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riga\Documents\"/>
    </mc:Choice>
  </mc:AlternateContent>
  <xr:revisionPtr revIDLastSave="0" documentId="13_ncr:1_{52F0BE07-7971-4165-B684-DD280EF0619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OTALI" sheetId="1" r:id="rId1"/>
    <sheet name="Tab1" sheetId="2" r:id="rId2"/>
    <sheet name="Tab2" sheetId="3" r:id="rId3"/>
    <sheet name="Tab3" sheetId="4" state="hidden" r:id="rId4"/>
    <sheet name="Tab4" sheetId="5" state="hidden" r:id="rId5"/>
    <sheet name="Tab5" sheetId="6" r:id="rId6"/>
    <sheet name="Sospesi e Giacenze" sheetId="7" r:id="rId7"/>
    <sheet name="01" sheetId="8" r:id="rId8"/>
    <sheet name="02" sheetId="9" r:id="rId9"/>
    <sheet name="03" sheetId="10" r:id="rId10"/>
    <sheet name="04" sheetId="11" r:id="rId11"/>
    <sheet name="05" sheetId="12" r:id="rId12"/>
    <sheet name="06" sheetId="13" r:id="rId13"/>
    <sheet name="07" sheetId="14" r:id="rId14"/>
    <sheet name="08" sheetId="15" r:id="rId15"/>
    <sheet name="09" sheetId="16" r:id="rId16"/>
    <sheet name="10" sheetId="17" r:id="rId17"/>
    <sheet name="11" sheetId="18" r:id="rId18"/>
    <sheet name="12" sheetId="19" r:id="rId19"/>
    <sheet name="13" sheetId="20" r:id="rId20"/>
    <sheet name="14" sheetId="21" r:id="rId21"/>
    <sheet name="15" sheetId="22" r:id="rId22"/>
    <sheet name="16" sheetId="23" r:id="rId23"/>
    <sheet name="17" sheetId="24" r:id="rId24"/>
    <sheet name="18" sheetId="25" r:id="rId25"/>
    <sheet name="19" sheetId="26" r:id="rId26"/>
    <sheet name="20" sheetId="27" r:id="rId27"/>
    <sheet name="21" sheetId="28" r:id="rId28"/>
    <sheet name="22" sheetId="29" r:id="rId29"/>
    <sheet name="23" sheetId="30" r:id="rId30"/>
    <sheet name="24" sheetId="31" r:id="rId31"/>
    <sheet name="25" sheetId="32" r:id="rId32"/>
    <sheet name="26" sheetId="33" r:id="rId33"/>
    <sheet name="27" sheetId="34" r:id="rId34"/>
    <sheet name="28" sheetId="35" r:id="rId35"/>
    <sheet name="29" sheetId="36" r:id="rId36"/>
    <sheet name="30" sheetId="37" r:id="rId37"/>
    <sheet name="31" sheetId="38" r:id="rId38"/>
    <sheet name="32" sheetId="39" r:id="rId39"/>
    <sheet name="33" sheetId="40" r:id="rId40"/>
    <sheet name="34" sheetId="41" r:id="rId41"/>
    <sheet name="35" sheetId="42" r:id="rId42"/>
    <sheet name="36" sheetId="43" r:id="rId43"/>
    <sheet name="37" sheetId="44" r:id="rId44"/>
    <sheet name="38" sheetId="45" r:id="rId45"/>
    <sheet name="39" sheetId="46" r:id="rId46"/>
    <sheet name="40" sheetId="47" r:id="rId47"/>
    <sheet name="41" sheetId="48" r:id="rId48"/>
    <sheet name="42" sheetId="49" r:id="rId49"/>
    <sheet name="43" sheetId="50" r:id="rId50"/>
    <sheet name="44" sheetId="51" r:id="rId51"/>
    <sheet name="45" sheetId="52" r:id="rId52"/>
    <sheet name="46" sheetId="53" r:id="rId53"/>
    <sheet name="47" sheetId="54" r:id="rId54"/>
    <sheet name="48" sheetId="55" r:id="rId55"/>
    <sheet name="49" sheetId="56" r:id="rId56"/>
    <sheet name="50" sheetId="57" r:id="rId57"/>
    <sheet name="51" sheetId="58" r:id="rId58"/>
    <sheet name="52" sheetId="59" r:id="rId59"/>
    <sheet name="53" sheetId="60" r:id="rId60"/>
    <sheet name="54" sheetId="61" r:id="rId61"/>
    <sheet name="55" sheetId="62" r:id="rId62"/>
    <sheet name="99" sheetId="63" r:id="rId63"/>
    <sheet name="xx" sheetId="64" r:id="rId64"/>
  </sheets>
  <definedNames>
    <definedName name="_xlnm._FilterDatabase" localSheetId="7" hidden="1">'01'!$A$5:$E$789</definedName>
    <definedName name="_xlnm._FilterDatabase" localSheetId="8" hidden="1">'02'!$A$5:$E$789</definedName>
    <definedName name="_xlnm._FilterDatabase" localSheetId="9" hidden="1">'03'!$A$5:$E$789</definedName>
    <definedName name="_xlnm._FilterDatabase" localSheetId="10" hidden="1">'04'!$A$5:$E$789</definedName>
    <definedName name="_xlnm._FilterDatabase" localSheetId="11" hidden="1">'05'!$A$5:$E$789</definedName>
    <definedName name="_xlnm._FilterDatabase" localSheetId="12" hidden="1">'06'!$A$5:$E$789</definedName>
    <definedName name="_xlnm._FilterDatabase" localSheetId="13" hidden="1">'07'!$A$5:$E$789</definedName>
    <definedName name="_xlnm._FilterDatabase" localSheetId="14" hidden="1">'08'!$A$5:$E$789</definedName>
    <definedName name="_xlnm._FilterDatabase" localSheetId="15" hidden="1">'09'!$A$5:$E$789</definedName>
    <definedName name="_xlnm._FilterDatabase" localSheetId="16" hidden="1">'10'!$A$5:$E$789</definedName>
    <definedName name="_xlnm._FilterDatabase" localSheetId="17" hidden="1">'11'!$A$5:$E$789</definedName>
    <definedName name="_xlnm._FilterDatabase" localSheetId="18" hidden="1">'12'!$A$5:$E$789</definedName>
    <definedName name="_xlnm._FilterDatabase" localSheetId="19" hidden="1">'13'!$A$5:$E$789</definedName>
    <definedName name="_xlnm._FilterDatabase" localSheetId="20" hidden="1">'14'!$A$5:$E$789</definedName>
    <definedName name="_xlnm._FilterDatabase" localSheetId="21" hidden="1">'15'!$A$5:$E$789</definedName>
    <definedName name="_xlnm._FilterDatabase" localSheetId="22" hidden="1">'16'!$A$5:$E$789</definedName>
    <definedName name="_xlnm._FilterDatabase" localSheetId="23" hidden="1">'17'!$A$5:$E$789</definedName>
    <definedName name="_xlnm._FilterDatabase" localSheetId="24" hidden="1">'18'!$A$5:$E$789</definedName>
    <definedName name="_xlnm._FilterDatabase" localSheetId="25" hidden="1">'19'!$A$5:$E$789</definedName>
    <definedName name="_xlnm._FilterDatabase" localSheetId="26" hidden="1">'20'!$A$5:$E$789</definedName>
    <definedName name="_xlnm._FilterDatabase" localSheetId="27" hidden="1">'21'!$A$5:$E$789</definedName>
    <definedName name="_xlnm._FilterDatabase" localSheetId="28" hidden="1">'22'!$A$5:$E$789</definedName>
    <definedName name="_xlnm._FilterDatabase" localSheetId="29" hidden="1">'23'!$A$5:$E$789</definedName>
    <definedName name="_xlnm._FilterDatabase" localSheetId="30" hidden="1">'24'!$A$5:$E$789</definedName>
    <definedName name="_xlnm._FilterDatabase" localSheetId="31" hidden="1">'25'!$A$5:$E$789</definedName>
    <definedName name="_xlnm._FilterDatabase" localSheetId="32" hidden="1">'26'!$A$5:$E$789</definedName>
    <definedName name="_xlnm._FilterDatabase" localSheetId="33" hidden="1">'27'!$A$5:$E$789</definedName>
    <definedName name="_xlnm._FilterDatabase" localSheetId="34" hidden="1">'28'!$A$5:$E$789</definedName>
    <definedName name="_xlnm._FilterDatabase" localSheetId="35" hidden="1">'29'!$A$5:$E$789</definedName>
    <definedName name="_xlnm._FilterDatabase" localSheetId="36" hidden="1">'30'!$A$5:$E$789</definedName>
    <definedName name="_xlnm._FilterDatabase" localSheetId="37" hidden="1">'31'!$A$5:$E$789</definedName>
    <definedName name="_xlnm._FilterDatabase" localSheetId="38" hidden="1">'32'!$A$5:$E$789</definedName>
    <definedName name="_xlnm._FilterDatabase" localSheetId="39" hidden="1">'33'!$A$5:$E$789</definedName>
    <definedName name="_xlnm._FilterDatabase" localSheetId="40" hidden="1">'34'!$A$5:$E$789</definedName>
    <definedName name="_xlnm._FilterDatabase" localSheetId="41" hidden="1">'35'!$A$5:$E$789</definedName>
    <definedName name="_xlnm._FilterDatabase" localSheetId="42" hidden="1">'36'!$A$5:$E$789</definedName>
    <definedName name="_xlnm._FilterDatabase" localSheetId="43" hidden="1">'37'!$A$5:$E$789</definedName>
    <definedName name="_xlnm._FilterDatabase" localSheetId="44" hidden="1">'38'!$A$5:$E$789</definedName>
    <definedName name="_xlnm._FilterDatabase" localSheetId="45" hidden="1">'39'!$A$5:$E$789</definedName>
    <definedName name="_xlnm._FilterDatabase" localSheetId="46" hidden="1">'40'!$A$5:$E$789</definedName>
    <definedName name="_xlnm._FilterDatabase" localSheetId="47" hidden="1">'41'!$A$5:$E$789</definedName>
    <definedName name="_xlnm._FilterDatabase" localSheetId="48" hidden="1">'42'!$A$5:$E$789</definedName>
    <definedName name="_xlnm._FilterDatabase" localSheetId="49" hidden="1">'43'!$A$5:$E$789</definedName>
    <definedName name="_xlnm._FilterDatabase" localSheetId="50" hidden="1">'44'!$A$5:$E$789</definedName>
    <definedName name="_xlnm._FilterDatabase" localSheetId="51" hidden="1">'45'!$A$5:$E$789</definedName>
    <definedName name="_xlnm._FilterDatabase" localSheetId="52" hidden="1">'46'!$A$5:$E$789</definedName>
    <definedName name="_xlnm._FilterDatabase" localSheetId="53" hidden="1">'47'!$A$5:$E$789</definedName>
    <definedName name="_xlnm._FilterDatabase" localSheetId="54" hidden="1">'48'!$A$5:$E$789</definedName>
    <definedName name="_xlnm._FilterDatabase" localSheetId="55" hidden="1">'49'!$A$5:$E$789</definedName>
    <definedName name="_xlnm._FilterDatabase" localSheetId="56" hidden="1">'50'!$A$5:$E$789</definedName>
    <definedName name="_xlnm._FilterDatabase" localSheetId="57" hidden="1">'51'!$A$5:$E$789</definedName>
    <definedName name="_xlnm._FilterDatabase" localSheetId="58" hidden="1">'52'!$A$5:$E$789</definedName>
    <definedName name="_xlnm._FilterDatabase" localSheetId="59" hidden="1">'53'!$A$5:$E$789</definedName>
    <definedName name="_xlnm._FilterDatabase" localSheetId="60" hidden="1">'54'!$A$5:$E$789</definedName>
    <definedName name="_xlnm._FilterDatabase" localSheetId="61" hidden="1">'55'!$A$5:$E$789</definedName>
    <definedName name="_xlnm._FilterDatabase" localSheetId="62" hidden="1">'99'!$A$5:$E$789</definedName>
    <definedName name="_xlnm._FilterDatabase" localSheetId="1" hidden="1">'Tab1'!$A$1:$BM$166</definedName>
    <definedName name="_xlnm._FilterDatabase" localSheetId="2" hidden="1">'Tab2'!$A$1:$BM$80</definedName>
    <definedName name="_xlnm._FilterDatabase" localSheetId="3" hidden="1">'Tab3'!$A$1:$BM$181</definedName>
    <definedName name="_xlnm._FilterDatabase" localSheetId="4" hidden="1">'Tab4'!$A$1:$BM$181</definedName>
    <definedName name="_xlnm._FilterDatabase" localSheetId="5" hidden="1">'Tab5'!$A$1:$BM$196</definedName>
    <definedName name="_xlnm._FilterDatabase" localSheetId="0" hidden="1">TOTALI!$A$2:$M$69</definedName>
    <definedName name="_xlnm._FilterDatabase" localSheetId="63" hidden="1">xx!$A$5:$E$789</definedName>
    <definedName name="Excel_BuiltIn_Print_Area" localSheetId="0">TOTALI!$A$1:$M$60</definedName>
    <definedName name="Z_AE6A5B13_A57F_4819_8058_8A1577DE7D2E_.wvu.FilterData" localSheetId="7" hidden="1">'01'!$A$5:$E$631</definedName>
  </definedNames>
  <calcPr calcId="191029"/>
  <customWorkbookViews>
    <customWorkbookView name="Filtro 1" guid="{AE6A5B13-A57F-4819-8058-8A1577DE7D2E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" i="7" l="1"/>
  <c r="D789" i="64"/>
  <c r="C789" i="64"/>
  <c r="B789" i="64"/>
  <c r="A789" i="64"/>
  <c r="E789" i="64" s="1"/>
  <c r="D788" i="64"/>
  <c r="C788" i="64"/>
  <c r="B788" i="64"/>
  <c r="A788" i="64"/>
  <c r="E788" i="64" s="1"/>
  <c r="D787" i="64"/>
  <c r="C787" i="64"/>
  <c r="B787" i="64"/>
  <c r="A787" i="64"/>
  <c r="E787" i="64" s="1"/>
  <c r="D786" i="64"/>
  <c r="C786" i="64"/>
  <c r="B786" i="64"/>
  <c r="A786" i="64"/>
  <c r="E786" i="64" s="1"/>
  <c r="E785" i="64"/>
  <c r="D785" i="64"/>
  <c r="C785" i="64"/>
  <c r="B785" i="64"/>
  <c r="A785" i="64"/>
  <c r="D784" i="64"/>
  <c r="C784" i="64"/>
  <c r="B784" i="64"/>
  <c r="A784" i="64"/>
  <c r="E784" i="64" s="1"/>
  <c r="D783" i="64"/>
  <c r="C783" i="64"/>
  <c r="B783" i="64"/>
  <c r="A783" i="64"/>
  <c r="E783" i="64" s="1"/>
  <c r="D782" i="64"/>
  <c r="C782" i="64"/>
  <c r="B782" i="64"/>
  <c r="A782" i="64"/>
  <c r="D781" i="64"/>
  <c r="C781" i="64"/>
  <c r="B781" i="64"/>
  <c r="A781" i="64"/>
  <c r="E781" i="64" s="1"/>
  <c r="E780" i="64"/>
  <c r="D780" i="64"/>
  <c r="C780" i="64"/>
  <c r="B780" i="64"/>
  <c r="A780" i="64"/>
  <c r="D779" i="64"/>
  <c r="C779" i="64"/>
  <c r="B779" i="64"/>
  <c r="A779" i="64"/>
  <c r="E779" i="64" s="1"/>
  <c r="E778" i="64"/>
  <c r="D778" i="64"/>
  <c r="C778" i="64"/>
  <c r="B778" i="64"/>
  <c r="A778" i="64"/>
  <c r="E777" i="64"/>
  <c r="D777" i="64"/>
  <c r="C777" i="64"/>
  <c r="B777" i="64"/>
  <c r="A777" i="64"/>
  <c r="D776" i="64"/>
  <c r="C776" i="64"/>
  <c r="B776" i="64"/>
  <c r="A776" i="64"/>
  <c r="E776" i="64" s="1"/>
  <c r="D775" i="64"/>
  <c r="E775" i="64" s="1"/>
  <c r="C775" i="64"/>
  <c r="B775" i="64"/>
  <c r="A775" i="64"/>
  <c r="D774" i="64"/>
  <c r="C774" i="64"/>
  <c r="B774" i="64"/>
  <c r="A774" i="64"/>
  <c r="E774" i="64" s="1"/>
  <c r="D773" i="64"/>
  <c r="C773" i="64"/>
  <c r="B773" i="64"/>
  <c r="A773" i="64"/>
  <c r="E773" i="64" s="1"/>
  <c r="E772" i="64"/>
  <c r="D772" i="64"/>
  <c r="C772" i="64"/>
  <c r="B772" i="64"/>
  <c r="A772" i="64"/>
  <c r="D771" i="64"/>
  <c r="C771" i="64"/>
  <c r="B771" i="64"/>
  <c r="A771" i="64"/>
  <c r="E771" i="64" s="1"/>
  <c r="E770" i="64"/>
  <c r="D770" i="64"/>
  <c r="C770" i="64"/>
  <c r="B770" i="64"/>
  <c r="A770" i="64"/>
  <c r="E769" i="64"/>
  <c r="D769" i="64"/>
  <c r="C769" i="64"/>
  <c r="B769" i="64"/>
  <c r="A769" i="64"/>
  <c r="D768" i="64"/>
  <c r="C768" i="64"/>
  <c r="B768" i="64"/>
  <c r="A768" i="64"/>
  <c r="E768" i="64" s="1"/>
  <c r="D767" i="64"/>
  <c r="C767" i="64"/>
  <c r="B767" i="64"/>
  <c r="A767" i="64"/>
  <c r="E767" i="64" s="1"/>
  <c r="D766" i="64"/>
  <c r="C766" i="64"/>
  <c r="B766" i="64"/>
  <c r="A766" i="64"/>
  <c r="E766" i="64" s="1"/>
  <c r="D765" i="64"/>
  <c r="C765" i="64"/>
  <c r="B765" i="64"/>
  <c r="A765" i="64"/>
  <c r="E765" i="64" s="1"/>
  <c r="E764" i="64"/>
  <c r="D764" i="64"/>
  <c r="C764" i="64"/>
  <c r="B764" i="64"/>
  <c r="A764" i="64"/>
  <c r="D763" i="64"/>
  <c r="C763" i="64"/>
  <c r="B763" i="64"/>
  <c r="A763" i="64"/>
  <c r="E763" i="64" s="1"/>
  <c r="E762" i="64"/>
  <c r="D762" i="64"/>
  <c r="C762" i="64"/>
  <c r="B762" i="64"/>
  <c r="A762" i="64"/>
  <c r="E761" i="64"/>
  <c r="D761" i="64"/>
  <c r="C761" i="64"/>
  <c r="B761" i="64"/>
  <c r="A761" i="64"/>
  <c r="D760" i="64"/>
  <c r="C760" i="64"/>
  <c r="B760" i="64"/>
  <c r="A760" i="64"/>
  <c r="E760" i="64" s="1"/>
  <c r="D759" i="64"/>
  <c r="E759" i="64" s="1"/>
  <c r="C759" i="64"/>
  <c r="B759" i="64"/>
  <c r="A759" i="64"/>
  <c r="D758" i="64"/>
  <c r="C758" i="64"/>
  <c r="B758" i="64"/>
  <c r="A758" i="64"/>
  <c r="D757" i="64"/>
  <c r="C757" i="64"/>
  <c r="B757" i="64"/>
  <c r="A757" i="64"/>
  <c r="E757" i="64" s="1"/>
  <c r="E756" i="64"/>
  <c r="D756" i="64"/>
  <c r="C756" i="64"/>
  <c r="B756" i="64"/>
  <c r="A756" i="64"/>
  <c r="D755" i="64"/>
  <c r="C755" i="64"/>
  <c r="B755" i="64"/>
  <c r="A755" i="64"/>
  <c r="E755" i="64" s="1"/>
  <c r="E754" i="64"/>
  <c r="D754" i="64"/>
  <c r="C754" i="64"/>
  <c r="B754" i="64"/>
  <c r="A754" i="64"/>
  <c r="E753" i="64"/>
  <c r="D753" i="64"/>
  <c r="C753" i="64"/>
  <c r="B753" i="64"/>
  <c r="A753" i="64"/>
  <c r="D752" i="64"/>
  <c r="C752" i="64"/>
  <c r="B752" i="64"/>
  <c r="A752" i="64"/>
  <c r="E752" i="64" s="1"/>
  <c r="D751" i="64"/>
  <c r="E751" i="64" s="1"/>
  <c r="C751" i="64"/>
  <c r="B751" i="64"/>
  <c r="A751" i="64"/>
  <c r="D750" i="64"/>
  <c r="C750" i="64"/>
  <c r="B750" i="64"/>
  <c r="A750" i="64"/>
  <c r="D749" i="64"/>
  <c r="C749" i="64"/>
  <c r="B749" i="64"/>
  <c r="A749" i="64"/>
  <c r="E749" i="64" s="1"/>
  <c r="E748" i="64"/>
  <c r="D748" i="64"/>
  <c r="C748" i="64"/>
  <c r="B748" i="64"/>
  <c r="A748" i="64"/>
  <c r="D747" i="64"/>
  <c r="C747" i="64"/>
  <c r="B747" i="64"/>
  <c r="A747" i="64"/>
  <c r="E747" i="64" s="1"/>
  <c r="E746" i="64"/>
  <c r="D746" i="64"/>
  <c r="C746" i="64"/>
  <c r="B746" i="64"/>
  <c r="A746" i="64"/>
  <c r="E745" i="64"/>
  <c r="D745" i="64"/>
  <c r="C745" i="64"/>
  <c r="B745" i="64"/>
  <c r="A745" i="64"/>
  <c r="D744" i="64"/>
  <c r="C744" i="64"/>
  <c r="B744" i="64"/>
  <c r="A744" i="64"/>
  <c r="E744" i="64" s="1"/>
  <c r="D743" i="64"/>
  <c r="E743" i="64" s="1"/>
  <c r="C743" i="64"/>
  <c r="B743" i="64"/>
  <c r="A743" i="64"/>
  <c r="D742" i="64"/>
  <c r="C742" i="64"/>
  <c r="B742" i="64"/>
  <c r="A742" i="64"/>
  <c r="E742" i="64" s="1"/>
  <c r="D741" i="64"/>
  <c r="C741" i="64"/>
  <c r="B741" i="64"/>
  <c r="A741" i="64"/>
  <c r="E741" i="64" s="1"/>
  <c r="E740" i="64"/>
  <c r="D740" i="64"/>
  <c r="C740" i="64"/>
  <c r="B740" i="64"/>
  <c r="A740" i="64"/>
  <c r="D739" i="64"/>
  <c r="C739" i="64"/>
  <c r="B739" i="64"/>
  <c r="A739" i="64"/>
  <c r="E739" i="64" s="1"/>
  <c r="E738" i="64"/>
  <c r="D738" i="64"/>
  <c r="C738" i="64"/>
  <c r="B738" i="64"/>
  <c r="A738" i="64"/>
  <c r="E737" i="64"/>
  <c r="D737" i="64"/>
  <c r="C737" i="64"/>
  <c r="B737" i="64"/>
  <c r="A737" i="64"/>
  <c r="D736" i="64"/>
  <c r="C736" i="64"/>
  <c r="B736" i="64"/>
  <c r="A736" i="64"/>
  <c r="E736" i="64" s="1"/>
  <c r="D735" i="64"/>
  <c r="E735" i="64" s="1"/>
  <c r="C735" i="64"/>
  <c r="B735" i="64"/>
  <c r="A735" i="64"/>
  <c r="D734" i="64"/>
  <c r="C734" i="64"/>
  <c r="B734" i="64"/>
  <c r="A734" i="64"/>
  <c r="D733" i="64"/>
  <c r="C733" i="64"/>
  <c r="B733" i="64"/>
  <c r="A733" i="64"/>
  <c r="E733" i="64" s="1"/>
  <c r="E732" i="64"/>
  <c r="D732" i="64"/>
  <c r="C732" i="64"/>
  <c r="B732" i="64"/>
  <c r="A732" i="64"/>
  <c r="D731" i="64"/>
  <c r="C731" i="64"/>
  <c r="B731" i="64"/>
  <c r="A731" i="64"/>
  <c r="E731" i="64" s="1"/>
  <c r="E730" i="64"/>
  <c r="D730" i="64"/>
  <c r="C730" i="64"/>
  <c r="B730" i="64"/>
  <c r="A730" i="64"/>
  <c r="E729" i="64"/>
  <c r="D729" i="64"/>
  <c r="C729" i="64"/>
  <c r="B729" i="64"/>
  <c r="A729" i="64"/>
  <c r="D728" i="64"/>
  <c r="C728" i="64"/>
  <c r="B728" i="64"/>
  <c r="A728" i="64"/>
  <c r="E728" i="64" s="1"/>
  <c r="D727" i="64"/>
  <c r="C727" i="64"/>
  <c r="B727" i="64"/>
  <c r="A727" i="64"/>
  <c r="E727" i="64" s="1"/>
  <c r="D726" i="64"/>
  <c r="C726" i="64"/>
  <c r="B726" i="64"/>
  <c r="A726" i="64"/>
  <c r="E726" i="64" s="1"/>
  <c r="D725" i="64"/>
  <c r="C725" i="64"/>
  <c r="B725" i="64"/>
  <c r="A725" i="64"/>
  <c r="E725" i="64" s="1"/>
  <c r="E724" i="64"/>
  <c r="D724" i="64"/>
  <c r="C724" i="64"/>
  <c r="B724" i="64"/>
  <c r="A724" i="64"/>
  <c r="D723" i="64"/>
  <c r="C723" i="64"/>
  <c r="B723" i="64"/>
  <c r="A723" i="64"/>
  <c r="E723" i="64" s="1"/>
  <c r="E722" i="64"/>
  <c r="D722" i="64"/>
  <c r="C722" i="64"/>
  <c r="B722" i="64"/>
  <c r="A722" i="64"/>
  <c r="E721" i="64"/>
  <c r="D721" i="64"/>
  <c r="C721" i="64"/>
  <c r="B721" i="64"/>
  <c r="A721" i="64"/>
  <c r="D720" i="64"/>
  <c r="C720" i="64"/>
  <c r="B720" i="64"/>
  <c r="A720" i="64"/>
  <c r="E720" i="64" s="1"/>
  <c r="D719" i="64"/>
  <c r="C719" i="64"/>
  <c r="B719" i="64"/>
  <c r="A719" i="64"/>
  <c r="E719" i="64" s="1"/>
  <c r="D718" i="64"/>
  <c r="C718" i="64"/>
  <c r="B718" i="64"/>
  <c r="A718" i="64"/>
  <c r="D717" i="64"/>
  <c r="C717" i="64"/>
  <c r="B717" i="64"/>
  <c r="A717" i="64"/>
  <c r="E717" i="64" s="1"/>
  <c r="E716" i="64"/>
  <c r="D716" i="64"/>
  <c r="C716" i="64"/>
  <c r="B716" i="64"/>
  <c r="A716" i="64"/>
  <c r="D715" i="64"/>
  <c r="C715" i="64"/>
  <c r="B715" i="64"/>
  <c r="A715" i="64"/>
  <c r="E715" i="64" s="1"/>
  <c r="E714" i="64"/>
  <c r="D714" i="64"/>
  <c r="C714" i="64"/>
  <c r="B714" i="64"/>
  <c r="A714" i="64"/>
  <c r="E713" i="64"/>
  <c r="D713" i="64"/>
  <c r="C713" i="64"/>
  <c r="B713" i="64"/>
  <c r="A713" i="64"/>
  <c r="D712" i="64"/>
  <c r="C712" i="64"/>
  <c r="B712" i="64"/>
  <c r="A712" i="64"/>
  <c r="E712" i="64" s="1"/>
  <c r="D711" i="64"/>
  <c r="E711" i="64" s="1"/>
  <c r="C711" i="64"/>
  <c r="B711" i="64"/>
  <c r="A711" i="64"/>
  <c r="D710" i="64"/>
  <c r="C710" i="64"/>
  <c r="B710" i="64"/>
  <c r="A710" i="64"/>
  <c r="E710" i="64" s="1"/>
  <c r="E709" i="64"/>
  <c r="C709" i="64"/>
  <c r="D708" i="64"/>
  <c r="C708" i="64"/>
  <c r="B708" i="64"/>
  <c r="A708" i="64"/>
  <c r="E708" i="64" s="1"/>
  <c r="E707" i="64"/>
  <c r="D707" i="64"/>
  <c r="C707" i="64"/>
  <c r="B707" i="64"/>
  <c r="A707" i="64"/>
  <c r="E706" i="64"/>
  <c r="D706" i="64"/>
  <c r="C706" i="64"/>
  <c r="B706" i="64"/>
  <c r="A706" i="64"/>
  <c r="D705" i="64"/>
  <c r="C705" i="64"/>
  <c r="B705" i="64"/>
  <c r="A705" i="64"/>
  <c r="E705" i="64" s="1"/>
  <c r="D704" i="64"/>
  <c r="E704" i="64" s="1"/>
  <c r="C704" i="64"/>
  <c r="B704" i="64"/>
  <c r="A704" i="64"/>
  <c r="D703" i="64"/>
  <c r="C703" i="64"/>
  <c r="B703" i="64"/>
  <c r="A703" i="64"/>
  <c r="E703" i="64" s="1"/>
  <c r="D702" i="64"/>
  <c r="C702" i="64"/>
  <c r="B702" i="64"/>
  <c r="A702" i="64"/>
  <c r="E702" i="64" s="1"/>
  <c r="E701" i="64"/>
  <c r="D701" i="64"/>
  <c r="C701" i="64"/>
  <c r="B701" i="64"/>
  <c r="A701" i="64"/>
  <c r="D700" i="64"/>
  <c r="C700" i="64"/>
  <c r="B700" i="64"/>
  <c r="A700" i="64"/>
  <c r="E700" i="64" s="1"/>
  <c r="E699" i="64"/>
  <c r="D699" i="64"/>
  <c r="C699" i="64"/>
  <c r="B699" i="64"/>
  <c r="A699" i="64"/>
  <c r="E698" i="64"/>
  <c r="D698" i="64"/>
  <c r="C698" i="64"/>
  <c r="B698" i="64"/>
  <c r="A698" i="64"/>
  <c r="D697" i="64"/>
  <c r="C697" i="64"/>
  <c r="B697" i="64"/>
  <c r="A697" i="64"/>
  <c r="E697" i="64" s="1"/>
  <c r="D696" i="64"/>
  <c r="E696" i="64" s="1"/>
  <c r="C696" i="64"/>
  <c r="B696" i="64"/>
  <c r="A696" i="64"/>
  <c r="D695" i="64"/>
  <c r="C695" i="64"/>
  <c r="B695" i="64"/>
  <c r="A695" i="64"/>
  <c r="D694" i="64"/>
  <c r="C694" i="64"/>
  <c r="B694" i="64"/>
  <c r="A694" i="64"/>
  <c r="E694" i="64" s="1"/>
  <c r="E693" i="64"/>
  <c r="D693" i="64"/>
  <c r="C693" i="64"/>
  <c r="B693" i="64"/>
  <c r="A693" i="64"/>
  <c r="D692" i="64"/>
  <c r="C692" i="64"/>
  <c r="B692" i="64"/>
  <c r="A692" i="64"/>
  <c r="E692" i="64" s="1"/>
  <c r="E691" i="64"/>
  <c r="D691" i="64"/>
  <c r="C691" i="64"/>
  <c r="B691" i="64"/>
  <c r="A691" i="64"/>
  <c r="E690" i="64"/>
  <c r="D690" i="64"/>
  <c r="C690" i="64"/>
  <c r="B690" i="64"/>
  <c r="A690" i="64"/>
  <c r="D689" i="64"/>
  <c r="C689" i="64"/>
  <c r="B689" i="64"/>
  <c r="A689" i="64"/>
  <c r="E689" i="64" s="1"/>
  <c r="D688" i="64"/>
  <c r="E688" i="64" s="1"/>
  <c r="C688" i="64"/>
  <c r="B688" i="64"/>
  <c r="A688" i="64"/>
  <c r="D687" i="64"/>
  <c r="C687" i="64"/>
  <c r="B687" i="64"/>
  <c r="A687" i="64"/>
  <c r="E687" i="64" s="1"/>
  <c r="D686" i="64"/>
  <c r="C686" i="64"/>
  <c r="B686" i="64"/>
  <c r="A686" i="64"/>
  <c r="E686" i="64" s="1"/>
  <c r="E685" i="64"/>
  <c r="D685" i="64"/>
  <c r="C685" i="64"/>
  <c r="B685" i="64"/>
  <c r="A685" i="64"/>
  <c r="D684" i="64"/>
  <c r="C684" i="64"/>
  <c r="B684" i="64"/>
  <c r="A684" i="64"/>
  <c r="E684" i="64" s="1"/>
  <c r="E683" i="64"/>
  <c r="D683" i="64"/>
  <c r="C683" i="64"/>
  <c r="B683" i="64"/>
  <c r="A683" i="64"/>
  <c r="E682" i="64"/>
  <c r="D682" i="64"/>
  <c r="C682" i="64"/>
  <c r="B682" i="64"/>
  <c r="A682" i="64"/>
  <c r="D681" i="64"/>
  <c r="C681" i="64"/>
  <c r="B681" i="64"/>
  <c r="A681" i="64"/>
  <c r="E681" i="64" s="1"/>
  <c r="D680" i="64"/>
  <c r="E680" i="64" s="1"/>
  <c r="C680" i="64"/>
  <c r="B680" i="64"/>
  <c r="A680" i="64"/>
  <c r="D679" i="64"/>
  <c r="C679" i="64"/>
  <c r="B679" i="64"/>
  <c r="A679" i="64"/>
  <c r="D678" i="64"/>
  <c r="C678" i="64"/>
  <c r="B678" i="64"/>
  <c r="A678" i="64"/>
  <c r="E678" i="64" s="1"/>
  <c r="E677" i="64"/>
  <c r="D677" i="64"/>
  <c r="C677" i="64"/>
  <c r="B677" i="64"/>
  <c r="A677" i="64"/>
  <c r="D676" i="64"/>
  <c r="C676" i="64"/>
  <c r="B676" i="64"/>
  <c r="A676" i="64"/>
  <c r="E676" i="64" s="1"/>
  <c r="E675" i="64"/>
  <c r="D675" i="64"/>
  <c r="C675" i="64"/>
  <c r="B675" i="64"/>
  <c r="A675" i="64"/>
  <c r="E674" i="64"/>
  <c r="D674" i="64"/>
  <c r="C674" i="64"/>
  <c r="B674" i="64"/>
  <c r="A674" i="64"/>
  <c r="D673" i="64"/>
  <c r="C673" i="64"/>
  <c r="B673" i="64"/>
  <c r="A673" i="64"/>
  <c r="E673" i="64" s="1"/>
  <c r="D672" i="64"/>
  <c r="E672" i="64" s="1"/>
  <c r="C672" i="64"/>
  <c r="B672" i="64"/>
  <c r="A672" i="64"/>
  <c r="D671" i="64"/>
  <c r="C671" i="64"/>
  <c r="B671" i="64"/>
  <c r="A671" i="64"/>
  <c r="E671" i="64" s="1"/>
  <c r="D670" i="64"/>
  <c r="C670" i="64"/>
  <c r="B670" i="64"/>
  <c r="A670" i="64"/>
  <c r="E670" i="64" s="1"/>
  <c r="E669" i="64"/>
  <c r="D669" i="64"/>
  <c r="C669" i="64"/>
  <c r="B669" i="64"/>
  <c r="A669" i="64"/>
  <c r="D668" i="64"/>
  <c r="C668" i="64"/>
  <c r="B668" i="64"/>
  <c r="A668" i="64"/>
  <c r="E668" i="64" s="1"/>
  <c r="E667" i="64"/>
  <c r="D667" i="64"/>
  <c r="C667" i="64"/>
  <c r="B667" i="64"/>
  <c r="A667" i="64"/>
  <c r="E666" i="64"/>
  <c r="D666" i="64"/>
  <c r="C666" i="64"/>
  <c r="B666" i="64"/>
  <c r="A666" i="64"/>
  <c r="D665" i="64"/>
  <c r="C665" i="64"/>
  <c r="B665" i="64"/>
  <c r="A665" i="64"/>
  <c r="E665" i="64" s="1"/>
  <c r="D664" i="64"/>
  <c r="E664" i="64" s="1"/>
  <c r="C664" i="64"/>
  <c r="B664" i="64"/>
  <c r="A664" i="64"/>
  <c r="D663" i="64"/>
  <c r="C663" i="64"/>
  <c r="B663" i="64"/>
  <c r="A663" i="64"/>
  <c r="E663" i="64" s="1"/>
  <c r="D662" i="64"/>
  <c r="C662" i="64"/>
  <c r="B662" i="64"/>
  <c r="A662" i="64"/>
  <c r="E662" i="64" s="1"/>
  <c r="E661" i="64"/>
  <c r="D661" i="64"/>
  <c r="C661" i="64"/>
  <c r="B661" i="64"/>
  <c r="A661" i="64"/>
  <c r="D660" i="64"/>
  <c r="C660" i="64"/>
  <c r="B660" i="64"/>
  <c r="A660" i="64"/>
  <c r="E660" i="64" s="1"/>
  <c r="E659" i="64"/>
  <c r="D659" i="64"/>
  <c r="C659" i="64"/>
  <c r="B659" i="64"/>
  <c r="A659" i="64"/>
  <c r="C658" i="64"/>
  <c r="D657" i="64"/>
  <c r="E657" i="64" s="1"/>
  <c r="C657" i="64"/>
  <c r="B657" i="64"/>
  <c r="A657" i="64"/>
  <c r="D656" i="64"/>
  <c r="C656" i="64"/>
  <c r="B656" i="64"/>
  <c r="A656" i="64"/>
  <c r="D655" i="64"/>
  <c r="C655" i="64"/>
  <c r="B655" i="64"/>
  <c r="A655" i="64"/>
  <c r="E655" i="64" s="1"/>
  <c r="E654" i="64"/>
  <c r="D654" i="64"/>
  <c r="C654" i="64"/>
  <c r="B654" i="64"/>
  <c r="A654" i="64"/>
  <c r="D653" i="64"/>
  <c r="C653" i="64"/>
  <c r="B653" i="64"/>
  <c r="A653" i="64"/>
  <c r="E653" i="64" s="1"/>
  <c r="E652" i="64"/>
  <c r="D652" i="64"/>
  <c r="C652" i="64"/>
  <c r="B652" i="64"/>
  <c r="A652" i="64"/>
  <c r="E651" i="64"/>
  <c r="D651" i="64"/>
  <c r="C651" i="64"/>
  <c r="B651" i="64"/>
  <c r="A651" i="64"/>
  <c r="D650" i="64"/>
  <c r="C650" i="64"/>
  <c r="B650" i="64"/>
  <c r="A650" i="64"/>
  <c r="E650" i="64" s="1"/>
  <c r="D649" i="64"/>
  <c r="E649" i="64" s="1"/>
  <c r="C649" i="64"/>
  <c r="B649" i="64"/>
  <c r="A649" i="64"/>
  <c r="D648" i="64"/>
  <c r="C648" i="64"/>
  <c r="B648" i="64"/>
  <c r="A648" i="64"/>
  <c r="E648" i="64" s="1"/>
  <c r="D647" i="64"/>
  <c r="C647" i="64"/>
  <c r="B647" i="64"/>
  <c r="A647" i="64"/>
  <c r="E647" i="64" s="1"/>
  <c r="E646" i="64"/>
  <c r="D646" i="64"/>
  <c r="C646" i="64"/>
  <c r="B646" i="64"/>
  <c r="A646" i="64"/>
  <c r="D645" i="64"/>
  <c r="C645" i="64"/>
  <c r="B645" i="64"/>
  <c r="A645" i="64"/>
  <c r="E645" i="64" s="1"/>
  <c r="E644" i="64"/>
  <c r="D644" i="64"/>
  <c r="C644" i="64"/>
  <c r="B644" i="64"/>
  <c r="A644" i="64"/>
  <c r="E643" i="64"/>
  <c r="D643" i="64"/>
  <c r="C643" i="64"/>
  <c r="B643" i="64"/>
  <c r="A643" i="64"/>
  <c r="D642" i="64"/>
  <c r="C642" i="64"/>
  <c r="B642" i="64"/>
  <c r="A642" i="64"/>
  <c r="E642" i="64" s="1"/>
  <c r="D641" i="64"/>
  <c r="E641" i="64" s="1"/>
  <c r="C641" i="64"/>
  <c r="B641" i="64"/>
  <c r="A641" i="64"/>
  <c r="D640" i="64"/>
  <c r="C640" i="64"/>
  <c r="B640" i="64"/>
  <c r="A640" i="64"/>
  <c r="D639" i="64"/>
  <c r="C639" i="64"/>
  <c r="B639" i="64"/>
  <c r="A639" i="64"/>
  <c r="E639" i="64" s="1"/>
  <c r="E638" i="64"/>
  <c r="D638" i="64"/>
  <c r="C638" i="64"/>
  <c r="B638" i="64"/>
  <c r="A638" i="64"/>
  <c r="D637" i="64"/>
  <c r="C637" i="64"/>
  <c r="B637" i="64"/>
  <c r="A637" i="64"/>
  <c r="E637" i="64" s="1"/>
  <c r="E636" i="64"/>
  <c r="D636" i="64"/>
  <c r="C636" i="64"/>
  <c r="B636" i="64"/>
  <c r="A636" i="64"/>
  <c r="E635" i="64"/>
  <c r="D635" i="64"/>
  <c r="C635" i="64"/>
  <c r="B635" i="64"/>
  <c r="A635" i="64"/>
  <c r="D634" i="64"/>
  <c r="C634" i="64"/>
  <c r="B634" i="64"/>
  <c r="A634" i="64"/>
  <c r="E634" i="64" s="1"/>
  <c r="D633" i="64"/>
  <c r="E633" i="64" s="1"/>
  <c r="C633" i="64"/>
  <c r="B633" i="64"/>
  <c r="A633" i="64"/>
  <c r="C632" i="64"/>
  <c r="E631" i="64"/>
  <c r="D631" i="64"/>
  <c r="C631" i="64"/>
  <c r="B631" i="64"/>
  <c r="A631" i="64"/>
  <c r="D630" i="64"/>
  <c r="C630" i="64"/>
  <c r="B630" i="64"/>
  <c r="A630" i="64"/>
  <c r="E630" i="64" s="1"/>
  <c r="E629" i="64"/>
  <c r="D629" i="64"/>
  <c r="C629" i="64"/>
  <c r="B629" i="64"/>
  <c r="A629" i="64"/>
  <c r="E628" i="64"/>
  <c r="D628" i="64"/>
  <c r="C628" i="64"/>
  <c r="B628" i="64"/>
  <c r="A628" i="64"/>
  <c r="D627" i="64"/>
  <c r="C627" i="64"/>
  <c r="B627" i="64"/>
  <c r="A627" i="64"/>
  <c r="E627" i="64" s="1"/>
  <c r="E626" i="64"/>
  <c r="D626" i="64"/>
  <c r="C626" i="64"/>
  <c r="B626" i="64"/>
  <c r="A626" i="64"/>
  <c r="D625" i="64"/>
  <c r="C625" i="64"/>
  <c r="B625" i="64"/>
  <c r="A625" i="64"/>
  <c r="E625" i="64" s="1"/>
  <c r="D624" i="64"/>
  <c r="C624" i="64"/>
  <c r="B624" i="64"/>
  <c r="A624" i="64"/>
  <c r="E624" i="64" s="1"/>
  <c r="E623" i="64"/>
  <c r="D623" i="64"/>
  <c r="C623" i="64"/>
  <c r="B623" i="64"/>
  <c r="A623" i="64"/>
  <c r="D622" i="64"/>
  <c r="C622" i="64"/>
  <c r="B622" i="64"/>
  <c r="A622" i="64"/>
  <c r="E622" i="64" s="1"/>
  <c r="E621" i="64"/>
  <c r="D621" i="64"/>
  <c r="C621" i="64"/>
  <c r="B621" i="64"/>
  <c r="A621" i="64"/>
  <c r="E620" i="64"/>
  <c r="D620" i="64"/>
  <c r="C620" i="64"/>
  <c r="B620" i="64"/>
  <c r="A620" i="64"/>
  <c r="D619" i="64"/>
  <c r="C619" i="64"/>
  <c r="B619" i="64"/>
  <c r="A619" i="64"/>
  <c r="E619" i="64" s="1"/>
  <c r="E618" i="64"/>
  <c r="D618" i="64"/>
  <c r="C618" i="64"/>
  <c r="B618" i="64"/>
  <c r="A618" i="64"/>
  <c r="D617" i="64"/>
  <c r="C617" i="64"/>
  <c r="B617" i="64"/>
  <c r="A617" i="64"/>
  <c r="E617" i="64" s="1"/>
  <c r="D616" i="64"/>
  <c r="C616" i="64"/>
  <c r="B616" i="64"/>
  <c r="A616" i="64"/>
  <c r="E616" i="64" s="1"/>
  <c r="E615" i="64"/>
  <c r="D615" i="64"/>
  <c r="C615" i="64"/>
  <c r="B615" i="64"/>
  <c r="A615" i="64"/>
  <c r="D614" i="64"/>
  <c r="C614" i="64"/>
  <c r="B614" i="64"/>
  <c r="A614" i="64"/>
  <c r="E614" i="64" s="1"/>
  <c r="E613" i="64"/>
  <c r="D613" i="64"/>
  <c r="C613" i="64"/>
  <c r="B613" i="64"/>
  <c r="A613" i="64"/>
  <c r="E612" i="64"/>
  <c r="D612" i="64"/>
  <c r="C612" i="64"/>
  <c r="B612" i="64"/>
  <c r="A612" i="64"/>
  <c r="D611" i="64"/>
  <c r="C611" i="64"/>
  <c r="B611" i="64"/>
  <c r="A611" i="64"/>
  <c r="E611" i="64" s="1"/>
  <c r="E610" i="64"/>
  <c r="D610" i="64"/>
  <c r="C610" i="64"/>
  <c r="B610" i="64"/>
  <c r="A610" i="64"/>
  <c r="D609" i="64"/>
  <c r="C609" i="64"/>
  <c r="B609" i="64"/>
  <c r="A609" i="64"/>
  <c r="E609" i="64" s="1"/>
  <c r="D608" i="64"/>
  <c r="C608" i="64"/>
  <c r="B608" i="64"/>
  <c r="A608" i="64"/>
  <c r="E608" i="64" s="1"/>
  <c r="E607" i="64"/>
  <c r="D607" i="64"/>
  <c r="C607" i="64"/>
  <c r="B607" i="64"/>
  <c r="A607" i="64"/>
  <c r="D606" i="64"/>
  <c r="C606" i="64"/>
  <c r="B606" i="64"/>
  <c r="A606" i="64"/>
  <c r="E606" i="64" s="1"/>
  <c r="E605" i="64"/>
  <c r="D605" i="64"/>
  <c r="C605" i="64"/>
  <c r="B605" i="64"/>
  <c r="A605" i="64"/>
  <c r="E604" i="64"/>
  <c r="D604" i="64"/>
  <c r="C604" i="64"/>
  <c r="B604" i="64"/>
  <c r="A604" i="64"/>
  <c r="D603" i="64"/>
  <c r="C603" i="64"/>
  <c r="B603" i="64"/>
  <c r="A603" i="64"/>
  <c r="E603" i="64" s="1"/>
  <c r="E602" i="64"/>
  <c r="D602" i="64"/>
  <c r="C602" i="64"/>
  <c r="B602" i="64"/>
  <c r="A602" i="64"/>
  <c r="C601" i="64"/>
  <c r="E600" i="64"/>
  <c r="D600" i="64"/>
  <c r="C600" i="64"/>
  <c r="B600" i="64"/>
  <c r="A600" i="64"/>
  <c r="D599" i="64"/>
  <c r="C599" i="64"/>
  <c r="B599" i="64"/>
  <c r="A599" i="64"/>
  <c r="E599" i="64" s="1"/>
  <c r="E598" i="64"/>
  <c r="D598" i="64"/>
  <c r="C598" i="64"/>
  <c r="B598" i="64"/>
  <c r="A598" i="64"/>
  <c r="E597" i="64"/>
  <c r="D597" i="64"/>
  <c r="C597" i="64"/>
  <c r="B597" i="64"/>
  <c r="A597" i="64"/>
  <c r="D596" i="64"/>
  <c r="C596" i="64"/>
  <c r="B596" i="64"/>
  <c r="A596" i="64"/>
  <c r="E596" i="64" s="1"/>
  <c r="D595" i="64"/>
  <c r="E595" i="64" s="1"/>
  <c r="C595" i="64"/>
  <c r="B595" i="64"/>
  <c r="A595" i="64"/>
  <c r="D594" i="64"/>
  <c r="C594" i="64"/>
  <c r="B594" i="64"/>
  <c r="A594" i="64"/>
  <c r="D593" i="64"/>
  <c r="C593" i="64"/>
  <c r="B593" i="64"/>
  <c r="A593" i="64"/>
  <c r="E593" i="64" s="1"/>
  <c r="D592" i="64"/>
  <c r="E592" i="64" s="1"/>
  <c r="C592" i="64"/>
  <c r="B592" i="64"/>
  <c r="A592" i="64"/>
  <c r="D591" i="64"/>
  <c r="C591" i="64"/>
  <c r="B591" i="64"/>
  <c r="A591" i="64"/>
  <c r="E591" i="64" s="1"/>
  <c r="D590" i="64"/>
  <c r="E590" i="64" s="1"/>
  <c r="C590" i="64"/>
  <c r="B590" i="64"/>
  <c r="A590" i="64"/>
  <c r="E589" i="64"/>
  <c r="D589" i="64"/>
  <c r="C589" i="64"/>
  <c r="B589" i="64"/>
  <c r="A589" i="64"/>
  <c r="D588" i="64"/>
  <c r="C588" i="64"/>
  <c r="B588" i="64"/>
  <c r="A588" i="64"/>
  <c r="E588" i="64" s="1"/>
  <c r="D587" i="64"/>
  <c r="E587" i="64" s="1"/>
  <c r="C587" i="64"/>
  <c r="B587" i="64"/>
  <c r="A587" i="64"/>
  <c r="D586" i="64"/>
  <c r="C586" i="64"/>
  <c r="B586" i="64"/>
  <c r="A586" i="64"/>
  <c r="E586" i="64" s="1"/>
  <c r="D585" i="64"/>
  <c r="C585" i="64"/>
  <c r="B585" i="64"/>
  <c r="A585" i="64"/>
  <c r="E585" i="64" s="1"/>
  <c r="D584" i="64"/>
  <c r="E584" i="64" s="1"/>
  <c r="C584" i="64"/>
  <c r="B584" i="64"/>
  <c r="A584" i="64"/>
  <c r="D583" i="64"/>
  <c r="C583" i="64"/>
  <c r="B583" i="64"/>
  <c r="A583" i="64"/>
  <c r="E583" i="64" s="1"/>
  <c r="D582" i="64"/>
  <c r="E582" i="64" s="1"/>
  <c r="C582" i="64"/>
  <c r="B582" i="64"/>
  <c r="A582" i="64"/>
  <c r="E581" i="64"/>
  <c r="D581" i="64"/>
  <c r="C581" i="64"/>
  <c r="B581" i="64"/>
  <c r="A581" i="64"/>
  <c r="D580" i="64"/>
  <c r="C580" i="64"/>
  <c r="B580" i="64"/>
  <c r="A580" i="64"/>
  <c r="E580" i="64" s="1"/>
  <c r="D579" i="64"/>
  <c r="E579" i="64" s="1"/>
  <c r="C579" i="64"/>
  <c r="B579" i="64"/>
  <c r="A579" i="64"/>
  <c r="D578" i="64"/>
  <c r="C578" i="64"/>
  <c r="B578" i="64"/>
  <c r="A578" i="64"/>
  <c r="D577" i="64"/>
  <c r="C577" i="64"/>
  <c r="B577" i="64"/>
  <c r="A577" i="64"/>
  <c r="E577" i="64" s="1"/>
  <c r="D576" i="64"/>
  <c r="E576" i="64" s="1"/>
  <c r="C576" i="64"/>
  <c r="B576" i="64"/>
  <c r="A576" i="64"/>
  <c r="D575" i="64"/>
  <c r="C575" i="64"/>
  <c r="B575" i="64"/>
  <c r="A575" i="64"/>
  <c r="E575" i="64" s="1"/>
  <c r="D574" i="64"/>
  <c r="E574" i="64" s="1"/>
  <c r="C574" i="64"/>
  <c r="B574" i="64"/>
  <c r="A574" i="64"/>
  <c r="E573" i="64"/>
  <c r="D573" i="64"/>
  <c r="C573" i="64"/>
  <c r="B573" i="64"/>
  <c r="A573" i="64"/>
  <c r="D572" i="64"/>
  <c r="C572" i="64"/>
  <c r="B572" i="64"/>
  <c r="A572" i="64"/>
  <c r="E572" i="64" s="1"/>
  <c r="D571" i="64"/>
  <c r="E571" i="64" s="1"/>
  <c r="C571" i="64"/>
  <c r="B571" i="64"/>
  <c r="A571" i="64"/>
  <c r="D570" i="64"/>
  <c r="C570" i="64"/>
  <c r="B570" i="64"/>
  <c r="A570" i="64"/>
  <c r="E570" i="64" s="1"/>
  <c r="D569" i="64"/>
  <c r="C569" i="64"/>
  <c r="B569" i="64"/>
  <c r="A569" i="64"/>
  <c r="E569" i="64" s="1"/>
  <c r="D568" i="64"/>
  <c r="E568" i="64" s="1"/>
  <c r="C568" i="64"/>
  <c r="B568" i="64"/>
  <c r="A568" i="64"/>
  <c r="D567" i="64"/>
  <c r="C567" i="64"/>
  <c r="B567" i="64"/>
  <c r="A567" i="64"/>
  <c r="E567" i="64" s="1"/>
  <c r="D566" i="64"/>
  <c r="E566" i="64" s="1"/>
  <c r="C566" i="64"/>
  <c r="B566" i="64"/>
  <c r="A566" i="64"/>
  <c r="E565" i="64"/>
  <c r="D565" i="64"/>
  <c r="C565" i="64"/>
  <c r="B565" i="64"/>
  <c r="A565" i="64"/>
  <c r="D564" i="64"/>
  <c r="C564" i="64"/>
  <c r="B564" i="64"/>
  <c r="A564" i="64"/>
  <c r="E564" i="64" s="1"/>
  <c r="D563" i="64"/>
  <c r="E563" i="64" s="1"/>
  <c r="C563" i="64"/>
  <c r="B563" i="64"/>
  <c r="A563" i="64"/>
  <c r="D562" i="64"/>
  <c r="C562" i="64"/>
  <c r="B562" i="64"/>
  <c r="A562" i="64"/>
  <c r="D561" i="64"/>
  <c r="C561" i="64"/>
  <c r="B561" i="64"/>
  <c r="A561" i="64"/>
  <c r="E561" i="64" s="1"/>
  <c r="D560" i="64"/>
  <c r="E560" i="64" s="1"/>
  <c r="C560" i="64"/>
  <c r="B560" i="64"/>
  <c r="A560" i="64"/>
  <c r="D559" i="64"/>
  <c r="C559" i="64"/>
  <c r="B559" i="64"/>
  <c r="A559" i="64"/>
  <c r="E559" i="64" s="1"/>
  <c r="D558" i="64"/>
  <c r="E558" i="64" s="1"/>
  <c r="C558" i="64"/>
  <c r="B558" i="64"/>
  <c r="A558" i="64"/>
  <c r="E557" i="64"/>
  <c r="D557" i="64"/>
  <c r="C557" i="64"/>
  <c r="B557" i="64"/>
  <c r="A557" i="64"/>
  <c r="D556" i="64"/>
  <c r="C556" i="64"/>
  <c r="B556" i="64"/>
  <c r="A556" i="64"/>
  <c r="E556" i="64" s="1"/>
  <c r="D555" i="64"/>
  <c r="E555" i="64" s="1"/>
  <c r="C555" i="64"/>
  <c r="B555" i="64"/>
  <c r="A555" i="64"/>
  <c r="D554" i="64"/>
  <c r="C554" i="64"/>
  <c r="B554" i="64"/>
  <c r="A554" i="64"/>
  <c r="E554" i="64" s="1"/>
  <c r="D553" i="64"/>
  <c r="C553" i="64"/>
  <c r="B553" i="64"/>
  <c r="A553" i="64"/>
  <c r="E553" i="64" s="1"/>
  <c r="D552" i="64"/>
  <c r="E552" i="64" s="1"/>
  <c r="C552" i="64"/>
  <c r="B552" i="64"/>
  <c r="A552" i="64"/>
  <c r="D551" i="64"/>
  <c r="C551" i="64"/>
  <c r="B551" i="64"/>
  <c r="A551" i="64"/>
  <c r="E551" i="64" s="1"/>
  <c r="D550" i="64"/>
  <c r="E550" i="64" s="1"/>
  <c r="C550" i="64"/>
  <c r="B550" i="64"/>
  <c r="A550" i="64"/>
  <c r="E549" i="64"/>
  <c r="D549" i="64"/>
  <c r="C549" i="64"/>
  <c r="B549" i="64"/>
  <c r="A549" i="64"/>
  <c r="D548" i="64"/>
  <c r="C548" i="64"/>
  <c r="B548" i="64"/>
  <c r="A548" i="64"/>
  <c r="E548" i="64" s="1"/>
  <c r="D547" i="64"/>
  <c r="E547" i="64" s="1"/>
  <c r="C547" i="64"/>
  <c r="B547" i="64"/>
  <c r="A547" i="64"/>
  <c r="D546" i="64"/>
  <c r="C546" i="64"/>
  <c r="B546" i="64"/>
  <c r="A546" i="64"/>
  <c r="D545" i="64"/>
  <c r="C545" i="64"/>
  <c r="B545" i="64"/>
  <c r="A545" i="64"/>
  <c r="E545" i="64" s="1"/>
  <c r="D544" i="64"/>
  <c r="E544" i="64" s="1"/>
  <c r="C544" i="64"/>
  <c r="B544" i="64"/>
  <c r="A544" i="64"/>
  <c r="D543" i="64"/>
  <c r="C543" i="64"/>
  <c r="B543" i="64"/>
  <c r="A543" i="64"/>
  <c r="E543" i="64" s="1"/>
  <c r="D542" i="64"/>
  <c r="E542" i="64" s="1"/>
  <c r="C542" i="64"/>
  <c r="B542" i="64"/>
  <c r="A542" i="64"/>
  <c r="E541" i="64"/>
  <c r="D541" i="64"/>
  <c r="C541" i="64"/>
  <c r="B541" i="64"/>
  <c r="A541" i="64"/>
  <c r="D540" i="64"/>
  <c r="C540" i="64"/>
  <c r="B540" i="64"/>
  <c r="A540" i="64"/>
  <c r="E540" i="64" s="1"/>
  <c r="D539" i="64"/>
  <c r="E539" i="64" s="1"/>
  <c r="C539" i="64"/>
  <c r="B539" i="64"/>
  <c r="A539" i="64"/>
  <c r="D538" i="64"/>
  <c r="C538" i="64"/>
  <c r="B538" i="64"/>
  <c r="A538" i="64"/>
  <c r="E538" i="64" s="1"/>
  <c r="D537" i="64"/>
  <c r="C537" i="64"/>
  <c r="B537" i="64"/>
  <c r="A537" i="64"/>
  <c r="E537" i="64" s="1"/>
  <c r="D536" i="64"/>
  <c r="E536" i="64" s="1"/>
  <c r="C536" i="64"/>
  <c r="B536" i="64"/>
  <c r="A536" i="64"/>
  <c r="D535" i="64"/>
  <c r="C535" i="64"/>
  <c r="B535" i="64"/>
  <c r="A535" i="64"/>
  <c r="E535" i="64" s="1"/>
  <c r="D534" i="64"/>
  <c r="E534" i="64" s="1"/>
  <c r="C534" i="64"/>
  <c r="B534" i="64"/>
  <c r="A534" i="64"/>
  <c r="E533" i="64"/>
  <c r="D533" i="64"/>
  <c r="C533" i="64"/>
  <c r="B533" i="64"/>
  <c r="A533" i="64"/>
  <c r="D532" i="64"/>
  <c r="C532" i="64"/>
  <c r="B532" i="64"/>
  <c r="A532" i="64"/>
  <c r="E532" i="64" s="1"/>
  <c r="D531" i="64"/>
  <c r="E531" i="64" s="1"/>
  <c r="C531" i="64"/>
  <c r="B531" i="64"/>
  <c r="A531" i="64"/>
  <c r="D530" i="64"/>
  <c r="C530" i="64"/>
  <c r="B530" i="64"/>
  <c r="A530" i="64"/>
  <c r="D529" i="64"/>
  <c r="C529" i="64"/>
  <c r="B529" i="64"/>
  <c r="A529" i="64"/>
  <c r="E529" i="64" s="1"/>
  <c r="D528" i="64"/>
  <c r="E528" i="64" s="1"/>
  <c r="C528" i="64"/>
  <c r="B528" i="64"/>
  <c r="A528" i="64"/>
  <c r="D527" i="64"/>
  <c r="C527" i="64"/>
  <c r="B527" i="64"/>
  <c r="A527" i="64"/>
  <c r="E527" i="64" s="1"/>
  <c r="D526" i="64"/>
  <c r="E526" i="64" s="1"/>
  <c r="C526" i="64"/>
  <c r="B526" i="64"/>
  <c r="A526" i="64"/>
  <c r="E525" i="64"/>
  <c r="D525" i="64"/>
  <c r="C525" i="64"/>
  <c r="B525" i="64"/>
  <c r="A525" i="64"/>
  <c r="D524" i="64"/>
  <c r="C524" i="64"/>
  <c r="B524" i="64"/>
  <c r="A524" i="64"/>
  <c r="E524" i="64" s="1"/>
  <c r="D523" i="64"/>
  <c r="E523" i="64" s="1"/>
  <c r="C523" i="64"/>
  <c r="B523" i="64"/>
  <c r="A523" i="64"/>
  <c r="D522" i="64"/>
  <c r="C522" i="64"/>
  <c r="B522" i="64"/>
  <c r="A522" i="64"/>
  <c r="E522" i="64" s="1"/>
  <c r="D521" i="64"/>
  <c r="C521" i="64"/>
  <c r="B521" i="64"/>
  <c r="A521" i="64"/>
  <c r="E521" i="64" s="1"/>
  <c r="D520" i="64"/>
  <c r="E520" i="64" s="1"/>
  <c r="C520" i="64"/>
  <c r="B520" i="64"/>
  <c r="A520" i="64"/>
  <c r="D519" i="64"/>
  <c r="C519" i="64"/>
  <c r="B519" i="64"/>
  <c r="A519" i="64"/>
  <c r="E519" i="64" s="1"/>
  <c r="D518" i="64"/>
  <c r="E518" i="64" s="1"/>
  <c r="C518" i="64"/>
  <c r="B518" i="64"/>
  <c r="A518" i="64"/>
  <c r="E517" i="64"/>
  <c r="D517" i="64"/>
  <c r="C517" i="64"/>
  <c r="B517" i="64"/>
  <c r="A517" i="64"/>
  <c r="D516" i="64"/>
  <c r="C516" i="64"/>
  <c r="B516" i="64"/>
  <c r="A516" i="64"/>
  <c r="E516" i="64" s="1"/>
  <c r="D515" i="64"/>
  <c r="E515" i="64" s="1"/>
  <c r="C515" i="64"/>
  <c r="B515" i="64"/>
  <c r="A515" i="64"/>
  <c r="D514" i="64"/>
  <c r="C514" i="64"/>
  <c r="B514" i="64"/>
  <c r="A514" i="64"/>
  <c r="D513" i="64"/>
  <c r="C513" i="64"/>
  <c r="B513" i="64"/>
  <c r="A513" i="64"/>
  <c r="E513" i="64" s="1"/>
  <c r="D512" i="64"/>
  <c r="E512" i="64" s="1"/>
  <c r="C512" i="64"/>
  <c r="B512" i="64"/>
  <c r="A512" i="64"/>
  <c r="D511" i="64"/>
  <c r="C511" i="64"/>
  <c r="B511" i="64"/>
  <c r="A511" i="64"/>
  <c r="E511" i="64" s="1"/>
  <c r="D510" i="64"/>
  <c r="E510" i="64" s="1"/>
  <c r="C510" i="64"/>
  <c r="B510" i="64"/>
  <c r="A510" i="64"/>
  <c r="E509" i="64"/>
  <c r="D509" i="64"/>
  <c r="C509" i="64"/>
  <c r="B509" i="64"/>
  <c r="A509" i="64"/>
  <c r="D508" i="64"/>
  <c r="C508" i="64"/>
  <c r="B508" i="64"/>
  <c r="A508" i="64"/>
  <c r="E508" i="64" s="1"/>
  <c r="D507" i="64"/>
  <c r="E507" i="64" s="1"/>
  <c r="C507" i="64"/>
  <c r="B507" i="64"/>
  <c r="A507" i="64"/>
  <c r="D506" i="64"/>
  <c r="C506" i="64"/>
  <c r="B506" i="64"/>
  <c r="A506" i="64"/>
  <c r="E506" i="64" s="1"/>
  <c r="D505" i="64"/>
  <c r="C505" i="64"/>
  <c r="B505" i="64"/>
  <c r="A505" i="64"/>
  <c r="E505" i="64" s="1"/>
  <c r="D504" i="64"/>
  <c r="E504" i="64" s="1"/>
  <c r="C504" i="64"/>
  <c r="B504" i="64"/>
  <c r="A504" i="64"/>
  <c r="D503" i="64"/>
  <c r="C503" i="64"/>
  <c r="B503" i="64"/>
  <c r="A503" i="64"/>
  <c r="E503" i="64" s="1"/>
  <c r="D502" i="64"/>
  <c r="E502" i="64" s="1"/>
  <c r="C502" i="64"/>
  <c r="B502" i="64"/>
  <c r="A502" i="64"/>
  <c r="E501" i="64"/>
  <c r="D501" i="64"/>
  <c r="C501" i="64"/>
  <c r="B501" i="64"/>
  <c r="A501" i="64"/>
  <c r="C500" i="64"/>
  <c r="D499" i="64"/>
  <c r="C499" i="64"/>
  <c r="B499" i="64"/>
  <c r="A499" i="64"/>
  <c r="E499" i="64" s="1"/>
  <c r="D498" i="64"/>
  <c r="C498" i="64"/>
  <c r="B498" i="64"/>
  <c r="A498" i="64"/>
  <c r="E498" i="64" s="1"/>
  <c r="D497" i="64"/>
  <c r="E497" i="64" s="1"/>
  <c r="C497" i="64"/>
  <c r="B497" i="64"/>
  <c r="A497" i="64"/>
  <c r="D496" i="64"/>
  <c r="C496" i="64"/>
  <c r="B496" i="64"/>
  <c r="A496" i="64"/>
  <c r="E496" i="64" s="1"/>
  <c r="D495" i="64"/>
  <c r="E495" i="64" s="1"/>
  <c r="C495" i="64"/>
  <c r="B495" i="64"/>
  <c r="A495" i="64"/>
  <c r="E494" i="64"/>
  <c r="D494" i="64"/>
  <c r="C494" i="64"/>
  <c r="B494" i="64"/>
  <c r="A494" i="64"/>
  <c r="D493" i="64"/>
  <c r="C493" i="64"/>
  <c r="B493" i="64"/>
  <c r="A493" i="64"/>
  <c r="E493" i="64" s="1"/>
  <c r="D492" i="64"/>
  <c r="E492" i="64" s="1"/>
  <c r="C492" i="64"/>
  <c r="B492" i="64"/>
  <c r="A492" i="64"/>
  <c r="D491" i="64"/>
  <c r="C491" i="64"/>
  <c r="B491" i="64"/>
  <c r="A491" i="64"/>
  <c r="D490" i="64"/>
  <c r="C490" i="64"/>
  <c r="B490" i="64"/>
  <c r="A490" i="64"/>
  <c r="E490" i="64" s="1"/>
  <c r="D489" i="64"/>
  <c r="E489" i="64" s="1"/>
  <c r="C489" i="64"/>
  <c r="B489" i="64"/>
  <c r="A489" i="64"/>
  <c r="D488" i="64"/>
  <c r="C488" i="64"/>
  <c r="B488" i="64"/>
  <c r="A488" i="64"/>
  <c r="E488" i="64" s="1"/>
  <c r="D487" i="64"/>
  <c r="E487" i="64" s="1"/>
  <c r="C487" i="64"/>
  <c r="B487" i="64"/>
  <c r="A487" i="64"/>
  <c r="E486" i="64"/>
  <c r="D486" i="64"/>
  <c r="C486" i="64"/>
  <c r="B486" i="64"/>
  <c r="A486" i="64"/>
  <c r="D485" i="64"/>
  <c r="C485" i="64"/>
  <c r="B485" i="64"/>
  <c r="A485" i="64"/>
  <c r="E485" i="64" s="1"/>
  <c r="D484" i="64"/>
  <c r="E484" i="64" s="1"/>
  <c r="C484" i="64"/>
  <c r="B484" i="64"/>
  <c r="A484" i="64"/>
  <c r="D483" i="64"/>
  <c r="C483" i="64"/>
  <c r="B483" i="64"/>
  <c r="A483" i="64"/>
  <c r="E483" i="64" s="1"/>
  <c r="D482" i="64"/>
  <c r="C482" i="64"/>
  <c r="B482" i="64"/>
  <c r="A482" i="64"/>
  <c r="E482" i="64" s="1"/>
  <c r="D481" i="64"/>
  <c r="E481" i="64" s="1"/>
  <c r="C481" i="64"/>
  <c r="B481" i="64"/>
  <c r="A481" i="64"/>
  <c r="D480" i="64"/>
  <c r="C480" i="64"/>
  <c r="B480" i="64"/>
  <c r="A480" i="64"/>
  <c r="E480" i="64" s="1"/>
  <c r="D479" i="64"/>
  <c r="E479" i="64" s="1"/>
  <c r="C479" i="64"/>
  <c r="B479" i="64"/>
  <c r="A479" i="64"/>
  <c r="E478" i="64"/>
  <c r="D478" i="64"/>
  <c r="C478" i="64"/>
  <c r="B478" i="64"/>
  <c r="A478" i="64"/>
  <c r="D477" i="64"/>
  <c r="C477" i="64"/>
  <c r="B477" i="64"/>
  <c r="A477" i="64"/>
  <c r="E477" i="64" s="1"/>
  <c r="D476" i="64"/>
  <c r="E476" i="64" s="1"/>
  <c r="C476" i="64"/>
  <c r="B476" i="64"/>
  <c r="A476" i="64"/>
  <c r="D475" i="64"/>
  <c r="C475" i="64"/>
  <c r="B475" i="64"/>
  <c r="A475" i="64"/>
  <c r="D474" i="64"/>
  <c r="C474" i="64"/>
  <c r="B474" i="64"/>
  <c r="A474" i="64"/>
  <c r="E474" i="64" s="1"/>
  <c r="D473" i="64"/>
  <c r="E473" i="64" s="1"/>
  <c r="C473" i="64"/>
  <c r="B473" i="64"/>
  <c r="A473" i="64"/>
  <c r="D472" i="64"/>
  <c r="C472" i="64"/>
  <c r="B472" i="64"/>
  <c r="A472" i="64"/>
  <c r="E472" i="64" s="1"/>
  <c r="D471" i="64"/>
  <c r="E471" i="64" s="1"/>
  <c r="C471" i="64"/>
  <c r="B471" i="64"/>
  <c r="A471" i="64"/>
  <c r="E470" i="64"/>
  <c r="D470" i="64"/>
  <c r="C470" i="64"/>
  <c r="B470" i="64"/>
  <c r="A470" i="64"/>
  <c r="D469" i="64"/>
  <c r="C469" i="64"/>
  <c r="B469" i="64"/>
  <c r="A469" i="64"/>
  <c r="E469" i="64" s="1"/>
  <c r="D468" i="64"/>
  <c r="E468" i="64" s="1"/>
  <c r="C468" i="64"/>
  <c r="B468" i="64"/>
  <c r="A468" i="64"/>
  <c r="D467" i="64"/>
  <c r="C467" i="64"/>
  <c r="B467" i="64"/>
  <c r="A467" i="64"/>
  <c r="E467" i="64" s="1"/>
  <c r="D466" i="64"/>
  <c r="C466" i="64"/>
  <c r="B466" i="64"/>
  <c r="A466" i="64"/>
  <c r="E466" i="64" s="1"/>
  <c r="D465" i="64"/>
  <c r="E465" i="64" s="1"/>
  <c r="C465" i="64"/>
  <c r="B465" i="64"/>
  <c r="A465" i="64"/>
  <c r="D464" i="64"/>
  <c r="C464" i="64"/>
  <c r="B464" i="64"/>
  <c r="A464" i="64"/>
  <c r="E464" i="64" s="1"/>
  <c r="D463" i="64"/>
  <c r="E463" i="64" s="1"/>
  <c r="C463" i="64"/>
  <c r="B463" i="64"/>
  <c r="A463" i="64"/>
  <c r="E462" i="64"/>
  <c r="D462" i="64"/>
  <c r="C462" i="64"/>
  <c r="B462" i="64"/>
  <c r="A462" i="64"/>
  <c r="D461" i="64"/>
  <c r="C461" i="64"/>
  <c r="B461" i="64"/>
  <c r="A461" i="64"/>
  <c r="E461" i="64" s="1"/>
  <c r="D460" i="64"/>
  <c r="E460" i="64" s="1"/>
  <c r="C460" i="64"/>
  <c r="B460" i="64"/>
  <c r="A460" i="64"/>
  <c r="D459" i="64"/>
  <c r="C459" i="64"/>
  <c r="B459" i="64"/>
  <c r="A459" i="64"/>
  <c r="D458" i="64"/>
  <c r="C458" i="64"/>
  <c r="B458" i="64"/>
  <c r="A458" i="64"/>
  <c r="E458" i="64" s="1"/>
  <c r="D457" i="64"/>
  <c r="E457" i="64" s="1"/>
  <c r="C457" i="64"/>
  <c r="B457" i="64"/>
  <c r="A457" i="64"/>
  <c r="D456" i="64"/>
  <c r="C456" i="64"/>
  <c r="B456" i="64"/>
  <c r="A456" i="64"/>
  <c r="E456" i="64" s="1"/>
  <c r="D455" i="64"/>
  <c r="E455" i="64" s="1"/>
  <c r="C455" i="64"/>
  <c r="B455" i="64"/>
  <c r="A455" i="64"/>
  <c r="E454" i="64"/>
  <c r="D454" i="64"/>
  <c r="C454" i="64"/>
  <c r="B454" i="64"/>
  <c r="A454" i="64"/>
  <c r="D453" i="64"/>
  <c r="C453" i="64"/>
  <c r="B453" i="64"/>
  <c r="A453" i="64"/>
  <c r="E453" i="64" s="1"/>
  <c r="D452" i="64"/>
  <c r="E452" i="64" s="1"/>
  <c r="C452" i="64"/>
  <c r="B452" i="64"/>
  <c r="A452" i="64"/>
  <c r="D451" i="64"/>
  <c r="C451" i="64"/>
  <c r="B451" i="64"/>
  <c r="A451" i="64"/>
  <c r="E451" i="64" s="1"/>
  <c r="D450" i="64"/>
  <c r="C450" i="64"/>
  <c r="B450" i="64"/>
  <c r="A450" i="64"/>
  <c r="E450" i="64" s="1"/>
  <c r="C449" i="64"/>
  <c r="D448" i="64"/>
  <c r="E448" i="64" s="1"/>
  <c r="C448" i="64"/>
  <c r="B448" i="64"/>
  <c r="A448" i="64"/>
  <c r="E447" i="64"/>
  <c r="D447" i="64"/>
  <c r="C447" i="64"/>
  <c r="B447" i="64"/>
  <c r="A447" i="64"/>
  <c r="D446" i="64"/>
  <c r="C446" i="64"/>
  <c r="B446" i="64"/>
  <c r="A446" i="64"/>
  <c r="E446" i="64" s="1"/>
  <c r="D445" i="64"/>
  <c r="E445" i="64" s="1"/>
  <c r="C445" i="64"/>
  <c r="B445" i="64"/>
  <c r="A445" i="64"/>
  <c r="D444" i="64"/>
  <c r="C444" i="64"/>
  <c r="B444" i="64"/>
  <c r="A444" i="64"/>
  <c r="E444" i="64" s="1"/>
  <c r="D443" i="64"/>
  <c r="C443" i="64"/>
  <c r="B443" i="64"/>
  <c r="A443" i="64"/>
  <c r="E443" i="64" s="1"/>
  <c r="D442" i="64"/>
  <c r="E442" i="64" s="1"/>
  <c r="C442" i="64"/>
  <c r="B442" i="64"/>
  <c r="A442" i="64"/>
  <c r="D441" i="64"/>
  <c r="C441" i="64"/>
  <c r="B441" i="64"/>
  <c r="A441" i="64"/>
  <c r="E441" i="64" s="1"/>
  <c r="D440" i="64"/>
  <c r="E440" i="64" s="1"/>
  <c r="C440" i="64"/>
  <c r="B440" i="64"/>
  <c r="A440" i="64"/>
  <c r="E439" i="64"/>
  <c r="D439" i="64"/>
  <c r="C439" i="64"/>
  <c r="B439" i="64"/>
  <c r="A439" i="64"/>
  <c r="D438" i="64"/>
  <c r="C438" i="64"/>
  <c r="B438" i="64"/>
  <c r="A438" i="64"/>
  <c r="E438" i="64" s="1"/>
  <c r="D437" i="64"/>
  <c r="E437" i="64" s="1"/>
  <c r="C437" i="64"/>
  <c r="B437" i="64"/>
  <c r="A437" i="64"/>
  <c r="D436" i="64"/>
  <c r="C436" i="64"/>
  <c r="B436" i="64"/>
  <c r="A436" i="64"/>
  <c r="D435" i="64"/>
  <c r="C435" i="64"/>
  <c r="B435" i="64"/>
  <c r="A435" i="64"/>
  <c r="E435" i="64" s="1"/>
  <c r="D434" i="64"/>
  <c r="E434" i="64" s="1"/>
  <c r="C434" i="64"/>
  <c r="B434" i="64"/>
  <c r="A434" i="64"/>
  <c r="D433" i="64"/>
  <c r="C433" i="64"/>
  <c r="B433" i="64"/>
  <c r="A433" i="64"/>
  <c r="E433" i="64" s="1"/>
  <c r="D432" i="64"/>
  <c r="E432" i="64" s="1"/>
  <c r="C432" i="64"/>
  <c r="B432" i="64"/>
  <c r="A432" i="64"/>
  <c r="E431" i="64"/>
  <c r="D431" i="64"/>
  <c r="C431" i="64"/>
  <c r="B431" i="64"/>
  <c r="A431" i="64"/>
  <c r="D430" i="64"/>
  <c r="C430" i="64"/>
  <c r="B430" i="64"/>
  <c r="A430" i="64"/>
  <c r="E430" i="64" s="1"/>
  <c r="D429" i="64"/>
  <c r="E429" i="64" s="1"/>
  <c r="C429" i="64"/>
  <c r="B429" i="64"/>
  <c r="A429" i="64"/>
  <c r="D428" i="64"/>
  <c r="C428" i="64"/>
  <c r="B428" i="64"/>
  <c r="A428" i="64"/>
  <c r="E428" i="64" s="1"/>
  <c r="D427" i="64"/>
  <c r="C427" i="64"/>
  <c r="B427" i="64"/>
  <c r="A427" i="64"/>
  <c r="E427" i="64" s="1"/>
  <c r="D426" i="64"/>
  <c r="E426" i="64" s="1"/>
  <c r="C426" i="64"/>
  <c r="B426" i="64"/>
  <c r="A426" i="64"/>
  <c r="D425" i="64"/>
  <c r="C425" i="64"/>
  <c r="B425" i="64"/>
  <c r="A425" i="64"/>
  <c r="E425" i="64" s="1"/>
  <c r="D424" i="64"/>
  <c r="E424" i="64" s="1"/>
  <c r="C424" i="64"/>
  <c r="B424" i="64"/>
  <c r="A424" i="64"/>
  <c r="C423" i="64"/>
  <c r="D422" i="64"/>
  <c r="E422" i="64" s="1"/>
  <c r="C422" i="64"/>
  <c r="B422" i="64"/>
  <c r="A422" i="64"/>
  <c r="D421" i="64"/>
  <c r="C421" i="64"/>
  <c r="B421" i="64"/>
  <c r="A421" i="64"/>
  <c r="E421" i="64" s="1"/>
  <c r="D420" i="64"/>
  <c r="C420" i="64"/>
  <c r="B420" i="64"/>
  <c r="A420" i="64"/>
  <c r="E420" i="64" s="1"/>
  <c r="D419" i="64"/>
  <c r="E419" i="64" s="1"/>
  <c r="C419" i="64"/>
  <c r="B419" i="64"/>
  <c r="A419" i="64"/>
  <c r="D418" i="64"/>
  <c r="C418" i="64"/>
  <c r="B418" i="64"/>
  <c r="A418" i="64"/>
  <c r="E418" i="64" s="1"/>
  <c r="D417" i="64"/>
  <c r="E417" i="64" s="1"/>
  <c r="C417" i="64"/>
  <c r="B417" i="64"/>
  <c r="A417" i="64"/>
  <c r="E416" i="64"/>
  <c r="D416" i="64"/>
  <c r="C416" i="64"/>
  <c r="B416" i="64"/>
  <c r="A416" i="64"/>
  <c r="D415" i="64"/>
  <c r="C415" i="64"/>
  <c r="B415" i="64"/>
  <c r="A415" i="64"/>
  <c r="E415" i="64" s="1"/>
  <c r="D414" i="64"/>
  <c r="E414" i="64" s="1"/>
  <c r="C414" i="64"/>
  <c r="B414" i="64"/>
  <c r="A414" i="64"/>
  <c r="D413" i="64"/>
  <c r="C413" i="64"/>
  <c r="B413" i="64"/>
  <c r="A413" i="64"/>
  <c r="D412" i="64"/>
  <c r="C412" i="64"/>
  <c r="B412" i="64"/>
  <c r="A412" i="64"/>
  <c r="E412" i="64" s="1"/>
  <c r="D411" i="64"/>
  <c r="E411" i="64" s="1"/>
  <c r="C411" i="64"/>
  <c r="B411" i="64"/>
  <c r="A411" i="64"/>
  <c r="D410" i="64"/>
  <c r="C410" i="64"/>
  <c r="B410" i="64"/>
  <c r="A410" i="64"/>
  <c r="E410" i="64" s="1"/>
  <c r="D409" i="64"/>
  <c r="E409" i="64" s="1"/>
  <c r="C409" i="64"/>
  <c r="B409" i="64"/>
  <c r="A409" i="64"/>
  <c r="E408" i="64"/>
  <c r="D408" i="64"/>
  <c r="C408" i="64"/>
  <c r="B408" i="64"/>
  <c r="A408" i="64"/>
  <c r="D407" i="64"/>
  <c r="C407" i="64"/>
  <c r="B407" i="64"/>
  <c r="A407" i="64"/>
  <c r="E407" i="64" s="1"/>
  <c r="D406" i="64"/>
  <c r="E406" i="64" s="1"/>
  <c r="C406" i="64"/>
  <c r="B406" i="64"/>
  <c r="A406" i="64"/>
  <c r="D405" i="64"/>
  <c r="C405" i="64"/>
  <c r="B405" i="64"/>
  <c r="A405" i="64"/>
  <c r="E405" i="64" s="1"/>
  <c r="D404" i="64"/>
  <c r="C404" i="64"/>
  <c r="B404" i="64"/>
  <c r="A404" i="64"/>
  <c r="E404" i="64" s="1"/>
  <c r="D403" i="64"/>
  <c r="E403" i="64" s="1"/>
  <c r="C403" i="64"/>
  <c r="B403" i="64"/>
  <c r="A403" i="64"/>
  <c r="D402" i="64"/>
  <c r="C402" i="64"/>
  <c r="B402" i="64"/>
  <c r="A402" i="64"/>
  <c r="E402" i="64" s="1"/>
  <c r="D401" i="64"/>
  <c r="E401" i="64" s="1"/>
  <c r="C401" i="64"/>
  <c r="B401" i="64"/>
  <c r="A401" i="64"/>
  <c r="E400" i="64"/>
  <c r="D400" i="64"/>
  <c r="C400" i="64"/>
  <c r="B400" i="64"/>
  <c r="A400" i="64"/>
  <c r="D399" i="64"/>
  <c r="C399" i="64"/>
  <c r="B399" i="64"/>
  <c r="A399" i="64"/>
  <c r="E399" i="64" s="1"/>
  <c r="D398" i="64"/>
  <c r="E398" i="64" s="1"/>
  <c r="C398" i="64"/>
  <c r="B398" i="64"/>
  <c r="A398" i="64"/>
  <c r="D397" i="64"/>
  <c r="C397" i="64"/>
  <c r="B397" i="64"/>
  <c r="A397" i="64"/>
  <c r="D396" i="64"/>
  <c r="C396" i="64"/>
  <c r="B396" i="64"/>
  <c r="A396" i="64"/>
  <c r="E396" i="64" s="1"/>
  <c r="D395" i="64"/>
  <c r="E395" i="64" s="1"/>
  <c r="C395" i="64"/>
  <c r="B395" i="64"/>
  <c r="A395" i="64"/>
  <c r="D394" i="64"/>
  <c r="C394" i="64"/>
  <c r="B394" i="64"/>
  <c r="A394" i="64"/>
  <c r="E394" i="64" s="1"/>
  <c r="D393" i="64"/>
  <c r="E393" i="64" s="1"/>
  <c r="C393" i="64"/>
  <c r="B393" i="64"/>
  <c r="A393" i="64"/>
  <c r="E392" i="64"/>
  <c r="D392" i="64"/>
  <c r="C392" i="64"/>
  <c r="B392" i="64"/>
  <c r="A392" i="64"/>
  <c r="D391" i="64"/>
  <c r="C391" i="64"/>
  <c r="B391" i="64"/>
  <c r="A391" i="64"/>
  <c r="E391" i="64" s="1"/>
  <c r="D390" i="64"/>
  <c r="E390" i="64" s="1"/>
  <c r="C390" i="64"/>
  <c r="B390" i="64"/>
  <c r="A390" i="64"/>
  <c r="D389" i="64"/>
  <c r="C389" i="64"/>
  <c r="B389" i="64"/>
  <c r="A389" i="64"/>
  <c r="E389" i="64" s="1"/>
  <c r="D388" i="64"/>
  <c r="C388" i="64"/>
  <c r="B388" i="64"/>
  <c r="A388" i="64"/>
  <c r="E388" i="64" s="1"/>
  <c r="D387" i="64"/>
  <c r="E387" i="64" s="1"/>
  <c r="C387" i="64"/>
  <c r="B387" i="64"/>
  <c r="A387" i="64"/>
  <c r="D386" i="64"/>
  <c r="C386" i="64"/>
  <c r="B386" i="64"/>
  <c r="A386" i="64"/>
  <c r="E386" i="64" s="1"/>
  <c r="D385" i="64"/>
  <c r="E385" i="64" s="1"/>
  <c r="C385" i="64"/>
  <c r="B385" i="64"/>
  <c r="A385" i="64"/>
  <c r="E384" i="64"/>
  <c r="D384" i="64"/>
  <c r="C384" i="64"/>
  <c r="B384" i="64"/>
  <c r="A384" i="64"/>
  <c r="D383" i="64"/>
  <c r="C383" i="64"/>
  <c r="B383" i="64"/>
  <c r="A383" i="64"/>
  <c r="E383" i="64" s="1"/>
  <c r="D382" i="64"/>
  <c r="E382" i="64" s="1"/>
  <c r="C382" i="64"/>
  <c r="B382" i="64"/>
  <c r="A382" i="64"/>
  <c r="D381" i="64"/>
  <c r="C381" i="64"/>
  <c r="B381" i="64"/>
  <c r="A381" i="64"/>
  <c r="D380" i="64"/>
  <c r="C380" i="64"/>
  <c r="B380" i="64"/>
  <c r="A380" i="64"/>
  <c r="E380" i="64" s="1"/>
  <c r="D379" i="64"/>
  <c r="E379" i="64" s="1"/>
  <c r="C379" i="64"/>
  <c r="B379" i="64"/>
  <c r="A379" i="64"/>
  <c r="D378" i="64"/>
  <c r="C378" i="64"/>
  <c r="B378" i="64"/>
  <c r="A378" i="64"/>
  <c r="E378" i="64" s="1"/>
  <c r="D377" i="64"/>
  <c r="E377" i="64" s="1"/>
  <c r="C377" i="64"/>
  <c r="B377" i="64"/>
  <c r="A377" i="64"/>
  <c r="E376" i="64"/>
  <c r="D376" i="64"/>
  <c r="C376" i="64"/>
  <c r="B376" i="64"/>
  <c r="A376" i="64"/>
  <c r="D375" i="64"/>
  <c r="C375" i="64"/>
  <c r="B375" i="64"/>
  <c r="A375" i="64"/>
  <c r="E375" i="64" s="1"/>
  <c r="D374" i="64"/>
  <c r="E374" i="64" s="1"/>
  <c r="C374" i="64"/>
  <c r="B374" i="64"/>
  <c r="A374" i="64"/>
  <c r="D373" i="64"/>
  <c r="C373" i="64"/>
  <c r="B373" i="64"/>
  <c r="A373" i="64"/>
  <c r="E373" i="64" s="1"/>
  <c r="D372" i="64"/>
  <c r="C372" i="64"/>
  <c r="B372" i="64"/>
  <c r="A372" i="64"/>
  <c r="E372" i="64" s="1"/>
  <c r="D371" i="64"/>
  <c r="E371" i="64" s="1"/>
  <c r="C371" i="64"/>
  <c r="B371" i="64"/>
  <c r="A371" i="64"/>
  <c r="D370" i="64"/>
  <c r="C370" i="64"/>
  <c r="B370" i="64"/>
  <c r="A370" i="64"/>
  <c r="E370" i="64" s="1"/>
  <c r="D369" i="64"/>
  <c r="E369" i="64" s="1"/>
  <c r="C369" i="64"/>
  <c r="B369" i="64"/>
  <c r="A369" i="64"/>
  <c r="E368" i="64"/>
  <c r="D368" i="64"/>
  <c r="C368" i="64"/>
  <c r="B368" i="64"/>
  <c r="A368" i="64"/>
  <c r="D367" i="64"/>
  <c r="C367" i="64"/>
  <c r="B367" i="64"/>
  <c r="A367" i="64"/>
  <c r="E367" i="64" s="1"/>
  <c r="D366" i="64"/>
  <c r="E366" i="64" s="1"/>
  <c r="C366" i="64"/>
  <c r="B366" i="64"/>
  <c r="A366" i="64"/>
  <c r="D365" i="64"/>
  <c r="C365" i="64"/>
  <c r="B365" i="64"/>
  <c r="A365" i="64"/>
  <c r="D364" i="64"/>
  <c r="C364" i="64"/>
  <c r="B364" i="64"/>
  <c r="A364" i="64"/>
  <c r="E364" i="64" s="1"/>
  <c r="D363" i="64"/>
  <c r="E363" i="64" s="1"/>
  <c r="C363" i="64"/>
  <c r="B363" i="64"/>
  <c r="A363" i="64"/>
  <c r="D362" i="64"/>
  <c r="C362" i="64"/>
  <c r="B362" i="64"/>
  <c r="A362" i="64"/>
  <c r="E362" i="64" s="1"/>
  <c r="D361" i="64"/>
  <c r="E361" i="64" s="1"/>
  <c r="C361" i="64"/>
  <c r="B361" i="64"/>
  <c r="A361" i="64"/>
  <c r="E360" i="64"/>
  <c r="D360" i="64"/>
  <c r="C360" i="64"/>
  <c r="B360" i="64"/>
  <c r="A360" i="64"/>
  <c r="D359" i="64"/>
  <c r="C359" i="64"/>
  <c r="B359" i="64"/>
  <c r="A359" i="64"/>
  <c r="E359" i="64" s="1"/>
  <c r="D358" i="64"/>
  <c r="E358" i="64" s="1"/>
  <c r="C358" i="64"/>
  <c r="B358" i="64"/>
  <c r="A358" i="64"/>
  <c r="D357" i="64"/>
  <c r="C357" i="64"/>
  <c r="B357" i="64"/>
  <c r="A357" i="64"/>
  <c r="D356" i="64"/>
  <c r="C356" i="64"/>
  <c r="B356" i="64"/>
  <c r="A356" i="64"/>
  <c r="E356" i="64" s="1"/>
  <c r="D355" i="64"/>
  <c r="E355" i="64" s="1"/>
  <c r="C355" i="64"/>
  <c r="B355" i="64"/>
  <c r="A355" i="64"/>
  <c r="D354" i="64"/>
  <c r="C354" i="64"/>
  <c r="B354" i="64"/>
  <c r="A354" i="64"/>
  <c r="E354" i="64" s="1"/>
  <c r="D353" i="64"/>
  <c r="E353" i="64" s="1"/>
  <c r="C353" i="64"/>
  <c r="B353" i="64"/>
  <c r="A353" i="64"/>
  <c r="E352" i="64"/>
  <c r="D352" i="64"/>
  <c r="C352" i="64"/>
  <c r="B352" i="64"/>
  <c r="A352" i="64"/>
  <c r="D351" i="64"/>
  <c r="C351" i="64"/>
  <c r="B351" i="64"/>
  <c r="A351" i="64"/>
  <c r="E351" i="64" s="1"/>
  <c r="D350" i="64"/>
  <c r="E350" i="64" s="1"/>
  <c r="C350" i="64"/>
  <c r="B350" i="64"/>
  <c r="A350" i="64"/>
  <c r="D349" i="64"/>
  <c r="C349" i="64"/>
  <c r="B349" i="64"/>
  <c r="A349" i="64"/>
  <c r="D348" i="64"/>
  <c r="C348" i="64"/>
  <c r="B348" i="64"/>
  <c r="A348" i="64"/>
  <c r="E348" i="64" s="1"/>
  <c r="D347" i="64"/>
  <c r="E347" i="64" s="1"/>
  <c r="C347" i="64"/>
  <c r="B347" i="64"/>
  <c r="A347" i="64"/>
  <c r="D346" i="64"/>
  <c r="C346" i="64"/>
  <c r="B346" i="64"/>
  <c r="A346" i="64"/>
  <c r="E346" i="64" s="1"/>
  <c r="D345" i="64"/>
  <c r="E345" i="64" s="1"/>
  <c r="C345" i="64"/>
  <c r="B345" i="64"/>
  <c r="A345" i="64"/>
  <c r="E344" i="64"/>
  <c r="D344" i="64"/>
  <c r="C344" i="64"/>
  <c r="B344" i="64"/>
  <c r="A344" i="64"/>
  <c r="D343" i="64"/>
  <c r="C343" i="64"/>
  <c r="B343" i="64"/>
  <c r="A343" i="64"/>
  <c r="E343" i="64" s="1"/>
  <c r="D342" i="64"/>
  <c r="E342" i="64" s="1"/>
  <c r="C342" i="64"/>
  <c r="B342" i="64"/>
  <c r="A342" i="64"/>
  <c r="D341" i="64"/>
  <c r="C341" i="64"/>
  <c r="B341" i="64"/>
  <c r="A341" i="64"/>
  <c r="E341" i="64" s="1"/>
  <c r="D340" i="64"/>
  <c r="C340" i="64"/>
  <c r="B340" i="64"/>
  <c r="A340" i="64"/>
  <c r="E340" i="64" s="1"/>
  <c r="D339" i="64"/>
  <c r="E339" i="64" s="1"/>
  <c r="C339" i="64"/>
  <c r="B339" i="64"/>
  <c r="A339" i="64"/>
  <c r="D338" i="64"/>
  <c r="C338" i="64"/>
  <c r="B338" i="64"/>
  <c r="A338" i="64"/>
  <c r="E338" i="64" s="1"/>
  <c r="D337" i="64"/>
  <c r="E337" i="64" s="1"/>
  <c r="C337" i="64"/>
  <c r="B337" i="64"/>
  <c r="A337" i="64"/>
  <c r="E336" i="64"/>
  <c r="D336" i="64"/>
  <c r="C336" i="64"/>
  <c r="B336" i="64"/>
  <c r="A336" i="64"/>
  <c r="D335" i="64"/>
  <c r="C335" i="64"/>
  <c r="B335" i="64"/>
  <c r="A335" i="64"/>
  <c r="E335" i="64" s="1"/>
  <c r="E334" i="64"/>
  <c r="D334" i="64"/>
  <c r="C334" i="64"/>
  <c r="B334" i="64"/>
  <c r="A334" i="64"/>
  <c r="D333" i="64"/>
  <c r="C333" i="64"/>
  <c r="B333" i="64"/>
  <c r="A333" i="64"/>
  <c r="E333" i="64" s="1"/>
  <c r="D332" i="64"/>
  <c r="C332" i="64"/>
  <c r="B332" i="64"/>
  <c r="A332" i="64"/>
  <c r="E332" i="64" s="1"/>
  <c r="D331" i="64"/>
  <c r="E331" i="64" s="1"/>
  <c r="C331" i="64"/>
  <c r="B331" i="64"/>
  <c r="A331" i="64"/>
  <c r="D330" i="64"/>
  <c r="C330" i="64"/>
  <c r="B330" i="64"/>
  <c r="A330" i="64"/>
  <c r="E330" i="64" s="1"/>
  <c r="D329" i="64"/>
  <c r="E329" i="64" s="1"/>
  <c r="C329" i="64"/>
  <c r="B329" i="64"/>
  <c r="A329" i="64"/>
  <c r="E328" i="64"/>
  <c r="D328" i="64"/>
  <c r="C328" i="64"/>
  <c r="B328" i="64"/>
  <c r="A328" i="64"/>
  <c r="D327" i="64"/>
  <c r="C327" i="64"/>
  <c r="B327" i="64"/>
  <c r="A327" i="64"/>
  <c r="E327" i="64" s="1"/>
  <c r="E326" i="64"/>
  <c r="D326" i="64"/>
  <c r="C326" i="64"/>
  <c r="B326" i="64"/>
  <c r="A326" i="64"/>
  <c r="D325" i="64"/>
  <c r="C325" i="64"/>
  <c r="B325" i="64"/>
  <c r="A325" i="64"/>
  <c r="E325" i="64" s="1"/>
  <c r="D324" i="64"/>
  <c r="C324" i="64"/>
  <c r="B324" i="64"/>
  <c r="A324" i="64"/>
  <c r="E324" i="64" s="1"/>
  <c r="D323" i="64"/>
  <c r="E323" i="64" s="1"/>
  <c r="C323" i="64"/>
  <c r="B323" i="64"/>
  <c r="A323" i="64"/>
  <c r="C322" i="64"/>
  <c r="E321" i="64"/>
  <c r="D321" i="64"/>
  <c r="C321" i="64"/>
  <c r="B321" i="64"/>
  <c r="A321" i="64"/>
  <c r="D320" i="64"/>
  <c r="C320" i="64"/>
  <c r="B320" i="64"/>
  <c r="A320" i="64"/>
  <c r="E320" i="64" s="1"/>
  <c r="E319" i="64"/>
  <c r="D319" i="64"/>
  <c r="C319" i="64"/>
  <c r="B319" i="64"/>
  <c r="A319" i="64"/>
  <c r="D318" i="64"/>
  <c r="C318" i="64"/>
  <c r="B318" i="64"/>
  <c r="A318" i="64"/>
  <c r="D317" i="64"/>
  <c r="C317" i="64"/>
  <c r="B317" i="64"/>
  <c r="A317" i="64"/>
  <c r="E317" i="64" s="1"/>
  <c r="D316" i="64"/>
  <c r="E316" i="64" s="1"/>
  <c r="C316" i="64"/>
  <c r="B316" i="64"/>
  <c r="A316" i="64"/>
  <c r="D315" i="64"/>
  <c r="C315" i="64"/>
  <c r="B315" i="64"/>
  <c r="A315" i="64"/>
  <c r="E315" i="64" s="1"/>
  <c r="D314" i="64"/>
  <c r="E314" i="64" s="1"/>
  <c r="C314" i="64"/>
  <c r="B314" i="64"/>
  <c r="A314" i="64"/>
  <c r="E313" i="64"/>
  <c r="D313" i="64"/>
  <c r="C313" i="64"/>
  <c r="B313" i="64"/>
  <c r="A313" i="64"/>
  <c r="D312" i="64"/>
  <c r="C312" i="64"/>
  <c r="B312" i="64"/>
  <c r="A312" i="64"/>
  <c r="E312" i="64" s="1"/>
  <c r="E311" i="64"/>
  <c r="D311" i="64"/>
  <c r="C311" i="64"/>
  <c r="B311" i="64"/>
  <c r="A311" i="64"/>
  <c r="D310" i="64"/>
  <c r="C310" i="64"/>
  <c r="B310" i="64"/>
  <c r="A310" i="64"/>
  <c r="E310" i="64" s="1"/>
  <c r="D309" i="64"/>
  <c r="C309" i="64"/>
  <c r="B309" i="64"/>
  <c r="A309" i="64"/>
  <c r="E309" i="64" s="1"/>
  <c r="D308" i="64"/>
  <c r="E308" i="64" s="1"/>
  <c r="C308" i="64"/>
  <c r="B308" i="64"/>
  <c r="A308" i="64"/>
  <c r="D307" i="64"/>
  <c r="C307" i="64"/>
  <c r="B307" i="64"/>
  <c r="A307" i="64"/>
  <c r="E307" i="64" s="1"/>
  <c r="D306" i="64"/>
  <c r="E306" i="64" s="1"/>
  <c r="C306" i="64"/>
  <c r="B306" i="64"/>
  <c r="A306" i="64"/>
  <c r="E305" i="64"/>
  <c r="D305" i="64"/>
  <c r="C305" i="64"/>
  <c r="B305" i="64"/>
  <c r="A305" i="64"/>
  <c r="D304" i="64"/>
  <c r="C304" i="64"/>
  <c r="B304" i="64"/>
  <c r="A304" i="64"/>
  <c r="E304" i="64" s="1"/>
  <c r="E303" i="64"/>
  <c r="D303" i="64"/>
  <c r="C303" i="64"/>
  <c r="B303" i="64"/>
  <c r="A303" i="64"/>
  <c r="D302" i="64"/>
  <c r="C302" i="64"/>
  <c r="B302" i="64"/>
  <c r="A302" i="64"/>
  <c r="D301" i="64"/>
  <c r="C301" i="64"/>
  <c r="B301" i="64"/>
  <c r="A301" i="64"/>
  <c r="E301" i="64" s="1"/>
  <c r="D300" i="64"/>
  <c r="E300" i="64" s="1"/>
  <c r="C300" i="64"/>
  <c r="B300" i="64"/>
  <c r="A300" i="64"/>
  <c r="D299" i="64"/>
  <c r="C299" i="64"/>
  <c r="B299" i="64"/>
  <c r="A299" i="64"/>
  <c r="E299" i="64" s="1"/>
  <c r="D298" i="64"/>
  <c r="E298" i="64" s="1"/>
  <c r="C298" i="64"/>
  <c r="B298" i="64"/>
  <c r="A298" i="64"/>
  <c r="E297" i="64"/>
  <c r="D297" i="64"/>
  <c r="C297" i="64"/>
  <c r="B297" i="64"/>
  <c r="A297" i="64"/>
  <c r="D296" i="64"/>
  <c r="C296" i="64"/>
  <c r="B296" i="64"/>
  <c r="A296" i="64"/>
  <c r="E296" i="64" s="1"/>
  <c r="E295" i="64"/>
  <c r="D295" i="64"/>
  <c r="C295" i="64"/>
  <c r="B295" i="64"/>
  <c r="A295" i="64"/>
  <c r="D294" i="64"/>
  <c r="C294" i="64"/>
  <c r="B294" i="64"/>
  <c r="A294" i="64"/>
  <c r="D293" i="64"/>
  <c r="C293" i="64"/>
  <c r="B293" i="64"/>
  <c r="A293" i="64"/>
  <c r="E293" i="64" s="1"/>
  <c r="D292" i="64"/>
  <c r="E292" i="64" s="1"/>
  <c r="C292" i="64"/>
  <c r="B292" i="64"/>
  <c r="A292" i="64"/>
  <c r="D291" i="64"/>
  <c r="C291" i="64"/>
  <c r="B291" i="64"/>
  <c r="A291" i="64"/>
  <c r="E291" i="64" s="1"/>
  <c r="D290" i="64"/>
  <c r="E290" i="64" s="1"/>
  <c r="C290" i="64"/>
  <c r="B290" i="64"/>
  <c r="A290" i="64"/>
  <c r="E289" i="64"/>
  <c r="D289" i="64"/>
  <c r="C289" i="64"/>
  <c r="B289" i="64"/>
  <c r="A289" i="64"/>
  <c r="D288" i="64"/>
  <c r="C288" i="64"/>
  <c r="B288" i="64"/>
  <c r="A288" i="64"/>
  <c r="E288" i="64" s="1"/>
  <c r="E287" i="64"/>
  <c r="D287" i="64"/>
  <c r="C287" i="64"/>
  <c r="B287" i="64"/>
  <c r="A287" i="64"/>
  <c r="D286" i="64"/>
  <c r="C286" i="64"/>
  <c r="B286" i="64"/>
  <c r="A286" i="64"/>
  <c r="D285" i="64"/>
  <c r="C285" i="64"/>
  <c r="B285" i="64"/>
  <c r="A285" i="64"/>
  <c r="E285" i="64" s="1"/>
  <c r="D284" i="64"/>
  <c r="E284" i="64" s="1"/>
  <c r="C284" i="64"/>
  <c r="B284" i="64"/>
  <c r="A284" i="64"/>
  <c r="D283" i="64"/>
  <c r="C283" i="64"/>
  <c r="B283" i="64"/>
  <c r="A283" i="64"/>
  <c r="E283" i="64" s="1"/>
  <c r="D282" i="64"/>
  <c r="E282" i="64" s="1"/>
  <c r="C282" i="64"/>
  <c r="B282" i="64"/>
  <c r="A282" i="64"/>
  <c r="E281" i="64"/>
  <c r="D281" i="64"/>
  <c r="C281" i="64"/>
  <c r="B281" i="64"/>
  <c r="A281" i="64"/>
  <c r="D280" i="64"/>
  <c r="C280" i="64"/>
  <c r="B280" i="64"/>
  <c r="A280" i="64"/>
  <c r="E280" i="64" s="1"/>
  <c r="E279" i="64"/>
  <c r="D279" i="64"/>
  <c r="C279" i="64"/>
  <c r="B279" i="64"/>
  <c r="A279" i="64"/>
  <c r="D278" i="64"/>
  <c r="C278" i="64"/>
  <c r="B278" i="64"/>
  <c r="A278" i="64"/>
  <c r="E278" i="64" s="1"/>
  <c r="D277" i="64"/>
  <c r="C277" i="64"/>
  <c r="B277" i="64"/>
  <c r="A277" i="64"/>
  <c r="E277" i="64" s="1"/>
  <c r="D276" i="64"/>
  <c r="E276" i="64" s="1"/>
  <c r="C276" i="64"/>
  <c r="B276" i="64"/>
  <c r="A276" i="64"/>
  <c r="D275" i="64"/>
  <c r="C275" i="64"/>
  <c r="B275" i="64"/>
  <c r="A275" i="64"/>
  <c r="E275" i="64" s="1"/>
  <c r="D274" i="64"/>
  <c r="E274" i="64" s="1"/>
  <c r="C274" i="64"/>
  <c r="B274" i="64"/>
  <c r="A274" i="64"/>
  <c r="E273" i="64"/>
  <c r="D273" i="64"/>
  <c r="C273" i="64"/>
  <c r="B273" i="64"/>
  <c r="A273" i="64"/>
  <c r="D272" i="64"/>
  <c r="C272" i="64"/>
  <c r="B272" i="64"/>
  <c r="A272" i="64"/>
  <c r="E272" i="64" s="1"/>
  <c r="C271" i="64"/>
  <c r="D270" i="64"/>
  <c r="C270" i="64"/>
  <c r="B270" i="64"/>
  <c r="A270" i="64"/>
  <c r="E270" i="64" s="1"/>
  <c r="D269" i="64"/>
  <c r="E269" i="64" s="1"/>
  <c r="C269" i="64"/>
  <c r="B269" i="64"/>
  <c r="A269" i="64"/>
  <c r="D268" i="64"/>
  <c r="C268" i="64"/>
  <c r="B268" i="64"/>
  <c r="A268" i="64"/>
  <c r="E268" i="64" s="1"/>
  <c r="D267" i="64"/>
  <c r="E267" i="64" s="1"/>
  <c r="C267" i="64"/>
  <c r="B267" i="64"/>
  <c r="A267" i="64"/>
  <c r="E266" i="64"/>
  <c r="D266" i="64"/>
  <c r="C266" i="64"/>
  <c r="B266" i="64"/>
  <c r="A266" i="64"/>
  <c r="D265" i="64"/>
  <c r="C265" i="64"/>
  <c r="B265" i="64"/>
  <c r="A265" i="64"/>
  <c r="E265" i="64" s="1"/>
  <c r="E264" i="64"/>
  <c r="D264" i="64"/>
  <c r="C264" i="64"/>
  <c r="B264" i="64"/>
  <c r="A264" i="64"/>
  <c r="D263" i="64"/>
  <c r="C263" i="64"/>
  <c r="B263" i="64"/>
  <c r="A263" i="64"/>
  <c r="D262" i="64"/>
  <c r="C262" i="64"/>
  <c r="B262" i="64"/>
  <c r="A262" i="64"/>
  <c r="E262" i="64" s="1"/>
  <c r="D261" i="64"/>
  <c r="E261" i="64" s="1"/>
  <c r="C261" i="64"/>
  <c r="B261" i="64"/>
  <c r="A261" i="64"/>
  <c r="D260" i="64"/>
  <c r="C260" i="64"/>
  <c r="B260" i="64"/>
  <c r="A260" i="64"/>
  <c r="E260" i="64" s="1"/>
  <c r="D259" i="64"/>
  <c r="E259" i="64" s="1"/>
  <c r="C259" i="64"/>
  <c r="B259" i="64"/>
  <c r="A259" i="64"/>
  <c r="E258" i="64"/>
  <c r="D258" i="64"/>
  <c r="C258" i="64"/>
  <c r="B258" i="64"/>
  <c r="A258" i="64"/>
  <c r="D257" i="64"/>
  <c r="C257" i="64"/>
  <c r="B257" i="64"/>
  <c r="A257" i="64"/>
  <c r="E257" i="64" s="1"/>
  <c r="E256" i="64"/>
  <c r="D256" i="64"/>
  <c r="C256" i="64"/>
  <c r="B256" i="64"/>
  <c r="A256" i="64"/>
  <c r="D255" i="64"/>
  <c r="C255" i="64"/>
  <c r="B255" i="64"/>
  <c r="A255" i="64"/>
  <c r="D254" i="64"/>
  <c r="C254" i="64"/>
  <c r="B254" i="64"/>
  <c r="A254" i="64"/>
  <c r="E254" i="64" s="1"/>
  <c r="D253" i="64"/>
  <c r="E253" i="64" s="1"/>
  <c r="C253" i="64"/>
  <c r="B253" i="64"/>
  <c r="A253" i="64"/>
  <c r="D252" i="64"/>
  <c r="C252" i="64"/>
  <c r="B252" i="64"/>
  <c r="A252" i="64"/>
  <c r="E252" i="64" s="1"/>
  <c r="D251" i="64"/>
  <c r="E251" i="64" s="1"/>
  <c r="C251" i="64"/>
  <c r="B251" i="64"/>
  <c r="A251" i="64"/>
  <c r="E250" i="64"/>
  <c r="D250" i="64"/>
  <c r="C250" i="64"/>
  <c r="B250" i="64"/>
  <c r="A250" i="64"/>
  <c r="D249" i="64"/>
  <c r="C249" i="64"/>
  <c r="B249" i="64"/>
  <c r="A249" i="64"/>
  <c r="E249" i="64" s="1"/>
  <c r="E248" i="64"/>
  <c r="D248" i="64"/>
  <c r="C248" i="64"/>
  <c r="B248" i="64"/>
  <c r="A248" i="64"/>
  <c r="D247" i="64"/>
  <c r="C247" i="64"/>
  <c r="B247" i="64"/>
  <c r="A247" i="64"/>
  <c r="E247" i="64" s="1"/>
  <c r="D246" i="64"/>
  <c r="C246" i="64"/>
  <c r="B246" i="64"/>
  <c r="A246" i="64"/>
  <c r="E246" i="64" s="1"/>
  <c r="C245" i="64"/>
  <c r="D244" i="64"/>
  <c r="E244" i="64" s="1"/>
  <c r="C244" i="64"/>
  <c r="B244" i="64"/>
  <c r="A244" i="64"/>
  <c r="E243" i="64"/>
  <c r="D243" i="64"/>
  <c r="C243" i="64"/>
  <c r="B243" i="64"/>
  <c r="A243" i="64"/>
  <c r="D242" i="64"/>
  <c r="C242" i="64"/>
  <c r="B242" i="64"/>
  <c r="A242" i="64"/>
  <c r="E242" i="64" s="1"/>
  <c r="E241" i="64"/>
  <c r="D241" i="64"/>
  <c r="C241" i="64"/>
  <c r="B241" i="64"/>
  <c r="A241" i="64"/>
  <c r="D240" i="64"/>
  <c r="C240" i="64"/>
  <c r="B240" i="64"/>
  <c r="A240" i="64"/>
  <c r="E240" i="64" s="1"/>
  <c r="D239" i="64"/>
  <c r="C239" i="64"/>
  <c r="B239" i="64"/>
  <c r="A239" i="64"/>
  <c r="E239" i="64" s="1"/>
  <c r="D238" i="64"/>
  <c r="E238" i="64" s="1"/>
  <c r="C238" i="64"/>
  <c r="B238" i="64"/>
  <c r="A238" i="64"/>
  <c r="D237" i="64"/>
  <c r="C237" i="64"/>
  <c r="B237" i="64"/>
  <c r="A237" i="64"/>
  <c r="E237" i="64" s="1"/>
  <c r="D236" i="64"/>
  <c r="E236" i="64" s="1"/>
  <c r="C236" i="64"/>
  <c r="B236" i="64"/>
  <c r="A236" i="64"/>
  <c r="E235" i="64"/>
  <c r="D235" i="64"/>
  <c r="C235" i="64"/>
  <c r="B235" i="64"/>
  <c r="A235" i="64"/>
  <c r="D234" i="64"/>
  <c r="C234" i="64"/>
  <c r="B234" i="64"/>
  <c r="A234" i="64"/>
  <c r="E234" i="64" s="1"/>
  <c r="E233" i="64"/>
  <c r="D233" i="64"/>
  <c r="C233" i="64"/>
  <c r="B233" i="64"/>
  <c r="A233" i="64"/>
  <c r="D232" i="64"/>
  <c r="C232" i="64"/>
  <c r="B232" i="64"/>
  <c r="A232" i="64"/>
  <c r="D231" i="64"/>
  <c r="C231" i="64"/>
  <c r="B231" i="64"/>
  <c r="A231" i="64"/>
  <c r="E231" i="64" s="1"/>
  <c r="D230" i="64"/>
  <c r="E230" i="64" s="1"/>
  <c r="C230" i="64"/>
  <c r="B230" i="64"/>
  <c r="A230" i="64"/>
  <c r="D229" i="64"/>
  <c r="C229" i="64"/>
  <c r="B229" i="64"/>
  <c r="A229" i="64"/>
  <c r="E229" i="64" s="1"/>
  <c r="D228" i="64"/>
  <c r="E228" i="64" s="1"/>
  <c r="C228" i="64"/>
  <c r="B228" i="64"/>
  <c r="A228" i="64"/>
  <c r="E227" i="64"/>
  <c r="D227" i="64"/>
  <c r="C227" i="64"/>
  <c r="B227" i="64"/>
  <c r="A227" i="64"/>
  <c r="D226" i="64"/>
  <c r="C226" i="64"/>
  <c r="B226" i="64"/>
  <c r="A226" i="64"/>
  <c r="E226" i="64" s="1"/>
  <c r="E225" i="64"/>
  <c r="D225" i="64"/>
  <c r="C225" i="64"/>
  <c r="B225" i="64"/>
  <c r="A225" i="64"/>
  <c r="D224" i="64"/>
  <c r="C224" i="64"/>
  <c r="B224" i="64"/>
  <c r="A224" i="64"/>
  <c r="E224" i="64" s="1"/>
  <c r="D223" i="64"/>
  <c r="C223" i="64"/>
  <c r="B223" i="64"/>
  <c r="A223" i="64"/>
  <c r="E223" i="64" s="1"/>
  <c r="D222" i="64"/>
  <c r="C222" i="64"/>
  <c r="B222" i="64"/>
  <c r="A222" i="64"/>
  <c r="E222" i="64" s="1"/>
  <c r="D221" i="64"/>
  <c r="C221" i="64"/>
  <c r="B221" i="64"/>
  <c r="A221" i="64"/>
  <c r="E221" i="64" s="1"/>
  <c r="D220" i="64"/>
  <c r="E220" i="64" s="1"/>
  <c r="C220" i="64"/>
  <c r="B220" i="64"/>
  <c r="A220" i="64"/>
  <c r="E219" i="64"/>
  <c r="D219" i="64"/>
  <c r="C219" i="64"/>
  <c r="B219" i="64"/>
  <c r="A219" i="64"/>
  <c r="D218" i="64"/>
  <c r="C218" i="64"/>
  <c r="B218" i="64"/>
  <c r="A218" i="64"/>
  <c r="E218" i="64" s="1"/>
  <c r="E217" i="64"/>
  <c r="D217" i="64"/>
  <c r="C217" i="64"/>
  <c r="B217" i="64"/>
  <c r="A217" i="64"/>
  <c r="D216" i="64"/>
  <c r="C216" i="64"/>
  <c r="B216" i="64"/>
  <c r="A216" i="64"/>
  <c r="E216" i="64" s="1"/>
  <c r="D215" i="64"/>
  <c r="C215" i="64"/>
  <c r="B215" i="64"/>
  <c r="A215" i="64"/>
  <c r="E215" i="64" s="1"/>
  <c r="D214" i="64"/>
  <c r="E214" i="64" s="1"/>
  <c r="C214" i="64"/>
  <c r="B214" i="64"/>
  <c r="A214" i="64"/>
  <c r="D213" i="64"/>
  <c r="C213" i="64"/>
  <c r="B213" i="64"/>
  <c r="A213" i="64"/>
  <c r="E213" i="64" s="1"/>
  <c r="D212" i="64"/>
  <c r="E212" i="64" s="1"/>
  <c r="C212" i="64"/>
  <c r="B212" i="64"/>
  <c r="A212" i="64"/>
  <c r="E211" i="64"/>
  <c r="D211" i="64"/>
  <c r="C211" i="64"/>
  <c r="B211" i="64"/>
  <c r="A211" i="64"/>
  <c r="D210" i="64"/>
  <c r="C210" i="64"/>
  <c r="B210" i="64"/>
  <c r="A210" i="64"/>
  <c r="E210" i="64" s="1"/>
  <c r="E209" i="64"/>
  <c r="D209" i="64"/>
  <c r="C209" i="64"/>
  <c r="B209" i="64"/>
  <c r="A209" i="64"/>
  <c r="D208" i="64"/>
  <c r="C208" i="64"/>
  <c r="B208" i="64"/>
  <c r="A208" i="64"/>
  <c r="E208" i="64" s="1"/>
  <c r="D207" i="64"/>
  <c r="C207" i="64"/>
  <c r="B207" i="64"/>
  <c r="A207" i="64"/>
  <c r="E207" i="64" s="1"/>
  <c r="D206" i="64"/>
  <c r="E206" i="64" s="1"/>
  <c r="C206" i="64"/>
  <c r="B206" i="64"/>
  <c r="A206" i="64"/>
  <c r="D205" i="64"/>
  <c r="C205" i="64"/>
  <c r="B205" i="64"/>
  <c r="A205" i="64"/>
  <c r="E205" i="64" s="1"/>
  <c r="D204" i="64"/>
  <c r="E204" i="64" s="1"/>
  <c r="C204" i="64"/>
  <c r="B204" i="64"/>
  <c r="A204" i="64"/>
  <c r="E203" i="64"/>
  <c r="D203" i="64"/>
  <c r="C203" i="64"/>
  <c r="B203" i="64"/>
  <c r="A203" i="64"/>
  <c r="D202" i="64"/>
  <c r="C202" i="64"/>
  <c r="B202" i="64"/>
  <c r="A202" i="64"/>
  <c r="E202" i="64" s="1"/>
  <c r="E201" i="64"/>
  <c r="D201" i="64"/>
  <c r="C201" i="64"/>
  <c r="B201" i="64"/>
  <c r="A201" i="64"/>
  <c r="D200" i="64"/>
  <c r="C200" i="64"/>
  <c r="B200" i="64"/>
  <c r="A200" i="64"/>
  <c r="D199" i="64"/>
  <c r="C199" i="64"/>
  <c r="B199" i="64"/>
  <c r="A199" i="64"/>
  <c r="E199" i="64" s="1"/>
  <c r="D198" i="64"/>
  <c r="C198" i="64"/>
  <c r="B198" i="64"/>
  <c r="A198" i="64"/>
  <c r="E198" i="64" s="1"/>
  <c r="D197" i="64"/>
  <c r="C197" i="64"/>
  <c r="B197" i="64"/>
  <c r="A197" i="64"/>
  <c r="E197" i="64" s="1"/>
  <c r="D196" i="64"/>
  <c r="E196" i="64" s="1"/>
  <c r="C196" i="64"/>
  <c r="B196" i="64"/>
  <c r="A196" i="64"/>
  <c r="E195" i="64"/>
  <c r="D195" i="64"/>
  <c r="C195" i="64"/>
  <c r="B195" i="64"/>
  <c r="A195" i="64"/>
  <c r="C194" i="64"/>
  <c r="D193" i="64"/>
  <c r="C193" i="64"/>
  <c r="B193" i="64"/>
  <c r="A193" i="64"/>
  <c r="E193" i="64" s="1"/>
  <c r="D192" i="64"/>
  <c r="C192" i="64"/>
  <c r="B192" i="64"/>
  <c r="A192" i="64"/>
  <c r="E192" i="64" s="1"/>
  <c r="D191" i="64"/>
  <c r="C191" i="64"/>
  <c r="B191" i="64"/>
  <c r="A191" i="64"/>
  <c r="E191" i="64" s="1"/>
  <c r="D190" i="64"/>
  <c r="C190" i="64"/>
  <c r="B190" i="64"/>
  <c r="A190" i="64"/>
  <c r="E190" i="64" s="1"/>
  <c r="D189" i="64"/>
  <c r="E189" i="64" s="1"/>
  <c r="C189" i="64"/>
  <c r="B189" i="64"/>
  <c r="A189" i="64"/>
  <c r="E188" i="64"/>
  <c r="D188" i="64"/>
  <c r="C188" i="64"/>
  <c r="B188" i="64"/>
  <c r="A188" i="64"/>
  <c r="D187" i="64"/>
  <c r="C187" i="64"/>
  <c r="B187" i="64"/>
  <c r="A187" i="64"/>
  <c r="E187" i="64" s="1"/>
  <c r="E186" i="64"/>
  <c r="D186" i="64"/>
  <c r="C186" i="64"/>
  <c r="B186" i="64"/>
  <c r="A186" i="64"/>
  <c r="D185" i="64"/>
  <c r="C185" i="64"/>
  <c r="B185" i="64"/>
  <c r="A185" i="64"/>
  <c r="E185" i="64" s="1"/>
  <c r="D184" i="64"/>
  <c r="C184" i="64"/>
  <c r="B184" i="64"/>
  <c r="A184" i="64"/>
  <c r="E184" i="64" s="1"/>
  <c r="D183" i="64"/>
  <c r="C183" i="64"/>
  <c r="B183" i="64"/>
  <c r="A183" i="64"/>
  <c r="E183" i="64" s="1"/>
  <c r="D182" i="64"/>
  <c r="C182" i="64"/>
  <c r="B182" i="64"/>
  <c r="A182" i="64"/>
  <c r="E182" i="64" s="1"/>
  <c r="D181" i="64"/>
  <c r="E181" i="64" s="1"/>
  <c r="C181" i="64"/>
  <c r="B181" i="64"/>
  <c r="A181" i="64"/>
  <c r="E180" i="64"/>
  <c r="D180" i="64"/>
  <c r="C180" i="64"/>
  <c r="B180" i="64"/>
  <c r="A180" i="64"/>
  <c r="D179" i="64"/>
  <c r="C179" i="64"/>
  <c r="B179" i="64"/>
  <c r="A179" i="64"/>
  <c r="E179" i="64" s="1"/>
  <c r="E178" i="64"/>
  <c r="D178" i="64"/>
  <c r="C178" i="64"/>
  <c r="B178" i="64"/>
  <c r="A178" i="64"/>
  <c r="D177" i="64"/>
  <c r="C177" i="64"/>
  <c r="B177" i="64"/>
  <c r="A177" i="64"/>
  <c r="E177" i="64" s="1"/>
  <c r="D176" i="64"/>
  <c r="C176" i="64"/>
  <c r="B176" i="64"/>
  <c r="A176" i="64"/>
  <c r="E176" i="64" s="1"/>
  <c r="D175" i="64"/>
  <c r="E175" i="64" s="1"/>
  <c r="C175" i="64"/>
  <c r="B175" i="64"/>
  <c r="A175" i="64"/>
  <c r="D174" i="64"/>
  <c r="C174" i="64"/>
  <c r="B174" i="64"/>
  <c r="A174" i="64"/>
  <c r="E174" i="64" s="1"/>
  <c r="D173" i="64"/>
  <c r="E173" i="64" s="1"/>
  <c r="C173" i="64"/>
  <c r="B173" i="64"/>
  <c r="A173" i="64"/>
  <c r="E172" i="64"/>
  <c r="D172" i="64"/>
  <c r="C172" i="64"/>
  <c r="B172" i="64"/>
  <c r="A172" i="64"/>
  <c r="D171" i="64"/>
  <c r="C171" i="64"/>
  <c r="B171" i="64"/>
  <c r="A171" i="64"/>
  <c r="E171" i="64" s="1"/>
  <c r="E170" i="64"/>
  <c r="D170" i="64"/>
  <c r="C170" i="64"/>
  <c r="B170" i="64"/>
  <c r="A170" i="64"/>
  <c r="D169" i="64"/>
  <c r="C169" i="64"/>
  <c r="B169" i="64"/>
  <c r="A169" i="64"/>
  <c r="E169" i="64" s="1"/>
  <c r="C168" i="64"/>
  <c r="D167" i="64"/>
  <c r="C167" i="64"/>
  <c r="B167" i="64"/>
  <c r="A167" i="64"/>
  <c r="E167" i="64" s="1"/>
  <c r="D166" i="64"/>
  <c r="C166" i="64"/>
  <c r="B166" i="64"/>
  <c r="A166" i="64"/>
  <c r="E166" i="64" s="1"/>
  <c r="E165" i="64"/>
  <c r="D165" i="64"/>
  <c r="C165" i="64"/>
  <c r="B165" i="64"/>
  <c r="A165" i="64"/>
  <c r="D164" i="64"/>
  <c r="C164" i="64"/>
  <c r="B164" i="64"/>
  <c r="A164" i="64"/>
  <c r="E164" i="64" s="1"/>
  <c r="E163" i="64"/>
  <c r="D163" i="64"/>
  <c r="C163" i="64"/>
  <c r="B163" i="64"/>
  <c r="A163" i="64"/>
  <c r="D162" i="64"/>
  <c r="C162" i="64"/>
  <c r="B162" i="64"/>
  <c r="A162" i="64"/>
  <c r="D161" i="64"/>
  <c r="C161" i="64"/>
  <c r="B161" i="64"/>
  <c r="A161" i="64"/>
  <c r="E161" i="64" s="1"/>
  <c r="D160" i="64"/>
  <c r="E160" i="64" s="1"/>
  <c r="C160" i="64"/>
  <c r="B160" i="64"/>
  <c r="A160" i="64"/>
  <c r="D159" i="64"/>
  <c r="C159" i="64"/>
  <c r="B159" i="64"/>
  <c r="A159" i="64"/>
  <c r="E159" i="64" s="1"/>
  <c r="D158" i="64"/>
  <c r="C158" i="64"/>
  <c r="B158" i="64"/>
  <c r="A158" i="64"/>
  <c r="E158" i="64" s="1"/>
  <c r="E157" i="64"/>
  <c r="D157" i="64"/>
  <c r="C157" i="64"/>
  <c r="B157" i="64"/>
  <c r="A157" i="64"/>
  <c r="D156" i="64"/>
  <c r="C156" i="64"/>
  <c r="B156" i="64"/>
  <c r="A156" i="64"/>
  <c r="E156" i="64" s="1"/>
  <c r="E155" i="64"/>
  <c r="D155" i="64"/>
  <c r="C155" i="64"/>
  <c r="B155" i="64"/>
  <c r="A155" i="64"/>
  <c r="D154" i="64"/>
  <c r="C154" i="64"/>
  <c r="B154" i="64"/>
  <c r="A154" i="64"/>
  <c r="D153" i="64"/>
  <c r="C153" i="64"/>
  <c r="B153" i="64"/>
  <c r="A153" i="64"/>
  <c r="E153" i="64" s="1"/>
  <c r="D152" i="64"/>
  <c r="E152" i="64" s="1"/>
  <c r="C152" i="64"/>
  <c r="B152" i="64"/>
  <c r="A152" i="64"/>
  <c r="D151" i="64"/>
  <c r="C151" i="64"/>
  <c r="B151" i="64"/>
  <c r="A151" i="64"/>
  <c r="E151" i="64" s="1"/>
  <c r="D150" i="64"/>
  <c r="C150" i="64"/>
  <c r="B150" i="64"/>
  <c r="A150" i="64"/>
  <c r="E150" i="64" s="1"/>
  <c r="E149" i="64"/>
  <c r="D149" i="64"/>
  <c r="C149" i="64"/>
  <c r="B149" i="64"/>
  <c r="A149" i="64"/>
  <c r="D148" i="64"/>
  <c r="C148" i="64"/>
  <c r="B148" i="64"/>
  <c r="A148" i="64"/>
  <c r="E148" i="64" s="1"/>
  <c r="C147" i="64"/>
  <c r="D146" i="64"/>
  <c r="C146" i="64"/>
  <c r="B146" i="64"/>
  <c r="A146" i="64"/>
  <c r="E146" i="64" s="1"/>
  <c r="D145" i="64"/>
  <c r="C145" i="64"/>
  <c r="B145" i="64"/>
  <c r="A145" i="64"/>
  <c r="E145" i="64" s="1"/>
  <c r="D144" i="64"/>
  <c r="C144" i="64"/>
  <c r="B144" i="64"/>
  <c r="A144" i="64"/>
  <c r="E144" i="64" s="1"/>
  <c r="D143" i="64"/>
  <c r="E143" i="64" s="1"/>
  <c r="C143" i="64"/>
  <c r="B143" i="64"/>
  <c r="A143" i="64"/>
  <c r="D142" i="64"/>
  <c r="C142" i="64"/>
  <c r="B142" i="64"/>
  <c r="A142" i="64"/>
  <c r="E142" i="64" s="1"/>
  <c r="D141" i="64"/>
  <c r="C141" i="64"/>
  <c r="B141" i="64"/>
  <c r="A141" i="64"/>
  <c r="E141" i="64" s="1"/>
  <c r="E140" i="64"/>
  <c r="D140" i="64"/>
  <c r="C140" i="64"/>
  <c r="B140" i="64"/>
  <c r="A140" i="64"/>
  <c r="D139" i="64"/>
  <c r="C139" i="64"/>
  <c r="B139" i="64"/>
  <c r="A139" i="64"/>
  <c r="E139" i="64" s="1"/>
  <c r="E138" i="64"/>
  <c r="D138" i="64"/>
  <c r="C138" i="64"/>
  <c r="B138" i="64"/>
  <c r="A138" i="64"/>
  <c r="D137" i="64"/>
  <c r="C137" i="64"/>
  <c r="B137" i="64"/>
  <c r="A137" i="64"/>
  <c r="E137" i="64" s="1"/>
  <c r="D136" i="64"/>
  <c r="C136" i="64"/>
  <c r="B136" i="64"/>
  <c r="A136" i="64"/>
  <c r="E136" i="64" s="1"/>
  <c r="D135" i="64"/>
  <c r="C135" i="64"/>
  <c r="B135" i="64"/>
  <c r="A135" i="64"/>
  <c r="E134" i="64"/>
  <c r="D134" i="64"/>
  <c r="C134" i="64"/>
  <c r="B134" i="64"/>
  <c r="A134" i="64"/>
  <c r="D133" i="64"/>
  <c r="C133" i="64"/>
  <c r="B133" i="64"/>
  <c r="A133" i="64"/>
  <c r="E133" i="64" s="1"/>
  <c r="E132" i="64"/>
  <c r="D132" i="64"/>
  <c r="C132" i="64"/>
  <c r="B132" i="64"/>
  <c r="A132" i="64"/>
  <c r="D131" i="64"/>
  <c r="C131" i="64"/>
  <c r="B131" i="64"/>
  <c r="A131" i="64"/>
  <c r="E130" i="64"/>
  <c r="D130" i="64"/>
  <c r="C130" i="64"/>
  <c r="B130" i="64"/>
  <c r="A130" i="64"/>
  <c r="D129" i="64"/>
  <c r="C129" i="64"/>
  <c r="B129" i="64"/>
  <c r="A129" i="64"/>
  <c r="E129" i="64" s="1"/>
  <c r="D128" i="64"/>
  <c r="C128" i="64"/>
  <c r="B128" i="64"/>
  <c r="A128" i="64"/>
  <c r="E128" i="64" s="1"/>
  <c r="D127" i="64"/>
  <c r="C127" i="64"/>
  <c r="B127" i="64"/>
  <c r="A127" i="64"/>
  <c r="E127" i="64" s="1"/>
  <c r="C126" i="64"/>
  <c r="E125" i="64"/>
  <c r="D125" i="64"/>
  <c r="C125" i="64"/>
  <c r="B125" i="64"/>
  <c r="A125" i="64"/>
  <c r="D124" i="64"/>
  <c r="C124" i="64"/>
  <c r="B124" i="64"/>
  <c r="A124" i="64"/>
  <c r="D123" i="64"/>
  <c r="C123" i="64"/>
  <c r="B123" i="64"/>
  <c r="A123" i="64"/>
  <c r="E123" i="64" s="1"/>
  <c r="D122" i="64"/>
  <c r="C122" i="64"/>
  <c r="B122" i="64"/>
  <c r="A122" i="64"/>
  <c r="E122" i="64" s="1"/>
  <c r="D121" i="64"/>
  <c r="C121" i="64"/>
  <c r="B121" i="64"/>
  <c r="A121" i="64"/>
  <c r="E121" i="64" s="1"/>
  <c r="D120" i="64"/>
  <c r="E120" i="64" s="1"/>
  <c r="C120" i="64"/>
  <c r="B120" i="64"/>
  <c r="A120" i="64"/>
  <c r="E119" i="64"/>
  <c r="D119" i="64"/>
  <c r="C119" i="64"/>
  <c r="B119" i="64"/>
  <c r="A119" i="64"/>
  <c r="D118" i="64"/>
  <c r="C118" i="64"/>
  <c r="B118" i="64"/>
  <c r="A118" i="64"/>
  <c r="E118" i="64" s="1"/>
  <c r="D117" i="64"/>
  <c r="C117" i="64"/>
  <c r="B117" i="64"/>
  <c r="A117" i="64"/>
  <c r="E117" i="64" s="1"/>
  <c r="D116" i="64"/>
  <c r="C116" i="64"/>
  <c r="B116" i="64"/>
  <c r="A116" i="64"/>
  <c r="E116" i="64" s="1"/>
  <c r="E115" i="64"/>
  <c r="D115" i="64"/>
  <c r="C115" i="64"/>
  <c r="B115" i="64"/>
  <c r="A115" i="64"/>
  <c r="D114" i="64"/>
  <c r="C114" i="64"/>
  <c r="B114" i="64"/>
  <c r="A114" i="64"/>
  <c r="E113" i="64"/>
  <c r="D113" i="64"/>
  <c r="C113" i="64"/>
  <c r="B113" i="64"/>
  <c r="A113" i="64"/>
  <c r="D112" i="64"/>
  <c r="C112" i="64"/>
  <c r="B112" i="64"/>
  <c r="A112" i="64"/>
  <c r="E112" i="64" s="1"/>
  <c r="D111" i="64"/>
  <c r="C111" i="64"/>
  <c r="B111" i="64"/>
  <c r="A111" i="64"/>
  <c r="E111" i="64" s="1"/>
  <c r="D110" i="64"/>
  <c r="C110" i="64"/>
  <c r="B110" i="64"/>
  <c r="A110" i="64"/>
  <c r="D109" i="64"/>
  <c r="C109" i="64"/>
  <c r="B109" i="64"/>
  <c r="A109" i="64"/>
  <c r="E109" i="64" s="1"/>
  <c r="E108" i="64"/>
  <c r="D108" i="64"/>
  <c r="C108" i="64"/>
  <c r="B108" i="64"/>
  <c r="A108" i="64"/>
  <c r="E107" i="64"/>
  <c r="D107" i="64"/>
  <c r="C107" i="64"/>
  <c r="B107" i="64"/>
  <c r="A107" i="64"/>
  <c r="D106" i="64"/>
  <c r="E106" i="64" s="1"/>
  <c r="C106" i="64"/>
  <c r="B106" i="64"/>
  <c r="A106" i="64"/>
  <c r="D105" i="64"/>
  <c r="C105" i="64"/>
  <c r="B105" i="64"/>
  <c r="A105" i="64"/>
  <c r="E105" i="64" s="1"/>
  <c r="D104" i="64"/>
  <c r="C104" i="64"/>
  <c r="B104" i="64"/>
  <c r="A104" i="64"/>
  <c r="E104" i="64" s="1"/>
  <c r="E103" i="64"/>
  <c r="D103" i="64"/>
  <c r="C103" i="64"/>
  <c r="B103" i="64"/>
  <c r="A103" i="64"/>
  <c r="D102" i="64"/>
  <c r="C102" i="64"/>
  <c r="B102" i="64"/>
  <c r="A102" i="64"/>
  <c r="E102" i="64" s="1"/>
  <c r="D101" i="64"/>
  <c r="C101" i="64"/>
  <c r="B101" i="64"/>
  <c r="A101" i="64"/>
  <c r="E101" i="64" s="1"/>
  <c r="D100" i="64"/>
  <c r="C100" i="64"/>
  <c r="B100" i="64"/>
  <c r="A100" i="64"/>
  <c r="E100" i="64" s="1"/>
  <c r="D99" i="64"/>
  <c r="C99" i="64"/>
  <c r="B99" i="64"/>
  <c r="A99" i="64"/>
  <c r="E99" i="64" s="1"/>
  <c r="E98" i="64"/>
  <c r="D98" i="64"/>
  <c r="C98" i="64"/>
  <c r="B98" i="64"/>
  <c r="A98" i="64"/>
  <c r="D97" i="64"/>
  <c r="E97" i="64" s="1"/>
  <c r="C97" i="64"/>
  <c r="B97" i="64"/>
  <c r="A97" i="64"/>
  <c r="E96" i="64"/>
  <c r="D96" i="64"/>
  <c r="C96" i="64"/>
  <c r="B96" i="64"/>
  <c r="A96" i="64"/>
  <c r="D95" i="64"/>
  <c r="E95" i="64" s="1"/>
  <c r="C95" i="64"/>
  <c r="B95" i="64"/>
  <c r="A95" i="64"/>
  <c r="D94" i="64"/>
  <c r="C94" i="64"/>
  <c r="B94" i="64"/>
  <c r="A94" i="64"/>
  <c r="E94" i="64" s="1"/>
  <c r="D93" i="64"/>
  <c r="C93" i="64"/>
  <c r="B93" i="64"/>
  <c r="A93" i="64"/>
  <c r="E93" i="64" s="1"/>
  <c r="D92" i="64"/>
  <c r="C92" i="64"/>
  <c r="B92" i="64"/>
  <c r="A92" i="64"/>
  <c r="E92" i="64" s="1"/>
  <c r="D91" i="64"/>
  <c r="C91" i="64"/>
  <c r="B91" i="64"/>
  <c r="A91" i="64"/>
  <c r="E91" i="64" s="1"/>
  <c r="E90" i="64"/>
  <c r="D90" i="64"/>
  <c r="C90" i="64"/>
  <c r="B90" i="64"/>
  <c r="A90" i="64"/>
  <c r="D89" i="64"/>
  <c r="E89" i="64" s="1"/>
  <c r="C89" i="64"/>
  <c r="B89" i="64"/>
  <c r="A89" i="64"/>
  <c r="E88" i="64"/>
  <c r="D88" i="64"/>
  <c r="C88" i="64"/>
  <c r="B88" i="64"/>
  <c r="A88" i="64"/>
  <c r="D87" i="64"/>
  <c r="E87" i="64" s="1"/>
  <c r="C87" i="64"/>
  <c r="B87" i="64"/>
  <c r="A87" i="64"/>
  <c r="D86" i="64"/>
  <c r="C86" i="64"/>
  <c r="B86" i="64"/>
  <c r="A86" i="64"/>
  <c r="E86" i="64" s="1"/>
  <c r="D85" i="64"/>
  <c r="C85" i="64"/>
  <c r="B85" i="64"/>
  <c r="A85" i="64"/>
  <c r="E85" i="64" s="1"/>
  <c r="D84" i="64"/>
  <c r="C84" i="64"/>
  <c r="B84" i="64"/>
  <c r="A84" i="64"/>
  <c r="E84" i="64" s="1"/>
  <c r="D83" i="64"/>
  <c r="C83" i="64"/>
  <c r="B83" i="64"/>
  <c r="A83" i="64"/>
  <c r="E83" i="64" s="1"/>
  <c r="E82" i="64"/>
  <c r="D82" i="64"/>
  <c r="C82" i="64"/>
  <c r="B82" i="64"/>
  <c r="A82" i="64"/>
  <c r="D81" i="64"/>
  <c r="E81" i="64" s="1"/>
  <c r="C81" i="64"/>
  <c r="B81" i="64"/>
  <c r="A81" i="64"/>
  <c r="E80" i="64"/>
  <c r="D80" i="64"/>
  <c r="C80" i="64"/>
  <c r="B80" i="64"/>
  <c r="A80" i="64"/>
  <c r="D79" i="64"/>
  <c r="E79" i="64" s="1"/>
  <c r="C79" i="64"/>
  <c r="B79" i="64"/>
  <c r="A79" i="64"/>
  <c r="D78" i="64"/>
  <c r="C78" i="64"/>
  <c r="B78" i="64"/>
  <c r="A78" i="64"/>
  <c r="E78" i="64" s="1"/>
  <c r="D77" i="64"/>
  <c r="C77" i="64"/>
  <c r="B77" i="64"/>
  <c r="A77" i="64"/>
  <c r="E77" i="64" s="1"/>
  <c r="D76" i="64"/>
  <c r="C76" i="64"/>
  <c r="B76" i="64"/>
  <c r="A76" i="64"/>
  <c r="E76" i="64" s="1"/>
  <c r="D75" i="64"/>
  <c r="C75" i="64"/>
  <c r="B75" i="64"/>
  <c r="A75" i="64"/>
  <c r="E75" i="64" s="1"/>
  <c r="E74" i="64"/>
  <c r="D74" i="64"/>
  <c r="C74" i="64"/>
  <c r="B74" i="64"/>
  <c r="A74" i="64"/>
  <c r="D73" i="64"/>
  <c r="E73" i="64" s="1"/>
  <c r="C73" i="64"/>
  <c r="B73" i="64"/>
  <c r="A73" i="64"/>
  <c r="E72" i="64"/>
  <c r="D72" i="64"/>
  <c r="C72" i="64"/>
  <c r="B72" i="64"/>
  <c r="A72" i="64"/>
  <c r="D71" i="64"/>
  <c r="E71" i="64" s="1"/>
  <c r="C71" i="64"/>
  <c r="B71" i="64"/>
  <c r="A71" i="64"/>
  <c r="D70" i="64"/>
  <c r="C70" i="64"/>
  <c r="B70" i="64"/>
  <c r="A70" i="64"/>
  <c r="E70" i="64" s="1"/>
  <c r="D69" i="64"/>
  <c r="C69" i="64"/>
  <c r="B69" i="64"/>
  <c r="A69" i="64"/>
  <c r="E69" i="64" s="1"/>
  <c r="D68" i="64"/>
  <c r="C68" i="64"/>
  <c r="B68" i="64"/>
  <c r="A68" i="64"/>
  <c r="E68" i="64" s="1"/>
  <c r="D67" i="64"/>
  <c r="C67" i="64"/>
  <c r="B67" i="64"/>
  <c r="A67" i="64"/>
  <c r="E67" i="64" s="1"/>
  <c r="E66" i="64"/>
  <c r="D66" i="64"/>
  <c r="C66" i="64"/>
  <c r="B66" i="64"/>
  <c r="A66" i="64"/>
  <c r="D65" i="64"/>
  <c r="E65" i="64" s="1"/>
  <c r="C65" i="64"/>
  <c r="B65" i="64"/>
  <c r="A65" i="64"/>
  <c r="E64" i="64"/>
  <c r="D64" i="64"/>
  <c r="C64" i="64"/>
  <c r="B64" i="64"/>
  <c r="A64" i="64"/>
  <c r="D63" i="64"/>
  <c r="E63" i="64" s="1"/>
  <c r="C63" i="64"/>
  <c r="B63" i="64"/>
  <c r="A63" i="64"/>
  <c r="D62" i="64"/>
  <c r="C62" i="64"/>
  <c r="B62" i="64"/>
  <c r="A62" i="64"/>
  <c r="E62" i="64" s="1"/>
  <c r="D61" i="64"/>
  <c r="C61" i="64"/>
  <c r="B61" i="64"/>
  <c r="A61" i="64"/>
  <c r="E61" i="64" s="1"/>
  <c r="D60" i="64"/>
  <c r="C60" i="64"/>
  <c r="B60" i="64"/>
  <c r="A60" i="64"/>
  <c r="E60" i="64" s="1"/>
  <c r="D59" i="64"/>
  <c r="C59" i="64"/>
  <c r="B59" i="64"/>
  <c r="A59" i="64"/>
  <c r="E59" i="64" s="1"/>
  <c r="E58" i="64"/>
  <c r="D58" i="64"/>
  <c r="C58" i="64"/>
  <c r="B58" i="64"/>
  <c r="A58" i="64"/>
  <c r="E57" i="64"/>
  <c r="D57" i="64"/>
  <c r="C57" i="64"/>
  <c r="B57" i="64"/>
  <c r="A57" i="64"/>
  <c r="E56" i="64"/>
  <c r="D56" i="64"/>
  <c r="C56" i="64"/>
  <c r="B56" i="64"/>
  <c r="A56" i="64"/>
  <c r="D55" i="64"/>
  <c r="E55" i="64" s="1"/>
  <c r="C55" i="64"/>
  <c r="B55" i="64"/>
  <c r="A55" i="64"/>
  <c r="D54" i="64"/>
  <c r="C54" i="64"/>
  <c r="B54" i="64"/>
  <c r="A54" i="64"/>
  <c r="E54" i="64" s="1"/>
  <c r="D53" i="64"/>
  <c r="C53" i="64"/>
  <c r="B53" i="64"/>
  <c r="A53" i="64"/>
  <c r="E53" i="64" s="1"/>
  <c r="D52" i="64"/>
  <c r="C52" i="64"/>
  <c r="B52" i="64"/>
  <c r="A52" i="64"/>
  <c r="E52" i="64" s="1"/>
  <c r="D51" i="64"/>
  <c r="C51" i="64"/>
  <c r="B51" i="64"/>
  <c r="A51" i="64"/>
  <c r="E51" i="64" s="1"/>
  <c r="E50" i="64"/>
  <c r="D50" i="64"/>
  <c r="C50" i="64"/>
  <c r="B50" i="64"/>
  <c r="A50" i="64"/>
  <c r="E49" i="64"/>
  <c r="D49" i="64"/>
  <c r="C49" i="64"/>
  <c r="B49" i="64"/>
  <c r="A49" i="64"/>
  <c r="E48" i="64"/>
  <c r="D48" i="64"/>
  <c r="C48" i="64"/>
  <c r="B48" i="64"/>
  <c r="A48" i="64"/>
  <c r="D47" i="64"/>
  <c r="E47" i="64" s="1"/>
  <c r="C47" i="64"/>
  <c r="B47" i="64"/>
  <c r="A47" i="64"/>
  <c r="D46" i="64"/>
  <c r="C46" i="64"/>
  <c r="B46" i="64"/>
  <c r="A46" i="64"/>
  <c r="E46" i="64" s="1"/>
  <c r="D45" i="64"/>
  <c r="C45" i="64"/>
  <c r="B45" i="64"/>
  <c r="A45" i="64"/>
  <c r="E45" i="64" s="1"/>
  <c r="D44" i="64"/>
  <c r="C44" i="64"/>
  <c r="B44" i="64"/>
  <c r="A44" i="64"/>
  <c r="E44" i="64" s="1"/>
  <c r="D43" i="64"/>
  <c r="C43" i="64"/>
  <c r="B43" i="64"/>
  <c r="A43" i="64"/>
  <c r="E43" i="64" s="1"/>
  <c r="E42" i="64"/>
  <c r="D42" i="64"/>
  <c r="C42" i="64"/>
  <c r="B42" i="64"/>
  <c r="A42" i="64"/>
  <c r="E41" i="64"/>
  <c r="D41" i="64"/>
  <c r="C41" i="64"/>
  <c r="B41" i="64"/>
  <c r="A41" i="64"/>
  <c r="E40" i="64"/>
  <c r="D40" i="64"/>
  <c r="C40" i="64"/>
  <c r="B40" i="64"/>
  <c r="A40" i="64"/>
  <c r="D39" i="64"/>
  <c r="E39" i="64" s="1"/>
  <c r="C39" i="64"/>
  <c r="B39" i="64"/>
  <c r="A39" i="64"/>
  <c r="D38" i="64"/>
  <c r="C38" i="64"/>
  <c r="B38" i="64"/>
  <c r="A38" i="64"/>
  <c r="E38" i="64" s="1"/>
  <c r="D37" i="64"/>
  <c r="C37" i="64"/>
  <c r="B37" i="64"/>
  <c r="A37" i="64"/>
  <c r="E37" i="64" s="1"/>
  <c r="D36" i="64"/>
  <c r="C36" i="64"/>
  <c r="B36" i="64"/>
  <c r="A36" i="64"/>
  <c r="E36" i="64" s="1"/>
  <c r="D35" i="64"/>
  <c r="C35" i="64"/>
  <c r="B35" i="64"/>
  <c r="A35" i="64"/>
  <c r="E35" i="64" s="1"/>
  <c r="E34" i="64"/>
  <c r="D34" i="64"/>
  <c r="C34" i="64"/>
  <c r="B34" i="64"/>
  <c r="A34" i="64"/>
  <c r="E33" i="64"/>
  <c r="D33" i="64"/>
  <c r="C33" i="64"/>
  <c r="B33" i="64"/>
  <c r="A33" i="64"/>
  <c r="E32" i="64"/>
  <c r="D32" i="64"/>
  <c r="C32" i="64"/>
  <c r="B32" i="64"/>
  <c r="A32" i="64"/>
  <c r="D31" i="64"/>
  <c r="E31" i="64" s="1"/>
  <c r="C31" i="64"/>
  <c r="B31" i="64"/>
  <c r="A31" i="64"/>
  <c r="D30" i="64"/>
  <c r="C30" i="64"/>
  <c r="B30" i="64"/>
  <c r="A30" i="64"/>
  <c r="E30" i="64" s="1"/>
  <c r="D29" i="64"/>
  <c r="C29" i="64"/>
  <c r="B29" i="64"/>
  <c r="A29" i="64"/>
  <c r="E29" i="64" s="1"/>
  <c r="D28" i="64"/>
  <c r="C28" i="64"/>
  <c r="B28" i="64"/>
  <c r="A28" i="64"/>
  <c r="E28" i="64" s="1"/>
  <c r="D27" i="64"/>
  <c r="C27" i="64"/>
  <c r="B27" i="64"/>
  <c r="A27" i="64"/>
  <c r="E27" i="64" s="1"/>
  <c r="E26" i="64"/>
  <c r="D26" i="64"/>
  <c r="C26" i="64"/>
  <c r="B26" i="64"/>
  <c r="A26" i="64"/>
  <c r="E25" i="64"/>
  <c r="D25" i="64"/>
  <c r="C25" i="64"/>
  <c r="B25" i="64"/>
  <c r="A25" i="64"/>
  <c r="E24" i="64"/>
  <c r="D24" i="64"/>
  <c r="C24" i="64"/>
  <c r="B24" i="64"/>
  <c r="A24" i="64"/>
  <c r="D23" i="64"/>
  <c r="E23" i="64" s="1"/>
  <c r="C23" i="64"/>
  <c r="B23" i="64"/>
  <c r="A23" i="64"/>
  <c r="D22" i="64"/>
  <c r="C22" i="64"/>
  <c r="B22" i="64"/>
  <c r="A22" i="64"/>
  <c r="E22" i="64" s="1"/>
  <c r="D21" i="64"/>
  <c r="C21" i="64"/>
  <c r="B21" i="64"/>
  <c r="A21" i="64"/>
  <c r="E21" i="64" s="1"/>
  <c r="D20" i="64"/>
  <c r="C20" i="64"/>
  <c r="B20" i="64"/>
  <c r="A20" i="64"/>
  <c r="E20" i="64" s="1"/>
  <c r="D19" i="64"/>
  <c r="C19" i="64"/>
  <c r="B19" i="64"/>
  <c r="A19" i="64"/>
  <c r="E19" i="64" s="1"/>
  <c r="E18" i="64"/>
  <c r="D18" i="64"/>
  <c r="C18" i="64"/>
  <c r="B18" i="64"/>
  <c r="A18" i="64"/>
  <c r="E17" i="64"/>
  <c r="D17" i="64"/>
  <c r="C17" i="64"/>
  <c r="B17" i="64"/>
  <c r="A17" i="64"/>
  <c r="E16" i="64"/>
  <c r="D16" i="64"/>
  <c r="C16" i="64"/>
  <c r="B16" i="64"/>
  <c r="A16" i="64"/>
  <c r="D15" i="64"/>
  <c r="E15" i="64" s="1"/>
  <c r="C15" i="64"/>
  <c r="B15" i="64"/>
  <c r="A15" i="64"/>
  <c r="D14" i="64"/>
  <c r="C14" i="64"/>
  <c r="B14" i="64"/>
  <c r="A14" i="64"/>
  <c r="E14" i="64" s="1"/>
  <c r="D13" i="64"/>
  <c r="C13" i="64"/>
  <c r="B13" i="64"/>
  <c r="A13" i="64"/>
  <c r="E13" i="64" s="1"/>
  <c r="D12" i="64"/>
  <c r="C12" i="64"/>
  <c r="B12" i="64"/>
  <c r="A12" i="64"/>
  <c r="E12" i="64" s="1"/>
  <c r="D11" i="64"/>
  <c r="C11" i="64"/>
  <c r="B11" i="64"/>
  <c r="A11" i="64"/>
  <c r="E11" i="64" s="1"/>
  <c r="E10" i="64"/>
  <c r="D10" i="64"/>
  <c r="C10" i="64"/>
  <c r="B10" i="64"/>
  <c r="A10" i="64"/>
  <c r="E9" i="64"/>
  <c r="D9" i="64"/>
  <c r="C9" i="64"/>
  <c r="B9" i="64"/>
  <c r="A9" i="64"/>
  <c r="E8" i="64"/>
  <c r="D8" i="64"/>
  <c r="C8" i="64"/>
  <c r="B8" i="64"/>
  <c r="A8" i="64"/>
  <c r="D7" i="64"/>
  <c r="E7" i="64" s="1"/>
  <c r="C7" i="64"/>
  <c r="B7" i="64"/>
  <c r="A7" i="64"/>
  <c r="D6" i="64"/>
  <c r="C6" i="64"/>
  <c r="B6" i="64"/>
  <c r="A6" i="64"/>
  <c r="E6" i="64" s="1"/>
  <c r="C5" i="64"/>
  <c r="C1" i="64"/>
  <c r="A1" i="64"/>
  <c r="D789" i="63"/>
  <c r="C789" i="63"/>
  <c r="B789" i="63"/>
  <c r="A789" i="63"/>
  <c r="E789" i="63" s="1"/>
  <c r="D788" i="63"/>
  <c r="C788" i="63"/>
  <c r="B788" i="63"/>
  <c r="A788" i="63"/>
  <c r="E788" i="63" s="1"/>
  <c r="D787" i="63"/>
  <c r="C787" i="63"/>
  <c r="B787" i="63"/>
  <c r="A787" i="63"/>
  <c r="E787" i="63" s="1"/>
  <c r="E786" i="63"/>
  <c r="D786" i="63"/>
  <c r="C786" i="63"/>
  <c r="B786" i="63"/>
  <c r="A786" i="63"/>
  <c r="E785" i="63"/>
  <c r="D785" i="63"/>
  <c r="C785" i="63"/>
  <c r="B785" i="63"/>
  <c r="A785" i="63"/>
  <c r="E784" i="63"/>
  <c r="D784" i="63"/>
  <c r="C784" i="63"/>
  <c r="B784" i="63"/>
  <c r="A784" i="63"/>
  <c r="D783" i="63"/>
  <c r="E783" i="63" s="1"/>
  <c r="C783" i="63"/>
  <c r="B783" i="63"/>
  <c r="A783" i="63"/>
  <c r="D782" i="63"/>
  <c r="C782" i="63"/>
  <c r="B782" i="63"/>
  <c r="A782" i="63"/>
  <c r="E782" i="63" s="1"/>
  <c r="D781" i="63"/>
  <c r="C781" i="63"/>
  <c r="B781" i="63"/>
  <c r="A781" i="63"/>
  <c r="E781" i="63" s="1"/>
  <c r="D780" i="63"/>
  <c r="C780" i="63"/>
  <c r="B780" i="63"/>
  <c r="A780" i="63"/>
  <c r="E780" i="63" s="1"/>
  <c r="D779" i="63"/>
  <c r="C779" i="63"/>
  <c r="B779" i="63"/>
  <c r="A779" i="63"/>
  <c r="E779" i="63" s="1"/>
  <c r="E778" i="63"/>
  <c r="D778" i="63"/>
  <c r="C778" i="63"/>
  <c r="B778" i="63"/>
  <c r="A778" i="63"/>
  <c r="E777" i="63"/>
  <c r="D777" i="63"/>
  <c r="C777" i="63"/>
  <c r="B777" i="63"/>
  <c r="A777" i="63"/>
  <c r="E776" i="63"/>
  <c r="D776" i="63"/>
  <c r="C776" i="63"/>
  <c r="B776" i="63"/>
  <c r="A776" i="63"/>
  <c r="D775" i="63"/>
  <c r="E775" i="63" s="1"/>
  <c r="C775" i="63"/>
  <c r="B775" i="63"/>
  <c r="A775" i="63"/>
  <c r="D774" i="63"/>
  <c r="C774" i="63"/>
  <c r="B774" i="63"/>
  <c r="A774" i="63"/>
  <c r="E774" i="63" s="1"/>
  <c r="D773" i="63"/>
  <c r="C773" i="63"/>
  <c r="B773" i="63"/>
  <c r="A773" i="63"/>
  <c r="E773" i="63" s="1"/>
  <c r="D772" i="63"/>
  <c r="C772" i="63"/>
  <c r="B772" i="63"/>
  <c r="A772" i="63"/>
  <c r="E772" i="63" s="1"/>
  <c r="D771" i="63"/>
  <c r="C771" i="63"/>
  <c r="B771" i="63"/>
  <c r="A771" i="63"/>
  <c r="E771" i="63" s="1"/>
  <c r="E770" i="63"/>
  <c r="D770" i="63"/>
  <c r="C770" i="63"/>
  <c r="B770" i="63"/>
  <c r="A770" i="63"/>
  <c r="E769" i="63"/>
  <c r="D769" i="63"/>
  <c r="C769" i="63"/>
  <c r="B769" i="63"/>
  <c r="A769" i="63"/>
  <c r="E768" i="63"/>
  <c r="D768" i="63"/>
  <c r="C768" i="63"/>
  <c r="B768" i="63"/>
  <c r="A768" i="63"/>
  <c r="D767" i="63"/>
  <c r="C767" i="63"/>
  <c r="B767" i="63"/>
  <c r="A767" i="63"/>
  <c r="D766" i="63"/>
  <c r="C766" i="63"/>
  <c r="B766" i="63"/>
  <c r="A766" i="63"/>
  <c r="E766" i="63" s="1"/>
  <c r="D765" i="63"/>
  <c r="C765" i="63"/>
  <c r="B765" i="63"/>
  <c r="A765" i="63"/>
  <c r="E765" i="63" s="1"/>
  <c r="D764" i="63"/>
  <c r="C764" i="63"/>
  <c r="B764" i="63"/>
  <c r="A764" i="63"/>
  <c r="E764" i="63" s="1"/>
  <c r="D763" i="63"/>
  <c r="C763" i="63"/>
  <c r="B763" i="63"/>
  <c r="A763" i="63"/>
  <c r="E763" i="63" s="1"/>
  <c r="E762" i="63"/>
  <c r="D762" i="63"/>
  <c r="C762" i="63"/>
  <c r="B762" i="63"/>
  <c r="A762" i="63"/>
  <c r="E761" i="63"/>
  <c r="D761" i="63"/>
  <c r="C761" i="63"/>
  <c r="B761" i="63"/>
  <c r="A761" i="63"/>
  <c r="E760" i="63"/>
  <c r="D760" i="63"/>
  <c r="C760" i="63"/>
  <c r="B760" i="63"/>
  <c r="A760" i="63"/>
  <c r="D759" i="63"/>
  <c r="C759" i="63"/>
  <c r="B759" i="63"/>
  <c r="A759" i="63"/>
  <c r="E759" i="63" s="1"/>
  <c r="D758" i="63"/>
  <c r="C758" i="63"/>
  <c r="B758" i="63"/>
  <c r="A758" i="63"/>
  <c r="E758" i="63" s="1"/>
  <c r="D757" i="63"/>
  <c r="C757" i="63"/>
  <c r="B757" i="63"/>
  <c r="A757" i="63"/>
  <c r="E757" i="63" s="1"/>
  <c r="D756" i="63"/>
  <c r="C756" i="63"/>
  <c r="B756" i="63"/>
  <c r="A756" i="63"/>
  <c r="E756" i="63" s="1"/>
  <c r="D755" i="63"/>
  <c r="E755" i="63" s="1"/>
  <c r="C755" i="63"/>
  <c r="B755" i="63"/>
  <c r="A755" i="63"/>
  <c r="E754" i="63"/>
  <c r="D754" i="63"/>
  <c r="C754" i="63"/>
  <c r="B754" i="63"/>
  <c r="A754" i="63"/>
  <c r="E753" i="63"/>
  <c r="D753" i="63"/>
  <c r="C753" i="63"/>
  <c r="B753" i="63"/>
  <c r="A753" i="63"/>
  <c r="E752" i="63"/>
  <c r="D752" i="63"/>
  <c r="C752" i="63"/>
  <c r="B752" i="63"/>
  <c r="A752" i="63"/>
  <c r="D751" i="63"/>
  <c r="C751" i="63"/>
  <c r="B751" i="63"/>
  <c r="A751" i="63"/>
  <c r="D750" i="63"/>
  <c r="C750" i="63"/>
  <c r="B750" i="63"/>
  <c r="A750" i="63"/>
  <c r="E750" i="63" s="1"/>
  <c r="D749" i="63"/>
  <c r="C749" i="63"/>
  <c r="B749" i="63"/>
  <c r="A749" i="63"/>
  <c r="E749" i="63" s="1"/>
  <c r="D748" i="63"/>
  <c r="C748" i="63"/>
  <c r="B748" i="63"/>
  <c r="A748" i="63"/>
  <c r="E748" i="63" s="1"/>
  <c r="D747" i="63"/>
  <c r="E747" i="63" s="1"/>
  <c r="C747" i="63"/>
  <c r="B747" i="63"/>
  <c r="A747" i="63"/>
  <c r="E746" i="63"/>
  <c r="D746" i="63"/>
  <c r="C746" i="63"/>
  <c r="B746" i="63"/>
  <c r="A746" i="63"/>
  <c r="D745" i="63"/>
  <c r="C745" i="63"/>
  <c r="B745" i="63"/>
  <c r="A745" i="63"/>
  <c r="E745" i="63" s="1"/>
  <c r="E744" i="63"/>
  <c r="D744" i="63"/>
  <c r="C744" i="63"/>
  <c r="B744" i="63"/>
  <c r="A744" i="63"/>
  <c r="D743" i="63"/>
  <c r="C743" i="63"/>
  <c r="B743" i="63"/>
  <c r="A743" i="63"/>
  <c r="D742" i="63"/>
  <c r="C742" i="63"/>
  <c r="B742" i="63"/>
  <c r="A742" i="63"/>
  <c r="E742" i="63" s="1"/>
  <c r="D741" i="63"/>
  <c r="C741" i="63"/>
  <c r="B741" i="63"/>
  <c r="A741" i="63"/>
  <c r="E741" i="63" s="1"/>
  <c r="D740" i="63"/>
  <c r="C740" i="63"/>
  <c r="B740" i="63"/>
  <c r="A740" i="63"/>
  <c r="E740" i="63" s="1"/>
  <c r="D739" i="63"/>
  <c r="E739" i="63" s="1"/>
  <c r="C739" i="63"/>
  <c r="B739" i="63"/>
  <c r="A739" i="63"/>
  <c r="E738" i="63"/>
  <c r="D738" i="63"/>
  <c r="C738" i="63"/>
  <c r="B738" i="63"/>
  <c r="A738" i="63"/>
  <c r="D737" i="63"/>
  <c r="C737" i="63"/>
  <c r="B737" i="63"/>
  <c r="A737" i="63"/>
  <c r="E737" i="63" s="1"/>
  <c r="E736" i="63"/>
  <c r="D736" i="63"/>
  <c r="C736" i="63"/>
  <c r="B736" i="63"/>
  <c r="A736" i="63"/>
  <c r="D735" i="63"/>
  <c r="C735" i="63"/>
  <c r="B735" i="63"/>
  <c r="A735" i="63"/>
  <c r="E735" i="63" s="1"/>
  <c r="D734" i="63"/>
  <c r="C734" i="63"/>
  <c r="B734" i="63"/>
  <c r="A734" i="63"/>
  <c r="E734" i="63" s="1"/>
  <c r="D733" i="63"/>
  <c r="C733" i="63"/>
  <c r="B733" i="63"/>
  <c r="A733" i="63"/>
  <c r="E733" i="63" s="1"/>
  <c r="D732" i="63"/>
  <c r="C732" i="63"/>
  <c r="B732" i="63"/>
  <c r="A732" i="63"/>
  <c r="E732" i="63" s="1"/>
  <c r="D731" i="63"/>
  <c r="E731" i="63" s="1"/>
  <c r="C731" i="63"/>
  <c r="B731" i="63"/>
  <c r="A731" i="63"/>
  <c r="E730" i="63"/>
  <c r="D730" i="63"/>
  <c r="C730" i="63"/>
  <c r="B730" i="63"/>
  <c r="A730" i="63"/>
  <c r="D729" i="63"/>
  <c r="C729" i="63"/>
  <c r="B729" i="63"/>
  <c r="A729" i="63"/>
  <c r="E729" i="63" s="1"/>
  <c r="E728" i="63"/>
  <c r="D728" i="63"/>
  <c r="C728" i="63"/>
  <c r="B728" i="63"/>
  <c r="A728" i="63"/>
  <c r="D727" i="63"/>
  <c r="C727" i="63"/>
  <c r="B727" i="63"/>
  <c r="A727" i="63"/>
  <c r="E727" i="63" s="1"/>
  <c r="D726" i="63"/>
  <c r="C726" i="63"/>
  <c r="B726" i="63"/>
  <c r="A726" i="63"/>
  <c r="E726" i="63" s="1"/>
  <c r="D725" i="63"/>
  <c r="C725" i="63"/>
  <c r="B725" i="63"/>
  <c r="A725" i="63"/>
  <c r="E725" i="63" s="1"/>
  <c r="D724" i="63"/>
  <c r="C724" i="63"/>
  <c r="B724" i="63"/>
  <c r="A724" i="63"/>
  <c r="E724" i="63" s="1"/>
  <c r="D723" i="63"/>
  <c r="E723" i="63" s="1"/>
  <c r="C723" i="63"/>
  <c r="B723" i="63"/>
  <c r="A723" i="63"/>
  <c r="E722" i="63"/>
  <c r="D722" i="63"/>
  <c r="C722" i="63"/>
  <c r="B722" i="63"/>
  <c r="A722" i="63"/>
  <c r="D721" i="63"/>
  <c r="C721" i="63"/>
  <c r="B721" i="63"/>
  <c r="A721" i="63"/>
  <c r="E721" i="63" s="1"/>
  <c r="E720" i="63"/>
  <c r="D720" i="63"/>
  <c r="C720" i="63"/>
  <c r="B720" i="63"/>
  <c r="A720" i="63"/>
  <c r="D719" i="63"/>
  <c r="C719" i="63"/>
  <c r="B719" i="63"/>
  <c r="A719" i="63"/>
  <c r="D718" i="63"/>
  <c r="C718" i="63"/>
  <c r="B718" i="63"/>
  <c r="A718" i="63"/>
  <c r="E718" i="63" s="1"/>
  <c r="D717" i="63"/>
  <c r="C717" i="63"/>
  <c r="B717" i="63"/>
  <c r="A717" i="63"/>
  <c r="E717" i="63" s="1"/>
  <c r="D716" i="63"/>
  <c r="C716" i="63"/>
  <c r="B716" i="63"/>
  <c r="A716" i="63"/>
  <c r="E716" i="63" s="1"/>
  <c r="D715" i="63"/>
  <c r="E715" i="63" s="1"/>
  <c r="C715" i="63"/>
  <c r="B715" i="63"/>
  <c r="A715" i="63"/>
  <c r="E714" i="63"/>
  <c r="D714" i="63"/>
  <c r="C714" i="63"/>
  <c r="B714" i="63"/>
  <c r="A714" i="63"/>
  <c r="D713" i="63"/>
  <c r="C713" i="63"/>
  <c r="B713" i="63"/>
  <c r="A713" i="63"/>
  <c r="E713" i="63" s="1"/>
  <c r="E712" i="63"/>
  <c r="D712" i="63"/>
  <c r="C712" i="63"/>
  <c r="B712" i="63"/>
  <c r="A712" i="63"/>
  <c r="D711" i="63"/>
  <c r="C711" i="63"/>
  <c r="B711" i="63"/>
  <c r="A711" i="63"/>
  <c r="D710" i="63"/>
  <c r="C710" i="63"/>
  <c r="B710" i="63"/>
  <c r="A710" i="63"/>
  <c r="E710" i="63" s="1"/>
  <c r="E709" i="63"/>
  <c r="C709" i="63"/>
  <c r="D708" i="63"/>
  <c r="E708" i="63" s="1"/>
  <c r="C708" i="63"/>
  <c r="B708" i="63"/>
  <c r="A708" i="63"/>
  <c r="E707" i="63"/>
  <c r="D707" i="63"/>
  <c r="C707" i="63"/>
  <c r="B707" i="63"/>
  <c r="A707" i="63"/>
  <c r="D706" i="63"/>
  <c r="C706" i="63"/>
  <c r="B706" i="63"/>
  <c r="A706" i="63"/>
  <c r="E706" i="63" s="1"/>
  <c r="E705" i="63"/>
  <c r="D705" i="63"/>
  <c r="C705" i="63"/>
  <c r="B705" i="63"/>
  <c r="A705" i="63"/>
  <c r="D704" i="63"/>
  <c r="C704" i="63"/>
  <c r="B704" i="63"/>
  <c r="A704" i="63"/>
  <c r="E704" i="63" s="1"/>
  <c r="D703" i="63"/>
  <c r="C703" i="63"/>
  <c r="B703" i="63"/>
  <c r="A703" i="63"/>
  <c r="E703" i="63" s="1"/>
  <c r="D702" i="63"/>
  <c r="C702" i="63"/>
  <c r="B702" i="63"/>
  <c r="A702" i="63"/>
  <c r="E702" i="63" s="1"/>
  <c r="D701" i="63"/>
  <c r="C701" i="63"/>
  <c r="B701" i="63"/>
  <c r="A701" i="63"/>
  <c r="E701" i="63" s="1"/>
  <c r="D700" i="63"/>
  <c r="E700" i="63" s="1"/>
  <c r="C700" i="63"/>
  <c r="B700" i="63"/>
  <c r="A700" i="63"/>
  <c r="E699" i="63"/>
  <c r="D699" i="63"/>
  <c r="C699" i="63"/>
  <c r="B699" i="63"/>
  <c r="A699" i="63"/>
  <c r="D698" i="63"/>
  <c r="C698" i="63"/>
  <c r="B698" i="63"/>
  <c r="A698" i="63"/>
  <c r="E698" i="63" s="1"/>
  <c r="E697" i="63"/>
  <c r="D697" i="63"/>
  <c r="C697" i="63"/>
  <c r="B697" i="63"/>
  <c r="A697" i="63"/>
  <c r="D696" i="63"/>
  <c r="C696" i="63"/>
  <c r="B696" i="63"/>
  <c r="A696" i="63"/>
  <c r="D695" i="63"/>
  <c r="C695" i="63"/>
  <c r="B695" i="63"/>
  <c r="A695" i="63"/>
  <c r="E695" i="63" s="1"/>
  <c r="D694" i="63"/>
  <c r="C694" i="63"/>
  <c r="B694" i="63"/>
  <c r="A694" i="63"/>
  <c r="E694" i="63" s="1"/>
  <c r="D693" i="63"/>
  <c r="C693" i="63"/>
  <c r="B693" i="63"/>
  <c r="A693" i="63"/>
  <c r="E693" i="63" s="1"/>
  <c r="D692" i="63"/>
  <c r="E692" i="63" s="1"/>
  <c r="C692" i="63"/>
  <c r="B692" i="63"/>
  <c r="A692" i="63"/>
  <c r="E691" i="63"/>
  <c r="D691" i="63"/>
  <c r="C691" i="63"/>
  <c r="B691" i="63"/>
  <c r="A691" i="63"/>
  <c r="D690" i="63"/>
  <c r="C690" i="63"/>
  <c r="B690" i="63"/>
  <c r="A690" i="63"/>
  <c r="E690" i="63" s="1"/>
  <c r="E689" i="63"/>
  <c r="D689" i="63"/>
  <c r="C689" i="63"/>
  <c r="B689" i="63"/>
  <c r="A689" i="63"/>
  <c r="D688" i="63"/>
  <c r="C688" i="63"/>
  <c r="B688" i="63"/>
  <c r="A688" i="63"/>
  <c r="D687" i="63"/>
  <c r="C687" i="63"/>
  <c r="B687" i="63"/>
  <c r="A687" i="63"/>
  <c r="E687" i="63" s="1"/>
  <c r="D686" i="63"/>
  <c r="C686" i="63"/>
  <c r="B686" i="63"/>
  <c r="A686" i="63"/>
  <c r="E686" i="63" s="1"/>
  <c r="D685" i="63"/>
  <c r="C685" i="63"/>
  <c r="B685" i="63"/>
  <c r="A685" i="63"/>
  <c r="E685" i="63" s="1"/>
  <c r="D684" i="63"/>
  <c r="E684" i="63" s="1"/>
  <c r="C684" i="63"/>
  <c r="B684" i="63"/>
  <c r="A684" i="63"/>
  <c r="E683" i="63"/>
  <c r="D683" i="63"/>
  <c r="C683" i="63"/>
  <c r="B683" i="63"/>
  <c r="A683" i="63"/>
  <c r="D682" i="63"/>
  <c r="E682" i="63" s="1"/>
  <c r="C682" i="63"/>
  <c r="B682" i="63"/>
  <c r="A682" i="63"/>
  <c r="E681" i="63"/>
  <c r="D681" i="63"/>
  <c r="C681" i="63"/>
  <c r="B681" i="63"/>
  <c r="A681" i="63"/>
  <c r="D680" i="63"/>
  <c r="C680" i="63"/>
  <c r="B680" i="63"/>
  <c r="A680" i="63"/>
  <c r="E680" i="63" s="1"/>
  <c r="D679" i="63"/>
  <c r="C679" i="63"/>
  <c r="B679" i="63"/>
  <c r="A679" i="63"/>
  <c r="E679" i="63" s="1"/>
  <c r="D678" i="63"/>
  <c r="C678" i="63"/>
  <c r="B678" i="63"/>
  <c r="A678" i="63"/>
  <c r="E678" i="63" s="1"/>
  <c r="D677" i="63"/>
  <c r="C677" i="63"/>
  <c r="B677" i="63"/>
  <c r="A677" i="63"/>
  <c r="E677" i="63" s="1"/>
  <c r="D676" i="63"/>
  <c r="E676" i="63" s="1"/>
  <c r="C676" i="63"/>
  <c r="B676" i="63"/>
  <c r="A676" i="63"/>
  <c r="E675" i="63"/>
  <c r="D675" i="63"/>
  <c r="C675" i="63"/>
  <c r="B675" i="63"/>
  <c r="A675" i="63"/>
  <c r="E674" i="63"/>
  <c r="D674" i="63"/>
  <c r="C674" i="63"/>
  <c r="B674" i="63"/>
  <c r="A674" i="63"/>
  <c r="E673" i="63"/>
  <c r="D673" i="63"/>
  <c r="C673" i="63"/>
  <c r="B673" i="63"/>
  <c r="A673" i="63"/>
  <c r="D672" i="63"/>
  <c r="C672" i="63"/>
  <c r="B672" i="63"/>
  <c r="A672" i="63"/>
  <c r="E672" i="63" s="1"/>
  <c r="D671" i="63"/>
  <c r="C671" i="63"/>
  <c r="B671" i="63"/>
  <c r="A671" i="63"/>
  <c r="E671" i="63" s="1"/>
  <c r="D670" i="63"/>
  <c r="C670" i="63"/>
  <c r="B670" i="63"/>
  <c r="A670" i="63"/>
  <c r="E670" i="63" s="1"/>
  <c r="D669" i="63"/>
  <c r="C669" i="63"/>
  <c r="B669" i="63"/>
  <c r="A669" i="63"/>
  <c r="E669" i="63" s="1"/>
  <c r="D668" i="63"/>
  <c r="E668" i="63" s="1"/>
  <c r="C668" i="63"/>
  <c r="B668" i="63"/>
  <c r="A668" i="63"/>
  <c r="E667" i="63"/>
  <c r="D667" i="63"/>
  <c r="C667" i="63"/>
  <c r="B667" i="63"/>
  <c r="A667" i="63"/>
  <c r="E666" i="63"/>
  <c r="D666" i="63"/>
  <c r="C666" i="63"/>
  <c r="B666" i="63"/>
  <c r="A666" i="63"/>
  <c r="E665" i="63"/>
  <c r="D665" i="63"/>
  <c r="C665" i="63"/>
  <c r="B665" i="63"/>
  <c r="A665" i="63"/>
  <c r="D664" i="63"/>
  <c r="C664" i="63"/>
  <c r="B664" i="63"/>
  <c r="A664" i="63"/>
  <c r="D663" i="63"/>
  <c r="C663" i="63"/>
  <c r="B663" i="63"/>
  <c r="A663" i="63"/>
  <c r="E663" i="63" s="1"/>
  <c r="D662" i="63"/>
  <c r="C662" i="63"/>
  <c r="B662" i="63"/>
  <c r="A662" i="63"/>
  <c r="E662" i="63" s="1"/>
  <c r="D661" i="63"/>
  <c r="C661" i="63"/>
  <c r="B661" i="63"/>
  <c r="A661" i="63"/>
  <c r="E661" i="63" s="1"/>
  <c r="D660" i="63"/>
  <c r="E660" i="63" s="1"/>
  <c r="C660" i="63"/>
  <c r="B660" i="63"/>
  <c r="A660" i="63"/>
  <c r="E659" i="63"/>
  <c r="D659" i="63"/>
  <c r="C659" i="63"/>
  <c r="B659" i="63"/>
  <c r="A659" i="63"/>
  <c r="C658" i="63"/>
  <c r="D657" i="63"/>
  <c r="C657" i="63"/>
  <c r="B657" i="63"/>
  <c r="A657" i="63"/>
  <c r="E657" i="63" s="1"/>
  <c r="D656" i="63"/>
  <c r="C656" i="63"/>
  <c r="B656" i="63"/>
  <c r="A656" i="63"/>
  <c r="E656" i="63" s="1"/>
  <c r="D655" i="63"/>
  <c r="C655" i="63"/>
  <c r="B655" i="63"/>
  <c r="A655" i="63"/>
  <c r="E655" i="63" s="1"/>
  <c r="D654" i="63"/>
  <c r="C654" i="63"/>
  <c r="B654" i="63"/>
  <c r="A654" i="63"/>
  <c r="E654" i="63" s="1"/>
  <c r="D653" i="63"/>
  <c r="E653" i="63" s="1"/>
  <c r="C653" i="63"/>
  <c r="B653" i="63"/>
  <c r="A653" i="63"/>
  <c r="E652" i="63"/>
  <c r="D652" i="63"/>
  <c r="C652" i="63"/>
  <c r="B652" i="63"/>
  <c r="A652" i="63"/>
  <c r="D651" i="63"/>
  <c r="E651" i="63" s="1"/>
  <c r="C651" i="63"/>
  <c r="B651" i="63"/>
  <c r="A651" i="63"/>
  <c r="E650" i="63"/>
  <c r="D650" i="63"/>
  <c r="C650" i="63"/>
  <c r="B650" i="63"/>
  <c r="A650" i="63"/>
  <c r="D649" i="63"/>
  <c r="C649" i="63"/>
  <c r="B649" i="63"/>
  <c r="A649" i="63"/>
  <c r="E649" i="63" s="1"/>
  <c r="D648" i="63"/>
  <c r="C648" i="63"/>
  <c r="B648" i="63"/>
  <c r="A648" i="63"/>
  <c r="E648" i="63" s="1"/>
  <c r="D647" i="63"/>
  <c r="C647" i="63"/>
  <c r="B647" i="63"/>
  <c r="A647" i="63"/>
  <c r="E647" i="63" s="1"/>
  <c r="D646" i="63"/>
  <c r="C646" i="63"/>
  <c r="B646" i="63"/>
  <c r="A646" i="63"/>
  <c r="E646" i="63" s="1"/>
  <c r="D645" i="63"/>
  <c r="E645" i="63" s="1"/>
  <c r="C645" i="63"/>
  <c r="B645" i="63"/>
  <c r="A645" i="63"/>
  <c r="E644" i="63"/>
  <c r="D644" i="63"/>
  <c r="C644" i="63"/>
  <c r="B644" i="63"/>
  <c r="A644" i="63"/>
  <c r="D643" i="63"/>
  <c r="E643" i="63" s="1"/>
  <c r="C643" i="63"/>
  <c r="B643" i="63"/>
  <c r="A643" i="63"/>
  <c r="E642" i="63"/>
  <c r="D642" i="63"/>
  <c r="C642" i="63"/>
  <c r="B642" i="63"/>
  <c r="A642" i="63"/>
  <c r="D641" i="63"/>
  <c r="C641" i="63"/>
  <c r="B641" i="63"/>
  <c r="A641" i="63"/>
  <c r="D640" i="63"/>
  <c r="C640" i="63"/>
  <c r="B640" i="63"/>
  <c r="A640" i="63"/>
  <c r="E640" i="63" s="1"/>
  <c r="D639" i="63"/>
  <c r="C639" i="63"/>
  <c r="B639" i="63"/>
  <c r="A639" i="63"/>
  <c r="E639" i="63" s="1"/>
  <c r="D638" i="63"/>
  <c r="C638" i="63"/>
  <c r="B638" i="63"/>
  <c r="A638" i="63"/>
  <c r="E638" i="63" s="1"/>
  <c r="D637" i="63"/>
  <c r="E637" i="63" s="1"/>
  <c r="C637" i="63"/>
  <c r="B637" i="63"/>
  <c r="A637" i="63"/>
  <c r="E636" i="63"/>
  <c r="D636" i="63"/>
  <c r="C636" i="63"/>
  <c r="B636" i="63"/>
  <c r="A636" i="63"/>
  <c r="D635" i="63"/>
  <c r="C635" i="63"/>
  <c r="B635" i="63"/>
  <c r="A635" i="63"/>
  <c r="E635" i="63" s="1"/>
  <c r="E634" i="63"/>
  <c r="D634" i="63"/>
  <c r="C634" i="63"/>
  <c r="B634" i="63"/>
  <c r="A634" i="63"/>
  <c r="D633" i="63"/>
  <c r="C633" i="63"/>
  <c r="B633" i="63"/>
  <c r="A633" i="63"/>
  <c r="C632" i="63"/>
  <c r="D631" i="63"/>
  <c r="C631" i="63"/>
  <c r="B631" i="63"/>
  <c r="A631" i="63"/>
  <c r="E631" i="63" s="1"/>
  <c r="E630" i="63"/>
  <c r="D630" i="63"/>
  <c r="C630" i="63"/>
  <c r="B630" i="63"/>
  <c r="A630" i="63"/>
  <c r="E629" i="63"/>
  <c r="D629" i="63"/>
  <c r="C629" i="63"/>
  <c r="B629" i="63"/>
  <c r="A629" i="63"/>
  <c r="D628" i="63"/>
  <c r="C628" i="63"/>
  <c r="B628" i="63"/>
  <c r="A628" i="63"/>
  <c r="E628" i="63" s="1"/>
  <c r="E627" i="63"/>
  <c r="D627" i="63"/>
  <c r="C627" i="63"/>
  <c r="B627" i="63"/>
  <c r="A627" i="63"/>
  <c r="D626" i="63"/>
  <c r="C626" i="63"/>
  <c r="B626" i="63"/>
  <c r="A626" i="63"/>
  <c r="E626" i="63" s="1"/>
  <c r="D625" i="63"/>
  <c r="C625" i="63"/>
  <c r="B625" i="63"/>
  <c r="A625" i="63"/>
  <c r="E625" i="63" s="1"/>
  <c r="D624" i="63"/>
  <c r="C624" i="63"/>
  <c r="B624" i="63"/>
  <c r="A624" i="63"/>
  <c r="E624" i="63" s="1"/>
  <c r="D623" i="63"/>
  <c r="C623" i="63"/>
  <c r="B623" i="63"/>
  <c r="A623" i="63"/>
  <c r="E623" i="63" s="1"/>
  <c r="E622" i="63"/>
  <c r="D622" i="63"/>
  <c r="C622" i="63"/>
  <c r="B622" i="63"/>
  <c r="A622" i="63"/>
  <c r="E621" i="63"/>
  <c r="D621" i="63"/>
  <c r="C621" i="63"/>
  <c r="B621" i="63"/>
  <c r="A621" i="63"/>
  <c r="E620" i="63"/>
  <c r="D620" i="63"/>
  <c r="C620" i="63"/>
  <c r="B620" i="63"/>
  <c r="A620" i="63"/>
  <c r="E619" i="63"/>
  <c r="D619" i="63"/>
  <c r="C619" i="63"/>
  <c r="B619" i="63"/>
  <c r="A619" i="63"/>
  <c r="D618" i="63"/>
  <c r="C618" i="63"/>
  <c r="B618" i="63"/>
  <c r="A618" i="63"/>
  <c r="E618" i="63" s="1"/>
  <c r="D617" i="63"/>
  <c r="C617" i="63"/>
  <c r="B617" i="63"/>
  <c r="A617" i="63"/>
  <c r="E617" i="63" s="1"/>
  <c r="D616" i="63"/>
  <c r="C616" i="63"/>
  <c r="B616" i="63"/>
  <c r="A616" i="63"/>
  <c r="E616" i="63" s="1"/>
  <c r="D615" i="63"/>
  <c r="C615" i="63"/>
  <c r="B615" i="63"/>
  <c r="A615" i="63"/>
  <c r="E615" i="63" s="1"/>
  <c r="E614" i="63"/>
  <c r="D614" i="63"/>
  <c r="C614" i="63"/>
  <c r="B614" i="63"/>
  <c r="A614" i="63"/>
  <c r="E613" i="63"/>
  <c r="D613" i="63"/>
  <c r="C613" i="63"/>
  <c r="B613" i="63"/>
  <c r="A613" i="63"/>
  <c r="E612" i="63"/>
  <c r="D612" i="63"/>
  <c r="C612" i="63"/>
  <c r="B612" i="63"/>
  <c r="A612" i="63"/>
  <c r="E611" i="63"/>
  <c r="D611" i="63"/>
  <c r="C611" i="63"/>
  <c r="B611" i="63"/>
  <c r="A611" i="63"/>
  <c r="D610" i="63"/>
  <c r="C610" i="63"/>
  <c r="B610" i="63"/>
  <c r="A610" i="63"/>
  <c r="E610" i="63" s="1"/>
  <c r="D609" i="63"/>
  <c r="C609" i="63"/>
  <c r="B609" i="63"/>
  <c r="A609" i="63"/>
  <c r="E609" i="63" s="1"/>
  <c r="D608" i="63"/>
  <c r="C608" i="63"/>
  <c r="B608" i="63"/>
  <c r="A608" i="63"/>
  <c r="E608" i="63" s="1"/>
  <c r="D607" i="63"/>
  <c r="C607" i="63"/>
  <c r="B607" i="63"/>
  <c r="A607" i="63"/>
  <c r="E607" i="63" s="1"/>
  <c r="E606" i="63"/>
  <c r="D606" i="63"/>
  <c r="C606" i="63"/>
  <c r="B606" i="63"/>
  <c r="A606" i="63"/>
  <c r="E605" i="63"/>
  <c r="D605" i="63"/>
  <c r="C605" i="63"/>
  <c r="B605" i="63"/>
  <c r="A605" i="63"/>
  <c r="E604" i="63"/>
  <c r="D604" i="63"/>
  <c r="C604" i="63"/>
  <c r="B604" i="63"/>
  <c r="A604" i="63"/>
  <c r="E603" i="63"/>
  <c r="D603" i="63"/>
  <c r="C603" i="63"/>
  <c r="B603" i="63"/>
  <c r="A603" i="63"/>
  <c r="D602" i="63"/>
  <c r="C602" i="63"/>
  <c r="B602" i="63"/>
  <c r="A602" i="63"/>
  <c r="E602" i="63" s="1"/>
  <c r="C601" i="63"/>
  <c r="D600" i="63"/>
  <c r="C600" i="63"/>
  <c r="B600" i="63"/>
  <c r="A600" i="63"/>
  <c r="E600" i="63" s="1"/>
  <c r="E599" i="63"/>
  <c r="D599" i="63"/>
  <c r="C599" i="63"/>
  <c r="B599" i="63"/>
  <c r="A599" i="63"/>
  <c r="E598" i="63"/>
  <c r="D598" i="63"/>
  <c r="C598" i="63"/>
  <c r="B598" i="63"/>
  <c r="A598" i="63"/>
  <c r="E597" i="63"/>
  <c r="D597" i="63"/>
  <c r="C597" i="63"/>
  <c r="B597" i="63"/>
  <c r="A597" i="63"/>
  <c r="E596" i="63"/>
  <c r="D596" i="63"/>
  <c r="C596" i="63"/>
  <c r="B596" i="63"/>
  <c r="A596" i="63"/>
  <c r="D595" i="63"/>
  <c r="C595" i="63"/>
  <c r="B595" i="63"/>
  <c r="A595" i="63"/>
  <c r="E595" i="63" s="1"/>
  <c r="D594" i="63"/>
  <c r="C594" i="63"/>
  <c r="B594" i="63"/>
  <c r="A594" i="63"/>
  <c r="E594" i="63" s="1"/>
  <c r="D593" i="63"/>
  <c r="C593" i="63"/>
  <c r="B593" i="63"/>
  <c r="A593" i="63"/>
  <c r="E593" i="63" s="1"/>
  <c r="D592" i="63"/>
  <c r="C592" i="63"/>
  <c r="B592" i="63"/>
  <c r="A592" i="63"/>
  <c r="E592" i="63" s="1"/>
  <c r="E591" i="63"/>
  <c r="D591" i="63"/>
  <c r="C591" i="63"/>
  <c r="B591" i="63"/>
  <c r="A591" i="63"/>
  <c r="E590" i="63"/>
  <c r="D590" i="63"/>
  <c r="C590" i="63"/>
  <c r="B590" i="63"/>
  <c r="A590" i="63"/>
  <c r="E589" i="63"/>
  <c r="D589" i="63"/>
  <c r="C589" i="63"/>
  <c r="B589" i="63"/>
  <c r="A589" i="63"/>
  <c r="E588" i="63"/>
  <c r="D588" i="63"/>
  <c r="C588" i="63"/>
  <c r="B588" i="63"/>
  <c r="A588" i="63"/>
  <c r="D587" i="63"/>
  <c r="C587" i="63"/>
  <c r="B587" i="63"/>
  <c r="A587" i="63"/>
  <c r="E587" i="63" s="1"/>
  <c r="D586" i="63"/>
  <c r="C586" i="63"/>
  <c r="B586" i="63"/>
  <c r="A586" i="63"/>
  <c r="E586" i="63" s="1"/>
  <c r="D585" i="63"/>
  <c r="C585" i="63"/>
  <c r="B585" i="63"/>
  <c r="A585" i="63"/>
  <c r="E585" i="63" s="1"/>
  <c r="D584" i="63"/>
  <c r="C584" i="63"/>
  <c r="B584" i="63"/>
  <c r="A584" i="63"/>
  <c r="E584" i="63" s="1"/>
  <c r="E583" i="63"/>
  <c r="D583" i="63"/>
  <c r="C583" i="63"/>
  <c r="B583" i="63"/>
  <c r="A583" i="63"/>
  <c r="E582" i="63"/>
  <c r="D582" i="63"/>
  <c r="C582" i="63"/>
  <c r="B582" i="63"/>
  <c r="A582" i="63"/>
  <c r="E581" i="63"/>
  <c r="D581" i="63"/>
  <c r="C581" i="63"/>
  <c r="B581" i="63"/>
  <c r="A581" i="63"/>
  <c r="E580" i="63"/>
  <c r="D580" i="63"/>
  <c r="C580" i="63"/>
  <c r="B580" i="63"/>
  <c r="A580" i="63"/>
  <c r="D579" i="63"/>
  <c r="C579" i="63"/>
  <c r="B579" i="63"/>
  <c r="A579" i="63"/>
  <c r="E579" i="63" s="1"/>
  <c r="D578" i="63"/>
  <c r="C578" i="63"/>
  <c r="B578" i="63"/>
  <c r="A578" i="63"/>
  <c r="E578" i="63" s="1"/>
  <c r="D577" i="63"/>
  <c r="C577" i="63"/>
  <c r="B577" i="63"/>
  <c r="A577" i="63"/>
  <c r="E577" i="63" s="1"/>
  <c r="D576" i="63"/>
  <c r="C576" i="63"/>
  <c r="B576" i="63"/>
  <c r="A576" i="63"/>
  <c r="E576" i="63" s="1"/>
  <c r="E575" i="63"/>
  <c r="D575" i="63"/>
  <c r="C575" i="63"/>
  <c r="B575" i="63"/>
  <c r="A575" i="63"/>
  <c r="E574" i="63"/>
  <c r="D574" i="63"/>
  <c r="C574" i="63"/>
  <c r="B574" i="63"/>
  <c r="A574" i="63"/>
  <c r="D573" i="63"/>
  <c r="E573" i="63" s="1"/>
  <c r="C573" i="63"/>
  <c r="B573" i="63"/>
  <c r="A573" i="63"/>
  <c r="E572" i="63"/>
  <c r="D572" i="63"/>
  <c r="C572" i="63"/>
  <c r="B572" i="63"/>
  <c r="A572" i="63"/>
  <c r="D571" i="63"/>
  <c r="C571" i="63"/>
  <c r="B571" i="63"/>
  <c r="A571" i="63"/>
  <c r="D570" i="63"/>
  <c r="C570" i="63"/>
  <c r="B570" i="63"/>
  <c r="A570" i="63"/>
  <c r="E570" i="63" s="1"/>
  <c r="D569" i="63"/>
  <c r="C569" i="63"/>
  <c r="B569" i="63"/>
  <c r="A569" i="63"/>
  <c r="E569" i="63" s="1"/>
  <c r="D568" i="63"/>
  <c r="C568" i="63"/>
  <c r="B568" i="63"/>
  <c r="A568" i="63"/>
  <c r="E568" i="63" s="1"/>
  <c r="E567" i="63"/>
  <c r="D567" i="63"/>
  <c r="C567" i="63"/>
  <c r="B567" i="63"/>
  <c r="A567" i="63"/>
  <c r="E566" i="63"/>
  <c r="D566" i="63"/>
  <c r="C566" i="63"/>
  <c r="B566" i="63"/>
  <c r="A566" i="63"/>
  <c r="D565" i="63"/>
  <c r="E565" i="63" s="1"/>
  <c r="C565" i="63"/>
  <c r="B565" i="63"/>
  <c r="A565" i="63"/>
  <c r="E564" i="63"/>
  <c r="D564" i="63"/>
  <c r="C564" i="63"/>
  <c r="B564" i="63"/>
  <c r="A564" i="63"/>
  <c r="D563" i="63"/>
  <c r="C563" i="63"/>
  <c r="B563" i="63"/>
  <c r="A563" i="63"/>
  <c r="E563" i="63" s="1"/>
  <c r="D562" i="63"/>
  <c r="C562" i="63"/>
  <c r="B562" i="63"/>
  <c r="A562" i="63"/>
  <c r="E562" i="63" s="1"/>
  <c r="D561" i="63"/>
  <c r="C561" i="63"/>
  <c r="B561" i="63"/>
  <c r="A561" i="63"/>
  <c r="E561" i="63" s="1"/>
  <c r="D560" i="63"/>
  <c r="C560" i="63"/>
  <c r="B560" i="63"/>
  <c r="A560" i="63"/>
  <c r="E560" i="63" s="1"/>
  <c r="E559" i="63"/>
  <c r="D559" i="63"/>
  <c r="C559" i="63"/>
  <c r="B559" i="63"/>
  <c r="A559" i="63"/>
  <c r="E558" i="63"/>
  <c r="D558" i="63"/>
  <c r="C558" i="63"/>
  <c r="B558" i="63"/>
  <c r="A558" i="63"/>
  <c r="D557" i="63"/>
  <c r="E557" i="63" s="1"/>
  <c r="C557" i="63"/>
  <c r="B557" i="63"/>
  <c r="A557" i="63"/>
  <c r="D556" i="63"/>
  <c r="E556" i="63" s="1"/>
  <c r="C556" i="63"/>
  <c r="B556" i="63"/>
  <c r="A556" i="63"/>
  <c r="D555" i="63"/>
  <c r="C555" i="63"/>
  <c r="B555" i="63"/>
  <c r="A555" i="63"/>
  <c r="E555" i="63" s="1"/>
  <c r="D554" i="63"/>
  <c r="C554" i="63"/>
  <c r="B554" i="63"/>
  <c r="A554" i="63"/>
  <c r="E554" i="63" s="1"/>
  <c r="D553" i="63"/>
  <c r="C553" i="63"/>
  <c r="B553" i="63"/>
  <c r="A553" i="63"/>
  <c r="E553" i="63" s="1"/>
  <c r="D552" i="63"/>
  <c r="C552" i="63"/>
  <c r="B552" i="63"/>
  <c r="A552" i="63"/>
  <c r="E552" i="63" s="1"/>
  <c r="E551" i="63"/>
  <c r="D551" i="63"/>
  <c r="C551" i="63"/>
  <c r="B551" i="63"/>
  <c r="A551" i="63"/>
  <c r="E550" i="63"/>
  <c r="D550" i="63"/>
  <c r="C550" i="63"/>
  <c r="B550" i="63"/>
  <c r="A550" i="63"/>
  <c r="D549" i="63"/>
  <c r="E549" i="63" s="1"/>
  <c r="C549" i="63"/>
  <c r="B549" i="63"/>
  <c r="A549" i="63"/>
  <c r="E548" i="63"/>
  <c r="D548" i="63"/>
  <c r="C548" i="63"/>
  <c r="B548" i="63"/>
  <c r="A548" i="63"/>
  <c r="D547" i="63"/>
  <c r="C547" i="63"/>
  <c r="B547" i="63"/>
  <c r="A547" i="63"/>
  <c r="D546" i="63"/>
  <c r="C546" i="63"/>
  <c r="B546" i="63"/>
  <c r="A546" i="63"/>
  <c r="E546" i="63" s="1"/>
  <c r="D545" i="63"/>
  <c r="C545" i="63"/>
  <c r="B545" i="63"/>
  <c r="A545" i="63"/>
  <c r="E545" i="63" s="1"/>
  <c r="D544" i="63"/>
  <c r="C544" i="63"/>
  <c r="B544" i="63"/>
  <c r="A544" i="63"/>
  <c r="E544" i="63" s="1"/>
  <c r="E543" i="63"/>
  <c r="D543" i="63"/>
  <c r="C543" i="63"/>
  <c r="B543" i="63"/>
  <c r="A543" i="63"/>
  <c r="E542" i="63"/>
  <c r="D542" i="63"/>
  <c r="C542" i="63"/>
  <c r="B542" i="63"/>
  <c r="A542" i="63"/>
  <c r="D541" i="63"/>
  <c r="E541" i="63" s="1"/>
  <c r="C541" i="63"/>
  <c r="B541" i="63"/>
  <c r="A541" i="63"/>
  <c r="E540" i="63"/>
  <c r="D540" i="63"/>
  <c r="C540" i="63"/>
  <c r="B540" i="63"/>
  <c r="A540" i="63"/>
  <c r="D539" i="63"/>
  <c r="C539" i="63"/>
  <c r="B539" i="63"/>
  <c r="A539" i="63"/>
  <c r="E539" i="63" s="1"/>
  <c r="D538" i="63"/>
  <c r="C538" i="63"/>
  <c r="B538" i="63"/>
  <c r="A538" i="63"/>
  <c r="E538" i="63" s="1"/>
  <c r="D537" i="63"/>
  <c r="C537" i="63"/>
  <c r="B537" i="63"/>
  <c r="A537" i="63"/>
  <c r="E537" i="63" s="1"/>
  <c r="D536" i="63"/>
  <c r="C536" i="63"/>
  <c r="B536" i="63"/>
  <c r="A536" i="63"/>
  <c r="E536" i="63" s="1"/>
  <c r="E535" i="63"/>
  <c r="D535" i="63"/>
  <c r="C535" i="63"/>
  <c r="B535" i="63"/>
  <c r="A535" i="63"/>
  <c r="E534" i="63"/>
  <c r="D534" i="63"/>
  <c r="C534" i="63"/>
  <c r="B534" i="63"/>
  <c r="A534" i="63"/>
  <c r="D533" i="63"/>
  <c r="E533" i="63" s="1"/>
  <c r="C533" i="63"/>
  <c r="B533" i="63"/>
  <c r="A533" i="63"/>
  <c r="E532" i="63"/>
  <c r="D532" i="63"/>
  <c r="C532" i="63"/>
  <c r="B532" i="63"/>
  <c r="A532" i="63"/>
  <c r="D531" i="63"/>
  <c r="C531" i="63"/>
  <c r="B531" i="63"/>
  <c r="A531" i="63"/>
  <c r="D530" i="63"/>
  <c r="C530" i="63"/>
  <c r="B530" i="63"/>
  <c r="A530" i="63"/>
  <c r="E530" i="63" s="1"/>
  <c r="D529" i="63"/>
  <c r="C529" i="63"/>
  <c r="B529" i="63"/>
  <c r="A529" i="63"/>
  <c r="E529" i="63" s="1"/>
  <c r="D528" i="63"/>
  <c r="C528" i="63"/>
  <c r="B528" i="63"/>
  <c r="A528" i="63"/>
  <c r="E528" i="63" s="1"/>
  <c r="D527" i="63"/>
  <c r="E527" i="63" s="1"/>
  <c r="C527" i="63"/>
  <c r="B527" i="63"/>
  <c r="A527" i="63"/>
  <c r="E526" i="63"/>
  <c r="D526" i="63"/>
  <c r="C526" i="63"/>
  <c r="B526" i="63"/>
  <c r="A526" i="63"/>
  <c r="D525" i="63"/>
  <c r="E525" i="63" s="1"/>
  <c r="C525" i="63"/>
  <c r="B525" i="63"/>
  <c r="A525" i="63"/>
  <c r="E524" i="63"/>
  <c r="D524" i="63"/>
  <c r="C524" i="63"/>
  <c r="B524" i="63"/>
  <c r="A524" i="63"/>
  <c r="D523" i="63"/>
  <c r="C523" i="63"/>
  <c r="B523" i="63"/>
  <c r="A523" i="63"/>
  <c r="D522" i="63"/>
  <c r="C522" i="63"/>
  <c r="B522" i="63"/>
  <c r="A522" i="63"/>
  <c r="E522" i="63" s="1"/>
  <c r="D521" i="63"/>
  <c r="C521" i="63"/>
  <c r="B521" i="63"/>
  <c r="A521" i="63"/>
  <c r="E521" i="63" s="1"/>
  <c r="D520" i="63"/>
  <c r="C520" i="63"/>
  <c r="B520" i="63"/>
  <c r="A520" i="63"/>
  <c r="E520" i="63" s="1"/>
  <c r="D519" i="63"/>
  <c r="E519" i="63" s="1"/>
  <c r="C519" i="63"/>
  <c r="B519" i="63"/>
  <c r="A519" i="63"/>
  <c r="E518" i="63"/>
  <c r="D518" i="63"/>
  <c r="C518" i="63"/>
  <c r="B518" i="63"/>
  <c r="A518" i="63"/>
  <c r="D517" i="63"/>
  <c r="E517" i="63" s="1"/>
  <c r="C517" i="63"/>
  <c r="B517" i="63"/>
  <c r="A517" i="63"/>
  <c r="E516" i="63"/>
  <c r="D516" i="63"/>
  <c r="C516" i="63"/>
  <c r="B516" i="63"/>
  <c r="A516" i="63"/>
  <c r="D515" i="63"/>
  <c r="C515" i="63"/>
  <c r="B515" i="63"/>
  <c r="A515" i="63"/>
  <c r="E515" i="63" s="1"/>
  <c r="D514" i="63"/>
  <c r="C514" i="63"/>
  <c r="B514" i="63"/>
  <c r="A514" i="63"/>
  <c r="E514" i="63" s="1"/>
  <c r="D513" i="63"/>
  <c r="C513" i="63"/>
  <c r="B513" i="63"/>
  <c r="A513" i="63"/>
  <c r="E513" i="63" s="1"/>
  <c r="D512" i="63"/>
  <c r="C512" i="63"/>
  <c r="B512" i="63"/>
  <c r="A512" i="63"/>
  <c r="E512" i="63" s="1"/>
  <c r="D511" i="63"/>
  <c r="E511" i="63" s="1"/>
  <c r="C511" i="63"/>
  <c r="B511" i="63"/>
  <c r="A511" i="63"/>
  <c r="E510" i="63"/>
  <c r="D510" i="63"/>
  <c r="C510" i="63"/>
  <c r="B510" i="63"/>
  <c r="A510" i="63"/>
  <c r="D509" i="63"/>
  <c r="E509" i="63" s="1"/>
  <c r="C509" i="63"/>
  <c r="B509" i="63"/>
  <c r="A509" i="63"/>
  <c r="E508" i="63"/>
  <c r="D508" i="63"/>
  <c r="C508" i="63"/>
  <c r="B508" i="63"/>
  <c r="A508" i="63"/>
  <c r="D507" i="63"/>
  <c r="C507" i="63"/>
  <c r="B507" i="63"/>
  <c r="A507" i="63"/>
  <c r="E507" i="63" s="1"/>
  <c r="D506" i="63"/>
  <c r="C506" i="63"/>
  <c r="B506" i="63"/>
  <c r="A506" i="63"/>
  <c r="E506" i="63" s="1"/>
  <c r="D505" i="63"/>
  <c r="C505" i="63"/>
  <c r="B505" i="63"/>
  <c r="A505" i="63"/>
  <c r="E505" i="63" s="1"/>
  <c r="D504" i="63"/>
  <c r="C504" i="63"/>
  <c r="B504" i="63"/>
  <c r="A504" i="63"/>
  <c r="E504" i="63" s="1"/>
  <c r="D503" i="63"/>
  <c r="E503" i="63" s="1"/>
  <c r="C503" i="63"/>
  <c r="B503" i="63"/>
  <c r="A503" i="63"/>
  <c r="E502" i="63"/>
  <c r="D502" i="63"/>
  <c r="C502" i="63"/>
  <c r="B502" i="63"/>
  <c r="A502" i="63"/>
  <c r="D501" i="63"/>
  <c r="E501" i="63" s="1"/>
  <c r="C501" i="63"/>
  <c r="B501" i="63"/>
  <c r="A501" i="63"/>
  <c r="C500" i="63"/>
  <c r="D499" i="63"/>
  <c r="C499" i="63"/>
  <c r="B499" i="63"/>
  <c r="A499" i="63"/>
  <c r="E499" i="63" s="1"/>
  <c r="D498" i="63"/>
  <c r="C498" i="63"/>
  <c r="B498" i="63"/>
  <c r="A498" i="63"/>
  <c r="E498" i="63" s="1"/>
  <c r="D497" i="63"/>
  <c r="C497" i="63"/>
  <c r="B497" i="63"/>
  <c r="A497" i="63"/>
  <c r="E497" i="63" s="1"/>
  <c r="D496" i="63"/>
  <c r="E496" i="63" s="1"/>
  <c r="C496" i="63"/>
  <c r="B496" i="63"/>
  <c r="A496" i="63"/>
  <c r="E495" i="63"/>
  <c r="D495" i="63"/>
  <c r="C495" i="63"/>
  <c r="B495" i="63"/>
  <c r="A495" i="63"/>
  <c r="D494" i="63"/>
  <c r="E494" i="63" s="1"/>
  <c r="C494" i="63"/>
  <c r="B494" i="63"/>
  <c r="A494" i="63"/>
  <c r="E493" i="63"/>
  <c r="D493" i="63"/>
  <c r="C493" i="63"/>
  <c r="B493" i="63"/>
  <c r="A493" i="63"/>
  <c r="D492" i="63"/>
  <c r="C492" i="63"/>
  <c r="B492" i="63"/>
  <c r="A492" i="63"/>
  <c r="D491" i="63"/>
  <c r="C491" i="63"/>
  <c r="B491" i="63"/>
  <c r="A491" i="63"/>
  <c r="E491" i="63" s="1"/>
  <c r="D490" i="63"/>
  <c r="C490" i="63"/>
  <c r="B490" i="63"/>
  <c r="A490" i="63"/>
  <c r="E490" i="63" s="1"/>
  <c r="D489" i="63"/>
  <c r="C489" i="63"/>
  <c r="B489" i="63"/>
  <c r="A489" i="63"/>
  <c r="E489" i="63" s="1"/>
  <c r="D488" i="63"/>
  <c r="E488" i="63" s="1"/>
  <c r="C488" i="63"/>
  <c r="B488" i="63"/>
  <c r="A488" i="63"/>
  <c r="E487" i="63"/>
  <c r="D487" i="63"/>
  <c r="C487" i="63"/>
  <c r="B487" i="63"/>
  <c r="A487" i="63"/>
  <c r="D486" i="63"/>
  <c r="E486" i="63" s="1"/>
  <c r="C486" i="63"/>
  <c r="B486" i="63"/>
  <c r="A486" i="63"/>
  <c r="E485" i="63"/>
  <c r="D485" i="63"/>
  <c r="C485" i="63"/>
  <c r="B485" i="63"/>
  <c r="A485" i="63"/>
  <c r="D484" i="63"/>
  <c r="C484" i="63"/>
  <c r="B484" i="63"/>
  <c r="A484" i="63"/>
  <c r="E484" i="63" s="1"/>
  <c r="D483" i="63"/>
  <c r="C483" i="63"/>
  <c r="B483" i="63"/>
  <c r="A483" i="63"/>
  <c r="E483" i="63" s="1"/>
  <c r="D482" i="63"/>
  <c r="C482" i="63"/>
  <c r="B482" i="63"/>
  <c r="A482" i="63"/>
  <c r="E482" i="63" s="1"/>
  <c r="D481" i="63"/>
  <c r="C481" i="63"/>
  <c r="B481" i="63"/>
  <c r="A481" i="63"/>
  <c r="E481" i="63" s="1"/>
  <c r="D480" i="63"/>
  <c r="E480" i="63" s="1"/>
  <c r="C480" i="63"/>
  <c r="B480" i="63"/>
  <c r="A480" i="63"/>
  <c r="E479" i="63"/>
  <c r="D479" i="63"/>
  <c r="C479" i="63"/>
  <c r="B479" i="63"/>
  <c r="A479" i="63"/>
  <c r="D478" i="63"/>
  <c r="E478" i="63" s="1"/>
  <c r="C478" i="63"/>
  <c r="B478" i="63"/>
  <c r="A478" i="63"/>
  <c r="E477" i="63"/>
  <c r="D477" i="63"/>
  <c r="C477" i="63"/>
  <c r="B477" i="63"/>
  <c r="A477" i="63"/>
  <c r="D476" i="63"/>
  <c r="C476" i="63"/>
  <c r="B476" i="63"/>
  <c r="A476" i="63"/>
  <c r="E476" i="63" s="1"/>
  <c r="D475" i="63"/>
  <c r="C475" i="63"/>
  <c r="B475" i="63"/>
  <c r="A475" i="63"/>
  <c r="E475" i="63" s="1"/>
  <c r="D474" i="63"/>
  <c r="C474" i="63"/>
  <c r="B474" i="63"/>
  <c r="A474" i="63"/>
  <c r="E474" i="63" s="1"/>
  <c r="D473" i="63"/>
  <c r="C473" i="63"/>
  <c r="B473" i="63"/>
  <c r="A473" i="63"/>
  <c r="E473" i="63" s="1"/>
  <c r="D472" i="63"/>
  <c r="E472" i="63" s="1"/>
  <c r="C472" i="63"/>
  <c r="B472" i="63"/>
  <c r="A472" i="63"/>
  <c r="E471" i="63"/>
  <c r="D471" i="63"/>
  <c r="C471" i="63"/>
  <c r="B471" i="63"/>
  <c r="A471" i="63"/>
  <c r="D470" i="63"/>
  <c r="E470" i="63" s="1"/>
  <c r="C470" i="63"/>
  <c r="B470" i="63"/>
  <c r="A470" i="63"/>
  <c r="D469" i="63"/>
  <c r="C469" i="63"/>
  <c r="B469" i="63"/>
  <c r="A469" i="63"/>
  <c r="E469" i="63" s="1"/>
  <c r="D468" i="63"/>
  <c r="C468" i="63"/>
  <c r="B468" i="63"/>
  <c r="A468" i="63"/>
  <c r="E468" i="63" s="1"/>
  <c r="D467" i="63"/>
  <c r="C467" i="63"/>
  <c r="B467" i="63"/>
  <c r="A467" i="63"/>
  <c r="E467" i="63" s="1"/>
  <c r="D466" i="63"/>
  <c r="C466" i="63"/>
  <c r="B466" i="63"/>
  <c r="A466" i="63"/>
  <c r="E466" i="63" s="1"/>
  <c r="D465" i="63"/>
  <c r="C465" i="63"/>
  <c r="B465" i="63"/>
  <c r="A465" i="63"/>
  <c r="E465" i="63" s="1"/>
  <c r="D464" i="63"/>
  <c r="E464" i="63" s="1"/>
  <c r="C464" i="63"/>
  <c r="B464" i="63"/>
  <c r="A464" i="63"/>
  <c r="E463" i="63"/>
  <c r="D463" i="63"/>
  <c r="C463" i="63"/>
  <c r="B463" i="63"/>
  <c r="A463" i="63"/>
  <c r="D462" i="63"/>
  <c r="E462" i="63" s="1"/>
  <c r="C462" i="63"/>
  <c r="B462" i="63"/>
  <c r="A462" i="63"/>
  <c r="D461" i="63"/>
  <c r="C461" i="63"/>
  <c r="B461" i="63"/>
  <c r="A461" i="63"/>
  <c r="E461" i="63" s="1"/>
  <c r="D460" i="63"/>
  <c r="C460" i="63"/>
  <c r="B460" i="63"/>
  <c r="A460" i="63"/>
  <c r="D459" i="63"/>
  <c r="C459" i="63"/>
  <c r="B459" i="63"/>
  <c r="A459" i="63"/>
  <c r="E459" i="63" s="1"/>
  <c r="D458" i="63"/>
  <c r="C458" i="63"/>
  <c r="B458" i="63"/>
  <c r="A458" i="63"/>
  <c r="E458" i="63" s="1"/>
  <c r="D457" i="63"/>
  <c r="C457" i="63"/>
  <c r="B457" i="63"/>
  <c r="A457" i="63"/>
  <c r="E457" i="63" s="1"/>
  <c r="D456" i="63"/>
  <c r="E456" i="63" s="1"/>
  <c r="C456" i="63"/>
  <c r="B456" i="63"/>
  <c r="A456" i="63"/>
  <c r="E455" i="63"/>
  <c r="D455" i="63"/>
  <c r="C455" i="63"/>
  <c r="B455" i="63"/>
  <c r="A455" i="63"/>
  <c r="D454" i="63"/>
  <c r="E454" i="63" s="1"/>
  <c r="C454" i="63"/>
  <c r="B454" i="63"/>
  <c r="A454" i="63"/>
  <c r="D453" i="63"/>
  <c r="C453" i="63"/>
  <c r="B453" i="63"/>
  <c r="A453" i="63"/>
  <c r="E453" i="63" s="1"/>
  <c r="D452" i="63"/>
  <c r="C452" i="63"/>
  <c r="B452" i="63"/>
  <c r="A452" i="63"/>
  <c r="D451" i="63"/>
  <c r="C451" i="63"/>
  <c r="B451" i="63"/>
  <c r="A451" i="63"/>
  <c r="E451" i="63" s="1"/>
  <c r="D450" i="63"/>
  <c r="C450" i="63"/>
  <c r="B450" i="63"/>
  <c r="A450" i="63"/>
  <c r="E450" i="63" s="1"/>
  <c r="C449" i="63"/>
  <c r="E448" i="63"/>
  <c r="D448" i="63"/>
  <c r="C448" i="63"/>
  <c r="B448" i="63"/>
  <c r="A448" i="63"/>
  <c r="D447" i="63"/>
  <c r="E447" i="63" s="1"/>
  <c r="C447" i="63"/>
  <c r="B447" i="63"/>
  <c r="A447" i="63"/>
  <c r="D446" i="63"/>
  <c r="C446" i="63"/>
  <c r="B446" i="63"/>
  <c r="A446" i="63"/>
  <c r="E446" i="63" s="1"/>
  <c r="D445" i="63"/>
  <c r="C445" i="63"/>
  <c r="B445" i="63"/>
  <c r="A445" i="63"/>
  <c r="E445" i="63" s="1"/>
  <c r="D444" i="63"/>
  <c r="C444" i="63"/>
  <c r="B444" i="63"/>
  <c r="A444" i="63"/>
  <c r="E444" i="63" s="1"/>
  <c r="D443" i="63"/>
  <c r="C443" i="63"/>
  <c r="B443" i="63"/>
  <c r="A443" i="63"/>
  <c r="E443" i="63" s="1"/>
  <c r="E442" i="63"/>
  <c r="D442" i="63"/>
  <c r="C442" i="63"/>
  <c r="B442" i="63"/>
  <c r="A442" i="63"/>
  <c r="D441" i="63"/>
  <c r="E441" i="63" s="1"/>
  <c r="C441" i="63"/>
  <c r="B441" i="63"/>
  <c r="A441" i="63"/>
  <c r="E440" i="63"/>
  <c r="D440" i="63"/>
  <c r="C440" i="63"/>
  <c r="B440" i="63"/>
  <c r="A440" i="63"/>
  <c r="D439" i="63"/>
  <c r="E439" i="63" s="1"/>
  <c r="C439" i="63"/>
  <c r="B439" i="63"/>
  <c r="A439" i="63"/>
  <c r="D438" i="63"/>
  <c r="C438" i="63"/>
  <c r="B438" i="63"/>
  <c r="A438" i="63"/>
  <c r="E438" i="63" s="1"/>
  <c r="D437" i="63"/>
  <c r="C437" i="63"/>
  <c r="B437" i="63"/>
  <c r="A437" i="63"/>
  <c r="E437" i="63" s="1"/>
  <c r="D436" i="63"/>
  <c r="C436" i="63"/>
  <c r="B436" i="63"/>
  <c r="A436" i="63"/>
  <c r="E436" i="63" s="1"/>
  <c r="D435" i="63"/>
  <c r="C435" i="63"/>
  <c r="B435" i="63"/>
  <c r="A435" i="63"/>
  <c r="E435" i="63" s="1"/>
  <c r="D434" i="63"/>
  <c r="C434" i="63"/>
  <c r="B434" i="63"/>
  <c r="A434" i="63"/>
  <c r="E434" i="63" s="1"/>
  <c r="D433" i="63"/>
  <c r="E433" i="63" s="1"/>
  <c r="C433" i="63"/>
  <c r="B433" i="63"/>
  <c r="A433" i="63"/>
  <c r="E432" i="63"/>
  <c r="D432" i="63"/>
  <c r="C432" i="63"/>
  <c r="B432" i="63"/>
  <c r="A432" i="63"/>
  <c r="D431" i="63"/>
  <c r="E431" i="63" s="1"/>
  <c r="C431" i="63"/>
  <c r="B431" i="63"/>
  <c r="A431" i="63"/>
  <c r="D430" i="63"/>
  <c r="C430" i="63"/>
  <c r="B430" i="63"/>
  <c r="A430" i="63"/>
  <c r="E430" i="63" s="1"/>
  <c r="D429" i="63"/>
  <c r="C429" i="63"/>
  <c r="B429" i="63"/>
  <c r="A429" i="63"/>
  <c r="E429" i="63" s="1"/>
  <c r="D428" i="63"/>
  <c r="C428" i="63"/>
  <c r="B428" i="63"/>
  <c r="A428" i="63"/>
  <c r="E428" i="63" s="1"/>
  <c r="D427" i="63"/>
  <c r="C427" i="63"/>
  <c r="B427" i="63"/>
  <c r="A427" i="63"/>
  <c r="E427" i="63" s="1"/>
  <c r="D426" i="63"/>
  <c r="C426" i="63"/>
  <c r="B426" i="63"/>
  <c r="A426" i="63"/>
  <c r="E426" i="63" s="1"/>
  <c r="D425" i="63"/>
  <c r="E425" i="63" s="1"/>
  <c r="C425" i="63"/>
  <c r="B425" i="63"/>
  <c r="A425" i="63"/>
  <c r="E424" i="63"/>
  <c r="D424" i="63"/>
  <c r="C424" i="63"/>
  <c r="B424" i="63"/>
  <c r="A424" i="63"/>
  <c r="C423" i="63"/>
  <c r="D422" i="63"/>
  <c r="C422" i="63"/>
  <c r="B422" i="63"/>
  <c r="A422" i="63"/>
  <c r="D421" i="63"/>
  <c r="C421" i="63"/>
  <c r="B421" i="63"/>
  <c r="A421" i="63"/>
  <c r="E421" i="63" s="1"/>
  <c r="D420" i="63"/>
  <c r="C420" i="63"/>
  <c r="B420" i="63"/>
  <c r="A420" i="63"/>
  <c r="E420" i="63" s="1"/>
  <c r="D419" i="63"/>
  <c r="C419" i="63"/>
  <c r="B419" i="63"/>
  <c r="A419" i="63"/>
  <c r="E419" i="63" s="1"/>
  <c r="D418" i="63"/>
  <c r="E418" i="63" s="1"/>
  <c r="C418" i="63"/>
  <c r="B418" i="63"/>
  <c r="A418" i="63"/>
  <c r="E417" i="63"/>
  <c r="D417" i="63"/>
  <c r="C417" i="63"/>
  <c r="B417" i="63"/>
  <c r="A417" i="63"/>
  <c r="D416" i="63"/>
  <c r="E416" i="63" s="1"/>
  <c r="C416" i="63"/>
  <c r="B416" i="63"/>
  <c r="A416" i="63"/>
  <c r="D415" i="63"/>
  <c r="C415" i="63"/>
  <c r="B415" i="63"/>
  <c r="A415" i="63"/>
  <c r="E415" i="63" s="1"/>
  <c r="D414" i="63"/>
  <c r="C414" i="63"/>
  <c r="B414" i="63"/>
  <c r="A414" i="63"/>
  <c r="D413" i="63"/>
  <c r="C413" i="63"/>
  <c r="B413" i="63"/>
  <c r="A413" i="63"/>
  <c r="E413" i="63" s="1"/>
  <c r="D412" i="63"/>
  <c r="C412" i="63"/>
  <c r="B412" i="63"/>
  <c r="A412" i="63"/>
  <c r="E412" i="63" s="1"/>
  <c r="D411" i="63"/>
  <c r="C411" i="63"/>
  <c r="B411" i="63"/>
  <c r="A411" i="63"/>
  <c r="E411" i="63" s="1"/>
  <c r="D410" i="63"/>
  <c r="E410" i="63" s="1"/>
  <c r="C410" i="63"/>
  <c r="B410" i="63"/>
  <c r="A410" i="63"/>
  <c r="E409" i="63"/>
  <c r="D409" i="63"/>
  <c r="C409" i="63"/>
  <c r="B409" i="63"/>
  <c r="A409" i="63"/>
  <c r="D408" i="63"/>
  <c r="E408" i="63" s="1"/>
  <c r="C408" i="63"/>
  <c r="B408" i="63"/>
  <c r="A408" i="63"/>
  <c r="D407" i="63"/>
  <c r="C407" i="63"/>
  <c r="B407" i="63"/>
  <c r="A407" i="63"/>
  <c r="E407" i="63" s="1"/>
  <c r="D406" i="63"/>
  <c r="C406" i="63"/>
  <c r="B406" i="63"/>
  <c r="A406" i="63"/>
  <c r="D405" i="63"/>
  <c r="C405" i="63"/>
  <c r="B405" i="63"/>
  <c r="A405" i="63"/>
  <c r="E405" i="63" s="1"/>
  <c r="D404" i="63"/>
  <c r="C404" i="63"/>
  <c r="B404" i="63"/>
  <c r="A404" i="63"/>
  <c r="E404" i="63" s="1"/>
  <c r="D403" i="63"/>
  <c r="C403" i="63"/>
  <c r="B403" i="63"/>
  <c r="A403" i="63"/>
  <c r="E403" i="63" s="1"/>
  <c r="D402" i="63"/>
  <c r="E402" i="63" s="1"/>
  <c r="C402" i="63"/>
  <c r="B402" i="63"/>
  <c r="A402" i="63"/>
  <c r="E401" i="63"/>
  <c r="D401" i="63"/>
  <c r="C401" i="63"/>
  <c r="B401" i="63"/>
  <c r="A401" i="63"/>
  <c r="D400" i="63"/>
  <c r="E400" i="63" s="1"/>
  <c r="C400" i="63"/>
  <c r="B400" i="63"/>
  <c r="A400" i="63"/>
  <c r="D399" i="63"/>
  <c r="C399" i="63"/>
  <c r="B399" i="63"/>
  <c r="A399" i="63"/>
  <c r="E399" i="63" s="1"/>
  <c r="D398" i="63"/>
  <c r="C398" i="63"/>
  <c r="B398" i="63"/>
  <c r="A398" i="63"/>
  <c r="E398" i="63" s="1"/>
  <c r="D397" i="63"/>
  <c r="C397" i="63"/>
  <c r="B397" i="63"/>
  <c r="A397" i="63"/>
  <c r="E397" i="63" s="1"/>
  <c r="D396" i="63"/>
  <c r="C396" i="63"/>
  <c r="B396" i="63"/>
  <c r="A396" i="63"/>
  <c r="E396" i="63" s="1"/>
  <c r="D395" i="63"/>
  <c r="C395" i="63"/>
  <c r="B395" i="63"/>
  <c r="A395" i="63"/>
  <c r="E395" i="63" s="1"/>
  <c r="D394" i="63"/>
  <c r="E394" i="63" s="1"/>
  <c r="C394" i="63"/>
  <c r="B394" i="63"/>
  <c r="A394" i="63"/>
  <c r="E393" i="63"/>
  <c r="D393" i="63"/>
  <c r="C393" i="63"/>
  <c r="B393" i="63"/>
  <c r="A393" i="63"/>
  <c r="D392" i="63"/>
  <c r="E392" i="63" s="1"/>
  <c r="C392" i="63"/>
  <c r="B392" i="63"/>
  <c r="A392" i="63"/>
  <c r="D391" i="63"/>
  <c r="C391" i="63"/>
  <c r="B391" i="63"/>
  <c r="A391" i="63"/>
  <c r="E391" i="63" s="1"/>
  <c r="D390" i="63"/>
  <c r="C390" i="63"/>
  <c r="B390" i="63"/>
  <c r="A390" i="63"/>
  <c r="E390" i="63" s="1"/>
  <c r="D389" i="63"/>
  <c r="C389" i="63"/>
  <c r="B389" i="63"/>
  <c r="A389" i="63"/>
  <c r="E389" i="63" s="1"/>
  <c r="D388" i="63"/>
  <c r="C388" i="63"/>
  <c r="B388" i="63"/>
  <c r="A388" i="63"/>
  <c r="E388" i="63" s="1"/>
  <c r="D387" i="63"/>
  <c r="C387" i="63"/>
  <c r="B387" i="63"/>
  <c r="A387" i="63"/>
  <c r="E387" i="63" s="1"/>
  <c r="D386" i="63"/>
  <c r="E386" i="63" s="1"/>
  <c r="C386" i="63"/>
  <c r="B386" i="63"/>
  <c r="A386" i="63"/>
  <c r="E385" i="63"/>
  <c r="D385" i="63"/>
  <c r="C385" i="63"/>
  <c r="B385" i="63"/>
  <c r="A385" i="63"/>
  <c r="D384" i="63"/>
  <c r="E384" i="63" s="1"/>
  <c r="C384" i="63"/>
  <c r="B384" i="63"/>
  <c r="A384" i="63"/>
  <c r="D383" i="63"/>
  <c r="C383" i="63"/>
  <c r="B383" i="63"/>
  <c r="A383" i="63"/>
  <c r="E383" i="63" s="1"/>
  <c r="D382" i="63"/>
  <c r="C382" i="63"/>
  <c r="B382" i="63"/>
  <c r="A382" i="63"/>
  <c r="E382" i="63" s="1"/>
  <c r="D381" i="63"/>
  <c r="C381" i="63"/>
  <c r="B381" i="63"/>
  <c r="A381" i="63"/>
  <c r="E381" i="63" s="1"/>
  <c r="D380" i="63"/>
  <c r="C380" i="63"/>
  <c r="B380" i="63"/>
  <c r="A380" i="63"/>
  <c r="E380" i="63" s="1"/>
  <c r="D379" i="63"/>
  <c r="C379" i="63"/>
  <c r="B379" i="63"/>
  <c r="A379" i="63"/>
  <c r="E379" i="63" s="1"/>
  <c r="D378" i="63"/>
  <c r="E378" i="63" s="1"/>
  <c r="C378" i="63"/>
  <c r="B378" i="63"/>
  <c r="A378" i="63"/>
  <c r="E377" i="63"/>
  <c r="D377" i="63"/>
  <c r="C377" i="63"/>
  <c r="B377" i="63"/>
  <c r="A377" i="63"/>
  <c r="D376" i="63"/>
  <c r="E376" i="63" s="1"/>
  <c r="C376" i="63"/>
  <c r="B376" i="63"/>
  <c r="A376" i="63"/>
  <c r="D375" i="63"/>
  <c r="C375" i="63"/>
  <c r="B375" i="63"/>
  <c r="A375" i="63"/>
  <c r="E375" i="63" s="1"/>
  <c r="D374" i="63"/>
  <c r="C374" i="63"/>
  <c r="B374" i="63"/>
  <c r="A374" i="63"/>
  <c r="E374" i="63" s="1"/>
  <c r="D373" i="63"/>
  <c r="C373" i="63"/>
  <c r="B373" i="63"/>
  <c r="A373" i="63"/>
  <c r="E373" i="63" s="1"/>
  <c r="D372" i="63"/>
  <c r="C372" i="63"/>
  <c r="B372" i="63"/>
  <c r="A372" i="63"/>
  <c r="E372" i="63" s="1"/>
  <c r="D371" i="63"/>
  <c r="C371" i="63"/>
  <c r="B371" i="63"/>
  <c r="A371" i="63"/>
  <c r="E371" i="63" s="1"/>
  <c r="D370" i="63"/>
  <c r="E370" i="63" s="1"/>
  <c r="C370" i="63"/>
  <c r="B370" i="63"/>
  <c r="A370" i="63"/>
  <c r="E369" i="63"/>
  <c r="D369" i="63"/>
  <c r="C369" i="63"/>
  <c r="B369" i="63"/>
  <c r="A369" i="63"/>
  <c r="D368" i="63"/>
  <c r="E368" i="63" s="1"/>
  <c r="C368" i="63"/>
  <c r="B368" i="63"/>
  <c r="A368" i="63"/>
  <c r="D367" i="63"/>
  <c r="C367" i="63"/>
  <c r="B367" i="63"/>
  <c r="A367" i="63"/>
  <c r="E367" i="63" s="1"/>
  <c r="D366" i="63"/>
  <c r="C366" i="63"/>
  <c r="B366" i="63"/>
  <c r="A366" i="63"/>
  <c r="E366" i="63" s="1"/>
  <c r="D365" i="63"/>
  <c r="C365" i="63"/>
  <c r="B365" i="63"/>
  <c r="A365" i="63"/>
  <c r="E365" i="63" s="1"/>
  <c r="D364" i="63"/>
  <c r="C364" i="63"/>
  <c r="B364" i="63"/>
  <c r="A364" i="63"/>
  <c r="E364" i="63" s="1"/>
  <c r="D363" i="63"/>
  <c r="C363" i="63"/>
  <c r="B363" i="63"/>
  <c r="A363" i="63"/>
  <c r="E363" i="63" s="1"/>
  <c r="D362" i="63"/>
  <c r="E362" i="63" s="1"/>
  <c r="C362" i="63"/>
  <c r="B362" i="63"/>
  <c r="A362" i="63"/>
  <c r="E361" i="63"/>
  <c r="D361" i="63"/>
  <c r="C361" i="63"/>
  <c r="B361" i="63"/>
  <c r="A361" i="63"/>
  <c r="D360" i="63"/>
  <c r="E360" i="63" s="1"/>
  <c r="C360" i="63"/>
  <c r="B360" i="63"/>
  <c r="A360" i="63"/>
  <c r="E359" i="63"/>
  <c r="D359" i="63"/>
  <c r="C359" i="63"/>
  <c r="B359" i="63"/>
  <c r="A359" i="63"/>
  <c r="D358" i="63"/>
  <c r="C358" i="63"/>
  <c r="B358" i="63"/>
  <c r="A358" i="63"/>
  <c r="D357" i="63"/>
  <c r="C357" i="63"/>
  <c r="B357" i="63"/>
  <c r="A357" i="63"/>
  <c r="E357" i="63" s="1"/>
  <c r="D356" i="63"/>
  <c r="C356" i="63"/>
  <c r="B356" i="63"/>
  <c r="A356" i="63"/>
  <c r="E356" i="63" s="1"/>
  <c r="D355" i="63"/>
  <c r="C355" i="63"/>
  <c r="B355" i="63"/>
  <c r="A355" i="63"/>
  <c r="E355" i="63" s="1"/>
  <c r="D354" i="63"/>
  <c r="E354" i="63" s="1"/>
  <c r="C354" i="63"/>
  <c r="B354" i="63"/>
  <c r="A354" i="63"/>
  <c r="E353" i="63"/>
  <c r="D353" i="63"/>
  <c r="C353" i="63"/>
  <c r="B353" i="63"/>
  <c r="A353" i="63"/>
  <c r="D352" i="63"/>
  <c r="E352" i="63" s="1"/>
  <c r="C352" i="63"/>
  <c r="B352" i="63"/>
  <c r="A352" i="63"/>
  <c r="E351" i="63"/>
  <c r="D351" i="63"/>
  <c r="C351" i="63"/>
  <c r="B351" i="63"/>
  <c r="A351" i="63"/>
  <c r="D350" i="63"/>
  <c r="C350" i="63"/>
  <c r="B350" i="63"/>
  <c r="A350" i="63"/>
  <c r="E350" i="63" s="1"/>
  <c r="D349" i="63"/>
  <c r="C349" i="63"/>
  <c r="B349" i="63"/>
  <c r="A349" i="63"/>
  <c r="E349" i="63" s="1"/>
  <c r="D348" i="63"/>
  <c r="C348" i="63"/>
  <c r="B348" i="63"/>
  <c r="A348" i="63"/>
  <c r="E348" i="63" s="1"/>
  <c r="D347" i="63"/>
  <c r="C347" i="63"/>
  <c r="B347" i="63"/>
  <c r="A347" i="63"/>
  <c r="E347" i="63" s="1"/>
  <c r="D346" i="63"/>
  <c r="E346" i="63" s="1"/>
  <c r="C346" i="63"/>
  <c r="B346" i="63"/>
  <c r="A346" i="63"/>
  <c r="E345" i="63"/>
  <c r="D345" i="63"/>
  <c r="C345" i="63"/>
  <c r="B345" i="63"/>
  <c r="A345" i="63"/>
  <c r="D344" i="63"/>
  <c r="E344" i="63" s="1"/>
  <c r="C344" i="63"/>
  <c r="B344" i="63"/>
  <c r="A344" i="63"/>
  <c r="E343" i="63"/>
  <c r="D343" i="63"/>
  <c r="C343" i="63"/>
  <c r="B343" i="63"/>
  <c r="A343" i="63"/>
  <c r="D342" i="63"/>
  <c r="C342" i="63"/>
  <c r="B342" i="63"/>
  <c r="A342" i="63"/>
  <c r="E342" i="63" s="1"/>
  <c r="D341" i="63"/>
  <c r="C341" i="63"/>
  <c r="B341" i="63"/>
  <c r="A341" i="63"/>
  <c r="E341" i="63" s="1"/>
  <c r="D340" i="63"/>
  <c r="C340" i="63"/>
  <c r="B340" i="63"/>
  <c r="A340" i="63"/>
  <c r="E340" i="63" s="1"/>
  <c r="D339" i="63"/>
  <c r="C339" i="63"/>
  <c r="B339" i="63"/>
  <c r="A339" i="63"/>
  <c r="E339" i="63" s="1"/>
  <c r="D338" i="63"/>
  <c r="E338" i="63" s="1"/>
  <c r="C338" i="63"/>
  <c r="B338" i="63"/>
  <c r="A338" i="63"/>
  <c r="E337" i="63"/>
  <c r="D337" i="63"/>
  <c r="C337" i="63"/>
  <c r="B337" i="63"/>
  <c r="A337" i="63"/>
  <c r="D336" i="63"/>
  <c r="E336" i="63" s="1"/>
  <c r="C336" i="63"/>
  <c r="B336" i="63"/>
  <c r="A336" i="63"/>
  <c r="E335" i="63"/>
  <c r="D335" i="63"/>
  <c r="C335" i="63"/>
  <c r="B335" i="63"/>
  <c r="A335" i="63"/>
  <c r="D334" i="63"/>
  <c r="C334" i="63"/>
  <c r="B334" i="63"/>
  <c r="A334" i="63"/>
  <c r="E334" i="63" s="1"/>
  <c r="D333" i="63"/>
  <c r="C333" i="63"/>
  <c r="B333" i="63"/>
  <c r="A333" i="63"/>
  <c r="E333" i="63" s="1"/>
  <c r="D332" i="63"/>
  <c r="C332" i="63"/>
  <c r="B332" i="63"/>
  <c r="A332" i="63"/>
  <c r="E332" i="63" s="1"/>
  <c r="D331" i="63"/>
  <c r="C331" i="63"/>
  <c r="B331" i="63"/>
  <c r="A331" i="63"/>
  <c r="E331" i="63" s="1"/>
  <c r="D330" i="63"/>
  <c r="E330" i="63" s="1"/>
  <c r="C330" i="63"/>
  <c r="B330" i="63"/>
  <c r="A330" i="63"/>
  <c r="E329" i="63"/>
  <c r="D329" i="63"/>
  <c r="C329" i="63"/>
  <c r="B329" i="63"/>
  <c r="A329" i="63"/>
  <c r="D328" i="63"/>
  <c r="C328" i="63"/>
  <c r="B328" i="63"/>
  <c r="A328" i="63"/>
  <c r="E328" i="63" s="1"/>
  <c r="E327" i="63"/>
  <c r="D327" i="63"/>
  <c r="C327" i="63"/>
  <c r="B327" i="63"/>
  <c r="A327" i="63"/>
  <c r="D326" i="63"/>
  <c r="C326" i="63"/>
  <c r="B326" i="63"/>
  <c r="A326" i="63"/>
  <c r="D325" i="63"/>
  <c r="C325" i="63"/>
  <c r="B325" i="63"/>
  <c r="A325" i="63"/>
  <c r="E325" i="63" s="1"/>
  <c r="D324" i="63"/>
  <c r="C324" i="63"/>
  <c r="B324" i="63"/>
  <c r="A324" i="63"/>
  <c r="D323" i="63"/>
  <c r="C323" i="63"/>
  <c r="B323" i="63"/>
  <c r="A323" i="63"/>
  <c r="E323" i="63" s="1"/>
  <c r="C322" i="63"/>
  <c r="D321" i="63"/>
  <c r="C321" i="63"/>
  <c r="B321" i="63"/>
  <c r="A321" i="63"/>
  <c r="E321" i="63" s="1"/>
  <c r="E320" i="63"/>
  <c r="D320" i="63"/>
  <c r="C320" i="63"/>
  <c r="B320" i="63"/>
  <c r="A320" i="63"/>
  <c r="D319" i="63"/>
  <c r="C319" i="63"/>
  <c r="B319" i="63"/>
  <c r="A319" i="63"/>
  <c r="E319" i="63" s="1"/>
  <c r="E318" i="63"/>
  <c r="D318" i="63"/>
  <c r="C318" i="63"/>
  <c r="B318" i="63"/>
  <c r="A318" i="63"/>
  <c r="D317" i="63"/>
  <c r="C317" i="63"/>
  <c r="B317" i="63"/>
  <c r="A317" i="63"/>
  <c r="E317" i="63" s="1"/>
  <c r="E316" i="63"/>
  <c r="D316" i="63"/>
  <c r="C316" i="63"/>
  <c r="B316" i="63"/>
  <c r="A316" i="63"/>
  <c r="D315" i="63"/>
  <c r="E315" i="63" s="1"/>
  <c r="C315" i="63"/>
  <c r="B315" i="63"/>
  <c r="A315" i="63"/>
  <c r="E314" i="63"/>
  <c r="D314" i="63"/>
  <c r="C314" i="63"/>
  <c r="B314" i="63"/>
  <c r="A314" i="63"/>
  <c r="D313" i="63"/>
  <c r="C313" i="63"/>
  <c r="B313" i="63"/>
  <c r="A313" i="63"/>
  <c r="E313" i="63" s="1"/>
  <c r="E312" i="63"/>
  <c r="D312" i="63"/>
  <c r="C312" i="63"/>
  <c r="B312" i="63"/>
  <c r="A312" i="63"/>
  <c r="D311" i="63"/>
  <c r="C311" i="63"/>
  <c r="B311" i="63"/>
  <c r="A311" i="63"/>
  <c r="E311" i="63" s="1"/>
  <c r="D310" i="63"/>
  <c r="C310" i="63"/>
  <c r="B310" i="63"/>
  <c r="A310" i="63"/>
  <c r="E310" i="63" s="1"/>
  <c r="D309" i="63"/>
  <c r="E309" i="63" s="1"/>
  <c r="C309" i="63"/>
  <c r="B309" i="63"/>
  <c r="A309" i="63"/>
  <c r="D308" i="63"/>
  <c r="C308" i="63"/>
  <c r="B308" i="63"/>
  <c r="A308" i="63"/>
  <c r="E308" i="63" s="1"/>
  <c r="E307" i="63"/>
  <c r="D307" i="63"/>
  <c r="C307" i="63"/>
  <c r="B307" i="63"/>
  <c r="A307" i="63"/>
  <c r="D306" i="63"/>
  <c r="C306" i="63"/>
  <c r="B306" i="63"/>
  <c r="A306" i="63"/>
  <c r="E306" i="63" s="1"/>
  <c r="D305" i="63"/>
  <c r="C305" i="63"/>
  <c r="B305" i="63"/>
  <c r="A305" i="63"/>
  <c r="E305" i="63" s="1"/>
  <c r="D304" i="63"/>
  <c r="E304" i="63" s="1"/>
  <c r="C304" i="63"/>
  <c r="B304" i="63"/>
  <c r="A304" i="63"/>
  <c r="D303" i="63"/>
  <c r="C303" i="63"/>
  <c r="B303" i="63"/>
  <c r="A303" i="63"/>
  <c r="E303" i="63" s="1"/>
  <c r="E302" i="63"/>
  <c r="D302" i="63"/>
  <c r="C302" i="63"/>
  <c r="B302" i="63"/>
  <c r="A302" i="63"/>
  <c r="D301" i="63"/>
  <c r="C301" i="63"/>
  <c r="B301" i="63"/>
  <c r="A301" i="63"/>
  <c r="E301" i="63" s="1"/>
  <c r="D300" i="63"/>
  <c r="C300" i="63"/>
  <c r="B300" i="63"/>
  <c r="A300" i="63"/>
  <c r="E300" i="63" s="1"/>
  <c r="D299" i="63"/>
  <c r="E299" i="63" s="1"/>
  <c r="C299" i="63"/>
  <c r="B299" i="63"/>
  <c r="A299" i="63"/>
  <c r="D298" i="63"/>
  <c r="C298" i="63"/>
  <c r="B298" i="63"/>
  <c r="A298" i="63"/>
  <c r="E298" i="63" s="1"/>
  <c r="E297" i="63"/>
  <c r="D297" i="63"/>
  <c r="C297" i="63"/>
  <c r="B297" i="63"/>
  <c r="A297" i="63"/>
  <c r="D296" i="63"/>
  <c r="E296" i="63" s="1"/>
  <c r="C296" i="63"/>
  <c r="B296" i="63"/>
  <c r="A296" i="63"/>
  <c r="D295" i="63"/>
  <c r="C295" i="63"/>
  <c r="B295" i="63"/>
  <c r="A295" i="63"/>
  <c r="E295" i="63" s="1"/>
  <c r="D294" i="63"/>
  <c r="E294" i="63" s="1"/>
  <c r="C294" i="63"/>
  <c r="B294" i="63"/>
  <c r="A294" i="63"/>
  <c r="D293" i="63"/>
  <c r="C293" i="63"/>
  <c r="B293" i="63"/>
  <c r="A293" i="63"/>
  <c r="E293" i="63" s="1"/>
  <c r="E292" i="63"/>
  <c r="D292" i="63"/>
  <c r="C292" i="63"/>
  <c r="B292" i="63"/>
  <c r="A292" i="63"/>
  <c r="D291" i="63"/>
  <c r="E291" i="63" s="1"/>
  <c r="C291" i="63"/>
  <c r="B291" i="63"/>
  <c r="A291" i="63"/>
  <c r="D290" i="63"/>
  <c r="C290" i="63"/>
  <c r="B290" i="63"/>
  <c r="A290" i="63"/>
  <c r="E290" i="63" s="1"/>
  <c r="E289" i="63"/>
  <c r="D289" i="63"/>
  <c r="C289" i="63"/>
  <c r="B289" i="63"/>
  <c r="A289" i="63"/>
  <c r="D288" i="63"/>
  <c r="C288" i="63"/>
  <c r="B288" i="63"/>
  <c r="A288" i="63"/>
  <c r="E288" i="63" s="1"/>
  <c r="D287" i="63"/>
  <c r="C287" i="63"/>
  <c r="B287" i="63"/>
  <c r="A287" i="63"/>
  <c r="E287" i="63" s="1"/>
  <c r="D286" i="63"/>
  <c r="E286" i="63" s="1"/>
  <c r="C286" i="63"/>
  <c r="B286" i="63"/>
  <c r="A286" i="63"/>
  <c r="D285" i="63"/>
  <c r="C285" i="63"/>
  <c r="B285" i="63"/>
  <c r="A285" i="63"/>
  <c r="E285" i="63" s="1"/>
  <c r="E284" i="63"/>
  <c r="D284" i="63"/>
  <c r="C284" i="63"/>
  <c r="B284" i="63"/>
  <c r="A284" i="63"/>
  <c r="E283" i="63"/>
  <c r="D283" i="63"/>
  <c r="C283" i="63"/>
  <c r="B283" i="63"/>
  <c r="A283" i="63"/>
  <c r="D282" i="63"/>
  <c r="C282" i="63"/>
  <c r="B282" i="63"/>
  <c r="A282" i="63"/>
  <c r="E282" i="63" s="1"/>
  <c r="D281" i="63"/>
  <c r="E281" i="63" s="1"/>
  <c r="C281" i="63"/>
  <c r="B281" i="63"/>
  <c r="A281" i="63"/>
  <c r="D280" i="63"/>
  <c r="C280" i="63"/>
  <c r="B280" i="63"/>
  <c r="A280" i="63"/>
  <c r="E280" i="63" s="1"/>
  <c r="D279" i="63"/>
  <c r="C279" i="63"/>
  <c r="B279" i="63"/>
  <c r="A279" i="63"/>
  <c r="E279" i="63" s="1"/>
  <c r="D278" i="63"/>
  <c r="C278" i="63"/>
  <c r="B278" i="63"/>
  <c r="A278" i="63"/>
  <c r="E278" i="63" s="1"/>
  <c r="D277" i="63"/>
  <c r="C277" i="63"/>
  <c r="B277" i="63"/>
  <c r="A277" i="63"/>
  <c r="E277" i="63" s="1"/>
  <c r="E276" i="63"/>
  <c r="D276" i="63"/>
  <c r="C276" i="63"/>
  <c r="B276" i="63"/>
  <c r="A276" i="63"/>
  <c r="E275" i="63"/>
  <c r="D275" i="63"/>
  <c r="C275" i="63"/>
  <c r="B275" i="63"/>
  <c r="A275" i="63"/>
  <c r="E274" i="63"/>
  <c r="D274" i="63"/>
  <c r="C274" i="63"/>
  <c r="B274" i="63"/>
  <c r="A274" i="63"/>
  <c r="D273" i="63"/>
  <c r="E273" i="63" s="1"/>
  <c r="C273" i="63"/>
  <c r="B273" i="63"/>
  <c r="A273" i="63"/>
  <c r="D272" i="63"/>
  <c r="C272" i="63"/>
  <c r="B272" i="63"/>
  <c r="A272" i="63"/>
  <c r="E272" i="63" s="1"/>
  <c r="E271" i="63"/>
  <c r="C271" i="63"/>
  <c r="D270" i="63"/>
  <c r="C270" i="63"/>
  <c r="B270" i="63"/>
  <c r="A270" i="63"/>
  <c r="E270" i="63" s="1"/>
  <c r="D269" i="63"/>
  <c r="E269" i="63" s="1"/>
  <c r="C269" i="63"/>
  <c r="B269" i="63"/>
  <c r="A269" i="63"/>
  <c r="D268" i="63"/>
  <c r="C268" i="63"/>
  <c r="B268" i="63"/>
  <c r="A268" i="63"/>
  <c r="E268" i="63" s="1"/>
  <c r="E267" i="63"/>
  <c r="D267" i="63"/>
  <c r="C267" i="63"/>
  <c r="B267" i="63"/>
  <c r="A267" i="63"/>
  <c r="D266" i="63"/>
  <c r="E266" i="63" s="1"/>
  <c r="C266" i="63"/>
  <c r="B266" i="63"/>
  <c r="A266" i="63"/>
  <c r="D265" i="63"/>
  <c r="C265" i="63"/>
  <c r="B265" i="63"/>
  <c r="A265" i="63"/>
  <c r="E265" i="63" s="1"/>
  <c r="E264" i="63"/>
  <c r="D264" i="63"/>
  <c r="C264" i="63"/>
  <c r="B264" i="63"/>
  <c r="A264" i="63"/>
  <c r="D263" i="63"/>
  <c r="C263" i="63"/>
  <c r="B263" i="63"/>
  <c r="A263" i="63"/>
  <c r="E263" i="63" s="1"/>
  <c r="D262" i="63"/>
  <c r="C262" i="63"/>
  <c r="B262" i="63"/>
  <c r="A262" i="63"/>
  <c r="E262" i="63" s="1"/>
  <c r="D261" i="63"/>
  <c r="E261" i="63" s="1"/>
  <c r="C261" i="63"/>
  <c r="B261" i="63"/>
  <c r="A261" i="63"/>
  <c r="D260" i="63"/>
  <c r="C260" i="63"/>
  <c r="B260" i="63"/>
  <c r="A260" i="63"/>
  <c r="E260" i="63" s="1"/>
  <c r="E259" i="63"/>
  <c r="D259" i="63"/>
  <c r="C259" i="63"/>
  <c r="B259" i="63"/>
  <c r="A259" i="63"/>
  <c r="D258" i="63"/>
  <c r="E258" i="63" s="1"/>
  <c r="C258" i="63"/>
  <c r="B258" i="63"/>
  <c r="A258" i="63"/>
  <c r="D257" i="63"/>
  <c r="C257" i="63"/>
  <c r="B257" i="63"/>
  <c r="A257" i="63"/>
  <c r="E257" i="63" s="1"/>
  <c r="E256" i="63"/>
  <c r="D256" i="63"/>
  <c r="C256" i="63"/>
  <c r="B256" i="63"/>
  <c r="A256" i="63"/>
  <c r="D255" i="63"/>
  <c r="C255" i="63"/>
  <c r="B255" i="63"/>
  <c r="A255" i="63"/>
  <c r="E255" i="63" s="1"/>
  <c r="D254" i="63"/>
  <c r="C254" i="63"/>
  <c r="B254" i="63"/>
  <c r="A254" i="63"/>
  <c r="E254" i="63" s="1"/>
  <c r="D253" i="63"/>
  <c r="E253" i="63" s="1"/>
  <c r="C253" i="63"/>
  <c r="B253" i="63"/>
  <c r="A253" i="63"/>
  <c r="D252" i="63"/>
  <c r="C252" i="63"/>
  <c r="B252" i="63"/>
  <c r="A252" i="63"/>
  <c r="E252" i="63" s="1"/>
  <c r="E251" i="63"/>
  <c r="D251" i="63"/>
  <c r="C251" i="63"/>
  <c r="B251" i="63"/>
  <c r="A251" i="63"/>
  <c r="D250" i="63"/>
  <c r="E250" i="63" s="1"/>
  <c r="C250" i="63"/>
  <c r="B250" i="63"/>
  <c r="A250" i="63"/>
  <c r="D249" i="63"/>
  <c r="C249" i="63"/>
  <c r="B249" i="63"/>
  <c r="A249" i="63"/>
  <c r="E249" i="63" s="1"/>
  <c r="E248" i="63"/>
  <c r="D248" i="63"/>
  <c r="C248" i="63"/>
  <c r="B248" i="63"/>
  <c r="A248" i="63"/>
  <c r="D247" i="63"/>
  <c r="C247" i="63"/>
  <c r="B247" i="63"/>
  <c r="A247" i="63"/>
  <c r="E247" i="63" s="1"/>
  <c r="D246" i="63"/>
  <c r="C246" i="63"/>
  <c r="B246" i="63"/>
  <c r="A246" i="63"/>
  <c r="E246" i="63" s="1"/>
  <c r="C245" i="63"/>
  <c r="E244" i="63"/>
  <c r="D244" i="63"/>
  <c r="C244" i="63"/>
  <c r="B244" i="63"/>
  <c r="A244" i="63"/>
  <c r="D243" i="63"/>
  <c r="E243" i="63" s="1"/>
  <c r="C243" i="63"/>
  <c r="B243" i="63"/>
  <c r="A243" i="63"/>
  <c r="D242" i="63"/>
  <c r="C242" i="63"/>
  <c r="B242" i="63"/>
  <c r="A242" i="63"/>
  <c r="E242" i="63" s="1"/>
  <c r="E241" i="63"/>
  <c r="D241" i="63"/>
  <c r="C241" i="63"/>
  <c r="B241" i="63"/>
  <c r="A241" i="63"/>
  <c r="D240" i="63"/>
  <c r="C240" i="63"/>
  <c r="B240" i="63"/>
  <c r="A240" i="63"/>
  <c r="E240" i="63" s="1"/>
  <c r="D239" i="63"/>
  <c r="C239" i="63"/>
  <c r="B239" i="63"/>
  <c r="A239" i="63"/>
  <c r="E239" i="63" s="1"/>
  <c r="D238" i="63"/>
  <c r="E238" i="63" s="1"/>
  <c r="C238" i="63"/>
  <c r="B238" i="63"/>
  <c r="A238" i="63"/>
  <c r="D237" i="63"/>
  <c r="C237" i="63"/>
  <c r="B237" i="63"/>
  <c r="A237" i="63"/>
  <c r="E237" i="63" s="1"/>
  <c r="E236" i="63"/>
  <c r="D236" i="63"/>
  <c r="C236" i="63"/>
  <c r="B236" i="63"/>
  <c r="A236" i="63"/>
  <c r="D235" i="63"/>
  <c r="E235" i="63" s="1"/>
  <c r="C235" i="63"/>
  <c r="B235" i="63"/>
  <c r="A235" i="63"/>
  <c r="D234" i="63"/>
  <c r="C234" i="63"/>
  <c r="B234" i="63"/>
  <c r="A234" i="63"/>
  <c r="E234" i="63" s="1"/>
  <c r="E233" i="63"/>
  <c r="D233" i="63"/>
  <c r="C233" i="63"/>
  <c r="B233" i="63"/>
  <c r="A233" i="63"/>
  <c r="D232" i="63"/>
  <c r="C232" i="63"/>
  <c r="B232" i="63"/>
  <c r="A232" i="63"/>
  <c r="E232" i="63" s="1"/>
  <c r="D231" i="63"/>
  <c r="C231" i="63"/>
  <c r="B231" i="63"/>
  <c r="A231" i="63"/>
  <c r="E231" i="63" s="1"/>
  <c r="D230" i="63"/>
  <c r="E230" i="63" s="1"/>
  <c r="C230" i="63"/>
  <c r="B230" i="63"/>
  <c r="A230" i="63"/>
  <c r="D229" i="63"/>
  <c r="C229" i="63"/>
  <c r="B229" i="63"/>
  <c r="A229" i="63"/>
  <c r="E229" i="63" s="1"/>
  <c r="E228" i="63"/>
  <c r="D228" i="63"/>
  <c r="C228" i="63"/>
  <c r="B228" i="63"/>
  <c r="A228" i="63"/>
  <c r="D227" i="63"/>
  <c r="E227" i="63" s="1"/>
  <c r="C227" i="63"/>
  <c r="B227" i="63"/>
  <c r="A227" i="63"/>
  <c r="D226" i="63"/>
  <c r="C226" i="63"/>
  <c r="B226" i="63"/>
  <c r="A226" i="63"/>
  <c r="E226" i="63" s="1"/>
  <c r="E225" i="63"/>
  <c r="D225" i="63"/>
  <c r="C225" i="63"/>
  <c r="B225" i="63"/>
  <c r="A225" i="63"/>
  <c r="D224" i="63"/>
  <c r="C224" i="63"/>
  <c r="B224" i="63"/>
  <c r="A224" i="63"/>
  <c r="E224" i="63" s="1"/>
  <c r="D223" i="63"/>
  <c r="C223" i="63"/>
  <c r="B223" i="63"/>
  <c r="A223" i="63"/>
  <c r="E223" i="63" s="1"/>
  <c r="D222" i="63"/>
  <c r="E222" i="63" s="1"/>
  <c r="C222" i="63"/>
  <c r="B222" i="63"/>
  <c r="A222" i="63"/>
  <c r="D221" i="63"/>
  <c r="C221" i="63"/>
  <c r="B221" i="63"/>
  <c r="A221" i="63"/>
  <c r="E221" i="63" s="1"/>
  <c r="E220" i="63"/>
  <c r="D220" i="63"/>
  <c r="C220" i="63"/>
  <c r="B220" i="63"/>
  <c r="A220" i="63"/>
  <c r="D219" i="63"/>
  <c r="E219" i="63" s="1"/>
  <c r="C219" i="63"/>
  <c r="B219" i="63"/>
  <c r="A219" i="63"/>
  <c r="D218" i="63"/>
  <c r="C218" i="63"/>
  <c r="B218" i="63"/>
  <c r="A218" i="63"/>
  <c r="E218" i="63" s="1"/>
  <c r="E217" i="63"/>
  <c r="D217" i="63"/>
  <c r="C217" i="63"/>
  <c r="B217" i="63"/>
  <c r="A217" i="63"/>
  <c r="D216" i="63"/>
  <c r="C216" i="63"/>
  <c r="B216" i="63"/>
  <c r="A216" i="63"/>
  <c r="E216" i="63" s="1"/>
  <c r="D215" i="63"/>
  <c r="C215" i="63"/>
  <c r="B215" i="63"/>
  <c r="A215" i="63"/>
  <c r="E215" i="63" s="1"/>
  <c r="D214" i="63"/>
  <c r="E214" i="63" s="1"/>
  <c r="C214" i="63"/>
  <c r="B214" i="63"/>
  <c r="A214" i="63"/>
  <c r="D213" i="63"/>
  <c r="C213" i="63"/>
  <c r="B213" i="63"/>
  <c r="A213" i="63"/>
  <c r="E213" i="63" s="1"/>
  <c r="E212" i="63"/>
  <c r="D212" i="63"/>
  <c r="C212" i="63"/>
  <c r="B212" i="63"/>
  <c r="A212" i="63"/>
  <c r="D211" i="63"/>
  <c r="E211" i="63" s="1"/>
  <c r="C211" i="63"/>
  <c r="B211" i="63"/>
  <c r="A211" i="63"/>
  <c r="D210" i="63"/>
  <c r="C210" i="63"/>
  <c r="B210" i="63"/>
  <c r="A210" i="63"/>
  <c r="E210" i="63" s="1"/>
  <c r="E209" i="63"/>
  <c r="D209" i="63"/>
  <c r="C209" i="63"/>
  <c r="B209" i="63"/>
  <c r="A209" i="63"/>
  <c r="D208" i="63"/>
  <c r="C208" i="63"/>
  <c r="B208" i="63"/>
  <c r="A208" i="63"/>
  <c r="E208" i="63" s="1"/>
  <c r="D207" i="63"/>
  <c r="C207" i="63"/>
  <c r="B207" i="63"/>
  <c r="A207" i="63"/>
  <c r="E207" i="63" s="1"/>
  <c r="D206" i="63"/>
  <c r="E206" i="63" s="1"/>
  <c r="C206" i="63"/>
  <c r="B206" i="63"/>
  <c r="A206" i="63"/>
  <c r="D205" i="63"/>
  <c r="C205" i="63"/>
  <c r="B205" i="63"/>
  <c r="A205" i="63"/>
  <c r="E205" i="63" s="1"/>
  <c r="E204" i="63"/>
  <c r="D204" i="63"/>
  <c r="C204" i="63"/>
  <c r="B204" i="63"/>
  <c r="A204" i="63"/>
  <c r="D203" i="63"/>
  <c r="E203" i="63" s="1"/>
  <c r="C203" i="63"/>
  <c r="B203" i="63"/>
  <c r="A203" i="63"/>
  <c r="D202" i="63"/>
  <c r="C202" i="63"/>
  <c r="B202" i="63"/>
  <c r="A202" i="63"/>
  <c r="E202" i="63" s="1"/>
  <c r="E201" i="63"/>
  <c r="D201" i="63"/>
  <c r="C201" i="63"/>
  <c r="B201" i="63"/>
  <c r="A201" i="63"/>
  <c r="D200" i="63"/>
  <c r="C200" i="63"/>
  <c r="B200" i="63"/>
  <c r="A200" i="63"/>
  <c r="E200" i="63" s="1"/>
  <c r="D199" i="63"/>
  <c r="C199" i="63"/>
  <c r="B199" i="63"/>
  <c r="A199" i="63"/>
  <c r="E199" i="63" s="1"/>
  <c r="D198" i="63"/>
  <c r="E198" i="63" s="1"/>
  <c r="C198" i="63"/>
  <c r="B198" i="63"/>
  <c r="A198" i="63"/>
  <c r="D197" i="63"/>
  <c r="C197" i="63"/>
  <c r="B197" i="63"/>
  <c r="A197" i="63"/>
  <c r="E197" i="63" s="1"/>
  <c r="E196" i="63"/>
  <c r="D196" i="63"/>
  <c r="C196" i="63"/>
  <c r="B196" i="63"/>
  <c r="A196" i="63"/>
  <c r="D195" i="63"/>
  <c r="E195" i="63" s="1"/>
  <c r="C195" i="63"/>
  <c r="B195" i="63"/>
  <c r="A195" i="63"/>
  <c r="C194" i="63"/>
  <c r="D193" i="63"/>
  <c r="C193" i="63"/>
  <c r="B193" i="63"/>
  <c r="A193" i="63"/>
  <c r="E193" i="63" s="1"/>
  <c r="D192" i="63"/>
  <c r="C192" i="63"/>
  <c r="B192" i="63"/>
  <c r="A192" i="63"/>
  <c r="E192" i="63" s="1"/>
  <c r="D191" i="63"/>
  <c r="E191" i="63" s="1"/>
  <c r="C191" i="63"/>
  <c r="B191" i="63"/>
  <c r="A191" i="63"/>
  <c r="D190" i="63"/>
  <c r="C190" i="63"/>
  <c r="B190" i="63"/>
  <c r="A190" i="63"/>
  <c r="E190" i="63" s="1"/>
  <c r="E189" i="63"/>
  <c r="D189" i="63"/>
  <c r="C189" i="63"/>
  <c r="B189" i="63"/>
  <c r="A189" i="63"/>
  <c r="D188" i="63"/>
  <c r="E188" i="63" s="1"/>
  <c r="C188" i="63"/>
  <c r="B188" i="63"/>
  <c r="A188" i="63"/>
  <c r="D187" i="63"/>
  <c r="C187" i="63"/>
  <c r="B187" i="63"/>
  <c r="A187" i="63"/>
  <c r="E187" i="63" s="1"/>
  <c r="E186" i="63"/>
  <c r="D186" i="63"/>
  <c r="C186" i="63"/>
  <c r="B186" i="63"/>
  <c r="A186" i="63"/>
  <c r="D185" i="63"/>
  <c r="C185" i="63"/>
  <c r="B185" i="63"/>
  <c r="A185" i="63"/>
  <c r="E185" i="63" s="1"/>
  <c r="D184" i="63"/>
  <c r="C184" i="63"/>
  <c r="B184" i="63"/>
  <c r="A184" i="63"/>
  <c r="E184" i="63" s="1"/>
  <c r="D183" i="63"/>
  <c r="E183" i="63" s="1"/>
  <c r="C183" i="63"/>
  <c r="B183" i="63"/>
  <c r="A183" i="63"/>
  <c r="D182" i="63"/>
  <c r="C182" i="63"/>
  <c r="B182" i="63"/>
  <c r="A182" i="63"/>
  <c r="E182" i="63" s="1"/>
  <c r="E181" i="63"/>
  <c r="D181" i="63"/>
  <c r="C181" i="63"/>
  <c r="B181" i="63"/>
  <c r="A181" i="63"/>
  <c r="D180" i="63"/>
  <c r="E180" i="63" s="1"/>
  <c r="C180" i="63"/>
  <c r="B180" i="63"/>
  <c r="A180" i="63"/>
  <c r="D179" i="63"/>
  <c r="C179" i="63"/>
  <c r="B179" i="63"/>
  <c r="A179" i="63"/>
  <c r="E179" i="63" s="1"/>
  <c r="E178" i="63"/>
  <c r="D178" i="63"/>
  <c r="C178" i="63"/>
  <c r="B178" i="63"/>
  <c r="A178" i="63"/>
  <c r="D177" i="63"/>
  <c r="C177" i="63"/>
  <c r="B177" i="63"/>
  <c r="A177" i="63"/>
  <c r="E177" i="63" s="1"/>
  <c r="D176" i="63"/>
  <c r="C176" i="63"/>
  <c r="B176" i="63"/>
  <c r="A176" i="63"/>
  <c r="E176" i="63" s="1"/>
  <c r="D175" i="63"/>
  <c r="E175" i="63" s="1"/>
  <c r="C175" i="63"/>
  <c r="B175" i="63"/>
  <c r="A175" i="63"/>
  <c r="D174" i="63"/>
  <c r="C174" i="63"/>
  <c r="B174" i="63"/>
  <c r="A174" i="63"/>
  <c r="E174" i="63" s="1"/>
  <c r="E173" i="63"/>
  <c r="D173" i="63"/>
  <c r="C173" i="63"/>
  <c r="B173" i="63"/>
  <c r="A173" i="63"/>
  <c r="D172" i="63"/>
  <c r="E172" i="63" s="1"/>
  <c r="C172" i="63"/>
  <c r="B172" i="63"/>
  <c r="A172" i="63"/>
  <c r="D171" i="63"/>
  <c r="C171" i="63"/>
  <c r="B171" i="63"/>
  <c r="A171" i="63"/>
  <c r="E171" i="63" s="1"/>
  <c r="E170" i="63"/>
  <c r="D170" i="63"/>
  <c r="C170" i="63"/>
  <c r="B170" i="63"/>
  <c r="A170" i="63"/>
  <c r="D169" i="63"/>
  <c r="C169" i="63"/>
  <c r="B169" i="63"/>
  <c r="A169" i="63"/>
  <c r="E169" i="63" s="1"/>
  <c r="C168" i="63"/>
  <c r="D167" i="63"/>
  <c r="C167" i="63"/>
  <c r="B167" i="63"/>
  <c r="A167" i="63"/>
  <c r="E167" i="63" s="1"/>
  <c r="E166" i="63"/>
  <c r="D166" i="63"/>
  <c r="C166" i="63"/>
  <c r="B166" i="63"/>
  <c r="A166" i="63"/>
  <c r="D165" i="63"/>
  <c r="E165" i="63" s="1"/>
  <c r="C165" i="63"/>
  <c r="B165" i="63"/>
  <c r="A165" i="63"/>
  <c r="D164" i="63"/>
  <c r="C164" i="63"/>
  <c r="B164" i="63"/>
  <c r="A164" i="63"/>
  <c r="E164" i="63" s="1"/>
  <c r="E163" i="63"/>
  <c r="D163" i="63"/>
  <c r="C163" i="63"/>
  <c r="B163" i="63"/>
  <c r="A163" i="63"/>
  <c r="D162" i="63"/>
  <c r="C162" i="63"/>
  <c r="B162" i="63"/>
  <c r="A162" i="63"/>
  <c r="E162" i="63" s="1"/>
  <c r="D161" i="63"/>
  <c r="C161" i="63"/>
  <c r="B161" i="63"/>
  <c r="A161" i="63"/>
  <c r="E161" i="63" s="1"/>
  <c r="D160" i="63"/>
  <c r="E160" i="63" s="1"/>
  <c r="C160" i="63"/>
  <c r="B160" i="63"/>
  <c r="A160" i="63"/>
  <c r="D159" i="63"/>
  <c r="C159" i="63"/>
  <c r="B159" i="63"/>
  <c r="A159" i="63"/>
  <c r="E159" i="63" s="1"/>
  <c r="E158" i="63"/>
  <c r="D158" i="63"/>
  <c r="C158" i="63"/>
  <c r="B158" i="63"/>
  <c r="A158" i="63"/>
  <c r="D157" i="63"/>
  <c r="E157" i="63" s="1"/>
  <c r="C157" i="63"/>
  <c r="B157" i="63"/>
  <c r="A157" i="63"/>
  <c r="D156" i="63"/>
  <c r="C156" i="63"/>
  <c r="B156" i="63"/>
  <c r="A156" i="63"/>
  <c r="E156" i="63" s="1"/>
  <c r="E155" i="63"/>
  <c r="D155" i="63"/>
  <c r="C155" i="63"/>
  <c r="B155" i="63"/>
  <c r="A155" i="63"/>
  <c r="D154" i="63"/>
  <c r="C154" i="63"/>
  <c r="B154" i="63"/>
  <c r="A154" i="63"/>
  <c r="E154" i="63" s="1"/>
  <c r="D153" i="63"/>
  <c r="C153" i="63"/>
  <c r="B153" i="63"/>
  <c r="A153" i="63"/>
  <c r="E153" i="63" s="1"/>
  <c r="D152" i="63"/>
  <c r="E152" i="63" s="1"/>
  <c r="C152" i="63"/>
  <c r="B152" i="63"/>
  <c r="A152" i="63"/>
  <c r="D151" i="63"/>
  <c r="C151" i="63"/>
  <c r="B151" i="63"/>
  <c r="A151" i="63"/>
  <c r="E151" i="63" s="1"/>
  <c r="E150" i="63"/>
  <c r="D150" i="63"/>
  <c r="C150" i="63"/>
  <c r="B150" i="63"/>
  <c r="A150" i="63"/>
  <c r="D149" i="63"/>
  <c r="E149" i="63" s="1"/>
  <c r="C149" i="63"/>
  <c r="B149" i="63"/>
  <c r="A149" i="63"/>
  <c r="D148" i="63"/>
  <c r="C148" i="63"/>
  <c r="B148" i="63"/>
  <c r="A148" i="63"/>
  <c r="E148" i="63" s="1"/>
  <c r="C147" i="63"/>
  <c r="D146" i="63"/>
  <c r="C146" i="63"/>
  <c r="B146" i="63"/>
  <c r="A146" i="63"/>
  <c r="E146" i="63" s="1"/>
  <c r="D145" i="63"/>
  <c r="E145" i="63" s="1"/>
  <c r="C145" i="63"/>
  <c r="B145" i="63"/>
  <c r="A145" i="63"/>
  <c r="D144" i="63"/>
  <c r="C144" i="63"/>
  <c r="B144" i="63"/>
  <c r="A144" i="63"/>
  <c r="E144" i="63" s="1"/>
  <c r="E143" i="63"/>
  <c r="D143" i="63"/>
  <c r="C143" i="63"/>
  <c r="B143" i="63"/>
  <c r="A143" i="63"/>
  <c r="D142" i="63"/>
  <c r="E142" i="63" s="1"/>
  <c r="C142" i="63"/>
  <c r="B142" i="63"/>
  <c r="A142" i="63"/>
  <c r="D141" i="63"/>
  <c r="C141" i="63"/>
  <c r="B141" i="63"/>
  <c r="A141" i="63"/>
  <c r="E141" i="63" s="1"/>
  <c r="E140" i="63"/>
  <c r="D140" i="63"/>
  <c r="C140" i="63"/>
  <c r="B140" i="63"/>
  <c r="A140" i="63"/>
  <c r="D139" i="63"/>
  <c r="C139" i="63"/>
  <c r="B139" i="63"/>
  <c r="A139" i="63"/>
  <c r="E139" i="63" s="1"/>
  <c r="D138" i="63"/>
  <c r="C138" i="63"/>
  <c r="B138" i="63"/>
  <c r="A138" i="63"/>
  <c r="E138" i="63" s="1"/>
  <c r="D137" i="63"/>
  <c r="E137" i="63" s="1"/>
  <c r="C137" i="63"/>
  <c r="B137" i="63"/>
  <c r="A137" i="63"/>
  <c r="D136" i="63"/>
  <c r="C136" i="63"/>
  <c r="B136" i="63"/>
  <c r="A136" i="63"/>
  <c r="E136" i="63" s="1"/>
  <c r="E135" i="63"/>
  <c r="D135" i="63"/>
  <c r="C135" i="63"/>
  <c r="B135" i="63"/>
  <c r="A135" i="63"/>
  <c r="D134" i="63"/>
  <c r="E134" i="63" s="1"/>
  <c r="C134" i="63"/>
  <c r="B134" i="63"/>
  <c r="A134" i="63"/>
  <c r="D133" i="63"/>
  <c r="C133" i="63"/>
  <c r="B133" i="63"/>
  <c r="A133" i="63"/>
  <c r="E133" i="63" s="1"/>
  <c r="E132" i="63"/>
  <c r="D132" i="63"/>
  <c r="C132" i="63"/>
  <c r="B132" i="63"/>
  <c r="A132" i="63"/>
  <c r="D131" i="63"/>
  <c r="C131" i="63"/>
  <c r="B131" i="63"/>
  <c r="A131" i="63"/>
  <c r="E131" i="63" s="1"/>
  <c r="D130" i="63"/>
  <c r="C130" i="63"/>
  <c r="B130" i="63"/>
  <c r="A130" i="63"/>
  <c r="E130" i="63" s="1"/>
  <c r="D129" i="63"/>
  <c r="E129" i="63" s="1"/>
  <c r="C129" i="63"/>
  <c r="B129" i="63"/>
  <c r="A129" i="63"/>
  <c r="D128" i="63"/>
  <c r="C128" i="63"/>
  <c r="B128" i="63"/>
  <c r="A128" i="63"/>
  <c r="E128" i="63" s="1"/>
  <c r="E127" i="63"/>
  <c r="D127" i="63"/>
  <c r="C127" i="63"/>
  <c r="B127" i="63"/>
  <c r="A127" i="63"/>
  <c r="C126" i="63"/>
  <c r="E125" i="63"/>
  <c r="D125" i="63"/>
  <c r="C125" i="63"/>
  <c r="B125" i="63"/>
  <c r="A125" i="63"/>
  <c r="D124" i="63"/>
  <c r="C124" i="63"/>
  <c r="B124" i="63"/>
  <c r="A124" i="63"/>
  <c r="E124" i="63" s="1"/>
  <c r="D123" i="63"/>
  <c r="C123" i="63"/>
  <c r="B123" i="63"/>
  <c r="A123" i="63"/>
  <c r="E123" i="63" s="1"/>
  <c r="D122" i="63"/>
  <c r="E122" i="63" s="1"/>
  <c r="C122" i="63"/>
  <c r="B122" i="63"/>
  <c r="A122" i="63"/>
  <c r="D121" i="63"/>
  <c r="C121" i="63"/>
  <c r="B121" i="63"/>
  <c r="A121" i="63"/>
  <c r="E121" i="63" s="1"/>
  <c r="E120" i="63"/>
  <c r="D120" i="63"/>
  <c r="C120" i="63"/>
  <c r="B120" i="63"/>
  <c r="A120" i="63"/>
  <c r="D119" i="63"/>
  <c r="E119" i="63" s="1"/>
  <c r="C119" i="63"/>
  <c r="B119" i="63"/>
  <c r="A119" i="63"/>
  <c r="D118" i="63"/>
  <c r="C118" i="63"/>
  <c r="B118" i="63"/>
  <c r="A118" i="63"/>
  <c r="E118" i="63" s="1"/>
  <c r="E117" i="63"/>
  <c r="D117" i="63"/>
  <c r="C117" i="63"/>
  <c r="B117" i="63"/>
  <c r="A117" i="63"/>
  <c r="D116" i="63"/>
  <c r="C116" i="63"/>
  <c r="B116" i="63"/>
  <c r="A116" i="63"/>
  <c r="E116" i="63" s="1"/>
  <c r="D115" i="63"/>
  <c r="C115" i="63"/>
  <c r="B115" i="63"/>
  <c r="A115" i="63"/>
  <c r="E115" i="63" s="1"/>
  <c r="D114" i="63"/>
  <c r="E114" i="63" s="1"/>
  <c r="C114" i="63"/>
  <c r="B114" i="63"/>
  <c r="A114" i="63"/>
  <c r="D113" i="63"/>
  <c r="C113" i="63"/>
  <c r="B113" i="63"/>
  <c r="A113" i="63"/>
  <c r="E113" i="63" s="1"/>
  <c r="E112" i="63"/>
  <c r="D112" i="63"/>
  <c r="C112" i="63"/>
  <c r="B112" i="63"/>
  <c r="A112" i="63"/>
  <c r="D111" i="63"/>
  <c r="E111" i="63" s="1"/>
  <c r="C111" i="63"/>
  <c r="B111" i="63"/>
  <c r="A111" i="63"/>
  <c r="D110" i="63"/>
  <c r="C110" i="63"/>
  <c r="B110" i="63"/>
  <c r="A110" i="63"/>
  <c r="E110" i="63" s="1"/>
  <c r="E109" i="63"/>
  <c r="D109" i="63"/>
  <c r="C109" i="63"/>
  <c r="B109" i="63"/>
  <c r="A109" i="63"/>
  <c r="D108" i="63"/>
  <c r="C108" i="63"/>
  <c r="B108" i="63"/>
  <c r="A108" i="63"/>
  <c r="E108" i="63" s="1"/>
  <c r="D107" i="63"/>
  <c r="C107" i="63"/>
  <c r="B107" i="63"/>
  <c r="A107" i="63"/>
  <c r="E107" i="63" s="1"/>
  <c r="D106" i="63"/>
  <c r="E106" i="63" s="1"/>
  <c r="C106" i="63"/>
  <c r="B106" i="63"/>
  <c r="A106" i="63"/>
  <c r="D105" i="63"/>
  <c r="C105" i="63"/>
  <c r="B105" i="63"/>
  <c r="A105" i="63"/>
  <c r="E105" i="63" s="1"/>
  <c r="E104" i="63"/>
  <c r="D104" i="63"/>
  <c r="C104" i="63"/>
  <c r="B104" i="63"/>
  <c r="A104" i="63"/>
  <c r="D103" i="63"/>
  <c r="E103" i="63" s="1"/>
  <c r="C103" i="63"/>
  <c r="B103" i="63"/>
  <c r="A103" i="63"/>
  <c r="D102" i="63"/>
  <c r="C102" i="63"/>
  <c r="B102" i="63"/>
  <c r="A102" i="63"/>
  <c r="E102" i="63" s="1"/>
  <c r="E101" i="63"/>
  <c r="D101" i="63"/>
  <c r="C101" i="63"/>
  <c r="B101" i="63"/>
  <c r="A101" i="63"/>
  <c r="D100" i="63"/>
  <c r="C100" i="63"/>
  <c r="B100" i="63"/>
  <c r="A100" i="63"/>
  <c r="E100" i="63" s="1"/>
  <c r="D99" i="63"/>
  <c r="C99" i="63"/>
  <c r="B99" i="63"/>
  <c r="A99" i="63"/>
  <c r="E99" i="63" s="1"/>
  <c r="D98" i="63"/>
  <c r="E98" i="63" s="1"/>
  <c r="C98" i="63"/>
  <c r="B98" i="63"/>
  <c r="A98" i="63"/>
  <c r="D97" i="63"/>
  <c r="C97" i="63"/>
  <c r="B97" i="63"/>
  <c r="A97" i="63"/>
  <c r="E97" i="63" s="1"/>
  <c r="E96" i="63"/>
  <c r="D96" i="63"/>
  <c r="C96" i="63"/>
  <c r="B96" i="63"/>
  <c r="A96" i="63"/>
  <c r="D95" i="63"/>
  <c r="E95" i="63" s="1"/>
  <c r="C95" i="63"/>
  <c r="B95" i="63"/>
  <c r="A95" i="63"/>
  <c r="D94" i="63"/>
  <c r="C94" i="63"/>
  <c r="B94" i="63"/>
  <c r="A94" i="63"/>
  <c r="E94" i="63" s="1"/>
  <c r="E93" i="63"/>
  <c r="D93" i="63"/>
  <c r="C93" i="63"/>
  <c r="B93" i="63"/>
  <c r="A93" i="63"/>
  <c r="D92" i="63"/>
  <c r="C92" i="63"/>
  <c r="B92" i="63"/>
  <c r="A92" i="63"/>
  <c r="E92" i="63" s="1"/>
  <c r="D91" i="63"/>
  <c r="C91" i="63"/>
  <c r="B91" i="63"/>
  <c r="A91" i="63"/>
  <c r="E91" i="63" s="1"/>
  <c r="D90" i="63"/>
  <c r="E90" i="63" s="1"/>
  <c r="C90" i="63"/>
  <c r="B90" i="63"/>
  <c r="A90" i="63"/>
  <c r="D89" i="63"/>
  <c r="C89" i="63"/>
  <c r="B89" i="63"/>
  <c r="A89" i="63"/>
  <c r="E89" i="63" s="1"/>
  <c r="E88" i="63"/>
  <c r="D88" i="63"/>
  <c r="C88" i="63"/>
  <c r="B88" i="63"/>
  <c r="A88" i="63"/>
  <c r="D87" i="63"/>
  <c r="E87" i="63" s="1"/>
  <c r="C87" i="63"/>
  <c r="B87" i="63"/>
  <c r="A87" i="63"/>
  <c r="D86" i="63"/>
  <c r="C86" i="63"/>
  <c r="B86" i="63"/>
  <c r="A86" i="63"/>
  <c r="E86" i="63" s="1"/>
  <c r="E85" i="63"/>
  <c r="D85" i="63"/>
  <c r="C85" i="63"/>
  <c r="B85" i="63"/>
  <c r="A85" i="63"/>
  <c r="D84" i="63"/>
  <c r="C84" i="63"/>
  <c r="B84" i="63"/>
  <c r="A84" i="63"/>
  <c r="E84" i="63" s="1"/>
  <c r="D83" i="63"/>
  <c r="C83" i="63"/>
  <c r="B83" i="63"/>
  <c r="A83" i="63"/>
  <c r="E83" i="63" s="1"/>
  <c r="D82" i="63"/>
  <c r="E82" i="63" s="1"/>
  <c r="C82" i="63"/>
  <c r="B82" i="63"/>
  <c r="A82" i="63"/>
  <c r="D81" i="63"/>
  <c r="C81" i="63"/>
  <c r="B81" i="63"/>
  <c r="A81" i="63"/>
  <c r="E81" i="63" s="1"/>
  <c r="E80" i="63"/>
  <c r="D80" i="63"/>
  <c r="C80" i="63"/>
  <c r="B80" i="63"/>
  <c r="A80" i="63"/>
  <c r="D79" i="63"/>
  <c r="E79" i="63" s="1"/>
  <c r="C79" i="63"/>
  <c r="B79" i="63"/>
  <c r="A79" i="63"/>
  <c r="D78" i="63"/>
  <c r="C78" i="63"/>
  <c r="B78" i="63"/>
  <c r="A78" i="63"/>
  <c r="E78" i="63" s="1"/>
  <c r="E77" i="63"/>
  <c r="D77" i="63"/>
  <c r="C77" i="63"/>
  <c r="B77" i="63"/>
  <c r="A77" i="63"/>
  <c r="D76" i="63"/>
  <c r="C76" i="63"/>
  <c r="B76" i="63"/>
  <c r="A76" i="63"/>
  <c r="E76" i="63" s="1"/>
  <c r="D75" i="63"/>
  <c r="C75" i="63"/>
  <c r="B75" i="63"/>
  <c r="A75" i="63"/>
  <c r="E75" i="63" s="1"/>
  <c r="D74" i="63"/>
  <c r="E74" i="63" s="1"/>
  <c r="C74" i="63"/>
  <c r="B74" i="63"/>
  <c r="A74" i="63"/>
  <c r="D73" i="63"/>
  <c r="C73" i="63"/>
  <c r="B73" i="63"/>
  <c r="A73" i="63"/>
  <c r="E73" i="63" s="1"/>
  <c r="E72" i="63"/>
  <c r="D72" i="63"/>
  <c r="C72" i="63"/>
  <c r="B72" i="63"/>
  <c r="A72" i="63"/>
  <c r="D71" i="63"/>
  <c r="E71" i="63" s="1"/>
  <c r="C71" i="63"/>
  <c r="B71" i="63"/>
  <c r="A71" i="63"/>
  <c r="D70" i="63"/>
  <c r="C70" i="63"/>
  <c r="B70" i="63"/>
  <c r="A70" i="63"/>
  <c r="E70" i="63" s="1"/>
  <c r="E69" i="63"/>
  <c r="D69" i="63"/>
  <c r="C69" i="63"/>
  <c r="B69" i="63"/>
  <c r="A69" i="63"/>
  <c r="D68" i="63"/>
  <c r="C68" i="63"/>
  <c r="B68" i="63"/>
  <c r="A68" i="63"/>
  <c r="E68" i="63" s="1"/>
  <c r="D67" i="63"/>
  <c r="C67" i="63"/>
  <c r="B67" i="63"/>
  <c r="A67" i="63"/>
  <c r="E67" i="63" s="1"/>
  <c r="D66" i="63"/>
  <c r="E66" i="63" s="1"/>
  <c r="C66" i="63"/>
  <c r="B66" i="63"/>
  <c r="A66" i="63"/>
  <c r="D65" i="63"/>
  <c r="C65" i="63"/>
  <c r="B65" i="63"/>
  <c r="A65" i="63"/>
  <c r="E65" i="63" s="1"/>
  <c r="E64" i="63"/>
  <c r="D64" i="63"/>
  <c r="C64" i="63"/>
  <c r="B64" i="63"/>
  <c r="A64" i="63"/>
  <c r="D63" i="63"/>
  <c r="E63" i="63" s="1"/>
  <c r="C63" i="63"/>
  <c r="B63" i="63"/>
  <c r="A63" i="63"/>
  <c r="D62" i="63"/>
  <c r="C62" i="63"/>
  <c r="B62" i="63"/>
  <c r="A62" i="63"/>
  <c r="E62" i="63" s="1"/>
  <c r="E61" i="63"/>
  <c r="D61" i="63"/>
  <c r="C61" i="63"/>
  <c r="B61" i="63"/>
  <c r="A61" i="63"/>
  <c r="D60" i="63"/>
  <c r="C60" i="63"/>
  <c r="B60" i="63"/>
  <c r="A60" i="63"/>
  <c r="E60" i="63" s="1"/>
  <c r="D59" i="63"/>
  <c r="C59" i="63"/>
  <c r="B59" i="63"/>
  <c r="A59" i="63"/>
  <c r="E59" i="63" s="1"/>
  <c r="D58" i="63"/>
  <c r="E58" i="63" s="1"/>
  <c r="C58" i="63"/>
  <c r="B58" i="63"/>
  <c r="A58" i="63"/>
  <c r="D57" i="63"/>
  <c r="C57" i="63"/>
  <c r="B57" i="63"/>
  <c r="A57" i="63"/>
  <c r="E57" i="63" s="1"/>
  <c r="E56" i="63"/>
  <c r="D56" i="63"/>
  <c r="C56" i="63"/>
  <c r="B56" i="63"/>
  <c r="A56" i="63"/>
  <c r="D55" i="63"/>
  <c r="E55" i="63" s="1"/>
  <c r="C55" i="63"/>
  <c r="B55" i="63"/>
  <c r="A55" i="63"/>
  <c r="D54" i="63"/>
  <c r="C54" i="63"/>
  <c r="B54" i="63"/>
  <c r="A54" i="63"/>
  <c r="E54" i="63" s="1"/>
  <c r="E53" i="63"/>
  <c r="D53" i="63"/>
  <c r="C53" i="63"/>
  <c r="B53" i="63"/>
  <c r="A53" i="63"/>
  <c r="D52" i="63"/>
  <c r="C52" i="63"/>
  <c r="B52" i="63"/>
  <c r="A52" i="63"/>
  <c r="E52" i="63" s="1"/>
  <c r="D51" i="63"/>
  <c r="C51" i="63"/>
  <c r="B51" i="63"/>
  <c r="A51" i="63"/>
  <c r="E51" i="63" s="1"/>
  <c r="D50" i="63"/>
  <c r="E50" i="63" s="1"/>
  <c r="C50" i="63"/>
  <c r="B50" i="63"/>
  <c r="A50" i="63"/>
  <c r="D49" i="63"/>
  <c r="C49" i="63"/>
  <c r="B49" i="63"/>
  <c r="A49" i="63"/>
  <c r="E49" i="63" s="1"/>
  <c r="E48" i="63"/>
  <c r="D48" i="63"/>
  <c r="C48" i="63"/>
  <c r="B48" i="63"/>
  <c r="A48" i="63"/>
  <c r="D47" i="63"/>
  <c r="E47" i="63" s="1"/>
  <c r="C47" i="63"/>
  <c r="B47" i="63"/>
  <c r="A47" i="63"/>
  <c r="D46" i="63"/>
  <c r="C46" i="63"/>
  <c r="B46" i="63"/>
  <c r="A46" i="63"/>
  <c r="E46" i="63" s="1"/>
  <c r="E45" i="63"/>
  <c r="D45" i="63"/>
  <c r="C45" i="63"/>
  <c r="B45" i="63"/>
  <c r="A45" i="63"/>
  <c r="D44" i="63"/>
  <c r="C44" i="63"/>
  <c r="B44" i="63"/>
  <c r="A44" i="63"/>
  <c r="E44" i="63" s="1"/>
  <c r="D43" i="63"/>
  <c r="C43" i="63"/>
  <c r="B43" i="63"/>
  <c r="A43" i="63"/>
  <c r="E43" i="63" s="1"/>
  <c r="D42" i="63"/>
  <c r="E42" i="63" s="1"/>
  <c r="C42" i="63"/>
  <c r="B42" i="63"/>
  <c r="A42" i="63"/>
  <c r="D41" i="63"/>
  <c r="C41" i="63"/>
  <c r="B41" i="63"/>
  <c r="A41" i="63"/>
  <c r="E41" i="63" s="1"/>
  <c r="D40" i="63"/>
  <c r="C40" i="63"/>
  <c r="B40" i="63"/>
  <c r="A40" i="63"/>
  <c r="E40" i="63" s="1"/>
  <c r="D39" i="63"/>
  <c r="E39" i="63" s="1"/>
  <c r="C39" i="63"/>
  <c r="B39" i="63"/>
  <c r="A39" i="63"/>
  <c r="D38" i="63"/>
  <c r="C38" i="63"/>
  <c r="B38" i="63"/>
  <c r="A38" i="63"/>
  <c r="E38" i="63" s="1"/>
  <c r="E37" i="63"/>
  <c r="D37" i="63"/>
  <c r="C37" i="63"/>
  <c r="B37" i="63"/>
  <c r="A37" i="63"/>
  <c r="D36" i="63"/>
  <c r="C36" i="63"/>
  <c r="B36" i="63"/>
  <c r="A36" i="63"/>
  <c r="E36" i="63" s="1"/>
  <c r="D35" i="63"/>
  <c r="C35" i="63"/>
  <c r="B35" i="63"/>
  <c r="A35" i="63"/>
  <c r="E35" i="63" s="1"/>
  <c r="D34" i="63"/>
  <c r="E34" i="63" s="1"/>
  <c r="C34" i="63"/>
  <c r="B34" i="63"/>
  <c r="A34" i="63"/>
  <c r="D33" i="63"/>
  <c r="C33" i="63"/>
  <c r="B33" i="63"/>
  <c r="A33" i="63"/>
  <c r="E33" i="63" s="1"/>
  <c r="D32" i="63"/>
  <c r="C32" i="63"/>
  <c r="B32" i="63"/>
  <c r="A32" i="63"/>
  <c r="E32" i="63" s="1"/>
  <c r="D31" i="63"/>
  <c r="E31" i="63" s="1"/>
  <c r="C31" i="63"/>
  <c r="B31" i="63"/>
  <c r="A31" i="63"/>
  <c r="D30" i="63"/>
  <c r="C30" i="63"/>
  <c r="B30" i="63"/>
  <c r="A30" i="63"/>
  <c r="E30" i="63" s="1"/>
  <c r="E29" i="63"/>
  <c r="D29" i="63"/>
  <c r="C29" i="63"/>
  <c r="B29" i="63"/>
  <c r="A29" i="63"/>
  <c r="D28" i="63"/>
  <c r="C28" i="63"/>
  <c r="B28" i="63"/>
  <c r="A28" i="63"/>
  <c r="E28" i="63" s="1"/>
  <c r="D27" i="63"/>
  <c r="C27" i="63"/>
  <c r="B27" i="63"/>
  <c r="A27" i="63"/>
  <c r="E27" i="63" s="1"/>
  <c r="D26" i="63"/>
  <c r="E26" i="63" s="1"/>
  <c r="C26" i="63"/>
  <c r="B26" i="63"/>
  <c r="A26" i="63"/>
  <c r="D25" i="63"/>
  <c r="C25" i="63"/>
  <c r="B25" i="63"/>
  <c r="A25" i="63"/>
  <c r="E25" i="63" s="1"/>
  <c r="D24" i="63"/>
  <c r="C24" i="63"/>
  <c r="B24" i="63"/>
  <c r="A24" i="63"/>
  <c r="E24" i="63" s="1"/>
  <c r="D23" i="63"/>
  <c r="E23" i="63" s="1"/>
  <c r="C23" i="63"/>
  <c r="B23" i="63"/>
  <c r="A23" i="63"/>
  <c r="D22" i="63"/>
  <c r="C22" i="63"/>
  <c r="B22" i="63"/>
  <c r="A22" i="63"/>
  <c r="E22" i="63" s="1"/>
  <c r="E21" i="63"/>
  <c r="D21" i="63"/>
  <c r="C21" i="63"/>
  <c r="B21" i="63"/>
  <c r="A21" i="63"/>
  <c r="E20" i="63"/>
  <c r="D20" i="63"/>
  <c r="C20" i="63"/>
  <c r="B20" i="63"/>
  <c r="A20" i="63"/>
  <c r="D19" i="63"/>
  <c r="C19" i="63"/>
  <c r="B19" i="63"/>
  <c r="A19" i="63"/>
  <c r="E19" i="63" s="1"/>
  <c r="D18" i="63"/>
  <c r="E18" i="63" s="1"/>
  <c r="C18" i="63"/>
  <c r="B18" i="63"/>
  <c r="A18" i="63"/>
  <c r="D17" i="63"/>
  <c r="C17" i="63"/>
  <c r="B17" i="63"/>
  <c r="A17" i="63"/>
  <c r="E17" i="63" s="1"/>
  <c r="D16" i="63"/>
  <c r="C16" i="63"/>
  <c r="B16" i="63"/>
  <c r="A16" i="63"/>
  <c r="E16" i="63" s="1"/>
  <c r="D15" i="63"/>
  <c r="E15" i="63" s="1"/>
  <c r="C15" i="63"/>
  <c r="B15" i="63"/>
  <c r="A15" i="63"/>
  <c r="D14" i="63"/>
  <c r="C14" i="63"/>
  <c r="B14" i="63"/>
  <c r="A14" i="63"/>
  <c r="E14" i="63" s="1"/>
  <c r="E13" i="63"/>
  <c r="D13" i="63"/>
  <c r="C13" i="63"/>
  <c r="B13" i="63"/>
  <c r="A13" i="63"/>
  <c r="E12" i="63"/>
  <c r="D12" i="63"/>
  <c r="C12" i="63"/>
  <c r="B12" i="63"/>
  <c r="A12" i="63"/>
  <c r="D11" i="63"/>
  <c r="C11" i="63"/>
  <c r="B11" i="63"/>
  <c r="A11" i="63"/>
  <c r="E11" i="63" s="1"/>
  <c r="D10" i="63"/>
  <c r="E10" i="63" s="1"/>
  <c r="C10" i="63"/>
  <c r="B10" i="63"/>
  <c r="A10" i="63"/>
  <c r="D9" i="63"/>
  <c r="C9" i="63"/>
  <c r="B9" i="63"/>
  <c r="A9" i="63"/>
  <c r="E9" i="63" s="1"/>
  <c r="D8" i="63"/>
  <c r="C8" i="63"/>
  <c r="B8" i="63"/>
  <c r="A8" i="63"/>
  <c r="E8" i="63" s="1"/>
  <c r="D7" i="63"/>
  <c r="E7" i="63" s="1"/>
  <c r="C7" i="63"/>
  <c r="B7" i="63"/>
  <c r="A7" i="63"/>
  <c r="D6" i="63"/>
  <c r="C6" i="63"/>
  <c r="B6" i="63"/>
  <c r="A6" i="63"/>
  <c r="E6" i="63" s="1"/>
  <c r="C5" i="63"/>
  <c r="C1" i="63"/>
  <c r="A1" i="63"/>
  <c r="E789" i="62"/>
  <c r="D789" i="62"/>
  <c r="C789" i="62"/>
  <c r="B789" i="62"/>
  <c r="A789" i="62"/>
  <c r="D788" i="62"/>
  <c r="C788" i="62"/>
  <c r="B788" i="62"/>
  <c r="A788" i="62"/>
  <c r="E788" i="62" s="1"/>
  <c r="D787" i="62"/>
  <c r="C787" i="62"/>
  <c r="B787" i="62"/>
  <c r="A787" i="62"/>
  <c r="E787" i="62" s="1"/>
  <c r="D786" i="62"/>
  <c r="E786" i="62" s="1"/>
  <c r="C786" i="62"/>
  <c r="B786" i="62"/>
  <c r="A786" i="62"/>
  <c r="D785" i="62"/>
  <c r="C785" i="62"/>
  <c r="B785" i="62"/>
  <c r="A785" i="62"/>
  <c r="E785" i="62" s="1"/>
  <c r="D784" i="62"/>
  <c r="C784" i="62"/>
  <c r="B784" i="62"/>
  <c r="A784" i="62"/>
  <c r="E784" i="62" s="1"/>
  <c r="D783" i="62"/>
  <c r="E783" i="62" s="1"/>
  <c r="C783" i="62"/>
  <c r="B783" i="62"/>
  <c r="A783" i="62"/>
  <c r="D782" i="62"/>
  <c r="C782" i="62"/>
  <c r="B782" i="62"/>
  <c r="A782" i="62"/>
  <c r="E782" i="62" s="1"/>
  <c r="E781" i="62"/>
  <c r="D781" i="62"/>
  <c r="C781" i="62"/>
  <c r="B781" i="62"/>
  <c r="A781" i="62"/>
  <c r="E780" i="62"/>
  <c r="D780" i="62"/>
  <c r="C780" i="62"/>
  <c r="B780" i="62"/>
  <c r="A780" i="62"/>
  <c r="D779" i="62"/>
  <c r="C779" i="62"/>
  <c r="B779" i="62"/>
  <c r="A779" i="62"/>
  <c r="E779" i="62" s="1"/>
  <c r="D778" i="62"/>
  <c r="E778" i="62" s="1"/>
  <c r="C778" i="62"/>
  <c r="B778" i="62"/>
  <c r="A778" i="62"/>
  <c r="D777" i="62"/>
  <c r="C777" i="62"/>
  <c r="B777" i="62"/>
  <c r="A777" i="62"/>
  <c r="E777" i="62" s="1"/>
  <c r="D776" i="62"/>
  <c r="C776" i="62"/>
  <c r="B776" i="62"/>
  <c r="A776" i="62"/>
  <c r="E776" i="62" s="1"/>
  <c r="D775" i="62"/>
  <c r="E775" i="62" s="1"/>
  <c r="C775" i="62"/>
  <c r="B775" i="62"/>
  <c r="A775" i="62"/>
  <c r="D774" i="62"/>
  <c r="C774" i="62"/>
  <c r="B774" i="62"/>
  <c r="A774" i="62"/>
  <c r="E774" i="62" s="1"/>
  <c r="E773" i="62"/>
  <c r="D773" i="62"/>
  <c r="C773" i="62"/>
  <c r="B773" i="62"/>
  <c r="A773" i="62"/>
  <c r="E772" i="62"/>
  <c r="D772" i="62"/>
  <c r="C772" i="62"/>
  <c r="B772" i="62"/>
  <c r="A772" i="62"/>
  <c r="D771" i="62"/>
  <c r="C771" i="62"/>
  <c r="B771" i="62"/>
  <c r="A771" i="62"/>
  <c r="E771" i="62" s="1"/>
  <c r="D770" i="62"/>
  <c r="E770" i="62" s="1"/>
  <c r="C770" i="62"/>
  <c r="B770" i="62"/>
  <c r="A770" i="62"/>
  <c r="D769" i="62"/>
  <c r="C769" i="62"/>
  <c r="B769" i="62"/>
  <c r="A769" i="62"/>
  <c r="E769" i="62" s="1"/>
  <c r="D768" i="62"/>
  <c r="C768" i="62"/>
  <c r="B768" i="62"/>
  <c r="A768" i="62"/>
  <c r="E768" i="62" s="1"/>
  <c r="D767" i="62"/>
  <c r="E767" i="62" s="1"/>
  <c r="C767" i="62"/>
  <c r="B767" i="62"/>
  <c r="A767" i="62"/>
  <c r="D766" i="62"/>
  <c r="C766" i="62"/>
  <c r="B766" i="62"/>
  <c r="A766" i="62"/>
  <c r="E766" i="62" s="1"/>
  <c r="E765" i="62"/>
  <c r="D765" i="62"/>
  <c r="C765" i="62"/>
  <c r="B765" i="62"/>
  <c r="A765" i="62"/>
  <c r="E764" i="62"/>
  <c r="D764" i="62"/>
  <c r="C764" i="62"/>
  <c r="B764" i="62"/>
  <c r="A764" i="62"/>
  <c r="D763" i="62"/>
  <c r="C763" i="62"/>
  <c r="B763" i="62"/>
  <c r="A763" i="62"/>
  <c r="E763" i="62" s="1"/>
  <c r="D762" i="62"/>
  <c r="E762" i="62" s="1"/>
  <c r="C762" i="62"/>
  <c r="B762" i="62"/>
  <c r="A762" i="62"/>
  <c r="D761" i="62"/>
  <c r="C761" i="62"/>
  <c r="B761" i="62"/>
  <c r="A761" i="62"/>
  <c r="E761" i="62" s="1"/>
  <c r="D760" i="62"/>
  <c r="C760" i="62"/>
  <c r="B760" i="62"/>
  <c r="A760" i="62"/>
  <c r="E760" i="62" s="1"/>
  <c r="D759" i="62"/>
  <c r="E759" i="62" s="1"/>
  <c r="C759" i="62"/>
  <c r="B759" i="62"/>
  <c r="A759" i="62"/>
  <c r="D758" i="62"/>
  <c r="C758" i="62"/>
  <c r="B758" i="62"/>
  <c r="A758" i="62"/>
  <c r="E758" i="62" s="1"/>
  <c r="E757" i="62"/>
  <c r="D757" i="62"/>
  <c r="C757" i="62"/>
  <c r="B757" i="62"/>
  <c r="A757" i="62"/>
  <c r="E756" i="62"/>
  <c r="D756" i="62"/>
  <c r="C756" i="62"/>
  <c r="B756" i="62"/>
  <c r="A756" i="62"/>
  <c r="D755" i="62"/>
  <c r="C755" i="62"/>
  <c r="B755" i="62"/>
  <c r="A755" i="62"/>
  <c r="E755" i="62" s="1"/>
  <c r="D754" i="62"/>
  <c r="E754" i="62" s="1"/>
  <c r="C754" i="62"/>
  <c r="B754" i="62"/>
  <c r="A754" i="62"/>
  <c r="D753" i="62"/>
  <c r="C753" i="62"/>
  <c r="B753" i="62"/>
  <c r="A753" i="62"/>
  <c r="E753" i="62" s="1"/>
  <c r="D752" i="62"/>
  <c r="C752" i="62"/>
  <c r="B752" i="62"/>
  <c r="A752" i="62"/>
  <c r="E752" i="62" s="1"/>
  <c r="D751" i="62"/>
  <c r="E751" i="62" s="1"/>
  <c r="C751" i="62"/>
  <c r="B751" i="62"/>
  <c r="A751" i="62"/>
  <c r="D750" i="62"/>
  <c r="C750" i="62"/>
  <c r="B750" i="62"/>
  <c r="A750" i="62"/>
  <c r="E750" i="62" s="1"/>
  <c r="E749" i="62"/>
  <c r="D749" i="62"/>
  <c r="C749" i="62"/>
  <c r="B749" i="62"/>
  <c r="A749" i="62"/>
  <c r="E748" i="62"/>
  <c r="D748" i="62"/>
  <c r="C748" i="62"/>
  <c r="B748" i="62"/>
  <c r="A748" i="62"/>
  <c r="D747" i="62"/>
  <c r="C747" i="62"/>
  <c r="B747" i="62"/>
  <c r="A747" i="62"/>
  <c r="E747" i="62" s="1"/>
  <c r="D746" i="62"/>
  <c r="E746" i="62" s="1"/>
  <c r="C746" i="62"/>
  <c r="B746" i="62"/>
  <c r="A746" i="62"/>
  <c r="D745" i="62"/>
  <c r="C745" i="62"/>
  <c r="B745" i="62"/>
  <c r="A745" i="62"/>
  <c r="E745" i="62" s="1"/>
  <c r="D744" i="62"/>
  <c r="C744" i="62"/>
  <c r="B744" i="62"/>
  <c r="A744" i="62"/>
  <c r="E744" i="62" s="1"/>
  <c r="E743" i="62"/>
  <c r="D743" i="62"/>
  <c r="C743" i="62"/>
  <c r="B743" i="62"/>
  <c r="A743" i="62"/>
  <c r="D742" i="62"/>
  <c r="C742" i="62"/>
  <c r="B742" i="62"/>
  <c r="A742" i="62"/>
  <c r="E742" i="62" s="1"/>
  <c r="E741" i="62"/>
  <c r="D741" i="62"/>
  <c r="C741" i="62"/>
  <c r="B741" i="62"/>
  <c r="A741" i="62"/>
  <c r="E740" i="62"/>
  <c r="D740" i="62"/>
  <c r="C740" i="62"/>
  <c r="B740" i="62"/>
  <c r="A740" i="62"/>
  <c r="D739" i="62"/>
  <c r="C739" i="62"/>
  <c r="B739" i="62"/>
  <c r="A739" i="62"/>
  <c r="E739" i="62" s="1"/>
  <c r="D738" i="62"/>
  <c r="E738" i="62" s="1"/>
  <c r="C738" i="62"/>
  <c r="B738" i="62"/>
  <c r="A738" i="62"/>
  <c r="D737" i="62"/>
  <c r="C737" i="62"/>
  <c r="B737" i="62"/>
  <c r="A737" i="62"/>
  <c r="E737" i="62" s="1"/>
  <c r="D736" i="62"/>
  <c r="C736" i="62"/>
  <c r="B736" i="62"/>
  <c r="A736" i="62"/>
  <c r="E736" i="62" s="1"/>
  <c r="E735" i="62"/>
  <c r="D735" i="62"/>
  <c r="C735" i="62"/>
  <c r="B735" i="62"/>
  <c r="A735" i="62"/>
  <c r="D734" i="62"/>
  <c r="C734" i="62"/>
  <c r="B734" i="62"/>
  <c r="A734" i="62"/>
  <c r="E734" i="62" s="1"/>
  <c r="E733" i="62"/>
  <c r="D733" i="62"/>
  <c r="C733" i="62"/>
  <c r="B733" i="62"/>
  <c r="A733" i="62"/>
  <c r="E732" i="62"/>
  <c r="D732" i="62"/>
  <c r="C732" i="62"/>
  <c r="B732" i="62"/>
  <c r="A732" i="62"/>
  <c r="D731" i="62"/>
  <c r="C731" i="62"/>
  <c r="B731" i="62"/>
  <c r="A731" i="62"/>
  <c r="E731" i="62" s="1"/>
  <c r="D730" i="62"/>
  <c r="E730" i="62" s="1"/>
  <c r="C730" i="62"/>
  <c r="B730" i="62"/>
  <c r="A730" i="62"/>
  <c r="D729" i="62"/>
  <c r="C729" i="62"/>
  <c r="B729" i="62"/>
  <c r="A729" i="62"/>
  <c r="E729" i="62" s="1"/>
  <c r="D728" i="62"/>
  <c r="C728" i="62"/>
  <c r="B728" i="62"/>
  <c r="A728" i="62"/>
  <c r="E728" i="62" s="1"/>
  <c r="E727" i="62"/>
  <c r="D727" i="62"/>
  <c r="C727" i="62"/>
  <c r="B727" i="62"/>
  <c r="A727" i="62"/>
  <c r="D726" i="62"/>
  <c r="C726" i="62"/>
  <c r="B726" i="62"/>
  <c r="A726" i="62"/>
  <c r="E726" i="62" s="1"/>
  <c r="E725" i="62"/>
  <c r="D725" i="62"/>
  <c r="C725" i="62"/>
  <c r="B725" i="62"/>
  <c r="A725" i="62"/>
  <c r="E724" i="62"/>
  <c r="D724" i="62"/>
  <c r="C724" i="62"/>
  <c r="B724" i="62"/>
  <c r="A724" i="62"/>
  <c r="D723" i="62"/>
  <c r="C723" i="62"/>
  <c r="B723" i="62"/>
  <c r="A723" i="62"/>
  <c r="E723" i="62" s="1"/>
  <c r="D722" i="62"/>
  <c r="E722" i="62" s="1"/>
  <c r="C722" i="62"/>
  <c r="B722" i="62"/>
  <c r="A722" i="62"/>
  <c r="D721" i="62"/>
  <c r="C721" i="62"/>
  <c r="B721" i="62"/>
  <c r="A721" i="62"/>
  <c r="E721" i="62" s="1"/>
  <c r="D720" i="62"/>
  <c r="C720" i="62"/>
  <c r="B720" i="62"/>
  <c r="A720" i="62"/>
  <c r="E720" i="62" s="1"/>
  <c r="E719" i="62"/>
  <c r="D719" i="62"/>
  <c r="C719" i="62"/>
  <c r="B719" i="62"/>
  <c r="A719" i="62"/>
  <c r="D718" i="62"/>
  <c r="C718" i="62"/>
  <c r="B718" i="62"/>
  <c r="A718" i="62"/>
  <c r="E718" i="62" s="1"/>
  <c r="E717" i="62"/>
  <c r="D717" i="62"/>
  <c r="C717" i="62"/>
  <c r="B717" i="62"/>
  <c r="A717" i="62"/>
  <c r="E716" i="62"/>
  <c r="D716" i="62"/>
  <c r="C716" i="62"/>
  <c r="B716" i="62"/>
  <c r="A716" i="62"/>
  <c r="D715" i="62"/>
  <c r="C715" i="62"/>
  <c r="B715" i="62"/>
  <c r="A715" i="62"/>
  <c r="E715" i="62" s="1"/>
  <c r="D714" i="62"/>
  <c r="E714" i="62" s="1"/>
  <c r="C714" i="62"/>
  <c r="B714" i="62"/>
  <c r="A714" i="62"/>
  <c r="D713" i="62"/>
  <c r="C713" i="62"/>
  <c r="B713" i="62"/>
  <c r="A713" i="62"/>
  <c r="E713" i="62" s="1"/>
  <c r="D712" i="62"/>
  <c r="C712" i="62"/>
  <c r="B712" i="62"/>
  <c r="A712" i="62"/>
  <c r="E712" i="62" s="1"/>
  <c r="E711" i="62"/>
  <c r="D711" i="62"/>
  <c r="C711" i="62"/>
  <c r="B711" i="62"/>
  <c r="A711" i="62"/>
  <c r="D710" i="62"/>
  <c r="C710" i="62"/>
  <c r="B710" i="62"/>
  <c r="A710" i="62"/>
  <c r="E710" i="62" s="1"/>
  <c r="E709" i="62"/>
  <c r="C709" i="62"/>
  <c r="D708" i="62"/>
  <c r="C708" i="62"/>
  <c r="B708" i="62"/>
  <c r="A708" i="62"/>
  <c r="E708" i="62" s="1"/>
  <c r="D707" i="62"/>
  <c r="E707" i="62" s="1"/>
  <c r="C707" i="62"/>
  <c r="B707" i="62"/>
  <c r="A707" i="62"/>
  <c r="D706" i="62"/>
  <c r="C706" i="62"/>
  <c r="B706" i="62"/>
  <c r="A706" i="62"/>
  <c r="E706" i="62" s="1"/>
  <c r="D705" i="62"/>
  <c r="C705" i="62"/>
  <c r="B705" i="62"/>
  <c r="A705" i="62"/>
  <c r="E705" i="62" s="1"/>
  <c r="E704" i="62"/>
  <c r="D704" i="62"/>
  <c r="C704" i="62"/>
  <c r="B704" i="62"/>
  <c r="A704" i="62"/>
  <c r="D703" i="62"/>
  <c r="C703" i="62"/>
  <c r="B703" i="62"/>
  <c r="A703" i="62"/>
  <c r="E703" i="62" s="1"/>
  <c r="E702" i="62"/>
  <c r="D702" i="62"/>
  <c r="C702" i="62"/>
  <c r="B702" i="62"/>
  <c r="A702" i="62"/>
  <c r="E701" i="62"/>
  <c r="D701" i="62"/>
  <c r="C701" i="62"/>
  <c r="B701" i="62"/>
  <c r="A701" i="62"/>
  <c r="D700" i="62"/>
  <c r="C700" i="62"/>
  <c r="B700" i="62"/>
  <c r="A700" i="62"/>
  <c r="E700" i="62" s="1"/>
  <c r="D699" i="62"/>
  <c r="E699" i="62" s="1"/>
  <c r="C699" i="62"/>
  <c r="B699" i="62"/>
  <c r="A699" i="62"/>
  <c r="D698" i="62"/>
  <c r="C698" i="62"/>
  <c r="B698" i="62"/>
  <c r="A698" i="62"/>
  <c r="E698" i="62" s="1"/>
  <c r="D697" i="62"/>
  <c r="C697" i="62"/>
  <c r="B697" i="62"/>
  <c r="A697" i="62"/>
  <c r="E697" i="62" s="1"/>
  <c r="E696" i="62"/>
  <c r="D696" i="62"/>
  <c r="C696" i="62"/>
  <c r="B696" i="62"/>
  <c r="A696" i="62"/>
  <c r="D695" i="62"/>
  <c r="C695" i="62"/>
  <c r="B695" i="62"/>
  <c r="A695" i="62"/>
  <c r="E695" i="62" s="1"/>
  <c r="E694" i="62"/>
  <c r="D694" i="62"/>
  <c r="C694" i="62"/>
  <c r="B694" i="62"/>
  <c r="A694" i="62"/>
  <c r="E693" i="62"/>
  <c r="D693" i="62"/>
  <c r="C693" i="62"/>
  <c r="B693" i="62"/>
  <c r="A693" i="62"/>
  <c r="D692" i="62"/>
  <c r="C692" i="62"/>
  <c r="B692" i="62"/>
  <c r="A692" i="62"/>
  <c r="E692" i="62" s="1"/>
  <c r="D691" i="62"/>
  <c r="E691" i="62" s="1"/>
  <c r="C691" i="62"/>
  <c r="B691" i="62"/>
  <c r="A691" i="62"/>
  <c r="D690" i="62"/>
  <c r="C690" i="62"/>
  <c r="B690" i="62"/>
  <c r="A690" i="62"/>
  <c r="E690" i="62" s="1"/>
  <c r="D689" i="62"/>
  <c r="C689" i="62"/>
  <c r="B689" i="62"/>
  <c r="A689" i="62"/>
  <c r="E689" i="62" s="1"/>
  <c r="E688" i="62"/>
  <c r="D688" i="62"/>
  <c r="C688" i="62"/>
  <c r="B688" i="62"/>
  <c r="A688" i="62"/>
  <c r="D687" i="62"/>
  <c r="C687" i="62"/>
  <c r="B687" i="62"/>
  <c r="A687" i="62"/>
  <c r="E687" i="62" s="1"/>
  <c r="E686" i="62"/>
  <c r="D686" i="62"/>
  <c r="C686" i="62"/>
  <c r="B686" i="62"/>
  <c r="A686" i="62"/>
  <c r="E685" i="62"/>
  <c r="D685" i="62"/>
  <c r="C685" i="62"/>
  <c r="B685" i="62"/>
  <c r="A685" i="62"/>
  <c r="D684" i="62"/>
  <c r="C684" i="62"/>
  <c r="B684" i="62"/>
  <c r="A684" i="62"/>
  <c r="E684" i="62" s="1"/>
  <c r="D683" i="62"/>
  <c r="E683" i="62" s="1"/>
  <c r="C683" i="62"/>
  <c r="B683" i="62"/>
  <c r="A683" i="62"/>
  <c r="D682" i="62"/>
  <c r="C682" i="62"/>
  <c r="B682" i="62"/>
  <c r="A682" i="62"/>
  <c r="E682" i="62" s="1"/>
  <c r="D681" i="62"/>
  <c r="C681" i="62"/>
  <c r="B681" i="62"/>
  <c r="A681" i="62"/>
  <c r="E681" i="62" s="1"/>
  <c r="E680" i="62"/>
  <c r="D680" i="62"/>
  <c r="C680" i="62"/>
  <c r="B680" i="62"/>
  <c r="A680" i="62"/>
  <c r="D679" i="62"/>
  <c r="C679" i="62"/>
  <c r="B679" i="62"/>
  <c r="A679" i="62"/>
  <c r="E679" i="62" s="1"/>
  <c r="E678" i="62"/>
  <c r="D678" i="62"/>
  <c r="C678" i="62"/>
  <c r="B678" i="62"/>
  <c r="A678" i="62"/>
  <c r="E677" i="62"/>
  <c r="D677" i="62"/>
  <c r="C677" i="62"/>
  <c r="B677" i="62"/>
  <c r="A677" i="62"/>
  <c r="D676" i="62"/>
  <c r="C676" i="62"/>
  <c r="B676" i="62"/>
  <c r="A676" i="62"/>
  <c r="E676" i="62" s="1"/>
  <c r="D675" i="62"/>
  <c r="E675" i="62" s="1"/>
  <c r="C675" i="62"/>
  <c r="B675" i="62"/>
  <c r="A675" i="62"/>
  <c r="D674" i="62"/>
  <c r="C674" i="62"/>
  <c r="B674" i="62"/>
  <c r="A674" i="62"/>
  <c r="E674" i="62" s="1"/>
  <c r="D673" i="62"/>
  <c r="C673" i="62"/>
  <c r="B673" i="62"/>
  <c r="A673" i="62"/>
  <c r="E673" i="62" s="1"/>
  <c r="E672" i="62"/>
  <c r="D672" i="62"/>
  <c r="C672" i="62"/>
  <c r="B672" i="62"/>
  <c r="A672" i="62"/>
  <c r="D671" i="62"/>
  <c r="C671" i="62"/>
  <c r="B671" i="62"/>
  <c r="A671" i="62"/>
  <c r="E671" i="62" s="1"/>
  <c r="E670" i="62"/>
  <c r="D670" i="62"/>
  <c r="C670" i="62"/>
  <c r="B670" i="62"/>
  <c r="A670" i="62"/>
  <c r="E669" i="62"/>
  <c r="D669" i="62"/>
  <c r="C669" i="62"/>
  <c r="B669" i="62"/>
  <c r="A669" i="62"/>
  <c r="D668" i="62"/>
  <c r="C668" i="62"/>
  <c r="B668" i="62"/>
  <c r="A668" i="62"/>
  <c r="E668" i="62" s="1"/>
  <c r="D667" i="62"/>
  <c r="E667" i="62" s="1"/>
  <c r="C667" i="62"/>
  <c r="B667" i="62"/>
  <c r="A667" i="62"/>
  <c r="D666" i="62"/>
  <c r="C666" i="62"/>
  <c r="B666" i="62"/>
  <c r="A666" i="62"/>
  <c r="E666" i="62" s="1"/>
  <c r="D665" i="62"/>
  <c r="C665" i="62"/>
  <c r="B665" i="62"/>
  <c r="A665" i="62"/>
  <c r="E665" i="62" s="1"/>
  <c r="E664" i="62"/>
  <c r="D664" i="62"/>
  <c r="C664" i="62"/>
  <c r="B664" i="62"/>
  <c r="A664" i="62"/>
  <c r="D663" i="62"/>
  <c r="C663" i="62"/>
  <c r="B663" i="62"/>
  <c r="A663" i="62"/>
  <c r="E663" i="62" s="1"/>
  <c r="E662" i="62"/>
  <c r="D662" i="62"/>
  <c r="C662" i="62"/>
  <c r="B662" i="62"/>
  <c r="A662" i="62"/>
  <c r="E661" i="62"/>
  <c r="D661" i="62"/>
  <c r="C661" i="62"/>
  <c r="B661" i="62"/>
  <c r="A661" i="62"/>
  <c r="D660" i="62"/>
  <c r="C660" i="62"/>
  <c r="B660" i="62"/>
  <c r="A660" i="62"/>
  <c r="E660" i="62" s="1"/>
  <c r="D659" i="62"/>
  <c r="E659" i="62" s="1"/>
  <c r="C659" i="62"/>
  <c r="B659" i="62"/>
  <c r="A659" i="62"/>
  <c r="C658" i="62"/>
  <c r="E657" i="62"/>
  <c r="D657" i="62"/>
  <c r="C657" i="62"/>
  <c r="B657" i="62"/>
  <c r="A657" i="62"/>
  <c r="D656" i="62"/>
  <c r="C656" i="62"/>
  <c r="B656" i="62"/>
  <c r="A656" i="62"/>
  <c r="E656" i="62" s="1"/>
  <c r="E655" i="62"/>
  <c r="D655" i="62"/>
  <c r="C655" i="62"/>
  <c r="B655" i="62"/>
  <c r="A655" i="62"/>
  <c r="E654" i="62"/>
  <c r="D654" i="62"/>
  <c r="C654" i="62"/>
  <c r="B654" i="62"/>
  <c r="A654" i="62"/>
  <c r="D653" i="62"/>
  <c r="C653" i="62"/>
  <c r="B653" i="62"/>
  <c r="A653" i="62"/>
  <c r="E653" i="62" s="1"/>
  <c r="D652" i="62"/>
  <c r="E652" i="62" s="1"/>
  <c r="C652" i="62"/>
  <c r="B652" i="62"/>
  <c r="A652" i="62"/>
  <c r="D651" i="62"/>
  <c r="C651" i="62"/>
  <c r="B651" i="62"/>
  <c r="A651" i="62"/>
  <c r="E651" i="62" s="1"/>
  <c r="D650" i="62"/>
  <c r="C650" i="62"/>
  <c r="B650" i="62"/>
  <c r="A650" i="62"/>
  <c r="E650" i="62" s="1"/>
  <c r="E649" i="62"/>
  <c r="D649" i="62"/>
  <c r="C649" i="62"/>
  <c r="B649" i="62"/>
  <c r="A649" i="62"/>
  <c r="D648" i="62"/>
  <c r="C648" i="62"/>
  <c r="B648" i="62"/>
  <c r="A648" i="62"/>
  <c r="E648" i="62" s="1"/>
  <c r="E647" i="62"/>
  <c r="D647" i="62"/>
  <c r="C647" i="62"/>
  <c r="B647" i="62"/>
  <c r="A647" i="62"/>
  <c r="E646" i="62"/>
  <c r="D646" i="62"/>
  <c r="C646" i="62"/>
  <c r="B646" i="62"/>
  <c r="A646" i="62"/>
  <c r="D645" i="62"/>
  <c r="C645" i="62"/>
  <c r="B645" i="62"/>
  <c r="A645" i="62"/>
  <c r="E645" i="62" s="1"/>
  <c r="D644" i="62"/>
  <c r="E644" i="62" s="1"/>
  <c r="C644" i="62"/>
  <c r="B644" i="62"/>
  <c r="A644" i="62"/>
  <c r="D643" i="62"/>
  <c r="C643" i="62"/>
  <c r="B643" i="62"/>
  <c r="A643" i="62"/>
  <c r="E643" i="62" s="1"/>
  <c r="D642" i="62"/>
  <c r="C642" i="62"/>
  <c r="B642" i="62"/>
  <c r="A642" i="62"/>
  <c r="E642" i="62" s="1"/>
  <c r="E641" i="62"/>
  <c r="D641" i="62"/>
  <c r="C641" i="62"/>
  <c r="B641" i="62"/>
  <c r="A641" i="62"/>
  <c r="D640" i="62"/>
  <c r="C640" i="62"/>
  <c r="B640" i="62"/>
  <c r="A640" i="62"/>
  <c r="E640" i="62" s="1"/>
  <c r="E639" i="62"/>
  <c r="D639" i="62"/>
  <c r="C639" i="62"/>
  <c r="B639" i="62"/>
  <c r="A639" i="62"/>
  <c r="E638" i="62"/>
  <c r="D638" i="62"/>
  <c r="C638" i="62"/>
  <c r="B638" i="62"/>
  <c r="A638" i="62"/>
  <c r="D637" i="62"/>
  <c r="C637" i="62"/>
  <c r="B637" i="62"/>
  <c r="A637" i="62"/>
  <c r="E637" i="62" s="1"/>
  <c r="D636" i="62"/>
  <c r="E636" i="62" s="1"/>
  <c r="C636" i="62"/>
  <c r="B636" i="62"/>
  <c r="A636" i="62"/>
  <c r="D635" i="62"/>
  <c r="C635" i="62"/>
  <c r="B635" i="62"/>
  <c r="A635" i="62"/>
  <c r="E635" i="62" s="1"/>
  <c r="D634" i="62"/>
  <c r="C634" i="62"/>
  <c r="B634" i="62"/>
  <c r="A634" i="62"/>
  <c r="E634" i="62" s="1"/>
  <c r="E633" i="62"/>
  <c r="D633" i="62"/>
  <c r="C633" i="62"/>
  <c r="B633" i="62"/>
  <c r="A633" i="62"/>
  <c r="C632" i="62"/>
  <c r="E631" i="62"/>
  <c r="D631" i="62"/>
  <c r="C631" i="62"/>
  <c r="B631" i="62"/>
  <c r="A631" i="62"/>
  <c r="D630" i="62"/>
  <c r="C630" i="62"/>
  <c r="B630" i="62"/>
  <c r="A630" i="62"/>
  <c r="E630" i="62" s="1"/>
  <c r="E629" i="62"/>
  <c r="D629" i="62"/>
  <c r="C629" i="62"/>
  <c r="B629" i="62"/>
  <c r="A629" i="62"/>
  <c r="D628" i="62"/>
  <c r="C628" i="62"/>
  <c r="B628" i="62"/>
  <c r="A628" i="62"/>
  <c r="E628" i="62" s="1"/>
  <c r="D627" i="62"/>
  <c r="C627" i="62"/>
  <c r="B627" i="62"/>
  <c r="A627" i="62"/>
  <c r="E627" i="62" s="1"/>
  <c r="E626" i="62"/>
  <c r="D626" i="62"/>
  <c r="C626" i="62"/>
  <c r="B626" i="62"/>
  <c r="A626" i="62"/>
  <c r="D625" i="62"/>
  <c r="C625" i="62"/>
  <c r="B625" i="62"/>
  <c r="A625" i="62"/>
  <c r="E625" i="62" s="1"/>
  <c r="E624" i="62"/>
  <c r="D624" i="62"/>
  <c r="C624" i="62"/>
  <c r="B624" i="62"/>
  <c r="A624" i="62"/>
  <c r="E623" i="62"/>
  <c r="D623" i="62"/>
  <c r="C623" i="62"/>
  <c r="B623" i="62"/>
  <c r="A623" i="62"/>
  <c r="D622" i="62"/>
  <c r="C622" i="62"/>
  <c r="B622" i="62"/>
  <c r="A622" i="62"/>
  <c r="E622" i="62" s="1"/>
  <c r="E621" i="62"/>
  <c r="D621" i="62"/>
  <c r="C621" i="62"/>
  <c r="B621" i="62"/>
  <c r="A621" i="62"/>
  <c r="D620" i="62"/>
  <c r="C620" i="62"/>
  <c r="B620" i="62"/>
  <c r="A620" i="62"/>
  <c r="E620" i="62" s="1"/>
  <c r="D619" i="62"/>
  <c r="C619" i="62"/>
  <c r="B619" i="62"/>
  <c r="A619" i="62"/>
  <c r="E619" i="62" s="1"/>
  <c r="E618" i="62"/>
  <c r="D618" i="62"/>
  <c r="C618" i="62"/>
  <c r="B618" i="62"/>
  <c r="A618" i="62"/>
  <c r="D617" i="62"/>
  <c r="C617" i="62"/>
  <c r="B617" i="62"/>
  <c r="A617" i="62"/>
  <c r="E617" i="62" s="1"/>
  <c r="E616" i="62"/>
  <c r="D616" i="62"/>
  <c r="C616" i="62"/>
  <c r="B616" i="62"/>
  <c r="A616" i="62"/>
  <c r="E615" i="62"/>
  <c r="D615" i="62"/>
  <c r="C615" i="62"/>
  <c r="B615" i="62"/>
  <c r="A615" i="62"/>
  <c r="D614" i="62"/>
  <c r="C614" i="62"/>
  <c r="B614" i="62"/>
  <c r="A614" i="62"/>
  <c r="E614" i="62" s="1"/>
  <c r="E613" i="62"/>
  <c r="D613" i="62"/>
  <c r="C613" i="62"/>
  <c r="B613" i="62"/>
  <c r="A613" i="62"/>
  <c r="D612" i="62"/>
  <c r="C612" i="62"/>
  <c r="B612" i="62"/>
  <c r="A612" i="62"/>
  <c r="E612" i="62" s="1"/>
  <c r="D611" i="62"/>
  <c r="C611" i="62"/>
  <c r="B611" i="62"/>
  <c r="A611" i="62"/>
  <c r="E611" i="62" s="1"/>
  <c r="E610" i="62"/>
  <c r="D610" i="62"/>
  <c r="C610" i="62"/>
  <c r="B610" i="62"/>
  <c r="A610" i="62"/>
  <c r="D609" i="62"/>
  <c r="C609" i="62"/>
  <c r="B609" i="62"/>
  <c r="A609" i="62"/>
  <c r="E609" i="62" s="1"/>
  <c r="E608" i="62"/>
  <c r="D608" i="62"/>
  <c r="C608" i="62"/>
  <c r="B608" i="62"/>
  <c r="A608" i="62"/>
  <c r="E607" i="62"/>
  <c r="D607" i="62"/>
  <c r="C607" i="62"/>
  <c r="B607" i="62"/>
  <c r="A607" i="62"/>
  <c r="D606" i="62"/>
  <c r="C606" i="62"/>
  <c r="B606" i="62"/>
  <c r="A606" i="62"/>
  <c r="E606" i="62" s="1"/>
  <c r="E605" i="62"/>
  <c r="D605" i="62"/>
  <c r="C605" i="62"/>
  <c r="B605" i="62"/>
  <c r="A605" i="62"/>
  <c r="D604" i="62"/>
  <c r="C604" i="62"/>
  <c r="B604" i="62"/>
  <c r="A604" i="62"/>
  <c r="E604" i="62" s="1"/>
  <c r="D603" i="62"/>
  <c r="C603" i="62"/>
  <c r="B603" i="62"/>
  <c r="A603" i="62"/>
  <c r="E603" i="62" s="1"/>
  <c r="E602" i="62"/>
  <c r="D602" i="62"/>
  <c r="C602" i="62"/>
  <c r="B602" i="62"/>
  <c r="A602" i="62"/>
  <c r="C601" i="62"/>
  <c r="E600" i="62"/>
  <c r="D600" i="62"/>
  <c r="C600" i="62"/>
  <c r="B600" i="62"/>
  <c r="A600" i="62"/>
  <c r="D599" i="62"/>
  <c r="C599" i="62"/>
  <c r="B599" i="62"/>
  <c r="A599" i="62"/>
  <c r="E599" i="62" s="1"/>
  <c r="D598" i="62"/>
  <c r="E598" i="62" s="1"/>
  <c r="C598" i="62"/>
  <c r="B598" i="62"/>
  <c r="A598" i="62"/>
  <c r="D597" i="62"/>
  <c r="C597" i="62"/>
  <c r="B597" i="62"/>
  <c r="A597" i="62"/>
  <c r="E597" i="62" s="1"/>
  <c r="D596" i="62"/>
  <c r="C596" i="62"/>
  <c r="B596" i="62"/>
  <c r="A596" i="62"/>
  <c r="E596" i="62" s="1"/>
  <c r="E595" i="62"/>
  <c r="D595" i="62"/>
  <c r="C595" i="62"/>
  <c r="B595" i="62"/>
  <c r="A595" i="62"/>
  <c r="D594" i="62"/>
  <c r="C594" i="62"/>
  <c r="B594" i="62"/>
  <c r="A594" i="62"/>
  <c r="E594" i="62" s="1"/>
  <c r="E593" i="62"/>
  <c r="D593" i="62"/>
  <c r="C593" i="62"/>
  <c r="B593" i="62"/>
  <c r="A593" i="62"/>
  <c r="E592" i="62"/>
  <c r="D592" i="62"/>
  <c r="C592" i="62"/>
  <c r="B592" i="62"/>
  <c r="A592" i="62"/>
  <c r="D591" i="62"/>
  <c r="C591" i="62"/>
  <c r="B591" i="62"/>
  <c r="A591" i="62"/>
  <c r="E591" i="62" s="1"/>
  <c r="D590" i="62"/>
  <c r="E590" i="62" s="1"/>
  <c r="C590" i="62"/>
  <c r="B590" i="62"/>
  <c r="A590" i="62"/>
  <c r="D589" i="62"/>
  <c r="C589" i="62"/>
  <c r="B589" i="62"/>
  <c r="A589" i="62"/>
  <c r="E589" i="62" s="1"/>
  <c r="D588" i="62"/>
  <c r="C588" i="62"/>
  <c r="B588" i="62"/>
  <c r="A588" i="62"/>
  <c r="E588" i="62" s="1"/>
  <c r="E587" i="62"/>
  <c r="D587" i="62"/>
  <c r="C587" i="62"/>
  <c r="B587" i="62"/>
  <c r="A587" i="62"/>
  <c r="D586" i="62"/>
  <c r="C586" i="62"/>
  <c r="B586" i="62"/>
  <c r="A586" i="62"/>
  <c r="E586" i="62" s="1"/>
  <c r="E585" i="62"/>
  <c r="D585" i="62"/>
  <c r="C585" i="62"/>
  <c r="B585" i="62"/>
  <c r="A585" i="62"/>
  <c r="E584" i="62"/>
  <c r="D584" i="62"/>
  <c r="C584" i="62"/>
  <c r="B584" i="62"/>
  <c r="A584" i="62"/>
  <c r="D583" i="62"/>
  <c r="C583" i="62"/>
  <c r="B583" i="62"/>
  <c r="A583" i="62"/>
  <c r="E583" i="62" s="1"/>
  <c r="D582" i="62"/>
  <c r="E582" i="62" s="1"/>
  <c r="C582" i="62"/>
  <c r="B582" i="62"/>
  <c r="A582" i="62"/>
  <c r="D581" i="62"/>
  <c r="C581" i="62"/>
  <c r="B581" i="62"/>
  <c r="A581" i="62"/>
  <c r="E581" i="62" s="1"/>
  <c r="D580" i="62"/>
  <c r="C580" i="62"/>
  <c r="B580" i="62"/>
  <c r="A580" i="62"/>
  <c r="E580" i="62" s="1"/>
  <c r="E579" i="62"/>
  <c r="D579" i="62"/>
  <c r="C579" i="62"/>
  <c r="B579" i="62"/>
  <c r="A579" i="62"/>
  <c r="D578" i="62"/>
  <c r="C578" i="62"/>
  <c r="B578" i="62"/>
  <c r="A578" i="62"/>
  <c r="E578" i="62" s="1"/>
  <c r="E577" i="62"/>
  <c r="D577" i="62"/>
  <c r="C577" i="62"/>
  <c r="B577" i="62"/>
  <c r="A577" i="62"/>
  <c r="E576" i="62"/>
  <c r="D576" i="62"/>
  <c r="C576" i="62"/>
  <c r="B576" i="62"/>
  <c r="A576" i="62"/>
  <c r="D575" i="62"/>
  <c r="C575" i="62"/>
  <c r="B575" i="62"/>
  <c r="A575" i="62"/>
  <c r="E575" i="62" s="1"/>
  <c r="D574" i="62"/>
  <c r="E574" i="62" s="1"/>
  <c r="C574" i="62"/>
  <c r="B574" i="62"/>
  <c r="A574" i="62"/>
  <c r="D573" i="62"/>
  <c r="C573" i="62"/>
  <c r="B573" i="62"/>
  <c r="A573" i="62"/>
  <c r="E573" i="62" s="1"/>
  <c r="D572" i="62"/>
  <c r="C572" i="62"/>
  <c r="B572" i="62"/>
  <c r="A572" i="62"/>
  <c r="E572" i="62" s="1"/>
  <c r="E571" i="62"/>
  <c r="D571" i="62"/>
  <c r="C571" i="62"/>
  <c r="B571" i="62"/>
  <c r="A571" i="62"/>
  <c r="D570" i="62"/>
  <c r="C570" i="62"/>
  <c r="B570" i="62"/>
  <c r="A570" i="62"/>
  <c r="E570" i="62" s="1"/>
  <c r="E569" i="62"/>
  <c r="D569" i="62"/>
  <c r="C569" i="62"/>
  <c r="B569" i="62"/>
  <c r="A569" i="62"/>
  <c r="E568" i="62"/>
  <c r="D568" i="62"/>
  <c r="C568" i="62"/>
  <c r="B568" i="62"/>
  <c r="A568" i="62"/>
  <c r="D567" i="62"/>
  <c r="C567" i="62"/>
  <c r="B567" i="62"/>
  <c r="A567" i="62"/>
  <c r="E567" i="62" s="1"/>
  <c r="D566" i="62"/>
  <c r="E566" i="62" s="1"/>
  <c r="C566" i="62"/>
  <c r="B566" i="62"/>
  <c r="A566" i="62"/>
  <c r="D565" i="62"/>
  <c r="C565" i="62"/>
  <c r="B565" i="62"/>
  <c r="A565" i="62"/>
  <c r="E565" i="62" s="1"/>
  <c r="D564" i="62"/>
  <c r="C564" i="62"/>
  <c r="B564" i="62"/>
  <c r="A564" i="62"/>
  <c r="E564" i="62" s="1"/>
  <c r="E563" i="62"/>
  <c r="D563" i="62"/>
  <c r="C563" i="62"/>
  <c r="B563" i="62"/>
  <c r="A563" i="62"/>
  <c r="D562" i="62"/>
  <c r="C562" i="62"/>
  <c r="B562" i="62"/>
  <c r="A562" i="62"/>
  <c r="E562" i="62" s="1"/>
  <c r="E561" i="62"/>
  <c r="D561" i="62"/>
  <c r="C561" i="62"/>
  <c r="B561" i="62"/>
  <c r="A561" i="62"/>
  <c r="E560" i="62"/>
  <c r="D560" i="62"/>
  <c r="C560" i="62"/>
  <c r="B560" i="62"/>
  <c r="A560" i="62"/>
  <c r="D559" i="62"/>
  <c r="C559" i="62"/>
  <c r="B559" i="62"/>
  <c r="A559" i="62"/>
  <c r="E559" i="62" s="1"/>
  <c r="D558" i="62"/>
  <c r="E558" i="62" s="1"/>
  <c r="C558" i="62"/>
  <c r="B558" i="62"/>
  <c r="A558" i="62"/>
  <c r="D557" i="62"/>
  <c r="C557" i="62"/>
  <c r="B557" i="62"/>
  <c r="A557" i="62"/>
  <c r="E557" i="62" s="1"/>
  <c r="D556" i="62"/>
  <c r="C556" i="62"/>
  <c r="B556" i="62"/>
  <c r="A556" i="62"/>
  <c r="E556" i="62" s="1"/>
  <c r="E555" i="62"/>
  <c r="D555" i="62"/>
  <c r="C555" i="62"/>
  <c r="B555" i="62"/>
  <c r="A555" i="62"/>
  <c r="D554" i="62"/>
  <c r="C554" i="62"/>
  <c r="B554" i="62"/>
  <c r="A554" i="62"/>
  <c r="E554" i="62" s="1"/>
  <c r="E553" i="62"/>
  <c r="D553" i="62"/>
  <c r="C553" i="62"/>
  <c r="B553" i="62"/>
  <c r="A553" i="62"/>
  <c r="E552" i="62"/>
  <c r="D552" i="62"/>
  <c r="C552" i="62"/>
  <c r="B552" i="62"/>
  <c r="A552" i="62"/>
  <c r="D551" i="62"/>
  <c r="C551" i="62"/>
  <c r="B551" i="62"/>
  <c r="A551" i="62"/>
  <c r="E551" i="62" s="1"/>
  <c r="D550" i="62"/>
  <c r="E550" i="62" s="1"/>
  <c r="C550" i="62"/>
  <c r="B550" i="62"/>
  <c r="A550" i="62"/>
  <c r="D549" i="62"/>
  <c r="C549" i="62"/>
  <c r="B549" i="62"/>
  <c r="A549" i="62"/>
  <c r="E549" i="62" s="1"/>
  <c r="D548" i="62"/>
  <c r="C548" i="62"/>
  <c r="B548" i="62"/>
  <c r="A548" i="62"/>
  <c r="E548" i="62" s="1"/>
  <c r="E547" i="62"/>
  <c r="D547" i="62"/>
  <c r="C547" i="62"/>
  <c r="B547" i="62"/>
  <c r="A547" i="62"/>
  <c r="D546" i="62"/>
  <c r="C546" i="62"/>
  <c r="B546" i="62"/>
  <c r="A546" i="62"/>
  <c r="E546" i="62" s="1"/>
  <c r="E545" i="62"/>
  <c r="D545" i="62"/>
  <c r="C545" i="62"/>
  <c r="B545" i="62"/>
  <c r="A545" i="62"/>
  <c r="E544" i="62"/>
  <c r="D544" i="62"/>
  <c r="C544" i="62"/>
  <c r="B544" i="62"/>
  <c r="A544" i="62"/>
  <c r="D543" i="62"/>
  <c r="C543" i="62"/>
  <c r="B543" i="62"/>
  <c r="A543" i="62"/>
  <c r="E543" i="62" s="1"/>
  <c r="D542" i="62"/>
  <c r="E542" i="62" s="1"/>
  <c r="C542" i="62"/>
  <c r="B542" i="62"/>
  <c r="A542" i="62"/>
  <c r="D541" i="62"/>
  <c r="C541" i="62"/>
  <c r="B541" i="62"/>
  <c r="A541" i="62"/>
  <c r="E541" i="62" s="1"/>
  <c r="D540" i="62"/>
  <c r="C540" i="62"/>
  <c r="B540" i="62"/>
  <c r="A540" i="62"/>
  <c r="E540" i="62" s="1"/>
  <c r="E539" i="62"/>
  <c r="D539" i="62"/>
  <c r="C539" i="62"/>
  <c r="B539" i="62"/>
  <c r="A539" i="62"/>
  <c r="D538" i="62"/>
  <c r="C538" i="62"/>
  <c r="B538" i="62"/>
  <c r="A538" i="62"/>
  <c r="E538" i="62" s="1"/>
  <c r="E537" i="62"/>
  <c r="D537" i="62"/>
  <c r="C537" i="62"/>
  <c r="B537" i="62"/>
  <c r="A537" i="62"/>
  <c r="E536" i="62"/>
  <c r="D536" i="62"/>
  <c r="C536" i="62"/>
  <c r="B536" i="62"/>
  <c r="A536" i="62"/>
  <c r="D535" i="62"/>
  <c r="C535" i="62"/>
  <c r="B535" i="62"/>
  <c r="A535" i="62"/>
  <c r="E535" i="62" s="1"/>
  <c r="D534" i="62"/>
  <c r="E534" i="62" s="1"/>
  <c r="C534" i="62"/>
  <c r="B534" i="62"/>
  <c r="A534" i="62"/>
  <c r="D533" i="62"/>
  <c r="C533" i="62"/>
  <c r="B533" i="62"/>
  <c r="A533" i="62"/>
  <c r="E533" i="62" s="1"/>
  <c r="D532" i="62"/>
  <c r="C532" i="62"/>
  <c r="B532" i="62"/>
  <c r="A532" i="62"/>
  <c r="E532" i="62" s="1"/>
  <c r="E531" i="62"/>
  <c r="D531" i="62"/>
  <c r="C531" i="62"/>
  <c r="B531" i="62"/>
  <c r="A531" i="62"/>
  <c r="D530" i="62"/>
  <c r="C530" i="62"/>
  <c r="B530" i="62"/>
  <c r="A530" i="62"/>
  <c r="E530" i="62" s="1"/>
  <c r="E529" i="62"/>
  <c r="D529" i="62"/>
  <c r="C529" i="62"/>
  <c r="B529" i="62"/>
  <c r="A529" i="62"/>
  <c r="E528" i="62"/>
  <c r="D528" i="62"/>
  <c r="C528" i="62"/>
  <c r="B528" i="62"/>
  <c r="A528" i="62"/>
  <c r="D527" i="62"/>
  <c r="C527" i="62"/>
  <c r="B527" i="62"/>
  <c r="A527" i="62"/>
  <c r="E527" i="62" s="1"/>
  <c r="D526" i="62"/>
  <c r="E526" i="62" s="1"/>
  <c r="C526" i="62"/>
  <c r="B526" i="62"/>
  <c r="A526" i="62"/>
  <c r="D525" i="62"/>
  <c r="C525" i="62"/>
  <c r="B525" i="62"/>
  <c r="A525" i="62"/>
  <c r="E525" i="62" s="1"/>
  <c r="D524" i="62"/>
  <c r="C524" i="62"/>
  <c r="B524" i="62"/>
  <c r="A524" i="62"/>
  <c r="E524" i="62" s="1"/>
  <c r="E523" i="62"/>
  <c r="D523" i="62"/>
  <c r="C523" i="62"/>
  <c r="B523" i="62"/>
  <c r="A523" i="62"/>
  <c r="D522" i="62"/>
  <c r="C522" i="62"/>
  <c r="B522" i="62"/>
  <c r="A522" i="62"/>
  <c r="E522" i="62" s="1"/>
  <c r="E521" i="62"/>
  <c r="D521" i="62"/>
  <c r="C521" i="62"/>
  <c r="B521" i="62"/>
  <c r="A521" i="62"/>
  <c r="E520" i="62"/>
  <c r="D520" i="62"/>
  <c r="C520" i="62"/>
  <c r="B520" i="62"/>
  <c r="A520" i="62"/>
  <c r="D519" i="62"/>
  <c r="C519" i="62"/>
  <c r="B519" i="62"/>
  <c r="A519" i="62"/>
  <c r="E519" i="62" s="1"/>
  <c r="D518" i="62"/>
  <c r="E518" i="62" s="1"/>
  <c r="C518" i="62"/>
  <c r="B518" i="62"/>
  <c r="A518" i="62"/>
  <c r="D517" i="62"/>
  <c r="C517" i="62"/>
  <c r="B517" i="62"/>
  <c r="A517" i="62"/>
  <c r="E517" i="62" s="1"/>
  <c r="D516" i="62"/>
  <c r="C516" i="62"/>
  <c r="B516" i="62"/>
  <c r="A516" i="62"/>
  <c r="E516" i="62" s="1"/>
  <c r="E515" i="62"/>
  <c r="D515" i="62"/>
  <c r="C515" i="62"/>
  <c r="B515" i="62"/>
  <c r="A515" i="62"/>
  <c r="D514" i="62"/>
  <c r="C514" i="62"/>
  <c r="B514" i="62"/>
  <c r="A514" i="62"/>
  <c r="D513" i="62"/>
  <c r="C513" i="62"/>
  <c r="B513" i="62"/>
  <c r="A513" i="62"/>
  <c r="E513" i="62" s="1"/>
  <c r="E512" i="62"/>
  <c r="D512" i="62"/>
  <c r="C512" i="62"/>
  <c r="B512" i="62"/>
  <c r="A512" i="62"/>
  <c r="D511" i="62"/>
  <c r="C511" i="62"/>
  <c r="B511" i="62"/>
  <c r="A511" i="62"/>
  <c r="E511" i="62" s="1"/>
  <c r="D510" i="62"/>
  <c r="E510" i="62" s="1"/>
  <c r="C510" i="62"/>
  <c r="B510" i="62"/>
  <c r="A510" i="62"/>
  <c r="D509" i="62"/>
  <c r="C509" i="62"/>
  <c r="B509" i="62"/>
  <c r="A509" i="62"/>
  <c r="E509" i="62" s="1"/>
  <c r="D508" i="62"/>
  <c r="C508" i="62"/>
  <c r="B508" i="62"/>
  <c r="A508" i="62"/>
  <c r="E508" i="62" s="1"/>
  <c r="E507" i="62"/>
  <c r="D507" i="62"/>
  <c r="C507" i="62"/>
  <c r="B507" i="62"/>
  <c r="A507" i="62"/>
  <c r="D506" i="62"/>
  <c r="C506" i="62"/>
  <c r="B506" i="62"/>
  <c r="A506" i="62"/>
  <c r="E506" i="62" s="1"/>
  <c r="E505" i="62"/>
  <c r="D505" i="62"/>
  <c r="C505" i="62"/>
  <c r="B505" i="62"/>
  <c r="A505" i="62"/>
  <c r="E504" i="62"/>
  <c r="D504" i="62"/>
  <c r="C504" i="62"/>
  <c r="B504" i="62"/>
  <c r="A504" i="62"/>
  <c r="D503" i="62"/>
  <c r="C503" i="62"/>
  <c r="B503" i="62"/>
  <c r="A503" i="62"/>
  <c r="E503" i="62" s="1"/>
  <c r="D502" i="62"/>
  <c r="E502" i="62" s="1"/>
  <c r="C502" i="62"/>
  <c r="B502" i="62"/>
  <c r="A502" i="62"/>
  <c r="E501" i="62"/>
  <c r="D501" i="62"/>
  <c r="C501" i="62"/>
  <c r="B501" i="62"/>
  <c r="A501" i="62"/>
  <c r="C500" i="62"/>
  <c r="D499" i="62"/>
  <c r="C499" i="62"/>
  <c r="B499" i="62"/>
  <c r="A499" i="62"/>
  <c r="D498" i="62"/>
  <c r="C498" i="62"/>
  <c r="B498" i="62"/>
  <c r="A498" i="62"/>
  <c r="E498" i="62" s="1"/>
  <c r="E497" i="62"/>
  <c r="D497" i="62"/>
  <c r="C497" i="62"/>
  <c r="B497" i="62"/>
  <c r="A497" i="62"/>
  <c r="D496" i="62"/>
  <c r="C496" i="62"/>
  <c r="B496" i="62"/>
  <c r="A496" i="62"/>
  <c r="E496" i="62" s="1"/>
  <c r="D495" i="62"/>
  <c r="E495" i="62" s="1"/>
  <c r="C495" i="62"/>
  <c r="B495" i="62"/>
  <c r="A495" i="62"/>
  <c r="D494" i="62"/>
  <c r="C494" i="62"/>
  <c r="B494" i="62"/>
  <c r="A494" i="62"/>
  <c r="E494" i="62" s="1"/>
  <c r="D493" i="62"/>
  <c r="C493" i="62"/>
  <c r="B493" i="62"/>
  <c r="A493" i="62"/>
  <c r="E493" i="62" s="1"/>
  <c r="E492" i="62"/>
  <c r="D492" i="62"/>
  <c r="C492" i="62"/>
  <c r="B492" i="62"/>
  <c r="A492" i="62"/>
  <c r="D491" i="62"/>
  <c r="C491" i="62"/>
  <c r="B491" i="62"/>
  <c r="A491" i="62"/>
  <c r="E491" i="62" s="1"/>
  <c r="E490" i="62"/>
  <c r="D490" i="62"/>
  <c r="C490" i="62"/>
  <c r="B490" i="62"/>
  <c r="A490" i="62"/>
  <c r="E489" i="62"/>
  <c r="D489" i="62"/>
  <c r="C489" i="62"/>
  <c r="B489" i="62"/>
  <c r="A489" i="62"/>
  <c r="D488" i="62"/>
  <c r="C488" i="62"/>
  <c r="B488" i="62"/>
  <c r="A488" i="62"/>
  <c r="E488" i="62" s="1"/>
  <c r="D487" i="62"/>
  <c r="E487" i="62" s="1"/>
  <c r="C487" i="62"/>
  <c r="B487" i="62"/>
  <c r="A487" i="62"/>
  <c r="E486" i="62"/>
  <c r="D486" i="62"/>
  <c r="C486" i="62"/>
  <c r="B486" i="62"/>
  <c r="A486" i="62"/>
  <c r="D485" i="62"/>
  <c r="C485" i="62"/>
  <c r="B485" i="62"/>
  <c r="A485" i="62"/>
  <c r="E485" i="62" s="1"/>
  <c r="E484" i="62"/>
  <c r="D484" i="62"/>
  <c r="C484" i="62"/>
  <c r="B484" i="62"/>
  <c r="A484" i="62"/>
  <c r="D483" i="62"/>
  <c r="C483" i="62"/>
  <c r="B483" i="62"/>
  <c r="A483" i="62"/>
  <c r="D482" i="62"/>
  <c r="C482" i="62"/>
  <c r="B482" i="62"/>
  <c r="A482" i="62"/>
  <c r="E482" i="62" s="1"/>
  <c r="E481" i="62"/>
  <c r="D481" i="62"/>
  <c r="C481" i="62"/>
  <c r="B481" i="62"/>
  <c r="A481" i="62"/>
  <c r="D480" i="62"/>
  <c r="C480" i="62"/>
  <c r="B480" i="62"/>
  <c r="A480" i="62"/>
  <c r="E480" i="62" s="1"/>
  <c r="D479" i="62"/>
  <c r="E479" i="62" s="1"/>
  <c r="C479" i="62"/>
  <c r="B479" i="62"/>
  <c r="A479" i="62"/>
  <c r="D478" i="62"/>
  <c r="C478" i="62"/>
  <c r="B478" i="62"/>
  <c r="A478" i="62"/>
  <c r="E478" i="62" s="1"/>
  <c r="D477" i="62"/>
  <c r="C477" i="62"/>
  <c r="B477" i="62"/>
  <c r="A477" i="62"/>
  <c r="E477" i="62" s="1"/>
  <c r="E476" i="62"/>
  <c r="D476" i="62"/>
  <c r="C476" i="62"/>
  <c r="B476" i="62"/>
  <c r="A476" i="62"/>
  <c r="D475" i="62"/>
  <c r="C475" i="62"/>
  <c r="B475" i="62"/>
  <c r="A475" i="62"/>
  <c r="E475" i="62" s="1"/>
  <c r="E474" i="62"/>
  <c r="D474" i="62"/>
  <c r="C474" i="62"/>
  <c r="B474" i="62"/>
  <c r="A474" i="62"/>
  <c r="E473" i="62"/>
  <c r="D473" i="62"/>
  <c r="C473" i="62"/>
  <c r="B473" i="62"/>
  <c r="A473" i="62"/>
  <c r="D472" i="62"/>
  <c r="C472" i="62"/>
  <c r="B472" i="62"/>
  <c r="A472" i="62"/>
  <c r="E472" i="62" s="1"/>
  <c r="D471" i="62"/>
  <c r="E471" i="62" s="1"/>
  <c r="C471" i="62"/>
  <c r="B471" i="62"/>
  <c r="A471" i="62"/>
  <c r="E470" i="62"/>
  <c r="D470" i="62"/>
  <c r="C470" i="62"/>
  <c r="B470" i="62"/>
  <c r="A470" i="62"/>
  <c r="D469" i="62"/>
  <c r="C469" i="62"/>
  <c r="B469" i="62"/>
  <c r="A469" i="62"/>
  <c r="E469" i="62" s="1"/>
  <c r="E468" i="62"/>
  <c r="D468" i="62"/>
  <c r="C468" i="62"/>
  <c r="B468" i="62"/>
  <c r="A468" i="62"/>
  <c r="D467" i="62"/>
  <c r="C467" i="62"/>
  <c r="B467" i="62"/>
  <c r="A467" i="62"/>
  <c r="D466" i="62"/>
  <c r="C466" i="62"/>
  <c r="B466" i="62"/>
  <c r="A466" i="62"/>
  <c r="E466" i="62" s="1"/>
  <c r="E465" i="62"/>
  <c r="D465" i="62"/>
  <c r="C465" i="62"/>
  <c r="B465" i="62"/>
  <c r="A465" i="62"/>
  <c r="D464" i="62"/>
  <c r="C464" i="62"/>
  <c r="B464" i="62"/>
  <c r="A464" i="62"/>
  <c r="E464" i="62" s="1"/>
  <c r="D463" i="62"/>
  <c r="E463" i="62" s="1"/>
  <c r="C463" i="62"/>
  <c r="B463" i="62"/>
  <c r="A463" i="62"/>
  <c r="D462" i="62"/>
  <c r="C462" i="62"/>
  <c r="B462" i="62"/>
  <c r="A462" i="62"/>
  <c r="E462" i="62" s="1"/>
  <c r="D461" i="62"/>
  <c r="C461" i="62"/>
  <c r="B461" i="62"/>
  <c r="A461" i="62"/>
  <c r="E461" i="62" s="1"/>
  <c r="E460" i="62"/>
  <c r="D460" i="62"/>
  <c r="C460" i="62"/>
  <c r="B460" i="62"/>
  <c r="A460" i="62"/>
  <c r="D459" i="62"/>
  <c r="C459" i="62"/>
  <c r="B459" i="62"/>
  <c r="A459" i="62"/>
  <c r="E459" i="62" s="1"/>
  <c r="E458" i="62"/>
  <c r="D458" i="62"/>
  <c r="C458" i="62"/>
  <c r="B458" i="62"/>
  <c r="A458" i="62"/>
  <c r="E457" i="62"/>
  <c r="D457" i="62"/>
  <c r="C457" i="62"/>
  <c r="B457" i="62"/>
  <c r="A457" i="62"/>
  <c r="D456" i="62"/>
  <c r="C456" i="62"/>
  <c r="B456" i="62"/>
  <c r="A456" i="62"/>
  <c r="E456" i="62" s="1"/>
  <c r="D455" i="62"/>
  <c r="E455" i="62" s="1"/>
  <c r="C455" i="62"/>
  <c r="B455" i="62"/>
  <c r="A455" i="62"/>
  <c r="E454" i="62"/>
  <c r="D454" i="62"/>
  <c r="C454" i="62"/>
  <c r="B454" i="62"/>
  <c r="A454" i="62"/>
  <c r="D453" i="62"/>
  <c r="C453" i="62"/>
  <c r="B453" i="62"/>
  <c r="A453" i="62"/>
  <c r="E453" i="62" s="1"/>
  <c r="E452" i="62"/>
  <c r="D452" i="62"/>
  <c r="C452" i="62"/>
  <c r="B452" i="62"/>
  <c r="A452" i="62"/>
  <c r="D451" i="62"/>
  <c r="C451" i="62"/>
  <c r="B451" i="62"/>
  <c r="A451" i="62"/>
  <c r="D450" i="62"/>
  <c r="C450" i="62"/>
  <c r="B450" i="62"/>
  <c r="A450" i="62"/>
  <c r="E450" i="62" s="1"/>
  <c r="C449" i="62"/>
  <c r="D448" i="62"/>
  <c r="E448" i="62" s="1"/>
  <c r="C448" i="62"/>
  <c r="B448" i="62"/>
  <c r="A448" i="62"/>
  <c r="D447" i="62"/>
  <c r="C447" i="62"/>
  <c r="B447" i="62"/>
  <c r="A447" i="62"/>
  <c r="E447" i="62" s="1"/>
  <c r="D446" i="62"/>
  <c r="C446" i="62"/>
  <c r="B446" i="62"/>
  <c r="A446" i="62"/>
  <c r="E446" i="62" s="1"/>
  <c r="E445" i="62"/>
  <c r="D445" i="62"/>
  <c r="C445" i="62"/>
  <c r="B445" i="62"/>
  <c r="A445" i="62"/>
  <c r="D444" i="62"/>
  <c r="C444" i="62"/>
  <c r="B444" i="62"/>
  <c r="A444" i="62"/>
  <c r="E444" i="62" s="1"/>
  <c r="E443" i="62"/>
  <c r="D443" i="62"/>
  <c r="C443" i="62"/>
  <c r="B443" i="62"/>
  <c r="A443" i="62"/>
  <c r="E442" i="62"/>
  <c r="D442" i="62"/>
  <c r="C442" i="62"/>
  <c r="B442" i="62"/>
  <c r="A442" i="62"/>
  <c r="D441" i="62"/>
  <c r="C441" i="62"/>
  <c r="B441" i="62"/>
  <c r="A441" i="62"/>
  <c r="E441" i="62" s="1"/>
  <c r="D440" i="62"/>
  <c r="E440" i="62" s="1"/>
  <c r="C440" i="62"/>
  <c r="B440" i="62"/>
  <c r="A440" i="62"/>
  <c r="E439" i="62"/>
  <c r="D439" i="62"/>
  <c r="C439" i="62"/>
  <c r="B439" i="62"/>
  <c r="A439" i="62"/>
  <c r="D438" i="62"/>
  <c r="C438" i="62"/>
  <c r="B438" i="62"/>
  <c r="A438" i="62"/>
  <c r="E438" i="62" s="1"/>
  <c r="E437" i="62"/>
  <c r="D437" i="62"/>
  <c r="C437" i="62"/>
  <c r="B437" i="62"/>
  <c r="A437" i="62"/>
  <c r="D436" i="62"/>
  <c r="C436" i="62"/>
  <c r="B436" i="62"/>
  <c r="A436" i="62"/>
  <c r="D435" i="62"/>
  <c r="C435" i="62"/>
  <c r="B435" i="62"/>
  <c r="A435" i="62"/>
  <c r="E435" i="62" s="1"/>
  <c r="E434" i="62"/>
  <c r="D434" i="62"/>
  <c r="C434" i="62"/>
  <c r="B434" i="62"/>
  <c r="A434" i="62"/>
  <c r="D433" i="62"/>
  <c r="C433" i="62"/>
  <c r="B433" i="62"/>
  <c r="A433" i="62"/>
  <c r="E433" i="62" s="1"/>
  <c r="D432" i="62"/>
  <c r="E432" i="62" s="1"/>
  <c r="C432" i="62"/>
  <c r="B432" i="62"/>
  <c r="A432" i="62"/>
  <c r="D431" i="62"/>
  <c r="C431" i="62"/>
  <c r="B431" i="62"/>
  <c r="A431" i="62"/>
  <c r="E431" i="62" s="1"/>
  <c r="D430" i="62"/>
  <c r="C430" i="62"/>
  <c r="B430" i="62"/>
  <c r="A430" i="62"/>
  <c r="E430" i="62" s="1"/>
  <c r="E429" i="62"/>
  <c r="D429" i="62"/>
  <c r="C429" i="62"/>
  <c r="B429" i="62"/>
  <c r="A429" i="62"/>
  <c r="D428" i="62"/>
  <c r="C428" i="62"/>
  <c r="B428" i="62"/>
  <c r="A428" i="62"/>
  <c r="E428" i="62" s="1"/>
  <c r="E427" i="62"/>
  <c r="D427" i="62"/>
  <c r="C427" i="62"/>
  <c r="B427" i="62"/>
  <c r="A427" i="62"/>
  <c r="E426" i="62"/>
  <c r="D426" i="62"/>
  <c r="C426" i="62"/>
  <c r="B426" i="62"/>
  <c r="A426" i="62"/>
  <c r="D425" i="62"/>
  <c r="C425" i="62"/>
  <c r="B425" i="62"/>
  <c r="A425" i="62"/>
  <c r="E425" i="62" s="1"/>
  <c r="D424" i="62"/>
  <c r="E424" i="62" s="1"/>
  <c r="C424" i="62"/>
  <c r="B424" i="62"/>
  <c r="A424" i="62"/>
  <c r="C423" i="62"/>
  <c r="E422" i="62"/>
  <c r="D422" i="62"/>
  <c r="C422" i="62"/>
  <c r="B422" i="62"/>
  <c r="A422" i="62"/>
  <c r="D421" i="62"/>
  <c r="C421" i="62"/>
  <c r="B421" i="62"/>
  <c r="A421" i="62"/>
  <c r="E420" i="62"/>
  <c r="D420" i="62"/>
  <c r="C420" i="62"/>
  <c r="B420" i="62"/>
  <c r="A420" i="62"/>
  <c r="E419" i="62"/>
  <c r="D419" i="62"/>
  <c r="C419" i="62"/>
  <c r="B419" i="62"/>
  <c r="A419" i="62"/>
  <c r="D418" i="62"/>
  <c r="C418" i="62"/>
  <c r="B418" i="62"/>
  <c r="A418" i="62"/>
  <c r="E418" i="62" s="1"/>
  <c r="D417" i="62"/>
  <c r="E417" i="62" s="1"/>
  <c r="C417" i="62"/>
  <c r="B417" i="62"/>
  <c r="A417" i="62"/>
  <c r="D416" i="62"/>
  <c r="E416" i="62" s="1"/>
  <c r="C416" i="62"/>
  <c r="B416" i="62"/>
  <c r="A416" i="62"/>
  <c r="D415" i="62"/>
  <c r="C415" i="62"/>
  <c r="B415" i="62"/>
  <c r="A415" i="62"/>
  <c r="E415" i="62" s="1"/>
  <c r="E414" i="62"/>
  <c r="D414" i="62"/>
  <c r="C414" i="62"/>
  <c r="B414" i="62"/>
  <c r="A414" i="62"/>
  <c r="D413" i="62"/>
  <c r="C413" i="62"/>
  <c r="B413" i="62"/>
  <c r="A413" i="62"/>
  <c r="D412" i="62"/>
  <c r="C412" i="62"/>
  <c r="B412" i="62"/>
  <c r="A412" i="62"/>
  <c r="E412" i="62" s="1"/>
  <c r="D411" i="62"/>
  <c r="E411" i="62" s="1"/>
  <c r="C411" i="62"/>
  <c r="B411" i="62"/>
  <c r="A411" i="62"/>
  <c r="D410" i="62"/>
  <c r="C410" i="62"/>
  <c r="B410" i="62"/>
  <c r="A410" i="62"/>
  <c r="E410" i="62" s="1"/>
  <c r="D409" i="62"/>
  <c r="E409" i="62" s="1"/>
  <c r="C409" i="62"/>
  <c r="B409" i="62"/>
  <c r="A409" i="62"/>
  <c r="D408" i="62"/>
  <c r="C408" i="62"/>
  <c r="B408" i="62"/>
  <c r="A408" i="62"/>
  <c r="E408" i="62" s="1"/>
  <c r="D407" i="62"/>
  <c r="C407" i="62"/>
  <c r="B407" i="62"/>
  <c r="A407" i="62"/>
  <c r="E407" i="62" s="1"/>
  <c r="E406" i="62"/>
  <c r="D406" i="62"/>
  <c r="C406" i="62"/>
  <c r="B406" i="62"/>
  <c r="A406" i="62"/>
  <c r="D405" i="62"/>
  <c r="C405" i="62"/>
  <c r="B405" i="62"/>
  <c r="A405" i="62"/>
  <c r="E404" i="62"/>
  <c r="D404" i="62"/>
  <c r="C404" i="62"/>
  <c r="B404" i="62"/>
  <c r="A404" i="62"/>
  <c r="E403" i="62"/>
  <c r="D403" i="62"/>
  <c r="C403" i="62"/>
  <c r="B403" i="62"/>
  <c r="A403" i="62"/>
  <c r="D402" i="62"/>
  <c r="C402" i="62"/>
  <c r="B402" i="62"/>
  <c r="A402" i="62"/>
  <c r="E402" i="62" s="1"/>
  <c r="D401" i="62"/>
  <c r="E401" i="62" s="1"/>
  <c r="C401" i="62"/>
  <c r="B401" i="62"/>
  <c r="A401" i="62"/>
  <c r="D400" i="62"/>
  <c r="E400" i="62" s="1"/>
  <c r="C400" i="62"/>
  <c r="B400" i="62"/>
  <c r="A400" i="62"/>
  <c r="D399" i="62"/>
  <c r="C399" i="62"/>
  <c r="B399" i="62"/>
  <c r="A399" i="62"/>
  <c r="E399" i="62" s="1"/>
  <c r="E398" i="62"/>
  <c r="D398" i="62"/>
  <c r="C398" i="62"/>
  <c r="B398" i="62"/>
  <c r="A398" i="62"/>
  <c r="D397" i="62"/>
  <c r="C397" i="62"/>
  <c r="B397" i="62"/>
  <c r="A397" i="62"/>
  <c r="D396" i="62"/>
  <c r="C396" i="62"/>
  <c r="B396" i="62"/>
  <c r="A396" i="62"/>
  <c r="E396" i="62" s="1"/>
  <c r="D395" i="62"/>
  <c r="E395" i="62" s="1"/>
  <c r="C395" i="62"/>
  <c r="B395" i="62"/>
  <c r="A395" i="62"/>
  <c r="D394" i="62"/>
  <c r="C394" i="62"/>
  <c r="B394" i="62"/>
  <c r="A394" i="62"/>
  <c r="E394" i="62" s="1"/>
  <c r="D393" i="62"/>
  <c r="E393" i="62" s="1"/>
  <c r="C393" i="62"/>
  <c r="B393" i="62"/>
  <c r="A393" i="62"/>
  <c r="D392" i="62"/>
  <c r="C392" i="62"/>
  <c r="B392" i="62"/>
  <c r="A392" i="62"/>
  <c r="E392" i="62" s="1"/>
  <c r="D391" i="62"/>
  <c r="C391" i="62"/>
  <c r="B391" i="62"/>
  <c r="A391" i="62"/>
  <c r="E391" i="62" s="1"/>
  <c r="D390" i="62"/>
  <c r="E390" i="62" s="1"/>
  <c r="C390" i="62"/>
  <c r="B390" i="62"/>
  <c r="A390" i="62"/>
  <c r="D389" i="62"/>
  <c r="C389" i="62"/>
  <c r="B389" i="62"/>
  <c r="A389" i="62"/>
  <c r="E389" i="62" s="1"/>
  <c r="D388" i="62"/>
  <c r="E388" i="62" s="1"/>
  <c r="C388" i="62"/>
  <c r="B388" i="62"/>
  <c r="A388" i="62"/>
  <c r="D387" i="62"/>
  <c r="C387" i="62"/>
  <c r="B387" i="62"/>
  <c r="A387" i="62"/>
  <c r="E387" i="62" s="1"/>
  <c r="D386" i="62"/>
  <c r="C386" i="62"/>
  <c r="B386" i="62"/>
  <c r="A386" i="62"/>
  <c r="E386" i="62" s="1"/>
  <c r="E385" i="62"/>
  <c r="D385" i="62"/>
  <c r="C385" i="62"/>
  <c r="B385" i="62"/>
  <c r="A385" i="62"/>
  <c r="E384" i="62"/>
  <c r="D384" i="62"/>
  <c r="C384" i="62"/>
  <c r="B384" i="62"/>
  <c r="A384" i="62"/>
  <c r="E383" i="62"/>
  <c r="D383" i="62"/>
  <c r="C383" i="62"/>
  <c r="B383" i="62"/>
  <c r="A383" i="62"/>
  <c r="D382" i="62"/>
  <c r="E382" i="62" s="1"/>
  <c r="C382" i="62"/>
  <c r="B382" i="62"/>
  <c r="A382" i="62"/>
  <c r="D381" i="62"/>
  <c r="C381" i="62"/>
  <c r="B381" i="62"/>
  <c r="A381" i="62"/>
  <c r="E381" i="62" s="1"/>
  <c r="E380" i="62"/>
  <c r="D380" i="62"/>
  <c r="C380" i="62"/>
  <c r="B380" i="62"/>
  <c r="A380" i="62"/>
  <c r="E379" i="62"/>
  <c r="D379" i="62"/>
  <c r="C379" i="62"/>
  <c r="B379" i="62"/>
  <c r="A379" i="62"/>
  <c r="D378" i="62"/>
  <c r="C378" i="62"/>
  <c r="B378" i="62"/>
  <c r="A378" i="62"/>
  <c r="E378" i="62" s="1"/>
  <c r="E377" i="62"/>
  <c r="D377" i="62"/>
  <c r="C377" i="62"/>
  <c r="B377" i="62"/>
  <c r="A377" i="62"/>
  <c r="E376" i="62"/>
  <c r="D376" i="62"/>
  <c r="C376" i="62"/>
  <c r="B376" i="62"/>
  <c r="A376" i="62"/>
  <c r="E375" i="62"/>
  <c r="D375" i="62"/>
  <c r="C375" i="62"/>
  <c r="B375" i="62"/>
  <c r="A375" i="62"/>
  <c r="E374" i="62"/>
  <c r="D374" i="62"/>
  <c r="C374" i="62"/>
  <c r="B374" i="62"/>
  <c r="A374" i="62"/>
  <c r="D373" i="62"/>
  <c r="C373" i="62"/>
  <c r="B373" i="62"/>
  <c r="A373" i="62"/>
  <c r="E373" i="62" s="1"/>
  <c r="D372" i="62"/>
  <c r="C372" i="62"/>
  <c r="B372" i="62"/>
  <c r="A372" i="62"/>
  <c r="E372" i="62" s="1"/>
  <c r="E371" i="62"/>
  <c r="D371" i="62"/>
  <c r="C371" i="62"/>
  <c r="B371" i="62"/>
  <c r="A371" i="62"/>
  <c r="E370" i="62"/>
  <c r="D370" i="62"/>
  <c r="C370" i="62"/>
  <c r="B370" i="62"/>
  <c r="A370" i="62"/>
  <c r="E369" i="62"/>
  <c r="D369" i="62"/>
  <c r="C369" i="62"/>
  <c r="B369" i="62"/>
  <c r="A369" i="62"/>
  <c r="D368" i="62"/>
  <c r="E368" i="62" s="1"/>
  <c r="C368" i="62"/>
  <c r="B368" i="62"/>
  <c r="A368" i="62"/>
  <c r="D367" i="62"/>
  <c r="C367" i="62"/>
  <c r="B367" i="62"/>
  <c r="A367" i="62"/>
  <c r="E367" i="62" s="1"/>
  <c r="D366" i="62"/>
  <c r="C366" i="62"/>
  <c r="B366" i="62"/>
  <c r="A366" i="62"/>
  <c r="D365" i="62"/>
  <c r="C365" i="62"/>
  <c r="B365" i="62"/>
  <c r="A365" i="62"/>
  <c r="E364" i="62"/>
  <c r="D364" i="62"/>
  <c r="C364" i="62"/>
  <c r="B364" i="62"/>
  <c r="A364" i="62"/>
  <c r="D363" i="62"/>
  <c r="E363" i="62" s="1"/>
  <c r="C363" i="62"/>
  <c r="B363" i="62"/>
  <c r="A363" i="62"/>
  <c r="D362" i="62"/>
  <c r="C362" i="62"/>
  <c r="B362" i="62"/>
  <c r="A362" i="62"/>
  <c r="E362" i="62" s="1"/>
  <c r="D361" i="62"/>
  <c r="E361" i="62" s="1"/>
  <c r="C361" i="62"/>
  <c r="B361" i="62"/>
  <c r="A361" i="62"/>
  <c r="D360" i="62"/>
  <c r="C360" i="62"/>
  <c r="B360" i="62"/>
  <c r="A360" i="62"/>
  <c r="E360" i="62" s="1"/>
  <c r="D359" i="62"/>
  <c r="C359" i="62"/>
  <c r="B359" i="62"/>
  <c r="A359" i="62"/>
  <c r="E359" i="62" s="1"/>
  <c r="E358" i="62"/>
  <c r="D358" i="62"/>
  <c r="C358" i="62"/>
  <c r="B358" i="62"/>
  <c r="A358" i="62"/>
  <c r="D357" i="62"/>
  <c r="C357" i="62"/>
  <c r="B357" i="62"/>
  <c r="A357" i="62"/>
  <c r="D356" i="62"/>
  <c r="C356" i="62"/>
  <c r="B356" i="62"/>
  <c r="A356" i="62"/>
  <c r="E356" i="62" s="1"/>
  <c r="D355" i="62"/>
  <c r="C355" i="62"/>
  <c r="B355" i="62"/>
  <c r="A355" i="62"/>
  <c r="E355" i="62" s="1"/>
  <c r="D354" i="62"/>
  <c r="C354" i="62"/>
  <c r="B354" i="62"/>
  <c r="A354" i="62"/>
  <c r="E354" i="62" s="1"/>
  <c r="E353" i="62"/>
  <c r="D353" i="62"/>
  <c r="C353" i="62"/>
  <c r="B353" i="62"/>
  <c r="A353" i="62"/>
  <c r="E352" i="62"/>
  <c r="D352" i="62"/>
  <c r="C352" i="62"/>
  <c r="B352" i="62"/>
  <c r="A352" i="62"/>
  <c r="E351" i="62"/>
  <c r="D351" i="62"/>
  <c r="C351" i="62"/>
  <c r="B351" i="62"/>
  <c r="A351" i="62"/>
  <c r="D350" i="62"/>
  <c r="E350" i="62" s="1"/>
  <c r="C350" i="62"/>
  <c r="B350" i="62"/>
  <c r="A350" i="62"/>
  <c r="D349" i="62"/>
  <c r="C349" i="62"/>
  <c r="B349" i="62"/>
  <c r="A349" i="62"/>
  <c r="E349" i="62" s="1"/>
  <c r="D348" i="62"/>
  <c r="C348" i="62"/>
  <c r="B348" i="62"/>
  <c r="A348" i="62"/>
  <c r="E348" i="62" s="1"/>
  <c r="D347" i="62"/>
  <c r="C347" i="62"/>
  <c r="B347" i="62"/>
  <c r="A347" i="62"/>
  <c r="E347" i="62" s="1"/>
  <c r="D346" i="62"/>
  <c r="C346" i="62"/>
  <c r="B346" i="62"/>
  <c r="A346" i="62"/>
  <c r="E346" i="62" s="1"/>
  <c r="E345" i="62"/>
  <c r="D345" i="62"/>
  <c r="C345" i="62"/>
  <c r="B345" i="62"/>
  <c r="A345" i="62"/>
  <c r="E344" i="62"/>
  <c r="D344" i="62"/>
  <c r="C344" i="62"/>
  <c r="B344" i="62"/>
  <c r="A344" i="62"/>
  <c r="E343" i="62"/>
  <c r="D343" i="62"/>
  <c r="C343" i="62"/>
  <c r="B343" i="62"/>
  <c r="A343" i="62"/>
  <c r="D342" i="62"/>
  <c r="E342" i="62" s="1"/>
  <c r="C342" i="62"/>
  <c r="B342" i="62"/>
  <c r="A342" i="62"/>
  <c r="D341" i="62"/>
  <c r="C341" i="62"/>
  <c r="B341" i="62"/>
  <c r="A341" i="62"/>
  <c r="E341" i="62" s="1"/>
  <c r="D340" i="62"/>
  <c r="C340" i="62"/>
  <c r="B340" i="62"/>
  <c r="A340" i="62"/>
  <c r="D339" i="62"/>
  <c r="C339" i="62"/>
  <c r="B339" i="62"/>
  <c r="A339" i="62"/>
  <c r="E339" i="62" s="1"/>
  <c r="D338" i="62"/>
  <c r="C338" i="62"/>
  <c r="B338" i="62"/>
  <c r="A338" i="62"/>
  <c r="E338" i="62" s="1"/>
  <c r="E337" i="62"/>
  <c r="D337" i="62"/>
  <c r="C337" i="62"/>
  <c r="B337" i="62"/>
  <c r="A337" i="62"/>
  <c r="E336" i="62"/>
  <c r="D336" i="62"/>
  <c r="C336" i="62"/>
  <c r="B336" i="62"/>
  <c r="A336" i="62"/>
  <c r="E335" i="62"/>
  <c r="D335" i="62"/>
  <c r="C335" i="62"/>
  <c r="B335" i="62"/>
  <c r="A335" i="62"/>
  <c r="D334" i="62"/>
  <c r="E334" i="62" s="1"/>
  <c r="C334" i="62"/>
  <c r="B334" i="62"/>
  <c r="A334" i="62"/>
  <c r="D333" i="62"/>
  <c r="C333" i="62"/>
  <c r="B333" i="62"/>
  <c r="A333" i="62"/>
  <c r="E333" i="62" s="1"/>
  <c r="D332" i="62"/>
  <c r="C332" i="62"/>
  <c r="B332" i="62"/>
  <c r="A332" i="62"/>
  <c r="E332" i="62" s="1"/>
  <c r="D331" i="62"/>
  <c r="C331" i="62"/>
  <c r="B331" i="62"/>
  <c r="A331" i="62"/>
  <c r="E331" i="62" s="1"/>
  <c r="D330" i="62"/>
  <c r="C330" i="62"/>
  <c r="B330" i="62"/>
  <c r="A330" i="62"/>
  <c r="E330" i="62" s="1"/>
  <c r="E329" i="62"/>
  <c r="D329" i="62"/>
  <c r="C329" i="62"/>
  <c r="B329" i="62"/>
  <c r="A329" i="62"/>
  <c r="E328" i="62"/>
  <c r="D328" i="62"/>
  <c r="C328" i="62"/>
  <c r="B328" i="62"/>
  <c r="A328" i="62"/>
  <c r="E327" i="62"/>
  <c r="D327" i="62"/>
  <c r="C327" i="62"/>
  <c r="B327" i="62"/>
  <c r="A327" i="62"/>
  <c r="D326" i="62"/>
  <c r="E326" i="62" s="1"/>
  <c r="C326" i="62"/>
  <c r="B326" i="62"/>
  <c r="A326" i="62"/>
  <c r="D325" i="62"/>
  <c r="C325" i="62"/>
  <c r="B325" i="62"/>
  <c r="A325" i="62"/>
  <c r="E325" i="62" s="1"/>
  <c r="D324" i="62"/>
  <c r="C324" i="62"/>
  <c r="B324" i="62"/>
  <c r="A324" i="62"/>
  <c r="D323" i="62"/>
  <c r="C323" i="62"/>
  <c r="B323" i="62"/>
  <c r="A323" i="62"/>
  <c r="E323" i="62" s="1"/>
  <c r="C322" i="62"/>
  <c r="E321" i="62"/>
  <c r="D321" i="62"/>
  <c r="C321" i="62"/>
  <c r="B321" i="62"/>
  <c r="A321" i="62"/>
  <c r="E320" i="62"/>
  <c r="D320" i="62"/>
  <c r="C320" i="62"/>
  <c r="B320" i="62"/>
  <c r="A320" i="62"/>
  <c r="D319" i="62"/>
  <c r="E319" i="62" s="1"/>
  <c r="C319" i="62"/>
  <c r="B319" i="62"/>
  <c r="A319" i="62"/>
  <c r="D318" i="62"/>
  <c r="C318" i="62"/>
  <c r="B318" i="62"/>
  <c r="A318" i="62"/>
  <c r="E318" i="62" s="1"/>
  <c r="D317" i="62"/>
  <c r="C317" i="62"/>
  <c r="B317" i="62"/>
  <c r="A317" i="62"/>
  <c r="E317" i="62" s="1"/>
  <c r="D316" i="62"/>
  <c r="C316" i="62"/>
  <c r="B316" i="62"/>
  <c r="A316" i="62"/>
  <c r="E316" i="62" s="1"/>
  <c r="D315" i="62"/>
  <c r="C315" i="62"/>
  <c r="B315" i="62"/>
  <c r="A315" i="62"/>
  <c r="E315" i="62" s="1"/>
  <c r="E314" i="62"/>
  <c r="D314" i="62"/>
  <c r="C314" i="62"/>
  <c r="B314" i="62"/>
  <c r="A314" i="62"/>
  <c r="E313" i="62"/>
  <c r="D313" i="62"/>
  <c r="C313" i="62"/>
  <c r="B313" i="62"/>
  <c r="A313" i="62"/>
  <c r="E312" i="62"/>
  <c r="D312" i="62"/>
  <c r="C312" i="62"/>
  <c r="B312" i="62"/>
  <c r="A312" i="62"/>
  <c r="D311" i="62"/>
  <c r="E311" i="62" s="1"/>
  <c r="C311" i="62"/>
  <c r="B311" i="62"/>
  <c r="A311" i="62"/>
  <c r="D310" i="62"/>
  <c r="C310" i="62"/>
  <c r="B310" i="62"/>
  <c r="A310" i="62"/>
  <c r="E310" i="62" s="1"/>
  <c r="D309" i="62"/>
  <c r="C309" i="62"/>
  <c r="B309" i="62"/>
  <c r="A309" i="62"/>
  <c r="D308" i="62"/>
  <c r="C308" i="62"/>
  <c r="B308" i="62"/>
  <c r="A308" i="62"/>
  <c r="E308" i="62" s="1"/>
  <c r="D307" i="62"/>
  <c r="C307" i="62"/>
  <c r="B307" i="62"/>
  <c r="A307" i="62"/>
  <c r="E307" i="62" s="1"/>
  <c r="E306" i="62"/>
  <c r="D306" i="62"/>
  <c r="C306" i="62"/>
  <c r="B306" i="62"/>
  <c r="A306" i="62"/>
  <c r="E305" i="62"/>
  <c r="D305" i="62"/>
  <c r="C305" i="62"/>
  <c r="B305" i="62"/>
  <c r="A305" i="62"/>
  <c r="E304" i="62"/>
  <c r="D304" i="62"/>
  <c r="C304" i="62"/>
  <c r="B304" i="62"/>
  <c r="A304" i="62"/>
  <c r="D303" i="62"/>
  <c r="E303" i="62" s="1"/>
  <c r="C303" i="62"/>
  <c r="B303" i="62"/>
  <c r="A303" i="62"/>
  <c r="D302" i="62"/>
  <c r="C302" i="62"/>
  <c r="B302" i="62"/>
  <c r="A302" i="62"/>
  <c r="E302" i="62" s="1"/>
  <c r="D301" i="62"/>
  <c r="C301" i="62"/>
  <c r="B301" i="62"/>
  <c r="A301" i="62"/>
  <c r="D300" i="62"/>
  <c r="C300" i="62"/>
  <c r="B300" i="62"/>
  <c r="A300" i="62"/>
  <c r="E300" i="62" s="1"/>
  <c r="D299" i="62"/>
  <c r="C299" i="62"/>
  <c r="B299" i="62"/>
  <c r="A299" i="62"/>
  <c r="E299" i="62" s="1"/>
  <c r="E298" i="62"/>
  <c r="D298" i="62"/>
  <c r="C298" i="62"/>
  <c r="B298" i="62"/>
  <c r="A298" i="62"/>
  <c r="E297" i="62"/>
  <c r="D297" i="62"/>
  <c r="C297" i="62"/>
  <c r="B297" i="62"/>
  <c r="A297" i="62"/>
  <c r="E296" i="62"/>
  <c r="D296" i="62"/>
  <c r="C296" i="62"/>
  <c r="B296" i="62"/>
  <c r="A296" i="62"/>
  <c r="D295" i="62"/>
  <c r="E295" i="62" s="1"/>
  <c r="C295" i="62"/>
  <c r="B295" i="62"/>
  <c r="A295" i="62"/>
  <c r="D294" i="62"/>
  <c r="C294" i="62"/>
  <c r="B294" i="62"/>
  <c r="A294" i="62"/>
  <c r="E294" i="62" s="1"/>
  <c r="D293" i="62"/>
  <c r="C293" i="62"/>
  <c r="B293" i="62"/>
  <c r="A293" i="62"/>
  <c r="E293" i="62" s="1"/>
  <c r="D292" i="62"/>
  <c r="C292" i="62"/>
  <c r="B292" i="62"/>
  <c r="A292" i="62"/>
  <c r="E292" i="62" s="1"/>
  <c r="D291" i="62"/>
  <c r="C291" i="62"/>
  <c r="B291" i="62"/>
  <c r="A291" i="62"/>
  <c r="E291" i="62" s="1"/>
  <c r="E290" i="62"/>
  <c r="D290" i="62"/>
  <c r="C290" i="62"/>
  <c r="B290" i="62"/>
  <c r="A290" i="62"/>
  <c r="E289" i="62"/>
  <c r="D289" i="62"/>
  <c r="C289" i="62"/>
  <c r="B289" i="62"/>
  <c r="A289" i="62"/>
  <c r="E288" i="62"/>
  <c r="D288" i="62"/>
  <c r="C288" i="62"/>
  <c r="B288" i="62"/>
  <c r="A288" i="62"/>
  <c r="D287" i="62"/>
  <c r="E287" i="62" s="1"/>
  <c r="C287" i="62"/>
  <c r="B287" i="62"/>
  <c r="A287" i="62"/>
  <c r="D286" i="62"/>
  <c r="C286" i="62"/>
  <c r="B286" i="62"/>
  <c r="A286" i="62"/>
  <c r="E286" i="62" s="1"/>
  <c r="D285" i="62"/>
  <c r="C285" i="62"/>
  <c r="B285" i="62"/>
  <c r="A285" i="62"/>
  <c r="E285" i="62" s="1"/>
  <c r="D284" i="62"/>
  <c r="C284" i="62"/>
  <c r="B284" i="62"/>
  <c r="A284" i="62"/>
  <c r="E284" i="62" s="1"/>
  <c r="D283" i="62"/>
  <c r="C283" i="62"/>
  <c r="B283" i="62"/>
  <c r="A283" i="62"/>
  <c r="E283" i="62" s="1"/>
  <c r="E282" i="62"/>
  <c r="D282" i="62"/>
  <c r="C282" i="62"/>
  <c r="B282" i="62"/>
  <c r="A282" i="62"/>
  <c r="E281" i="62"/>
  <c r="D281" i="62"/>
  <c r="C281" i="62"/>
  <c r="B281" i="62"/>
  <c r="A281" i="62"/>
  <c r="E280" i="62"/>
  <c r="D280" i="62"/>
  <c r="C280" i="62"/>
  <c r="B280" i="62"/>
  <c r="A280" i="62"/>
  <c r="D279" i="62"/>
  <c r="E279" i="62" s="1"/>
  <c r="C279" i="62"/>
  <c r="B279" i="62"/>
  <c r="A279" i="62"/>
  <c r="D278" i="62"/>
  <c r="C278" i="62"/>
  <c r="B278" i="62"/>
  <c r="A278" i="62"/>
  <c r="E278" i="62" s="1"/>
  <c r="D277" i="62"/>
  <c r="C277" i="62"/>
  <c r="B277" i="62"/>
  <c r="A277" i="62"/>
  <c r="D276" i="62"/>
  <c r="C276" i="62"/>
  <c r="B276" i="62"/>
  <c r="A276" i="62"/>
  <c r="E276" i="62" s="1"/>
  <c r="D275" i="62"/>
  <c r="C275" i="62"/>
  <c r="B275" i="62"/>
  <c r="A275" i="62"/>
  <c r="E275" i="62" s="1"/>
  <c r="E274" i="62"/>
  <c r="D274" i="62"/>
  <c r="C274" i="62"/>
  <c r="B274" i="62"/>
  <c r="A274" i="62"/>
  <c r="E273" i="62"/>
  <c r="D273" i="62"/>
  <c r="C273" i="62"/>
  <c r="B273" i="62"/>
  <c r="A273" i="62"/>
  <c r="E272" i="62"/>
  <c r="D272" i="62"/>
  <c r="C272" i="62"/>
  <c r="B272" i="62"/>
  <c r="A272" i="62"/>
  <c r="C271" i="62"/>
  <c r="D270" i="62"/>
  <c r="C270" i="62"/>
  <c r="B270" i="62"/>
  <c r="A270" i="62"/>
  <c r="D269" i="62"/>
  <c r="C269" i="62"/>
  <c r="B269" i="62"/>
  <c r="A269" i="62"/>
  <c r="E269" i="62" s="1"/>
  <c r="D268" i="62"/>
  <c r="C268" i="62"/>
  <c r="B268" i="62"/>
  <c r="A268" i="62"/>
  <c r="E268" i="62" s="1"/>
  <c r="E267" i="62"/>
  <c r="D267" i="62"/>
  <c r="C267" i="62"/>
  <c r="B267" i="62"/>
  <c r="A267" i="62"/>
  <c r="E266" i="62"/>
  <c r="D266" i="62"/>
  <c r="C266" i="62"/>
  <c r="B266" i="62"/>
  <c r="A266" i="62"/>
  <c r="E265" i="62"/>
  <c r="D265" i="62"/>
  <c r="C265" i="62"/>
  <c r="B265" i="62"/>
  <c r="A265" i="62"/>
  <c r="D264" i="62"/>
  <c r="E264" i="62" s="1"/>
  <c r="C264" i="62"/>
  <c r="B264" i="62"/>
  <c r="A264" i="62"/>
  <c r="D263" i="62"/>
  <c r="C263" i="62"/>
  <c r="B263" i="62"/>
  <c r="A263" i="62"/>
  <c r="E263" i="62" s="1"/>
  <c r="D262" i="62"/>
  <c r="C262" i="62"/>
  <c r="B262" i="62"/>
  <c r="A262" i="62"/>
  <c r="D261" i="62"/>
  <c r="C261" i="62"/>
  <c r="B261" i="62"/>
  <c r="A261" i="62"/>
  <c r="E261" i="62" s="1"/>
  <c r="D260" i="62"/>
  <c r="C260" i="62"/>
  <c r="B260" i="62"/>
  <c r="A260" i="62"/>
  <c r="E260" i="62" s="1"/>
  <c r="E259" i="62"/>
  <c r="D259" i="62"/>
  <c r="C259" i="62"/>
  <c r="B259" i="62"/>
  <c r="A259" i="62"/>
  <c r="E258" i="62"/>
  <c r="D258" i="62"/>
  <c r="C258" i="62"/>
  <c r="B258" i="62"/>
  <c r="A258" i="62"/>
  <c r="E257" i="62"/>
  <c r="D257" i="62"/>
  <c r="C257" i="62"/>
  <c r="B257" i="62"/>
  <c r="A257" i="62"/>
  <c r="D256" i="62"/>
  <c r="E256" i="62" s="1"/>
  <c r="C256" i="62"/>
  <c r="B256" i="62"/>
  <c r="A256" i="62"/>
  <c r="D255" i="62"/>
  <c r="C255" i="62"/>
  <c r="B255" i="62"/>
  <c r="A255" i="62"/>
  <c r="E255" i="62" s="1"/>
  <c r="D254" i="62"/>
  <c r="C254" i="62"/>
  <c r="B254" i="62"/>
  <c r="A254" i="62"/>
  <c r="E254" i="62" s="1"/>
  <c r="D253" i="62"/>
  <c r="C253" i="62"/>
  <c r="B253" i="62"/>
  <c r="A253" i="62"/>
  <c r="E253" i="62" s="1"/>
  <c r="D252" i="62"/>
  <c r="C252" i="62"/>
  <c r="B252" i="62"/>
  <c r="A252" i="62"/>
  <c r="E252" i="62" s="1"/>
  <c r="E251" i="62"/>
  <c r="D251" i="62"/>
  <c r="C251" i="62"/>
  <c r="B251" i="62"/>
  <c r="A251" i="62"/>
  <c r="E250" i="62"/>
  <c r="D250" i="62"/>
  <c r="C250" i="62"/>
  <c r="B250" i="62"/>
  <c r="A250" i="62"/>
  <c r="E249" i="62"/>
  <c r="D249" i="62"/>
  <c r="C249" i="62"/>
  <c r="B249" i="62"/>
  <c r="A249" i="62"/>
  <c r="D248" i="62"/>
  <c r="E248" i="62" s="1"/>
  <c r="C248" i="62"/>
  <c r="B248" i="62"/>
  <c r="A248" i="62"/>
  <c r="D247" i="62"/>
  <c r="C247" i="62"/>
  <c r="B247" i="62"/>
  <c r="A247" i="62"/>
  <c r="E247" i="62" s="1"/>
  <c r="D246" i="62"/>
  <c r="C246" i="62"/>
  <c r="B246" i="62"/>
  <c r="A246" i="62"/>
  <c r="E246" i="62" s="1"/>
  <c r="C245" i="62"/>
  <c r="E244" i="62"/>
  <c r="D244" i="62"/>
  <c r="C244" i="62"/>
  <c r="B244" i="62"/>
  <c r="A244" i="62"/>
  <c r="E243" i="62"/>
  <c r="D243" i="62"/>
  <c r="C243" i="62"/>
  <c r="B243" i="62"/>
  <c r="A243" i="62"/>
  <c r="E242" i="62"/>
  <c r="D242" i="62"/>
  <c r="C242" i="62"/>
  <c r="B242" i="62"/>
  <c r="A242" i="62"/>
  <c r="D241" i="62"/>
  <c r="E241" i="62" s="1"/>
  <c r="C241" i="62"/>
  <c r="B241" i="62"/>
  <c r="A241" i="62"/>
  <c r="D240" i="62"/>
  <c r="C240" i="62"/>
  <c r="B240" i="62"/>
  <c r="A240" i="62"/>
  <c r="E240" i="62" s="1"/>
  <c r="D239" i="62"/>
  <c r="C239" i="62"/>
  <c r="B239" i="62"/>
  <c r="A239" i="62"/>
  <c r="E239" i="62" s="1"/>
  <c r="D238" i="62"/>
  <c r="C238" i="62"/>
  <c r="B238" i="62"/>
  <c r="A238" i="62"/>
  <c r="E238" i="62" s="1"/>
  <c r="D237" i="62"/>
  <c r="C237" i="62"/>
  <c r="B237" i="62"/>
  <c r="A237" i="62"/>
  <c r="E237" i="62" s="1"/>
  <c r="E236" i="62"/>
  <c r="D236" i="62"/>
  <c r="C236" i="62"/>
  <c r="B236" i="62"/>
  <c r="A236" i="62"/>
  <c r="E235" i="62"/>
  <c r="D235" i="62"/>
  <c r="C235" i="62"/>
  <c r="B235" i="62"/>
  <c r="A235" i="62"/>
  <c r="E234" i="62"/>
  <c r="D234" i="62"/>
  <c r="C234" i="62"/>
  <c r="B234" i="62"/>
  <c r="A234" i="62"/>
  <c r="D233" i="62"/>
  <c r="E233" i="62" s="1"/>
  <c r="C233" i="62"/>
  <c r="B233" i="62"/>
  <c r="A233" i="62"/>
  <c r="D232" i="62"/>
  <c r="C232" i="62"/>
  <c r="B232" i="62"/>
  <c r="A232" i="62"/>
  <c r="E232" i="62" s="1"/>
  <c r="D231" i="62"/>
  <c r="C231" i="62"/>
  <c r="B231" i="62"/>
  <c r="A231" i="62"/>
  <c r="D230" i="62"/>
  <c r="C230" i="62"/>
  <c r="B230" i="62"/>
  <c r="A230" i="62"/>
  <c r="E230" i="62" s="1"/>
  <c r="D229" i="62"/>
  <c r="C229" i="62"/>
  <c r="B229" i="62"/>
  <c r="A229" i="62"/>
  <c r="E229" i="62" s="1"/>
  <c r="E228" i="62"/>
  <c r="D228" i="62"/>
  <c r="C228" i="62"/>
  <c r="B228" i="62"/>
  <c r="A228" i="62"/>
  <c r="E227" i="62"/>
  <c r="D227" i="62"/>
  <c r="C227" i="62"/>
  <c r="B227" i="62"/>
  <c r="A227" i="62"/>
  <c r="E226" i="62"/>
  <c r="D226" i="62"/>
  <c r="C226" i="62"/>
  <c r="B226" i="62"/>
  <c r="A226" i="62"/>
  <c r="D225" i="62"/>
  <c r="E225" i="62" s="1"/>
  <c r="C225" i="62"/>
  <c r="B225" i="62"/>
  <c r="A225" i="62"/>
  <c r="D224" i="62"/>
  <c r="C224" i="62"/>
  <c r="B224" i="62"/>
  <c r="A224" i="62"/>
  <c r="E224" i="62" s="1"/>
  <c r="D223" i="62"/>
  <c r="C223" i="62"/>
  <c r="B223" i="62"/>
  <c r="A223" i="62"/>
  <c r="D222" i="62"/>
  <c r="C222" i="62"/>
  <c r="B222" i="62"/>
  <c r="A222" i="62"/>
  <c r="E222" i="62" s="1"/>
  <c r="D221" i="62"/>
  <c r="C221" i="62"/>
  <c r="B221" i="62"/>
  <c r="A221" i="62"/>
  <c r="E221" i="62" s="1"/>
  <c r="E220" i="62"/>
  <c r="D220" i="62"/>
  <c r="C220" i="62"/>
  <c r="B220" i="62"/>
  <c r="A220" i="62"/>
  <c r="E219" i="62"/>
  <c r="D219" i="62"/>
  <c r="C219" i="62"/>
  <c r="B219" i="62"/>
  <c r="A219" i="62"/>
  <c r="E218" i="62"/>
  <c r="D218" i="62"/>
  <c r="C218" i="62"/>
  <c r="B218" i="62"/>
  <c r="A218" i="62"/>
  <c r="E217" i="62"/>
  <c r="D217" i="62"/>
  <c r="C217" i="62"/>
  <c r="B217" i="62"/>
  <c r="A217" i="62"/>
  <c r="D216" i="62"/>
  <c r="C216" i="62"/>
  <c r="B216" i="62"/>
  <c r="A216" i="62"/>
  <c r="E216" i="62" s="1"/>
  <c r="D215" i="62"/>
  <c r="C215" i="62"/>
  <c r="B215" i="62"/>
  <c r="A215" i="62"/>
  <c r="E215" i="62" s="1"/>
  <c r="D214" i="62"/>
  <c r="C214" i="62"/>
  <c r="B214" i="62"/>
  <c r="A214" i="62"/>
  <c r="E214" i="62" s="1"/>
  <c r="D213" i="62"/>
  <c r="C213" i="62"/>
  <c r="B213" i="62"/>
  <c r="A213" i="62"/>
  <c r="E213" i="62" s="1"/>
  <c r="E212" i="62"/>
  <c r="D212" i="62"/>
  <c r="C212" i="62"/>
  <c r="B212" i="62"/>
  <c r="A212" i="62"/>
  <c r="E211" i="62"/>
  <c r="D211" i="62"/>
  <c r="C211" i="62"/>
  <c r="B211" i="62"/>
  <c r="A211" i="62"/>
  <c r="E210" i="62"/>
  <c r="D210" i="62"/>
  <c r="C210" i="62"/>
  <c r="B210" i="62"/>
  <c r="A210" i="62"/>
  <c r="E209" i="62"/>
  <c r="D209" i="62"/>
  <c r="C209" i="62"/>
  <c r="B209" i="62"/>
  <c r="A209" i="62"/>
  <c r="D208" i="62"/>
  <c r="C208" i="62"/>
  <c r="B208" i="62"/>
  <c r="A208" i="62"/>
  <c r="E208" i="62" s="1"/>
  <c r="D207" i="62"/>
  <c r="C207" i="62"/>
  <c r="B207" i="62"/>
  <c r="A207" i="62"/>
  <c r="D206" i="62"/>
  <c r="C206" i="62"/>
  <c r="B206" i="62"/>
  <c r="A206" i="62"/>
  <c r="E206" i="62" s="1"/>
  <c r="D205" i="62"/>
  <c r="C205" i="62"/>
  <c r="B205" i="62"/>
  <c r="A205" i="62"/>
  <c r="E205" i="62" s="1"/>
  <c r="E204" i="62"/>
  <c r="D204" i="62"/>
  <c r="C204" i="62"/>
  <c r="B204" i="62"/>
  <c r="A204" i="62"/>
  <c r="E203" i="62"/>
  <c r="D203" i="62"/>
  <c r="C203" i="62"/>
  <c r="B203" i="62"/>
  <c r="A203" i="62"/>
  <c r="E202" i="62"/>
  <c r="D202" i="62"/>
  <c r="C202" i="62"/>
  <c r="B202" i="62"/>
  <c r="A202" i="62"/>
  <c r="E201" i="62"/>
  <c r="D201" i="62"/>
  <c r="C201" i="62"/>
  <c r="B201" i="62"/>
  <c r="A201" i="62"/>
  <c r="D200" i="62"/>
  <c r="C200" i="62"/>
  <c r="B200" i="62"/>
  <c r="A200" i="62"/>
  <c r="E200" i="62" s="1"/>
  <c r="D199" i="62"/>
  <c r="C199" i="62"/>
  <c r="B199" i="62"/>
  <c r="A199" i="62"/>
  <c r="E199" i="62" s="1"/>
  <c r="D198" i="62"/>
  <c r="C198" i="62"/>
  <c r="B198" i="62"/>
  <c r="A198" i="62"/>
  <c r="E198" i="62" s="1"/>
  <c r="D197" i="62"/>
  <c r="C197" i="62"/>
  <c r="B197" i="62"/>
  <c r="A197" i="62"/>
  <c r="E197" i="62" s="1"/>
  <c r="E196" i="62"/>
  <c r="D196" i="62"/>
  <c r="C196" i="62"/>
  <c r="B196" i="62"/>
  <c r="A196" i="62"/>
  <c r="E195" i="62"/>
  <c r="D195" i="62"/>
  <c r="C195" i="62"/>
  <c r="B195" i="62"/>
  <c r="A195" i="62"/>
  <c r="C194" i="62"/>
  <c r="D193" i="62"/>
  <c r="C193" i="62"/>
  <c r="B193" i="62"/>
  <c r="A193" i="62"/>
  <c r="E193" i="62" s="1"/>
  <c r="D192" i="62"/>
  <c r="C192" i="62"/>
  <c r="B192" i="62"/>
  <c r="A192" i="62"/>
  <c r="D191" i="62"/>
  <c r="C191" i="62"/>
  <c r="B191" i="62"/>
  <c r="A191" i="62"/>
  <c r="E191" i="62" s="1"/>
  <c r="D190" i="62"/>
  <c r="C190" i="62"/>
  <c r="B190" i="62"/>
  <c r="A190" i="62"/>
  <c r="E190" i="62" s="1"/>
  <c r="E189" i="62"/>
  <c r="D189" i="62"/>
  <c r="C189" i="62"/>
  <c r="B189" i="62"/>
  <c r="A189" i="62"/>
  <c r="E188" i="62"/>
  <c r="D188" i="62"/>
  <c r="C188" i="62"/>
  <c r="B188" i="62"/>
  <c r="A188" i="62"/>
  <c r="E187" i="62"/>
  <c r="D187" i="62"/>
  <c r="C187" i="62"/>
  <c r="B187" i="62"/>
  <c r="A187" i="62"/>
  <c r="E186" i="62"/>
  <c r="D186" i="62"/>
  <c r="C186" i="62"/>
  <c r="B186" i="62"/>
  <c r="A186" i="62"/>
  <c r="D185" i="62"/>
  <c r="C185" i="62"/>
  <c r="B185" i="62"/>
  <c r="A185" i="62"/>
  <c r="E185" i="62" s="1"/>
  <c r="D184" i="62"/>
  <c r="C184" i="62"/>
  <c r="B184" i="62"/>
  <c r="A184" i="62"/>
  <c r="E184" i="62" s="1"/>
  <c r="D183" i="62"/>
  <c r="C183" i="62"/>
  <c r="B183" i="62"/>
  <c r="A183" i="62"/>
  <c r="E183" i="62" s="1"/>
  <c r="D182" i="62"/>
  <c r="C182" i="62"/>
  <c r="B182" i="62"/>
  <c r="A182" i="62"/>
  <c r="E182" i="62" s="1"/>
  <c r="E181" i="62"/>
  <c r="D181" i="62"/>
  <c r="C181" i="62"/>
  <c r="B181" i="62"/>
  <c r="A181" i="62"/>
  <c r="E180" i="62"/>
  <c r="D180" i="62"/>
  <c r="C180" i="62"/>
  <c r="B180" i="62"/>
  <c r="A180" i="62"/>
  <c r="E179" i="62"/>
  <c r="D179" i="62"/>
  <c r="C179" i="62"/>
  <c r="B179" i="62"/>
  <c r="A179" i="62"/>
  <c r="E178" i="62"/>
  <c r="D178" i="62"/>
  <c r="C178" i="62"/>
  <c r="B178" i="62"/>
  <c r="A178" i="62"/>
  <c r="D177" i="62"/>
  <c r="C177" i="62"/>
  <c r="B177" i="62"/>
  <c r="A177" i="62"/>
  <c r="E177" i="62" s="1"/>
  <c r="D176" i="62"/>
  <c r="C176" i="62"/>
  <c r="B176" i="62"/>
  <c r="A176" i="62"/>
  <c r="D175" i="62"/>
  <c r="C175" i="62"/>
  <c r="B175" i="62"/>
  <c r="A175" i="62"/>
  <c r="E175" i="62" s="1"/>
  <c r="D174" i="62"/>
  <c r="C174" i="62"/>
  <c r="B174" i="62"/>
  <c r="A174" i="62"/>
  <c r="E174" i="62" s="1"/>
  <c r="E173" i="62"/>
  <c r="D173" i="62"/>
  <c r="C173" i="62"/>
  <c r="B173" i="62"/>
  <c r="A173" i="62"/>
  <c r="E172" i="62"/>
  <c r="D172" i="62"/>
  <c r="C172" i="62"/>
  <c r="B172" i="62"/>
  <c r="A172" i="62"/>
  <c r="E171" i="62"/>
  <c r="D171" i="62"/>
  <c r="C171" i="62"/>
  <c r="B171" i="62"/>
  <c r="A171" i="62"/>
  <c r="E170" i="62"/>
  <c r="D170" i="62"/>
  <c r="C170" i="62"/>
  <c r="B170" i="62"/>
  <c r="A170" i="62"/>
  <c r="D169" i="62"/>
  <c r="C169" i="62"/>
  <c r="B169" i="62"/>
  <c r="A169" i="62"/>
  <c r="E169" i="62" s="1"/>
  <c r="C168" i="62"/>
  <c r="D167" i="62"/>
  <c r="C167" i="62"/>
  <c r="B167" i="62"/>
  <c r="A167" i="62"/>
  <c r="E167" i="62" s="1"/>
  <c r="E166" i="62"/>
  <c r="D166" i="62"/>
  <c r="C166" i="62"/>
  <c r="B166" i="62"/>
  <c r="A166" i="62"/>
  <c r="E165" i="62"/>
  <c r="D165" i="62"/>
  <c r="C165" i="62"/>
  <c r="B165" i="62"/>
  <c r="A165" i="62"/>
  <c r="E164" i="62"/>
  <c r="D164" i="62"/>
  <c r="C164" i="62"/>
  <c r="B164" i="62"/>
  <c r="A164" i="62"/>
  <c r="E163" i="62"/>
  <c r="D163" i="62"/>
  <c r="C163" i="62"/>
  <c r="B163" i="62"/>
  <c r="A163" i="62"/>
  <c r="D162" i="62"/>
  <c r="C162" i="62"/>
  <c r="B162" i="62"/>
  <c r="A162" i="62"/>
  <c r="E162" i="62" s="1"/>
  <c r="D161" i="62"/>
  <c r="C161" i="62"/>
  <c r="B161" i="62"/>
  <c r="A161" i="62"/>
  <c r="D160" i="62"/>
  <c r="C160" i="62"/>
  <c r="B160" i="62"/>
  <c r="A160" i="62"/>
  <c r="E160" i="62" s="1"/>
  <c r="D159" i="62"/>
  <c r="C159" i="62"/>
  <c r="B159" i="62"/>
  <c r="A159" i="62"/>
  <c r="E159" i="62" s="1"/>
  <c r="E158" i="62"/>
  <c r="D158" i="62"/>
  <c r="C158" i="62"/>
  <c r="B158" i="62"/>
  <c r="A158" i="62"/>
  <c r="E157" i="62"/>
  <c r="D157" i="62"/>
  <c r="C157" i="62"/>
  <c r="B157" i="62"/>
  <c r="A157" i="62"/>
  <c r="E156" i="62"/>
  <c r="D156" i="62"/>
  <c r="C156" i="62"/>
  <c r="B156" i="62"/>
  <c r="A156" i="62"/>
  <c r="E155" i="62"/>
  <c r="D155" i="62"/>
  <c r="C155" i="62"/>
  <c r="B155" i="62"/>
  <c r="A155" i="62"/>
  <c r="D154" i="62"/>
  <c r="C154" i="62"/>
  <c r="B154" i="62"/>
  <c r="A154" i="62"/>
  <c r="E154" i="62" s="1"/>
  <c r="D153" i="62"/>
  <c r="C153" i="62"/>
  <c r="B153" i="62"/>
  <c r="A153" i="62"/>
  <c r="D152" i="62"/>
  <c r="C152" i="62"/>
  <c r="B152" i="62"/>
  <c r="A152" i="62"/>
  <c r="E152" i="62" s="1"/>
  <c r="D151" i="62"/>
  <c r="C151" i="62"/>
  <c r="B151" i="62"/>
  <c r="A151" i="62"/>
  <c r="E151" i="62" s="1"/>
  <c r="E150" i="62"/>
  <c r="D150" i="62"/>
  <c r="C150" i="62"/>
  <c r="B150" i="62"/>
  <c r="A150" i="62"/>
  <c r="E149" i="62"/>
  <c r="D149" i="62"/>
  <c r="C149" i="62"/>
  <c r="B149" i="62"/>
  <c r="A149" i="62"/>
  <c r="E148" i="62"/>
  <c r="D148" i="62"/>
  <c r="C148" i="62"/>
  <c r="B148" i="62"/>
  <c r="A148" i="62"/>
  <c r="C147" i="62"/>
  <c r="D146" i="62"/>
  <c r="C146" i="62"/>
  <c r="B146" i="62"/>
  <c r="A146" i="62"/>
  <c r="D145" i="62"/>
  <c r="C145" i="62"/>
  <c r="B145" i="62"/>
  <c r="A145" i="62"/>
  <c r="E145" i="62" s="1"/>
  <c r="D144" i="62"/>
  <c r="C144" i="62"/>
  <c r="B144" i="62"/>
  <c r="A144" i="62"/>
  <c r="E144" i="62" s="1"/>
  <c r="E143" i="62"/>
  <c r="D143" i="62"/>
  <c r="C143" i="62"/>
  <c r="B143" i="62"/>
  <c r="A143" i="62"/>
  <c r="E142" i="62"/>
  <c r="D142" i="62"/>
  <c r="C142" i="62"/>
  <c r="B142" i="62"/>
  <c r="A142" i="62"/>
  <c r="E141" i="62"/>
  <c r="D141" i="62"/>
  <c r="C141" i="62"/>
  <c r="B141" i="62"/>
  <c r="A141" i="62"/>
  <c r="E140" i="62"/>
  <c r="D140" i="62"/>
  <c r="C140" i="62"/>
  <c r="B140" i="62"/>
  <c r="A140" i="62"/>
  <c r="D139" i="62"/>
  <c r="C139" i="62"/>
  <c r="B139" i="62"/>
  <c r="A139" i="62"/>
  <c r="E139" i="62" s="1"/>
  <c r="D138" i="62"/>
  <c r="C138" i="62"/>
  <c r="B138" i="62"/>
  <c r="A138" i="62"/>
  <c r="D137" i="62"/>
  <c r="C137" i="62"/>
  <c r="B137" i="62"/>
  <c r="A137" i="62"/>
  <c r="E137" i="62" s="1"/>
  <c r="D136" i="62"/>
  <c r="C136" i="62"/>
  <c r="B136" i="62"/>
  <c r="A136" i="62"/>
  <c r="E136" i="62" s="1"/>
  <c r="E135" i="62"/>
  <c r="D135" i="62"/>
  <c r="C135" i="62"/>
  <c r="B135" i="62"/>
  <c r="A135" i="62"/>
  <c r="E134" i="62"/>
  <c r="D134" i="62"/>
  <c r="C134" i="62"/>
  <c r="B134" i="62"/>
  <c r="A134" i="62"/>
  <c r="E133" i="62"/>
  <c r="D133" i="62"/>
  <c r="C133" i="62"/>
  <c r="B133" i="62"/>
  <c r="A133" i="62"/>
  <c r="E132" i="62"/>
  <c r="D132" i="62"/>
  <c r="C132" i="62"/>
  <c r="B132" i="62"/>
  <c r="A132" i="62"/>
  <c r="D131" i="62"/>
  <c r="C131" i="62"/>
  <c r="B131" i="62"/>
  <c r="A131" i="62"/>
  <c r="E131" i="62" s="1"/>
  <c r="D130" i="62"/>
  <c r="C130" i="62"/>
  <c r="B130" i="62"/>
  <c r="A130" i="62"/>
  <c r="D129" i="62"/>
  <c r="C129" i="62"/>
  <c r="B129" i="62"/>
  <c r="A129" i="62"/>
  <c r="E129" i="62" s="1"/>
  <c r="D128" i="62"/>
  <c r="C128" i="62"/>
  <c r="B128" i="62"/>
  <c r="A128" i="62"/>
  <c r="E128" i="62" s="1"/>
  <c r="E127" i="62"/>
  <c r="D127" i="62"/>
  <c r="C127" i="62"/>
  <c r="B127" i="62"/>
  <c r="A127" i="62"/>
  <c r="C126" i="62"/>
  <c r="E125" i="62"/>
  <c r="D125" i="62"/>
  <c r="C125" i="62"/>
  <c r="B125" i="62"/>
  <c r="A125" i="62"/>
  <c r="D124" i="62"/>
  <c r="C124" i="62"/>
  <c r="B124" i="62"/>
  <c r="A124" i="62"/>
  <c r="E124" i="62" s="1"/>
  <c r="D123" i="62"/>
  <c r="C123" i="62"/>
  <c r="B123" i="62"/>
  <c r="A123" i="62"/>
  <c r="E123" i="62" s="1"/>
  <c r="D122" i="62"/>
  <c r="C122" i="62"/>
  <c r="B122" i="62"/>
  <c r="A122" i="62"/>
  <c r="E122" i="62" s="1"/>
  <c r="D121" i="62"/>
  <c r="C121" i="62"/>
  <c r="B121" i="62"/>
  <c r="A121" i="62"/>
  <c r="E121" i="62" s="1"/>
  <c r="E120" i="62"/>
  <c r="D120" i="62"/>
  <c r="C120" i="62"/>
  <c r="B120" i="62"/>
  <c r="A120" i="62"/>
  <c r="E119" i="62"/>
  <c r="D119" i="62"/>
  <c r="C119" i="62"/>
  <c r="B119" i="62"/>
  <c r="A119" i="62"/>
  <c r="E118" i="62"/>
  <c r="D118" i="62"/>
  <c r="C118" i="62"/>
  <c r="B118" i="62"/>
  <c r="A118" i="62"/>
  <c r="E117" i="62"/>
  <c r="D117" i="62"/>
  <c r="C117" i="62"/>
  <c r="B117" i="62"/>
  <c r="A117" i="62"/>
  <c r="D116" i="62"/>
  <c r="C116" i="62"/>
  <c r="B116" i="62"/>
  <c r="A116" i="62"/>
  <c r="E116" i="62" s="1"/>
  <c r="D115" i="62"/>
  <c r="C115" i="62"/>
  <c r="B115" i="62"/>
  <c r="A115" i="62"/>
  <c r="D114" i="62"/>
  <c r="C114" i="62"/>
  <c r="B114" i="62"/>
  <c r="A114" i="62"/>
  <c r="E114" i="62" s="1"/>
  <c r="D113" i="62"/>
  <c r="C113" i="62"/>
  <c r="B113" i="62"/>
  <c r="A113" i="62"/>
  <c r="E113" i="62" s="1"/>
  <c r="E112" i="62"/>
  <c r="D112" i="62"/>
  <c r="C112" i="62"/>
  <c r="B112" i="62"/>
  <c r="A112" i="62"/>
  <c r="E111" i="62"/>
  <c r="D111" i="62"/>
  <c r="C111" i="62"/>
  <c r="B111" i="62"/>
  <c r="A111" i="62"/>
  <c r="E110" i="62"/>
  <c r="D110" i="62"/>
  <c r="C110" i="62"/>
  <c r="B110" i="62"/>
  <c r="A110" i="62"/>
  <c r="E109" i="62"/>
  <c r="D109" i="62"/>
  <c r="C109" i="62"/>
  <c r="B109" i="62"/>
  <c r="A109" i="62"/>
  <c r="D108" i="62"/>
  <c r="C108" i="62"/>
  <c r="B108" i="62"/>
  <c r="A108" i="62"/>
  <c r="E108" i="62" s="1"/>
  <c r="D107" i="62"/>
  <c r="C107" i="62"/>
  <c r="B107" i="62"/>
  <c r="A107" i="62"/>
  <c r="E107" i="62" s="1"/>
  <c r="D106" i="62"/>
  <c r="C106" i="62"/>
  <c r="B106" i="62"/>
  <c r="A106" i="62"/>
  <c r="E106" i="62" s="1"/>
  <c r="D105" i="62"/>
  <c r="C105" i="62"/>
  <c r="B105" i="62"/>
  <c r="A105" i="62"/>
  <c r="E105" i="62" s="1"/>
  <c r="E104" i="62"/>
  <c r="D104" i="62"/>
  <c r="C104" i="62"/>
  <c r="B104" i="62"/>
  <c r="A104" i="62"/>
  <c r="E103" i="62"/>
  <c r="D103" i="62"/>
  <c r="C103" i="62"/>
  <c r="B103" i="62"/>
  <c r="A103" i="62"/>
  <c r="E102" i="62"/>
  <c r="D102" i="62"/>
  <c r="C102" i="62"/>
  <c r="B102" i="62"/>
  <c r="A102" i="62"/>
  <c r="E101" i="62"/>
  <c r="D101" i="62"/>
  <c r="C101" i="62"/>
  <c r="B101" i="62"/>
  <c r="A101" i="62"/>
  <c r="D100" i="62"/>
  <c r="C100" i="62"/>
  <c r="B100" i="62"/>
  <c r="A100" i="62"/>
  <c r="E100" i="62" s="1"/>
  <c r="D99" i="62"/>
  <c r="C99" i="62"/>
  <c r="B99" i="62"/>
  <c r="A99" i="62"/>
  <c r="D98" i="62"/>
  <c r="C98" i="62"/>
  <c r="B98" i="62"/>
  <c r="A98" i="62"/>
  <c r="E98" i="62" s="1"/>
  <c r="D97" i="62"/>
  <c r="C97" i="62"/>
  <c r="B97" i="62"/>
  <c r="A97" i="62"/>
  <c r="E97" i="62" s="1"/>
  <c r="E96" i="62"/>
  <c r="D96" i="62"/>
  <c r="C96" i="62"/>
  <c r="B96" i="62"/>
  <c r="A96" i="62"/>
  <c r="E95" i="62"/>
  <c r="D95" i="62"/>
  <c r="C95" i="62"/>
  <c r="B95" i="62"/>
  <c r="A95" i="62"/>
  <c r="E94" i="62"/>
  <c r="D94" i="62"/>
  <c r="C94" i="62"/>
  <c r="B94" i="62"/>
  <c r="A94" i="62"/>
  <c r="E93" i="62"/>
  <c r="D93" i="62"/>
  <c r="C93" i="62"/>
  <c r="B93" i="62"/>
  <c r="A93" i="62"/>
  <c r="D92" i="62"/>
  <c r="C92" i="62"/>
  <c r="B92" i="62"/>
  <c r="A92" i="62"/>
  <c r="E92" i="62" s="1"/>
  <c r="D91" i="62"/>
  <c r="C91" i="62"/>
  <c r="B91" i="62"/>
  <c r="A91" i="62"/>
  <c r="E91" i="62" s="1"/>
  <c r="D90" i="62"/>
  <c r="C90" i="62"/>
  <c r="B90" i="62"/>
  <c r="A90" i="62"/>
  <c r="E90" i="62" s="1"/>
  <c r="D89" i="62"/>
  <c r="C89" i="62"/>
  <c r="B89" i="62"/>
  <c r="A89" i="62"/>
  <c r="E89" i="62" s="1"/>
  <c r="E88" i="62"/>
  <c r="D88" i="62"/>
  <c r="C88" i="62"/>
  <c r="B88" i="62"/>
  <c r="A88" i="62"/>
  <c r="E87" i="62"/>
  <c r="D87" i="62"/>
  <c r="C87" i="62"/>
  <c r="B87" i="62"/>
  <c r="A87" i="62"/>
  <c r="E86" i="62"/>
  <c r="D86" i="62"/>
  <c r="C86" i="62"/>
  <c r="B86" i="62"/>
  <c r="A86" i="62"/>
  <c r="E85" i="62"/>
  <c r="D85" i="62"/>
  <c r="C85" i="62"/>
  <c r="B85" i="62"/>
  <c r="A85" i="62"/>
  <c r="D84" i="62"/>
  <c r="C84" i="62"/>
  <c r="B84" i="62"/>
  <c r="A84" i="62"/>
  <c r="E84" i="62" s="1"/>
  <c r="D83" i="62"/>
  <c r="C83" i="62"/>
  <c r="B83" i="62"/>
  <c r="A83" i="62"/>
  <c r="D82" i="62"/>
  <c r="C82" i="62"/>
  <c r="B82" i="62"/>
  <c r="A82" i="62"/>
  <c r="E82" i="62" s="1"/>
  <c r="D81" i="62"/>
  <c r="C81" i="62"/>
  <c r="B81" i="62"/>
  <c r="A81" i="62"/>
  <c r="E81" i="62" s="1"/>
  <c r="E80" i="62"/>
  <c r="D80" i="62"/>
  <c r="C80" i="62"/>
  <c r="B80" i="62"/>
  <c r="A80" i="62"/>
  <c r="E79" i="62"/>
  <c r="D79" i="62"/>
  <c r="C79" i="62"/>
  <c r="B79" i="62"/>
  <c r="A79" i="62"/>
  <c r="E78" i="62"/>
  <c r="D78" i="62"/>
  <c r="C78" i="62"/>
  <c r="B78" i="62"/>
  <c r="A78" i="62"/>
  <c r="E77" i="62"/>
  <c r="D77" i="62"/>
  <c r="C77" i="62"/>
  <c r="B77" i="62"/>
  <c r="A77" i="62"/>
  <c r="D76" i="62"/>
  <c r="C76" i="62"/>
  <c r="B76" i="62"/>
  <c r="A76" i="62"/>
  <c r="E76" i="62" s="1"/>
  <c r="D75" i="62"/>
  <c r="C75" i="62"/>
  <c r="B75" i="62"/>
  <c r="A75" i="62"/>
  <c r="E75" i="62" s="1"/>
  <c r="D74" i="62"/>
  <c r="C74" i="62"/>
  <c r="B74" i="62"/>
  <c r="A74" i="62"/>
  <c r="E74" i="62" s="1"/>
  <c r="D73" i="62"/>
  <c r="C73" i="62"/>
  <c r="B73" i="62"/>
  <c r="A73" i="62"/>
  <c r="E73" i="62" s="1"/>
  <c r="E72" i="62"/>
  <c r="D72" i="62"/>
  <c r="C72" i="62"/>
  <c r="B72" i="62"/>
  <c r="A72" i="62"/>
  <c r="E71" i="62"/>
  <c r="D71" i="62"/>
  <c r="C71" i="62"/>
  <c r="B71" i="62"/>
  <c r="A71" i="62"/>
  <c r="E70" i="62"/>
  <c r="D70" i="62"/>
  <c r="C70" i="62"/>
  <c r="B70" i="62"/>
  <c r="A70" i="62"/>
  <c r="E69" i="62"/>
  <c r="D69" i="62"/>
  <c r="C69" i="62"/>
  <c r="B69" i="62"/>
  <c r="A69" i="62"/>
  <c r="D68" i="62"/>
  <c r="C68" i="62"/>
  <c r="B68" i="62"/>
  <c r="A68" i="62"/>
  <c r="E68" i="62" s="1"/>
  <c r="D67" i="62"/>
  <c r="C67" i="62"/>
  <c r="B67" i="62"/>
  <c r="A67" i="62"/>
  <c r="E67" i="62" s="1"/>
  <c r="D66" i="62"/>
  <c r="C66" i="62"/>
  <c r="B66" i="62"/>
  <c r="A66" i="62"/>
  <c r="E66" i="62" s="1"/>
  <c r="D65" i="62"/>
  <c r="C65" i="62"/>
  <c r="B65" i="62"/>
  <c r="A65" i="62"/>
  <c r="E65" i="62" s="1"/>
  <c r="E64" i="62"/>
  <c r="D64" i="62"/>
  <c r="C64" i="62"/>
  <c r="B64" i="62"/>
  <c r="A64" i="62"/>
  <c r="E63" i="62"/>
  <c r="D63" i="62"/>
  <c r="C63" i="62"/>
  <c r="B63" i="62"/>
  <c r="A63" i="62"/>
  <c r="E62" i="62"/>
  <c r="D62" i="62"/>
  <c r="C62" i="62"/>
  <c r="B62" i="62"/>
  <c r="A62" i="62"/>
  <c r="E61" i="62"/>
  <c r="D61" i="62"/>
  <c r="C61" i="62"/>
  <c r="B61" i="62"/>
  <c r="A61" i="62"/>
  <c r="D60" i="62"/>
  <c r="C60" i="62"/>
  <c r="B60" i="62"/>
  <c r="A60" i="62"/>
  <c r="E60" i="62" s="1"/>
  <c r="D59" i="62"/>
  <c r="C59" i="62"/>
  <c r="B59" i="62"/>
  <c r="A59" i="62"/>
  <c r="E59" i="62" s="1"/>
  <c r="D58" i="62"/>
  <c r="C58" i="62"/>
  <c r="B58" i="62"/>
  <c r="A58" i="62"/>
  <c r="E58" i="62" s="1"/>
  <c r="D57" i="62"/>
  <c r="C57" i="62"/>
  <c r="B57" i="62"/>
  <c r="A57" i="62"/>
  <c r="E57" i="62" s="1"/>
  <c r="E56" i="62"/>
  <c r="D56" i="62"/>
  <c r="C56" i="62"/>
  <c r="B56" i="62"/>
  <c r="A56" i="62"/>
  <c r="E55" i="62"/>
  <c r="D55" i="62"/>
  <c r="C55" i="62"/>
  <c r="B55" i="62"/>
  <c r="A55" i="62"/>
  <c r="E54" i="62"/>
  <c r="D54" i="62"/>
  <c r="C54" i="62"/>
  <c r="B54" i="62"/>
  <c r="A54" i="62"/>
  <c r="E53" i="62"/>
  <c r="D53" i="62"/>
  <c r="C53" i="62"/>
  <c r="B53" i="62"/>
  <c r="A53" i="62"/>
  <c r="D52" i="62"/>
  <c r="C52" i="62"/>
  <c r="B52" i="62"/>
  <c r="A52" i="62"/>
  <c r="E52" i="62" s="1"/>
  <c r="D51" i="62"/>
  <c r="C51" i="62"/>
  <c r="B51" i="62"/>
  <c r="A51" i="62"/>
  <c r="E51" i="62" s="1"/>
  <c r="D50" i="62"/>
  <c r="C50" i="62"/>
  <c r="B50" i="62"/>
  <c r="A50" i="62"/>
  <c r="E50" i="62" s="1"/>
  <c r="D49" i="62"/>
  <c r="C49" i="62"/>
  <c r="B49" i="62"/>
  <c r="A49" i="62"/>
  <c r="E49" i="62" s="1"/>
  <c r="E48" i="62"/>
  <c r="D48" i="62"/>
  <c r="C48" i="62"/>
  <c r="B48" i="62"/>
  <c r="A48" i="62"/>
  <c r="E47" i="62"/>
  <c r="D47" i="62"/>
  <c r="C47" i="62"/>
  <c r="B47" i="62"/>
  <c r="A47" i="62"/>
  <c r="E46" i="62"/>
  <c r="D46" i="62"/>
  <c r="C46" i="62"/>
  <c r="B46" i="62"/>
  <c r="A46" i="62"/>
  <c r="E45" i="62"/>
  <c r="D45" i="62"/>
  <c r="C45" i="62"/>
  <c r="B45" i="62"/>
  <c r="A45" i="62"/>
  <c r="D44" i="62"/>
  <c r="C44" i="62"/>
  <c r="B44" i="62"/>
  <c r="A44" i="62"/>
  <c r="E44" i="62" s="1"/>
  <c r="D43" i="62"/>
  <c r="C43" i="62"/>
  <c r="B43" i="62"/>
  <c r="A43" i="62"/>
  <c r="E43" i="62" s="1"/>
  <c r="D42" i="62"/>
  <c r="C42" i="62"/>
  <c r="B42" i="62"/>
  <c r="A42" i="62"/>
  <c r="E42" i="62" s="1"/>
  <c r="D41" i="62"/>
  <c r="C41" i="62"/>
  <c r="B41" i="62"/>
  <c r="A41" i="62"/>
  <c r="E41" i="62" s="1"/>
  <c r="E40" i="62"/>
  <c r="D40" i="62"/>
  <c r="C40" i="62"/>
  <c r="B40" i="62"/>
  <c r="A40" i="62"/>
  <c r="E39" i="62"/>
  <c r="D39" i="62"/>
  <c r="C39" i="62"/>
  <c r="B39" i="62"/>
  <c r="A39" i="62"/>
  <c r="E38" i="62"/>
  <c r="D38" i="62"/>
  <c r="C38" i="62"/>
  <c r="B38" i="62"/>
  <c r="A38" i="62"/>
  <c r="E37" i="62"/>
  <c r="D37" i="62"/>
  <c r="C37" i="62"/>
  <c r="B37" i="62"/>
  <c r="A37" i="62"/>
  <c r="D36" i="62"/>
  <c r="C36" i="62"/>
  <c r="B36" i="62"/>
  <c r="A36" i="62"/>
  <c r="E36" i="62" s="1"/>
  <c r="D35" i="62"/>
  <c r="C35" i="62"/>
  <c r="B35" i="62"/>
  <c r="A35" i="62"/>
  <c r="E35" i="62" s="1"/>
  <c r="D34" i="62"/>
  <c r="C34" i="62"/>
  <c r="B34" i="62"/>
  <c r="A34" i="62"/>
  <c r="E34" i="62" s="1"/>
  <c r="D33" i="62"/>
  <c r="C33" i="62"/>
  <c r="B33" i="62"/>
  <c r="A33" i="62"/>
  <c r="E33" i="62" s="1"/>
  <c r="E32" i="62"/>
  <c r="D32" i="62"/>
  <c r="C32" i="62"/>
  <c r="B32" i="62"/>
  <c r="A32" i="62"/>
  <c r="E31" i="62"/>
  <c r="D31" i="62"/>
  <c r="C31" i="62"/>
  <c r="B31" i="62"/>
  <c r="A31" i="62"/>
  <c r="E30" i="62"/>
  <c r="D30" i="62"/>
  <c r="C30" i="62"/>
  <c r="B30" i="62"/>
  <c r="A30" i="62"/>
  <c r="E29" i="62"/>
  <c r="D29" i="62"/>
  <c r="C29" i="62"/>
  <c r="B29" i="62"/>
  <c r="A29" i="62"/>
  <c r="D28" i="62"/>
  <c r="C28" i="62"/>
  <c r="B28" i="62"/>
  <c r="A28" i="62"/>
  <c r="E28" i="62" s="1"/>
  <c r="D27" i="62"/>
  <c r="C27" i="62"/>
  <c r="B27" i="62"/>
  <c r="A27" i="62"/>
  <c r="E27" i="62" s="1"/>
  <c r="D26" i="62"/>
  <c r="C26" i="62"/>
  <c r="B26" i="62"/>
  <c r="A26" i="62"/>
  <c r="E26" i="62" s="1"/>
  <c r="D25" i="62"/>
  <c r="C25" i="62"/>
  <c r="B25" i="62"/>
  <c r="A25" i="62"/>
  <c r="E25" i="62" s="1"/>
  <c r="E24" i="62"/>
  <c r="D24" i="62"/>
  <c r="C24" i="62"/>
  <c r="B24" i="62"/>
  <c r="A24" i="62"/>
  <c r="E23" i="62"/>
  <c r="D23" i="62"/>
  <c r="C23" i="62"/>
  <c r="B23" i="62"/>
  <c r="A23" i="62"/>
  <c r="E22" i="62"/>
  <c r="D22" i="62"/>
  <c r="C22" i="62"/>
  <c r="B22" i="62"/>
  <c r="A22" i="62"/>
  <c r="E21" i="62"/>
  <c r="D21" i="62"/>
  <c r="C21" i="62"/>
  <c r="B21" i="62"/>
  <c r="A21" i="62"/>
  <c r="D20" i="62"/>
  <c r="C20" i="62"/>
  <c r="B20" i="62"/>
  <c r="A20" i="62"/>
  <c r="E20" i="62" s="1"/>
  <c r="D19" i="62"/>
  <c r="C19" i="62"/>
  <c r="B19" i="62"/>
  <c r="A19" i="62"/>
  <c r="E19" i="62" s="1"/>
  <c r="D18" i="62"/>
  <c r="C18" i="62"/>
  <c r="B18" i="62"/>
  <c r="A18" i="62"/>
  <c r="E18" i="62" s="1"/>
  <c r="D17" i="62"/>
  <c r="C17" i="62"/>
  <c r="B17" i="62"/>
  <c r="A17" i="62"/>
  <c r="E17" i="62" s="1"/>
  <c r="E16" i="62"/>
  <c r="D16" i="62"/>
  <c r="C16" i="62"/>
  <c r="B16" i="62"/>
  <c r="A16" i="62"/>
  <c r="E15" i="62"/>
  <c r="D15" i="62"/>
  <c r="C15" i="62"/>
  <c r="B15" i="62"/>
  <c r="A15" i="62"/>
  <c r="E14" i="62"/>
  <c r="D14" i="62"/>
  <c r="C14" i="62"/>
  <c r="B14" i="62"/>
  <c r="A14" i="62"/>
  <c r="E13" i="62"/>
  <c r="D13" i="62"/>
  <c r="C13" i="62"/>
  <c r="B13" i="62"/>
  <c r="A13" i="62"/>
  <c r="D12" i="62"/>
  <c r="C12" i="62"/>
  <c r="B12" i="62"/>
  <c r="A12" i="62"/>
  <c r="E12" i="62" s="1"/>
  <c r="D11" i="62"/>
  <c r="C11" i="62"/>
  <c r="B11" i="62"/>
  <c r="A11" i="62"/>
  <c r="E11" i="62" s="1"/>
  <c r="D10" i="62"/>
  <c r="C10" i="62"/>
  <c r="B10" i="62"/>
  <c r="A10" i="62"/>
  <c r="E10" i="62" s="1"/>
  <c r="D9" i="62"/>
  <c r="C9" i="62"/>
  <c r="B9" i="62"/>
  <c r="A9" i="62"/>
  <c r="E9" i="62" s="1"/>
  <c r="E8" i="62"/>
  <c r="D8" i="62"/>
  <c r="C8" i="62"/>
  <c r="B8" i="62"/>
  <c r="A8" i="62"/>
  <c r="E7" i="62"/>
  <c r="D7" i="62"/>
  <c r="C7" i="62"/>
  <c r="B7" i="62"/>
  <c r="A7" i="62"/>
  <c r="E6" i="62"/>
  <c r="D6" i="62"/>
  <c r="C6" i="62"/>
  <c r="B6" i="62"/>
  <c r="A6" i="62"/>
  <c r="C5" i="62"/>
  <c r="C1" i="62"/>
  <c r="A1" i="62"/>
  <c r="E789" i="61"/>
  <c r="D789" i="61"/>
  <c r="C789" i="61"/>
  <c r="B789" i="61"/>
  <c r="A789" i="61"/>
  <c r="D788" i="61"/>
  <c r="C788" i="61"/>
  <c r="B788" i="61"/>
  <c r="A788" i="61"/>
  <c r="E788" i="61" s="1"/>
  <c r="D787" i="61"/>
  <c r="C787" i="61"/>
  <c r="B787" i="61"/>
  <c r="A787" i="61"/>
  <c r="E787" i="61" s="1"/>
  <c r="D786" i="61"/>
  <c r="C786" i="61"/>
  <c r="B786" i="61"/>
  <c r="A786" i="61"/>
  <c r="E786" i="61" s="1"/>
  <c r="D785" i="61"/>
  <c r="C785" i="61"/>
  <c r="B785" i="61"/>
  <c r="A785" i="61"/>
  <c r="E785" i="61" s="1"/>
  <c r="E784" i="61"/>
  <c r="D784" i="61"/>
  <c r="C784" i="61"/>
  <c r="B784" i="61"/>
  <c r="A784" i="61"/>
  <c r="E783" i="61"/>
  <c r="D783" i="61"/>
  <c r="C783" i="61"/>
  <c r="B783" i="61"/>
  <c r="A783" i="61"/>
  <c r="E782" i="61"/>
  <c r="D782" i="61"/>
  <c r="C782" i="61"/>
  <c r="B782" i="61"/>
  <c r="A782" i="61"/>
  <c r="E781" i="61"/>
  <c r="D781" i="61"/>
  <c r="C781" i="61"/>
  <c r="B781" i="61"/>
  <c r="A781" i="61"/>
  <c r="D780" i="61"/>
  <c r="C780" i="61"/>
  <c r="B780" i="61"/>
  <c r="A780" i="61"/>
  <c r="E780" i="61" s="1"/>
  <c r="D779" i="61"/>
  <c r="C779" i="61"/>
  <c r="B779" i="61"/>
  <c r="A779" i="61"/>
  <c r="E779" i="61" s="1"/>
  <c r="D778" i="61"/>
  <c r="C778" i="61"/>
  <c r="B778" i="61"/>
  <c r="A778" i="61"/>
  <c r="E778" i="61" s="1"/>
  <c r="D777" i="61"/>
  <c r="C777" i="61"/>
  <c r="B777" i="61"/>
  <c r="A777" i="61"/>
  <c r="E777" i="61" s="1"/>
  <c r="E776" i="61"/>
  <c r="D776" i="61"/>
  <c r="C776" i="61"/>
  <c r="B776" i="61"/>
  <c r="A776" i="61"/>
  <c r="E775" i="61"/>
  <c r="D775" i="61"/>
  <c r="C775" i="61"/>
  <c r="B775" i="61"/>
  <c r="A775" i="61"/>
  <c r="E774" i="61"/>
  <c r="D774" i="61"/>
  <c r="C774" i="61"/>
  <c r="B774" i="61"/>
  <c r="A774" i="61"/>
  <c r="E773" i="61"/>
  <c r="D773" i="61"/>
  <c r="C773" i="61"/>
  <c r="B773" i="61"/>
  <c r="A773" i="61"/>
  <c r="D772" i="61"/>
  <c r="C772" i="61"/>
  <c r="B772" i="61"/>
  <c r="A772" i="61"/>
  <c r="E772" i="61" s="1"/>
  <c r="D771" i="61"/>
  <c r="C771" i="61"/>
  <c r="B771" i="61"/>
  <c r="A771" i="61"/>
  <c r="E771" i="61" s="1"/>
  <c r="D770" i="61"/>
  <c r="C770" i="61"/>
  <c r="B770" i="61"/>
  <c r="A770" i="61"/>
  <c r="E770" i="61" s="1"/>
  <c r="D769" i="61"/>
  <c r="C769" i="61"/>
  <c r="B769" i="61"/>
  <c r="A769" i="61"/>
  <c r="E769" i="61" s="1"/>
  <c r="E768" i="61"/>
  <c r="D768" i="61"/>
  <c r="C768" i="61"/>
  <c r="B768" i="61"/>
  <c r="A768" i="61"/>
  <c r="E767" i="61"/>
  <c r="D767" i="61"/>
  <c r="C767" i="61"/>
  <c r="B767" i="61"/>
  <c r="A767" i="61"/>
  <c r="E766" i="61"/>
  <c r="D766" i="61"/>
  <c r="C766" i="61"/>
  <c r="B766" i="61"/>
  <c r="A766" i="61"/>
  <c r="E765" i="61"/>
  <c r="D765" i="61"/>
  <c r="C765" i="61"/>
  <c r="B765" i="61"/>
  <c r="A765" i="61"/>
  <c r="D764" i="61"/>
  <c r="C764" i="61"/>
  <c r="B764" i="61"/>
  <c r="A764" i="61"/>
  <c r="E764" i="61" s="1"/>
  <c r="D763" i="61"/>
  <c r="C763" i="61"/>
  <c r="B763" i="61"/>
  <c r="A763" i="61"/>
  <c r="E763" i="61" s="1"/>
  <c r="D762" i="61"/>
  <c r="C762" i="61"/>
  <c r="B762" i="61"/>
  <c r="A762" i="61"/>
  <c r="E762" i="61" s="1"/>
  <c r="D761" i="61"/>
  <c r="C761" i="61"/>
  <c r="B761" i="61"/>
  <c r="A761" i="61"/>
  <c r="E761" i="61" s="1"/>
  <c r="E760" i="61"/>
  <c r="D760" i="61"/>
  <c r="C760" i="61"/>
  <c r="B760" i="61"/>
  <c r="A760" i="61"/>
  <c r="E759" i="61"/>
  <c r="D759" i="61"/>
  <c r="C759" i="61"/>
  <c r="B759" i="61"/>
  <c r="A759" i="61"/>
  <c r="E758" i="61"/>
  <c r="D758" i="61"/>
  <c r="C758" i="61"/>
  <c r="B758" i="61"/>
  <c r="A758" i="61"/>
  <c r="E757" i="61"/>
  <c r="D757" i="61"/>
  <c r="C757" i="61"/>
  <c r="B757" i="61"/>
  <c r="A757" i="61"/>
  <c r="D756" i="61"/>
  <c r="C756" i="61"/>
  <c r="B756" i="61"/>
  <c r="A756" i="61"/>
  <c r="E756" i="61" s="1"/>
  <c r="D755" i="61"/>
  <c r="C755" i="61"/>
  <c r="B755" i="61"/>
  <c r="A755" i="61"/>
  <c r="E755" i="61" s="1"/>
  <c r="D754" i="61"/>
  <c r="C754" i="61"/>
  <c r="B754" i="61"/>
  <c r="A754" i="61"/>
  <c r="E754" i="61" s="1"/>
  <c r="D753" i="61"/>
  <c r="C753" i="61"/>
  <c r="B753" i="61"/>
  <c r="A753" i="61"/>
  <c r="E753" i="61" s="1"/>
  <c r="E752" i="61"/>
  <c r="D752" i="61"/>
  <c r="C752" i="61"/>
  <c r="B752" i="61"/>
  <c r="A752" i="61"/>
  <c r="E751" i="61"/>
  <c r="D751" i="61"/>
  <c r="C751" i="61"/>
  <c r="B751" i="61"/>
  <c r="A751" i="61"/>
  <c r="E750" i="61"/>
  <c r="D750" i="61"/>
  <c r="C750" i="61"/>
  <c r="B750" i="61"/>
  <c r="A750" i="61"/>
  <c r="E749" i="61"/>
  <c r="D749" i="61"/>
  <c r="C749" i="61"/>
  <c r="B749" i="61"/>
  <c r="A749" i="61"/>
  <c r="D748" i="61"/>
  <c r="C748" i="61"/>
  <c r="B748" i="61"/>
  <c r="A748" i="61"/>
  <c r="E748" i="61" s="1"/>
  <c r="D747" i="61"/>
  <c r="C747" i="61"/>
  <c r="B747" i="61"/>
  <c r="A747" i="61"/>
  <c r="E747" i="61" s="1"/>
  <c r="D746" i="61"/>
  <c r="C746" i="61"/>
  <c r="B746" i="61"/>
  <c r="A746" i="61"/>
  <c r="E746" i="61" s="1"/>
  <c r="D745" i="61"/>
  <c r="C745" i="61"/>
  <c r="B745" i="61"/>
  <c r="A745" i="61"/>
  <c r="E745" i="61" s="1"/>
  <c r="E744" i="61"/>
  <c r="D744" i="61"/>
  <c r="C744" i="61"/>
  <c r="B744" i="61"/>
  <c r="A744" i="61"/>
  <c r="E743" i="61"/>
  <c r="D743" i="61"/>
  <c r="C743" i="61"/>
  <c r="B743" i="61"/>
  <c r="A743" i="61"/>
  <c r="E742" i="61"/>
  <c r="D742" i="61"/>
  <c r="C742" i="61"/>
  <c r="B742" i="61"/>
  <c r="A742" i="61"/>
  <c r="E741" i="61"/>
  <c r="D741" i="61"/>
  <c r="C741" i="61"/>
  <c r="B741" i="61"/>
  <c r="A741" i="61"/>
  <c r="D740" i="61"/>
  <c r="C740" i="61"/>
  <c r="B740" i="61"/>
  <c r="A740" i="61"/>
  <c r="E740" i="61" s="1"/>
  <c r="D739" i="61"/>
  <c r="C739" i="61"/>
  <c r="B739" i="61"/>
  <c r="A739" i="61"/>
  <c r="E739" i="61" s="1"/>
  <c r="D738" i="61"/>
  <c r="C738" i="61"/>
  <c r="B738" i="61"/>
  <c r="A738" i="61"/>
  <c r="E738" i="61" s="1"/>
  <c r="D737" i="61"/>
  <c r="C737" i="61"/>
  <c r="B737" i="61"/>
  <c r="A737" i="61"/>
  <c r="E737" i="61" s="1"/>
  <c r="E736" i="61"/>
  <c r="D736" i="61"/>
  <c r="C736" i="61"/>
  <c r="B736" i="61"/>
  <c r="A736" i="61"/>
  <c r="E735" i="61"/>
  <c r="D735" i="61"/>
  <c r="C735" i="61"/>
  <c r="B735" i="61"/>
  <c r="A735" i="61"/>
  <c r="E734" i="61"/>
  <c r="D734" i="61"/>
  <c r="C734" i="61"/>
  <c r="B734" i="61"/>
  <c r="A734" i="61"/>
  <c r="E733" i="61"/>
  <c r="D733" i="61"/>
  <c r="C733" i="61"/>
  <c r="B733" i="61"/>
  <c r="A733" i="61"/>
  <c r="D732" i="61"/>
  <c r="C732" i="61"/>
  <c r="B732" i="61"/>
  <c r="A732" i="61"/>
  <c r="E732" i="61" s="1"/>
  <c r="D731" i="61"/>
  <c r="C731" i="61"/>
  <c r="B731" i="61"/>
  <c r="A731" i="61"/>
  <c r="E731" i="61" s="1"/>
  <c r="D730" i="61"/>
  <c r="C730" i="61"/>
  <c r="B730" i="61"/>
  <c r="A730" i="61"/>
  <c r="E730" i="61" s="1"/>
  <c r="D729" i="61"/>
  <c r="C729" i="61"/>
  <c r="B729" i="61"/>
  <c r="A729" i="61"/>
  <c r="E729" i="61" s="1"/>
  <c r="E728" i="61"/>
  <c r="D728" i="61"/>
  <c r="C728" i="61"/>
  <c r="B728" i="61"/>
  <c r="A728" i="61"/>
  <c r="E727" i="61"/>
  <c r="D727" i="61"/>
  <c r="C727" i="61"/>
  <c r="B727" i="61"/>
  <c r="A727" i="61"/>
  <c r="E726" i="61"/>
  <c r="D726" i="61"/>
  <c r="C726" i="61"/>
  <c r="B726" i="61"/>
  <c r="A726" i="61"/>
  <c r="E725" i="61"/>
  <c r="D725" i="61"/>
  <c r="C725" i="61"/>
  <c r="B725" i="61"/>
  <c r="A725" i="61"/>
  <c r="D724" i="61"/>
  <c r="C724" i="61"/>
  <c r="B724" i="61"/>
  <c r="A724" i="61"/>
  <c r="E724" i="61" s="1"/>
  <c r="D723" i="61"/>
  <c r="C723" i="61"/>
  <c r="B723" i="61"/>
  <c r="A723" i="61"/>
  <c r="E723" i="61" s="1"/>
  <c r="D722" i="61"/>
  <c r="C722" i="61"/>
  <c r="B722" i="61"/>
  <c r="A722" i="61"/>
  <c r="E722" i="61" s="1"/>
  <c r="D721" i="61"/>
  <c r="C721" i="61"/>
  <c r="B721" i="61"/>
  <c r="A721" i="61"/>
  <c r="E721" i="61" s="1"/>
  <c r="E720" i="61"/>
  <c r="D720" i="61"/>
  <c r="C720" i="61"/>
  <c r="B720" i="61"/>
  <c r="A720" i="61"/>
  <c r="E719" i="61"/>
  <c r="D719" i="61"/>
  <c r="C719" i="61"/>
  <c r="B719" i="61"/>
  <c r="A719" i="61"/>
  <c r="E718" i="61"/>
  <c r="D718" i="61"/>
  <c r="C718" i="61"/>
  <c r="B718" i="61"/>
  <c r="A718" i="61"/>
  <c r="E717" i="61"/>
  <c r="D717" i="61"/>
  <c r="C717" i="61"/>
  <c r="B717" i="61"/>
  <c r="A717" i="61"/>
  <c r="D716" i="61"/>
  <c r="C716" i="61"/>
  <c r="B716" i="61"/>
  <c r="A716" i="61"/>
  <c r="E716" i="61" s="1"/>
  <c r="D715" i="61"/>
  <c r="C715" i="61"/>
  <c r="B715" i="61"/>
  <c r="A715" i="61"/>
  <c r="E715" i="61" s="1"/>
  <c r="D714" i="61"/>
  <c r="C714" i="61"/>
  <c r="B714" i="61"/>
  <c r="A714" i="61"/>
  <c r="E714" i="61" s="1"/>
  <c r="D713" i="61"/>
  <c r="C713" i="61"/>
  <c r="B713" i="61"/>
  <c r="A713" i="61"/>
  <c r="E713" i="61" s="1"/>
  <c r="E712" i="61"/>
  <c r="D712" i="61"/>
  <c r="C712" i="61"/>
  <c r="B712" i="61"/>
  <c r="A712" i="61"/>
  <c r="E711" i="61"/>
  <c r="D711" i="61"/>
  <c r="C711" i="61"/>
  <c r="B711" i="61"/>
  <c r="A711" i="61"/>
  <c r="E710" i="61"/>
  <c r="D710" i="61"/>
  <c r="C710" i="61"/>
  <c r="B710" i="61"/>
  <c r="A710" i="61"/>
  <c r="E709" i="61"/>
  <c r="C709" i="61"/>
  <c r="D708" i="61"/>
  <c r="C708" i="61"/>
  <c r="B708" i="61"/>
  <c r="A708" i="61"/>
  <c r="D707" i="61"/>
  <c r="C707" i="61"/>
  <c r="B707" i="61"/>
  <c r="A707" i="61"/>
  <c r="E707" i="61" s="1"/>
  <c r="D706" i="61"/>
  <c r="C706" i="61"/>
  <c r="B706" i="61"/>
  <c r="A706" i="61"/>
  <c r="E706" i="61" s="1"/>
  <c r="E705" i="61"/>
  <c r="D705" i="61"/>
  <c r="C705" i="61"/>
  <c r="B705" i="61"/>
  <c r="A705" i="61"/>
  <c r="E704" i="61"/>
  <c r="D704" i="61"/>
  <c r="C704" i="61"/>
  <c r="B704" i="61"/>
  <c r="A704" i="61"/>
  <c r="E703" i="61"/>
  <c r="D703" i="61"/>
  <c r="C703" i="61"/>
  <c r="B703" i="61"/>
  <c r="A703" i="61"/>
  <c r="E702" i="61"/>
  <c r="D702" i="61"/>
  <c r="C702" i="61"/>
  <c r="B702" i="61"/>
  <c r="A702" i="61"/>
  <c r="D701" i="61"/>
  <c r="C701" i="61"/>
  <c r="B701" i="61"/>
  <c r="A701" i="61"/>
  <c r="D700" i="61"/>
  <c r="C700" i="61"/>
  <c r="B700" i="61"/>
  <c r="A700" i="61"/>
  <c r="D699" i="61"/>
  <c r="C699" i="61"/>
  <c r="B699" i="61"/>
  <c r="A699" i="61"/>
  <c r="E699" i="61" s="1"/>
  <c r="D698" i="61"/>
  <c r="C698" i="61"/>
  <c r="B698" i="61"/>
  <c r="A698" i="61"/>
  <c r="E698" i="61" s="1"/>
  <c r="E697" i="61"/>
  <c r="D697" i="61"/>
  <c r="C697" i="61"/>
  <c r="B697" i="61"/>
  <c r="A697" i="61"/>
  <c r="E696" i="61"/>
  <c r="D696" i="61"/>
  <c r="C696" i="61"/>
  <c r="B696" i="61"/>
  <c r="A696" i="61"/>
  <c r="E695" i="61"/>
  <c r="D695" i="61"/>
  <c r="C695" i="61"/>
  <c r="B695" i="61"/>
  <c r="A695" i="61"/>
  <c r="E694" i="61"/>
  <c r="D694" i="61"/>
  <c r="C694" i="61"/>
  <c r="B694" i="61"/>
  <c r="A694" i="61"/>
  <c r="D693" i="61"/>
  <c r="C693" i="61"/>
  <c r="B693" i="61"/>
  <c r="A693" i="61"/>
  <c r="D692" i="61"/>
  <c r="C692" i="61"/>
  <c r="B692" i="61"/>
  <c r="A692" i="61"/>
  <c r="D691" i="61"/>
  <c r="C691" i="61"/>
  <c r="B691" i="61"/>
  <c r="A691" i="61"/>
  <c r="E691" i="61" s="1"/>
  <c r="D690" i="61"/>
  <c r="C690" i="61"/>
  <c r="B690" i="61"/>
  <c r="A690" i="61"/>
  <c r="E690" i="61" s="1"/>
  <c r="E689" i="61"/>
  <c r="D689" i="61"/>
  <c r="C689" i="61"/>
  <c r="B689" i="61"/>
  <c r="A689" i="61"/>
  <c r="E688" i="61"/>
  <c r="D688" i="61"/>
  <c r="C688" i="61"/>
  <c r="B688" i="61"/>
  <c r="A688" i="61"/>
  <c r="E687" i="61"/>
  <c r="D687" i="61"/>
  <c r="C687" i="61"/>
  <c r="B687" i="61"/>
  <c r="A687" i="61"/>
  <c r="E686" i="61"/>
  <c r="D686" i="61"/>
  <c r="C686" i="61"/>
  <c r="B686" i="61"/>
  <c r="A686" i="61"/>
  <c r="D685" i="61"/>
  <c r="C685" i="61"/>
  <c r="B685" i="61"/>
  <c r="A685" i="61"/>
  <c r="D684" i="61"/>
  <c r="C684" i="61"/>
  <c r="B684" i="61"/>
  <c r="A684" i="61"/>
  <c r="D683" i="61"/>
  <c r="C683" i="61"/>
  <c r="B683" i="61"/>
  <c r="A683" i="61"/>
  <c r="E683" i="61" s="1"/>
  <c r="D682" i="61"/>
  <c r="C682" i="61"/>
  <c r="B682" i="61"/>
  <c r="A682" i="61"/>
  <c r="E682" i="61" s="1"/>
  <c r="E681" i="61"/>
  <c r="D681" i="61"/>
  <c r="C681" i="61"/>
  <c r="B681" i="61"/>
  <c r="A681" i="61"/>
  <c r="E680" i="61"/>
  <c r="D680" i="61"/>
  <c r="C680" i="61"/>
  <c r="B680" i="61"/>
  <c r="A680" i="61"/>
  <c r="E679" i="61"/>
  <c r="D679" i="61"/>
  <c r="C679" i="61"/>
  <c r="B679" i="61"/>
  <c r="A679" i="61"/>
  <c r="E678" i="61"/>
  <c r="D678" i="61"/>
  <c r="C678" i="61"/>
  <c r="B678" i="61"/>
  <c r="A678" i="61"/>
  <c r="D677" i="61"/>
  <c r="C677" i="61"/>
  <c r="B677" i="61"/>
  <c r="A677" i="61"/>
  <c r="D676" i="61"/>
  <c r="C676" i="61"/>
  <c r="B676" i="61"/>
  <c r="A676" i="61"/>
  <c r="D675" i="61"/>
  <c r="C675" i="61"/>
  <c r="B675" i="61"/>
  <c r="A675" i="61"/>
  <c r="E675" i="61" s="1"/>
  <c r="D674" i="61"/>
  <c r="C674" i="61"/>
  <c r="B674" i="61"/>
  <c r="A674" i="61"/>
  <c r="E674" i="61" s="1"/>
  <c r="E673" i="61"/>
  <c r="D673" i="61"/>
  <c r="C673" i="61"/>
  <c r="B673" i="61"/>
  <c r="A673" i="61"/>
  <c r="E672" i="61"/>
  <c r="D672" i="61"/>
  <c r="C672" i="61"/>
  <c r="B672" i="61"/>
  <c r="A672" i="61"/>
  <c r="E671" i="61"/>
  <c r="D671" i="61"/>
  <c r="C671" i="61"/>
  <c r="B671" i="61"/>
  <c r="A671" i="61"/>
  <c r="E670" i="61"/>
  <c r="D670" i="61"/>
  <c r="C670" i="61"/>
  <c r="B670" i="61"/>
  <c r="A670" i="61"/>
  <c r="D669" i="61"/>
  <c r="C669" i="61"/>
  <c r="B669" i="61"/>
  <c r="A669" i="61"/>
  <c r="D668" i="61"/>
  <c r="C668" i="61"/>
  <c r="B668" i="61"/>
  <c r="A668" i="61"/>
  <c r="D667" i="61"/>
  <c r="C667" i="61"/>
  <c r="B667" i="61"/>
  <c r="A667" i="61"/>
  <c r="E667" i="61" s="1"/>
  <c r="D666" i="61"/>
  <c r="C666" i="61"/>
  <c r="B666" i="61"/>
  <c r="A666" i="61"/>
  <c r="E666" i="61" s="1"/>
  <c r="E665" i="61"/>
  <c r="D665" i="61"/>
  <c r="C665" i="61"/>
  <c r="B665" i="61"/>
  <c r="A665" i="61"/>
  <c r="E664" i="61"/>
  <c r="D664" i="61"/>
  <c r="C664" i="61"/>
  <c r="B664" i="61"/>
  <c r="A664" i="61"/>
  <c r="E663" i="61"/>
  <c r="D663" i="61"/>
  <c r="C663" i="61"/>
  <c r="B663" i="61"/>
  <c r="A663" i="61"/>
  <c r="E662" i="61"/>
  <c r="D662" i="61"/>
  <c r="C662" i="61"/>
  <c r="B662" i="61"/>
  <c r="A662" i="61"/>
  <c r="D661" i="61"/>
  <c r="C661" i="61"/>
  <c r="B661" i="61"/>
  <c r="A661" i="61"/>
  <c r="D660" i="61"/>
  <c r="C660" i="61"/>
  <c r="B660" i="61"/>
  <c r="A660" i="61"/>
  <c r="D659" i="61"/>
  <c r="C659" i="61"/>
  <c r="B659" i="61"/>
  <c r="A659" i="61"/>
  <c r="E659" i="61" s="1"/>
  <c r="C658" i="61"/>
  <c r="E657" i="61"/>
  <c r="D657" i="61"/>
  <c r="C657" i="61"/>
  <c r="B657" i="61"/>
  <c r="A657" i="61"/>
  <c r="E656" i="61"/>
  <c r="D656" i="61"/>
  <c r="C656" i="61"/>
  <c r="B656" i="61"/>
  <c r="A656" i="61"/>
  <c r="E655" i="61"/>
  <c r="D655" i="61"/>
  <c r="C655" i="61"/>
  <c r="B655" i="61"/>
  <c r="A655" i="61"/>
  <c r="D654" i="61"/>
  <c r="C654" i="61"/>
  <c r="B654" i="61"/>
  <c r="A654" i="61"/>
  <c r="D653" i="61"/>
  <c r="C653" i="61"/>
  <c r="B653" i="61"/>
  <c r="A653" i="61"/>
  <c r="D652" i="61"/>
  <c r="C652" i="61"/>
  <c r="B652" i="61"/>
  <c r="A652" i="61"/>
  <c r="E652" i="61" s="1"/>
  <c r="D651" i="61"/>
  <c r="C651" i="61"/>
  <c r="B651" i="61"/>
  <c r="A651" i="61"/>
  <c r="E651" i="61" s="1"/>
  <c r="E650" i="61"/>
  <c r="D650" i="61"/>
  <c r="C650" i="61"/>
  <c r="B650" i="61"/>
  <c r="A650" i="61"/>
  <c r="E649" i="61"/>
  <c r="D649" i="61"/>
  <c r="C649" i="61"/>
  <c r="B649" i="61"/>
  <c r="A649" i="61"/>
  <c r="E648" i="61"/>
  <c r="D648" i="61"/>
  <c r="C648" i="61"/>
  <c r="B648" i="61"/>
  <c r="A648" i="61"/>
  <c r="E647" i="61"/>
  <c r="D647" i="61"/>
  <c r="C647" i="61"/>
  <c r="B647" i="61"/>
  <c r="A647" i="61"/>
  <c r="D646" i="61"/>
  <c r="C646" i="61"/>
  <c r="B646" i="61"/>
  <c r="A646" i="61"/>
  <c r="D645" i="61"/>
  <c r="C645" i="61"/>
  <c r="B645" i="61"/>
  <c r="A645" i="61"/>
  <c r="D644" i="61"/>
  <c r="C644" i="61"/>
  <c r="B644" i="61"/>
  <c r="A644" i="61"/>
  <c r="E644" i="61" s="1"/>
  <c r="D643" i="61"/>
  <c r="C643" i="61"/>
  <c r="B643" i="61"/>
  <c r="A643" i="61"/>
  <c r="E643" i="61" s="1"/>
  <c r="E642" i="61"/>
  <c r="D642" i="61"/>
  <c r="C642" i="61"/>
  <c r="B642" i="61"/>
  <c r="A642" i="61"/>
  <c r="E641" i="61"/>
  <c r="D641" i="61"/>
  <c r="C641" i="61"/>
  <c r="B641" i="61"/>
  <c r="A641" i="61"/>
  <c r="E640" i="61"/>
  <c r="D640" i="61"/>
  <c r="C640" i="61"/>
  <c r="B640" i="61"/>
  <c r="A640" i="61"/>
  <c r="E639" i="61"/>
  <c r="D639" i="61"/>
  <c r="C639" i="61"/>
  <c r="B639" i="61"/>
  <c r="A639" i="61"/>
  <c r="D638" i="61"/>
  <c r="C638" i="61"/>
  <c r="B638" i="61"/>
  <c r="A638" i="61"/>
  <c r="D637" i="61"/>
  <c r="C637" i="61"/>
  <c r="B637" i="61"/>
  <c r="A637" i="61"/>
  <c r="D636" i="61"/>
  <c r="C636" i="61"/>
  <c r="B636" i="61"/>
  <c r="A636" i="61"/>
  <c r="E636" i="61" s="1"/>
  <c r="D635" i="61"/>
  <c r="C635" i="61"/>
  <c r="B635" i="61"/>
  <c r="A635" i="61"/>
  <c r="E635" i="61" s="1"/>
  <c r="E634" i="61"/>
  <c r="D634" i="61"/>
  <c r="C634" i="61"/>
  <c r="B634" i="61"/>
  <c r="A634" i="61"/>
  <c r="E633" i="61"/>
  <c r="D633" i="61"/>
  <c r="C633" i="61"/>
  <c r="B633" i="61"/>
  <c r="A633" i="61"/>
  <c r="C632" i="61"/>
  <c r="D631" i="61"/>
  <c r="C631" i="61"/>
  <c r="B631" i="61"/>
  <c r="A631" i="61"/>
  <c r="E631" i="61" s="1"/>
  <c r="D630" i="61"/>
  <c r="C630" i="61"/>
  <c r="B630" i="61"/>
  <c r="A630" i="61"/>
  <c r="E630" i="61" s="1"/>
  <c r="D629" i="61"/>
  <c r="C629" i="61"/>
  <c r="B629" i="61"/>
  <c r="A629" i="61"/>
  <c r="E629" i="61" s="1"/>
  <c r="D628" i="61"/>
  <c r="C628" i="61"/>
  <c r="B628" i="61"/>
  <c r="A628" i="61"/>
  <c r="E628" i="61" s="1"/>
  <c r="E627" i="61"/>
  <c r="D627" i="61"/>
  <c r="C627" i="61"/>
  <c r="B627" i="61"/>
  <c r="A627" i="61"/>
  <c r="E626" i="61"/>
  <c r="D626" i="61"/>
  <c r="C626" i="61"/>
  <c r="B626" i="61"/>
  <c r="A626" i="61"/>
  <c r="E625" i="61"/>
  <c r="D625" i="61"/>
  <c r="C625" i="61"/>
  <c r="B625" i="61"/>
  <c r="A625" i="61"/>
  <c r="E624" i="61"/>
  <c r="D624" i="61"/>
  <c r="C624" i="61"/>
  <c r="B624" i="61"/>
  <c r="A624" i="61"/>
  <c r="D623" i="61"/>
  <c r="C623" i="61"/>
  <c r="B623" i="61"/>
  <c r="A623" i="61"/>
  <c r="E623" i="61" s="1"/>
  <c r="D622" i="61"/>
  <c r="C622" i="61"/>
  <c r="B622" i="61"/>
  <c r="A622" i="61"/>
  <c r="E622" i="61" s="1"/>
  <c r="D621" i="61"/>
  <c r="C621" i="61"/>
  <c r="B621" i="61"/>
  <c r="A621" i="61"/>
  <c r="E621" i="61" s="1"/>
  <c r="D620" i="61"/>
  <c r="C620" i="61"/>
  <c r="B620" i="61"/>
  <c r="A620" i="61"/>
  <c r="E620" i="61" s="1"/>
  <c r="E619" i="61"/>
  <c r="D619" i="61"/>
  <c r="C619" i="61"/>
  <c r="B619" i="61"/>
  <c r="A619" i="61"/>
  <c r="E618" i="61"/>
  <c r="D618" i="61"/>
  <c r="C618" i="61"/>
  <c r="B618" i="61"/>
  <c r="A618" i="61"/>
  <c r="E617" i="61"/>
  <c r="D617" i="61"/>
  <c r="C617" i="61"/>
  <c r="B617" i="61"/>
  <c r="A617" i="61"/>
  <c r="E616" i="61"/>
  <c r="D616" i="61"/>
  <c r="C616" i="61"/>
  <c r="B616" i="61"/>
  <c r="A616" i="61"/>
  <c r="D615" i="61"/>
  <c r="C615" i="61"/>
  <c r="B615" i="61"/>
  <c r="A615" i="61"/>
  <c r="E615" i="61" s="1"/>
  <c r="D614" i="61"/>
  <c r="C614" i="61"/>
  <c r="B614" i="61"/>
  <c r="A614" i="61"/>
  <c r="E614" i="61" s="1"/>
  <c r="D613" i="61"/>
  <c r="C613" i="61"/>
  <c r="B613" i="61"/>
  <c r="A613" i="61"/>
  <c r="E613" i="61" s="1"/>
  <c r="D612" i="61"/>
  <c r="C612" i="61"/>
  <c r="B612" i="61"/>
  <c r="A612" i="61"/>
  <c r="E612" i="61" s="1"/>
  <c r="E611" i="61"/>
  <c r="D611" i="61"/>
  <c r="C611" i="61"/>
  <c r="B611" i="61"/>
  <c r="A611" i="61"/>
  <c r="E610" i="61"/>
  <c r="D610" i="61"/>
  <c r="C610" i="61"/>
  <c r="B610" i="61"/>
  <c r="A610" i="61"/>
  <c r="E609" i="61"/>
  <c r="D609" i="61"/>
  <c r="C609" i="61"/>
  <c r="B609" i="61"/>
  <c r="A609" i="61"/>
  <c r="E608" i="61"/>
  <c r="D608" i="61"/>
  <c r="C608" i="61"/>
  <c r="B608" i="61"/>
  <c r="A608" i="61"/>
  <c r="D607" i="61"/>
  <c r="C607" i="61"/>
  <c r="B607" i="61"/>
  <c r="A607" i="61"/>
  <c r="E607" i="61" s="1"/>
  <c r="D606" i="61"/>
  <c r="C606" i="61"/>
  <c r="B606" i="61"/>
  <c r="A606" i="61"/>
  <c r="E606" i="61" s="1"/>
  <c r="D605" i="61"/>
  <c r="C605" i="61"/>
  <c r="B605" i="61"/>
  <c r="A605" i="61"/>
  <c r="E605" i="61" s="1"/>
  <c r="D604" i="61"/>
  <c r="C604" i="61"/>
  <c r="B604" i="61"/>
  <c r="A604" i="61"/>
  <c r="E604" i="61" s="1"/>
  <c r="E603" i="61"/>
  <c r="D603" i="61"/>
  <c r="C603" i="61"/>
  <c r="B603" i="61"/>
  <c r="A603" i="61"/>
  <c r="E602" i="61"/>
  <c r="D602" i="61"/>
  <c r="C602" i="61"/>
  <c r="B602" i="61"/>
  <c r="A602" i="61"/>
  <c r="C601" i="61"/>
  <c r="D600" i="61"/>
  <c r="C600" i="61"/>
  <c r="B600" i="61"/>
  <c r="A600" i="61"/>
  <c r="D599" i="61"/>
  <c r="C599" i="61"/>
  <c r="B599" i="61"/>
  <c r="A599" i="61"/>
  <c r="D598" i="61"/>
  <c r="C598" i="61"/>
  <c r="B598" i="61"/>
  <c r="A598" i="61"/>
  <c r="D597" i="61"/>
  <c r="C597" i="61"/>
  <c r="B597" i="61"/>
  <c r="A597" i="61"/>
  <c r="E597" i="61" s="1"/>
  <c r="E596" i="61"/>
  <c r="D596" i="61"/>
  <c r="C596" i="61"/>
  <c r="B596" i="61"/>
  <c r="A596" i="61"/>
  <c r="E595" i="61"/>
  <c r="D595" i="61"/>
  <c r="C595" i="61"/>
  <c r="B595" i="61"/>
  <c r="A595" i="61"/>
  <c r="E594" i="61"/>
  <c r="D594" i="61"/>
  <c r="C594" i="61"/>
  <c r="B594" i="61"/>
  <c r="A594" i="61"/>
  <c r="D593" i="61"/>
  <c r="E593" i="61" s="1"/>
  <c r="C593" i="61"/>
  <c r="B593" i="61"/>
  <c r="A593" i="61"/>
  <c r="D592" i="61"/>
  <c r="C592" i="61"/>
  <c r="B592" i="61"/>
  <c r="A592" i="61"/>
  <c r="D591" i="61"/>
  <c r="C591" i="61"/>
  <c r="B591" i="61"/>
  <c r="A591" i="61"/>
  <c r="D590" i="61"/>
  <c r="C590" i="61"/>
  <c r="B590" i="61"/>
  <c r="A590" i="61"/>
  <c r="D589" i="61"/>
  <c r="C589" i="61"/>
  <c r="B589" i="61"/>
  <c r="A589" i="61"/>
  <c r="D588" i="61"/>
  <c r="C588" i="61"/>
  <c r="B588" i="61"/>
  <c r="A588" i="61"/>
  <c r="E588" i="61" s="1"/>
  <c r="D587" i="61"/>
  <c r="C587" i="61"/>
  <c r="B587" i="61"/>
  <c r="A587" i="61"/>
  <c r="E587" i="61" s="1"/>
  <c r="E586" i="61"/>
  <c r="D586" i="61"/>
  <c r="C586" i="61"/>
  <c r="B586" i="61"/>
  <c r="A586" i="61"/>
  <c r="D585" i="61"/>
  <c r="E585" i="61" s="1"/>
  <c r="C585" i="61"/>
  <c r="B585" i="61"/>
  <c r="A585" i="61"/>
  <c r="E584" i="61"/>
  <c r="D584" i="61"/>
  <c r="C584" i="61"/>
  <c r="B584" i="61"/>
  <c r="A584" i="61"/>
  <c r="E583" i="61"/>
  <c r="D583" i="61"/>
  <c r="C583" i="61"/>
  <c r="B583" i="61"/>
  <c r="A583" i="61"/>
  <c r="D582" i="61"/>
  <c r="C582" i="61"/>
  <c r="B582" i="61"/>
  <c r="A582" i="61"/>
  <c r="E582" i="61" s="1"/>
  <c r="D581" i="61"/>
  <c r="C581" i="61"/>
  <c r="B581" i="61"/>
  <c r="A581" i="61"/>
  <c r="D580" i="61"/>
  <c r="C580" i="61"/>
  <c r="B580" i="61"/>
  <c r="A580" i="61"/>
  <c r="E580" i="61" s="1"/>
  <c r="E579" i="61"/>
  <c r="D579" i="61"/>
  <c r="C579" i="61"/>
  <c r="B579" i="61"/>
  <c r="A579" i="61"/>
  <c r="E578" i="61"/>
  <c r="D578" i="61"/>
  <c r="C578" i="61"/>
  <c r="B578" i="61"/>
  <c r="A578" i="61"/>
  <c r="D577" i="61"/>
  <c r="E577" i="61" s="1"/>
  <c r="C577" i="61"/>
  <c r="B577" i="61"/>
  <c r="A577" i="61"/>
  <c r="E576" i="61"/>
  <c r="D576" i="61"/>
  <c r="C576" i="61"/>
  <c r="B576" i="61"/>
  <c r="A576" i="61"/>
  <c r="D575" i="61"/>
  <c r="C575" i="61"/>
  <c r="B575" i="61"/>
  <c r="A575" i="61"/>
  <c r="E575" i="61" s="1"/>
  <c r="D574" i="61"/>
  <c r="C574" i="61"/>
  <c r="B574" i="61"/>
  <c r="A574" i="61"/>
  <c r="D573" i="61"/>
  <c r="C573" i="61"/>
  <c r="B573" i="61"/>
  <c r="A573" i="61"/>
  <c r="E572" i="61"/>
  <c r="D572" i="61"/>
  <c r="C572" i="61"/>
  <c r="B572" i="61"/>
  <c r="A572" i="61"/>
  <c r="E571" i="61"/>
  <c r="D571" i="61"/>
  <c r="C571" i="61"/>
  <c r="B571" i="61"/>
  <c r="A571" i="61"/>
  <c r="E570" i="61"/>
  <c r="D570" i="61"/>
  <c r="C570" i="61"/>
  <c r="B570" i="61"/>
  <c r="A570" i="61"/>
  <c r="D569" i="61"/>
  <c r="E569" i="61" s="1"/>
  <c r="C569" i="61"/>
  <c r="B569" i="61"/>
  <c r="A569" i="61"/>
  <c r="D568" i="61"/>
  <c r="C568" i="61"/>
  <c r="B568" i="61"/>
  <c r="A568" i="61"/>
  <c r="E568" i="61" s="1"/>
  <c r="D567" i="61"/>
  <c r="C567" i="61"/>
  <c r="B567" i="61"/>
  <c r="A567" i="61"/>
  <c r="E567" i="61" s="1"/>
  <c r="D566" i="61"/>
  <c r="C566" i="61"/>
  <c r="B566" i="61"/>
  <c r="A566" i="61"/>
  <c r="D565" i="61"/>
  <c r="C565" i="61"/>
  <c r="B565" i="61"/>
  <c r="A565" i="61"/>
  <c r="E565" i="61" s="1"/>
  <c r="E564" i="61"/>
  <c r="D564" i="61"/>
  <c r="C564" i="61"/>
  <c r="B564" i="61"/>
  <c r="A564" i="61"/>
  <c r="D563" i="61"/>
  <c r="C563" i="61"/>
  <c r="B563" i="61"/>
  <c r="A563" i="61"/>
  <c r="E563" i="61" s="1"/>
  <c r="E562" i="61"/>
  <c r="D562" i="61"/>
  <c r="C562" i="61"/>
  <c r="B562" i="61"/>
  <c r="A562" i="61"/>
  <c r="E561" i="61"/>
  <c r="D561" i="61"/>
  <c r="C561" i="61"/>
  <c r="B561" i="61"/>
  <c r="A561" i="61"/>
  <c r="D560" i="61"/>
  <c r="C560" i="61"/>
  <c r="B560" i="61"/>
  <c r="A560" i="61"/>
  <c r="E560" i="61" s="1"/>
  <c r="D559" i="61"/>
  <c r="E559" i="61" s="1"/>
  <c r="C559" i="61"/>
  <c r="B559" i="61"/>
  <c r="A559" i="61"/>
  <c r="D558" i="61"/>
  <c r="C558" i="61"/>
  <c r="B558" i="61"/>
  <c r="A558" i="61"/>
  <c r="E557" i="61"/>
  <c r="D557" i="61"/>
  <c r="C557" i="61"/>
  <c r="B557" i="61"/>
  <c r="A557" i="61"/>
  <c r="E556" i="61"/>
  <c r="D556" i="61"/>
  <c r="C556" i="61"/>
  <c r="B556" i="61"/>
  <c r="A556" i="61"/>
  <c r="D555" i="61"/>
  <c r="C555" i="61"/>
  <c r="B555" i="61"/>
  <c r="A555" i="61"/>
  <c r="E555" i="61" s="1"/>
  <c r="D554" i="61"/>
  <c r="E554" i="61" s="1"/>
  <c r="C554" i="61"/>
  <c r="B554" i="61"/>
  <c r="A554" i="61"/>
  <c r="D553" i="61"/>
  <c r="C553" i="61"/>
  <c r="B553" i="61"/>
  <c r="A553" i="61"/>
  <c r="E553" i="61" s="1"/>
  <c r="D552" i="61"/>
  <c r="C552" i="61"/>
  <c r="B552" i="61"/>
  <c r="A552" i="61"/>
  <c r="E552" i="61" s="1"/>
  <c r="E551" i="61"/>
  <c r="D551" i="61"/>
  <c r="C551" i="61"/>
  <c r="B551" i="61"/>
  <c r="A551" i="61"/>
  <c r="D550" i="61"/>
  <c r="C550" i="61"/>
  <c r="B550" i="61"/>
  <c r="A550" i="61"/>
  <c r="E550" i="61" s="1"/>
  <c r="E549" i="61"/>
  <c r="D549" i="61"/>
  <c r="C549" i="61"/>
  <c r="B549" i="61"/>
  <c r="A549" i="61"/>
  <c r="E548" i="61"/>
  <c r="D548" i="61"/>
  <c r="C548" i="61"/>
  <c r="B548" i="61"/>
  <c r="A548" i="61"/>
  <c r="D547" i="61"/>
  <c r="C547" i="61"/>
  <c r="B547" i="61"/>
  <c r="A547" i="61"/>
  <c r="E547" i="61" s="1"/>
  <c r="D546" i="61"/>
  <c r="E546" i="61" s="1"/>
  <c r="C546" i="61"/>
  <c r="B546" i="61"/>
  <c r="A546" i="61"/>
  <c r="D545" i="61"/>
  <c r="C545" i="61"/>
  <c r="B545" i="61"/>
  <c r="A545" i="61"/>
  <c r="E545" i="61" s="1"/>
  <c r="D544" i="61"/>
  <c r="C544" i="61"/>
  <c r="B544" i="61"/>
  <c r="A544" i="61"/>
  <c r="E544" i="61" s="1"/>
  <c r="E543" i="61"/>
  <c r="D543" i="61"/>
  <c r="C543" i="61"/>
  <c r="B543" i="61"/>
  <c r="A543" i="61"/>
  <c r="D542" i="61"/>
  <c r="C542" i="61"/>
  <c r="B542" i="61"/>
  <c r="A542" i="61"/>
  <c r="E542" i="61" s="1"/>
  <c r="E541" i="61"/>
  <c r="D541" i="61"/>
  <c r="C541" i="61"/>
  <c r="B541" i="61"/>
  <c r="A541" i="61"/>
  <c r="E540" i="61"/>
  <c r="D540" i="61"/>
  <c r="C540" i="61"/>
  <c r="B540" i="61"/>
  <c r="A540" i="61"/>
  <c r="D539" i="61"/>
  <c r="C539" i="61"/>
  <c r="B539" i="61"/>
  <c r="A539" i="61"/>
  <c r="E539" i="61" s="1"/>
  <c r="D538" i="61"/>
  <c r="E538" i="61" s="1"/>
  <c r="C538" i="61"/>
  <c r="B538" i="61"/>
  <c r="A538" i="61"/>
  <c r="D537" i="61"/>
  <c r="C537" i="61"/>
  <c r="B537" i="61"/>
  <c r="A537" i="61"/>
  <c r="E537" i="61" s="1"/>
  <c r="D536" i="61"/>
  <c r="C536" i="61"/>
  <c r="B536" i="61"/>
  <c r="A536" i="61"/>
  <c r="E536" i="61" s="1"/>
  <c r="E535" i="61"/>
  <c r="D535" i="61"/>
  <c r="C535" i="61"/>
  <c r="B535" i="61"/>
  <c r="A535" i="61"/>
  <c r="D534" i="61"/>
  <c r="C534" i="61"/>
  <c r="B534" i="61"/>
  <c r="A534" i="61"/>
  <c r="E534" i="61" s="1"/>
  <c r="E533" i="61"/>
  <c r="D533" i="61"/>
  <c r="C533" i="61"/>
  <c r="B533" i="61"/>
  <c r="A533" i="61"/>
  <c r="E532" i="61"/>
  <c r="D532" i="61"/>
  <c r="C532" i="61"/>
  <c r="B532" i="61"/>
  <c r="A532" i="61"/>
  <c r="D531" i="61"/>
  <c r="C531" i="61"/>
  <c r="B531" i="61"/>
  <c r="A531" i="61"/>
  <c r="E531" i="61" s="1"/>
  <c r="D530" i="61"/>
  <c r="E530" i="61" s="1"/>
  <c r="C530" i="61"/>
  <c r="B530" i="61"/>
  <c r="A530" i="61"/>
  <c r="D529" i="61"/>
  <c r="C529" i="61"/>
  <c r="B529" i="61"/>
  <c r="A529" i="61"/>
  <c r="E529" i="61" s="1"/>
  <c r="D528" i="61"/>
  <c r="C528" i="61"/>
  <c r="B528" i="61"/>
  <c r="A528" i="61"/>
  <c r="E528" i="61" s="1"/>
  <c r="E527" i="61"/>
  <c r="D527" i="61"/>
  <c r="C527" i="61"/>
  <c r="B527" i="61"/>
  <c r="A527" i="61"/>
  <c r="D526" i="61"/>
  <c r="C526" i="61"/>
  <c r="B526" i="61"/>
  <c r="A526" i="61"/>
  <c r="E526" i="61" s="1"/>
  <c r="E525" i="61"/>
  <c r="D525" i="61"/>
  <c r="C525" i="61"/>
  <c r="B525" i="61"/>
  <c r="A525" i="61"/>
  <c r="E524" i="61"/>
  <c r="D524" i="61"/>
  <c r="C524" i="61"/>
  <c r="B524" i="61"/>
  <c r="A524" i="61"/>
  <c r="D523" i="61"/>
  <c r="C523" i="61"/>
  <c r="B523" i="61"/>
  <c r="A523" i="61"/>
  <c r="E523" i="61" s="1"/>
  <c r="D522" i="61"/>
  <c r="E522" i="61" s="1"/>
  <c r="C522" i="61"/>
  <c r="B522" i="61"/>
  <c r="A522" i="61"/>
  <c r="D521" i="61"/>
  <c r="C521" i="61"/>
  <c r="B521" i="61"/>
  <c r="A521" i="61"/>
  <c r="E521" i="61" s="1"/>
  <c r="D520" i="61"/>
  <c r="C520" i="61"/>
  <c r="B520" i="61"/>
  <c r="A520" i="61"/>
  <c r="E520" i="61" s="1"/>
  <c r="E519" i="61"/>
  <c r="D519" i="61"/>
  <c r="C519" i="61"/>
  <c r="B519" i="61"/>
  <c r="A519" i="61"/>
  <c r="D518" i="61"/>
  <c r="C518" i="61"/>
  <c r="B518" i="61"/>
  <c r="A518" i="61"/>
  <c r="E518" i="61" s="1"/>
  <c r="E517" i="61"/>
  <c r="D517" i="61"/>
  <c r="C517" i="61"/>
  <c r="B517" i="61"/>
  <c r="A517" i="61"/>
  <c r="E516" i="61"/>
  <c r="D516" i="61"/>
  <c r="C516" i="61"/>
  <c r="B516" i="61"/>
  <c r="A516" i="61"/>
  <c r="D515" i="61"/>
  <c r="C515" i="61"/>
  <c r="B515" i="61"/>
  <c r="A515" i="61"/>
  <c r="E515" i="61" s="1"/>
  <c r="D514" i="61"/>
  <c r="E514" i="61" s="1"/>
  <c r="C514" i="61"/>
  <c r="B514" i="61"/>
  <c r="A514" i="61"/>
  <c r="D513" i="61"/>
  <c r="C513" i="61"/>
  <c r="B513" i="61"/>
  <c r="A513" i="61"/>
  <c r="E513" i="61" s="1"/>
  <c r="D512" i="61"/>
  <c r="C512" i="61"/>
  <c r="B512" i="61"/>
  <c r="A512" i="61"/>
  <c r="E512" i="61" s="1"/>
  <c r="E511" i="61"/>
  <c r="D511" i="61"/>
  <c r="C511" i="61"/>
  <c r="B511" i="61"/>
  <c r="A511" i="61"/>
  <c r="D510" i="61"/>
  <c r="C510" i="61"/>
  <c r="B510" i="61"/>
  <c r="A510" i="61"/>
  <c r="E510" i="61" s="1"/>
  <c r="E509" i="61"/>
  <c r="D509" i="61"/>
  <c r="C509" i="61"/>
  <c r="B509" i="61"/>
  <c r="A509" i="61"/>
  <c r="E508" i="61"/>
  <c r="D508" i="61"/>
  <c r="C508" i="61"/>
  <c r="B508" i="61"/>
  <c r="A508" i="61"/>
  <c r="D507" i="61"/>
  <c r="C507" i="61"/>
  <c r="B507" i="61"/>
  <c r="A507" i="61"/>
  <c r="E507" i="61" s="1"/>
  <c r="D506" i="61"/>
  <c r="E506" i="61" s="1"/>
  <c r="C506" i="61"/>
  <c r="B506" i="61"/>
  <c r="A506" i="61"/>
  <c r="D505" i="61"/>
  <c r="C505" i="61"/>
  <c r="B505" i="61"/>
  <c r="A505" i="61"/>
  <c r="E505" i="61" s="1"/>
  <c r="D504" i="61"/>
  <c r="C504" i="61"/>
  <c r="B504" i="61"/>
  <c r="A504" i="61"/>
  <c r="E504" i="61" s="1"/>
  <c r="E503" i="61"/>
  <c r="D503" i="61"/>
  <c r="C503" i="61"/>
  <c r="B503" i="61"/>
  <c r="A503" i="61"/>
  <c r="D502" i="61"/>
  <c r="C502" i="61"/>
  <c r="B502" i="61"/>
  <c r="A502" i="61"/>
  <c r="E502" i="61" s="1"/>
  <c r="E501" i="61"/>
  <c r="D501" i="61"/>
  <c r="C501" i="61"/>
  <c r="B501" i="61"/>
  <c r="A501" i="61"/>
  <c r="C500" i="61"/>
  <c r="D499" i="61"/>
  <c r="E499" i="61" s="1"/>
  <c r="C499" i="61"/>
  <c r="B499" i="61"/>
  <c r="A499" i="61"/>
  <c r="D498" i="61"/>
  <c r="C498" i="61"/>
  <c r="B498" i="61"/>
  <c r="A498" i="61"/>
  <c r="E498" i="61" s="1"/>
  <c r="D497" i="61"/>
  <c r="C497" i="61"/>
  <c r="B497" i="61"/>
  <c r="A497" i="61"/>
  <c r="E497" i="61" s="1"/>
  <c r="E496" i="61"/>
  <c r="D496" i="61"/>
  <c r="C496" i="61"/>
  <c r="B496" i="61"/>
  <c r="A496" i="61"/>
  <c r="D495" i="61"/>
  <c r="C495" i="61"/>
  <c r="B495" i="61"/>
  <c r="A495" i="61"/>
  <c r="E495" i="61" s="1"/>
  <c r="E494" i="61"/>
  <c r="D494" i="61"/>
  <c r="C494" i="61"/>
  <c r="B494" i="61"/>
  <c r="A494" i="61"/>
  <c r="E493" i="61"/>
  <c r="D493" i="61"/>
  <c r="C493" i="61"/>
  <c r="B493" i="61"/>
  <c r="A493" i="61"/>
  <c r="D492" i="61"/>
  <c r="C492" i="61"/>
  <c r="B492" i="61"/>
  <c r="A492" i="61"/>
  <c r="E492" i="61" s="1"/>
  <c r="D491" i="61"/>
  <c r="E491" i="61" s="1"/>
  <c r="C491" i="61"/>
  <c r="B491" i="61"/>
  <c r="A491" i="61"/>
  <c r="D490" i="61"/>
  <c r="C490" i="61"/>
  <c r="B490" i="61"/>
  <c r="A490" i="61"/>
  <c r="E490" i="61" s="1"/>
  <c r="D489" i="61"/>
  <c r="C489" i="61"/>
  <c r="B489" i="61"/>
  <c r="A489" i="61"/>
  <c r="E489" i="61" s="1"/>
  <c r="E488" i="61"/>
  <c r="D488" i="61"/>
  <c r="C488" i="61"/>
  <c r="B488" i="61"/>
  <c r="A488" i="61"/>
  <c r="D487" i="61"/>
  <c r="C487" i="61"/>
  <c r="B487" i="61"/>
  <c r="A487" i="61"/>
  <c r="E487" i="61" s="1"/>
  <c r="E486" i="61"/>
  <c r="D486" i="61"/>
  <c r="C486" i="61"/>
  <c r="B486" i="61"/>
  <c r="A486" i="61"/>
  <c r="E485" i="61"/>
  <c r="D485" i="61"/>
  <c r="C485" i="61"/>
  <c r="B485" i="61"/>
  <c r="A485" i="61"/>
  <c r="D484" i="61"/>
  <c r="C484" i="61"/>
  <c r="B484" i="61"/>
  <c r="A484" i="61"/>
  <c r="E484" i="61" s="1"/>
  <c r="D483" i="61"/>
  <c r="E483" i="61" s="1"/>
  <c r="C483" i="61"/>
  <c r="B483" i="61"/>
  <c r="A483" i="61"/>
  <c r="D482" i="61"/>
  <c r="C482" i="61"/>
  <c r="B482" i="61"/>
  <c r="A482" i="61"/>
  <c r="E482" i="61" s="1"/>
  <c r="D481" i="61"/>
  <c r="C481" i="61"/>
  <c r="B481" i="61"/>
  <c r="A481" i="61"/>
  <c r="E481" i="61" s="1"/>
  <c r="E480" i="61"/>
  <c r="D480" i="61"/>
  <c r="C480" i="61"/>
  <c r="B480" i="61"/>
  <c r="A480" i="61"/>
  <c r="D479" i="61"/>
  <c r="C479" i="61"/>
  <c r="B479" i="61"/>
  <c r="A479" i="61"/>
  <c r="E479" i="61" s="1"/>
  <c r="E478" i="61"/>
  <c r="D478" i="61"/>
  <c r="C478" i="61"/>
  <c r="B478" i="61"/>
  <c r="A478" i="61"/>
  <c r="E477" i="61"/>
  <c r="D477" i="61"/>
  <c r="C477" i="61"/>
  <c r="B477" i="61"/>
  <c r="A477" i="61"/>
  <c r="D476" i="61"/>
  <c r="C476" i="61"/>
  <c r="B476" i="61"/>
  <c r="A476" i="61"/>
  <c r="E476" i="61" s="1"/>
  <c r="D475" i="61"/>
  <c r="E475" i="61" s="1"/>
  <c r="C475" i="61"/>
  <c r="B475" i="61"/>
  <c r="A475" i="61"/>
  <c r="D474" i="61"/>
  <c r="C474" i="61"/>
  <c r="B474" i="61"/>
  <c r="A474" i="61"/>
  <c r="E474" i="61" s="1"/>
  <c r="D473" i="61"/>
  <c r="C473" i="61"/>
  <c r="B473" i="61"/>
  <c r="A473" i="61"/>
  <c r="E473" i="61" s="1"/>
  <c r="E472" i="61"/>
  <c r="D472" i="61"/>
  <c r="C472" i="61"/>
  <c r="B472" i="61"/>
  <c r="A472" i="61"/>
  <c r="D471" i="61"/>
  <c r="C471" i="61"/>
  <c r="B471" i="61"/>
  <c r="A471" i="61"/>
  <c r="E471" i="61" s="1"/>
  <c r="E470" i="61"/>
  <c r="D470" i="61"/>
  <c r="C470" i="61"/>
  <c r="B470" i="61"/>
  <c r="A470" i="61"/>
  <c r="E469" i="61"/>
  <c r="D469" i="61"/>
  <c r="C469" i="61"/>
  <c r="B469" i="61"/>
  <c r="A469" i="61"/>
  <c r="D468" i="61"/>
  <c r="C468" i="61"/>
  <c r="B468" i="61"/>
  <c r="A468" i="61"/>
  <c r="E468" i="61" s="1"/>
  <c r="D467" i="61"/>
  <c r="E467" i="61" s="1"/>
  <c r="C467" i="61"/>
  <c r="B467" i="61"/>
  <c r="A467" i="61"/>
  <c r="D466" i="61"/>
  <c r="C466" i="61"/>
  <c r="B466" i="61"/>
  <c r="A466" i="61"/>
  <c r="E466" i="61" s="1"/>
  <c r="D465" i="61"/>
  <c r="C465" i="61"/>
  <c r="B465" i="61"/>
  <c r="A465" i="61"/>
  <c r="E465" i="61" s="1"/>
  <c r="E464" i="61"/>
  <c r="D464" i="61"/>
  <c r="C464" i="61"/>
  <c r="B464" i="61"/>
  <c r="A464" i="61"/>
  <c r="D463" i="61"/>
  <c r="C463" i="61"/>
  <c r="B463" i="61"/>
  <c r="A463" i="61"/>
  <c r="E463" i="61" s="1"/>
  <c r="E462" i="61"/>
  <c r="D462" i="61"/>
  <c r="C462" i="61"/>
  <c r="B462" i="61"/>
  <c r="A462" i="61"/>
  <c r="E461" i="61"/>
  <c r="D461" i="61"/>
  <c r="C461" i="61"/>
  <c r="B461" i="61"/>
  <c r="A461" i="61"/>
  <c r="D460" i="61"/>
  <c r="C460" i="61"/>
  <c r="B460" i="61"/>
  <c r="A460" i="61"/>
  <c r="E460" i="61" s="1"/>
  <c r="D459" i="61"/>
  <c r="E459" i="61" s="1"/>
  <c r="C459" i="61"/>
  <c r="B459" i="61"/>
  <c r="A459" i="61"/>
  <c r="D458" i="61"/>
  <c r="C458" i="61"/>
  <c r="B458" i="61"/>
  <c r="A458" i="61"/>
  <c r="E458" i="61" s="1"/>
  <c r="D457" i="61"/>
  <c r="C457" i="61"/>
  <c r="B457" i="61"/>
  <c r="A457" i="61"/>
  <c r="E457" i="61" s="1"/>
  <c r="E456" i="61"/>
  <c r="D456" i="61"/>
  <c r="C456" i="61"/>
  <c r="B456" i="61"/>
  <c r="A456" i="61"/>
  <c r="D455" i="61"/>
  <c r="C455" i="61"/>
  <c r="B455" i="61"/>
  <c r="A455" i="61"/>
  <c r="E455" i="61" s="1"/>
  <c r="E454" i="61"/>
  <c r="D454" i="61"/>
  <c r="C454" i="61"/>
  <c r="B454" i="61"/>
  <c r="A454" i="61"/>
  <c r="E453" i="61"/>
  <c r="D453" i="61"/>
  <c r="C453" i="61"/>
  <c r="B453" i="61"/>
  <c r="A453" i="61"/>
  <c r="D452" i="61"/>
  <c r="C452" i="61"/>
  <c r="B452" i="61"/>
  <c r="A452" i="61"/>
  <c r="E452" i="61" s="1"/>
  <c r="D451" i="61"/>
  <c r="E451" i="61" s="1"/>
  <c r="C451" i="61"/>
  <c r="B451" i="61"/>
  <c r="A451" i="61"/>
  <c r="D450" i="61"/>
  <c r="C450" i="61"/>
  <c r="B450" i="61"/>
  <c r="A450" i="61"/>
  <c r="E450" i="61" s="1"/>
  <c r="C449" i="61"/>
  <c r="D448" i="61"/>
  <c r="C448" i="61"/>
  <c r="B448" i="61"/>
  <c r="A448" i="61"/>
  <c r="E448" i="61" s="1"/>
  <c r="E447" i="61"/>
  <c r="D447" i="61"/>
  <c r="C447" i="61"/>
  <c r="B447" i="61"/>
  <c r="A447" i="61"/>
  <c r="E446" i="61"/>
  <c r="D446" i="61"/>
  <c r="C446" i="61"/>
  <c r="B446" i="61"/>
  <c r="A446" i="61"/>
  <c r="D445" i="61"/>
  <c r="C445" i="61"/>
  <c r="B445" i="61"/>
  <c r="A445" i="61"/>
  <c r="E445" i="61" s="1"/>
  <c r="D444" i="61"/>
  <c r="E444" i="61" s="1"/>
  <c r="C444" i="61"/>
  <c r="B444" i="61"/>
  <c r="A444" i="61"/>
  <c r="D443" i="61"/>
  <c r="C443" i="61"/>
  <c r="B443" i="61"/>
  <c r="A443" i="61"/>
  <c r="E443" i="61" s="1"/>
  <c r="D442" i="61"/>
  <c r="C442" i="61"/>
  <c r="B442" i="61"/>
  <c r="A442" i="61"/>
  <c r="E442" i="61" s="1"/>
  <c r="E441" i="61"/>
  <c r="D441" i="61"/>
  <c r="C441" i="61"/>
  <c r="B441" i="61"/>
  <c r="A441" i="61"/>
  <c r="D440" i="61"/>
  <c r="C440" i="61"/>
  <c r="B440" i="61"/>
  <c r="A440" i="61"/>
  <c r="E440" i="61" s="1"/>
  <c r="E439" i="61"/>
  <c r="D439" i="61"/>
  <c r="C439" i="61"/>
  <c r="B439" i="61"/>
  <c r="A439" i="61"/>
  <c r="E438" i="61"/>
  <c r="D438" i="61"/>
  <c r="C438" i="61"/>
  <c r="B438" i="61"/>
  <c r="A438" i="61"/>
  <c r="D437" i="61"/>
  <c r="C437" i="61"/>
  <c r="B437" i="61"/>
  <c r="A437" i="61"/>
  <c r="E437" i="61" s="1"/>
  <c r="D436" i="61"/>
  <c r="E436" i="61" s="1"/>
  <c r="C436" i="61"/>
  <c r="B436" i="61"/>
  <c r="A436" i="61"/>
  <c r="D435" i="61"/>
  <c r="C435" i="61"/>
  <c r="B435" i="61"/>
  <c r="A435" i="61"/>
  <c r="E435" i="61" s="1"/>
  <c r="D434" i="61"/>
  <c r="C434" i="61"/>
  <c r="B434" i="61"/>
  <c r="A434" i="61"/>
  <c r="E434" i="61" s="1"/>
  <c r="E433" i="61"/>
  <c r="D433" i="61"/>
  <c r="C433" i="61"/>
  <c r="B433" i="61"/>
  <c r="A433" i="61"/>
  <c r="D432" i="61"/>
  <c r="C432" i="61"/>
  <c r="B432" i="61"/>
  <c r="A432" i="61"/>
  <c r="E432" i="61" s="1"/>
  <c r="E431" i="61"/>
  <c r="D431" i="61"/>
  <c r="C431" i="61"/>
  <c r="B431" i="61"/>
  <c r="A431" i="61"/>
  <c r="E430" i="61"/>
  <c r="D430" i="61"/>
  <c r="C430" i="61"/>
  <c r="B430" i="61"/>
  <c r="A430" i="61"/>
  <c r="D429" i="61"/>
  <c r="C429" i="61"/>
  <c r="B429" i="61"/>
  <c r="A429" i="61"/>
  <c r="E429" i="61" s="1"/>
  <c r="D428" i="61"/>
  <c r="E428" i="61" s="1"/>
  <c r="C428" i="61"/>
  <c r="B428" i="61"/>
  <c r="A428" i="61"/>
  <c r="D427" i="61"/>
  <c r="C427" i="61"/>
  <c r="B427" i="61"/>
  <c r="A427" i="61"/>
  <c r="E427" i="61" s="1"/>
  <c r="D426" i="61"/>
  <c r="C426" i="61"/>
  <c r="B426" i="61"/>
  <c r="A426" i="61"/>
  <c r="E426" i="61" s="1"/>
  <c r="E425" i="61"/>
  <c r="D425" i="61"/>
  <c r="C425" i="61"/>
  <c r="B425" i="61"/>
  <c r="A425" i="61"/>
  <c r="D424" i="61"/>
  <c r="C424" i="61"/>
  <c r="B424" i="61"/>
  <c r="A424" i="61"/>
  <c r="E424" i="61" s="1"/>
  <c r="E423" i="61" s="1"/>
  <c r="C423" i="61"/>
  <c r="D422" i="61"/>
  <c r="C422" i="61"/>
  <c r="B422" i="61"/>
  <c r="A422" i="61"/>
  <c r="E422" i="61" s="1"/>
  <c r="D421" i="61"/>
  <c r="E421" i="61" s="1"/>
  <c r="C421" i="61"/>
  <c r="B421" i="61"/>
  <c r="A421" i="61"/>
  <c r="D420" i="61"/>
  <c r="C420" i="61"/>
  <c r="B420" i="61"/>
  <c r="A420" i="61"/>
  <c r="E420" i="61" s="1"/>
  <c r="D419" i="61"/>
  <c r="C419" i="61"/>
  <c r="B419" i="61"/>
  <c r="A419" i="61"/>
  <c r="E419" i="61" s="1"/>
  <c r="E418" i="61"/>
  <c r="D418" i="61"/>
  <c r="C418" i="61"/>
  <c r="B418" i="61"/>
  <c r="A418" i="61"/>
  <c r="D417" i="61"/>
  <c r="C417" i="61"/>
  <c r="B417" i="61"/>
  <c r="A417" i="61"/>
  <c r="E417" i="61" s="1"/>
  <c r="E416" i="61"/>
  <c r="D416" i="61"/>
  <c r="C416" i="61"/>
  <c r="B416" i="61"/>
  <c r="A416" i="61"/>
  <c r="E415" i="61"/>
  <c r="D415" i="61"/>
  <c r="C415" i="61"/>
  <c r="B415" i="61"/>
  <c r="A415" i="61"/>
  <c r="D414" i="61"/>
  <c r="C414" i="61"/>
  <c r="B414" i="61"/>
  <c r="A414" i="61"/>
  <c r="E414" i="61" s="1"/>
  <c r="D413" i="61"/>
  <c r="E413" i="61" s="1"/>
  <c r="C413" i="61"/>
  <c r="B413" i="61"/>
  <c r="A413" i="61"/>
  <c r="D412" i="61"/>
  <c r="C412" i="61"/>
  <c r="B412" i="61"/>
  <c r="A412" i="61"/>
  <c r="E412" i="61" s="1"/>
  <c r="D411" i="61"/>
  <c r="C411" i="61"/>
  <c r="B411" i="61"/>
  <c r="A411" i="61"/>
  <c r="E411" i="61" s="1"/>
  <c r="E410" i="61"/>
  <c r="D410" i="61"/>
  <c r="C410" i="61"/>
  <c r="B410" i="61"/>
  <c r="A410" i="61"/>
  <c r="D409" i="61"/>
  <c r="C409" i="61"/>
  <c r="B409" i="61"/>
  <c r="A409" i="61"/>
  <c r="E409" i="61" s="1"/>
  <c r="E408" i="61"/>
  <c r="D408" i="61"/>
  <c r="C408" i="61"/>
  <c r="B408" i="61"/>
  <c r="A408" i="61"/>
  <c r="E407" i="61"/>
  <c r="D407" i="61"/>
  <c r="C407" i="61"/>
  <c r="B407" i="61"/>
  <c r="A407" i="61"/>
  <c r="D406" i="61"/>
  <c r="C406" i="61"/>
  <c r="B406" i="61"/>
  <c r="A406" i="61"/>
  <c r="E406" i="61" s="1"/>
  <c r="D405" i="61"/>
  <c r="E405" i="61" s="1"/>
  <c r="C405" i="61"/>
  <c r="B405" i="61"/>
  <c r="A405" i="61"/>
  <c r="D404" i="61"/>
  <c r="C404" i="61"/>
  <c r="B404" i="61"/>
  <c r="A404" i="61"/>
  <c r="E404" i="61" s="1"/>
  <c r="D403" i="61"/>
  <c r="C403" i="61"/>
  <c r="B403" i="61"/>
  <c r="A403" i="61"/>
  <c r="E403" i="61" s="1"/>
  <c r="E402" i="61"/>
  <c r="D402" i="61"/>
  <c r="C402" i="61"/>
  <c r="B402" i="61"/>
  <c r="A402" i="61"/>
  <c r="D401" i="61"/>
  <c r="C401" i="61"/>
  <c r="B401" i="61"/>
  <c r="A401" i="61"/>
  <c r="E401" i="61" s="1"/>
  <c r="E400" i="61"/>
  <c r="D400" i="61"/>
  <c r="C400" i="61"/>
  <c r="B400" i="61"/>
  <c r="A400" i="61"/>
  <c r="E399" i="61"/>
  <c r="D399" i="61"/>
  <c r="C399" i="61"/>
  <c r="B399" i="61"/>
  <c r="A399" i="61"/>
  <c r="D398" i="61"/>
  <c r="C398" i="61"/>
  <c r="B398" i="61"/>
  <c r="A398" i="61"/>
  <c r="E398" i="61" s="1"/>
  <c r="D397" i="61"/>
  <c r="E397" i="61" s="1"/>
  <c r="C397" i="61"/>
  <c r="B397" i="61"/>
  <c r="A397" i="61"/>
  <c r="D396" i="61"/>
  <c r="C396" i="61"/>
  <c r="B396" i="61"/>
  <c r="A396" i="61"/>
  <c r="E396" i="61" s="1"/>
  <c r="D395" i="61"/>
  <c r="C395" i="61"/>
  <c r="B395" i="61"/>
  <c r="A395" i="61"/>
  <c r="E395" i="61" s="1"/>
  <c r="E394" i="61"/>
  <c r="D394" i="61"/>
  <c r="C394" i="61"/>
  <c r="B394" i="61"/>
  <c r="A394" i="61"/>
  <c r="D393" i="61"/>
  <c r="C393" i="61"/>
  <c r="B393" i="61"/>
  <c r="A393" i="61"/>
  <c r="E393" i="61" s="1"/>
  <c r="E392" i="61"/>
  <c r="D392" i="61"/>
  <c r="C392" i="61"/>
  <c r="B392" i="61"/>
  <c r="A392" i="61"/>
  <c r="E391" i="61"/>
  <c r="D391" i="61"/>
  <c r="C391" i="61"/>
  <c r="B391" i="61"/>
  <c r="A391" i="61"/>
  <c r="D390" i="61"/>
  <c r="C390" i="61"/>
  <c r="B390" i="61"/>
  <c r="A390" i="61"/>
  <c r="E390" i="61" s="1"/>
  <c r="D389" i="61"/>
  <c r="E389" i="61" s="1"/>
  <c r="C389" i="61"/>
  <c r="B389" i="61"/>
  <c r="A389" i="61"/>
  <c r="D388" i="61"/>
  <c r="C388" i="61"/>
  <c r="B388" i="61"/>
  <c r="A388" i="61"/>
  <c r="E388" i="61" s="1"/>
  <c r="D387" i="61"/>
  <c r="C387" i="61"/>
  <c r="B387" i="61"/>
  <c r="A387" i="61"/>
  <c r="E387" i="61" s="1"/>
  <c r="E386" i="61"/>
  <c r="D386" i="61"/>
  <c r="C386" i="61"/>
  <c r="B386" i="61"/>
  <c r="A386" i="61"/>
  <c r="D385" i="61"/>
  <c r="C385" i="61"/>
  <c r="B385" i="61"/>
  <c r="A385" i="61"/>
  <c r="E385" i="61" s="1"/>
  <c r="E384" i="61"/>
  <c r="D384" i="61"/>
  <c r="C384" i="61"/>
  <c r="B384" i="61"/>
  <c r="A384" i="61"/>
  <c r="E383" i="61"/>
  <c r="D383" i="61"/>
  <c r="C383" i="61"/>
  <c r="B383" i="61"/>
  <c r="A383" i="61"/>
  <c r="D382" i="61"/>
  <c r="C382" i="61"/>
  <c r="B382" i="61"/>
  <c r="A382" i="61"/>
  <c r="E382" i="61" s="1"/>
  <c r="D381" i="61"/>
  <c r="E381" i="61" s="1"/>
  <c r="C381" i="61"/>
  <c r="B381" i="61"/>
  <c r="A381" i="61"/>
  <c r="D380" i="61"/>
  <c r="C380" i="61"/>
  <c r="B380" i="61"/>
  <c r="A380" i="61"/>
  <c r="E380" i="61" s="1"/>
  <c r="D379" i="61"/>
  <c r="C379" i="61"/>
  <c r="B379" i="61"/>
  <c r="A379" i="61"/>
  <c r="E379" i="61" s="1"/>
  <c r="E378" i="61"/>
  <c r="D378" i="61"/>
  <c r="C378" i="61"/>
  <c r="B378" i="61"/>
  <c r="A378" i="61"/>
  <c r="D377" i="61"/>
  <c r="C377" i="61"/>
  <c r="B377" i="61"/>
  <c r="A377" i="61"/>
  <c r="E377" i="61" s="1"/>
  <c r="E376" i="61"/>
  <c r="D376" i="61"/>
  <c r="C376" i="61"/>
  <c r="B376" i="61"/>
  <c r="A376" i="61"/>
  <c r="E375" i="61"/>
  <c r="D375" i="61"/>
  <c r="C375" i="61"/>
  <c r="B375" i="61"/>
  <c r="A375" i="61"/>
  <c r="D374" i="61"/>
  <c r="C374" i="61"/>
  <c r="B374" i="61"/>
  <c r="A374" i="61"/>
  <c r="E374" i="61" s="1"/>
  <c r="D373" i="61"/>
  <c r="E373" i="61" s="1"/>
  <c r="C373" i="61"/>
  <c r="B373" i="61"/>
  <c r="A373" i="61"/>
  <c r="D372" i="61"/>
  <c r="C372" i="61"/>
  <c r="B372" i="61"/>
  <c r="A372" i="61"/>
  <c r="E372" i="61" s="1"/>
  <c r="D371" i="61"/>
  <c r="C371" i="61"/>
  <c r="B371" i="61"/>
  <c r="A371" i="61"/>
  <c r="E371" i="61" s="1"/>
  <c r="E370" i="61"/>
  <c r="D370" i="61"/>
  <c r="C370" i="61"/>
  <c r="B370" i="61"/>
  <c r="A370" i="61"/>
  <c r="D369" i="61"/>
  <c r="C369" i="61"/>
  <c r="B369" i="61"/>
  <c r="A369" i="61"/>
  <c r="E369" i="61" s="1"/>
  <c r="E368" i="61"/>
  <c r="D368" i="61"/>
  <c r="C368" i="61"/>
  <c r="B368" i="61"/>
  <c r="A368" i="61"/>
  <c r="E367" i="61"/>
  <c r="D367" i="61"/>
  <c r="C367" i="61"/>
  <c r="B367" i="61"/>
  <c r="A367" i="61"/>
  <c r="D366" i="61"/>
  <c r="C366" i="61"/>
  <c r="B366" i="61"/>
  <c r="A366" i="61"/>
  <c r="E366" i="61" s="1"/>
  <c r="D365" i="61"/>
  <c r="E365" i="61" s="1"/>
  <c r="C365" i="61"/>
  <c r="B365" i="61"/>
  <c r="A365" i="61"/>
  <c r="D364" i="61"/>
  <c r="C364" i="61"/>
  <c r="B364" i="61"/>
  <c r="A364" i="61"/>
  <c r="E364" i="61" s="1"/>
  <c r="D363" i="61"/>
  <c r="C363" i="61"/>
  <c r="B363" i="61"/>
  <c r="A363" i="61"/>
  <c r="E363" i="61" s="1"/>
  <c r="E362" i="61"/>
  <c r="D362" i="61"/>
  <c r="C362" i="61"/>
  <c r="B362" i="61"/>
  <c r="A362" i="61"/>
  <c r="D361" i="61"/>
  <c r="C361" i="61"/>
  <c r="B361" i="61"/>
  <c r="A361" i="61"/>
  <c r="E361" i="61" s="1"/>
  <c r="E360" i="61"/>
  <c r="D360" i="61"/>
  <c r="C360" i="61"/>
  <c r="B360" i="61"/>
  <c r="A360" i="61"/>
  <c r="E359" i="61"/>
  <c r="D359" i="61"/>
  <c r="C359" i="61"/>
  <c r="B359" i="61"/>
  <c r="A359" i="61"/>
  <c r="D358" i="61"/>
  <c r="C358" i="61"/>
  <c r="B358" i="61"/>
  <c r="A358" i="61"/>
  <c r="E358" i="61" s="1"/>
  <c r="D357" i="61"/>
  <c r="E357" i="61" s="1"/>
  <c r="C357" i="61"/>
  <c r="B357" i="61"/>
  <c r="A357" i="61"/>
  <c r="D356" i="61"/>
  <c r="C356" i="61"/>
  <c r="B356" i="61"/>
  <c r="A356" i="61"/>
  <c r="E356" i="61" s="1"/>
  <c r="D355" i="61"/>
  <c r="C355" i="61"/>
  <c r="B355" i="61"/>
  <c r="A355" i="61"/>
  <c r="E355" i="61" s="1"/>
  <c r="E354" i="61"/>
  <c r="D354" i="61"/>
  <c r="C354" i="61"/>
  <c r="B354" i="61"/>
  <c r="A354" i="61"/>
  <c r="D353" i="61"/>
  <c r="C353" i="61"/>
  <c r="B353" i="61"/>
  <c r="A353" i="61"/>
  <c r="E353" i="61" s="1"/>
  <c r="E352" i="61"/>
  <c r="D352" i="61"/>
  <c r="C352" i="61"/>
  <c r="B352" i="61"/>
  <c r="A352" i="61"/>
  <c r="E351" i="61"/>
  <c r="D351" i="61"/>
  <c r="C351" i="61"/>
  <c r="B351" i="61"/>
  <c r="A351" i="61"/>
  <c r="D350" i="61"/>
  <c r="C350" i="61"/>
  <c r="B350" i="61"/>
  <c r="A350" i="61"/>
  <c r="E350" i="61" s="1"/>
  <c r="D349" i="61"/>
  <c r="E349" i="61" s="1"/>
  <c r="C349" i="61"/>
  <c r="B349" i="61"/>
  <c r="A349" i="61"/>
  <c r="D348" i="61"/>
  <c r="C348" i="61"/>
  <c r="B348" i="61"/>
  <c r="A348" i="61"/>
  <c r="E348" i="61" s="1"/>
  <c r="D347" i="61"/>
  <c r="C347" i="61"/>
  <c r="B347" i="61"/>
  <c r="A347" i="61"/>
  <c r="E347" i="61" s="1"/>
  <c r="E346" i="61"/>
  <c r="D346" i="61"/>
  <c r="C346" i="61"/>
  <c r="B346" i="61"/>
  <c r="A346" i="61"/>
  <c r="D345" i="61"/>
  <c r="C345" i="61"/>
  <c r="B345" i="61"/>
  <c r="A345" i="61"/>
  <c r="E345" i="61" s="1"/>
  <c r="E344" i="61"/>
  <c r="D344" i="61"/>
  <c r="C344" i="61"/>
  <c r="B344" i="61"/>
  <c r="A344" i="61"/>
  <c r="E343" i="61"/>
  <c r="D343" i="61"/>
  <c r="C343" i="61"/>
  <c r="B343" i="61"/>
  <c r="A343" i="61"/>
  <c r="D342" i="61"/>
  <c r="C342" i="61"/>
  <c r="B342" i="61"/>
  <c r="A342" i="61"/>
  <c r="E342" i="61" s="1"/>
  <c r="D341" i="61"/>
  <c r="E341" i="61" s="1"/>
  <c r="C341" i="61"/>
  <c r="B341" i="61"/>
  <c r="A341" i="61"/>
  <c r="D340" i="61"/>
  <c r="C340" i="61"/>
  <c r="B340" i="61"/>
  <c r="A340" i="61"/>
  <c r="E340" i="61" s="1"/>
  <c r="D339" i="61"/>
  <c r="C339" i="61"/>
  <c r="B339" i="61"/>
  <c r="A339" i="61"/>
  <c r="E339" i="61" s="1"/>
  <c r="E338" i="61"/>
  <c r="D338" i="61"/>
  <c r="C338" i="61"/>
  <c r="B338" i="61"/>
  <c r="A338" i="61"/>
  <c r="D337" i="61"/>
  <c r="C337" i="61"/>
  <c r="B337" i="61"/>
  <c r="A337" i="61"/>
  <c r="E337" i="61" s="1"/>
  <c r="E336" i="61"/>
  <c r="D336" i="61"/>
  <c r="C336" i="61"/>
  <c r="B336" i="61"/>
  <c r="A336" i="61"/>
  <c r="E335" i="61"/>
  <c r="D335" i="61"/>
  <c r="C335" i="61"/>
  <c r="B335" i="61"/>
  <c r="A335" i="61"/>
  <c r="D334" i="61"/>
  <c r="C334" i="61"/>
  <c r="B334" i="61"/>
  <c r="A334" i="61"/>
  <c r="E334" i="61" s="1"/>
  <c r="D333" i="61"/>
  <c r="E333" i="61" s="1"/>
  <c r="C333" i="61"/>
  <c r="B333" i="61"/>
  <c r="A333" i="61"/>
  <c r="D332" i="61"/>
  <c r="C332" i="61"/>
  <c r="B332" i="61"/>
  <c r="A332" i="61"/>
  <c r="E332" i="61" s="1"/>
  <c r="D331" i="61"/>
  <c r="C331" i="61"/>
  <c r="B331" i="61"/>
  <c r="A331" i="61"/>
  <c r="E331" i="61" s="1"/>
  <c r="E330" i="61"/>
  <c r="D330" i="61"/>
  <c r="C330" i="61"/>
  <c r="B330" i="61"/>
  <c r="A330" i="61"/>
  <c r="D329" i="61"/>
  <c r="C329" i="61"/>
  <c r="B329" i="61"/>
  <c r="A329" i="61"/>
  <c r="E329" i="61" s="1"/>
  <c r="E328" i="61"/>
  <c r="D328" i="61"/>
  <c r="C328" i="61"/>
  <c r="B328" i="61"/>
  <c r="A328" i="61"/>
  <c r="E327" i="61"/>
  <c r="D327" i="61"/>
  <c r="C327" i="61"/>
  <c r="B327" i="61"/>
  <c r="A327" i="61"/>
  <c r="D326" i="61"/>
  <c r="C326" i="61"/>
  <c r="B326" i="61"/>
  <c r="A326" i="61"/>
  <c r="E326" i="61" s="1"/>
  <c r="D325" i="61"/>
  <c r="E325" i="61" s="1"/>
  <c r="C325" i="61"/>
  <c r="B325" i="61"/>
  <c r="A325" i="61"/>
  <c r="D324" i="61"/>
  <c r="C324" i="61"/>
  <c r="B324" i="61"/>
  <c r="A324" i="61"/>
  <c r="E324" i="61" s="1"/>
  <c r="D323" i="61"/>
  <c r="C323" i="61"/>
  <c r="B323" i="61"/>
  <c r="A323" i="61"/>
  <c r="E323" i="61" s="1"/>
  <c r="C322" i="61"/>
  <c r="E321" i="61"/>
  <c r="D321" i="61"/>
  <c r="C321" i="61"/>
  <c r="B321" i="61"/>
  <c r="A321" i="61"/>
  <c r="E320" i="61"/>
  <c r="D320" i="61"/>
  <c r="C320" i="61"/>
  <c r="B320" i="61"/>
  <c r="A320" i="61"/>
  <c r="D319" i="61"/>
  <c r="C319" i="61"/>
  <c r="B319" i="61"/>
  <c r="A319" i="61"/>
  <c r="E319" i="61" s="1"/>
  <c r="D318" i="61"/>
  <c r="E318" i="61" s="1"/>
  <c r="C318" i="61"/>
  <c r="B318" i="61"/>
  <c r="A318" i="61"/>
  <c r="D317" i="61"/>
  <c r="C317" i="61"/>
  <c r="B317" i="61"/>
  <c r="A317" i="61"/>
  <c r="E317" i="61" s="1"/>
  <c r="D316" i="61"/>
  <c r="C316" i="61"/>
  <c r="B316" i="61"/>
  <c r="A316" i="61"/>
  <c r="E316" i="61" s="1"/>
  <c r="E315" i="61"/>
  <c r="D315" i="61"/>
  <c r="C315" i="61"/>
  <c r="B315" i="61"/>
  <c r="A315" i="61"/>
  <c r="D314" i="61"/>
  <c r="C314" i="61"/>
  <c r="B314" i="61"/>
  <c r="A314" i="61"/>
  <c r="E314" i="61" s="1"/>
  <c r="E313" i="61"/>
  <c r="D313" i="61"/>
  <c r="C313" i="61"/>
  <c r="B313" i="61"/>
  <c r="A313" i="61"/>
  <c r="E312" i="61"/>
  <c r="D312" i="61"/>
  <c r="C312" i="61"/>
  <c r="B312" i="61"/>
  <c r="A312" i="61"/>
  <c r="D311" i="61"/>
  <c r="C311" i="61"/>
  <c r="B311" i="61"/>
  <c r="A311" i="61"/>
  <c r="E311" i="61" s="1"/>
  <c r="D310" i="61"/>
  <c r="E310" i="61" s="1"/>
  <c r="C310" i="61"/>
  <c r="B310" i="61"/>
  <c r="A310" i="61"/>
  <c r="D309" i="61"/>
  <c r="C309" i="61"/>
  <c r="B309" i="61"/>
  <c r="A309" i="61"/>
  <c r="E309" i="61" s="1"/>
  <c r="D308" i="61"/>
  <c r="C308" i="61"/>
  <c r="B308" i="61"/>
  <c r="A308" i="61"/>
  <c r="E308" i="61" s="1"/>
  <c r="E307" i="61"/>
  <c r="D307" i="61"/>
  <c r="C307" i="61"/>
  <c r="B307" i="61"/>
  <c r="A307" i="61"/>
  <c r="D306" i="61"/>
  <c r="C306" i="61"/>
  <c r="B306" i="61"/>
  <c r="A306" i="61"/>
  <c r="E306" i="61" s="1"/>
  <c r="E305" i="61"/>
  <c r="D305" i="61"/>
  <c r="C305" i="61"/>
  <c r="B305" i="61"/>
  <c r="A305" i="61"/>
  <c r="E304" i="61"/>
  <c r="D304" i="61"/>
  <c r="C304" i="61"/>
  <c r="B304" i="61"/>
  <c r="A304" i="61"/>
  <c r="D303" i="61"/>
  <c r="C303" i="61"/>
  <c r="B303" i="61"/>
  <c r="A303" i="61"/>
  <c r="E303" i="61" s="1"/>
  <c r="D302" i="61"/>
  <c r="E302" i="61" s="1"/>
  <c r="C302" i="61"/>
  <c r="B302" i="61"/>
  <c r="A302" i="61"/>
  <c r="D301" i="61"/>
  <c r="C301" i="61"/>
  <c r="B301" i="61"/>
  <c r="A301" i="61"/>
  <c r="E301" i="61" s="1"/>
  <c r="D300" i="61"/>
  <c r="C300" i="61"/>
  <c r="B300" i="61"/>
  <c r="A300" i="61"/>
  <c r="E300" i="61" s="1"/>
  <c r="E299" i="61"/>
  <c r="D299" i="61"/>
  <c r="C299" i="61"/>
  <c r="B299" i="61"/>
  <c r="A299" i="61"/>
  <c r="D298" i="61"/>
  <c r="C298" i="61"/>
  <c r="B298" i="61"/>
  <c r="A298" i="61"/>
  <c r="E298" i="61" s="1"/>
  <c r="E297" i="61"/>
  <c r="D297" i="61"/>
  <c r="C297" i="61"/>
  <c r="B297" i="61"/>
  <c r="A297" i="61"/>
  <c r="E296" i="61"/>
  <c r="D296" i="61"/>
  <c r="C296" i="61"/>
  <c r="B296" i="61"/>
  <c r="A296" i="61"/>
  <c r="D295" i="61"/>
  <c r="C295" i="61"/>
  <c r="B295" i="61"/>
  <c r="A295" i="61"/>
  <c r="E295" i="61" s="1"/>
  <c r="D294" i="61"/>
  <c r="E294" i="61" s="1"/>
  <c r="C294" i="61"/>
  <c r="B294" i="61"/>
  <c r="A294" i="61"/>
  <c r="D293" i="61"/>
  <c r="C293" i="61"/>
  <c r="B293" i="61"/>
  <c r="A293" i="61"/>
  <c r="E293" i="61" s="1"/>
  <c r="D292" i="61"/>
  <c r="C292" i="61"/>
  <c r="B292" i="61"/>
  <c r="A292" i="61"/>
  <c r="E292" i="61" s="1"/>
  <c r="E291" i="61"/>
  <c r="D291" i="61"/>
  <c r="C291" i="61"/>
  <c r="B291" i="61"/>
  <c r="A291" i="61"/>
  <c r="D290" i="61"/>
  <c r="C290" i="61"/>
  <c r="B290" i="61"/>
  <c r="A290" i="61"/>
  <c r="E290" i="61" s="1"/>
  <c r="E289" i="61"/>
  <c r="D289" i="61"/>
  <c r="C289" i="61"/>
  <c r="B289" i="61"/>
  <c r="A289" i="61"/>
  <c r="E288" i="61"/>
  <c r="D288" i="61"/>
  <c r="C288" i="61"/>
  <c r="B288" i="61"/>
  <c r="A288" i="61"/>
  <c r="D287" i="61"/>
  <c r="C287" i="61"/>
  <c r="B287" i="61"/>
  <c r="A287" i="61"/>
  <c r="E287" i="61" s="1"/>
  <c r="D286" i="61"/>
  <c r="E286" i="61" s="1"/>
  <c r="C286" i="61"/>
  <c r="B286" i="61"/>
  <c r="A286" i="61"/>
  <c r="D285" i="61"/>
  <c r="C285" i="61"/>
  <c r="B285" i="61"/>
  <c r="A285" i="61"/>
  <c r="E285" i="61" s="1"/>
  <c r="D284" i="61"/>
  <c r="C284" i="61"/>
  <c r="B284" i="61"/>
  <c r="A284" i="61"/>
  <c r="E284" i="61" s="1"/>
  <c r="E283" i="61"/>
  <c r="D283" i="61"/>
  <c r="C283" i="61"/>
  <c r="B283" i="61"/>
  <c r="A283" i="61"/>
  <c r="D282" i="61"/>
  <c r="C282" i="61"/>
  <c r="B282" i="61"/>
  <c r="A282" i="61"/>
  <c r="E282" i="61" s="1"/>
  <c r="E281" i="61"/>
  <c r="D281" i="61"/>
  <c r="C281" i="61"/>
  <c r="B281" i="61"/>
  <c r="A281" i="61"/>
  <c r="E280" i="61"/>
  <c r="D280" i="61"/>
  <c r="C280" i="61"/>
  <c r="B280" i="61"/>
  <c r="A280" i="61"/>
  <c r="D279" i="61"/>
  <c r="C279" i="61"/>
  <c r="B279" i="61"/>
  <c r="A279" i="61"/>
  <c r="E279" i="61" s="1"/>
  <c r="D278" i="61"/>
  <c r="E278" i="61" s="1"/>
  <c r="C278" i="61"/>
  <c r="B278" i="61"/>
  <c r="A278" i="61"/>
  <c r="D277" i="61"/>
  <c r="C277" i="61"/>
  <c r="B277" i="61"/>
  <c r="A277" i="61"/>
  <c r="E277" i="61" s="1"/>
  <c r="D276" i="61"/>
  <c r="C276" i="61"/>
  <c r="B276" i="61"/>
  <c r="A276" i="61"/>
  <c r="E276" i="61" s="1"/>
  <c r="E275" i="61"/>
  <c r="D275" i="61"/>
  <c r="C275" i="61"/>
  <c r="B275" i="61"/>
  <c r="A275" i="61"/>
  <c r="D274" i="61"/>
  <c r="C274" i="61"/>
  <c r="B274" i="61"/>
  <c r="A274" i="61"/>
  <c r="E274" i="61" s="1"/>
  <c r="E273" i="61"/>
  <c r="D273" i="61"/>
  <c r="C273" i="61"/>
  <c r="B273" i="61"/>
  <c r="A273" i="61"/>
  <c r="E272" i="61"/>
  <c r="D272" i="61"/>
  <c r="C272" i="61"/>
  <c r="B272" i="61"/>
  <c r="A272" i="61"/>
  <c r="C271" i="61"/>
  <c r="D270" i="61"/>
  <c r="C270" i="61"/>
  <c r="B270" i="61"/>
  <c r="A270" i="61"/>
  <c r="E270" i="61" s="1"/>
  <c r="D269" i="61"/>
  <c r="C269" i="61"/>
  <c r="B269" i="61"/>
  <c r="A269" i="61"/>
  <c r="E269" i="61" s="1"/>
  <c r="E268" i="61"/>
  <c r="D268" i="61"/>
  <c r="C268" i="61"/>
  <c r="B268" i="61"/>
  <c r="A268" i="61"/>
  <c r="D267" i="61"/>
  <c r="C267" i="61"/>
  <c r="B267" i="61"/>
  <c r="A267" i="61"/>
  <c r="E267" i="61" s="1"/>
  <c r="E266" i="61"/>
  <c r="D266" i="61"/>
  <c r="C266" i="61"/>
  <c r="B266" i="61"/>
  <c r="A266" i="61"/>
  <c r="E265" i="61"/>
  <c r="D265" i="61"/>
  <c r="C265" i="61"/>
  <c r="B265" i="61"/>
  <c r="A265" i="61"/>
  <c r="D264" i="61"/>
  <c r="C264" i="61"/>
  <c r="B264" i="61"/>
  <c r="A264" i="61"/>
  <c r="E264" i="61" s="1"/>
  <c r="D263" i="61"/>
  <c r="C263" i="61"/>
  <c r="B263" i="61"/>
  <c r="A263" i="61"/>
  <c r="D262" i="61"/>
  <c r="C262" i="61"/>
  <c r="B262" i="61"/>
  <c r="A262" i="61"/>
  <c r="E262" i="61" s="1"/>
  <c r="D261" i="61"/>
  <c r="C261" i="61"/>
  <c r="B261" i="61"/>
  <c r="A261" i="61"/>
  <c r="E261" i="61" s="1"/>
  <c r="E260" i="61"/>
  <c r="D260" i="61"/>
  <c r="C260" i="61"/>
  <c r="B260" i="61"/>
  <c r="A260" i="61"/>
  <c r="D259" i="61"/>
  <c r="C259" i="61"/>
  <c r="B259" i="61"/>
  <c r="A259" i="61"/>
  <c r="E259" i="61" s="1"/>
  <c r="E258" i="61"/>
  <c r="D258" i="61"/>
  <c r="C258" i="61"/>
  <c r="B258" i="61"/>
  <c r="A258" i="61"/>
  <c r="E257" i="61"/>
  <c r="D257" i="61"/>
  <c r="C257" i="61"/>
  <c r="B257" i="61"/>
  <c r="A257" i="61"/>
  <c r="D256" i="61"/>
  <c r="C256" i="61"/>
  <c r="B256" i="61"/>
  <c r="A256" i="61"/>
  <c r="E256" i="61" s="1"/>
  <c r="D255" i="61"/>
  <c r="E255" i="61" s="1"/>
  <c r="C255" i="61"/>
  <c r="B255" i="61"/>
  <c r="A255" i="61"/>
  <c r="D254" i="61"/>
  <c r="C254" i="61"/>
  <c r="B254" i="61"/>
  <c r="A254" i="61"/>
  <c r="E254" i="61" s="1"/>
  <c r="D253" i="61"/>
  <c r="C253" i="61"/>
  <c r="B253" i="61"/>
  <c r="A253" i="61"/>
  <c r="E253" i="61" s="1"/>
  <c r="E252" i="61"/>
  <c r="D252" i="61"/>
  <c r="C252" i="61"/>
  <c r="B252" i="61"/>
  <c r="A252" i="61"/>
  <c r="D251" i="61"/>
  <c r="C251" i="61"/>
  <c r="B251" i="61"/>
  <c r="A251" i="61"/>
  <c r="E251" i="61" s="1"/>
  <c r="E250" i="61"/>
  <c r="D250" i="61"/>
  <c r="C250" i="61"/>
  <c r="B250" i="61"/>
  <c r="A250" i="61"/>
  <c r="E249" i="61"/>
  <c r="D249" i="61"/>
  <c r="C249" i="61"/>
  <c r="B249" i="61"/>
  <c r="A249" i="61"/>
  <c r="D248" i="61"/>
  <c r="C248" i="61"/>
  <c r="B248" i="61"/>
  <c r="A248" i="61"/>
  <c r="E248" i="61" s="1"/>
  <c r="D247" i="61"/>
  <c r="C247" i="61"/>
  <c r="B247" i="61"/>
  <c r="A247" i="61"/>
  <c r="E247" i="61" s="1"/>
  <c r="D246" i="61"/>
  <c r="C246" i="61"/>
  <c r="B246" i="61"/>
  <c r="A246" i="61"/>
  <c r="E246" i="61" s="1"/>
  <c r="C245" i="61"/>
  <c r="D244" i="61"/>
  <c r="C244" i="61"/>
  <c r="B244" i="61"/>
  <c r="A244" i="61"/>
  <c r="E244" i="61" s="1"/>
  <c r="E243" i="61"/>
  <c r="D243" i="61"/>
  <c r="C243" i="61"/>
  <c r="B243" i="61"/>
  <c r="A243" i="61"/>
  <c r="E242" i="61"/>
  <c r="D242" i="61"/>
  <c r="C242" i="61"/>
  <c r="B242" i="61"/>
  <c r="A242" i="61"/>
  <c r="D241" i="61"/>
  <c r="C241" i="61"/>
  <c r="B241" i="61"/>
  <c r="A241" i="61"/>
  <c r="E241" i="61" s="1"/>
  <c r="D240" i="61"/>
  <c r="C240" i="61"/>
  <c r="B240" i="61"/>
  <c r="A240" i="61"/>
  <c r="E240" i="61" s="1"/>
  <c r="D239" i="61"/>
  <c r="C239" i="61"/>
  <c r="B239" i="61"/>
  <c r="A239" i="61"/>
  <c r="E239" i="61" s="1"/>
  <c r="D238" i="61"/>
  <c r="C238" i="61"/>
  <c r="B238" i="61"/>
  <c r="A238" i="61"/>
  <c r="E238" i="61" s="1"/>
  <c r="E237" i="61"/>
  <c r="D237" i="61"/>
  <c r="C237" i="61"/>
  <c r="B237" i="61"/>
  <c r="A237" i="61"/>
  <c r="D236" i="61"/>
  <c r="C236" i="61"/>
  <c r="B236" i="61"/>
  <c r="A236" i="61"/>
  <c r="E236" i="61" s="1"/>
  <c r="E235" i="61"/>
  <c r="D235" i="61"/>
  <c r="C235" i="61"/>
  <c r="B235" i="61"/>
  <c r="A235" i="61"/>
  <c r="E234" i="61"/>
  <c r="D234" i="61"/>
  <c r="C234" i="61"/>
  <c r="B234" i="61"/>
  <c r="A234" i="61"/>
  <c r="D233" i="61"/>
  <c r="C233" i="61"/>
  <c r="B233" i="61"/>
  <c r="A233" i="61"/>
  <c r="E233" i="61" s="1"/>
  <c r="D232" i="61"/>
  <c r="E232" i="61" s="1"/>
  <c r="C232" i="61"/>
  <c r="B232" i="61"/>
  <c r="A232" i="61"/>
  <c r="D231" i="61"/>
  <c r="C231" i="61"/>
  <c r="B231" i="61"/>
  <c r="A231" i="61"/>
  <c r="E231" i="61" s="1"/>
  <c r="D230" i="61"/>
  <c r="C230" i="61"/>
  <c r="B230" i="61"/>
  <c r="A230" i="61"/>
  <c r="E230" i="61" s="1"/>
  <c r="E229" i="61"/>
  <c r="D229" i="61"/>
  <c r="C229" i="61"/>
  <c r="B229" i="61"/>
  <c r="A229" i="61"/>
  <c r="D228" i="61"/>
  <c r="C228" i="61"/>
  <c r="B228" i="61"/>
  <c r="A228" i="61"/>
  <c r="E228" i="61" s="1"/>
  <c r="E227" i="61"/>
  <c r="D227" i="61"/>
  <c r="C227" i="61"/>
  <c r="B227" i="61"/>
  <c r="A227" i="61"/>
  <c r="E226" i="61"/>
  <c r="D226" i="61"/>
  <c r="C226" i="61"/>
  <c r="B226" i="61"/>
  <c r="A226" i="61"/>
  <c r="D225" i="61"/>
  <c r="C225" i="61"/>
  <c r="B225" i="61"/>
  <c r="A225" i="61"/>
  <c r="E225" i="61" s="1"/>
  <c r="D224" i="61"/>
  <c r="E224" i="61" s="1"/>
  <c r="C224" i="61"/>
  <c r="B224" i="61"/>
  <c r="A224" i="61"/>
  <c r="D223" i="61"/>
  <c r="C223" i="61"/>
  <c r="B223" i="61"/>
  <c r="A223" i="61"/>
  <c r="E223" i="61" s="1"/>
  <c r="D222" i="61"/>
  <c r="C222" i="61"/>
  <c r="B222" i="61"/>
  <c r="A222" i="61"/>
  <c r="E222" i="61" s="1"/>
  <c r="E221" i="61"/>
  <c r="D221" i="61"/>
  <c r="C221" i="61"/>
  <c r="B221" i="61"/>
  <c r="A221" i="61"/>
  <c r="D220" i="61"/>
  <c r="C220" i="61"/>
  <c r="B220" i="61"/>
  <c r="A220" i="61"/>
  <c r="E220" i="61" s="1"/>
  <c r="E219" i="61"/>
  <c r="D219" i="61"/>
  <c r="C219" i="61"/>
  <c r="B219" i="61"/>
  <c r="A219" i="61"/>
  <c r="E218" i="61"/>
  <c r="D218" i="61"/>
  <c r="C218" i="61"/>
  <c r="B218" i="61"/>
  <c r="A218" i="61"/>
  <c r="D217" i="61"/>
  <c r="C217" i="61"/>
  <c r="B217" i="61"/>
  <c r="A217" i="61"/>
  <c r="E217" i="61" s="1"/>
  <c r="D216" i="61"/>
  <c r="E216" i="61" s="1"/>
  <c r="C216" i="61"/>
  <c r="B216" i="61"/>
  <c r="A216" i="61"/>
  <c r="D215" i="61"/>
  <c r="C215" i="61"/>
  <c r="B215" i="61"/>
  <c r="A215" i="61"/>
  <c r="E215" i="61" s="1"/>
  <c r="D214" i="61"/>
  <c r="C214" i="61"/>
  <c r="B214" i="61"/>
  <c r="A214" i="61"/>
  <c r="E214" i="61" s="1"/>
  <c r="E213" i="61"/>
  <c r="D213" i="61"/>
  <c r="C213" i="61"/>
  <c r="B213" i="61"/>
  <c r="A213" i="61"/>
  <c r="D212" i="61"/>
  <c r="C212" i="61"/>
  <c r="B212" i="61"/>
  <c r="A212" i="61"/>
  <c r="E212" i="61" s="1"/>
  <c r="E211" i="61"/>
  <c r="D211" i="61"/>
  <c r="C211" i="61"/>
  <c r="B211" i="61"/>
  <c r="A211" i="61"/>
  <c r="E210" i="61"/>
  <c r="D210" i="61"/>
  <c r="C210" i="61"/>
  <c r="B210" i="61"/>
  <c r="A210" i="61"/>
  <c r="D209" i="61"/>
  <c r="C209" i="61"/>
  <c r="B209" i="61"/>
  <c r="A209" i="61"/>
  <c r="E209" i="61" s="1"/>
  <c r="D208" i="61"/>
  <c r="E208" i="61" s="1"/>
  <c r="C208" i="61"/>
  <c r="B208" i="61"/>
  <c r="A208" i="61"/>
  <c r="D207" i="61"/>
  <c r="C207" i="61"/>
  <c r="B207" i="61"/>
  <c r="A207" i="61"/>
  <c r="E207" i="61" s="1"/>
  <c r="D206" i="61"/>
  <c r="C206" i="61"/>
  <c r="B206" i="61"/>
  <c r="A206" i="61"/>
  <c r="E206" i="61" s="1"/>
  <c r="E205" i="61"/>
  <c r="D205" i="61"/>
  <c r="C205" i="61"/>
  <c r="B205" i="61"/>
  <c r="A205" i="61"/>
  <c r="D204" i="61"/>
  <c r="C204" i="61"/>
  <c r="B204" i="61"/>
  <c r="A204" i="61"/>
  <c r="E204" i="61" s="1"/>
  <c r="E203" i="61"/>
  <c r="D203" i="61"/>
  <c r="C203" i="61"/>
  <c r="B203" i="61"/>
  <c r="A203" i="61"/>
  <c r="E202" i="61"/>
  <c r="D202" i="61"/>
  <c r="C202" i="61"/>
  <c r="B202" i="61"/>
  <c r="A202" i="61"/>
  <c r="D201" i="61"/>
  <c r="C201" i="61"/>
  <c r="B201" i="61"/>
  <c r="A201" i="61"/>
  <c r="E201" i="61" s="1"/>
  <c r="D200" i="61"/>
  <c r="E200" i="61" s="1"/>
  <c r="C200" i="61"/>
  <c r="B200" i="61"/>
  <c r="A200" i="61"/>
  <c r="D199" i="61"/>
  <c r="C199" i="61"/>
  <c r="B199" i="61"/>
  <c r="A199" i="61"/>
  <c r="E199" i="61" s="1"/>
  <c r="D198" i="61"/>
  <c r="C198" i="61"/>
  <c r="B198" i="61"/>
  <c r="A198" i="61"/>
  <c r="E198" i="61" s="1"/>
  <c r="E197" i="61"/>
  <c r="D197" i="61"/>
  <c r="C197" i="61"/>
  <c r="B197" i="61"/>
  <c r="A197" i="61"/>
  <c r="D196" i="61"/>
  <c r="C196" i="61"/>
  <c r="B196" i="61"/>
  <c r="A196" i="61"/>
  <c r="E196" i="61" s="1"/>
  <c r="E195" i="61"/>
  <c r="D195" i="61"/>
  <c r="C195" i="61"/>
  <c r="B195" i="61"/>
  <c r="A195" i="61"/>
  <c r="C194" i="61"/>
  <c r="D193" i="61"/>
  <c r="C193" i="61"/>
  <c r="B193" i="61"/>
  <c r="A193" i="61"/>
  <c r="E193" i="61" s="1"/>
  <c r="D192" i="61"/>
  <c r="C192" i="61"/>
  <c r="B192" i="61"/>
  <c r="A192" i="61"/>
  <c r="E192" i="61" s="1"/>
  <c r="D191" i="61"/>
  <c r="C191" i="61"/>
  <c r="B191" i="61"/>
  <c r="A191" i="61"/>
  <c r="E191" i="61" s="1"/>
  <c r="E190" i="61"/>
  <c r="D190" i="61"/>
  <c r="C190" i="61"/>
  <c r="B190" i="61"/>
  <c r="A190" i="61"/>
  <c r="D189" i="61"/>
  <c r="C189" i="61"/>
  <c r="B189" i="61"/>
  <c r="A189" i="61"/>
  <c r="E189" i="61" s="1"/>
  <c r="E188" i="61"/>
  <c r="D188" i="61"/>
  <c r="C188" i="61"/>
  <c r="B188" i="61"/>
  <c r="A188" i="61"/>
  <c r="E187" i="61"/>
  <c r="D187" i="61"/>
  <c r="C187" i="61"/>
  <c r="B187" i="61"/>
  <c r="A187" i="61"/>
  <c r="D186" i="61"/>
  <c r="C186" i="61"/>
  <c r="B186" i="61"/>
  <c r="A186" i="61"/>
  <c r="E186" i="61" s="1"/>
  <c r="D185" i="61"/>
  <c r="C185" i="61"/>
  <c r="B185" i="61"/>
  <c r="A185" i="61"/>
  <c r="E185" i="61" s="1"/>
  <c r="D184" i="61"/>
  <c r="C184" i="61"/>
  <c r="B184" i="61"/>
  <c r="A184" i="61"/>
  <c r="E184" i="61" s="1"/>
  <c r="D183" i="61"/>
  <c r="C183" i="61"/>
  <c r="B183" i="61"/>
  <c r="A183" i="61"/>
  <c r="E183" i="61" s="1"/>
  <c r="E182" i="61"/>
  <c r="D182" i="61"/>
  <c r="C182" i="61"/>
  <c r="B182" i="61"/>
  <c r="A182" i="61"/>
  <c r="D181" i="61"/>
  <c r="C181" i="61"/>
  <c r="B181" i="61"/>
  <c r="A181" i="61"/>
  <c r="E181" i="61" s="1"/>
  <c r="E180" i="61"/>
  <c r="D180" i="61"/>
  <c r="C180" i="61"/>
  <c r="B180" i="61"/>
  <c r="A180" i="61"/>
  <c r="E179" i="61"/>
  <c r="D179" i="61"/>
  <c r="C179" i="61"/>
  <c r="B179" i="61"/>
  <c r="A179" i="61"/>
  <c r="D178" i="61"/>
  <c r="C178" i="61"/>
  <c r="B178" i="61"/>
  <c r="A178" i="61"/>
  <c r="E178" i="61" s="1"/>
  <c r="D177" i="61"/>
  <c r="C177" i="61"/>
  <c r="B177" i="61"/>
  <c r="A177" i="61"/>
  <c r="E177" i="61" s="1"/>
  <c r="D176" i="61"/>
  <c r="C176" i="61"/>
  <c r="B176" i="61"/>
  <c r="A176" i="61"/>
  <c r="E176" i="61" s="1"/>
  <c r="D175" i="61"/>
  <c r="C175" i="61"/>
  <c r="B175" i="61"/>
  <c r="A175" i="61"/>
  <c r="E175" i="61" s="1"/>
  <c r="E174" i="61"/>
  <c r="D174" i="61"/>
  <c r="C174" i="61"/>
  <c r="B174" i="61"/>
  <c r="A174" i="61"/>
  <c r="D173" i="61"/>
  <c r="C173" i="61"/>
  <c r="B173" i="61"/>
  <c r="A173" i="61"/>
  <c r="E173" i="61" s="1"/>
  <c r="E172" i="61"/>
  <c r="D172" i="61"/>
  <c r="C172" i="61"/>
  <c r="B172" i="61"/>
  <c r="A172" i="61"/>
  <c r="E171" i="61"/>
  <c r="D171" i="61"/>
  <c r="C171" i="61"/>
  <c r="B171" i="61"/>
  <c r="A171" i="61"/>
  <c r="D170" i="61"/>
  <c r="C170" i="61"/>
  <c r="B170" i="61"/>
  <c r="A170" i="61"/>
  <c r="E170" i="61" s="1"/>
  <c r="D169" i="61"/>
  <c r="C169" i="61"/>
  <c r="B169" i="61"/>
  <c r="A169" i="61"/>
  <c r="C168" i="61"/>
  <c r="E167" i="61"/>
  <c r="D167" i="61"/>
  <c r="C167" i="61"/>
  <c r="B167" i="61"/>
  <c r="A167" i="61"/>
  <c r="D166" i="61"/>
  <c r="C166" i="61"/>
  <c r="B166" i="61"/>
  <c r="A166" i="61"/>
  <c r="E166" i="61" s="1"/>
  <c r="E165" i="61"/>
  <c r="D165" i="61"/>
  <c r="C165" i="61"/>
  <c r="B165" i="61"/>
  <c r="A165" i="61"/>
  <c r="E164" i="61"/>
  <c r="D164" i="61"/>
  <c r="C164" i="61"/>
  <c r="B164" i="61"/>
  <c r="A164" i="61"/>
  <c r="D163" i="61"/>
  <c r="C163" i="61"/>
  <c r="B163" i="61"/>
  <c r="A163" i="61"/>
  <c r="E163" i="61" s="1"/>
  <c r="D162" i="61"/>
  <c r="E162" i="61" s="1"/>
  <c r="C162" i="61"/>
  <c r="B162" i="61"/>
  <c r="A162" i="61"/>
  <c r="D161" i="61"/>
  <c r="C161" i="61"/>
  <c r="B161" i="61"/>
  <c r="A161" i="61"/>
  <c r="E161" i="61" s="1"/>
  <c r="D160" i="61"/>
  <c r="C160" i="61"/>
  <c r="B160" i="61"/>
  <c r="A160" i="61"/>
  <c r="E160" i="61" s="1"/>
  <c r="E159" i="61"/>
  <c r="D159" i="61"/>
  <c r="C159" i="61"/>
  <c r="B159" i="61"/>
  <c r="A159" i="61"/>
  <c r="D158" i="61"/>
  <c r="C158" i="61"/>
  <c r="B158" i="61"/>
  <c r="A158" i="61"/>
  <c r="E158" i="61" s="1"/>
  <c r="E157" i="61"/>
  <c r="D157" i="61"/>
  <c r="C157" i="61"/>
  <c r="B157" i="61"/>
  <c r="A157" i="61"/>
  <c r="E156" i="61"/>
  <c r="D156" i="61"/>
  <c r="C156" i="61"/>
  <c r="B156" i="61"/>
  <c r="A156" i="61"/>
  <c r="D155" i="61"/>
  <c r="C155" i="61"/>
  <c r="B155" i="61"/>
  <c r="A155" i="61"/>
  <c r="E155" i="61" s="1"/>
  <c r="D154" i="61"/>
  <c r="E154" i="61" s="1"/>
  <c r="C154" i="61"/>
  <c r="B154" i="61"/>
  <c r="A154" i="61"/>
  <c r="D153" i="61"/>
  <c r="C153" i="61"/>
  <c r="B153" i="61"/>
  <c r="A153" i="61"/>
  <c r="E153" i="61" s="1"/>
  <c r="D152" i="61"/>
  <c r="C152" i="61"/>
  <c r="B152" i="61"/>
  <c r="A152" i="61"/>
  <c r="E152" i="61" s="1"/>
  <c r="E151" i="61"/>
  <c r="D151" i="61"/>
  <c r="C151" i="61"/>
  <c r="B151" i="61"/>
  <c r="A151" i="61"/>
  <c r="D150" i="61"/>
  <c r="C150" i="61"/>
  <c r="B150" i="61"/>
  <c r="A150" i="61"/>
  <c r="E150" i="61" s="1"/>
  <c r="E149" i="61"/>
  <c r="D149" i="61"/>
  <c r="C149" i="61"/>
  <c r="B149" i="61"/>
  <c r="A149" i="61"/>
  <c r="E148" i="61"/>
  <c r="D148" i="61"/>
  <c r="C148" i="61"/>
  <c r="B148" i="61"/>
  <c r="A148" i="61"/>
  <c r="C147" i="61"/>
  <c r="D146" i="61"/>
  <c r="C146" i="61"/>
  <c r="B146" i="61"/>
  <c r="A146" i="61"/>
  <c r="E146" i="61" s="1"/>
  <c r="D145" i="61"/>
  <c r="C145" i="61"/>
  <c r="B145" i="61"/>
  <c r="A145" i="61"/>
  <c r="E145" i="61" s="1"/>
  <c r="E144" i="61"/>
  <c r="D144" i="61"/>
  <c r="C144" i="61"/>
  <c r="B144" i="61"/>
  <c r="A144" i="61"/>
  <c r="D143" i="61"/>
  <c r="C143" i="61"/>
  <c r="B143" i="61"/>
  <c r="A143" i="61"/>
  <c r="E143" i="61" s="1"/>
  <c r="E142" i="61"/>
  <c r="D142" i="61"/>
  <c r="C142" i="61"/>
  <c r="B142" i="61"/>
  <c r="A142" i="61"/>
  <c r="E141" i="61"/>
  <c r="D141" i="61"/>
  <c r="C141" i="61"/>
  <c r="B141" i="61"/>
  <c r="A141" i="61"/>
  <c r="D140" i="61"/>
  <c r="C140" i="61"/>
  <c r="B140" i="61"/>
  <c r="A140" i="61"/>
  <c r="E140" i="61" s="1"/>
  <c r="D139" i="61"/>
  <c r="E139" i="61" s="1"/>
  <c r="C139" i="61"/>
  <c r="B139" i="61"/>
  <c r="A139" i="61"/>
  <c r="D138" i="61"/>
  <c r="C138" i="61"/>
  <c r="B138" i="61"/>
  <c r="A138" i="61"/>
  <c r="E138" i="61" s="1"/>
  <c r="D137" i="61"/>
  <c r="C137" i="61"/>
  <c r="B137" i="61"/>
  <c r="A137" i="61"/>
  <c r="E137" i="61" s="1"/>
  <c r="E136" i="61"/>
  <c r="D136" i="61"/>
  <c r="C136" i="61"/>
  <c r="B136" i="61"/>
  <c r="A136" i="61"/>
  <c r="D135" i="61"/>
  <c r="C135" i="61"/>
  <c r="B135" i="61"/>
  <c r="A135" i="61"/>
  <c r="E135" i="61" s="1"/>
  <c r="E134" i="61"/>
  <c r="D134" i="61"/>
  <c r="C134" i="61"/>
  <c r="B134" i="61"/>
  <c r="A134" i="61"/>
  <c r="E133" i="61"/>
  <c r="D133" i="61"/>
  <c r="C133" i="61"/>
  <c r="B133" i="61"/>
  <c r="A133" i="61"/>
  <c r="D132" i="61"/>
  <c r="C132" i="61"/>
  <c r="B132" i="61"/>
  <c r="A132" i="61"/>
  <c r="E132" i="61" s="1"/>
  <c r="D131" i="61"/>
  <c r="E131" i="61" s="1"/>
  <c r="C131" i="61"/>
  <c r="B131" i="61"/>
  <c r="A131" i="61"/>
  <c r="D130" i="61"/>
  <c r="C130" i="61"/>
  <c r="B130" i="61"/>
  <c r="A130" i="61"/>
  <c r="E130" i="61" s="1"/>
  <c r="D129" i="61"/>
  <c r="C129" i="61"/>
  <c r="B129" i="61"/>
  <c r="A129" i="61"/>
  <c r="E129" i="61" s="1"/>
  <c r="E128" i="61"/>
  <c r="D128" i="61"/>
  <c r="C128" i="61"/>
  <c r="B128" i="61"/>
  <c r="A128" i="61"/>
  <c r="D127" i="61"/>
  <c r="C127" i="61"/>
  <c r="B127" i="61"/>
  <c r="A127" i="61"/>
  <c r="E127" i="61" s="1"/>
  <c r="C126" i="61"/>
  <c r="D125" i="61"/>
  <c r="C125" i="61"/>
  <c r="B125" i="61"/>
  <c r="A125" i="61"/>
  <c r="E125" i="61" s="1"/>
  <c r="D124" i="61"/>
  <c r="C124" i="61"/>
  <c r="B124" i="61"/>
  <c r="A124" i="61"/>
  <c r="D123" i="61"/>
  <c r="C123" i="61"/>
  <c r="B123" i="61"/>
  <c r="A123" i="61"/>
  <c r="E123" i="61" s="1"/>
  <c r="D122" i="61"/>
  <c r="C122" i="61"/>
  <c r="B122" i="61"/>
  <c r="A122" i="61"/>
  <c r="E122" i="61" s="1"/>
  <c r="E121" i="61"/>
  <c r="D121" i="61"/>
  <c r="C121" i="61"/>
  <c r="B121" i="61"/>
  <c r="A121" i="61"/>
  <c r="D120" i="61"/>
  <c r="C120" i="61"/>
  <c r="B120" i="61"/>
  <c r="A120" i="61"/>
  <c r="E120" i="61" s="1"/>
  <c r="E119" i="61"/>
  <c r="D119" i="61"/>
  <c r="C119" i="61"/>
  <c r="B119" i="61"/>
  <c r="A119" i="61"/>
  <c r="E118" i="61"/>
  <c r="D118" i="61"/>
  <c r="C118" i="61"/>
  <c r="B118" i="61"/>
  <c r="A118" i="61"/>
  <c r="D117" i="61"/>
  <c r="C117" i="61"/>
  <c r="B117" i="61"/>
  <c r="A117" i="61"/>
  <c r="E117" i="61" s="1"/>
  <c r="D116" i="61"/>
  <c r="C116" i="61"/>
  <c r="B116" i="61"/>
  <c r="A116" i="61"/>
  <c r="E116" i="61" s="1"/>
  <c r="D115" i="61"/>
  <c r="C115" i="61"/>
  <c r="B115" i="61"/>
  <c r="A115" i="61"/>
  <c r="E115" i="61" s="1"/>
  <c r="D114" i="61"/>
  <c r="C114" i="61"/>
  <c r="B114" i="61"/>
  <c r="A114" i="61"/>
  <c r="E114" i="61" s="1"/>
  <c r="E113" i="61"/>
  <c r="D113" i="61"/>
  <c r="C113" i="61"/>
  <c r="B113" i="61"/>
  <c r="A113" i="61"/>
  <c r="D112" i="61"/>
  <c r="C112" i="61"/>
  <c r="B112" i="61"/>
  <c r="A112" i="61"/>
  <c r="E112" i="61" s="1"/>
  <c r="E111" i="61"/>
  <c r="D111" i="61"/>
  <c r="C111" i="61"/>
  <c r="B111" i="61"/>
  <c r="A111" i="61"/>
  <c r="E110" i="61"/>
  <c r="D110" i="61"/>
  <c r="C110" i="61"/>
  <c r="B110" i="61"/>
  <c r="A110" i="61"/>
  <c r="D109" i="61"/>
  <c r="C109" i="61"/>
  <c r="B109" i="61"/>
  <c r="A109" i="61"/>
  <c r="E109" i="61" s="1"/>
  <c r="D108" i="61"/>
  <c r="C108" i="61"/>
  <c r="B108" i="61"/>
  <c r="A108" i="61"/>
  <c r="E108" i="61" s="1"/>
  <c r="D107" i="61"/>
  <c r="C107" i="61"/>
  <c r="B107" i="61"/>
  <c r="A107" i="61"/>
  <c r="E107" i="61" s="1"/>
  <c r="D106" i="61"/>
  <c r="C106" i="61"/>
  <c r="B106" i="61"/>
  <c r="A106" i="61"/>
  <c r="E106" i="61" s="1"/>
  <c r="E105" i="61"/>
  <c r="D105" i="61"/>
  <c r="C105" i="61"/>
  <c r="B105" i="61"/>
  <c r="A105" i="61"/>
  <c r="D104" i="61"/>
  <c r="C104" i="61"/>
  <c r="B104" i="61"/>
  <c r="A104" i="61"/>
  <c r="E104" i="61" s="1"/>
  <c r="E103" i="61"/>
  <c r="D103" i="61"/>
  <c r="C103" i="61"/>
  <c r="B103" i="61"/>
  <c r="A103" i="61"/>
  <c r="E102" i="61"/>
  <c r="D102" i="61"/>
  <c r="C102" i="61"/>
  <c r="B102" i="61"/>
  <c r="A102" i="61"/>
  <c r="D101" i="61"/>
  <c r="C101" i="61"/>
  <c r="B101" i="61"/>
  <c r="A101" i="61"/>
  <c r="E101" i="61" s="1"/>
  <c r="D100" i="61"/>
  <c r="C100" i="61"/>
  <c r="B100" i="61"/>
  <c r="A100" i="61"/>
  <c r="E100" i="61" s="1"/>
  <c r="D99" i="61"/>
  <c r="C99" i="61"/>
  <c r="B99" i="61"/>
  <c r="A99" i="61"/>
  <c r="E99" i="61" s="1"/>
  <c r="D98" i="61"/>
  <c r="C98" i="61"/>
  <c r="B98" i="61"/>
  <c r="A98" i="61"/>
  <c r="E98" i="61" s="1"/>
  <c r="E97" i="61"/>
  <c r="D97" i="61"/>
  <c r="C97" i="61"/>
  <c r="B97" i="61"/>
  <c r="A97" i="61"/>
  <c r="D96" i="61"/>
  <c r="C96" i="61"/>
  <c r="B96" i="61"/>
  <c r="A96" i="61"/>
  <c r="E96" i="61" s="1"/>
  <c r="E95" i="61"/>
  <c r="D95" i="61"/>
  <c r="C95" i="61"/>
  <c r="B95" i="61"/>
  <c r="A95" i="61"/>
  <c r="E94" i="61"/>
  <c r="D94" i="61"/>
  <c r="C94" i="61"/>
  <c r="B94" i="61"/>
  <c r="A94" i="61"/>
  <c r="D93" i="61"/>
  <c r="C93" i="61"/>
  <c r="B93" i="61"/>
  <c r="A93" i="61"/>
  <c r="E93" i="61" s="1"/>
  <c r="D92" i="61"/>
  <c r="C92" i="61"/>
  <c r="B92" i="61"/>
  <c r="A92" i="61"/>
  <c r="D91" i="61"/>
  <c r="C91" i="61"/>
  <c r="B91" i="61"/>
  <c r="A91" i="61"/>
  <c r="E91" i="61" s="1"/>
  <c r="D90" i="61"/>
  <c r="C90" i="61"/>
  <c r="B90" i="61"/>
  <c r="A90" i="61"/>
  <c r="E90" i="61" s="1"/>
  <c r="E89" i="61"/>
  <c r="D89" i="61"/>
  <c r="C89" i="61"/>
  <c r="B89" i="61"/>
  <c r="A89" i="61"/>
  <c r="D88" i="61"/>
  <c r="C88" i="61"/>
  <c r="B88" i="61"/>
  <c r="A88" i="61"/>
  <c r="E88" i="61" s="1"/>
  <c r="E87" i="61"/>
  <c r="D87" i="61"/>
  <c r="C87" i="61"/>
  <c r="B87" i="61"/>
  <c r="A87" i="61"/>
  <c r="E86" i="61"/>
  <c r="D86" i="61"/>
  <c r="C86" i="61"/>
  <c r="B86" i="61"/>
  <c r="A86" i="61"/>
  <c r="D85" i="61"/>
  <c r="C85" i="61"/>
  <c r="B85" i="61"/>
  <c r="A85" i="61"/>
  <c r="E85" i="61" s="1"/>
  <c r="D84" i="61"/>
  <c r="C84" i="61"/>
  <c r="B84" i="61"/>
  <c r="A84" i="61"/>
  <c r="D83" i="61"/>
  <c r="C83" i="61"/>
  <c r="B83" i="61"/>
  <c r="A83" i="61"/>
  <c r="E83" i="61" s="1"/>
  <c r="D82" i="61"/>
  <c r="C82" i="61"/>
  <c r="B82" i="61"/>
  <c r="A82" i="61"/>
  <c r="E82" i="61" s="1"/>
  <c r="E81" i="61"/>
  <c r="D81" i="61"/>
  <c r="C81" i="61"/>
  <c r="B81" i="61"/>
  <c r="A81" i="61"/>
  <c r="D80" i="61"/>
  <c r="E80" i="61" s="1"/>
  <c r="C80" i="61"/>
  <c r="B80" i="61"/>
  <c r="A80" i="61"/>
  <c r="E79" i="61"/>
  <c r="D79" i="61"/>
  <c r="C79" i="61"/>
  <c r="B79" i="61"/>
  <c r="A79" i="61"/>
  <c r="E78" i="61"/>
  <c r="D78" i="61"/>
  <c r="C78" i="61"/>
  <c r="B78" i="61"/>
  <c r="A78" i="61"/>
  <c r="D77" i="61"/>
  <c r="C77" i="61"/>
  <c r="B77" i="61"/>
  <c r="A77" i="61"/>
  <c r="E77" i="61" s="1"/>
  <c r="D76" i="61"/>
  <c r="C76" i="61"/>
  <c r="B76" i="61"/>
  <c r="A76" i="61"/>
  <c r="E76" i="61" s="1"/>
  <c r="D75" i="61"/>
  <c r="C75" i="61"/>
  <c r="B75" i="61"/>
  <c r="A75" i="61"/>
  <c r="E75" i="61" s="1"/>
  <c r="D74" i="61"/>
  <c r="C74" i="61"/>
  <c r="B74" i="61"/>
  <c r="A74" i="61"/>
  <c r="E74" i="61" s="1"/>
  <c r="E73" i="61"/>
  <c r="D73" i="61"/>
  <c r="C73" i="61"/>
  <c r="B73" i="61"/>
  <c r="A73" i="61"/>
  <c r="D72" i="61"/>
  <c r="E72" i="61" s="1"/>
  <c r="C72" i="61"/>
  <c r="B72" i="61"/>
  <c r="A72" i="61"/>
  <c r="E71" i="61"/>
  <c r="D71" i="61"/>
  <c r="C71" i="61"/>
  <c r="B71" i="61"/>
  <c r="A71" i="61"/>
  <c r="E70" i="61"/>
  <c r="D70" i="61"/>
  <c r="C70" i="61"/>
  <c r="B70" i="61"/>
  <c r="A70" i="61"/>
  <c r="D69" i="61"/>
  <c r="C69" i="61"/>
  <c r="B69" i="61"/>
  <c r="A69" i="61"/>
  <c r="E69" i="61" s="1"/>
  <c r="D68" i="61"/>
  <c r="C68" i="61"/>
  <c r="B68" i="61"/>
  <c r="A68" i="61"/>
  <c r="E68" i="61" s="1"/>
  <c r="D67" i="61"/>
  <c r="C67" i="61"/>
  <c r="B67" i="61"/>
  <c r="A67" i="61"/>
  <c r="E67" i="61" s="1"/>
  <c r="D66" i="61"/>
  <c r="C66" i="61"/>
  <c r="B66" i="61"/>
  <c r="A66" i="61"/>
  <c r="E66" i="61" s="1"/>
  <c r="E65" i="61"/>
  <c r="D65" i="61"/>
  <c r="C65" i="61"/>
  <c r="B65" i="61"/>
  <c r="A65" i="61"/>
  <c r="D64" i="61"/>
  <c r="C64" i="61"/>
  <c r="B64" i="61"/>
  <c r="A64" i="61"/>
  <c r="E64" i="61" s="1"/>
  <c r="E63" i="61"/>
  <c r="D63" i="61"/>
  <c r="C63" i="61"/>
  <c r="B63" i="61"/>
  <c r="A63" i="61"/>
  <c r="E62" i="61"/>
  <c r="D62" i="61"/>
  <c r="C62" i="61"/>
  <c r="B62" i="61"/>
  <c r="A62" i="61"/>
  <c r="D61" i="61"/>
  <c r="C61" i="61"/>
  <c r="B61" i="61"/>
  <c r="A61" i="61"/>
  <c r="E61" i="61" s="1"/>
  <c r="D60" i="61"/>
  <c r="C60" i="61"/>
  <c r="B60" i="61"/>
  <c r="A60" i="61"/>
  <c r="D59" i="61"/>
  <c r="C59" i="61"/>
  <c r="B59" i="61"/>
  <c r="A59" i="61"/>
  <c r="E59" i="61" s="1"/>
  <c r="D58" i="61"/>
  <c r="C58" i="61"/>
  <c r="B58" i="61"/>
  <c r="A58" i="61"/>
  <c r="E58" i="61" s="1"/>
  <c r="E57" i="61"/>
  <c r="D57" i="61"/>
  <c r="C57" i="61"/>
  <c r="B57" i="61"/>
  <c r="A57" i="61"/>
  <c r="D56" i="61"/>
  <c r="C56" i="61"/>
  <c r="B56" i="61"/>
  <c r="A56" i="61"/>
  <c r="E56" i="61" s="1"/>
  <c r="E55" i="61"/>
  <c r="D55" i="61"/>
  <c r="C55" i="61"/>
  <c r="B55" i="61"/>
  <c r="A55" i="61"/>
  <c r="E54" i="61"/>
  <c r="D54" i="61"/>
  <c r="C54" i="61"/>
  <c r="B54" i="61"/>
  <c r="A54" i="61"/>
  <c r="D53" i="61"/>
  <c r="C53" i="61"/>
  <c r="B53" i="61"/>
  <c r="A53" i="61"/>
  <c r="E53" i="61" s="1"/>
  <c r="D52" i="61"/>
  <c r="C52" i="61"/>
  <c r="B52" i="61"/>
  <c r="A52" i="61"/>
  <c r="E52" i="61" s="1"/>
  <c r="D51" i="61"/>
  <c r="C51" i="61"/>
  <c r="B51" i="61"/>
  <c r="A51" i="61"/>
  <c r="E51" i="61" s="1"/>
  <c r="D50" i="61"/>
  <c r="C50" i="61"/>
  <c r="B50" i="61"/>
  <c r="A50" i="61"/>
  <c r="E50" i="61" s="1"/>
  <c r="E49" i="61"/>
  <c r="D49" i="61"/>
  <c r="C49" i="61"/>
  <c r="B49" i="61"/>
  <c r="A49" i="61"/>
  <c r="D48" i="61"/>
  <c r="C48" i="61"/>
  <c r="B48" i="61"/>
  <c r="A48" i="61"/>
  <c r="E48" i="61" s="1"/>
  <c r="E47" i="61"/>
  <c r="D47" i="61"/>
  <c r="C47" i="61"/>
  <c r="B47" i="61"/>
  <c r="A47" i="61"/>
  <c r="E46" i="61"/>
  <c r="D46" i="61"/>
  <c r="C46" i="61"/>
  <c r="B46" i="61"/>
  <c r="A46" i="61"/>
  <c r="D45" i="61"/>
  <c r="C45" i="61"/>
  <c r="B45" i="61"/>
  <c r="A45" i="61"/>
  <c r="E45" i="61" s="1"/>
  <c r="D44" i="61"/>
  <c r="C44" i="61"/>
  <c r="B44" i="61"/>
  <c r="A44" i="61"/>
  <c r="E44" i="61" s="1"/>
  <c r="D43" i="61"/>
  <c r="C43" i="61"/>
  <c r="B43" i="61"/>
  <c r="A43" i="61"/>
  <c r="E43" i="61" s="1"/>
  <c r="D42" i="61"/>
  <c r="C42" i="61"/>
  <c r="B42" i="61"/>
  <c r="A42" i="61"/>
  <c r="E42" i="61" s="1"/>
  <c r="E41" i="61"/>
  <c r="D41" i="61"/>
  <c r="C41" i="61"/>
  <c r="B41" i="61"/>
  <c r="A41" i="61"/>
  <c r="D40" i="61"/>
  <c r="C40" i="61"/>
  <c r="B40" i="61"/>
  <c r="A40" i="61"/>
  <c r="E40" i="61" s="1"/>
  <c r="E39" i="61"/>
  <c r="D39" i="61"/>
  <c r="C39" i="61"/>
  <c r="B39" i="61"/>
  <c r="A39" i="61"/>
  <c r="E38" i="61"/>
  <c r="D38" i="61"/>
  <c r="C38" i="61"/>
  <c r="B38" i="61"/>
  <c r="A38" i="61"/>
  <c r="D37" i="61"/>
  <c r="C37" i="61"/>
  <c r="B37" i="61"/>
  <c r="A37" i="61"/>
  <c r="E37" i="61" s="1"/>
  <c r="D36" i="61"/>
  <c r="C36" i="61"/>
  <c r="B36" i="61"/>
  <c r="A36" i="61"/>
  <c r="E36" i="61" s="1"/>
  <c r="D35" i="61"/>
  <c r="C35" i="61"/>
  <c r="B35" i="61"/>
  <c r="A35" i="61"/>
  <c r="E35" i="61" s="1"/>
  <c r="D34" i="61"/>
  <c r="C34" i="61"/>
  <c r="B34" i="61"/>
  <c r="A34" i="61"/>
  <c r="E34" i="61" s="1"/>
  <c r="E33" i="61"/>
  <c r="D33" i="61"/>
  <c r="C33" i="61"/>
  <c r="B33" i="61"/>
  <c r="A33" i="61"/>
  <c r="D32" i="61"/>
  <c r="C32" i="61"/>
  <c r="B32" i="61"/>
  <c r="A32" i="61"/>
  <c r="E32" i="61" s="1"/>
  <c r="D31" i="61"/>
  <c r="C31" i="61"/>
  <c r="B31" i="61"/>
  <c r="A31" i="61"/>
  <c r="E31" i="61" s="1"/>
  <c r="E30" i="61"/>
  <c r="D30" i="61"/>
  <c r="C30" i="61"/>
  <c r="B30" i="61"/>
  <c r="A30" i="61"/>
  <c r="D29" i="61"/>
  <c r="C29" i="61"/>
  <c r="B29" i="61"/>
  <c r="A29" i="61"/>
  <c r="E29" i="61" s="1"/>
  <c r="D28" i="61"/>
  <c r="C28" i="61"/>
  <c r="B28" i="61"/>
  <c r="A28" i="61"/>
  <c r="E28" i="61" s="1"/>
  <c r="E27" i="61"/>
  <c r="D27" i="61"/>
  <c r="C27" i="61"/>
  <c r="B27" i="61"/>
  <c r="A27" i="61"/>
  <c r="D26" i="61"/>
  <c r="C26" i="61"/>
  <c r="B26" i="61"/>
  <c r="A26" i="61"/>
  <c r="E26" i="61" s="1"/>
  <c r="E25" i="61"/>
  <c r="D25" i="61"/>
  <c r="C25" i="61"/>
  <c r="B25" i="61"/>
  <c r="A25" i="61"/>
  <c r="D24" i="61"/>
  <c r="C24" i="61"/>
  <c r="B24" i="61"/>
  <c r="A24" i="61"/>
  <c r="E23" i="61"/>
  <c r="D23" i="61"/>
  <c r="C23" i="61"/>
  <c r="B23" i="61"/>
  <c r="A23" i="61"/>
  <c r="E22" i="61"/>
  <c r="D22" i="61"/>
  <c r="C22" i="61"/>
  <c r="B22" i="61"/>
  <c r="A22" i="61"/>
  <c r="D21" i="61"/>
  <c r="C21" i="61"/>
  <c r="B21" i="61"/>
  <c r="A21" i="61"/>
  <c r="E21" i="61" s="1"/>
  <c r="D20" i="61"/>
  <c r="C20" i="61"/>
  <c r="B20" i="61"/>
  <c r="A20" i="61"/>
  <c r="E20" i="61" s="1"/>
  <c r="D19" i="61"/>
  <c r="C19" i="61"/>
  <c r="B19" i="61"/>
  <c r="A19" i="61"/>
  <c r="E19" i="61" s="1"/>
  <c r="D18" i="61"/>
  <c r="C18" i="61"/>
  <c r="B18" i="61"/>
  <c r="A18" i="61"/>
  <c r="E18" i="61" s="1"/>
  <c r="E17" i="61"/>
  <c r="D17" i="61"/>
  <c r="C17" i="61"/>
  <c r="B17" i="61"/>
  <c r="A17" i="61"/>
  <c r="D16" i="61"/>
  <c r="C16" i="61"/>
  <c r="B16" i="61"/>
  <c r="A16" i="61"/>
  <c r="E16" i="61" s="1"/>
  <c r="D15" i="61"/>
  <c r="C15" i="61"/>
  <c r="B15" i="61"/>
  <c r="A15" i="61"/>
  <c r="E15" i="61" s="1"/>
  <c r="E14" i="61"/>
  <c r="D14" i="61"/>
  <c r="C14" i="61"/>
  <c r="B14" i="61"/>
  <c r="A14" i="61"/>
  <c r="D13" i="61"/>
  <c r="C13" i="61"/>
  <c r="B13" i="61"/>
  <c r="A13" i="61"/>
  <c r="E13" i="61" s="1"/>
  <c r="D12" i="61"/>
  <c r="C12" i="61"/>
  <c r="B12" i="61"/>
  <c r="A12" i="61"/>
  <c r="E12" i="61" s="1"/>
  <c r="E11" i="61"/>
  <c r="D11" i="61"/>
  <c r="C11" i="61"/>
  <c r="B11" i="61"/>
  <c r="A11" i="61"/>
  <c r="D10" i="61"/>
  <c r="C10" i="61"/>
  <c r="B10" i="61"/>
  <c r="A10" i="61"/>
  <c r="E10" i="61" s="1"/>
  <c r="E9" i="61"/>
  <c r="D9" i="61"/>
  <c r="C9" i="61"/>
  <c r="B9" i="61"/>
  <c r="A9" i="61"/>
  <c r="D8" i="61"/>
  <c r="C8" i="61"/>
  <c r="B8" i="61"/>
  <c r="A8" i="61"/>
  <c r="E7" i="61"/>
  <c r="D7" i="61"/>
  <c r="C7" i="61"/>
  <c r="B7" i="61"/>
  <c r="A7" i="61"/>
  <c r="D6" i="61"/>
  <c r="E6" i="61" s="1"/>
  <c r="C6" i="61"/>
  <c r="B6" i="61"/>
  <c r="A6" i="61"/>
  <c r="C5" i="61"/>
  <c r="C1" i="61"/>
  <c r="A1" i="61"/>
  <c r="D789" i="60"/>
  <c r="C789" i="60"/>
  <c r="B789" i="60"/>
  <c r="A789" i="60"/>
  <c r="E789" i="60" s="1"/>
  <c r="D788" i="60"/>
  <c r="C788" i="60"/>
  <c r="B788" i="60"/>
  <c r="A788" i="60"/>
  <c r="D787" i="60"/>
  <c r="E787" i="60" s="1"/>
  <c r="C787" i="60"/>
  <c r="B787" i="60"/>
  <c r="A787" i="60"/>
  <c r="D786" i="60"/>
  <c r="C786" i="60"/>
  <c r="B786" i="60"/>
  <c r="A786" i="60"/>
  <c r="E786" i="60" s="1"/>
  <c r="E785" i="60"/>
  <c r="D785" i="60"/>
  <c r="C785" i="60"/>
  <c r="B785" i="60"/>
  <c r="A785" i="60"/>
  <c r="D784" i="60"/>
  <c r="E784" i="60" s="1"/>
  <c r="C784" i="60"/>
  <c r="B784" i="60"/>
  <c r="A784" i="60"/>
  <c r="D783" i="60"/>
  <c r="C783" i="60"/>
  <c r="B783" i="60"/>
  <c r="A783" i="60"/>
  <c r="E783" i="60" s="1"/>
  <c r="D782" i="60"/>
  <c r="E782" i="60" s="1"/>
  <c r="C782" i="60"/>
  <c r="B782" i="60"/>
  <c r="A782" i="60"/>
  <c r="D781" i="60"/>
  <c r="C781" i="60"/>
  <c r="B781" i="60"/>
  <c r="A781" i="60"/>
  <c r="E781" i="60" s="1"/>
  <c r="D780" i="60"/>
  <c r="C780" i="60"/>
  <c r="B780" i="60"/>
  <c r="A780" i="60"/>
  <c r="E780" i="60" s="1"/>
  <c r="D779" i="60"/>
  <c r="C779" i="60"/>
  <c r="B779" i="60"/>
  <c r="A779" i="60"/>
  <c r="E779" i="60" s="1"/>
  <c r="D778" i="60"/>
  <c r="C778" i="60"/>
  <c r="B778" i="60"/>
  <c r="A778" i="60"/>
  <c r="E778" i="60" s="1"/>
  <c r="E777" i="60"/>
  <c r="D777" i="60"/>
  <c r="C777" i="60"/>
  <c r="B777" i="60"/>
  <c r="A777" i="60"/>
  <c r="D776" i="60"/>
  <c r="E776" i="60" s="1"/>
  <c r="C776" i="60"/>
  <c r="B776" i="60"/>
  <c r="A776" i="60"/>
  <c r="E775" i="60"/>
  <c r="D775" i="60"/>
  <c r="C775" i="60"/>
  <c r="B775" i="60"/>
  <c r="A775" i="60"/>
  <c r="E774" i="60"/>
  <c r="D774" i="60"/>
  <c r="C774" i="60"/>
  <c r="B774" i="60"/>
  <c r="A774" i="60"/>
  <c r="D773" i="60"/>
  <c r="C773" i="60"/>
  <c r="B773" i="60"/>
  <c r="A773" i="60"/>
  <c r="E773" i="60" s="1"/>
  <c r="D772" i="60"/>
  <c r="C772" i="60"/>
  <c r="B772" i="60"/>
  <c r="A772" i="60"/>
  <c r="D771" i="60"/>
  <c r="E771" i="60" s="1"/>
  <c r="C771" i="60"/>
  <c r="B771" i="60"/>
  <c r="A771" i="60"/>
  <c r="D770" i="60"/>
  <c r="C770" i="60"/>
  <c r="B770" i="60"/>
  <c r="A770" i="60"/>
  <c r="E770" i="60" s="1"/>
  <c r="E769" i="60"/>
  <c r="D769" i="60"/>
  <c r="C769" i="60"/>
  <c r="B769" i="60"/>
  <c r="A769" i="60"/>
  <c r="D768" i="60"/>
  <c r="E768" i="60" s="1"/>
  <c r="C768" i="60"/>
  <c r="B768" i="60"/>
  <c r="A768" i="60"/>
  <c r="D767" i="60"/>
  <c r="C767" i="60"/>
  <c r="B767" i="60"/>
  <c r="A767" i="60"/>
  <c r="E767" i="60" s="1"/>
  <c r="D766" i="60"/>
  <c r="E766" i="60" s="1"/>
  <c r="C766" i="60"/>
  <c r="B766" i="60"/>
  <c r="A766" i="60"/>
  <c r="D765" i="60"/>
  <c r="C765" i="60"/>
  <c r="B765" i="60"/>
  <c r="A765" i="60"/>
  <c r="E765" i="60" s="1"/>
  <c r="D764" i="60"/>
  <c r="C764" i="60"/>
  <c r="B764" i="60"/>
  <c r="A764" i="60"/>
  <c r="E764" i="60" s="1"/>
  <c r="D763" i="60"/>
  <c r="C763" i="60"/>
  <c r="B763" i="60"/>
  <c r="A763" i="60"/>
  <c r="E763" i="60" s="1"/>
  <c r="D762" i="60"/>
  <c r="C762" i="60"/>
  <c r="B762" i="60"/>
  <c r="A762" i="60"/>
  <c r="E762" i="60" s="1"/>
  <c r="E761" i="60"/>
  <c r="D761" i="60"/>
  <c r="C761" i="60"/>
  <c r="B761" i="60"/>
  <c r="A761" i="60"/>
  <c r="D760" i="60"/>
  <c r="E760" i="60" s="1"/>
  <c r="C760" i="60"/>
  <c r="B760" i="60"/>
  <c r="A760" i="60"/>
  <c r="E759" i="60"/>
  <c r="D759" i="60"/>
  <c r="C759" i="60"/>
  <c r="B759" i="60"/>
  <c r="A759" i="60"/>
  <c r="E758" i="60"/>
  <c r="D758" i="60"/>
  <c r="C758" i="60"/>
  <c r="B758" i="60"/>
  <c r="A758" i="60"/>
  <c r="D757" i="60"/>
  <c r="C757" i="60"/>
  <c r="B757" i="60"/>
  <c r="A757" i="60"/>
  <c r="E757" i="60" s="1"/>
  <c r="D756" i="60"/>
  <c r="C756" i="60"/>
  <c r="B756" i="60"/>
  <c r="A756" i="60"/>
  <c r="D755" i="60"/>
  <c r="E755" i="60" s="1"/>
  <c r="C755" i="60"/>
  <c r="B755" i="60"/>
  <c r="A755" i="60"/>
  <c r="D754" i="60"/>
  <c r="C754" i="60"/>
  <c r="B754" i="60"/>
  <c r="A754" i="60"/>
  <c r="E754" i="60" s="1"/>
  <c r="E753" i="60"/>
  <c r="D753" i="60"/>
  <c r="C753" i="60"/>
  <c r="B753" i="60"/>
  <c r="A753" i="60"/>
  <c r="D752" i="60"/>
  <c r="E752" i="60" s="1"/>
  <c r="C752" i="60"/>
  <c r="B752" i="60"/>
  <c r="A752" i="60"/>
  <c r="D751" i="60"/>
  <c r="C751" i="60"/>
  <c r="B751" i="60"/>
  <c r="A751" i="60"/>
  <c r="E751" i="60" s="1"/>
  <c r="D750" i="60"/>
  <c r="E750" i="60" s="1"/>
  <c r="C750" i="60"/>
  <c r="B750" i="60"/>
  <c r="A750" i="60"/>
  <c r="D749" i="60"/>
  <c r="C749" i="60"/>
  <c r="B749" i="60"/>
  <c r="A749" i="60"/>
  <c r="E749" i="60" s="1"/>
  <c r="D748" i="60"/>
  <c r="C748" i="60"/>
  <c r="B748" i="60"/>
  <c r="A748" i="60"/>
  <c r="E748" i="60" s="1"/>
  <c r="D747" i="60"/>
  <c r="C747" i="60"/>
  <c r="B747" i="60"/>
  <c r="A747" i="60"/>
  <c r="E747" i="60" s="1"/>
  <c r="D746" i="60"/>
  <c r="C746" i="60"/>
  <c r="B746" i="60"/>
  <c r="A746" i="60"/>
  <c r="E746" i="60" s="1"/>
  <c r="E745" i="60"/>
  <c r="D745" i="60"/>
  <c r="C745" i="60"/>
  <c r="B745" i="60"/>
  <c r="A745" i="60"/>
  <c r="D744" i="60"/>
  <c r="E744" i="60" s="1"/>
  <c r="C744" i="60"/>
  <c r="B744" i="60"/>
  <c r="A744" i="60"/>
  <c r="E743" i="60"/>
  <c r="D743" i="60"/>
  <c r="C743" i="60"/>
  <c r="B743" i="60"/>
  <c r="A743" i="60"/>
  <c r="E742" i="60"/>
  <c r="D742" i="60"/>
  <c r="C742" i="60"/>
  <c r="B742" i="60"/>
  <c r="A742" i="60"/>
  <c r="D741" i="60"/>
  <c r="C741" i="60"/>
  <c r="B741" i="60"/>
  <c r="A741" i="60"/>
  <c r="E741" i="60" s="1"/>
  <c r="D740" i="60"/>
  <c r="C740" i="60"/>
  <c r="B740" i="60"/>
  <c r="A740" i="60"/>
  <c r="D739" i="60"/>
  <c r="E739" i="60" s="1"/>
  <c r="C739" i="60"/>
  <c r="B739" i="60"/>
  <c r="A739" i="60"/>
  <c r="D738" i="60"/>
  <c r="C738" i="60"/>
  <c r="B738" i="60"/>
  <c r="A738" i="60"/>
  <c r="E738" i="60" s="1"/>
  <c r="E737" i="60"/>
  <c r="D737" i="60"/>
  <c r="C737" i="60"/>
  <c r="B737" i="60"/>
  <c r="A737" i="60"/>
  <c r="D736" i="60"/>
  <c r="E736" i="60" s="1"/>
  <c r="C736" i="60"/>
  <c r="B736" i="60"/>
  <c r="A736" i="60"/>
  <c r="D735" i="60"/>
  <c r="C735" i="60"/>
  <c r="B735" i="60"/>
  <c r="A735" i="60"/>
  <c r="E735" i="60" s="1"/>
  <c r="D734" i="60"/>
  <c r="E734" i="60" s="1"/>
  <c r="C734" i="60"/>
  <c r="B734" i="60"/>
  <c r="A734" i="60"/>
  <c r="D733" i="60"/>
  <c r="C733" i="60"/>
  <c r="B733" i="60"/>
  <c r="A733" i="60"/>
  <c r="E733" i="60" s="1"/>
  <c r="D732" i="60"/>
  <c r="C732" i="60"/>
  <c r="B732" i="60"/>
  <c r="A732" i="60"/>
  <c r="E732" i="60" s="1"/>
  <c r="D731" i="60"/>
  <c r="C731" i="60"/>
  <c r="B731" i="60"/>
  <c r="A731" i="60"/>
  <c r="E731" i="60" s="1"/>
  <c r="D730" i="60"/>
  <c r="C730" i="60"/>
  <c r="B730" i="60"/>
  <c r="A730" i="60"/>
  <c r="D729" i="60"/>
  <c r="C729" i="60"/>
  <c r="B729" i="60"/>
  <c r="A729" i="60"/>
  <c r="E729" i="60" s="1"/>
  <c r="D728" i="60"/>
  <c r="E728" i="60" s="1"/>
  <c r="C728" i="60"/>
  <c r="B728" i="60"/>
  <c r="A728" i="60"/>
  <c r="E727" i="60"/>
  <c r="D727" i="60"/>
  <c r="C727" i="60"/>
  <c r="B727" i="60"/>
  <c r="A727" i="60"/>
  <c r="E726" i="60"/>
  <c r="D726" i="60"/>
  <c r="C726" i="60"/>
  <c r="B726" i="60"/>
  <c r="A726" i="60"/>
  <c r="E725" i="60"/>
  <c r="D725" i="60"/>
  <c r="C725" i="60"/>
  <c r="B725" i="60"/>
  <c r="A725" i="60"/>
  <c r="D724" i="60"/>
  <c r="C724" i="60"/>
  <c r="B724" i="60"/>
  <c r="A724" i="60"/>
  <c r="E723" i="60"/>
  <c r="D723" i="60"/>
  <c r="C723" i="60"/>
  <c r="B723" i="60"/>
  <c r="A723" i="60"/>
  <c r="E722" i="60"/>
  <c r="D722" i="60"/>
  <c r="C722" i="60"/>
  <c r="B722" i="60"/>
  <c r="A722" i="60"/>
  <c r="E721" i="60"/>
  <c r="D721" i="60"/>
  <c r="C721" i="60"/>
  <c r="B721" i="60"/>
  <c r="A721" i="60"/>
  <c r="D720" i="60"/>
  <c r="E720" i="60" s="1"/>
  <c r="C720" i="60"/>
  <c r="B720" i="60"/>
  <c r="A720" i="60"/>
  <c r="D719" i="60"/>
  <c r="C719" i="60"/>
  <c r="B719" i="60"/>
  <c r="A719" i="60"/>
  <c r="E719" i="60" s="1"/>
  <c r="E718" i="60"/>
  <c r="D718" i="60"/>
  <c r="C718" i="60"/>
  <c r="B718" i="60"/>
  <c r="A718" i="60"/>
  <c r="E717" i="60"/>
  <c r="D717" i="60"/>
  <c r="C717" i="60"/>
  <c r="B717" i="60"/>
  <c r="A717" i="60"/>
  <c r="D716" i="60"/>
  <c r="C716" i="60"/>
  <c r="B716" i="60"/>
  <c r="A716" i="60"/>
  <c r="E716" i="60" s="1"/>
  <c r="D715" i="60"/>
  <c r="C715" i="60"/>
  <c r="B715" i="60"/>
  <c r="A715" i="60"/>
  <c r="E715" i="60" s="1"/>
  <c r="D714" i="60"/>
  <c r="C714" i="60"/>
  <c r="B714" i="60"/>
  <c r="A714" i="60"/>
  <c r="E714" i="60" s="1"/>
  <c r="E713" i="60"/>
  <c r="D713" i="60"/>
  <c r="C713" i="60"/>
  <c r="B713" i="60"/>
  <c r="A713" i="60"/>
  <c r="D712" i="60"/>
  <c r="E712" i="60" s="1"/>
  <c r="C712" i="60"/>
  <c r="B712" i="60"/>
  <c r="A712" i="60"/>
  <c r="D711" i="60"/>
  <c r="C711" i="60"/>
  <c r="B711" i="60"/>
  <c r="A711" i="60"/>
  <c r="E711" i="60" s="1"/>
  <c r="D710" i="60"/>
  <c r="C710" i="60"/>
  <c r="B710" i="60"/>
  <c r="A710" i="60"/>
  <c r="E710" i="60" s="1"/>
  <c r="E709" i="60"/>
  <c r="C709" i="60"/>
  <c r="E708" i="60"/>
  <c r="D708" i="60"/>
  <c r="C708" i="60"/>
  <c r="B708" i="60"/>
  <c r="A708" i="60"/>
  <c r="E707" i="60"/>
  <c r="D707" i="60"/>
  <c r="C707" i="60"/>
  <c r="B707" i="60"/>
  <c r="A707" i="60"/>
  <c r="E706" i="60"/>
  <c r="D706" i="60"/>
  <c r="C706" i="60"/>
  <c r="B706" i="60"/>
  <c r="A706" i="60"/>
  <c r="D705" i="60"/>
  <c r="C705" i="60"/>
  <c r="B705" i="60"/>
  <c r="A705" i="60"/>
  <c r="E704" i="60"/>
  <c r="D704" i="60"/>
  <c r="C704" i="60"/>
  <c r="B704" i="60"/>
  <c r="A704" i="60"/>
  <c r="E703" i="60"/>
  <c r="D703" i="60"/>
  <c r="C703" i="60"/>
  <c r="B703" i="60"/>
  <c r="A703" i="60"/>
  <c r="E702" i="60"/>
  <c r="D702" i="60"/>
  <c r="C702" i="60"/>
  <c r="B702" i="60"/>
  <c r="A702" i="60"/>
  <c r="D701" i="60"/>
  <c r="C701" i="60"/>
  <c r="B701" i="60"/>
  <c r="A701" i="60"/>
  <c r="E701" i="60" s="1"/>
  <c r="D700" i="60"/>
  <c r="C700" i="60"/>
  <c r="B700" i="60"/>
  <c r="A700" i="60"/>
  <c r="E700" i="60" s="1"/>
  <c r="E699" i="60"/>
  <c r="D699" i="60"/>
  <c r="C699" i="60"/>
  <c r="B699" i="60"/>
  <c r="A699" i="60"/>
  <c r="E698" i="60"/>
  <c r="D698" i="60"/>
  <c r="C698" i="60"/>
  <c r="B698" i="60"/>
  <c r="A698" i="60"/>
  <c r="D697" i="60"/>
  <c r="C697" i="60"/>
  <c r="B697" i="60"/>
  <c r="A697" i="60"/>
  <c r="E697" i="60" s="1"/>
  <c r="D696" i="60"/>
  <c r="C696" i="60"/>
  <c r="B696" i="60"/>
  <c r="A696" i="60"/>
  <c r="E696" i="60" s="1"/>
  <c r="D695" i="60"/>
  <c r="C695" i="60"/>
  <c r="B695" i="60"/>
  <c r="A695" i="60"/>
  <c r="E695" i="60" s="1"/>
  <c r="E694" i="60"/>
  <c r="D694" i="60"/>
  <c r="C694" i="60"/>
  <c r="B694" i="60"/>
  <c r="A694" i="60"/>
  <c r="D693" i="60"/>
  <c r="C693" i="60"/>
  <c r="B693" i="60"/>
  <c r="A693" i="60"/>
  <c r="E693" i="60" s="1"/>
  <c r="D692" i="60"/>
  <c r="C692" i="60"/>
  <c r="B692" i="60"/>
  <c r="A692" i="60"/>
  <c r="E692" i="60" s="1"/>
  <c r="D691" i="60"/>
  <c r="C691" i="60"/>
  <c r="B691" i="60"/>
  <c r="A691" i="60"/>
  <c r="E691" i="60" s="1"/>
  <c r="D690" i="60"/>
  <c r="C690" i="60"/>
  <c r="B690" i="60"/>
  <c r="A690" i="60"/>
  <c r="E690" i="60" s="1"/>
  <c r="D689" i="60"/>
  <c r="C689" i="60"/>
  <c r="B689" i="60"/>
  <c r="A689" i="60"/>
  <c r="D688" i="60"/>
  <c r="C688" i="60"/>
  <c r="B688" i="60"/>
  <c r="A688" i="60"/>
  <c r="E688" i="60" s="1"/>
  <c r="D687" i="60"/>
  <c r="C687" i="60"/>
  <c r="B687" i="60"/>
  <c r="A687" i="60"/>
  <c r="E687" i="60" s="1"/>
  <c r="D686" i="60"/>
  <c r="C686" i="60"/>
  <c r="B686" i="60"/>
  <c r="A686" i="60"/>
  <c r="E686" i="60" s="1"/>
  <c r="D685" i="60"/>
  <c r="C685" i="60"/>
  <c r="B685" i="60"/>
  <c r="A685" i="60"/>
  <c r="D684" i="60"/>
  <c r="E684" i="60" s="1"/>
  <c r="C684" i="60"/>
  <c r="B684" i="60"/>
  <c r="A684" i="60"/>
  <c r="D683" i="60"/>
  <c r="C683" i="60"/>
  <c r="B683" i="60"/>
  <c r="A683" i="60"/>
  <c r="E683" i="60" s="1"/>
  <c r="D682" i="60"/>
  <c r="C682" i="60"/>
  <c r="B682" i="60"/>
  <c r="A682" i="60"/>
  <c r="E682" i="60" s="1"/>
  <c r="D681" i="60"/>
  <c r="C681" i="60"/>
  <c r="B681" i="60"/>
  <c r="A681" i="60"/>
  <c r="E681" i="60" s="1"/>
  <c r="E680" i="60"/>
  <c r="D680" i="60"/>
  <c r="C680" i="60"/>
  <c r="B680" i="60"/>
  <c r="A680" i="60"/>
  <c r="D679" i="60"/>
  <c r="E679" i="60" s="1"/>
  <c r="C679" i="60"/>
  <c r="B679" i="60"/>
  <c r="A679" i="60"/>
  <c r="D678" i="60"/>
  <c r="C678" i="60"/>
  <c r="B678" i="60"/>
  <c r="A678" i="60"/>
  <c r="E678" i="60" s="1"/>
  <c r="D677" i="60"/>
  <c r="C677" i="60"/>
  <c r="B677" i="60"/>
  <c r="A677" i="60"/>
  <c r="E677" i="60" s="1"/>
  <c r="E676" i="60"/>
  <c r="D676" i="60"/>
  <c r="C676" i="60"/>
  <c r="B676" i="60"/>
  <c r="A676" i="60"/>
  <c r="E675" i="60"/>
  <c r="D675" i="60"/>
  <c r="C675" i="60"/>
  <c r="B675" i="60"/>
  <c r="A675" i="60"/>
  <c r="E674" i="60"/>
  <c r="D674" i="60"/>
  <c r="C674" i="60"/>
  <c r="B674" i="60"/>
  <c r="A674" i="60"/>
  <c r="D673" i="60"/>
  <c r="C673" i="60"/>
  <c r="B673" i="60"/>
  <c r="A673" i="60"/>
  <c r="E672" i="60"/>
  <c r="D672" i="60"/>
  <c r="C672" i="60"/>
  <c r="B672" i="60"/>
  <c r="A672" i="60"/>
  <c r="E671" i="60"/>
  <c r="D671" i="60"/>
  <c r="C671" i="60"/>
  <c r="B671" i="60"/>
  <c r="A671" i="60"/>
  <c r="E670" i="60"/>
  <c r="D670" i="60"/>
  <c r="C670" i="60"/>
  <c r="B670" i="60"/>
  <c r="A670" i="60"/>
  <c r="D669" i="60"/>
  <c r="C669" i="60"/>
  <c r="B669" i="60"/>
  <c r="A669" i="60"/>
  <c r="E669" i="60" s="1"/>
  <c r="D668" i="60"/>
  <c r="C668" i="60"/>
  <c r="B668" i="60"/>
  <c r="A668" i="60"/>
  <c r="E668" i="60" s="1"/>
  <c r="E667" i="60"/>
  <c r="D667" i="60"/>
  <c r="C667" i="60"/>
  <c r="B667" i="60"/>
  <c r="A667" i="60"/>
  <c r="E666" i="60"/>
  <c r="D666" i="60"/>
  <c r="C666" i="60"/>
  <c r="B666" i="60"/>
  <c r="A666" i="60"/>
  <c r="D665" i="60"/>
  <c r="C665" i="60"/>
  <c r="B665" i="60"/>
  <c r="A665" i="60"/>
  <c r="E665" i="60" s="1"/>
  <c r="D664" i="60"/>
  <c r="C664" i="60"/>
  <c r="B664" i="60"/>
  <c r="A664" i="60"/>
  <c r="E664" i="60" s="1"/>
  <c r="D663" i="60"/>
  <c r="C663" i="60"/>
  <c r="B663" i="60"/>
  <c r="A663" i="60"/>
  <c r="E663" i="60" s="1"/>
  <c r="E662" i="60"/>
  <c r="D662" i="60"/>
  <c r="C662" i="60"/>
  <c r="B662" i="60"/>
  <c r="A662" i="60"/>
  <c r="D661" i="60"/>
  <c r="E661" i="60" s="1"/>
  <c r="C661" i="60"/>
  <c r="B661" i="60"/>
  <c r="A661" i="60"/>
  <c r="D660" i="60"/>
  <c r="C660" i="60"/>
  <c r="B660" i="60"/>
  <c r="A660" i="60"/>
  <c r="E660" i="60" s="1"/>
  <c r="D659" i="60"/>
  <c r="C659" i="60"/>
  <c r="B659" i="60"/>
  <c r="A659" i="60"/>
  <c r="E659" i="60" s="1"/>
  <c r="C658" i="60"/>
  <c r="E657" i="60"/>
  <c r="D657" i="60"/>
  <c r="C657" i="60"/>
  <c r="B657" i="60"/>
  <c r="A657" i="60"/>
  <c r="E656" i="60"/>
  <c r="D656" i="60"/>
  <c r="C656" i="60"/>
  <c r="B656" i="60"/>
  <c r="A656" i="60"/>
  <c r="D655" i="60"/>
  <c r="E655" i="60" s="1"/>
  <c r="C655" i="60"/>
  <c r="B655" i="60"/>
  <c r="A655" i="60"/>
  <c r="D654" i="60"/>
  <c r="C654" i="60"/>
  <c r="B654" i="60"/>
  <c r="A654" i="60"/>
  <c r="E654" i="60" s="1"/>
  <c r="D653" i="60"/>
  <c r="C653" i="60"/>
  <c r="B653" i="60"/>
  <c r="A653" i="60"/>
  <c r="E653" i="60" s="1"/>
  <c r="D652" i="60"/>
  <c r="C652" i="60"/>
  <c r="B652" i="60"/>
  <c r="A652" i="60"/>
  <c r="E652" i="60" s="1"/>
  <c r="D651" i="60"/>
  <c r="C651" i="60"/>
  <c r="B651" i="60"/>
  <c r="A651" i="60"/>
  <c r="E651" i="60" s="1"/>
  <c r="E650" i="60"/>
  <c r="D650" i="60"/>
  <c r="C650" i="60"/>
  <c r="B650" i="60"/>
  <c r="A650" i="60"/>
  <c r="E649" i="60"/>
  <c r="D649" i="60"/>
  <c r="C649" i="60"/>
  <c r="B649" i="60"/>
  <c r="A649" i="60"/>
  <c r="E648" i="60"/>
  <c r="D648" i="60"/>
  <c r="C648" i="60"/>
  <c r="B648" i="60"/>
  <c r="A648" i="60"/>
  <c r="D647" i="60"/>
  <c r="E647" i="60" s="1"/>
  <c r="C647" i="60"/>
  <c r="B647" i="60"/>
  <c r="A647" i="60"/>
  <c r="D646" i="60"/>
  <c r="C646" i="60"/>
  <c r="B646" i="60"/>
  <c r="A646" i="60"/>
  <c r="E646" i="60" s="1"/>
  <c r="D645" i="60"/>
  <c r="C645" i="60"/>
  <c r="B645" i="60"/>
  <c r="A645" i="60"/>
  <c r="E645" i="60" s="1"/>
  <c r="D644" i="60"/>
  <c r="C644" i="60"/>
  <c r="B644" i="60"/>
  <c r="A644" i="60"/>
  <c r="E644" i="60" s="1"/>
  <c r="D643" i="60"/>
  <c r="C643" i="60"/>
  <c r="B643" i="60"/>
  <c r="A643" i="60"/>
  <c r="E643" i="60" s="1"/>
  <c r="E642" i="60"/>
  <c r="D642" i="60"/>
  <c r="C642" i="60"/>
  <c r="B642" i="60"/>
  <c r="A642" i="60"/>
  <c r="E641" i="60"/>
  <c r="D641" i="60"/>
  <c r="C641" i="60"/>
  <c r="B641" i="60"/>
  <c r="A641" i="60"/>
  <c r="E640" i="60"/>
  <c r="D640" i="60"/>
  <c r="C640" i="60"/>
  <c r="B640" i="60"/>
  <c r="A640" i="60"/>
  <c r="D639" i="60"/>
  <c r="E639" i="60" s="1"/>
  <c r="C639" i="60"/>
  <c r="B639" i="60"/>
  <c r="A639" i="60"/>
  <c r="D638" i="60"/>
  <c r="C638" i="60"/>
  <c r="B638" i="60"/>
  <c r="A638" i="60"/>
  <c r="E638" i="60" s="1"/>
  <c r="D637" i="60"/>
  <c r="C637" i="60"/>
  <c r="B637" i="60"/>
  <c r="A637" i="60"/>
  <c r="E637" i="60" s="1"/>
  <c r="D636" i="60"/>
  <c r="C636" i="60"/>
  <c r="B636" i="60"/>
  <c r="A636" i="60"/>
  <c r="E636" i="60" s="1"/>
  <c r="D635" i="60"/>
  <c r="C635" i="60"/>
  <c r="B635" i="60"/>
  <c r="A635" i="60"/>
  <c r="E635" i="60" s="1"/>
  <c r="E634" i="60"/>
  <c r="D634" i="60"/>
  <c r="C634" i="60"/>
  <c r="B634" i="60"/>
  <c r="A634" i="60"/>
  <c r="E633" i="60"/>
  <c r="D633" i="60"/>
  <c r="C633" i="60"/>
  <c r="B633" i="60"/>
  <c r="A633" i="60"/>
  <c r="C632" i="60"/>
  <c r="D631" i="60"/>
  <c r="C631" i="60"/>
  <c r="B631" i="60"/>
  <c r="A631" i="60"/>
  <c r="E631" i="60" s="1"/>
  <c r="D630" i="60"/>
  <c r="C630" i="60"/>
  <c r="B630" i="60"/>
  <c r="A630" i="60"/>
  <c r="E630" i="60" s="1"/>
  <c r="D629" i="60"/>
  <c r="C629" i="60"/>
  <c r="B629" i="60"/>
  <c r="A629" i="60"/>
  <c r="E629" i="60" s="1"/>
  <c r="D628" i="60"/>
  <c r="C628" i="60"/>
  <c r="B628" i="60"/>
  <c r="A628" i="60"/>
  <c r="E628" i="60" s="1"/>
  <c r="E627" i="60"/>
  <c r="D627" i="60"/>
  <c r="C627" i="60"/>
  <c r="B627" i="60"/>
  <c r="A627" i="60"/>
  <c r="E626" i="60"/>
  <c r="D626" i="60"/>
  <c r="C626" i="60"/>
  <c r="B626" i="60"/>
  <c r="A626" i="60"/>
  <c r="E625" i="60"/>
  <c r="D625" i="60"/>
  <c r="C625" i="60"/>
  <c r="B625" i="60"/>
  <c r="A625" i="60"/>
  <c r="E624" i="60"/>
  <c r="D624" i="60"/>
  <c r="C624" i="60"/>
  <c r="B624" i="60"/>
  <c r="A624" i="60"/>
  <c r="D623" i="60"/>
  <c r="C623" i="60"/>
  <c r="B623" i="60"/>
  <c r="A623" i="60"/>
  <c r="E623" i="60" s="1"/>
  <c r="D622" i="60"/>
  <c r="C622" i="60"/>
  <c r="B622" i="60"/>
  <c r="A622" i="60"/>
  <c r="E622" i="60" s="1"/>
  <c r="D621" i="60"/>
  <c r="C621" i="60"/>
  <c r="B621" i="60"/>
  <c r="A621" i="60"/>
  <c r="E621" i="60" s="1"/>
  <c r="D620" i="60"/>
  <c r="C620" i="60"/>
  <c r="B620" i="60"/>
  <c r="A620" i="60"/>
  <c r="E620" i="60" s="1"/>
  <c r="E619" i="60"/>
  <c r="D619" i="60"/>
  <c r="C619" i="60"/>
  <c r="B619" i="60"/>
  <c r="A619" i="60"/>
  <c r="E618" i="60"/>
  <c r="D618" i="60"/>
  <c r="C618" i="60"/>
  <c r="B618" i="60"/>
  <c r="A618" i="60"/>
  <c r="E617" i="60"/>
  <c r="D617" i="60"/>
  <c r="C617" i="60"/>
  <c r="B617" i="60"/>
  <c r="A617" i="60"/>
  <c r="E616" i="60"/>
  <c r="D616" i="60"/>
  <c r="C616" i="60"/>
  <c r="B616" i="60"/>
  <c r="A616" i="60"/>
  <c r="D615" i="60"/>
  <c r="C615" i="60"/>
  <c r="B615" i="60"/>
  <c r="A615" i="60"/>
  <c r="E615" i="60" s="1"/>
  <c r="D614" i="60"/>
  <c r="C614" i="60"/>
  <c r="B614" i="60"/>
  <c r="A614" i="60"/>
  <c r="E614" i="60" s="1"/>
  <c r="D613" i="60"/>
  <c r="C613" i="60"/>
  <c r="B613" i="60"/>
  <c r="A613" i="60"/>
  <c r="E613" i="60" s="1"/>
  <c r="D612" i="60"/>
  <c r="C612" i="60"/>
  <c r="B612" i="60"/>
  <c r="A612" i="60"/>
  <c r="E612" i="60" s="1"/>
  <c r="E611" i="60"/>
  <c r="D611" i="60"/>
  <c r="C611" i="60"/>
  <c r="B611" i="60"/>
  <c r="A611" i="60"/>
  <c r="E610" i="60"/>
  <c r="D610" i="60"/>
  <c r="C610" i="60"/>
  <c r="B610" i="60"/>
  <c r="A610" i="60"/>
  <c r="E609" i="60"/>
  <c r="D609" i="60"/>
  <c r="C609" i="60"/>
  <c r="B609" i="60"/>
  <c r="A609" i="60"/>
  <c r="E608" i="60"/>
  <c r="D608" i="60"/>
  <c r="C608" i="60"/>
  <c r="B608" i="60"/>
  <c r="A608" i="60"/>
  <c r="D607" i="60"/>
  <c r="C607" i="60"/>
  <c r="B607" i="60"/>
  <c r="A607" i="60"/>
  <c r="E607" i="60" s="1"/>
  <c r="D606" i="60"/>
  <c r="C606" i="60"/>
  <c r="B606" i="60"/>
  <c r="A606" i="60"/>
  <c r="E606" i="60" s="1"/>
  <c r="D605" i="60"/>
  <c r="C605" i="60"/>
  <c r="B605" i="60"/>
  <c r="A605" i="60"/>
  <c r="E605" i="60" s="1"/>
  <c r="D604" i="60"/>
  <c r="C604" i="60"/>
  <c r="B604" i="60"/>
  <c r="A604" i="60"/>
  <c r="E604" i="60" s="1"/>
  <c r="E603" i="60"/>
  <c r="D603" i="60"/>
  <c r="C603" i="60"/>
  <c r="B603" i="60"/>
  <c r="A603" i="60"/>
  <c r="E602" i="60"/>
  <c r="D602" i="60"/>
  <c r="C602" i="60"/>
  <c r="B602" i="60"/>
  <c r="A602" i="60"/>
  <c r="C601" i="60"/>
  <c r="D600" i="60"/>
  <c r="C600" i="60"/>
  <c r="B600" i="60"/>
  <c r="A600" i="60"/>
  <c r="E600" i="60" s="1"/>
  <c r="D599" i="60"/>
  <c r="C599" i="60"/>
  <c r="B599" i="60"/>
  <c r="A599" i="60"/>
  <c r="E599" i="60" s="1"/>
  <c r="D598" i="60"/>
  <c r="C598" i="60"/>
  <c r="B598" i="60"/>
  <c r="A598" i="60"/>
  <c r="E598" i="60" s="1"/>
  <c r="D597" i="60"/>
  <c r="C597" i="60"/>
  <c r="B597" i="60"/>
  <c r="A597" i="60"/>
  <c r="E597" i="60" s="1"/>
  <c r="E596" i="60"/>
  <c r="D596" i="60"/>
  <c r="C596" i="60"/>
  <c r="B596" i="60"/>
  <c r="A596" i="60"/>
  <c r="E595" i="60"/>
  <c r="D595" i="60"/>
  <c r="C595" i="60"/>
  <c r="B595" i="60"/>
  <c r="A595" i="60"/>
  <c r="E594" i="60"/>
  <c r="D594" i="60"/>
  <c r="C594" i="60"/>
  <c r="B594" i="60"/>
  <c r="A594" i="60"/>
  <c r="D593" i="60"/>
  <c r="E593" i="60" s="1"/>
  <c r="C593" i="60"/>
  <c r="B593" i="60"/>
  <c r="A593" i="60"/>
  <c r="D592" i="60"/>
  <c r="C592" i="60"/>
  <c r="B592" i="60"/>
  <c r="A592" i="60"/>
  <c r="E592" i="60" s="1"/>
  <c r="D591" i="60"/>
  <c r="C591" i="60"/>
  <c r="B591" i="60"/>
  <c r="A591" i="60"/>
  <c r="E591" i="60" s="1"/>
  <c r="D590" i="60"/>
  <c r="C590" i="60"/>
  <c r="B590" i="60"/>
  <c r="A590" i="60"/>
  <c r="E590" i="60" s="1"/>
  <c r="D589" i="60"/>
  <c r="C589" i="60"/>
  <c r="B589" i="60"/>
  <c r="A589" i="60"/>
  <c r="E589" i="60" s="1"/>
  <c r="E588" i="60"/>
  <c r="D588" i="60"/>
  <c r="C588" i="60"/>
  <c r="B588" i="60"/>
  <c r="A588" i="60"/>
  <c r="E587" i="60"/>
  <c r="D587" i="60"/>
  <c r="C587" i="60"/>
  <c r="B587" i="60"/>
  <c r="A587" i="60"/>
  <c r="E586" i="60"/>
  <c r="D586" i="60"/>
  <c r="C586" i="60"/>
  <c r="B586" i="60"/>
  <c r="A586" i="60"/>
  <c r="D585" i="60"/>
  <c r="E585" i="60" s="1"/>
  <c r="C585" i="60"/>
  <c r="B585" i="60"/>
  <c r="A585" i="60"/>
  <c r="D584" i="60"/>
  <c r="C584" i="60"/>
  <c r="B584" i="60"/>
  <c r="A584" i="60"/>
  <c r="E584" i="60" s="1"/>
  <c r="D583" i="60"/>
  <c r="C583" i="60"/>
  <c r="B583" i="60"/>
  <c r="A583" i="60"/>
  <c r="E583" i="60" s="1"/>
  <c r="D582" i="60"/>
  <c r="C582" i="60"/>
  <c r="B582" i="60"/>
  <c r="A582" i="60"/>
  <c r="E582" i="60" s="1"/>
  <c r="D581" i="60"/>
  <c r="C581" i="60"/>
  <c r="B581" i="60"/>
  <c r="A581" i="60"/>
  <c r="E581" i="60" s="1"/>
  <c r="E580" i="60"/>
  <c r="D580" i="60"/>
  <c r="C580" i="60"/>
  <c r="B580" i="60"/>
  <c r="A580" i="60"/>
  <c r="E579" i="60"/>
  <c r="D579" i="60"/>
  <c r="C579" i="60"/>
  <c r="B579" i="60"/>
  <c r="A579" i="60"/>
  <c r="E578" i="60"/>
  <c r="D578" i="60"/>
  <c r="C578" i="60"/>
  <c r="B578" i="60"/>
  <c r="A578" i="60"/>
  <c r="D577" i="60"/>
  <c r="E577" i="60" s="1"/>
  <c r="C577" i="60"/>
  <c r="B577" i="60"/>
  <c r="A577" i="60"/>
  <c r="D576" i="60"/>
  <c r="C576" i="60"/>
  <c r="B576" i="60"/>
  <c r="A576" i="60"/>
  <c r="E576" i="60" s="1"/>
  <c r="D575" i="60"/>
  <c r="C575" i="60"/>
  <c r="B575" i="60"/>
  <c r="A575" i="60"/>
  <c r="E575" i="60" s="1"/>
  <c r="D574" i="60"/>
  <c r="C574" i="60"/>
  <c r="B574" i="60"/>
  <c r="A574" i="60"/>
  <c r="E574" i="60" s="1"/>
  <c r="D573" i="60"/>
  <c r="C573" i="60"/>
  <c r="B573" i="60"/>
  <c r="A573" i="60"/>
  <c r="E573" i="60" s="1"/>
  <c r="E572" i="60"/>
  <c r="D572" i="60"/>
  <c r="C572" i="60"/>
  <c r="B572" i="60"/>
  <c r="A572" i="60"/>
  <c r="E571" i="60"/>
  <c r="D571" i="60"/>
  <c r="C571" i="60"/>
  <c r="B571" i="60"/>
  <c r="A571" i="60"/>
  <c r="E570" i="60"/>
  <c r="D570" i="60"/>
  <c r="C570" i="60"/>
  <c r="B570" i="60"/>
  <c r="A570" i="60"/>
  <c r="D569" i="60"/>
  <c r="E569" i="60" s="1"/>
  <c r="C569" i="60"/>
  <c r="B569" i="60"/>
  <c r="A569" i="60"/>
  <c r="D568" i="60"/>
  <c r="C568" i="60"/>
  <c r="B568" i="60"/>
  <c r="A568" i="60"/>
  <c r="E568" i="60" s="1"/>
  <c r="D567" i="60"/>
  <c r="C567" i="60"/>
  <c r="B567" i="60"/>
  <c r="A567" i="60"/>
  <c r="E567" i="60" s="1"/>
  <c r="D566" i="60"/>
  <c r="C566" i="60"/>
  <c r="B566" i="60"/>
  <c r="A566" i="60"/>
  <c r="E566" i="60" s="1"/>
  <c r="D565" i="60"/>
  <c r="C565" i="60"/>
  <c r="B565" i="60"/>
  <c r="A565" i="60"/>
  <c r="E565" i="60" s="1"/>
  <c r="E564" i="60"/>
  <c r="D564" i="60"/>
  <c r="C564" i="60"/>
  <c r="B564" i="60"/>
  <c r="A564" i="60"/>
  <c r="E563" i="60"/>
  <c r="D563" i="60"/>
  <c r="C563" i="60"/>
  <c r="B563" i="60"/>
  <c r="A563" i="60"/>
  <c r="E562" i="60"/>
  <c r="D562" i="60"/>
  <c r="C562" i="60"/>
  <c r="B562" i="60"/>
  <c r="A562" i="60"/>
  <c r="D561" i="60"/>
  <c r="E561" i="60" s="1"/>
  <c r="C561" i="60"/>
  <c r="B561" i="60"/>
  <c r="A561" i="60"/>
  <c r="D560" i="60"/>
  <c r="C560" i="60"/>
  <c r="B560" i="60"/>
  <c r="A560" i="60"/>
  <c r="E560" i="60" s="1"/>
  <c r="D559" i="60"/>
  <c r="C559" i="60"/>
  <c r="B559" i="60"/>
  <c r="A559" i="60"/>
  <c r="E559" i="60" s="1"/>
  <c r="D558" i="60"/>
  <c r="C558" i="60"/>
  <c r="B558" i="60"/>
  <c r="A558" i="60"/>
  <c r="E558" i="60" s="1"/>
  <c r="D557" i="60"/>
  <c r="C557" i="60"/>
  <c r="B557" i="60"/>
  <c r="A557" i="60"/>
  <c r="E557" i="60" s="1"/>
  <c r="E556" i="60"/>
  <c r="D556" i="60"/>
  <c r="C556" i="60"/>
  <c r="B556" i="60"/>
  <c r="A556" i="60"/>
  <c r="E555" i="60"/>
  <c r="D555" i="60"/>
  <c r="C555" i="60"/>
  <c r="B555" i="60"/>
  <c r="A555" i="60"/>
  <c r="E554" i="60"/>
  <c r="D554" i="60"/>
  <c r="C554" i="60"/>
  <c r="B554" i="60"/>
  <c r="A554" i="60"/>
  <c r="D553" i="60"/>
  <c r="E553" i="60" s="1"/>
  <c r="C553" i="60"/>
  <c r="B553" i="60"/>
  <c r="A553" i="60"/>
  <c r="D552" i="60"/>
  <c r="C552" i="60"/>
  <c r="B552" i="60"/>
  <c r="A552" i="60"/>
  <c r="E552" i="60" s="1"/>
  <c r="D551" i="60"/>
  <c r="C551" i="60"/>
  <c r="B551" i="60"/>
  <c r="A551" i="60"/>
  <c r="E551" i="60" s="1"/>
  <c r="D550" i="60"/>
  <c r="C550" i="60"/>
  <c r="B550" i="60"/>
  <c r="A550" i="60"/>
  <c r="E550" i="60" s="1"/>
  <c r="D549" i="60"/>
  <c r="C549" i="60"/>
  <c r="B549" i="60"/>
  <c r="A549" i="60"/>
  <c r="E549" i="60" s="1"/>
  <c r="E548" i="60"/>
  <c r="D548" i="60"/>
  <c r="C548" i="60"/>
  <c r="B548" i="60"/>
  <c r="A548" i="60"/>
  <c r="E547" i="60"/>
  <c r="D547" i="60"/>
  <c r="C547" i="60"/>
  <c r="B547" i="60"/>
  <c r="A547" i="60"/>
  <c r="E546" i="60"/>
  <c r="D546" i="60"/>
  <c r="C546" i="60"/>
  <c r="B546" i="60"/>
  <c r="A546" i="60"/>
  <c r="D545" i="60"/>
  <c r="E545" i="60" s="1"/>
  <c r="C545" i="60"/>
  <c r="B545" i="60"/>
  <c r="A545" i="60"/>
  <c r="D544" i="60"/>
  <c r="C544" i="60"/>
  <c r="B544" i="60"/>
  <c r="A544" i="60"/>
  <c r="E544" i="60" s="1"/>
  <c r="D543" i="60"/>
  <c r="C543" i="60"/>
  <c r="B543" i="60"/>
  <c r="A543" i="60"/>
  <c r="E543" i="60" s="1"/>
  <c r="D542" i="60"/>
  <c r="C542" i="60"/>
  <c r="B542" i="60"/>
  <c r="A542" i="60"/>
  <c r="E542" i="60" s="1"/>
  <c r="D541" i="60"/>
  <c r="C541" i="60"/>
  <c r="B541" i="60"/>
  <c r="A541" i="60"/>
  <c r="E541" i="60" s="1"/>
  <c r="E540" i="60"/>
  <c r="D540" i="60"/>
  <c r="C540" i="60"/>
  <c r="B540" i="60"/>
  <c r="A540" i="60"/>
  <c r="E539" i="60"/>
  <c r="D539" i="60"/>
  <c r="C539" i="60"/>
  <c r="B539" i="60"/>
  <c r="A539" i="60"/>
  <c r="E538" i="60"/>
  <c r="D538" i="60"/>
  <c r="C538" i="60"/>
  <c r="B538" i="60"/>
  <c r="A538" i="60"/>
  <c r="D537" i="60"/>
  <c r="E537" i="60" s="1"/>
  <c r="C537" i="60"/>
  <c r="B537" i="60"/>
  <c r="A537" i="60"/>
  <c r="D536" i="60"/>
  <c r="C536" i="60"/>
  <c r="B536" i="60"/>
  <c r="A536" i="60"/>
  <c r="E536" i="60" s="1"/>
  <c r="D535" i="60"/>
  <c r="C535" i="60"/>
  <c r="B535" i="60"/>
  <c r="A535" i="60"/>
  <c r="E535" i="60" s="1"/>
  <c r="D534" i="60"/>
  <c r="C534" i="60"/>
  <c r="B534" i="60"/>
  <c r="A534" i="60"/>
  <c r="E534" i="60" s="1"/>
  <c r="D533" i="60"/>
  <c r="C533" i="60"/>
  <c r="B533" i="60"/>
  <c r="A533" i="60"/>
  <c r="E533" i="60" s="1"/>
  <c r="E532" i="60"/>
  <c r="D532" i="60"/>
  <c r="C532" i="60"/>
  <c r="B532" i="60"/>
  <c r="A532" i="60"/>
  <c r="E531" i="60"/>
  <c r="D531" i="60"/>
  <c r="C531" i="60"/>
  <c r="B531" i="60"/>
  <c r="A531" i="60"/>
  <c r="E530" i="60"/>
  <c r="D530" i="60"/>
  <c r="C530" i="60"/>
  <c r="B530" i="60"/>
  <c r="A530" i="60"/>
  <c r="D529" i="60"/>
  <c r="E529" i="60" s="1"/>
  <c r="C529" i="60"/>
  <c r="B529" i="60"/>
  <c r="A529" i="60"/>
  <c r="D528" i="60"/>
  <c r="C528" i="60"/>
  <c r="B528" i="60"/>
  <c r="A528" i="60"/>
  <c r="E528" i="60" s="1"/>
  <c r="D527" i="60"/>
  <c r="C527" i="60"/>
  <c r="B527" i="60"/>
  <c r="A527" i="60"/>
  <c r="E527" i="60" s="1"/>
  <c r="D526" i="60"/>
  <c r="C526" i="60"/>
  <c r="B526" i="60"/>
  <c r="A526" i="60"/>
  <c r="E526" i="60" s="1"/>
  <c r="D525" i="60"/>
  <c r="C525" i="60"/>
  <c r="B525" i="60"/>
  <c r="A525" i="60"/>
  <c r="E525" i="60" s="1"/>
  <c r="E524" i="60"/>
  <c r="D524" i="60"/>
  <c r="C524" i="60"/>
  <c r="B524" i="60"/>
  <c r="A524" i="60"/>
  <c r="E523" i="60"/>
  <c r="D523" i="60"/>
  <c r="C523" i="60"/>
  <c r="B523" i="60"/>
  <c r="A523" i="60"/>
  <c r="E522" i="60"/>
  <c r="D522" i="60"/>
  <c r="C522" i="60"/>
  <c r="B522" i="60"/>
  <c r="A522" i="60"/>
  <c r="D521" i="60"/>
  <c r="E521" i="60" s="1"/>
  <c r="C521" i="60"/>
  <c r="B521" i="60"/>
  <c r="A521" i="60"/>
  <c r="D520" i="60"/>
  <c r="C520" i="60"/>
  <c r="B520" i="60"/>
  <c r="A520" i="60"/>
  <c r="E520" i="60" s="1"/>
  <c r="D519" i="60"/>
  <c r="C519" i="60"/>
  <c r="B519" i="60"/>
  <c r="A519" i="60"/>
  <c r="E519" i="60" s="1"/>
  <c r="D518" i="60"/>
  <c r="C518" i="60"/>
  <c r="B518" i="60"/>
  <c r="A518" i="60"/>
  <c r="E518" i="60" s="1"/>
  <c r="D517" i="60"/>
  <c r="C517" i="60"/>
  <c r="B517" i="60"/>
  <c r="A517" i="60"/>
  <c r="E517" i="60" s="1"/>
  <c r="E516" i="60"/>
  <c r="D516" i="60"/>
  <c r="C516" i="60"/>
  <c r="B516" i="60"/>
  <c r="A516" i="60"/>
  <c r="E515" i="60"/>
  <c r="D515" i="60"/>
  <c r="C515" i="60"/>
  <c r="B515" i="60"/>
  <c r="A515" i="60"/>
  <c r="E514" i="60"/>
  <c r="D514" i="60"/>
  <c r="C514" i="60"/>
  <c r="B514" i="60"/>
  <c r="A514" i="60"/>
  <c r="D513" i="60"/>
  <c r="E513" i="60" s="1"/>
  <c r="C513" i="60"/>
  <c r="B513" i="60"/>
  <c r="A513" i="60"/>
  <c r="D512" i="60"/>
  <c r="C512" i="60"/>
  <c r="B512" i="60"/>
  <c r="A512" i="60"/>
  <c r="E512" i="60" s="1"/>
  <c r="D511" i="60"/>
  <c r="C511" i="60"/>
  <c r="B511" i="60"/>
  <c r="A511" i="60"/>
  <c r="E511" i="60" s="1"/>
  <c r="D510" i="60"/>
  <c r="C510" i="60"/>
  <c r="B510" i="60"/>
  <c r="A510" i="60"/>
  <c r="E510" i="60" s="1"/>
  <c r="D509" i="60"/>
  <c r="C509" i="60"/>
  <c r="B509" i="60"/>
  <c r="A509" i="60"/>
  <c r="E509" i="60" s="1"/>
  <c r="E508" i="60"/>
  <c r="D508" i="60"/>
  <c r="C508" i="60"/>
  <c r="B508" i="60"/>
  <c r="A508" i="60"/>
  <c r="E507" i="60"/>
  <c r="D507" i="60"/>
  <c r="C507" i="60"/>
  <c r="B507" i="60"/>
  <c r="A507" i="60"/>
  <c r="E506" i="60"/>
  <c r="D506" i="60"/>
  <c r="C506" i="60"/>
  <c r="B506" i="60"/>
  <c r="A506" i="60"/>
  <c r="D505" i="60"/>
  <c r="E505" i="60" s="1"/>
  <c r="C505" i="60"/>
  <c r="B505" i="60"/>
  <c r="A505" i="60"/>
  <c r="D504" i="60"/>
  <c r="C504" i="60"/>
  <c r="B504" i="60"/>
  <c r="A504" i="60"/>
  <c r="E504" i="60" s="1"/>
  <c r="D503" i="60"/>
  <c r="C503" i="60"/>
  <c r="B503" i="60"/>
  <c r="A503" i="60"/>
  <c r="E503" i="60" s="1"/>
  <c r="D502" i="60"/>
  <c r="C502" i="60"/>
  <c r="B502" i="60"/>
  <c r="A502" i="60"/>
  <c r="E502" i="60" s="1"/>
  <c r="D501" i="60"/>
  <c r="C501" i="60"/>
  <c r="B501" i="60"/>
  <c r="A501" i="60"/>
  <c r="E501" i="60" s="1"/>
  <c r="C500" i="60"/>
  <c r="E499" i="60"/>
  <c r="D499" i="60"/>
  <c r="C499" i="60"/>
  <c r="B499" i="60"/>
  <c r="A499" i="60"/>
  <c r="D498" i="60"/>
  <c r="E498" i="60" s="1"/>
  <c r="C498" i="60"/>
  <c r="B498" i="60"/>
  <c r="A498" i="60"/>
  <c r="D497" i="60"/>
  <c r="C497" i="60"/>
  <c r="B497" i="60"/>
  <c r="A497" i="60"/>
  <c r="E497" i="60" s="1"/>
  <c r="D496" i="60"/>
  <c r="C496" i="60"/>
  <c r="B496" i="60"/>
  <c r="A496" i="60"/>
  <c r="E496" i="60" s="1"/>
  <c r="D495" i="60"/>
  <c r="C495" i="60"/>
  <c r="B495" i="60"/>
  <c r="A495" i="60"/>
  <c r="E495" i="60" s="1"/>
  <c r="D494" i="60"/>
  <c r="C494" i="60"/>
  <c r="B494" i="60"/>
  <c r="A494" i="60"/>
  <c r="E494" i="60" s="1"/>
  <c r="E493" i="60"/>
  <c r="D493" i="60"/>
  <c r="C493" i="60"/>
  <c r="B493" i="60"/>
  <c r="A493" i="60"/>
  <c r="E492" i="60"/>
  <c r="D492" i="60"/>
  <c r="C492" i="60"/>
  <c r="B492" i="60"/>
  <c r="A492" i="60"/>
  <c r="E491" i="60"/>
  <c r="D491" i="60"/>
  <c r="C491" i="60"/>
  <c r="B491" i="60"/>
  <c r="A491" i="60"/>
  <c r="D490" i="60"/>
  <c r="E490" i="60" s="1"/>
  <c r="C490" i="60"/>
  <c r="B490" i="60"/>
  <c r="A490" i="60"/>
  <c r="D489" i="60"/>
  <c r="C489" i="60"/>
  <c r="B489" i="60"/>
  <c r="A489" i="60"/>
  <c r="E489" i="60" s="1"/>
  <c r="D488" i="60"/>
  <c r="C488" i="60"/>
  <c r="B488" i="60"/>
  <c r="A488" i="60"/>
  <c r="E488" i="60" s="1"/>
  <c r="D487" i="60"/>
  <c r="C487" i="60"/>
  <c r="B487" i="60"/>
  <c r="A487" i="60"/>
  <c r="E487" i="60" s="1"/>
  <c r="D486" i="60"/>
  <c r="C486" i="60"/>
  <c r="B486" i="60"/>
  <c r="A486" i="60"/>
  <c r="E486" i="60" s="1"/>
  <c r="E485" i="60"/>
  <c r="D485" i="60"/>
  <c r="C485" i="60"/>
  <c r="B485" i="60"/>
  <c r="A485" i="60"/>
  <c r="E484" i="60"/>
  <c r="D484" i="60"/>
  <c r="C484" i="60"/>
  <c r="B484" i="60"/>
  <c r="A484" i="60"/>
  <c r="E483" i="60"/>
  <c r="D483" i="60"/>
  <c r="C483" i="60"/>
  <c r="B483" i="60"/>
  <c r="A483" i="60"/>
  <c r="D482" i="60"/>
  <c r="E482" i="60" s="1"/>
  <c r="C482" i="60"/>
  <c r="B482" i="60"/>
  <c r="A482" i="60"/>
  <c r="D481" i="60"/>
  <c r="C481" i="60"/>
  <c r="B481" i="60"/>
  <c r="A481" i="60"/>
  <c r="E481" i="60" s="1"/>
  <c r="D480" i="60"/>
  <c r="C480" i="60"/>
  <c r="B480" i="60"/>
  <c r="A480" i="60"/>
  <c r="E480" i="60" s="1"/>
  <c r="D479" i="60"/>
  <c r="C479" i="60"/>
  <c r="B479" i="60"/>
  <c r="A479" i="60"/>
  <c r="E479" i="60" s="1"/>
  <c r="D478" i="60"/>
  <c r="C478" i="60"/>
  <c r="B478" i="60"/>
  <c r="A478" i="60"/>
  <c r="E478" i="60" s="1"/>
  <c r="E477" i="60"/>
  <c r="D477" i="60"/>
  <c r="C477" i="60"/>
  <c r="B477" i="60"/>
  <c r="A477" i="60"/>
  <c r="E476" i="60"/>
  <c r="D476" i="60"/>
  <c r="C476" i="60"/>
  <c r="B476" i="60"/>
  <c r="A476" i="60"/>
  <c r="E475" i="60"/>
  <c r="D475" i="60"/>
  <c r="C475" i="60"/>
  <c r="B475" i="60"/>
  <c r="A475" i="60"/>
  <c r="D474" i="60"/>
  <c r="E474" i="60" s="1"/>
  <c r="C474" i="60"/>
  <c r="B474" i="60"/>
  <c r="A474" i="60"/>
  <c r="D473" i="60"/>
  <c r="C473" i="60"/>
  <c r="B473" i="60"/>
  <c r="A473" i="60"/>
  <c r="E473" i="60" s="1"/>
  <c r="D472" i="60"/>
  <c r="C472" i="60"/>
  <c r="B472" i="60"/>
  <c r="A472" i="60"/>
  <c r="E472" i="60" s="1"/>
  <c r="D471" i="60"/>
  <c r="C471" i="60"/>
  <c r="B471" i="60"/>
  <c r="A471" i="60"/>
  <c r="E471" i="60" s="1"/>
  <c r="D470" i="60"/>
  <c r="C470" i="60"/>
  <c r="B470" i="60"/>
  <c r="A470" i="60"/>
  <c r="E470" i="60" s="1"/>
  <c r="E469" i="60"/>
  <c r="D469" i="60"/>
  <c r="C469" i="60"/>
  <c r="B469" i="60"/>
  <c r="A469" i="60"/>
  <c r="E468" i="60"/>
  <c r="D468" i="60"/>
  <c r="C468" i="60"/>
  <c r="B468" i="60"/>
  <c r="A468" i="60"/>
  <c r="E467" i="60"/>
  <c r="D467" i="60"/>
  <c r="C467" i="60"/>
  <c r="B467" i="60"/>
  <c r="A467" i="60"/>
  <c r="D466" i="60"/>
  <c r="E466" i="60" s="1"/>
  <c r="C466" i="60"/>
  <c r="B466" i="60"/>
  <c r="A466" i="60"/>
  <c r="D465" i="60"/>
  <c r="C465" i="60"/>
  <c r="B465" i="60"/>
  <c r="A465" i="60"/>
  <c r="E465" i="60" s="1"/>
  <c r="D464" i="60"/>
  <c r="C464" i="60"/>
  <c r="B464" i="60"/>
  <c r="A464" i="60"/>
  <c r="E464" i="60" s="1"/>
  <c r="D463" i="60"/>
  <c r="C463" i="60"/>
  <c r="B463" i="60"/>
  <c r="A463" i="60"/>
  <c r="E463" i="60" s="1"/>
  <c r="D462" i="60"/>
  <c r="C462" i="60"/>
  <c r="B462" i="60"/>
  <c r="A462" i="60"/>
  <c r="E462" i="60" s="1"/>
  <c r="E461" i="60"/>
  <c r="D461" i="60"/>
  <c r="C461" i="60"/>
  <c r="B461" i="60"/>
  <c r="A461" i="60"/>
  <c r="E460" i="60"/>
  <c r="D460" i="60"/>
  <c r="C460" i="60"/>
  <c r="B460" i="60"/>
  <c r="A460" i="60"/>
  <c r="E459" i="60"/>
  <c r="D459" i="60"/>
  <c r="C459" i="60"/>
  <c r="B459" i="60"/>
  <c r="A459" i="60"/>
  <c r="D458" i="60"/>
  <c r="E458" i="60" s="1"/>
  <c r="C458" i="60"/>
  <c r="B458" i="60"/>
  <c r="A458" i="60"/>
  <c r="D457" i="60"/>
  <c r="C457" i="60"/>
  <c r="B457" i="60"/>
  <c r="A457" i="60"/>
  <c r="E457" i="60" s="1"/>
  <c r="D456" i="60"/>
  <c r="C456" i="60"/>
  <c r="B456" i="60"/>
  <c r="A456" i="60"/>
  <c r="E456" i="60" s="1"/>
  <c r="D455" i="60"/>
  <c r="C455" i="60"/>
  <c r="B455" i="60"/>
  <c r="A455" i="60"/>
  <c r="E455" i="60" s="1"/>
  <c r="D454" i="60"/>
  <c r="C454" i="60"/>
  <c r="B454" i="60"/>
  <c r="A454" i="60"/>
  <c r="E454" i="60" s="1"/>
  <c r="E453" i="60"/>
  <c r="D453" i="60"/>
  <c r="C453" i="60"/>
  <c r="B453" i="60"/>
  <c r="A453" i="60"/>
  <c r="E452" i="60"/>
  <c r="D452" i="60"/>
  <c r="C452" i="60"/>
  <c r="B452" i="60"/>
  <c r="A452" i="60"/>
  <c r="E451" i="60"/>
  <c r="D451" i="60"/>
  <c r="C451" i="60"/>
  <c r="B451" i="60"/>
  <c r="A451" i="60"/>
  <c r="D450" i="60"/>
  <c r="E450" i="60" s="1"/>
  <c r="C450" i="60"/>
  <c r="B450" i="60"/>
  <c r="A450" i="60"/>
  <c r="C449" i="60"/>
  <c r="D448" i="60"/>
  <c r="C448" i="60"/>
  <c r="B448" i="60"/>
  <c r="A448" i="60"/>
  <c r="E448" i="60" s="1"/>
  <c r="D447" i="60"/>
  <c r="C447" i="60"/>
  <c r="B447" i="60"/>
  <c r="A447" i="60"/>
  <c r="E447" i="60" s="1"/>
  <c r="E446" i="60"/>
  <c r="D446" i="60"/>
  <c r="C446" i="60"/>
  <c r="B446" i="60"/>
  <c r="A446" i="60"/>
  <c r="E445" i="60"/>
  <c r="D445" i="60"/>
  <c r="C445" i="60"/>
  <c r="B445" i="60"/>
  <c r="A445" i="60"/>
  <c r="E444" i="60"/>
  <c r="D444" i="60"/>
  <c r="C444" i="60"/>
  <c r="B444" i="60"/>
  <c r="A444" i="60"/>
  <c r="D443" i="60"/>
  <c r="E443" i="60" s="1"/>
  <c r="C443" i="60"/>
  <c r="B443" i="60"/>
  <c r="A443" i="60"/>
  <c r="D442" i="60"/>
  <c r="C442" i="60"/>
  <c r="B442" i="60"/>
  <c r="A442" i="60"/>
  <c r="E442" i="60" s="1"/>
  <c r="D441" i="60"/>
  <c r="C441" i="60"/>
  <c r="B441" i="60"/>
  <c r="A441" i="60"/>
  <c r="E441" i="60" s="1"/>
  <c r="D440" i="60"/>
  <c r="C440" i="60"/>
  <c r="B440" i="60"/>
  <c r="A440" i="60"/>
  <c r="E440" i="60" s="1"/>
  <c r="D439" i="60"/>
  <c r="C439" i="60"/>
  <c r="B439" i="60"/>
  <c r="A439" i="60"/>
  <c r="E439" i="60" s="1"/>
  <c r="E438" i="60"/>
  <c r="D438" i="60"/>
  <c r="C438" i="60"/>
  <c r="B438" i="60"/>
  <c r="A438" i="60"/>
  <c r="E437" i="60"/>
  <c r="D437" i="60"/>
  <c r="C437" i="60"/>
  <c r="B437" i="60"/>
  <c r="A437" i="60"/>
  <c r="E436" i="60"/>
  <c r="D436" i="60"/>
  <c r="C436" i="60"/>
  <c r="B436" i="60"/>
  <c r="A436" i="60"/>
  <c r="D435" i="60"/>
  <c r="E435" i="60" s="1"/>
  <c r="C435" i="60"/>
  <c r="B435" i="60"/>
  <c r="A435" i="60"/>
  <c r="D434" i="60"/>
  <c r="C434" i="60"/>
  <c r="B434" i="60"/>
  <c r="A434" i="60"/>
  <c r="E434" i="60" s="1"/>
  <c r="D433" i="60"/>
  <c r="C433" i="60"/>
  <c r="B433" i="60"/>
  <c r="A433" i="60"/>
  <c r="E433" i="60" s="1"/>
  <c r="D432" i="60"/>
  <c r="C432" i="60"/>
  <c r="B432" i="60"/>
  <c r="A432" i="60"/>
  <c r="E432" i="60" s="1"/>
  <c r="D431" i="60"/>
  <c r="C431" i="60"/>
  <c r="B431" i="60"/>
  <c r="A431" i="60"/>
  <c r="E431" i="60" s="1"/>
  <c r="E430" i="60"/>
  <c r="D430" i="60"/>
  <c r="C430" i="60"/>
  <c r="B430" i="60"/>
  <c r="A430" i="60"/>
  <c r="E429" i="60"/>
  <c r="D429" i="60"/>
  <c r="C429" i="60"/>
  <c r="B429" i="60"/>
  <c r="A429" i="60"/>
  <c r="E428" i="60"/>
  <c r="D428" i="60"/>
  <c r="C428" i="60"/>
  <c r="B428" i="60"/>
  <c r="A428" i="60"/>
  <c r="D427" i="60"/>
  <c r="E427" i="60" s="1"/>
  <c r="C427" i="60"/>
  <c r="B427" i="60"/>
  <c r="A427" i="60"/>
  <c r="D426" i="60"/>
  <c r="C426" i="60"/>
  <c r="B426" i="60"/>
  <c r="A426" i="60"/>
  <c r="E426" i="60" s="1"/>
  <c r="D425" i="60"/>
  <c r="C425" i="60"/>
  <c r="B425" i="60"/>
  <c r="A425" i="60"/>
  <c r="E425" i="60" s="1"/>
  <c r="D424" i="60"/>
  <c r="C424" i="60"/>
  <c r="B424" i="60"/>
  <c r="A424" i="60"/>
  <c r="E424" i="60" s="1"/>
  <c r="C423" i="60"/>
  <c r="E422" i="60"/>
  <c r="D422" i="60"/>
  <c r="C422" i="60"/>
  <c r="B422" i="60"/>
  <c r="A422" i="60"/>
  <c r="E421" i="60"/>
  <c r="D421" i="60"/>
  <c r="C421" i="60"/>
  <c r="B421" i="60"/>
  <c r="A421" i="60"/>
  <c r="D420" i="60"/>
  <c r="E420" i="60" s="1"/>
  <c r="C420" i="60"/>
  <c r="B420" i="60"/>
  <c r="A420" i="60"/>
  <c r="D419" i="60"/>
  <c r="C419" i="60"/>
  <c r="B419" i="60"/>
  <c r="A419" i="60"/>
  <c r="E419" i="60" s="1"/>
  <c r="D418" i="60"/>
  <c r="C418" i="60"/>
  <c r="B418" i="60"/>
  <c r="A418" i="60"/>
  <c r="E418" i="60" s="1"/>
  <c r="D417" i="60"/>
  <c r="C417" i="60"/>
  <c r="B417" i="60"/>
  <c r="A417" i="60"/>
  <c r="E417" i="60" s="1"/>
  <c r="D416" i="60"/>
  <c r="C416" i="60"/>
  <c r="B416" i="60"/>
  <c r="A416" i="60"/>
  <c r="E416" i="60" s="1"/>
  <c r="E415" i="60"/>
  <c r="D415" i="60"/>
  <c r="C415" i="60"/>
  <c r="B415" i="60"/>
  <c r="A415" i="60"/>
  <c r="E414" i="60"/>
  <c r="D414" i="60"/>
  <c r="C414" i="60"/>
  <c r="B414" i="60"/>
  <c r="A414" i="60"/>
  <c r="E413" i="60"/>
  <c r="D413" i="60"/>
  <c r="C413" i="60"/>
  <c r="B413" i="60"/>
  <c r="A413" i="60"/>
  <c r="D412" i="60"/>
  <c r="E412" i="60" s="1"/>
  <c r="C412" i="60"/>
  <c r="B412" i="60"/>
  <c r="A412" i="60"/>
  <c r="D411" i="60"/>
  <c r="C411" i="60"/>
  <c r="B411" i="60"/>
  <c r="A411" i="60"/>
  <c r="E411" i="60" s="1"/>
  <c r="D410" i="60"/>
  <c r="C410" i="60"/>
  <c r="B410" i="60"/>
  <c r="A410" i="60"/>
  <c r="E410" i="60" s="1"/>
  <c r="D409" i="60"/>
  <c r="C409" i="60"/>
  <c r="B409" i="60"/>
  <c r="A409" i="60"/>
  <c r="E409" i="60" s="1"/>
  <c r="D408" i="60"/>
  <c r="C408" i="60"/>
  <c r="B408" i="60"/>
  <c r="A408" i="60"/>
  <c r="E408" i="60" s="1"/>
  <c r="E407" i="60"/>
  <c r="D407" i="60"/>
  <c r="C407" i="60"/>
  <c r="B407" i="60"/>
  <c r="A407" i="60"/>
  <c r="E406" i="60"/>
  <c r="D406" i="60"/>
  <c r="C406" i="60"/>
  <c r="B406" i="60"/>
  <c r="A406" i="60"/>
  <c r="E405" i="60"/>
  <c r="D405" i="60"/>
  <c r="C405" i="60"/>
  <c r="B405" i="60"/>
  <c r="A405" i="60"/>
  <c r="D404" i="60"/>
  <c r="E404" i="60" s="1"/>
  <c r="C404" i="60"/>
  <c r="B404" i="60"/>
  <c r="A404" i="60"/>
  <c r="D403" i="60"/>
  <c r="C403" i="60"/>
  <c r="B403" i="60"/>
  <c r="A403" i="60"/>
  <c r="E403" i="60" s="1"/>
  <c r="D402" i="60"/>
  <c r="C402" i="60"/>
  <c r="B402" i="60"/>
  <c r="A402" i="60"/>
  <c r="E402" i="60" s="1"/>
  <c r="D401" i="60"/>
  <c r="C401" i="60"/>
  <c r="B401" i="60"/>
  <c r="A401" i="60"/>
  <c r="E401" i="60" s="1"/>
  <c r="D400" i="60"/>
  <c r="C400" i="60"/>
  <c r="B400" i="60"/>
  <c r="A400" i="60"/>
  <c r="E400" i="60" s="1"/>
  <c r="E399" i="60"/>
  <c r="D399" i="60"/>
  <c r="C399" i="60"/>
  <c r="B399" i="60"/>
  <c r="A399" i="60"/>
  <c r="E398" i="60"/>
  <c r="D398" i="60"/>
  <c r="C398" i="60"/>
  <c r="B398" i="60"/>
  <c r="A398" i="60"/>
  <c r="E397" i="60"/>
  <c r="D397" i="60"/>
  <c r="C397" i="60"/>
  <c r="B397" i="60"/>
  <c r="A397" i="60"/>
  <c r="D396" i="60"/>
  <c r="E396" i="60" s="1"/>
  <c r="C396" i="60"/>
  <c r="B396" i="60"/>
  <c r="A396" i="60"/>
  <c r="D395" i="60"/>
  <c r="C395" i="60"/>
  <c r="B395" i="60"/>
  <c r="A395" i="60"/>
  <c r="E395" i="60" s="1"/>
  <c r="D394" i="60"/>
  <c r="C394" i="60"/>
  <c r="B394" i="60"/>
  <c r="A394" i="60"/>
  <c r="E394" i="60" s="1"/>
  <c r="D393" i="60"/>
  <c r="C393" i="60"/>
  <c r="B393" i="60"/>
  <c r="A393" i="60"/>
  <c r="E393" i="60" s="1"/>
  <c r="D392" i="60"/>
  <c r="C392" i="60"/>
  <c r="B392" i="60"/>
  <c r="A392" i="60"/>
  <c r="E392" i="60" s="1"/>
  <c r="E391" i="60"/>
  <c r="D391" i="60"/>
  <c r="C391" i="60"/>
  <c r="B391" i="60"/>
  <c r="A391" i="60"/>
  <c r="E390" i="60"/>
  <c r="D390" i="60"/>
  <c r="C390" i="60"/>
  <c r="B390" i="60"/>
  <c r="A390" i="60"/>
  <c r="E389" i="60"/>
  <c r="D389" i="60"/>
  <c r="C389" i="60"/>
  <c r="B389" i="60"/>
  <c r="A389" i="60"/>
  <c r="D388" i="60"/>
  <c r="E388" i="60" s="1"/>
  <c r="C388" i="60"/>
  <c r="B388" i="60"/>
  <c r="A388" i="60"/>
  <c r="D387" i="60"/>
  <c r="C387" i="60"/>
  <c r="B387" i="60"/>
  <c r="A387" i="60"/>
  <c r="E387" i="60" s="1"/>
  <c r="D386" i="60"/>
  <c r="C386" i="60"/>
  <c r="B386" i="60"/>
  <c r="A386" i="60"/>
  <c r="E386" i="60" s="1"/>
  <c r="D385" i="60"/>
  <c r="C385" i="60"/>
  <c r="B385" i="60"/>
  <c r="A385" i="60"/>
  <c r="E385" i="60" s="1"/>
  <c r="D384" i="60"/>
  <c r="C384" i="60"/>
  <c r="B384" i="60"/>
  <c r="A384" i="60"/>
  <c r="E384" i="60" s="1"/>
  <c r="E383" i="60"/>
  <c r="D383" i="60"/>
  <c r="C383" i="60"/>
  <c r="B383" i="60"/>
  <c r="A383" i="60"/>
  <c r="E382" i="60"/>
  <c r="D382" i="60"/>
  <c r="C382" i="60"/>
  <c r="B382" i="60"/>
  <c r="A382" i="60"/>
  <c r="E381" i="60"/>
  <c r="D381" i="60"/>
  <c r="C381" i="60"/>
  <c r="B381" i="60"/>
  <c r="A381" i="60"/>
  <c r="D380" i="60"/>
  <c r="E380" i="60" s="1"/>
  <c r="C380" i="60"/>
  <c r="B380" i="60"/>
  <c r="A380" i="60"/>
  <c r="D379" i="60"/>
  <c r="C379" i="60"/>
  <c r="B379" i="60"/>
  <c r="A379" i="60"/>
  <c r="E379" i="60" s="1"/>
  <c r="D378" i="60"/>
  <c r="C378" i="60"/>
  <c r="B378" i="60"/>
  <c r="A378" i="60"/>
  <c r="E378" i="60" s="1"/>
  <c r="D377" i="60"/>
  <c r="C377" i="60"/>
  <c r="B377" i="60"/>
  <c r="A377" i="60"/>
  <c r="E377" i="60" s="1"/>
  <c r="D376" i="60"/>
  <c r="C376" i="60"/>
  <c r="B376" i="60"/>
  <c r="A376" i="60"/>
  <c r="E376" i="60" s="1"/>
  <c r="E375" i="60"/>
  <c r="D375" i="60"/>
  <c r="C375" i="60"/>
  <c r="B375" i="60"/>
  <c r="A375" i="60"/>
  <c r="E374" i="60"/>
  <c r="D374" i="60"/>
  <c r="C374" i="60"/>
  <c r="B374" i="60"/>
  <c r="A374" i="60"/>
  <c r="E373" i="60"/>
  <c r="D373" i="60"/>
  <c r="C373" i="60"/>
  <c r="B373" i="60"/>
  <c r="A373" i="60"/>
  <c r="D372" i="60"/>
  <c r="E372" i="60" s="1"/>
  <c r="C372" i="60"/>
  <c r="B372" i="60"/>
  <c r="A372" i="60"/>
  <c r="D371" i="60"/>
  <c r="C371" i="60"/>
  <c r="B371" i="60"/>
  <c r="A371" i="60"/>
  <c r="E371" i="60" s="1"/>
  <c r="D370" i="60"/>
  <c r="C370" i="60"/>
  <c r="B370" i="60"/>
  <c r="A370" i="60"/>
  <c r="E370" i="60" s="1"/>
  <c r="D369" i="60"/>
  <c r="C369" i="60"/>
  <c r="B369" i="60"/>
  <c r="A369" i="60"/>
  <c r="E369" i="60" s="1"/>
  <c r="D368" i="60"/>
  <c r="C368" i="60"/>
  <c r="B368" i="60"/>
  <c r="A368" i="60"/>
  <c r="E368" i="60" s="1"/>
  <c r="E367" i="60"/>
  <c r="D367" i="60"/>
  <c r="C367" i="60"/>
  <c r="B367" i="60"/>
  <c r="A367" i="60"/>
  <c r="E366" i="60"/>
  <c r="D366" i="60"/>
  <c r="C366" i="60"/>
  <c r="B366" i="60"/>
  <c r="A366" i="60"/>
  <c r="E365" i="60"/>
  <c r="D365" i="60"/>
  <c r="C365" i="60"/>
  <c r="B365" i="60"/>
  <c r="A365" i="60"/>
  <c r="D364" i="60"/>
  <c r="E364" i="60" s="1"/>
  <c r="C364" i="60"/>
  <c r="B364" i="60"/>
  <c r="A364" i="60"/>
  <c r="D363" i="60"/>
  <c r="C363" i="60"/>
  <c r="B363" i="60"/>
  <c r="A363" i="60"/>
  <c r="E363" i="60" s="1"/>
  <c r="D362" i="60"/>
  <c r="C362" i="60"/>
  <c r="B362" i="60"/>
  <c r="A362" i="60"/>
  <c r="E362" i="60" s="1"/>
  <c r="D361" i="60"/>
  <c r="C361" i="60"/>
  <c r="B361" i="60"/>
  <c r="A361" i="60"/>
  <c r="E361" i="60" s="1"/>
  <c r="D360" i="60"/>
  <c r="C360" i="60"/>
  <c r="B360" i="60"/>
  <c r="A360" i="60"/>
  <c r="E360" i="60" s="1"/>
  <c r="E359" i="60"/>
  <c r="D359" i="60"/>
  <c r="C359" i="60"/>
  <c r="B359" i="60"/>
  <c r="A359" i="60"/>
  <c r="E358" i="60"/>
  <c r="D358" i="60"/>
  <c r="C358" i="60"/>
  <c r="B358" i="60"/>
  <c r="A358" i="60"/>
  <c r="E357" i="60"/>
  <c r="D357" i="60"/>
  <c r="C357" i="60"/>
  <c r="B357" i="60"/>
  <c r="A357" i="60"/>
  <c r="D356" i="60"/>
  <c r="E356" i="60" s="1"/>
  <c r="C356" i="60"/>
  <c r="B356" i="60"/>
  <c r="A356" i="60"/>
  <c r="D355" i="60"/>
  <c r="C355" i="60"/>
  <c r="B355" i="60"/>
  <c r="A355" i="60"/>
  <c r="E355" i="60" s="1"/>
  <c r="D354" i="60"/>
  <c r="C354" i="60"/>
  <c r="B354" i="60"/>
  <c r="A354" i="60"/>
  <c r="E354" i="60" s="1"/>
  <c r="D353" i="60"/>
  <c r="C353" i="60"/>
  <c r="B353" i="60"/>
  <c r="A353" i="60"/>
  <c r="E353" i="60" s="1"/>
  <c r="D352" i="60"/>
  <c r="C352" i="60"/>
  <c r="B352" i="60"/>
  <c r="A352" i="60"/>
  <c r="E352" i="60" s="1"/>
  <c r="E351" i="60"/>
  <c r="D351" i="60"/>
  <c r="C351" i="60"/>
  <c r="B351" i="60"/>
  <c r="A351" i="60"/>
  <c r="E350" i="60"/>
  <c r="D350" i="60"/>
  <c r="C350" i="60"/>
  <c r="B350" i="60"/>
  <c r="A350" i="60"/>
  <c r="E349" i="60"/>
  <c r="D349" i="60"/>
  <c r="C349" i="60"/>
  <c r="B349" i="60"/>
  <c r="A349" i="60"/>
  <c r="D348" i="60"/>
  <c r="E348" i="60" s="1"/>
  <c r="C348" i="60"/>
  <c r="B348" i="60"/>
  <c r="A348" i="60"/>
  <c r="D347" i="60"/>
  <c r="C347" i="60"/>
  <c r="B347" i="60"/>
  <c r="A347" i="60"/>
  <c r="E347" i="60" s="1"/>
  <c r="D346" i="60"/>
  <c r="C346" i="60"/>
  <c r="B346" i="60"/>
  <c r="A346" i="60"/>
  <c r="E346" i="60" s="1"/>
  <c r="D345" i="60"/>
  <c r="C345" i="60"/>
  <c r="B345" i="60"/>
  <c r="A345" i="60"/>
  <c r="E345" i="60" s="1"/>
  <c r="D344" i="60"/>
  <c r="C344" i="60"/>
  <c r="B344" i="60"/>
  <c r="A344" i="60"/>
  <c r="E344" i="60" s="1"/>
  <c r="E343" i="60"/>
  <c r="D343" i="60"/>
  <c r="C343" i="60"/>
  <c r="B343" i="60"/>
  <c r="A343" i="60"/>
  <c r="E342" i="60"/>
  <c r="D342" i="60"/>
  <c r="C342" i="60"/>
  <c r="B342" i="60"/>
  <c r="A342" i="60"/>
  <c r="E341" i="60"/>
  <c r="D341" i="60"/>
  <c r="C341" i="60"/>
  <c r="B341" i="60"/>
  <c r="A341" i="60"/>
  <c r="D340" i="60"/>
  <c r="E340" i="60" s="1"/>
  <c r="C340" i="60"/>
  <c r="B340" i="60"/>
  <c r="A340" i="60"/>
  <c r="D339" i="60"/>
  <c r="C339" i="60"/>
  <c r="B339" i="60"/>
  <c r="A339" i="60"/>
  <c r="E339" i="60" s="1"/>
  <c r="D338" i="60"/>
  <c r="C338" i="60"/>
  <c r="B338" i="60"/>
  <c r="A338" i="60"/>
  <c r="E338" i="60" s="1"/>
  <c r="D337" i="60"/>
  <c r="C337" i="60"/>
  <c r="B337" i="60"/>
  <c r="A337" i="60"/>
  <c r="E337" i="60" s="1"/>
  <c r="D336" i="60"/>
  <c r="C336" i="60"/>
  <c r="B336" i="60"/>
  <c r="A336" i="60"/>
  <c r="E336" i="60" s="1"/>
  <c r="E335" i="60"/>
  <c r="D335" i="60"/>
  <c r="C335" i="60"/>
  <c r="B335" i="60"/>
  <c r="A335" i="60"/>
  <c r="E334" i="60"/>
  <c r="D334" i="60"/>
  <c r="C334" i="60"/>
  <c r="B334" i="60"/>
  <c r="A334" i="60"/>
  <c r="E333" i="60"/>
  <c r="D333" i="60"/>
  <c r="C333" i="60"/>
  <c r="B333" i="60"/>
  <c r="A333" i="60"/>
  <c r="D332" i="60"/>
  <c r="E332" i="60" s="1"/>
  <c r="C332" i="60"/>
  <c r="B332" i="60"/>
  <c r="A332" i="60"/>
  <c r="D331" i="60"/>
  <c r="C331" i="60"/>
  <c r="B331" i="60"/>
  <c r="A331" i="60"/>
  <c r="E331" i="60" s="1"/>
  <c r="D330" i="60"/>
  <c r="C330" i="60"/>
  <c r="B330" i="60"/>
  <c r="A330" i="60"/>
  <c r="E330" i="60" s="1"/>
  <c r="D329" i="60"/>
  <c r="C329" i="60"/>
  <c r="B329" i="60"/>
  <c r="A329" i="60"/>
  <c r="E329" i="60" s="1"/>
  <c r="D328" i="60"/>
  <c r="C328" i="60"/>
  <c r="B328" i="60"/>
  <c r="A328" i="60"/>
  <c r="E328" i="60" s="1"/>
  <c r="E327" i="60"/>
  <c r="D327" i="60"/>
  <c r="C327" i="60"/>
  <c r="B327" i="60"/>
  <c r="A327" i="60"/>
  <c r="E326" i="60"/>
  <c r="D326" i="60"/>
  <c r="C326" i="60"/>
  <c r="B326" i="60"/>
  <c r="A326" i="60"/>
  <c r="E325" i="60"/>
  <c r="D325" i="60"/>
  <c r="C325" i="60"/>
  <c r="B325" i="60"/>
  <c r="A325" i="60"/>
  <c r="D324" i="60"/>
  <c r="E324" i="60" s="1"/>
  <c r="C324" i="60"/>
  <c r="B324" i="60"/>
  <c r="A324" i="60"/>
  <c r="D323" i="60"/>
  <c r="C323" i="60"/>
  <c r="B323" i="60"/>
  <c r="A323" i="60"/>
  <c r="E323" i="60" s="1"/>
  <c r="C322" i="60"/>
  <c r="D321" i="60"/>
  <c r="C321" i="60"/>
  <c r="B321" i="60"/>
  <c r="A321" i="60"/>
  <c r="E321" i="60" s="1"/>
  <c r="E320" i="60"/>
  <c r="D320" i="60"/>
  <c r="C320" i="60"/>
  <c r="B320" i="60"/>
  <c r="A320" i="60"/>
  <c r="E319" i="60"/>
  <c r="D319" i="60"/>
  <c r="C319" i="60"/>
  <c r="B319" i="60"/>
  <c r="A319" i="60"/>
  <c r="E318" i="60"/>
  <c r="D318" i="60"/>
  <c r="C318" i="60"/>
  <c r="B318" i="60"/>
  <c r="A318" i="60"/>
  <c r="D317" i="60"/>
  <c r="E317" i="60" s="1"/>
  <c r="C317" i="60"/>
  <c r="B317" i="60"/>
  <c r="A317" i="60"/>
  <c r="D316" i="60"/>
  <c r="C316" i="60"/>
  <c r="B316" i="60"/>
  <c r="A316" i="60"/>
  <c r="E316" i="60" s="1"/>
  <c r="D315" i="60"/>
  <c r="C315" i="60"/>
  <c r="B315" i="60"/>
  <c r="A315" i="60"/>
  <c r="E315" i="60" s="1"/>
  <c r="D314" i="60"/>
  <c r="C314" i="60"/>
  <c r="B314" i="60"/>
  <c r="A314" i="60"/>
  <c r="E314" i="60" s="1"/>
  <c r="D313" i="60"/>
  <c r="C313" i="60"/>
  <c r="B313" i="60"/>
  <c r="A313" i="60"/>
  <c r="E313" i="60" s="1"/>
  <c r="E312" i="60"/>
  <c r="D312" i="60"/>
  <c r="C312" i="60"/>
  <c r="B312" i="60"/>
  <c r="A312" i="60"/>
  <c r="E311" i="60"/>
  <c r="D311" i="60"/>
  <c r="C311" i="60"/>
  <c r="B311" i="60"/>
  <c r="A311" i="60"/>
  <c r="E310" i="60"/>
  <c r="D310" i="60"/>
  <c r="C310" i="60"/>
  <c r="B310" i="60"/>
  <c r="A310" i="60"/>
  <c r="D309" i="60"/>
  <c r="E309" i="60" s="1"/>
  <c r="C309" i="60"/>
  <c r="B309" i="60"/>
  <c r="A309" i="60"/>
  <c r="D308" i="60"/>
  <c r="C308" i="60"/>
  <c r="B308" i="60"/>
  <c r="A308" i="60"/>
  <c r="E308" i="60" s="1"/>
  <c r="D307" i="60"/>
  <c r="C307" i="60"/>
  <c r="B307" i="60"/>
  <c r="A307" i="60"/>
  <c r="E307" i="60" s="1"/>
  <c r="D306" i="60"/>
  <c r="C306" i="60"/>
  <c r="B306" i="60"/>
  <c r="A306" i="60"/>
  <c r="E306" i="60" s="1"/>
  <c r="D305" i="60"/>
  <c r="C305" i="60"/>
  <c r="B305" i="60"/>
  <c r="A305" i="60"/>
  <c r="E305" i="60" s="1"/>
  <c r="E304" i="60"/>
  <c r="D304" i="60"/>
  <c r="C304" i="60"/>
  <c r="B304" i="60"/>
  <c r="A304" i="60"/>
  <c r="E303" i="60"/>
  <c r="D303" i="60"/>
  <c r="C303" i="60"/>
  <c r="B303" i="60"/>
  <c r="A303" i="60"/>
  <c r="E302" i="60"/>
  <c r="D302" i="60"/>
  <c r="C302" i="60"/>
  <c r="B302" i="60"/>
  <c r="A302" i="60"/>
  <c r="D301" i="60"/>
  <c r="E301" i="60" s="1"/>
  <c r="C301" i="60"/>
  <c r="B301" i="60"/>
  <c r="A301" i="60"/>
  <c r="D300" i="60"/>
  <c r="C300" i="60"/>
  <c r="B300" i="60"/>
  <c r="A300" i="60"/>
  <c r="E300" i="60" s="1"/>
  <c r="D299" i="60"/>
  <c r="C299" i="60"/>
  <c r="B299" i="60"/>
  <c r="A299" i="60"/>
  <c r="E299" i="60" s="1"/>
  <c r="D298" i="60"/>
  <c r="C298" i="60"/>
  <c r="B298" i="60"/>
  <c r="A298" i="60"/>
  <c r="E298" i="60" s="1"/>
  <c r="D297" i="60"/>
  <c r="C297" i="60"/>
  <c r="B297" i="60"/>
  <c r="A297" i="60"/>
  <c r="E297" i="60" s="1"/>
  <c r="E296" i="60"/>
  <c r="D296" i="60"/>
  <c r="C296" i="60"/>
  <c r="B296" i="60"/>
  <c r="A296" i="60"/>
  <c r="E295" i="60"/>
  <c r="D295" i="60"/>
  <c r="C295" i="60"/>
  <c r="B295" i="60"/>
  <c r="A295" i="60"/>
  <c r="E294" i="60"/>
  <c r="D294" i="60"/>
  <c r="C294" i="60"/>
  <c r="B294" i="60"/>
  <c r="A294" i="60"/>
  <c r="D293" i="60"/>
  <c r="E293" i="60" s="1"/>
  <c r="C293" i="60"/>
  <c r="B293" i="60"/>
  <c r="A293" i="60"/>
  <c r="D292" i="60"/>
  <c r="C292" i="60"/>
  <c r="B292" i="60"/>
  <c r="A292" i="60"/>
  <c r="E292" i="60" s="1"/>
  <c r="D291" i="60"/>
  <c r="C291" i="60"/>
  <c r="B291" i="60"/>
  <c r="A291" i="60"/>
  <c r="E291" i="60" s="1"/>
  <c r="D290" i="60"/>
  <c r="C290" i="60"/>
  <c r="B290" i="60"/>
  <c r="A290" i="60"/>
  <c r="E290" i="60" s="1"/>
  <c r="D289" i="60"/>
  <c r="C289" i="60"/>
  <c r="B289" i="60"/>
  <c r="A289" i="60"/>
  <c r="E289" i="60" s="1"/>
  <c r="E288" i="60"/>
  <c r="D288" i="60"/>
  <c r="C288" i="60"/>
  <c r="B288" i="60"/>
  <c r="A288" i="60"/>
  <c r="E287" i="60"/>
  <c r="D287" i="60"/>
  <c r="C287" i="60"/>
  <c r="B287" i="60"/>
  <c r="A287" i="60"/>
  <c r="E286" i="60"/>
  <c r="D286" i="60"/>
  <c r="C286" i="60"/>
  <c r="B286" i="60"/>
  <c r="A286" i="60"/>
  <c r="D285" i="60"/>
  <c r="E285" i="60" s="1"/>
  <c r="C285" i="60"/>
  <c r="B285" i="60"/>
  <c r="A285" i="60"/>
  <c r="D284" i="60"/>
  <c r="C284" i="60"/>
  <c r="B284" i="60"/>
  <c r="A284" i="60"/>
  <c r="E284" i="60" s="1"/>
  <c r="D283" i="60"/>
  <c r="C283" i="60"/>
  <c r="B283" i="60"/>
  <c r="A283" i="60"/>
  <c r="E283" i="60" s="1"/>
  <c r="D282" i="60"/>
  <c r="C282" i="60"/>
  <c r="B282" i="60"/>
  <c r="A282" i="60"/>
  <c r="E282" i="60" s="1"/>
  <c r="D281" i="60"/>
  <c r="C281" i="60"/>
  <c r="B281" i="60"/>
  <c r="A281" i="60"/>
  <c r="E281" i="60" s="1"/>
  <c r="E280" i="60"/>
  <c r="D280" i="60"/>
  <c r="C280" i="60"/>
  <c r="B280" i="60"/>
  <c r="A280" i="60"/>
  <c r="E279" i="60"/>
  <c r="D279" i="60"/>
  <c r="C279" i="60"/>
  <c r="B279" i="60"/>
  <c r="A279" i="60"/>
  <c r="E278" i="60"/>
  <c r="D278" i="60"/>
  <c r="C278" i="60"/>
  <c r="B278" i="60"/>
  <c r="A278" i="60"/>
  <c r="D277" i="60"/>
  <c r="E277" i="60" s="1"/>
  <c r="C277" i="60"/>
  <c r="B277" i="60"/>
  <c r="A277" i="60"/>
  <c r="D276" i="60"/>
  <c r="C276" i="60"/>
  <c r="B276" i="60"/>
  <c r="A276" i="60"/>
  <c r="E276" i="60" s="1"/>
  <c r="D275" i="60"/>
  <c r="C275" i="60"/>
  <c r="B275" i="60"/>
  <c r="A275" i="60"/>
  <c r="E275" i="60" s="1"/>
  <c r="D274" i="60"/>
  <c r="C274" i="60"/>
  <c r="B274" i="60"/>
  <c r="A274" i="60"/>
  <c r="E274" i="60" s="1"/>
  <c r="D273" i="60"/>
  <c r="C273" i="60"/>
  <c r="B273" i="60"/>
  <c r="A273" i="60"/>
  <c r="E273" i="60" s="1"/>
  <c r="E272" i="60"/>
  <c r="D272" i="60"/>
  <c r="C272" i="60"/>
  <c r="B272" i="60"/>
  <c r="A272" i="60"/>
  <c r="C271" i="60"/>
  <c r="D270" i="60"/>
  <c r="E270" i="60" s="1"/>
  <c r="C270" i="60"/>
  <c r="B270" i="60"/>
  <c r="A270" i="60"/>
  <c r="D269" i="60"/>
  <c r="C269" i="60"/>
  <c r="B269" i="60"/>
  <c r="A269" i="60"/>
  <c r="E269" i="60" s="1"/>
  <c r="D268" i="60"/>
  <c r="C268" i="60"/>
  <c r="B268" i="60"/>
  <c r="A268" i="60"/>
  <c r="E268" i="60" s="1"/>
  <c r="D267" i="60"/>
  <c r="C267" i="60"/>
  <c r="B267" i="60"/>
  <c r="A267" i="60"/>
  <c r="E267" i="60" s="1"/>
  <c r="D266" i="60"/>
  <c r="C266" i="60"/>
  <c r="B266" i="60"/>
  <c r="A266" i="60"/>
  <c r="E266" i="60" s="1"/>
  <c r="E265" i="60"/>
  <c r="D265" i="60"/>
  <c r="C265" i="60"/>
  <c r="B265" i="60"/>
  <c r="A265" i="60"/>
  <c r="E264" i="60"/>
  <c r="D264" i="60"/>
  <c r="C264" i="60"/>
  <c r="B264" i="60"/>
  <c r="A264" i="60"/>
  <c r="E263" i="60"/>
  <c r="D263" i="60"/>
  <c r="C263" i="60"/>
  <c r="B263" i="60"/>
  <c r="A263" i="60"/>
  <c r="D262" i="60"/>
  <c r="E262" i="60" s="1"/>
  <c r="C262" i="60"/>
  <c r="B262" i="60"/>
  <c r="A262" i="60"/>
  <c r="D261" i="60"/>
  <c r="C261" i="60"/>
  <c r="B261" i="60"/>
  <c r="A261" i="60"/>
  <c r="E261" i="60" s="1"/>
  <c r="D260" i="60"/>
  <c r="C260" i="60"/>
  <c r="B260" i="60"/>
  <c r="A260" i="60"/>
  <c r="E260" i="60" s="1"/>
  <c r="D259" i="60"/>
  <c r="C259" i="60"/>
  <c r="B259" i="60"/>
  <c r="A259" i="60"/>
  <c r="E259" i="60" s="1"/>
  <c r="D258" i="60"/>
  <c r="C258" i="60"/>
  <c r="B258" i="60"/>
  <c r="A258" i="60"/>
  <c r="E258" i="60" s="1"/>
  <c r="E257" i="60"/>
  <c r="D257" i="60"/>
  <c r="C257" i="60"/>
  <c r="B257" i="60"/>
  <c r="A257" i="60"/>
  <c r="E256" i="60"/>
  <c r="D256" i="60"/>
  <c r="C256" i="60"/>
  <c r="B256" i="60"/>
  <c r="A256" i="60"/>
  <c r="E255" i="60"/>
  <c r="D255" i="60"/>
  <c r="C255" i="60"/>
  <c r="B255" i="60"/>
  <c r="A255" i="60"/>
  <c r="D254" i="60"/>
  <c r="E254" i="60" s="1"/>
  <c r="C254" i="60"/>
  <c r="B254" i="60"/>
  <c r="A254" i="60"/>
  <c r="D253" i="60"/>
  <c r="C253" i="60"/>
  <c r="B253" i="60"/>
  <c r="A253" i="60"/>
  <c r="E253" i="60" s="1"/>
  <c r="D252" i="60"/>
  <c r="C252" i="60"/>
  <c r="B252" i="60"/>
  <c r="A252" i="60"/>
  <c r="E252" i="60" s="1"/>
  <c r="D251" i="60"/>
  <c r="C251" i="60"/>
  <c r="B251" i="60"/>
  <c r="A251" i="60"/>
  <c r="E251" i="60" s="1"/>
  <c r="D250" i="60"/>
  <c r="C250" i="60"/>
  <c r="B250" i="60"/>
  <c r="A250" i="60"/>
  <c r="E250" i="60" s="1"/>
  <c r="E249" i="60"/>
  <c r="D249" i="60"/>
  <c r="C249" i="60"/>
  <c r="B249" i="60"/>
  <c r="A249" i="60"/>
  <c r="E248" i="60"/>
  <c r="D248" i="60"/>
  <c r="C248" i="60"/>
  <c r="B248" i="60"/>
  <c r="A248" i="60"/>
  <c r="E247" i="60"/>
  <c r="D247" i="60"/>
  <c r="C247" i="60"/>
  <c r="B247" i="60"/>
  <c r="A247" i="60"/>
  <c r="D246" i="60"/>
  <c r="E246" i="60" s="1"/>
  <c r="C246" i="60"/>
  <c r="B246" i="60"/>
  <c r="A246" i="60"/>
  <c r="C245" i="60"/>
  <c r="D244" i="60"/>
  <c r="C244" i="60"/>
  <c r="B244" i="60"/>
  <c r="A244" i="60"/>
  <c r="E244" i="60" s="1"/>
  <c r="D243" i="60"/>
  <c r="C243" i="60"/>
  <c r="B243" i="60"/>
  <c r="A243" i="60"/>
  <c r="E243" i="60" s="1"/>
  <c r="E242" i="60"/>
  <c r="D242" i="60"/>
  <c r="C242" i="60"/>
  <c r="B242" i="60"/>
  <c r="A242" i="60"/>
  <c r="E241" i="60"/>
  <c r="D241" i="60"/>
  <c r="C241" i="60"/>
  <c r="B241" i="60"/>
  <c r="A241" i="60"/>
  <c r="E240" i="60"/>
  <c r="D240" i="60"/>
  <c r="C240" i="60"/>
  <c r="B240" i="60"/>
  <c r="A240" i="60"/>
  <c r="D239" i="60"/>
  <c r="E239" i="60" s="1"/>
  <c r="C239" i="60"/>
  <c r="B239" i="60"/>
  <c r="A239" i="60"/>
  <c r="D238" i="60"/>
  <c r="C238" i="60"/>
  <c r="B238" i="60"/>
  <c r="A238" i="60"/>
  <c r="D237" i="60"/>
  <c r="C237" i="60"/>
  <c r="B237" i="60"/>
  <c r="A237" i="60"/>
  <c r="E237" i="60" s="1"/>
  <c r="D236" i="60"/>
  <c r="C236" i="60"/>
  <c r="B236" i="60"/>
  <c r="A236" i="60"/>
  <c r="E236" i="60" s="1"/>
  <c r="D235" i="60"/>
  <c r="C235" i="60"/>
  <c r="B235" i="60"/>
  <c r="A235" i="60"/>
  <c r="E235" i="60" s="1"/>
  <c r="E234" i="60"/>
  <c r="D234" i="60"/>
  <c r="C234" i="60"/>
  <c r="B234" i="60"/>
  <c r="A234" i="60"/>
  <c r="E233" i="60"/>
  <c r="D233" i="60"/>
  <c r="C233" i="60"/>
  <c r="B233" i="60"/>
  <c r="A233" i="60"/>
  <c r="E232" i="60"/>
  <c r="D232" i="60"/>
  <c r="C232" i="60"/>
  <c r="B232" i="60"/>
  <c r="A232" i="60"/>
  <c r="D231" i="60"/>
  <c r="E231" i="60" s="1"/>
  <c r="C231" i="60"/>
  <c r="B231" i="60"/>
  <c r="A231" i="60"/>
  <c r="D230" i="60"/>
  <c r="C230" i="60"/>
  <c r="B230" i="60"/>
  <c r="A230" i="60"/>
  <c r="D229" i="60"/>
  <c r="C229" i="60"/>
  <c r="B229" i="60"/>
  <c r="A229" i="60"/>
  <c r="E229" i="60" s="1"/>
  <c r="D228" i="60"/>
  <c r="C228" i="60"/>
  <c r="B228" i="60"/>
  <c r="A228" i="60"/>
  <c r="E228" i="60" s="1"/>
  <c r="D227" i="60"/>
  <c r="C227" i="60"/>
  <c r="B227" i="60"/>
  <c r="A227" i="60"/>
  <c r="E227" i="60" s="1"/>
  <c r="E226" i="60"/>
  <c r="D226" i="60"/>
  <c r="C226" i="60"/>
  <c r="B226" i="60"/>
  <c r="A226" i="60"/>
  <c r="E225" i="60"/>
  <c r="D225" i="60"/>
  <c r="C225" i="60"/>
  <c r="B225" i="60"/>
  <c r="A225" i="60"/>
  <c r="E224" i="60"/>
  <c r="D224" i="60"/>
  <c r="C224" i="60"/>
  <c r="B224" i="60"/>
  <c r="A224" i="60"/>
  <c r="D223" i="60"/>
  <c r="E223" i="60" s="1"/>
  <c r="C223" i="60"/>
  <c r="B223" i="60"/>
  <c r="A223" i="60"/>
  <c r="D222" i="60"/>
  <c r="C222" i="60"/>
  <c r="B222" i="60"/>
  <c r="A222" i="60"/>
  <c r="E222" i="60" s="1"/>
  <c r="D221" i="60"/>
  <c r="C221" i="60"/>
  <c r="B221" i="60"/>
  <c r="A221" i="60"/>
  <c r="E221" i="60" s="1"/>
  <c r="D220" i="60"/>
  <c r="C220" i="60"/>
  <c r="B220" i="60"/>
  <c r="A220" i="60"/>
  <c r="E220" i="60" s="1"/>
  <c r="D219" i="60"/>
  <c r="C219" i="60"/>
  <c r="B219" i="60"/>
  <c r="A219" i="60"/>
  <c r="E219" i="60" s="1"/>
  <c r="E218" i="60"/>
  <c r="D218" i="60"/>
  <c r="C218" i="60"/>
  <c r="B218" i="60"/>
  <c r="A218" i="60"/>
  <c r="E217" i="60"/>
  <c r="D217" i="60"/>
  <c r="C217" i="60"/>
  <c r="B217" i="60"/>
  <c r="A217" i="60"/>
  <c r="E216" i="60"/>
  <c r="D216" i="60"/>
  <c r="C216" i="60"/>
  <c r="B216" i="60"/>
  <c r="A216" i="60"/>
  <c r="D215" i="60"/>
  <c r="E215" i="60" s="1"/>
  <c r="C215" i="60"/>
  <c r="B215" i="60"/>
  <c r="A215" i="60"/>
  <c r="D214" i="60"/>
  <c r="C214" i="60"/>
  <c r="B214" i="60"/>
  <c r="A214" i="60"/>
  <c r="E214" i="60" s="1"/>
  <c r="D213" i="60"/>
  <c r="C213" i="60"/>
  <c r="B213" i="60"/>
  <c r="A213" i="60"/>
  <c r="D212" i="60"/>
  <c r="C212" i="60"/>
  <c r="B212" i="60"/>
  <c r="A212" i="60"/>
  <c r="E212" i="60" s="1"/>
  <c r="D211" i="60"/>
  <c r="C211" i="60"/>
  <c r="B211" i="60"/>
  <c r="A211" i="60"/>
  <c r="E211" i="60" s="1"/>
  <c r="E210" i="60"/>
  <c r="D210" i="60"/>
  <c r="C210" i="60"/>
  <c r="B210" i="60"/>
  <c r="A210" i="60"/>
  <c r="E209" i="60"/>
  <c r="D209" i="60"/>
  <c r="C209" i="60"/>
  <c r="B209" i="60"/>
  <c r="A209" i="60"/>
  <c r="E208" i="60"/>
  <c r="D208" i="60"/>
  <c r="C208" i="60"/>
  <c r="B208" i="60"/>
  <c r="A208" i="60"/>
  <c r="D207" i="60"/>
  <c r="E207" i="60" s="1"/>
  <c r="C207" i="60"/>
  <c r="B207" i="60"/>
  <c r="A207" i="60"/>
  <c r="D206" i="60"/>
  <c r="C206" i="60"/>
  <c r="B206" i="60"/>
  <c r="A206" i="60"/>
  <c r="D205" i="60"/>
  <c r="C205" i="60"/>
  <c r="B205" i="60"/>
  <c r="A205" i="60"/>
  <c r="D204" i="60"/>
  <c r="C204" i="60"/>
  <c r="B204" i="60"/>
  <c r="A204" i="60"/>
  <c r="E204" i="60" s="1"/>
  <c r="D203" i="60"/>
  <c r="C203" i="60"/>
  <c r="B203" i="60"/>
  <c r="A203" i="60"/>
  <c r="E203" i="60" s="1"/>
  <c r="E202" i="60"/>
  <c r="D202" i="60"/>
  <c r="C202" i="60"/>
  <c r="B202" i="60"/>
  <c r="A202" i="60"/>
  <c r="E201" i="60"/>
  <c r="D201" i="60"/>
  <c r="C201" i="60"/>
  <c r="B201" i="60"/>
  <c r="A201" i="60"/>
  <c r="E200" i="60"/>
  <c r="D200" i="60"/>
  <c r="C200" i="60"/>
  <c r="B200" i="60"/>
  <c r="A200" i="60"/>
  <c r="D199" i="60"/>
  <c r="E199" i="60" s="1"/>
  <c r="C199" i="60"/>
  <c r="B199" i="60"/>
  <c r="A199" i="60"/>
  <c r="D198" i="60"/>
  <c r="C198" i="60"/>
  <c r="B198" i="60"/>
  <c r="A198" i="60"/>
  <c r="E198" i="60" s="1"/>
  <c r="D197" i="60"/>
  <c r="C197" i="60"/>
  <c r="B197" i="60"/>
  <c r="A197" i="60"/>
  <c r="D196" i="60"/>
  <c r="C196" i="60"/>
  <c r="B196" i="60"/>
  <c r="A196" i="60"/>
  <c r="E196" i="60" s="1"/>
  <c r="D195" i="60"/>
  <c r="C195" i="60"/>
  <c r="B195" i="60"/>
  <c r="A195" i="60"/>
  <c r="E195" i="60" s="1"/>
  <c r="C194" i="60"/>
  <c r="E193" i="60"/>
  <c r="D193" i="60"/>
  <c r="C193" i="60"/>
  <c r="B193" i="60"/>
  <c r="A193" i="60"/>
  <c r="D192" i="60"/>
  <c r="E192" i="60" s="1"/>
  <c r="C192" i="60"/>
  <c r="B192" i="60"/>
  <c r="A192" i="60"/>
  <c r="D191" i="60"/>
  <c r="C191" i="60"/>
  <c r="B191" i="60"/>
  <c r="A191" i="60"/>
  <c r="E191" i="60" s="1"/>
  <c r="D190" i="60"/>
  <c r="C190" i="60"/>
  <c r="B190" i="60"/>
  <c r="A190" i="60"/>
  <c r="E190" i="60" s="1"/>
  <c r="D189" i="60"/>
  <c r="C189" i="60"/>
  <c r="B189" i="60"/>
  <c r="A189" i="60"/>
  <c r="E189" i="60" s="1"/>
  <c r="D188" i="60"/>
  <c r="C188" i="60"/>
  <c r="B188" i="60"/>
  <c r="A188" i="60"/>
  <c r="E188" i="60" s="1"/>
  <c r="E187" i="60"/>
  <c r="D187" i="60"/>
  <c r="C187" i="60"/>
  <c r="B187" i="60"/>
  <c r="A187" i="60"/>
  <c r="E186" i="60"/>
  <c r="D186" i="60"/>
  <c r="C186" i="60"/>
  <c r="B186" i="60"/>
  <c r="A186" i="60"/>
  <c r="E185" i="60"/>
  <c r="D185" i="60"/>
  <c r="C185" i="60"/>
  <c r="B185" i="60"/>
  <c r="A185" i="60"/>
  <c r="D184" i="60"/>
  <c r="E184" i="60" s="1"/>
  <c r="C184" i="60"/>
  <c r="B184" i="60"/>
  <c r="A184" i="60"/>
  <c r="D183" i="60"/>
  <c r="C183" i="60"/>
  <c r="B183" i="60"/>
  <c r="A183" i="60"/>
  <c r="D182" i="60"/>
  <c r="C182" i="60"/>
  <c r="B182" i="60"/>
  <c r="A182" i="60"/>
  <c r="E182" i="60" s="1"/>
  <c r="D181" i="60"/>
  <c r="C181" i="60"/>
  <c r="B181" i="60"/>
  <c r="A181" i="60"/>
  <c r="E181" i="60" s="1"/>
  <c r="D180" i="60"/>
  <c r="C180" i="60"/>
  <c r="B180" i="60"/>
  <c r="A180" i="60"/>
  <c r="E180" i="60" s="1"/>
  <c r="E179" i="60"/>
  <c r="D179" i="60"/>
  <c r="C179" i="60"/>
  <c r="B179" i="60"/>
  <c r="A179" i="60"/>
  <c r="E178" i="60"/>
  <c r="D178" i="60"/>
  <c r="C178" i="60"/>
  <c r="B178" i="60"/>
  <c r="A178" i="60"/>
  <c r="E177" i="60"/>
  <c r="D177" i="60"/>
  <c r="C177" i="60"/>
  <c r="B177" i="60"/>
  <c r="A177" i="60"/>
  <c r="D176" i="60"/>
  <c r="E176" i="60" s="1"/>
  <c r="C176" i="60"/>
  <c r="B176" i="60"/>
  <c r="A176" i="60"/>
  <c r="D175" i="60"/>
  <c r="C175" i="60"/>
  <c r="B175" i="60"/>
  <c r="A175" i="60"/>
  <c r="D174" i="60"/>
  <c r="C174" i="60"/>
  <c r="B174" i="60"/>
  <c r="A174" i="60"/>
  <c r="D173" i="60"/>
  <c r="C173" i="60"/>
  <c r="B173" i="60"/>
  <c r="A173" i="60"/>
  <c r="E173" i="60" s="1"/>
  <c r="D172" i="60"/>
  <c r="C172" i="60"/>
  <c r="B172" i="60"/>
  <c r="A172" i="60"/>
  <c r="E172" i="60" s="1"/>
  <c r="E171" i="60"/>
  <c r="D171" i="60"/>
  <c r="C171" i="60"/>
  <c r="B171" i="60"/>
  <c r="A171" i="60"/>
  <c r="E170" i="60"/>
  <c r="D170" i="60"/>
  <c r="C170" i="60"/>
  <c r="B170" i="60"/>
  <c r="A170" i="60"/>
  <c r="E169" i="60"/>
  <c r="D169" i="60"/>
  <c r="C169" i="60"/>
  <c r="B169" i="60"/>
  <c r="A169" i="60"/>
  <c r="C168" i="60"/>
  <c r="D167" i="60"/>
  <c r="C167" i="60"/>
  <c r="B167" i="60"/>
  <c r="A167" i="60"/>
  <c r="D166" i="60"/>
  <c r="C166" i="60"/>
  <c r="B166" i="60"/>
  <c r="A166" i="60"/>
  <c r="E166" i="60" s="1"/>
  <c r="D165" i="60"/>
  <c r="C165" i="60"/>
  <c r="B165" i="60"/>
  <c r="A165" i="60"/>
  <c r="E165" i="60" s="1"/>
  <c r="E164" i="60"/>
  <c r="D164" i="60"/>
  <c r="C164" i="60"/>
  <c r="B164" i="60"/>
  <c r="A164" i="60"/>
  <c r="E163" i="60"/>
  <c r="D163" i="60"/>
  <c r="C163" i="60"/>
  <c r="B163" i="60"/>
  <c r="A163" i="60"/>
  <c r="E162" i="60"/>
  <c r="D162" i="60"/>
  <c r="C162" i="60"/>
  <c r="B162" i="60"/>
  <c r="A162" i="60"/>
  <c r="D161" i="60"/>
  <c r="E161" i="60" s="1"/>
  <c r="C161" i="60"/>
  <c r="B161" i="60"/>
  <c r="A161" i="60"/>
  <c r="D160" i="60"/>
  <c r="C160" i="60"/>
  <c r="B160" i="60"/>
  <c r="A160" i="60"/>
  <c r="E160" i="60" s="1"/>
  <c r="D159" i="60"/>
  <c r="C159" i="60"/>
  <c r="B159" i="60"/>
  <c r="A159" i="60"/>
  <c r="D158" i="60"/>
  <c r="C158" i="60"/>
  <c r="B158" i="60"/>
  <c r="A158" i="60"/>
  <c r="E158" i="60" s="1"/>
  <c r="D157" i="60"/>
  <c r="C157" i="60"/>
  <c r="B157" i="60"/>
  <c r="A157" i="60"/>
  <c r="E157" i="60" s="1"/>
  <c r="E156" i="60"/>
  <c r="D156" i="60"/>
  <c r="C156" i="60"/>
  <c r="B156" i="60"/>
  <c r="A156" i="60"/>
  <c r="E155" i="60"/>
  <c r="D155" i="60"/>
  <c r="C155" i="60"/>
  <c r="B155" i="60"/>
  <c r="A155" i="60"/>
  <c r="E154" i="60"/>
  <c r="D154" i="60"/>
  <c r="C154" i="60"/>
  <c r="B154" i="60"/>
  <c r="A154" i="60"/>
  <c r="D153" i="60"/>
  <c r="E153" i="60" s="1"/>
  <c r="C153" i="60"/>
  <c r="B153" i="60"/>
  <c r="A153" i="60"/>
  <c r="D152" i="60"/>
  <c r="C152" i="60"/>
  <c r="B152" i="60"/>
  <c r="A152" i="60"/>
  <c r="D151" i="60"/>
  <c r="C151" i="60"/>
  <c r="B151" i="60"/>
  <c r="A151" i="60"/>
  <c r="E151" i="60" s="1"/>
  <c r="D150" i="60"/>
  <c r="C150" i="60"/>
  <c r="B150" i="60"/>
  <c r="A150" i="60"/>
  <c r="D149" i="60"/>
  <c r="C149" i="60"/>
  <c r="B149" i="60"/>
  <c r="A149" i="60"/>
  <c r="E149" i="60" s="1"/>
  <c r="E148" i="60"/>
  <c r="D148" i="60"/>
  <c r="C148" i="60"/>
  <c r="B148" i="60"/>
  <c r="A148" i="60"/>
  <c r="C147" i="60"/>
  <c r="E146" i="60"/>
  <c r="D146" i="60"/>
  <c r="C146" i="60"/>
  <c r="B146" i="60"/>
  <c r="A146" i="60"/>
  <c r="D145" i="60"/>
  <c r="C145" i="60"/>
  <c r="B145" i="60"/>
  <c r="A145" i="60"/>
  <c r="E145" i="60" s="1"/>
  <c r="D144" i="60"/>
  <c r="C144" i="60"/>
  <c r="B144" i="60"/>
  <c r="A144" i="60"/>
  <c r="E143" i="60"/>
  <c r="D143" i="60"/>
  <c r="C143" i="60"/>
  <c r="B143" i="60"/>
  <c r="A143" i="60"/>
  <c r="E142" i="60"/>
  <c r="D142" i="60"/>
  <c r="C142" i="60"/>
  <c r="B142" i="60"/>
  <c r="A142" i="60"/>
  <c r="E141" i="60"/>
  <c r="D141" i="60"/>
  <c r="C141" i="60"/>
  <c r="B141" i="60"/>
  <c r="A141" i="60"/>
  <c r="D140" i="60"/>
  <c r="E140" i="60" s="1"/>
  <c r="C140" i="60"/>
  <c r="B140" i="60"/>
  <c r="A140" i="60"/>
  <c r="D139" i="60"/>
  <c r="C139" i="60"/>
  <c r="B139" i="60"/>
  <c r="A139" i="60"/>
  <c r="E139" i="60" s="1"/>
  <c r="D138" i="60"/>
  <c r="C138" i="60"/>
  <c r="B138" i="60"/>
  <c r="A138" i="60"/>
  <c r="E138" i="60" s="1"/>
  <c r="D137" i="60"/>
  <c r="C137" i="60"/>
  <c r="B137" i="60"/>
  <c r="A137" i="60"/>
  <c r="D136" i="60"/>
  <c r="C136" i="60"/>
  <c r="B136" i="60"/>
  <c r="A136" i="60"/>
  <c r="E136" i="60" s="1"/>
  <c r="E135" i="60"/>
  <c r="D135" i="60"/>
  <c r="C135" i="60"/>
  <c r="B135" i="60"/>
  <c r="A135" i="60"/>
  <c r="E134" i="60"/>
  <c r="D134" i="60"/>
  <c r="C134" i="60"/>
  <c r="B134" i="60"/>
  <c r="A134" i="60"/>
  <c r="E133" i="60"/>
  <c r="D133" i="60"/>
  <c r="C133" i="60"/>
  <c r="B133" i="60"/>
  <c r="A133" i="60"/>
  <c r="D132" i="60"/>
  <c r="E132" i="60" s="1"/>
  <c r="C132" i="60"/>
  <c r="B132" i="60"/>
  <c r="A132" i="60"/>
  <c r="D131" i="60"/>
  <c r="C131" i="60"/>
  <c r="B131" i="60"/>
  <c r="A131" i="60"/>
  <c r="E131" i="60" s="1"/>
  <c r="D130" i="60"/>
  <c r="C130" i="60"/>
  <c r="B130" i="60"/>
  <c r="A130" i="60"/>
  <c r="E130" i="60" s="1"/>
  <c r="D129" i="60"/>
  <c r="C129" i="60"/>
  <c r="B129" i="60"/>
  <c r="A129" i="60"/>
  <c r="E129" i="60" s="1"/>
  <c r="D128" i="60"/>
  <c r="C128" i="60"/>
  <c r="B128" i="60"/>
  <c r="A128" i="60"/>
  <c r="E128" i="60" s="1"/>
  <c r="D127" i="60"/>
  <c r="C127" i="60"/>
  <c r="B127" i="60"/>
  <c r="A127" i="60"/>
  <c r="E127" i="60" s="1"/>
  <c r="C126" i="60"/>
  <c r="E125" i="60"/>
  <c r="D125" i="60"/>
  <c r="C125" i="60"/>
  <c r="B125" i="60"/>
  <c r="A125" i="60"/>
  <c r="E124" i="60"/>
  <c r="D124" i="60"/>
  <c r="C124" i="60"/>
  <c r="B124" i="60"/>
  <c r="A124" i="60"/>
  <c r="D123" i="60"/>
  <c r="E123" i="60" s="1"/>
  <c r="C123" i="60"/>
  <c r="B123" i="60"/>
  <c r="A123" i="60"/>
  <c r="D122" i="60"/>
  <c r="C122" i="60"/>
  <c r="B122" i="60"/>
  <c r="A122" i="60"/>
  <c r="E122" i="60" s="1"/>
  <c r="D121" i="60"/>
  <c r="C121" i="60"/>
  <c r="B121" i="60"/>
  <c r="A121" i="60"/>
  <c r="E121" i="60" s="1"/>
  <c r="D120" i="60"/>
  <c r="C120" i="60"/>
  <c r="B120" i="60"/>
  <c r="A120" i="60"/>
  <c r="E120" i="60" s="1"/>
  <c r="D119" i="60"/>
  <c r="C119" i="60"/>
  <c r="B119" i="60"/>
  <c r="A119" i="60"/>
  <c r="E119" i="60" s="1"/>
  <c r="E118" i="60"/>
  <c r="D118" i="60"/>
  <c r="C118" i="60"/>
  <c r="B118" i="60"/>
  <c r="A118" i="60"/>
  <c r="E117" i="60"/>
  <c r="D117" i="60"/>
  <c r="C117" i="60"/>
  <c r="B117" i="60"/>
  <c r="A117" i="60"/>
  <c r="E116" i="60"/>
  <c r="D116" i="60"/>
  <c r="C116" i="60"/>
  <c r="B116" i="60"/>
  <c r="A116" i="60"/>
  <c r="D115" i="60"/>
  <c r="E115" i="60" s="1"/>
  <c r="C115" i="60"/>
  <c r="B115" i="60"/>
  <c r="A115" i="60"/>
  <c r="D114" i="60"/>
  <c r="C114" i="60"/>
  <c r="B114" i="60"/>
  <c r="A114" i="60"/>
  <c r="E114" i="60" s="1"/>
  <c r="D113" i="60"/>
  <c r="C113" i="60"/>
  <c r="B113" i="60"/>
  <c r="A113" i="60"/>
  <c r="E113" i="60" s="1"/>
  <c r="D112" i="60"/>
  <c r="C112" i="60"/>
  <c r="B112" i="60"/>
  <c r="A112" i="60"/>
  <c r="E112" i="60" s="1"/>
  <c r="D111" i="60"/>
  <c r="C111" i="60"/>
  <c r="B111" i="60"/>
  <c r="A111" i="60"/>
  <c r="E111" i="60" s="1"/>
  <c r="E110" i="60"/>
  <c r="D110" i="60"/>
  <c r="C110" i="60"/>
  <c r="B110" i="60"/>
  <c r="A110" i="60"/>
  <c r="E109" i="60"/>
  <c r="D109" i="60"/>
  <c r="C109" i="60"/>
  <c r="B109" i="60"/>
  <c r="A109" i="60"/>
  <c r="E108" i="60"/>
  <c r="D108" i="60"/>
  <c r="C108" i="60"/>
  <c r="B108" i="60"/>
  <c r="A108" i="60"/>
  <c r="D107" i="60"/>
  <c r="E107" i="60" s="1"/>
  <c r="C107" i="60"/>
  <c r="B107" i="60"/>
  <c r="A107" i="60"/>
  <c r="D106" i="60"/>
  <c r="C106" i="60"/>
  <c r="B106" i="60"/>
  <c r="A106" i="60"/>
  <c r="E106" i="60" s="1"/>
  <c r="D105" i="60"/>
  <c r="C105" i="60"/>
  <c r="B105" i="60"/>
  <c r="A105" i="60"/>
  <c r="E105" i="60" s="1"/>
  <c r="D104" i="60"/>
  <c r="C104" i="60"/>
  <c r="B104" i="60"/>
  <c r="A104" i="60"/>
  <c r="E104" i="60" s="1"/>
  <c r="D103" i="60"/>
  <c r="C103" i="60"/>
  <c r="B103" i="60"/>
  <c r="A103" i="60"/>
  <c r="E103" i="60" s="1"/>
  <c r="E102" i="60"/>
  <c r="D102" i="60"/>
  <c r="C102" i="60"/>
  <c r="B102" i="60"/>
  <c r="A102" i="60"/>
  <c r="E101" i="60"/>
  <c r="D101" i="60"/>
  <c r="C101" i="60"/>
  <c r="B101" i="60"/>
  <c r="A101" i="60"/>
  <c r="E100" i="60"/>
  <c r="D100" i="60"/>
  <c r="C100" i="60"/>
  <c r="B100" i="60"/>
  <c r="A100" i="60"/>
  <c r="D99" i="60"/>
  <c r="E99" i="60" s="1"/>
  <c r="C99" i="60"/>
  <c r="B99" i="60"/>
  <c r="A99" i="60"/>
  <c r="D98" i="60"/>
  <c r="C98" i="60"/>
  <c r="B98" i="60"/>
  <c r="A98" i="60"/>
  <c r="E98" i="60" s="1"/>
  <c r="D97" i="60"/>
  <c r="C97" i="60"/>
  <c r="B97" i="60"/>
  <c r="A97" i="60"/>
  <c r="E97" i="60" s="1"/>
  <c r="D96" i="60"/>
  <c r="C96" i="60"/>
  <c r="B96" i="60"/>
  <c r="A96" i="60"/>
  <c r="E96" i="60" s="1"/>
  <c r="D95" i="60"/>
  <c r="C95" i="60"/>
  <c r="B95" i="60"/>
  <c r="A95" i="60"/>
  <c r="E95" i="60" s="1"/>
  <c r="E94" i="60"/>
  <c r="D94" i="60"/>
  <c r="C94" i="60"/>
  <c r="B94" i="60"/>
  <c r="A94" i="60"/>
  <c r="E93" i="60"/>
  <c r="D93" i="60"/>
  <c r="C93" i="60"/>
  <c r="B93" i="60"/>
  <c r="A93" i="60"/>
  <c r="E92" i="60"/>
  <c r="D92" i="60"/>
  <c r="C92" i="60"/>
  <c r="B92" i="60"/>
  <c r="A92" i="60"/>
  <c r="D91" i="60"/>
  <c r="E91" i="60" s="1"/>
  <c r="C91" i="60"/>
  <c r="B91" i="60"/>
  <c r="A91" i="60"/>
  <c r="D90" i="60"/>
  <c r="C90" i="60"/>
  <c r="B90" i="60"/>
  <c r="A90" i="60"/>
  <c r="E90" i="60" s="1"/>
  <c r="D89" i="60"/>
  <c r="C89" i="60"/>
  <c r="B89" i="60"/>
  <c r="A89" i="60"/>
  <c r="E89" i="60" s="1"/>
  <c r="D88" i="60"/>
  <c r="C88" i="60"/>
  <c r="B88" i="60"/>
  <c r="A88" i="60"/>
  <c r="E88" i="60" s="1"/>
  <c r="D87" i="60"/>
  <c r="C87" i="60"/>
  <c r="B87" i="60"/>
  <c r="A87" i="60"/>
  <c r="E87" i="60" s="1"/>
  <c r="E86" i="60"/>
  <c r="D86" i="60"/>
  <c r="C86" i="60"/>
  <c r="B86" i="60"/>
  <c r="A86" i="60"/>
  <c r="E85" i="60"/>
  <c r="D85" i="60"/>
  <c r="C85" i="60"/>
  <c r="B85" i="60"/>
  <c r="A85" i="60"/>
  <c r="E84" i="60"/>
  <c r="D84" i="60"/>
  <c r="C84" i="60"/>
  <c r="B84" i="60"/>
  <c r="A84" i="60"/>
  <c r="D83" i="60"/>
  <c r="E83" i="60" s="1"/>
  <c r="C83" i="60"/>
  <c r="B83" i="60"/>
  <c r="A83" i="60"/>
  <c r="D82" i="60"/>
  <c r="C82" i="60"/>
  <c r="B82" i="60"/>
  <c r="A82" i="60"/>
  <c r="E82" i="60" s="1"/>
  <c r="D81" i="60"/>
  <c r="C81" i="60"/>
  <c r="B81" i="60"/>
  <c r="A81" i="60"/>
  <c r="E81" i="60" s="1"/>
  <c r="D80" i="60"/>
  <c r="C80" i="60"/>
  <c r="B80" i="60"/>
  <c r="A80" i="60"/>
  <c r="E80" i="60" s="1"/>
  <c r="D79" i="60"/>
  <c r="C79" i="60"/>
  <c r="B79" i="60"/>
  <c r="A79" i="60"/>
  <c r="E79" i="60" s="1"/>
  <c r="E78" i="60"/>
  <c r="D78" i="60"/>
  <c r="C78" i="60"/>
  <c r="B78" i="60"/>
  <c r="A78" i="60"/>
  <c r="E77" i="60"/>
  <c r="D77" i="60"/>
  <c r="C77" i="60"/>
  <c r="B77" i="60"/>
  <c r="A77" i="60"/>
  <c r="D76" i="60"/>
  <c r="E76" i="60" s="1"/>
  <c r="C76" i="60"/>
  <c r="B76" i="60"/>
  <c r="A76" i="60"/>
  <c r="D75" i="60"/>
  <c r="E75" i="60" s="1"/>
  <c r="C75" i="60"/>
  <c r="B75" i="60"/>
  <c r="A75" i="60"/>
  <c r="D74" i="60"/>
  <c r="C74" i="60"/>
  <c r="B74" i="60"/>
  <c r="A74" i="60"/>
  <c r="E74" i="60" s="1"/>
  <c r="D73" i="60"/>
  <c r="C73" i="60"/>
  <c r="B73" i="60"/>
  <c r="A73" i="60"/>
  <c r="E73" i="60" s="1"/>
  <c r="D72" i="60"/>
  <c r="C72" i="60"/>
  <c r="B72" i="60"/>
  <c r="A72" i="60"/>
  <c r="E72" i="60" s="1"/>
  <c r="D71" i="60"/>
  <c r="C71" i="60"/>
  <c r="B71" i="60"/>
  <c r="A71" i="60"/>
  <c r="E71" i="60" s="1"/>
  <c r="E70" i="60"/>
  <c r="D70" i="60"/>
  <c r="C70" i="60"/>
  <c r="B70" i="60"/>
  <c r="A70" i="60"/>
  <c r="E69" i="60"/>
  <c r="D69" i="60"/>
  <c r="C69" i="60"/>
  <c r="B69" i="60"/>
  <c r="A69" i="60"/>
  <c r="D68" i="60"/>
  <c r="E68" i="60" s="1"/>
  <c r="C68" i="60"/>
  <c r="B68" i="60"/>
  <c r="A68" i="60"/>
  <c r="D67" i="60"/>
  <c r="E67" i="60" s="1"/>
  <c r="C67" i="60"/>
  <c r="B67" i="60"/>
  <c r="A67" i="60"/>
  <c r="D66" i="60"/>
  <c r="C66" i="60"/>
  <c r="B66" i="60"/>
  <c r="A66" i="60"/>
  <c r="E66" i="60" s="1"/>
  <c r="D65" i="60"/>
  <c r="C65" i="60"/>
  <c r="B65" i="60"/>
  <c r="A65" i="60"/>
  <c r="E65" i="60" s="1"/>
  <c r="D64" i="60"/>
  <c r="C64" i="60"/>
  <c r="B64" i="60"/>
  <c r="A64" i="60"/>
  <c r="E64" i="60" s="1"/>
  <c r="D63" i="60"/>
  <c r="C63" i="60"/>
  <c r="B63" i="60"/>
  <c r="A63" i="60"/>
  <c r="E63" i="60" s="1"/>
  <c r="E62" i="60"/>
  <c r="D62" i="60"/>
  <c r="C62" i="60"/>
  <c r="B62" i="60"/>
  <c r="A62" i="60"/>
  <c r="E61" i="60"/>
  <c r="D61" i="60"/>
  <c r="C61" i="60"/>
  <c r="B61" i="60"/>
  <c r="A61" i="60"/>
  <c r="D60" i="60"/>
  <c r="E60" i="60" s="1"/>
  <c r="C60" i="60"/>
  <c r="B60" i="60"/>
  <c r="A60" i="60"/>
  <c r="D59" i="60"/>
  <c r="E59" i="60" s="1"/>
  <c r="C59" i="60"/>
  <c r="B59" i="60"/>
  <c r="A59" i="60"/>
  <c r="D58" i="60"/>
  <c r="C58" i="60"/>
  <c r="B58" i="60"/>
  <c r="A58" i="60"/>
  <c r="E58" i="60" s="1"/>
  <c r="D57" i="60"/>
  <c r="C57" i="60"/>
  <c r="B57" i="60"/>
  <c r="A57" i="60"/>
  <c r="E57" i="60" s="1"/>
  <c r="D56" i="60"/>
  <c r="C56" i="60"/>
  <c r="B56" i="60"/>
  <c r="A56" i="60"/>
  <c r="E56" i="60" s="1"/>
  <c r="D55" i="60"/>
  <c r="C55" i="60"/>
  <c r="B55" i="60"/>
  <c r="A55" i="60"/>
  <c r="E55" i="60" s="1"/>
  <c r="E54" i="60"/>
  <c r="D54" i="60"/>
  <c r="C54" i="60"/>
  <c r="B54" i="60"/>
  <c r="A54" i="60"/>
  <c r="E53" i="60"/>
  <c r="D53" i="60"/>
  <c r="C53" i="60"/>
  <c r="B53" i="60"/>
  <c r="A53" i="60"/>
  <c r="D52" i="60"/>
  <c r="E52" i="60" s="1"/>
  <c r="C52" i="60"/>
  <c r="B52" i="60"/>
  <c r="A52" i="60"/>
  <c r="D51" i="60"/>
  <c r="E51" i="60" s="1"/>
  <c r="C51" i="60"/>
  <c r="B51" i="60"/>
  <c r="A51" i="60"/>
  <c r="D50" i="60"/>
  <c r="C50" i="60"/>
  <c r="B50" i="60"/>
  <c r="A50" i="60"/>
  <c r="E50" i="60" s="1"/>
  <c r="D49" i="60"/>
  <c r="C49" i="60"/>
  <c r="B49" i="60"/>
  <c r="A49" i="60"/>
  <c r="E49" i="60" s="1"/>
  <c r="D48" i="60"/>
  <c r="C48" i="60"/>
  <c r="B48" i="60"/>
  <c r="A48" i="60"/>
  <c r="E48" i="60" s="1"/>
  <c r="D47" i="60"/>
  <c r="C47" i="60"/>
  <c r="B47" i="60"/>
  <c r="A47" i="60"/>
  <c r="E47" i="60" s="1"/>
  <c r="E46" i="60"/>
  <c r="D46" i="60"/>
  <c r="C46" i="60"/>
  <c r="B46" i="60"/>
  <c r="A46" i="60"/>
  <c r="E45" i="60"/>
  <c r="D45" i="60"/>
  <c r="C45" i="60"/>
  <c r="B45" i="60"/>
  <c r="A45" i="60"/>
  <c r="D44" i="60"/>
  <c r="E44" i="60" s="1"/>
  <c r="C44" i="60"/>
  <c r="B44" i="60"/>
  <c r="A44" i="60"/>
  <c r="D43" i="60"/>
  <c r="E43" i="60" s="1"/>
  <c r="C43" i="60"/>
  <c r="B43" i="60"/>
  <c r="A43" i="60"/>
  <c r="D42" i="60"/>
  <c r="C42" i="60"/>
  <c r="B42" i="60"/>
  <c r="A42" i="60"/>
  <c r="E42" i="60" s="1"/>
  <c r="D41" i="60"/>
  <c r="C41" i="60"/>
  <c r="B41" i="60"/>
  <c r="A41" i="60"/>
  <c r="E41" i="60" s="1"/>
  <c r="D40" i="60"/>
  <c r="C40" i="60"/>
  <c r="B40" i="60"/>
  <c r="A40" i="60"/>
  <c r="E40" i="60" s="1"/>
  <c r="D39" i="60"/>
  <c r="C39" i="60"/>
  <c r="B39" i="60"/>
  <c r="A39" i="60"/>
  <c r="E39" i="60" s="1"/>
  <c r="E38" i="60"/>
  <c r="D38" i="60"/>
  <c r="C38" i="60"/>
  <c r="B38" i="60"/>
  <c r="A38" i="60"/>
  <c r="E37" i="60"/>
  <c r="D37" i="60"/>
  <c r="C37" i="60"/>
  <c r="B37" i="60"/>
  <c r="A37" i="60"/>
  <c r="D36" i="60"/>
  <c r="E36" i="60" s="1"/>
  <c r="C36" i="60"/>
  <c r="B36" i="60"/>
  <c r="A36" i="60"/>
  <c r="D35" i="60"/>
  <c r="E35" i="60" s="1"/>
  <c r="C35" i="60"/>
  <c r="B35" i="60"/>
  <c r="A35" i="60"/>
  <c r="D34" i="60"/>
  <c r="C34" i="60"/>
  <c r="B34" i="60"/>
  <c r="A34" i="60"/>
  <c r="E34" i="60" s="1"/>
  <c r="D33" i="60"/>
  <c r="C33" i="60"/>
  <c r="B33" i="60"/>
  <c r="A33" i="60"/>
  <c r="E33" i="60" s="1"/>
  <c r="D32" i="60"/>
  <c r="C32" i="60"/>
  <c r="B32" i="60"/>
  <c r="A32" i="60"/>
  <c r="E32" i="60" s="1"/>
  <c r="D31" i="60"/>
  <c r="C31" i="60"/>
  <c r="B31" i="60"/>
  <c r="A31" i="60"/>
  <c r="E31" i="60" s="1"/>
  <c r="E30" i="60"/>
  <c r="D30" i="60"/>
  <c r="C30" i="60"/>
  <c r="B30" i="60"/>
  <c r="A30" i="60"/>
  <c r="E29" i="60"/>
  <c r="D29" i="60"/>
  <c r="C29" i="60"/>
  <c r="B29" i="60"/>
  <c r="A29" i="60"/>
  <c r="D28" i="60"/>
  <c r="E28" i="60" s="1"/>
  <c r="C28" i="60"/>
  <c r="B28" i="60"/>
  <c r="A28" i="60"/>
  <c r="D27" i="60"/>
  <c r="E27" i="60" s="1"/>
  <c r="C27" i="60"/>
  <c r="B27" i="60"/>
  <c r="A27" i="60"/>
  <c r="D26" i="60"/>
  <c r="C26" i="60"/>
  <c r="B26" i="60"/>
  <c r="A26" i="60"/>
  <c r="E26" i="60" s="1"/>
  <c r="D25" i="60"/>
  <c r="C25" i="60"/>
  <c r="B25" i="60"/>
  <c r="A25" i="60"/>
  <c r="E25" i="60" s="1"/>
  <c r="D24" i="60"/>
  <c r="C24" i="60"/>
  <c r="B24" i="60"/>
  <c r="A24" i="60"/>
  <c r="E24" i="60" s="1"/>
  <c r="D23" i="60"/>
  <c r="C23" i="60"/>
  <c r="B23" i="60"/>
  <c r="A23" i="60"/>
  <c r="E23" i="60" s="1"/>
  <c r="E22" i="60"/>
  <c r="D22" i="60"/>
  <c r="C22" i="60"/>
  <c r="B22" i="60"/>
  <c r="A22" i="60"/>
  <c r="E21" i="60"/>
  <c r="D21" i="60"/>
  <c r="C21" i="60"/>
  <c r="B21" i="60"/>
  <c r="A21" i="60"/>
  <c r="D20" i="60"/>
  <c r="E20" i="60" s="1"/>
  <c r="C20" i="60"/>
  <c r="B20" i="60"/>
  <c r="A20" i="60"/>
  <c r="D19" i="60"/>
  <c r="E19" i="60" s="1"/>
  <c r="C19" i="60"/>
  <c r="B19" i="60"/>
  <c r="A19" i="60"/>
  <c r="D18" i="60"/>
  <c r="C18" i="60"/>
  <c r="B18" i="60"/>
  <c r="A18" i="60"/>
  <c r="E18" i="60" s="1"/>
  <c r="D17" i="60"/>
  <c r="C17" i="60"/>
  <c r="B17" i="60"/>
  <c r="A17" i="60"/>
  <c r="E17" i="60" s="1"/>
  <c r="D16" i="60"/>
  <c r="C16" i="60"/>
  <c r="B16" i="60"/>
  <c r="A16" i="60"/>
  <c r="E16" i="60" s="1"/>
  <c r="D15" i="60"/>
  <c r="C15" i="60"/>
  <c r="B15" i="60"/>
  <c r="A15" i="60"/>
  <c r="E15" i="60" s="1"/>
  <c r="E14" i="60"/>
  <c r="D14" i="60"/>
  <c r="C14" i="60"/>
  <c r="B14" i="60"/>
  <c r="A14" i="60"/>
  <c r="E13" i="60"/>
  <c r="D13" i="60"/>
  <c r="C13" i="60"/>
  <c r="B13" i="60"/>
  <c r="A13" i="60"/>
  <c r="D12" i="60"/>
  <c r="E12" i="60" s="1"/>
  <c r="C12" i="60"/>
  <c r="B12" i="60"/>
  <c r="A12" i="60"/>
  <c r="D11" i="60"/>
  <c r="E11" i="60" s="1"/>
  <c r="C11" i="60"/>
  <c r="B11" i="60"/>
  <c r="A11" i="60"/>
  <c r="D10" i="60"/>
  <c r="C10" i="60"/>
  <c r="B10" i="60"/>
  <c r="A10" i="60"/>
  <c r="E10" i="60" s="1"/>
  <c r="D9" i="60"/>
  <c r="C9" i="60"/>
  <c r="B9" i="60"/>
  <c r="A9" i="60"/>
  <c r="E9" i="60" s="1"/>
  <c r="D8" i="60"/>
  <c r="C8" i="60"/>
  <c r="B8" i="60"/>
  <c r="A8" i="60"/>
  <c r="E8" i="60" s="1"/>
  <c r="D7" i="60"/>
  <c r="C7" i="60"/>
  <c r="B7" i="60"/>
  <c r="A7" i="60"/>
  <c r="E7" i="60" s="1"/>
  <c r="E6" i="60"/>
  <c r="D6" i="60"/>
  <c r="C6" i="60"/>
  <c r="B6" i="60"/>
  <c r="A6" i="60"/>
  <c r="C5" i="60"/>
  <c r="C1" i="60"/>
  <c r="A1" i="60"/>
  <c r="E789" i="59"/>
  <c r="D789" i="59"/>
  <c r="C789" i="59"/>
  <c r="B789" i="59"/>
  <c r="A789" i="59"/>
  <c r="D788" i="59"/>
  <c r="E788" i="59" s="1"/>
  <c r="C788" i="59"/>
  <c r="B788" i="59"/>
  <c r="A788" i="59"/>
  <c r="D787" i="59"/>
  <c r="E787" i="59" s="1"/>
  <c r="C787" i="59"/>
  <c r="B787" i="59"/>
  <c r="A787" i="59"/>
  <c r="D786" i="59"/>
  <c r="C786" i="59"/>
  <c r="B786" i="59"/>
  <c r="A786" i="59"/>
  <c r="E786" i="59" s="1"/>
  <c r="D785" i="59"/>
  <c r="C785" i="59"/>
  <c r="B785" i="59"/>
  <c r="A785" i="59"/>
  <c r="E785" i="59" s="1"/>
  <c r="D784" i="59"/>
  <c r="C784" i="59"/>
  <c r="B784" i="59"/>
  <c r="A784" i="59"/>
  <c r="E784" i="59" s="1"/>
  <c r="D783" i="59"/>
  <c r="C783" i="59"/>
  <c r="B783" i="59"/>
  <c r="A783" i="59"/>
  <c r="E783" i="59" s="1"/>
  <c r="E782" i="59"/>
  <c r="D782" i="59"/>
  <c r="C782" i="59"/>
  <c r="B782" i="59"/>
  <c r="A782" i="59"/>
  <c r="E781" i="59"/>
  <c r="D781" i="59"/>
  <c r="C781" i="59"/>
  <c r="B781" i="59"/>
  <c r="A781" i="59"/>
  <c r="D780" i="59"/>
  <c r="E780" i="59" s="1"/>
  <c r="C780" i="59"/>
  <c r="B780" i="59"/>
  <c r="A780" i="59"/>
  <c r="D779" i="59"/>
  <c r="E779" i="59" s="1"/>
  <c r="C779" i="59"/>
  <c r="B779" i="59"/>
  <c r="A779" i="59"/>
  <c r="D778" i="59"/>
  <c r="C778" i="59"/>
  <c r="B778" i="59"/>
  <c r="A778" i="59"/>
  <c r="E778" i="59" s="1"/>
  <c r="D777" i="59"/>
  <c r="C777" i="59"/>
  <c r="B777" i="59"/>
  <c r="A777" i="59"/>
  <c r="E777" i="59" s="1"/>
  <c r="D776" i="59"/>
  <c r="C776" i="59"/>
  <c r="B776" i="59"/>
  <c r="A776" i="59"/>
  <c r="E776" i="59" s="1"/>
  <c r="D775" i="59"/>
  <c r="C775" i="59"/>
  <c r="B775" i="59"/>
  <c r="A775" i="59"/>
  <c r="E775" i="59" s="1"/>
  <c r="E774" i="59"/>
  <c r="D774" i="59"/>
  <c r="C774" i="59"/>
  <c r="B774" i="59"/>
  <c r="A774" i="59"/>
  <c r="E773" i="59"/>
  <c r="D773" i="59"/>
  <c r="C773" i="59"/>
  <c r="B773" i="59"/>
  <c r="A773" i="59"/>
  <c r="D772" i="59"/>
  <c r="E772" i="59" s="1"/>
  <c r="C772" i="59"/>
  <c r="B772" i="59"/>
  <c r="A772" i="59"/>
  <c r="D771" i="59"/>
  <c r="E771" i="59" s="1"/>
  <c r="C771" i="59"/>
  <c r="B771" i="59"/>
  <c r="A771" i="59"/>
  <c r="D770" i="59"/>
  <c r="C770" i="59"/>
  <c r="B770" i="59"/>
  <c r="A770" i="59"/>
  <c r="E770" i="59" s="1"/>
  <c r="D769" i="59"/>
  <c r="C769" i="59"/>
  <c r="B769" i="59"/>
  <c r="A769" i="59"/>
  <c r="E769" i="59" s="1"/>
  <c r="D768" i="59"/>
  <c r="C768" i="59"/>
  <c r="B768" i="59"/>
  <c r="A768" i="59"/>
  <c r="E768" i="59" s="1"/>
  <c r="D767" i="59"/>
  <c r="C767" i="59"/>
  <c r="B767" i="59"/>
  <c r="A767" i="59"/>
  <c r="E767" i="59" s="1"/>
  <c r="E766" i="59"/>
  <c r="D766" i="59"/>
  <c r="C766" i="59"/>
  <c r="B766" i="59"/>
  <c r="A766" i="59"/>
  <c r="E765" i="59"/>
  <c r="D765" i="59"/>
  <c r="C765" i="59"/>
  <c r="B765" i="59"/>
  <c r="A765" i="59"/>
  <c r="D764" i="59"/>
  <c r="E764" i="59" s="1"/>
  <c r="C764" i="59"/>
  <c r="B764" i="59"/>
  <c r="A764" i="59"/>
  <c r="D763" i="59"/>
  <c r="E763" i="59" s="1"/>
  <c r="C763" i="59"/>
  <c r="B763" i="59"/>
  <c r="A763" i="59"/>
  <c r="D762" i="59"/>
  <c r="C762" i="59"/>
  <c r="B762" i="59"/>
  <c r="A762" i="59"/>
  <c r="E762" i="59" s="1"/>
  <c r="D761" i="59"/>
  <c r="C761" i="59"/>
  <c r="B761" i="59"/>
  <c r="A761" i="59"/>
  <c r="E761" i="59" s="1"/>
  <c r="D760" i="59"/>
  <c r="C760" i="59"/>
  <c r="B760" i="59"/>
  <c r="A760" i="59"/>
  <c r="E760" i="59" s="1"/>
  <c r="D759" i="59"/>
  <c r="C759" i="59"/>
  <c r="B759" i="59"/>
  <c r="A759" i="59"/>
  <c r="E759" i="59" s="1"/>
  <c r="E758" i="59"/>
  <c r="D758" i="59"/>
  <c r="C758" i="59"/>
  <c r="B758" i="59"/>
  <c r="A758" i="59"/>
  <c r="E757" i="59"/>
  <c r="D757" i="59"/>
  <c r="C757" i="59"/>
  <c r="B757" i="59"/>
  <c r="A757" i="59"/>
  <c r="D756" i="59"/>
  <c r="E756" i="59" s="1"/>
  <c r="C756" i="59"/>
  <c r="B756" i="59"/>
  <c r="A756" i="59"/>
  <c r="D755" i="59"/>
  <c r="E755" i="59" s="1"/>
  <c r="C755" i="59"/>
  <c r="B755" i="59"/>
  <c r="A755" i="59"/>
  <c r="D754" i="59"/>
  <c r="C754" i="59"/>
  <c r="B754" i="59"/>
  <c r="A754" i="59"/>
  <c r="E754" i="59" s="1"/>
  <c r="D753" i="59"/>
  <c r="C753" i="59"/>
  <c r="B753" i="59"/>
  <c r="A753" i="59"/>
  <c r="E753" i="59" s="1"/>
  <c r="D752" i="59"/>
  <c r="C752" i="59"/>
  <c r="B752" i="59"/>
  <c r="A752" i="59"/>
  <c r="E752" i="59" s="1"/>
  <c r="D751" i="59"/>
  <c r="C751" i="59"/>
  <c r="B751" i="59"/>
  <c r="A751" i="59"/>
  <c r="E751" i="59" s="1"/>
  <c r="E750" i="59"/>
  <c r="D750" i="59"/>
  <c r="C750" i="59"/>
  <c r="B750" i="59"/>
  <c r="A750" i="59"/>
  <c r="E749" i="59"/>
  <c r="D749" i="59"/>
  <c r="C749" i="59"/>
  <c r="B749" i="59"/>
  <c r="A749" i="59"/>
  <c r="D748" i="59"/>
  <c r="E748" i="59" s="1"/>
  <c r="C748" i="59"/>
  <c r="B748" i="59"/>
  <c r="A748" i="59"/>
  <c r="D747" i="59"/>
  <c r="E747" i="59" s="1"/>
  <c r="C747" i="59"/>
  <c r="B747" i="59"/>
  <c r="A747" i="59"/>
  <c r="D746" i="59"/>
  <c r="C746" i="59"/>
  <c r="B746" i="59"/>
  <c r="A746" i="59"/>
  <c r="E746" i="59" s="1"/>
  <c r="D745" i="59"/>
  <c r="C745" i="59"/>
  <c r="B745" i="59"/>
  <c r="A745" i="59"/>
  <c r="E745" i="59" s="1"/>
  <c r="D744" i="59"/>
  <c r="C744" i="59"/>
  <c r="B744" i="59"/>
  <c r="A744" i="59"/>
  <c r="E744" i="59" s="1"/>
  <c r="D743" i="59"/>
  <c r="C743" i="59"/>
  <c r="B743" i="59"/>
  <c r="A743" i="59"/>
  <c r="E743" i="59" s="1"/>
  <c r="E742" i="59"/>
  <c r="D742" i="59"/>
  <c r="C742" i="59"/>
  <c r="B742" i="59"/>
  <c r="A742" i="59"/>
  <c r="E741" i="59"/>
  <c r="D741" i="59"/>
  <c r="C741" i="59"/>
  <c r="B741" i="59"/>
  <c r="A741" i="59"/>
  <c r="D740" i="59"/>
  <c r="E740" i="59" s="1"/>
  <c r="C740" i="59"/>
  <c r="B740" i="59"/>
  <c r="A740" i="59"/>
  <c r="D739" i="59"/>
  <c r="E739" i="59" s="1"/>
  <c r="C739" i="59"/>
  <c r="B739" i="59"/>
  <c r="A739" i="59"/>
  <c r="D738" i="59"/>
  <c r="C738" i="59"/>
  <c r="B738" i="59"/>
  <c r="A738" i="59"/>
  <c r="E738" i="59" s="1"/>
  <c r="D737" i="59"/>
  <c r="C737" i="59"/>
  <c r="B737" i="59"/>
  <c r="A737" i="59"/>
  <c r="E737" i="59" s="1"/>
  <c r="D736" i="59"/>
  <c r="C736" i="59"/>
  <c r="B736" i="59"/>
  <c r="A736" i="59"/>
  <c r="E736" i="59" s="1"/>
  <c r="D735" i="59"/>
  <c r="C735" i="59"/>
  <c r="B735" i="59"/>
  <c r="A735" i="59"/>
  <c r="E735" i="59" s="1"/>
  <c r="E734" i="59"/>
  <c r="D734" i="59"/>
  <c r="C734" i="59"/>
  <c r="B734" i="59"/>
  <c r="A734" i="59"/>
  <c r="E733" i="59"/>
  <c r="D733" i="59"/>
  <c r="C733" i="59"/>
  <c r="B733" i="59"/>
  <c r="A733" i="59"/>
  <c r="D732" i="59"/>
  <c r="E732" i="59" s="1"/>
  <c r="C732" i="59"/>
  <c r="B732" i="59"/>
  <c r="A732" i="59"/>
  <c r="D731" i="59"/>
  <c r="E731" i="59" s="1"/>
  <c r="C731" i="59"/>
  <c r="B731" i="59"/>
  <c r="A731" i="59"/>
  <c r="D730" i="59"/>
  <c r="C730" i="59"/>
  <c r="B730" i="59"/>
  <c r="A730" i="59"/>
  <c r="E730" i="59" s="1"/>
  <c r="D729" i="59"/>
  <c r="C729" i="59"/>
  <c r="B729" i="59"/>
  <c r="A729" i="59"/>
  <c r="E729" i="59" s="1"/>
  <c r="D728" i="59"/>
  <c r="C728" i="59"/>
  <c r="B728" i="59"/>
  <c r="A728" i="59"/>
  <c r="E728" i="59" s="1"/>
  <c r="D727" i="59"/>
  <c r="C727" i="59"/>
  <c r="B727" i="59"/>
  <c r="A727" i="59"/>
  <c r="E727" i="59" s="1"/>
  <c r="E726" i="59"/>
  <c r="D726" i="59"/>
  <c r="C726" i="59"/>
  <c r="B726" i="59"/>
  <c r="A726" i="59"/>
  <c r="E725" i="59"/>
  <c r="D725" i="59"/>
  <c r="C725" i="59"/>
  <c r="B725" i="59"/>
  <c r="A725" i="59"/>
  <c r="D724" i="59"/>
  <c r="E724" i="59" s="1"/>
  <c r="C724" i="59"/>
  <c r="B724" i="59"/>
  <c r="A724" i="59"/>
  <c r="D723" i="59"/>
  <c r="E723" i="59" s="1"/>
  <c r="C723" i="59"/>
  <c r="B723" i="59"/>
  <c r="A723" i="59"/>
  <c r="D722" i="59"/>
  <c r="C722" i="59"/>
  <c r="B722" i="59"/>
  <c r="A722" i="59"/>
  <c r="E722" i="59" s="1"/>
  <c r="D721" i="59"/>
  <c r="C721" i="59"/>
  <c r="B721" i="59"/>
  <c r="A721" i="59"/>
  <c r="E721" i="59" s="1"/>
  <c r="D720" i="59"/>
  <c r="C720" i="59"/>
  <c r="B720" i="59"/>
  <c r="A720" i="59"/>
  <c r="E720" i="59" s="1"/>
  <c r="D719" i="59"/>
  <c r="C719" i="59"/>
  <c r="B719" i="59"/>
  <c r="A719" i="59"/>
  <c r="E719" i="59" s="1"/>
  <c r="E718" i="59"/>
  <c r="D718" i="59"/>
  <c r="C718" i="59"/>
  <c r="B718" i="59"/>
  <c r="A718" i="59"/>
  <c r="E717" i="59"/>
  <c r="D717" i="59"/>
  <c r="C717" i="59"/>
  <c r="B717" i="59"/>
  <c r="A717" i="59"/>
  <c r="D716" i="59"/>
  <c r="E716" i="59" s="1"/>
  <c r="C716" i="59"/>
  <c r="B716" i="59"/>
  <c r="A716" i="59"/>
  <c r="D715" i="59"/>
  <c r="E715" i="59" s="1"/>
  <c r="C715" i="59"/>
  <c r="B715" i="59"/>
  <c r="A715" i="59"/>
  <c r="D714" i="59"/>
  <c r="C714" i="59"/>
  <c r="B714" i="59"/>
  <c r="A714" i="59"/>
  <c r="E714" i="59" s="1"/>
  <c r="D713" i="59"/>
  <c r="C713" i="59"/>
  <c r="B713" i="59"/>
  <c r="A713" i="59"/>
  <c r="E713" i="59" s="1"/>
  <c r="D712" i="59"/>
  <c r="C712" i="59"/>
  <c r="B712" i="59"/>
  <c r="A712" i="59"/>
  <c r="E712" i="59" s="1"/>
  <c r="D711" i="59"/>
  <c r="C711" i="59"/>
  <c r="B711" i="59"/>
  <c r="A711" i="59"/>
  <c r="E711" i="59" s="1"/>
  <c r="E710" i="59"/>
  <c r="D710" i="59"/>
  <c r="C710" i="59"/>
  <c r="B710" i="59"/>
  <c r="A710" i="59"/>
  <c r="E709" i="59"/>
  <c r="C709" i="59"/>
  <c r="D708" i="59"/>
  <c r="E708" i="59" s="1"/>
  <c r="C708" i="59"/>
  <c r="B708" i="59"/>
  <c r="A708" i="59"/>
  <c r="D707" i="59"/>
  <c r="C707" i="59"/>
  <c r="B707" i="59"/>
  <c r="A707" i="59"/>
  <c r="E707" i="59" s="1"/>
  <c r="D706" i="59"/>
  <c r="C706" i="59"/>
  <c r="B706" i="59"/>
  <c r="A706" i="59"/>
  <c r="E706" i="59" s="1"/>
  <c r="D705" i="59"/>
  <c r="C705" i="59"/>
  <c r="B705" i="59"/>
  <c r="A705" i="59"/>
  <c r="E705" i="59" s="1"/>
  <c r="D704" i="59"/>
  <c r="C704" i="59"/>
  <c r="B704" i="59"/>
  <c r="A704" i="59"/>
  <c r="E704" i="59" s="1"/>
  <c r="E703" i="59"/>
  <c r="D703" i="59"/>
  <c r="C703" i="59"/>
  <c r="B703" i="59"/>
  <c r="A703" i="59"/>
  <c r="E702" i="59"/>
  <c r="D702" i="59"/>
  <c r="C702" i="59"/>
  <c r="B702" i="59"/>
  <c r="A702" i="59"/>
  <c r="D701" i="59"/>
  <c r="E701" i="59" s="1"/>
  <c r="C701" i="59"/>
  <c r="B701" i="59"/>
  <c r="A701" i="59"/>
  <c r="D700" i="59"/>
  <c r="E700" i="59" s="1"/>
  <c r="C700" i="59"/>
  <c r="B700" i="59"/>
  <c r="A700" i="59"/>
  <c r="D699" i="59"/>
  <c r="C699" i="59"/>
  <c r="B699" i="59"/>
  <c r="A699" i="59"/>
  <c r="E699" i="59" s="1"/>
  <c r="D698" i="59"/>
  <c r="C698" i="59"/>
  <c r="B698" i="59"/>
  <c r="A698" i="59"/>
  <c r="E698" i="59" s="1"/>
  <c r="D697" i="59"/>
  <c r="C697" i="59"/>
  <c r="B697" i="59"/>
  <c r="A697" i="59"/>
  <c r="E697" i="59" s="1"/>
  <c r="D696" i="59"/>
  <c r="C696" i="59"/>
  <c r="B696" i="59"/>
  <c r="A696" i="59"/>
  <c r="E696" i="59" s="1"/>
  <c r="E695" i="59"/>
  <c r="D695" i="59"/>
  <c r="C695" i="59"/>
  <c r="B695" i="59"/>
  <c r="A695" i="59"/>
  <c r="E694" i="59"/>
  <c r="D694" i="59"/>
  <c r="C694" i="59"/>
  <c r="B694" i="59"/>
  <c r="A694" i="59"/>
  <c r="D693" i="59"/>
  <c r="E693" i="59" s="1"/>
  <c r="C693" i="59"/>
  <c r="B693" i="59"/>
  <c r="A693" i="59"/>
  <c r="D692" i="59"/>
  <c r="E692" i="59" s="1"/>
  <c r="C692" i="59"/>
  <c r="B692" i="59"/>
  <c r="A692" i="59"/>
  <c r="D691" i="59"/>
  <c r="C691" i="59"/>
  <c r="B691" i="59"/>
  <c r="A691" i="59"/>
  <c r="E691" i="59" s="1"/>
  <c r="D690" i="59"/>
  <c r="C690" i="59"/>
  <c r="B690" i="59"/>
  <c r="A690" i="59"/>
  <c r="E690" i="59" s="1"/>
  <c r="D689" i="59"/>
  <c r="E689" i="59" s="1"/>
  <c r="C689" i="59"/>
  <c r="B689" i="59"/>
  <c r="A689" i="59"/>
  <c r="D688" i="59"/>
  <c r="C688" i="59"/>
  <c r="B688" i="59"/>
  <c r="A688" i="59"/>
  <c r="E688" i="59" s="1"/>
  <c r="E687" i="59"/>
  <c r="D687" i="59"/>
  <c r="C687" i="59"/>
  <c r="B687" i="59"/>
  <c r="A687" i="59"/>
  <c r="E686" i="59"/>
  <c r="D686" i="59"/>
  <c r="C686" i="59"/>
  <c r="B686" i="59"/>
  <c r="A686" i="59"/>
  <c r="D685" i="59"/>
  <c r="C685" i="59"/>
  <c r="B685" i="59"/>
  <c r="A685" i="59"/>
  <c r="E685" i="59" s="1"/>
  <c r="D684" i="59"/>
  <c r="E684" i="59" s="1"/>
  <c r="C684" i="59"/>
  <c r="B684" i="59"/>
  <c r="A684" i="59"/>
  <c r="D683" i="59"/>
  <c r="C683" i="59"/>
  <c r="B683" i="59"/>
  <c r="A683" i="59"/>
  <c r="E683" i="59" s="1"/>
  <c r="D682" i="59"/>
  <c r="C682" i="59"/>
  <c r="B682" i="59"/>
  <c r="A682" i="59"/>
  <c r="E682" i="59" s="1"/>
  <c r="D681" i="59"/>
  <c r="E681" i="59" s="1"/>
  <c r="C681" i="59"/>
  <c r="B681" i="59"/>
  <c r="A681" i="59"/>
  <c r="D680" i="59"/>
  <c r="C680" i="59"/>
  <c r="B680" i="59"/>
  <c r="A680" i="59"/>
  <c r="E680" i="59" s="1"/>
  <c r="E679" i="59"/>
  <c r="D679" i="59"/>
  <c r="C679" i="59"/>
  <c r="B679" i="59"/>
  <c r="A679" i="59"/>
  <c r="E678" i="59"/>
  <c r="D678" i="59"/>
  <c r="C678" i="59"/>
  <c r="B678" i="59"/>
  <c r="A678" i="59"/>
  <c r="D677" i="59"/>
  <c r="C677" i="59"/>
  <c r="B677" i="59"/>
  <c r="A677" i="59"/>
  <c r="E677" i="59" s="1"/>
  <c r="D676" i="59"/>
  <c r="E676" i="59" s="1"/>
  <c r="C676" i="59"/>
  <c r="B676" i="59"/>
  <c r="A676" i="59"/>
  <c r="D675" i="59"/>
  <c r="C675" i="59"/>
  <c r="B675" i="59"/>
  <c r="A675" i="59"/>
  <c r="E675" i="59" s="1"/>
  <c r="D674" i="59"/>
  <c r="C674" i="59"/>
  <c r="B674" i="59"/>
  <c r="A674" i="59"/>
  <c r="E674" i="59" s="1"/>
  <c r="D673" i="59"/>
  <c r="E673" i="59" s="1"/>
  <c r="C673" i="59"/>
  <c r="B673" i="59"/>
  <c r="A673" i="59"/>
  <c r="D672" i="59"/>
  <c r="C672" i="59"/>
  <c r="B672" i="59"/>
  <c r="A672" i="59"/>
  <c r="E672" i="59" s="1"/>
  <c r="E671" i="59"/>
  <c r="D671" i="59"/>
  <c r="C671" i="59"/>
  <c r="B671" i="59"/>
  <c r="A671" i="59"/>
  <c r="E670" i="59"/>
  <c r="D670" i="59"/>
  <c r="C670" i="59"/>
  <c r="B670" i="59"/>
  <c r="A670" i="59"/>
  <c r="D669" i="59"/>
  <c r="C669" i="59"/>
  <c r="B669" i="59"/>
  <c r="A669" i="59"/>
  <c r="E669" i="59" s="1"/>
  <c r="D668" i="59"/>
  <c r="E668" i="59" s="1"/>
  <c r="C668" i="59"/>
  <c r="B668" i="59"/>
  <c r="A668" i="59"/>
  <c r="D667" i="59"/>
  <c r="C667" i="59"/>
  <c r="B667" i="59"/>
  <c r="A667" i="59"/>
  <c r="E667" i="59" s="1"/>
  <c r="D666" i="59"/>
  <c r="C666" i="59"/>
  <c r="B666" i="59"/>
  <c r="A666" i="59"/>
  <c r="E666" i="59" s="1"/>
  <c r="D665" i="59"/>
  <c r="E665" i="59" s="1"/>
  <c r="C665" i="59"/>
  <c r="B665" i="59"/>
  <c r="A665" i="59"/>
  <c r="D664" i="59"/>
  <c r="C664" i="59"/>
  <c r="B664" i="59"/>
  <c r="A664" i="59"/>
  <c r="E664" i="59" s="1"/>
  <c r="E663" i="59"/>
  <c r="D663" i="59"/>
  <c r="C663" i="59"/>
  <c r="B663" i="59"/>
  <c r="A663" i="59"/>
  <c r="E662" i="59"/>
  <c r="D662" i="59"/>
  <c r="C662" i="59"/>
  <c r="B662" i="59"/>
  <c r="A662" i="59"/>
  <c r="D661" i="59"/>
  <c r="C661" i="59"/>
  <c r="B661" i="59"/>
  <c r="A661" i="59"/>
  <c r="E661" i="59" s="1"/>
  <c r="D660" i="59"/>
  <c r="E660" i="59" s="1"/>
  <c r="C660" i="59"/>
  <c r="B660" i="59"/>
  <c r="A660" i="59"/>
  <c r="D659" i="59"/>
  <c r="C659" i="59"/>
  <c r="B659" i="59"/>
  <c r="A659" i="59"/>
  <c r="E659" i="59" s="1"/>
  <c r="C658" i="59"/>
  <c r="D657" i="59"/>
  <c r="C657" i="59"/>
  <c r="B657" i="59"/>
  <c r="A657" i="59"/>
  <c r="E657" i="59" s="1"/>
  <c r="E656" i="59"/>
  <c r="D656" i="59"/>
  <c r="C656" i="59"/>
  <c r="B656" i="59"/>
  <c r="A656" i="59"/>
  <c r="E655" i="59"/>
  <c r="D655" i="59"/>
  <c r="C655" i="59"/>
  <c r="B655" i="59"/>
  <c r="A655" i="59"/>
  <c r="D654" i="59"/>
  <c r="C654" i="59"/>
  <c r="B654" i="59"/>
  <c r="A654" i="59"/>
  <c r="E654" i="59" s="1"/>
  <c r="D653" i="59"/>
  <c r="E653" i="59" s="1"/>
  <c r="C653" i="59"/>
  <c r="B653" i="59"/>
  <c r="A653" i="59"/>
  <c r="D652" i="59"/>
  <c r="C652" i="59"/>
  <c r="B652" i="59"/>
  <c r="A652" i="59"/>
  <c r="E652" i="59" s="1"/>
  <c r="D651" i="59"/>
  <c r="C651" i="59"/>
  <c r="B651" i="59"/>
  <c r="A651" i="59"/>
  <c r="E651" i="59" s="1"/>
  <c r="D650" i="59"/>
  <c r="E650" i="59" s="1"/>
  <c r="C650" i="59"/>
  <c r="B650" i="59"/>
  <c r="A650" i="59"/>
  <c r="D649" i="59"/>
  <c r="C649" i="59"/>
  <c r="B649" i="59"/>
  <c r="A649" i="59"/>
  <c r="E649" i="59" s="1"/>
  <c r="E648" i="59"/>
  <c r="D648" i="59"/>
  <c r="C648" i="59"/>
  <c r="B648" i="59"/>
  <c r="A648" i="59"/>
  <c r="E647" i="59"/>
  <c r="D647" i="59"/>
  <c r="C647" i="59"/>
  <c r="B647" i="59"/>
  <c r="A647" i="59"/>
  <c r="D646" i="59"/>
  <c r="C646" i="59"/>
  <c r="B646" i="59"/>
  <c r="A646" i="59"/>
  <c r="E646" i="59" s="1"/>
  <c r="D645" i="59"/>
  <c r="E645" i="59" s="1"/>
  <c r="C645" i="59"/>
  <c r="B645" i="59"/>
  <c r="A645" i="59"/>
  <c r="D644" i="59"/>
  <c r="C644" i="59"/>
  <c r="B644" i="59"/>
  <c r="A644" i="59"/>
  <c r="E644" i="59" s="1"/>
  <c r="D643" i="59"/>
  <c r="C643" i="59"/>
  <c r="B643" i="59"/>
  <c r="A643" i="59"/>
  <c r="E643" i="59" s="1"/>
  <c r="D642" i="59"/>
  <c r="E642" i="59" s="1"/>
  <c r="C642" i="59"/>
  <c r="B642" i="59"/>
  <c r="A642" i="59"/>
  <c r="D641" i="59"/>
  <c r="C641" i="59"/>
  <c r="B641" i="59"/>
  <c r="A641" i="59"/>
  <c r="E641" i="59" s="1"/>
  <c r="E640" i="59"/>
  <c r="D640" i="59"/>
  <c r="C640" i="59"/>
  <c r="B640" i="59"/>
  <c r="A640" i="59"/>
  <c r="E639" i="59"/>
  <c r="D639" i="59"/>
  <c r="C639" i="59"/>
  <c r="B639" i="59"/>
  <c r="A639" i="59"/>
  <c r="D638" i="59"/>
  <c r="C638" i="59"/>
  <c r="B638" i="59"/>
  <c r="A638" i="59"/>
  <c r="E638" i="59" s="1"/>
  <c r="D637" i="59"/>
  <c r="E637" i="59" s="1"/>
  <c r="C637" i="59"/>
  <c r="B637" i="59"/>
  <c r="A637" i="59"/>
  <c r="D636" i="59"/>
  <c r="C636" i="59"/>
  <c r="B636" i="59"/>
  <c r="A636" i="59"/>
  <c r="E636" i="59" s="1"/>
  <c r="D635" i="59"/>
  <c r="C635" i="59"/>
  <c r="B635" i="59"/>
  <c r="A635" i="59"/>
  <c r="E635" i="59" s="1"/>
  <c r="D634" i="59"/>
  <c r="E634" i="59" s="1"/>
  <c r="C634" i="59"/>
  <c r="B634" i="59"/>
  <c r="A634" i="59"/>
  <c r="D633" i="59"/>
  <c r="C633" i="59"/>
  <c r="B633" i="59"/>
  <c r="A633" i="59"/>
  <c r="E633" i="59" s="1"/>
  <c r="C632" i="59"/>
  <c r="D631" i="59"/>
  <c r="C631" i="59"/>
  <c r="B631" i="59"/>
  <c r="A631" i="59"/>
  <c r="E631" i="59" s="1"/>
  <c r="E630" i="59"/>
  <c r="D630" i="59"/>
  <c r="C630" i="59"/>
  <c r="B630" i="59"/>
  <c r="A630" i="59"/>
  <c r="D629" i="59"/>
  <c r="C629" i="59"/>
  <c r="B629" i="59"/>
  <c r="A629" i="59"/>
  <c r="E629" i="59" s="1"/>
  <c r="D628" i="59"/>
  <c r="C628" i="59"/>
  <c r="B628" i="59"/>
  <c r="A628" i="59"/>
  <c r="E628" i="59" s="1"/>
  <c r="E627" i="59"/>
  <c r="D627" i="59"/>
  <c r="C627" i="59"/>
  <c r="B627" i="59"/>
  <c r="A627" i="59"/>
  <c r="D626" i="59"/>
  <c r="C626" i="59"/>
  <c r="B626" i="59"/>
  <c r="A626" i="59"/>
  <c r="E626" i="59" s="1"/>
  <c r="E625" i="59"/>
  <c r="D625" i="59"/>
  <c r="C625" i="59"/>
  <c r="B625" i="59"/>
  <c r="A625" i="59"/>
  <c r="E624" i="59"/>
  <c r="D624" i="59"/>
  <c r="C624" i="59"/>
  <c r="B624" i="59"/>
  <c r="A624" i="59"/>
  <c r="D623" i="59"/>
  <c r="C623" i="59"/>
  <c r="B623" i="59"/>
  <c r="A623" i="59"/>
  <c r="E623" i="59" s="1"/>
  <c r="E622" i="59"/>
  <c r="D622" i="59"/>
  <c r="C622" i="59"/>
  <c r="B622" i="59"/>
  <c r="A622" i="59"/>
  <c r="D621" i="59"/>
  <c r="C621" i="59"/>
  <c r="B621" i="59"/>
  <c r="A621" i="59"/>
  <c r="E621" i="59" s="1"/>
  <c r="D620" i="59"/>
  <c r="C620" i="59"/>
  <c r="B620" i="59"/>
  <c r="A620" i="59"/>
  <c r="E620" i="59" s="1"/>
  <c r="E619" i="59"/>
  <c r="D619" i="59"/>
  <c r="C619" i="59"/>
  <c r="B619" i="59"/>
  <c r="A619" i="59"/>
  <c r="D618" i="59"/>
  <c r="C618" i="59"/>
  <c r="B618" i="59"/>
  <c r="A618" i="59"/>
  <c r="E618" i="59" s="1"/>
  <c r="E617" i="59"/>
  <c r="D617" i="59"/>
  <c r="C617" i="59"/>
  <c r="B617" i="59"/>
  <c r="A617" i="59"/>
  <c r="E616" i="59"/>
  <c r="D616" i="59"/>
  <c r="C616" i="59"/>
  <c r="B616" i="59"/>
  <c r="A616" i="59"/>
  <c r="D615" i="59"/>
  <c r="C615" i="59"/>
  <c r="B615" i="59"/>
  <c r="A615" i="59"/>
  <c r="E615" i="59" s="1"/>
  <c r="E614" i="59"/>
  <c r="D614" i="59"/>
  <c r="C614" i="59"/>
  <c r="B614" i="59"/>
  <c r="A614" i="59"/>
  <c r="D613" i="59"/>
  <c r="C613" i="59"/>
  <c r="B613" i="59"/>
  <c r="A613" i="59"/>
  <c r="E613" i="59" s="1"/>
  <c r="D612" i="59"/>
  <c r="C612" i="59"/>
  <c r="B612" i="59"/>
  <c r="A612" i="59"/>
  <c r="E612" i="59" s="1"/>
  <c r="E611" i="59"/>
  <c r="D611" i="59"/>
  <c r="C611" i="59"/>
  <c r="B611" i="59"/>
  <c r="A611" i="59"/>
  <c r="D610" i="59"/>
  <c r="C610" i="59"/>
  <c r="B610" i="59"/>
  <c r="A610" i="59"/>
  <c r="E610" i="59" s="1"/>
  <c r="E609" i="59"/>
  <c r="D609" i="59"/>
  <c r="C609" i="59"/>
  <c r="B609" i="59"/>
  <c r="A609" i="59"/>
  <c r="E608" i="59"/>
  <c r="D608" i="59"/>
  <c r="C608" i="59"/>
  <c r="B608" i="59"/>
  <c r="A608" i="59"/>
  <c r="D607" i="59"/>
  <c r="C607" i="59"/>
  <c r="B607" i="59"/>
  <c r="A607" i="59"/>
  <c r="E607" i="59" s="1"/>
  <c r="E606" i="59"/>
  <c r="D606" i="59"/>
  <c r="C606" i="59"/>
  <c r="B606" i="59"/>
  <c r="A606" i="59"/>
  <c r="D605" i="59"/>
  <c r="C605" i="59"/>
  <c r="B605" i="59"/>
  <c r="A605" i="59"/>
  <c r="E605" i="59" s="1"/>
  <c r="D604" i="59"/>
  <c r="C604" i="59"/>
  <c r="B604" i="59"/>
  <c r="A604" i="59"/>
  <c r="E604" i="59" s="1"/>
  <c r="E603" i="59"/>
  <c r="D603" i="59"/>
  <c r="C603" i="59"/>
  <c r="B603" i="59"/>
  <c r="A603" i="59"/>
  <c r="D602" i="59"/>
  <c r="C602" i="59"/>
  <c r="B602" i="59"/>
  <c r="A602" i="59"/>
  <c r="E602" i="59" s="1"/>
  <c r="C601" i="59"/>
  <c r="D600" i="59"/>
  <c r="C600" i="59"/>
  <c r="B600" i="59"/>
  <c r="A600" i="59"/>
  <c r="E600" i="59" s="1"/>
  <c r="D599" i="59"/>
  <c r="E599" i="59" s="1"/>
  <c r="C599" i="59"/>
  <c r="B599" i="59"/>
  <c r="A599" i="59"/>
  <c r="D598" i="59"/>
  <c r="C598" i="59"/>
  <c r="B598" i="59"/>
  <c r="A598" i="59"/>
  <c r="E598" i="59" s="1"/>
  <c r="D597" i="59"/>
  <c r="C597" i="59"/>
  <c r="B597" i="59"/>
  <c r="A597" i="59"/>
  <c r="E597" i="59" s="1"/>
  <c r="D596" i="59"/>
  <c r="E596" i="59" s="1"/>
  <c r="C596" i="59"/>
  <c r="B596" i="59"/>
  <c r="A596" i="59"/>
  <c r="D595" i="59"/>
  <c r="C595" i="59"/>
  <c r="B595" i="59"/>
  <c r="A595" i="59"/>
  <c r="E595" i="59" s="1"/>
  <c r="E594" i="59"/>
  <c r="D594" i="59"/>
  <c r="C594" i="59"/>
  <c r="B594" i="59"/>
  <c r="A594" i="59"/>
  <c r="E593" i="59"/>
  <c r="D593" i="59"/>
  <c r="C593" i="59"/>
  <c r="B593" i="59"/>
  <c r="A593" i="59"/>
  <c r="D592" i="59"/>
  <c r="C592" i="59"/>
  <c r="B592" i="59"/>
  <c r="A592" i="59"/>
  <c r="E592" i="59" s="1"/>
  <c r="D591" i="59"/>
  <c r="E591" i="59" s="1"/>
  <c r="C591" i="59"/>
  <c r="B591" i="59"/>
  <c r="A591" i="59"/>
  <c r="D590" i="59"/>
  <c r="C590" i="59"/>
  <c r="B590" i="59"/>
  <c r="A590" i="59"/>
  <c r="E590" i="59" s="1"/>
  <c r="D589" i="59"/>
  <c r="C589" i="59"/>
  <c r="B589" i="59"/>
  <c r="A589" i="59"/>
  <c r="E589" i="59" s="1"/>
  <c r="D588" i="59"/>
  <c r="E588" i="59" s="1"/>
  <c r="C588" i="59"/>
  <c r="B588" i="59"/>
  <c r="A588" i="59"/>
  <c r="D587" i="59"/>
  <c r="C587" i="59"/>
  <c r="B587" i="59"/>
  <c r="A587" i="59"/>
  <c r="E587" i="59" s="1"/>
  <c r="E586" i="59"/>
  <c r="D586" i="59"/>
  <c r="C586" i="59"/>
  <c r="B586" i="59"/>
  <c r="A586" i="59"/>
  <c r="E585" i="59"/>
  <c r="D585" i="59"/>
  <c r="C585" i="59"/>
  <c r="B585" i="59"/>
  <c r="A585" i="59"/>
  <c r="D584" i="59"/>
  <c r="C584" i="59"/>
  <c r="B584" i="59"/>
  <c r="A584" i="59"/>
  <c r="E584" i="59" s="1"/>
  <c r="D583" i="59"/>
  <c r="E583" i="59" s="1"/>
  <c r="C583" i="59"/>
  <c r="B583" i="59"/>
  <c r="A583" i="59"/>
  <c r="D582" i="59"/>
  <c r="C582" i="59"/>
  <c r="B582" i="59"/>
  <c r="A582" i="59"/>
  <c r="E582" i="59" s="1"/>
  <c r="D581" i="59"/>
  <c r="C581" i="59"/>
  <c r="B581" i="59"/>
  <c r="A581" i="59"/>
  <c r="E581" i="59" s="1"/>
  <c r="D580" i="59"/>
  <c r="E580" i="59" s="1"/>
  <c r="C580" i="59"/>
  <c r="B580" i="59"/>
  <c r="A580" i="59"/>
  <c r="D579" i="59"/>
  <c r="C579" i="59"/>
  <c r="B579" i="59"/>
  <c r="A579" i="59"/>
  <c r="E579" i="59" s="1"/>
  <c r="E578" i="59"/>
  <c r="D578" i="59"/>
  <c r="C578" i="59"/>
  <c r="B578" i="59"/>
  <c r="A578" i="59"/>
  <c r="E577" i="59"/>
  <c r="D577" i="59"/>
  <c r="C577" i="59"/>
  <c r="B577" i="59"/>
  <c r="A577" i="59"/>
  <c r="D576" i="59"/>
  <c r="C576" i="59"/>
  <c r="B576" i="59"/>
  <c r="A576" i="59"/>
  <c r="E576" i="59" s="1"/>
  <c r="D575" i="59"/>
  <c r="E575" i="59" s="1"/>
  <c r="C575" i="59"/>
  <c r="B575" i="59"/>
  <c r="A575" i="59"/>
  <c r="D574" i="59"/>
  <c r="C574" i="59"/>
  <c r="B574" i="59"/>
  <c r="A574" i="59"/>
  <c r="E574" i="59" s="1"/>
  <c r="D573" i="59"/>
  <c r="C573" i="59"/>
  <c r="B573" i="59"/>
  <c r="A573" i="59"/>
  <c r="E573" i="59" s="1"/>
  <c r="D572" i="59"/>
  <c r="E572" i="59" s="1"/>
  <c r="C572" i="59"/>
  <c r="B572" i="59"/>
  <c r="A572" i="59"/>
  <c r="D571" i="59"/>
  <c r="C571" i="59"/>
  <c r="B571" i="59"/>
  <c r="A571" i="59"/>
  <c r="E571" i="59" s="1"/>
  <c r="E570" i="59"/>
  <c r="D570" i="59"/>
  <c r="C570" i="59"/>
  <c r="B570" i="59"/>
  <c r="A570" i="59"/>
  <c r="E569" i="59"/>
  <c r="D569" i="59"/>
  <c r="C569" i="59"/>
  <c r="B569" i="59"/>
  <c r="A569" i="59"/>
  <c r="D568" i="59"/>
  <c r="C568" i="59"/>
  <c r="B568" i="59"/>
  <c r="A568" i="59"/>
  <c r="E568" i="59" s="1"/>
  <c r="D567" i="59"/>
  <c r="E567" i="59" s="1"/>
  <c r="C567" i="59"/>
  <c r="B567" i="59"/>
  <c r="A567" i="59"/>
  <c r="D566" i="59"/>
  <c r="C566" i="59"/>
  <c r="B566" i="59"/>
  <c r="A566" i="59"/>
  <c r="E566" i="59" s="1"/>
  <c r="D565" i="59"/>
  <c r="C565" i="59"/>
  <c r="B565" i="59"/>
  <c r="A565" i="59"/>
  <c r="E565" i="59" s="1"/>
  <c r="D564" i="59"/>
  <c r="E564" i="59" s="1"/>
  <c r="C564" i="59"/>
  <c r="B564" i="59"/>
  <c r="A564" i="59"/>
  <c r="D563" i="59"/>
  <c r="C563" i="59"/>
  <c r="B563" i="59"/>
  <c r="A563" i="59"/>
  <c r="E563" i="59" s="1"/>
  <c r="E562" i="59"/>
  <c r="D562" i="59"/>
  <c r="C562" i="59"/>
  <c r="B562" i="59"/>
  <c r="A562" i="59"/>
  <c r="E561" i="59"/>
  <c r="D561" i="59"/>
  <c r="C561" i="59"/>
  <c r="B561" i="59"/>
  <c r="A561" i="59"/>
  <c r="D560" i="59"/>
  <c r="C560" i="59"/>
  <c r="B560" i="59"/>
  <c r="A560" i="59"/>
  <c r="E560" i="59" s="1"/>
  <c r="D559" i="59"/>
  <c r="E559" i="59" s="1"/>
  <c r="C559" i="59"/>
  <c r="B559" i="59"/>
  <c r="A559" i="59"/>
  <c r="D558" i="59"/>
  <c r="C558" i="59"/>
  <c r="B558" i="59"/>
  <c r="A558" i="59"/>
  <c r="E558" i="59" s="1"/>
  <c r="D557" i="59"/>
  <c r="C557" i="59"/>
  <c r="B557" i="59"/>
  <c r="A557" i="59"/>
  <c r="E557" i="59" s="1"/>
  <c r="D556" i="59"/>
  <c r="E556" i="59" s="1"/>
  <c r="C556" i="59"/>
  <c r="B556" i="59"/>
  <c r="A556" i="59"/>
  <c r="D555" i="59"/>
  <c r="C555" i="59"/>
  <c r="B555" i="59"/>
  <c r="A555" i="59"/>
  <c r="E555" i="59" s="1"/>
  <c r="E554" i="59"/>
  <c r="D554" i="59"/>
  <c r="C554" i="59"/>
  <c r="B554" i="59"/>
  <c r="A554" i="59"/>
  <c r="E553" i="59"/>
  <c r="D553" i="59"/>
  <c r="C553" i="59"/>
  <c r="B553" i="59"/>
  <c r="A553" i="59"/>
  <c r="D552" i="59"/>
  <c r="C552" i="59"/>
  <c r="B552" i="59"/>
  <c r="A552" i="59"/>
  <c r="E552" i="59" s="1"/>
  <c r="D551" i="59"/>
  <c r="E551" i="59" s="1"/>
  <c r="C551" i="59"/>
  <c r="B551" i="59"/>
  <c r="A551" i="59"/>
  <c r="D550" i="59"/>
  <c r="C550" i="59"/>
  <c r="B550" i="59"/>
  <c r="A550" i="59"/>
  <c r="E550" i="59" s="1"/>
  <c r="D549" i="59"/>
  <c r="C549" i="59"/>
  <c r="B549" i="59"/>
  <c r="A549" i="59"/>
  <c r="E549" i="59" s="1"/>
  <c r="D548" i="59"/>
  <c r="E548" i="59" s="1"/>
  <c r="C548" i="59"/>
  <c r="B548" i="59"/>
  <c r="A548" i="59"/>
  <c r="D547" i="59"/>
  <c r="C547" i="59"/>
  <c r="B547" i="59"/>
  <c r="A547" i="59"/>
  <c r="E547" i="59" s="1"/>
  <c r="E546" i="59"/>
  <c r="D546" i="59"/>
  <c r="C546" i="59"/>
  <c r="B546" i="59"/>
  <c r="A546" i="59"/>
  <c r="E545" i="59"/>
  <c r="D545" i="59"/>
  <c r="C545" i="59"/>
  <c r="B545" i="59"/>
  <c r="A545" i="59"/>
  <c r="D544" i="59"/>
  <c r="C544" i="59"/>
  <c r="B544" i="59"/>
  <c r="A544" i="59"/>
  <c r="E544" i="59" s="1"/>
  <c r="D543" i="59"/>
  <c r="E543" i="59" s="1"/>
  <c r="C543" i="59"/>
  <c r="B543" i="59"/>
  <c r="A543" i="59"/>
  <c r="D542" i="59"/>
  <c r="C542" i="59"/>
  <c r="B542" i="59"/>
  <c r="A542" i="59"/>
  <c r="E542" i="59" s="1"/>
  <c r="D541" i="59"/>
  <c r="C541" i="59"/>
  <c r="B541" i="59"/>
  <c r="A541" i="59"/>
  <c r="E541" i="59" s="1"/>
  <c r="D540" i="59"/>
  <c r="E540" i="59" s="1"/>
  <c r="C540" i="59"/>
  <c r="B540" i="59"/>
  <c r="A540" i="59"/>
  <c r="D539" i="59"/>
  <c r="C539" i="59"/>
  <c r="B539" i="59"/>
  <c r="A539" i="59"/>
  <c r="E539" i="59" s="1"/>
  <c r="E538" i="59"/>
  <c r="D538" i="59"/>
  <c r="C538" i="59"/>
  <c r="B538" i="59"/>
  <c r="A538" i="59"/>
  <c r="E537" i="59"/>
  <c r="D537" i="59"/>
  <c r="C537" i="59"/>
  <c r="B537" i="59"/>
  <c r="A537" i="59"/>
  <c r="D536" i="59"/>
  <c r="C536" i="59"/>
  <c r="B536" i="59"/>
  <c r="A536" i="59"/>
  <c r="E536" i="59" s="1"/>
  <c r="D535" i="59"/>
  <c r="E535" i="59" s="1"/>
  <c r="C535" i="59"/>
  <c r="B535" i="59"/>
  <c r="A535" i="59"/>
  <c r="D534" i="59"/>
  <c r="C534" i="59"/>
  <c r="B534" i="59"/>
  <c r="A534" i="59"/>
  <c r="E534" i="59" s="1"/>
  <c r="D533" i="59"/>
  <c r="C533" i="59"/>
  <c r="B533" i="59"/>
  <c r="A533" i="59"/>
  <c r="E533" i="59" s="1"/>
  <c r="D532" i="59"/>
  <c r="E532" i="59" s="1"/>
  <c r="C532" i="59"/>
  <c r="B532" i="59"/>
  <c r="A532" i="59"/>
  <c r="D531" i="59"/>
  <c r="C531" i="59"/>
  <c r="B531" i="59"/>
  <c r="A531" i="59"/>
  <c r="E531" i="59" s="1"/>
  <c r="E530" i="59"/>
  <c r="D530" i="59"/>
  <c r="C530" i="59"/>
  <c r="B530" i="59"/>
  <c r="A530" i="59"/>
  <c r="E529" i="59"/>
  <c r="D529" i="59"/>
  <c r="C529" i="59"/>
  <c r="B529" i="59"/>
  <c r="A529" i="59"/>
  <c r="D528" i="59"/>
  <c r="C528" i="59"/>
  <c r="B528" i="59"/>
  <c r="A528" i="59"/>
  <c r="E528" i="59" s="1"/>
  <c r="D527" i="59"/>
  <c r="E527" i="59" s="1"/>
  <c r="C527" i="59"/>
  <c r="B527" i="59"/>
  <c r="A527" i="59"/>
  <c r="D526" i="59"/>
  <c r="C526" i="59"/>
  <c r="B526" i="59"/>
  <c r="A526" i="59"/>
  <c r="E526" i="59" s="1"/>
  <c r="D525" i="59"/>
  <c r="C525" i="59"/>
  <c r="B525" i="59"/>
  <c r="A525" i="59"/>
  <c r="E525" i="59" s="1"/>
  <c r="D524" i="59"/>
  <c r="E524" i="59" s="1"/>
  <c r="C524" i="59"/>
  <c r="B524" i="59"/>
  <c r="A524" i="59"/>
  <c r="D523" i="59"/>
  <c r="C523" i="59"/>
  <c r="B523" i="59"/>
  <c r="A523" i="59"/>
  <c r="E523" i="59" s="1"/>
  <c r="E522" i="59"/>
  <c r="D522" i="59"/>
  <c r="C522" i="59"/>
  <c r="B522" i="59"/>
  <c r="A522" i="59"/>
  <c r="E521" i="59"/>
  <c r="D521" i="59"/>
  <c r="C521" i="59"/>
  <c r="B521" i="59"/>
  <c r="A521" i="59"/>
  <c r="D520" i="59"/>
  <c r="C520" i="59"/>
  <c r="B520" i="59"/>
  <c r="A520" i="59"/>
  <c r="E520" i="59" s="1"/>
  <c r="D519" i="59"/>
  <c r="E519" i="59" s="1"/>
  <c r="C519" i="59"/>
  <c r="B519" i="59"/>
  <c r="A519" i="59"/>
  <c r="D518" i="59"/>
  <c r="C518" i="59"/>
  <c r="B518" i="59"/>
  <c r="A518" i="59"/>
  <c r="E518" i="59" s="1"/>
  <c r="D517" i="59"/>
  <c r="C517" i="59"/>
  <c r="B517" i="59"/>
  <c r="A517" i="59"/>
  <c r="E517" i="59" s="1"/>
  <c r="D516" i="59"/>
  <c r="E516" i="59" s="1"/>
  <c r="C516" i="59"/>
  <c r="B516" i="59"/>
  <c r="A516" i="59"/>
  <c r="D515" i="59"/>
  <c r="C515" i="59"/>
  <c r="B515" i="59"/>
  <c r="A515" i="59"/>
  <c r="E515" i="59" s="1"/>
  <c r="E514" i="59"/>
  <c r="D514" i="59"/>
  <c r="C514" i="59"/>
  <c r="B514" i="59"/>
  <c r="A514" i="59"/>
  <c r="E513" i="59"/>
  <c r="D513" i="59"/>
  <c r="C513" i="59"/>
  <c r="B513" i="59"/>
  <c r="A513" i="59"/>
  <c r="D512" i="59"/>
  <c r="C512" i="59"/>
  <c r="B512" i="59"/>
  <c r="A512" i="59"/>
  <c r="E512" i="59" s="1"/>
  <c r="D511" i="59"/>
  <c r="E511" i="59" s="1"/>
  <c r="C511" i="59"/>
  <c r="B511" i="59"/>
  <c r="A511" i="59"/>
  <c r="D510" i="59"/>
  <c r="C510" i="59"/>
  <c r="B510" i="59"/>
  <c r="A510" i="59"/>
  <c r="E510" i="59" s="1"/>
  <c r="D509" i="59"/>
  <c r="C509" i="59"/>
  <c r="B509" i="59"/>
  <c r="A509" i="59"/>
  <c r="E509" i="59" s="1"/>
  <c r="D508" i="59"/>
  <c r="E508" i="59" s="1"/>
  <c r="C508" i="59"/>
  <c r="B508" i="59"/>
  <c r="A508" i="59"/>
  <c r="D507" i="59"/>
  <c r="C507" i="59"/>
  <c r="B507" i="59"/>
  <c r="A507" i="59"/>
  <c r="E507" i="59" s="1"/>
  <c r="E506" i="59"/>
  <c r="D506" i="59"/>
  <c r="C506" i="59"/>
  <c r="B506" i="59"/>
  <c r="A506" i="59"/>
  <c r="E505" i="59"/>
  <c r="D505" i="59"/>
  <c r="C505" i="59"/>
  <c r="B505" i="59"/>
  <c r="A505" i="59"/>
  <c r="D504" i="59"/>
  <c r="C504" i="59"/>
  <c r="B504" i="59"/>
  <c r="A504" i="59"/>
  <c r="E504" i="59" s="1"/>
  <c r="D503" i="59"/>
  <c r="E503" i="59" s="1"/>
  <c r="C503" i="59"/>
  <c r="B503" i="59"/>
  <c r="A503" i="59"/>
  <c r="D502" i="59"/>
  <c r="C502" i="59"/>
  <c r="B502" i="59"/>
  <c r="A502" i="59"/>
  <c r="E502" i="59" s="1"/>
  <c r="D501" i="59"/>
  <c r="C501" i="59"/>
  <c r="B501" i="59"/>
  <c r="A501" i="59"/>
  <c r="E501" i="59" s="1"/>
  <c r="C500" i="59"/>
  <c r="E499" i="59"/>
  <c r="D499" i="59"/>
  <c r="C499" i="59"/>
  <c r="B499" i="59"/>
  <c r="A499" i="59"/>
  <c r="E498" i="59"/>
  <c r="D498" i="59"/>
  <c r="C498" i="59"/>
  <c r="B498" i="59"/>
  <c r="A498" i="59"/>
  <c r="D497" i="59"/>
  <c r="C497" i="59"/>
  <c r="B497" i="59"/>
  <c r="A497" i="59"/>
  <c r="E497" i="59" s="1"/>
  <c r="D496" i="59"/>
  <c r="E496" i="59" s="1"/>
  <c r="C496" i="59"/>
  <c r="B496" i="59"/>
  <c r="A496" i="59"/>
  <c r="D495" i="59"/>
  <c r="C495" i="59"/>
  <c r="B495" i="59"/>
  <c r="A495" i="59"/>
  <c r="E495" i="59" s="1"/>
  <c r="D494" i="59"/>
  <c r="C494" i="59"/>
  <c r="B494" i="59"/>
  <c r="A494" i="59"/>
  <c r="E494" i="59" s="1"/>
  <c r="D493" i="59"/>
  <c r="E493" i="59" s="1"/>
  <c r="C493" i="59"/>
  <c r="B493" i="59"/>
  <c r="A493" i="59"/>
  <c r="D492" i="59"/>
  <c r="C492" i="59"/>
  <c r="B492" i="59"/>
  <c r="A492" i="59"/>
  <c r="E492" i="59" s="1"/>
  <c r="E491" i="59"/>
  <c r="D491" i="59"/>
  <c r="C491" i="59"/>
  <c r="B491" i="59"/>
  <c r="A491" i="59"/>
  <c r="E490" i="59"/>
  <c r="D490" i="59"/>
  <c r="C490" i="59"/>
  <c r="B490" i="59"/>
  <c r="A490" i="59"/>
  <c r="D489" i="59"/>
  <c r="C489" i="59"/>
  <c r="B489" i="59"/>
  <c r="A489" i="59"/>
  <c r="E489" i="59" s="1"/>
  <c r="D488" i="59"/>
  <c r="E488" i="59" s="1"/>
  <c r="C488" i="59"/>
  <c r="B488" i="59"/>
  <c r="A488" i="59"/>
  <c r="D487" i="59"/>
  <c r="C487" i="59"/>
  <c r="B487" i="59"/>
  <c r="A487" i="59"/>
  <c r="E487" i="59" s="1"/>
  <c r="D486" i="59"/>
  <c r="C486" i="59"/>
  <c r="B486" i="59"/>
  <c r="A486" i="59"/>
  <c r="E486" i="59" s="1"/>
  <c r="D485" i="59"/>
  <c r="E485" i="59" s="1"/>
  <c r="C485" i="59"/>
  <c r="B485" i="59"/>
  <c r="A485" i="59"/>
  <c r="D484" i="59"/>
  <c r="C484" i="59"/>
  <c r="B484" i="59"/>
  <c r="A484" i="59"/>
  <c r="E484" i="59" s="1"/>
  <c r="E483" i="59"/>
  <c r="D483" i="59"/>
  <c r="C483" i="59"/>
  <c r="B483" i="59"/>
  <c r="A483" i="59"/>
  <c r="E482" i="59"/>
  <c r="D482" i="59"/>
  <c r="C482" i="59"/>
  <c r="B482" i="59"/>
  <c r="A482" i="59"/>
  <c r="D481" i="59"/>
  <c r="C481" i="59"/>
  <c r="B481" i="59"/>
  <c r="A481" i="59"/>
  <c r="E481" i="59" s="1"/>
  <c r="D480" i="59"/>
  <c r="E480" i="59" s="1"/>
  <c r="C480" i="59"/>
  <c r="B480" i="59"/>
  <c r="A480" i="59"/>
  <c r="D479" i="59"/>
  <c r="C479" i="59"/>
  <c r="B479" i="59"/>
  <c r="A479" i="59"/>
  <c r="E479" i="59" s="1"/>
  <c r="D478" i="59"/>
  <c r="C478" i="59"/>
  <c r="B478" i="59"/>
  <c r="A478" i="59"/>
  <c r="E478" i="59" s="1"/>
  <c r="D477" i="59"/>
  <c r="E477" i="59" s="1"/>
  <c r="C477" i="59"/>
  <c r="B477" i="59"/>
  <c r="A477" i="59"/>
  <c r="D476" i="59"/>
  <c r="C476" i="59"/>
  <c r="B476" i="59"/>
  <c r="A476" i="59"/>
  <c r="E476" i="59" s="1"/>
  <c r="E475" i="59"/>
  <c r="D475" i="59"/>
  <c r="C475" i="59"/>
  <c r="B475" i="59"/>
  <c r="A475" i="59"/>
  <c r="E474" i="59"/>
  <c r="D474" i="59"/>
  <c r="C474" i="59"/>
  <c r="B474" i="59"/>
  <c r="A474" i="59"/>
  <c r="D473" i="59"/>
  <c r="C473" i="59"/>
  <c r="B473" i="59"/>
  <c r="A473" i="59"/>
  <c r="E473" i="59" s="1"/>
  <c r="D472" i="59"/>
  <c r="E472" i="59" s="1"/>
  <c r="C472" i="59"/>
  <c r="B472" i="59"/>
  <c r="A472" i="59"/>
  <c r="D471" i="59"/>
  <c r="C471" i="59"/>
  <c r="B471" i="59"/>
  <c r="A471" i="59"/>
  <c r="E471" i="59" s="1"/>
  <c r="D470" i="59"/>
  <c r="C470" i="59"/>
  <c r="B470" i="59"/>
  <c r="A470" i="59"/>
  <c r="E470" i="59" s="1"/>
  <c r="D469" i="59"/>
  <c r="E469" i="59" s="1"/>
  <c r="C469" i="59"/>
  <c r="B469" i="59"/>
  <c r="A469" i="59"/>
  <c r="D468" i="59"/>
  <c r="C468" i="59"/>
  <c r="B468" i="59"/>
  <c r="A468" i="59"/>
  <c r="E468" i="59" s="1"/>
  <c r="E467" i="59"/>
  <c r="D467" i="59"/>
  <c r="C467" i="59"/>
  <c r="B467" i="59"/>
  <c r="A467" i="59"/>
  <c r="E466" i="59"/>
  <c r="D466" i="59"/>
  <c r="C466" i="59"/>
  <c r="B466" i="59"/>
  <c r="A466" i="59"/>
  <c r="D465" i="59"/>
  <c r="C465" i="59"/>
  <c r="B465" i="59"/>
  <c r="A465" i="59"/>
  <c r="E465" i="59" s="1"/>
  <c r="D464" i="59"/>
  <c r="E464" i="59" s="1"/>
  <c r="C464" i="59"/>
  <c r="B464" i="59"/>
  <c r="A464" i="59"/>
  <c r="D463" i="59"/>
  <c r="C463" i="59"/>
  <c r="B463" i="59"/>
  <c r="A463" i="59"/>
  <c r="E463" i="59" s="1"/>
  <c r="D462" i="59"/>
  <c r="C462" i="59"/>
  <c r="B462" i="59"/>
  <c r="A462" i="59"/>
  <c r="E462" i="59" s="1"/>
  <c r="D461" i="59"/>
  <c r="E461" i="59" s="1"/>
  <c r="C461" i="59"/>
  <c r="B461" i="59"/>
  <c r="A461" i="59"/>
  <c r="D460" i="59"/>
  <c r="C460" i="59"/>
  <c r="B460" i="59"/>
  <c r="A460" i="59"/>
  <c r="E460" i="59" s="1"/>
  <c r="E459" i="59"/>
  <c r="D459" i="59"/>
  <c r="C459" i="59"/>
  <c r="B459" i="59"/>
  <c r="A459" i="59"/>
  <c r="E458" i="59"/>
  <c r="D458" i="59"/>
  <c r="C458" i="59"/>
  <c r="B458" i="59"/>
  <c r="A458" i="59"/>
  <c r="D457" i="59"/>
  <c r="C457" i="59"/>
  <c r="B457" i="59"/>
  <c r="A457" i="59"/>
  <c r="E457" i="59" s="1"/>
  <c r="D456" i="59"/>
  <c r="E456" i="59" s="1"/>
  <c r="C456" i="59"/>
  <c r="B456" i="59"/>
  <c r="A456" i="59"/>
  <c r="D455" i="59"/>
  <c r="C455" i="59"/>
  <c r="B455" i="59"/>
  <c r="A455" i="59"/>
  <c r="E455" i="59" s="1"/>
  <c r="D454" i="59"/>
  <c r="C454" i="59"/>
  <c r="B454" i="59"/>
  <c r="A454" i="59"/>
  <c r="E454" i="59" s="1"/>
  <c r="D453" i="59"/>
  <c r="E453" i="59" s="1"/>
  <c r="C453" i="59"/>
  <c r="B453" i="59"/>
  <c r="A453" i="59"/>
  <c r="D452" i="59"/>
  <c r="C452" i="59"/>
  <c r="B452" i="59"/>
  <c r="A452" i="59"/>
  <c r="E452" i="59" s="1"/>
  <c r="E451" i="59"/>
  <c r="D451" i="59"/>
  <c r="C451" i="59"/>
  <c r="B451" i="59"/>
  <c r="A451" i="59"/>
  <c r="E450" i="59"/>
  <c r="D450" i="59"/>
  <c r="C450" i="59"/>
  <c r="B450" i="59"/>
  <c r="A450" i="59"/>
  <c r="C449" i="59"/>
  <c r="D448" i="59"/>
  <c r="C448" i="59"/>
  <c r="B448" i="59"/>
  <c r="A448" i="59"/>
  <c r="E448" i="59" s="1"/>
  <c r="D447" i="59"/>
  <c r="C447" i="59"/>
  <c r="B447" i="59"/>
  <c r="A447" i="59"/>
  <c r="E447" i="59" s="1"/>
  <c r="D446" i="59"/>
  <c r="E446" i="59" s="1"/>
  <c r="C446" i="59"/>
  <c r="B446" i="59"/>
  <c r="A446" i="59"/>
  <c r="D445" i="59"/>
  <c r="C445" i="59"/>
  <c r="B445" i="59"/>
  <c r="A445" i="59"/>
  <c r="E445" i="59" s="1"/>
  <c r="E444" i="59"/>
  <c r="D444" i="59"/>
  <c r="C444" i="59"/>
  <c r="B444" i="59"/>
  <c r="A444" i="59"/>
  <c r="E443" i="59"/>
  <c r="D443" i="59"/>
  <c r="C443" i="59"/>
  <c r="B443" i="59"/>
  <c r="A443" i="59"/>
  <c r="D442" i="59"/>
  <c r="C442" i="59"/>
  <c r="B442" i="59"/>
  <c r="A442" i="59"/>
  <c r="E442" i="59" s="1"/>
  <c r="D441" i="59"/>
  <c r="E441" i="59" s="1"/>
  <c r="C441" i="59"/>
  <c r="B441" i="59"/>
  <c r="A441" i="59"/>
  <c r="D440" i="59"/>
  <c r="C440" i="59"/>
  <c r="B440" i="59"/>
  <c r="A440" i="59"/>
  <c r="E440" i="59" s="1"/>
  <c r="D439" i="59"/>
  <c r="C439" i="59"/>
  <c r="B439" i="59"/>
  <c r="A439" i="59"/>
  <c r="E439" i="59" s="1"/>
  <c r="D438" i="59"/>
  <c r="E438" i="59" s="1"/>
  <c r="C438" i="59"/>
  <c r="B438" i="59"/>
  <c r="A438" i="59"/>
  <c r="D437" i="59"/>
  <c r="C437" i="59"/>
  <c r="B437" i="59"/>
  <c r="A437" i="59"/>
  <c r="E437" i="59" s="1"/>
  <c r="E436" i="59"/>
  <c r="D436" i="59"/>
  <c r="C436" i="59"/>
  <c r="B436" i="59"/>
  <c r="A436" i="59"/>
  <c r="E435" i="59"/>
  <c r="D435" i="59"/>
  <c r="C435" i="59"/>
  <c r="B435" i="59"/>
  <c r="A435" i="59"/>
  <c r="D434" i="59"/>
  <c r="C434" i="59"/>
  <c r="B434" i="59"/>
  <c r="A434" i="59"/>
  <c r="E434" i="59" s="1"/>
  <c r="D433" i="59"/>
  <c r="E433" i="59" s="1"/>
  <c r="C433" i="59"/>
  <c r="B433" i="59"/>
  <c r="A433" i="59"/>
  <c r="D432" i="59"/>
  <c r="C432" i="59"/>
  <c r="B432" i="59"/>
  <c r="A432" i="59"/>
  <c r="E432" i="59" s="1"/>
  <c r="D431" i="59"/>
  <c r="C431" i="59"/>
  <c r="B431" i="59"/>
  <c r="A431" i="59"/>
  <c r="E431" i="59" s="1"/>
  <c r="D430" i="59"/>
  <c r="E430" i="59" s="1"/>
  <c r="C430" i="59"/>
  <c r="B430" i="59"/>
  <c r="A430" i="59"/>
  <c r="D429" i="59"/>
  <c r="C429" i="59"/>
  <c r="B429" i="59"/>
  <c r="A429" i="59"/>
  <c r="E429" i="59" s="1"/>
  <c r="E428" i="59"/>
  <c r="D428" i="59"/>
  <c r="C428" i="59"/>
  <c r="B428" i="59"/>
  <c r="A428" i="59"/>
  <c r="E427" i="59"/>
  <c r="D427" i="59"/>
  <c r="C427" i="59"/>
  <c r="B427" i="59"/>
  <c r="A427" i="59"/>
  <c r="D426" i="59"/>
  <c r="C426" i="59"/>
  <c r="B426" i="59"/>
  <c r="A426" i="59"/>
  <c r="E426" i="59" s="1"/>
  <c r="D425" i="59"/>
  <c r="E425" i="59" s="1"/>
  <c r="C425" i="59"/>
  <c r="B425" i="59"/>
  <c r="A425" i="59"/>
  <c r="D424" i="59"/>
  <c r="C424" i="59"/>
  <c r="B424" i="59"/>
  <c r="A424" i="59"/>
  <c r="E424" i="59" s="1"/>
  <c r="C423" i="59"/>
  <c r="D422" i="59"/>
  <c r="C422" i="59"/>
  <c r="B422" i="59"/>
  <c r="A422" i="59"/>
  <c r="E422" i="59" s="1"/>
  <c r="E421" i="59"/>
  <c r="D421" i="59"/>
  <c r="C421" i="59"/>
  <c r="B421" i="59"/>
  <c r="A421" i="59"/>
  <c r="E420" i="59"/>
  <c r="D420" i="59"/>
  <c r="C420" i="59"/>
  <c r="B420" i="59"/>
  <c r="A420" i="59"/>
  <c r="D419" i="59"/>
  <c r="C419" i="59"/>
  <c r="B419" i="59"/>
  <c r="A419" i="59"/>
  <c r="E419" i="59" s="1"/>
  <c r="D418" i="59"/>
  <c r="E418" i="59" s="1"/>
  <c r="C418" i="59"/>
  <c r="B418" i="59"/>
  <c r="A418" i="59"/>
  <c r="D417" i="59"/>
  <c r="C417" i="59"/>
  <c r="B417" i="59"/>
  <c r="A417" i="59"/>
  <c r="E417" i="59" s="1"/>
  <c r="D416" i="59"/>
  <c r="C416" i="59"/>
  <c r="B416" i="59"/>
  <c r="A416" i="59"/>
  <c r="E416" i="59" s="1"/>
  <c r="D415" i="59"/>
  <c r="E415" i="59" s="1"/>
  <c r="C415" i="59"/>
  <c r="B415" i="59"/>
  <c r="A415" i="59"/>
  <c r="D414" i="59"/>
  <c r="C414" i="59"/>
  <c r="B414" i="59"/>
  <c r="A414" i="59"/>
  <c r="E414" i="59" s="1"/>
  <c r="E413" i="59"/>
  <c r="D413" i="59"/>
  <c r="C413" i="59"/>
  <c r="B413" i="59"/>
  <c r="A413" i="59"/>
  <c r="E412" i="59"/>
  <c r="D412" i="59"/>
  <c r="C412" i="59"/>
  <c r="B412" i="59"/>
  <c r="A412" i="59"/>
  <c r="D411" i="59"/>
  <c r="C411" i="59"/>
  <c r="B411" i="59"/>
  <c r="A411" i="59"/>
  <c r="E411" i="59" s="1"/>
  <c r="D410" i="59"/>
  <c r="E410" i="59" s="1"/>
  <c r="C410" i="59"/>
  <c r="B410" i="59"/>
  <c r="A410" i="59"/>
  <c r="D409" i="59"/>
  <c r="C409" i="59"/>
  <c r="B409" i="59"/>
  <c r="A409" i="59"/>
  <c r="E409" i="59" s="1"/>
  <c r="D408" i="59"/>
  <c r="C408" i="59"/>
  <c r="B408" i="59"/>
  <c r="A408" i="59"/>
  <c r="E408" i="59" s="1"/>
  <c r="D407" i="59"/>
  <c r="E407" i="59" s="1"/>
  <c r="C407" i="59"/>
  <c r="B407" i="59"/>
  <c r="A407" i="59"/>
  <c r="D406" i="59"/>
  <c r="C406" i="59"/>
  <c r="B406" i="59"/>
  <c r="A406" i="59"/>
  <c r="E406" i="59" s="1"/>
  <c r="E405" i="59"/>
  <c r="D405" i="59"/>
  <c r="C405" i="59"/>
  <c r="B405" i="59"/>
  <c r="A405" i="59"/>
  <c r="E404" i="59"/>
  <c r="D404" i="59"/>
  <c r="C404" i="59"/>
  <c r="B404" i="59"/>
  <c r="A404" i="59"/>
  <c r="D403" i="59"/>
  <c r="C403" i="59"/>
  <c r="B403" i="59"/>
  <c r="A403" i="59"/>
  <c r="E403" i="59" s="1"/>
  <c r="D402" i="59"/>
  <c r="E402" i="59" s="1"/>
  <c r="C402" i="59"/>
  <c r="B402" i="59"/>
  <c r="A402" i="59"/>
  <c r="D401" i="59"/>
  <c r="C401" i="59"/>
  <c r="B401" i="59"/>
  <c r="A401" i="59"/>
  <c r="E401" i="59" s="1"/>
  <c r="D400" i="59"/>
  <c r="C400" i="59"/>
  <c r="B400" i="59"/>
  <c r="A400" i="59"/>
  <c r="E400" i="59" s="1"/>
  <c r="D399" i="59"/>
  <c r="E399" i="59" s="1"/>
  <c r="C399" i="59"/>
  <c r="B399" i="59"/>
  <c r="A399" i="59"/>
  <c r="D398" i="59"/>
  <c r="C398" i="59"/>
  <c r="B398" i="59"/>
  <c r="A398" i="59"/>
  <c r="E398" i="59" s="1"/>
  <c r="E397" i="59"/>
  <c r="D397" i="59"/>
  <c r="C397" i="59"/>
  <c r="B397" i="59"/>
  <c r="A397" i="59"/>
  <c r="E396" i="59"/>
  <c r="D396" i="59"/>
  <c r="C396" i="59"/>
  <c r="B396" i="59"/>
  <c r="A396" i="59"/>
  <c r="D395" i="59"/>
  <c r="C395" i="59"/>
  <c r="B395" i="59"/>
  <c r="A395" i="59"/>
  <c r="E395" i="59" s="1"/>
  <c r="D394" i="59"/>
  <c r="E394" i="59" s="1"/>
  <c r="C394" i="59"/>
  <c r="B394" i="59"/>
  <c r="A394" i="59"/>
  <c r="D393" i="59"/>
  <c r="C393" i="59"/>
  <c r="B393" i="59"/>
  <c r="A393" i="59"/>
  <c r="E393" i="59" s="1"/>
  <c r="D392" i="59"/>
  <c r="C392" i="59"/>
  <c r="B392" i="59"/>
  <c r="A392" i="59"/>
  <c r="E392" i="59" s="1"/>
  <c r="D391" i="59"/>
  <c r="E391" i="59" s="1"/>
  <c r="C391" i="59"/>
  <c r="B391" i="59"/>
  <c r="A391" i="59"/>
  <c r="D390" i="59"/>
  <c r="C390" i="59"/>
  <c r="B390" i="59"/>
  <c r="A390" i="59"/>
  <c r="E390" i="59" s="1"/>
  <c r="E389" i="59"/>
  <c r="D389" i="59"/>
  <c r="C389" i="59"/>
  <c r="B389" i="59"/>
  <c r="A389" i="59"/>
  <c r="E388" i="59"/>
  <c r="D388" i="59"/>
  <c r="C388" i="59"/>
  <c r="B388" i="59"/>
  <c r="A388" i="59"/>
  <c r="D387" i="59"/>
  <c r="C387" i="59"/>
  <c r="B387" i="59"/>
  <c r="A387" i="59"/>
  <c r="E387" i="59" s="1"/>
  <c r="D386" i="59"/>
  <c r="E386" i="59" s="1"/>
  <c r="C386" i="59"/>
  <c r="B386" i="59"/>
  <c r="A386" i="59"/>
  <c r="D385" i="59"/>
  <c r="C385" i="59"/>
  <c r="B385" i="59"/>
  <c r="A385" i="59"/>
  <c r="E385" i="59" s="1"/>
  <c r="D384" i="59"/>
  <c r="C384" i="59"/>
  <c r="B384" i="59"/>
  <c r="A384" i="59"/>
  <c r="E384" i="59" s="1"/>
  <c r="D383" i="59"/>
  <c r="E383" i="59" s="1"/>
  <c r="C383" i="59"/>
  <c r="B383" i="59"/>
  <c r="A383" i="59"/>
  <c r="D382" i="59"/>
  <c r="C382" i="59"/>
  <c r="B382" i="59"/>
  <c r="A382" i="59"/>
  <c r="E382" i="59" s="1"/>
  <c r="E381" i="59"/>
  <c r="D381" i="59"/>
  <c r="C381" i="59"/>
  <c r="B381" i="59"/>
  <c r="A381" i="59"/>
  <c r="E380" i="59"/>
  <c r="D380" i="59"/>
  <c r="C380" i="59"/>
  <c r="B380" i="59"/>
  <c r="A380" i="59"/>
  <c r="D379" i="59"/>
  <c r="C379" i="59"/>
  <c r="B379" i="59"/>
  <c r="A379" i="59"/>
  <c r="E379" i="59" s="1"/>
  <c r="D378" i="59"/>
  <c r="E378" i="59" s="1"/>
  <c r="C378" i="59"/>
  <c r="B378" i="59"/>
  <c r="A378" i="59"/>
  <c r="D377" i="59"/>
  <c r="C377" i="59"/>
  <c r="B377" i="59"/>
  <c r="A377" i="59"/>
  <c r="E377" i="59" s="1"/>
  <c r="D376" i="59"/>
  <c r="C376" i="59"/>
  <c r="B376" i="59"/>
  <c r="A376" i="59"/>
  <c r="E376" i="59" s="1"/>
  <c r="D375" i="59"/>
  <c r="E375" i="59" s="1"/>
  <c r="C375" i="59"/>
  <c r="B375" i="59"/>
  <c r="A375" i="59"/>
  <c r="D374" i="59"/>
  <c r="C374" i="59"/>
  <c r="B374" i="59"/>
  <c r="A374" i="59"/>
  <c r="E374" i="59" s="1"/>
  <c r="E373" i="59"/>
  <c r="D373" i="59"/>
  <c r="C373" i="59"/>
  <c r="B373" i="59"/>
  <c r="A373" i="59"/>
  <c r="E372" i="59"/>
  <c r="D372" i="59"/>
  <c r="C372" i="59"/>
  <c r="B372" i="59"/>
  <c r="A372" i="59"/>
  <c r="D371" i="59"/>
  <c r="C371" i="59"/>
  <c r="B371" i="59"/>
  <c r="A371" i="59"/>
  <c r="E371" i="59" s="1"/>
  <c r="D370" i="59"/>
  <c r="E370" i="59" s="1"/>
  <c r="C370" i="59"/>
  <c r="B370" i="59"/>
  <c r="A370" i="59"/>
  <c r="D369" i="59"/>
  <c r="C369" i="59"/>
  <c r="B369" i="59"/>
  <c r="A369" i="59"/>
  <c r="E369" i="59" s="1"/>
  <c r="D368" i="59"/>
  <c r="C368" i="59"/>
  <c r="B368" i="59"/>
  <c r="A368" i="59"/>
  <c r="E368" i="59" s="1"/>
  <c r="D367" i="59"/>
  <c r="E367" i="59" s="1"/>
  <c r="C367" i="59"/>
  <c r="B367" i="59"/>
  <c r="A367" i="59"/>
  <c r="D366" i="59"/>
  <c r="C366" i="59"/>
  <c r="B366" i="59"/>
  <c r="A366" i="59"/>
  <c r="E366" i="59" s="1"/>
  <c r="E365" i="59"/>
  <c r="D365" i="59"/>
  <c r="C365" i="59"/>
  <c r="B365" i="59"/>
  <c r="A365" i="59"/>
  <c r="E364" i="59"/>
  <c r="D364" i="59"/>
  <c r="C364" i="59"/>
  <c r="B364" i="59"/>
  <c r="A364" i="59"/>
  <c r="D363" i="59"/>
  <c r="C363" i="59"/>
  <c r="B363" i="59"/>
  <c r="A363" i="59"/>
  <c r="E363" i="59" s="1"/>
  <c r="D362" i="59"/>
  <c r="E362" i="59" s="1"/>
  <c r="C362" i="59"/>
  <c r="B362" i="59"/>
  <c r="A362" i="59"/>
  <c r="D361" i="59"/>
  <c r="C361" i="59"/>
  <c r="B361" i="59"/>
  <c r="A361" i="59"/>
  <c r="E361" i="59" s="1"/>
  <c r="D360" i="59"/>
  <c r="C360" i="59"/>
  <c r="B360" i="59"/>
  <c r="A360" i="59"/>
  <c r="E360" i="59" s="1"/>
  <c r="D359" i="59"/>
  <c r="C359" i="59"/>
  <c r="B359" i="59"/>
  <c r="A359" i="59"/>
  <c r="E359" i="59" s="1"/>
  <c r="D358" i="59"/>
  <c r="C358" i="59"/>
  <c r="B358" i="59"/>
  <c r="A358" i="59"/>
  <c r="E358" i="59" s="1"/>
  <c r="E357" i="59"/>
  <c r="D357" i="59"/>
  <c r="C357" i="59"/>
  <c r="B357" i="59"/>
  <c r="A357" i="59"/>
  <c r="E356" i="59"/>
  <c r="D356" i="59"/>
  <c r="C356" i="59"/>
  <c r="B356" i="59"/>
  <c r="A356" i="59"/>
  <c r="E355" i="59"/>
  <c r="D355" i="59"/>
  <c r="C355" i="59"/>
  <c r="B355" i="59"/>
  <c r="A355" i="59"/>
  <c r="D354" i="59"/>
  <c r="E354" i="59" s="1"/>
  <c r="C354" i="59"/>
  <c r="B354" i="59"/>
  <c r="A354" i="59"/>
  <c r="D353" i="59"/>
  <c r="C353" i="59"/>
  <c r="B353" i="59"/>
  <c r="A353" i="59"/>
  <c r="E353" i="59" s="1"/>
  <c r="D352" i="59"/>
  <c r="C352" i="59"/>
  <c r="B352" i="59"/>
  <c r="A352" i="59"/>
  <c r="E352" i="59" s="1"/>
  <c r="D351" i="59"/>
  <c r="C351" i="59"/>
  <c r="B351" i="59"/>
  <c r="A351" i="59"/>
  <c r="E351" i="59" s="1"/>
  <c r="D350" i="59"/>
  <c r="C350" i="59"/>
  <c r="B350" i="59"/>
  <c r="A350" i="59"/>
  <c r="E350" i="59" s="1"/>
  <c r="E349" i="59"/>
  <c r="D349" i="59"/>
  <c r="C349" i="59"/>
  <c r="B349" i="59"/>
  <c r="A349" i="59"/>
  <c r="E348" i="59"/>
  <c r="D348" i="59"/>
  <c r="C348" i="59"/>
  <c r="B348" i="59"/>
  <c r="A348" i="59"/>
  <c r="E347" i="59"/>
  <c r="D347" i="59"/>
  <c r="C347" i="59"/>
  <c r="B347" i="59"/>
  <c r="A347" i="59"/>
  <c r="D346" i="59"/>
  <c r="E346" i="59" s="1"/>
  <c r="C346" i="59"/>
  <c r="B346" i="59"/>
  <c r="A346" i="59"/>
  <c r="D345" i="59"/>
  <c r="C345" i="59"/>
  <c r="B345" i="59"/>
  <c r="A345" i="59"/>
  <c r="E345" i="59" s="1"/>
  <c r="D344" i="59"/>
  <c r="C344" i="59"/>
  <c r="B344" i="59"/>
  <c r="A344" i="59"/>
  <c r="E344" i="59" s="1"/>
  <c r="D343" i="59"/>
  <c r="C343" i="59"/>
  <c r="B343" i="59"/>
  <c r="A343" i="59"/>
  <c r="E343" i="59" s="1"/>
  <c r="D342" i="59"/>
  <c r="C342" i="59"/>
  <c r="B342" i="59"/>
  <c r="A342" i="59"/>
  <c r="E342" i="59" s="1"/>
  <c r="E341" i="59"/>
  <c r="D341" i="59"/>
  <c r="C341" i="59"/>
  <c r="B341" i="59"/>
  <c r="A341" i="59"/>
  <c r="E340" i="59"/>
  <c r="D340" i="59"/>
  <c r="C340" i="59"/>
  <c r="B340" i="59"/>
  <c r="A340" i="59"/>
  <c r="E339" i="59"/>
  <c r="D339" i="59"/>
  <c r="C339" i="59"/>
  <c r="B339" i="59"/>
  <c r="A339" i="59"/>
  <c r="D338" i="59"/>
  <c r="E338" i="59" s="1"/>
  <c r="C338" i="59"/>
  <c r="B338" i="59"/>
  <c r="A338" i="59"/>
  <c r="D337" i="59"/>
  <c r="C337" i="59"/>
  <c r="B337" i="59"/>
  <c r="A337" i="59"/>
  <c r="E337" i="59" s="1"/>
  <c r="D336" i="59"/>
  <c r="C336" i="59"/>
  <c r="B336" i="59"/>
  <c r="A336" i="59"/>
  <c r="E336" i="59" s="1"/>
  <c r="D335" i="59"/>
  <c r="C335" i="59"/>
  <c r="B335" i="59"/>
  <c r="A335" i="59"/>
  <c r="E335" i="59" s="1"/>
  <c r="D334" i="59"/>
  <c r="C334" i="59"/>
  <c r="B334" i="59"/>
  <c r="A334" i="59"/>
  <c r="E334" i="59" s="1"/>
  <c r="E333" i="59"/>
  <c r="D333" i="59"/>
  <c r="C333" i="59"/>
  <c r="B333" i="59"/>
  <c r="A333" i="59"/>
  <c r="E332" i="59"/>
  <c r="D332" i="59"/>
  <c r="C332" i="59"/>
  <c r="B332" i="59"/>
  <c r="A332" i="59"/>
  <c r="E331" i="59"/>
  <c r="D331" i="59"/>
  <c r="C331" i="59"/>
  <c r="B331" i="59"/>
  <c r="A331" i="59"/>
  <c r="D330" i="59"/>
  <c r="E330" i="59" s="1"/>
  <c r="C330" i="59"/>
  <c r="B330" i="59"/>
  <c r="A330" i="59"/>
  <c r="D329" i="59"/>
  <c r="C329" i="59"/>
  <c r="B329" i="59"/>
  <c r="A329" i="59"/>
  <c r="E329" i="59" s="1"/>
  <c r="D328" i="59"/>
  <c r="C328" i="59"/>
  <c r="B328" i="59"/>
  <c r="A328" i="59"/>
  <c r="E328" i="59" s="1"/>
  <c r="D327" i="59"/>
  <c r="C327" i="59"/>
  <c r="B327" i="59"/>
  <c r="A327" i="59"/>
  <c r="E327" i="59" s="1"/>
  <c r="D326" i="59"/>
  <c r="C326" i="59"/>
  <c r="B326" i="59"/>
  <c r="A326" i="59"/>
  <c r="E326" i="59" s="1"/>
  <c r="E325" i="59"/>
  <c r="D325" i="59"/>
  <c r="C325" i="59"/>
  <c r="B325" i="59"/>
  <c r="A325" i="59"/>
  <c r="E324" i="59"/>
  <c r="D324" i="59"/>
  <c r="C324" i="59"/>
  <c r="B324" i="59"/>
  <c r="A324" i="59"/>
  <c r="E323" i="59"/>
  <c r="D323" i="59"/>
  <c r="C323" i="59"/>
  <c r="B323" i="59"/>
  <c r="A323" i="59"/>
  <c r="C322" i="59"/>
  <c r="D321" i="59"/>
  <c r="C321" i="59"/>
  <c r="B321" i="59"/>
  <c r="A321" i="59"/>
  <c r="E321" i="59" s="1"/>
  <c r="D320" i="59"/>
  <c r="C320" i="59"/>
  <c r="B320" i="59"/>
  <c r="A320" i="59"/>
  <c r="E320" i="59" s="1"/>
  <c r="D319" i="59"/>
  <c r="C319" i="59"/>
  <c r="B319" i="59"/>
  <c r="A319" i="59"/>
  <c r="E319" i="59" s="1"/>
  <c r="E318" i="59"/>
  <c r="D318" i="59"/>
  <c r="C318" i="59"/>
  <c r="B318" i="59"/>
  <c r="A318" i="59"/>
  <c r="E317" i="59"/>
  <c r="D317" i="59"/>
  <c r="C317" i="59"/>
  <c r="B317" i="59"/>
  <c r="A317" i="59"/>
  <c r="E316" i="59"/>
  <c r="D316" i="59"/>
  <c r="C316" i="59"/>
  <c r="B316" i="59"/>
  <c r="A316" i="59"/>
  <c r="D315" i="59"/>
  <c r="E315" i="59" s="1"/>
  <c r="C315" i="59"/>
  <c r="B315" i="59"/>
  <c r="A315" i="59"/>
  <c r="D314" i="59"/>
  <c r="C314" i="59"/>
  <c r="B314" i="59"/>
  <c r="A314" i="59"/>
  <c r="E314" i="59" s="1"/>
  <c r="D313" i="59"/>
  <c r="C313" i="59"/>
  <c r="B313" i="59"/>
  <c r="A313" i="59"/>
  <c r="E313" i="59" s="1"/>
  <c r="D312" i="59"/>
  <c r="C312" i="59"/>
  <c r="B312" i="59"/>
  <c r="A312" i="59"/>
  <c r="E312" i="59" s="1"/>
  <c r="D311" i="59"/>
  <c r="C311" i="59"/>
  <c r="B311" i="59"/>
  <c r="A311" i="59"/>
  <c r="E311" i="59" s="1"/>
  <c r="E310" i="59"/>
  <c r="D310" i="59"/>
  <c r="C310" i="59"/>
  <c r="B310" i="59"/>
  <c r="A310" i="59"/>
  <c r="E309" i="59"/>
  <c r="D309" i="59"/>
  <c r="C309" i="59"/>
  <c r="B309" i="59"/>
  <c r="A309" i="59"/>
  <c r="E308" i="59"/>
  <c r="D308" i="59"/>
  <c r="C308" i="59"/>
  <c r="B308" i="59"/>
  <c r="A308" i="59"/>
  <c r="D307" i="59"/>
  <c r="E307" i="59" s="1"/>
  <c r="C307" i="59"/>
  <c r="B307" i="59"/>
  <c r="A307" i="59"/>
  <c r="D306" i="59"/>
  <c r="C306" i="59"/>
  <c r="B306" i="59"/>
  <c r="A306" i="59"/>
  <c r="E306" i="59" s="1"/>
  <c r="D305" i="59"/>
  <c r="C305" i="59"/>
  <c r="B305" i="59"/>
  <c r="A305" i="59"/>
  <c r="E305" i="59" s="1"/>
  <c r="E304" i="59"/>
  <c r="D304" i="59"/>
  <c r="C304" i="59"/>
  <c r="B304" i="59"/>
  <c r="A304" i="59"/>
  <c r="D303" i="59"/>
  <c r="C303" i="59"/>
  <c r="B303" i="59"/>
  <c r="A303" i="59"/>
  <c r="E303" i="59" s="1"/>
  <c r="E302" i="59"/>
  <c r="D302" i="59"/>
  <c r="C302" i="59"/>
  <c r="B302" i="59"/>
  <c r="A302" i="59"/>
  <c r="E301" i="59"/>
  <c r="D301" i="59"/>
  <c r="C301" i="59"/>
  <c r="B301" i="59"/>
  <c r="A301" i="59"/>
  <c r="D300" i="59"/>
  <c r="C300" i="59"/>
  <c r="B300" i="59"/>
  <c r="A300" i="59"/>
  <c r="E300" i="59" s="1"/>
  <c r="D299" i="59"/>
  <c r="E299" i="59" s="1"/>
  <c r="C299" i="59"/>
  <c r="B299" i="59"/>
  <c r="A299" i="59"/>
  <c r="D298" i="59"/>
  <c r="C298" i="59"/>
  <c r="B298" i="59"/>
  <c r="A298" i="59"/>
  <c r="D297" i="59"/>
  <c r="C297" i="59"/>
  <c r="B297" i="59"/>
  <c r="A297" i="59"/>
  <c r="E297" i="59" s="1"/>
  <c r="E296" i="59"/>
  <c r="D296" i="59"/>
  <c r="C296" i="59"/>
  <c r="B296" i="59"/>
  <c r="A296" i="59"/>
  <c r="D295" i="59"/>
  <c r="C295" i="59"/>
  <c r="B295" i="59"/>
  <c r="A295" i="59"/>
  <c r="E295" i="59" s="1"/>
  <c r="E294" i="59"/>
  <c r="D294" i="59"/>
  <c r="C294" i="59"/>
  <c r="B294" i="59"/>
  <c r="A294" i="59"/>
  <c r="E293" i="59"/>
  <c r="D293" i="59"/>
  <c r="C293" i="59"/>
  <c r="B293" i="59"/>
  <c r="A293" i="59"/>
  <c r="D292" i="59"/>
  <c r="C292" i="59"/>
  <c r="B292" i="59"/>
  <c r="A292" i="59"/>
  <c r="E292" i="59" s="1"/>
  <c r="D291" i="59"/>
  <c r="E291" i="59" s="1"/>
  <c r="C291" i="59"/>
  <c r="B291" i="59"/>
  <c r="A291" i="59"/>
  <c r="D290" i="59"/>
  <c r="C290" i="59"/>
  <c r="B290" i="59"/>
  <c r="A290" i="59"/>
  <c r="E290" i="59" s="1"/>
  <c r="D289" i="59"/>
  <c r="C289" i="59"/>
  <c r="B289" i="59"/>
  <c r="A289" i="59"/>
  <c r="E289" i="59" s="1"/>
  <c r="E288" i="59"/>
  <c r="D288" i="59"/>
  <c r="C288" i="59"/>
  <c r="B288" i="59"/>
  <c r="A288" i="59"/>
  <c r="D287" i="59"/>
  <c r="C287" i="59"/>
  <c r="B287" i="59"/>
  <c r="A287" i="59"/>
  <c r="E287" i="59" s="1"/>
  <c r="E286" i="59"/>
  <c r="D286" i="59"/>
  <c r="C286" i="59"/>
  <c r="B286" i="59"/>
  <c r="A286" i="59"/>
  <c r="E285" i="59"/>
  <c r="D285" i="59"/>
  <c r="C285" i="59"/>
  <c r="B285" i="59"/>
  <c r="A285" i="59"/>
  <c r="D284" i="59"/>
  <c r="C284" i="59"/>
  <c r="B284" i="59"/>
  <c r="A284" i="59"/>
  <c r="E284" i="59" s="1"/>
  <c r="D283" i="59"/>
  <c r="E283" i="59" s="1"/>
  <c r="C283" i="59"/>
  <c r="B283" i="59"/>
  <c r="A283" i="59"/>
  <c r="D282" i="59"/>
  <c r="C282" i="59"/>
  <c r="B282" i="59"/>
  <c r="A282" i="59"/>
  <c r="E282" i="59" s="1"/>
  <c r="D281" i="59"/>
  <c r="C281" i="59"/>
  <c r="B281" i="59"/>
  <c r="A281" i="59"/>
  <c r="E281" i="59" s="1"/>
  <c r="E280" i="59"/>
  <c r="D280" i="59"/>
  <c r="C280" i="59"/>
  <c r="B280" i="59"/>
  <c r="A280" i="59"/>
  <c r="D279" i="59"/>
  <c r="C279" i="59"/>
  <c r="B279" i="59"/>
  <c r="A279" i="59"/>
  <c r="E279" i="59" s="1"/>
  <c r="E278" i="59"/>
  <c r="D278" i="59"/>
  <c r="C278" i="59"/>
  <c r="B278" i="59"/>
  <c r="A278" i="59"/>
  <c r="E277" i="59"/>
  <c r="D277" i="59"/>
  <c r="C277" i="59"/>
  <c r="B277" i="59"/>
  <c r="A277" i="59"/>
  <c r="D276" i="59"/>
  <c r="C276" i="59"/>
  <c r="B276" i="59"/>
  <c r="A276" i="59"/>
  <c r="E276" i="59" s="1"/>
  <c r="D275" i="59"/>
  <c r="E275" i="59" s="1"/>
  <c r="C275" i="59"/>
  <c r="B275" i="59"/>
  <c r="A275" i="59"/>
  <c r="D274" i="59"/>
  <c r="C274" i="59"/>
  <c r="B274" i="59"/>
  <c r="A274" i="59"/>
  <c r="D273" i="59"/>
  <c r="C273" i="59"/>
  <c r="B273" i="59"/>
  <c r="A273" i="59"/>
  <c r="E273" i="59" s="1"/>
  <c r="E272" i="59"/>
  <c r="D272" i="59"/>
  <c r="C272" i="59"/>
  <c r="B272" i="59"/>
  <c r="A272" i="59"/>
  <c r="C271" i="59"/>
  <c r="E270" i="59"/>
  <c r="D270" i="59"/>
  <c r="C270" i="59"/>
  <c r="B270" i="59"/>
  <c r="A270" i="59"/>
  <c r="D269" i="59"/>
  <c r="C269" i="59"/>
  <c r="B269" i="59"/>
  <c r="A269" i="59"/>
  <c r="E269" i="59" s="1"/>
  <c r="D268" i="59"/>
  <c r="E268" i="59" s="1"/>
  <c r="C268" i="59"/>
  <c r="B268" i="59"/>
  <c r="A268" i="59"/>
  <c r="D267" i="59"/>
  <c r="C267" i="59"/>
  <c r="B267" i="59"/>
  <c r="A267" i="59"/>
  <c r="D266" i="59"/>
  <c r="C266" i="59"/>
  <c r="B266" i="59"/>
  <c r="A266" i="59"/>
  <c r="E266" i="59" s="1"/>
  <c r="E265" i="59"/>
  <c r="D265" i="59"/>
  <c r="C265" i="59"/>
  <c r="B265" i="59"/>
  <c r="A265" i="59"/>
  <c r="D264" i="59"/>
  <c r="C264" i="59"/>
  <c r="B264" i="59"/>
  <c r="A264" i="59"/>
  <c r="E264" i="59" s="1"/>
  <c r="E263" i="59"/>
  <c r="D263" i="59"/>
  <c r="C263" i="59"/>
  <c r="B263" i="59"/>
  <c r="A263" i="59"/>
  <c r="E262" i="59"/>
  <c r="D262" i="59"/>
  <c r="C262" i="59"/>
  <c r="B262" i="59"/>
  <c r="A262" i="59"/>
  <c r="D261" i="59"/>
  <c r="C261" i="59"/>
  <c r="B261" i="59"/>
  <c r="A261" i="59"/>
  <c r="E261" i="59" s="1"/>
  <c r="D260" i="59"/>
  <c r="E260" i="59" s="1"/>
  <c r="C260" i="59"/>
  <c r="B260" i="59"/>
  <c r="A260" i="59"/>
  <c r="D259" i="59"/>
  <c r="C259" i="59"/>
  <c r="B259" i="59"/>
  <c r="A259" i="59"/>
  <c r="D258" i="59"/>
  <c r="C258" i="59"/>
  <c r="B258" i="59"/>
  <c r="A258" i="59"/>
  <c r="E258" i="59" s="1"/>
  <c r="E257" i="59"/>
  <c r="D257" i="59"/>
  <c r="C257" i="59"/>
  <c r="B257" i="59"/>
  <c r="A257" i="59"/>
  <c r="D256" i="59"/>
  <c r="C256" i="59"/>
  <c r="B256" i="59"/>
  <c r="A256" i="59"/>
  <c r="E256" i="59" s="1"/>
  <c r="E255" i="59"/>
  <c r="D255" i="59"/>
  <c r="C255" i="59"/>
  <c r="B255" i="59"/>
  <c r="A255" i="59"/>
  <c r="E254" i="59"/>
  <c r="D254" i="59"/>
  <c r="C254" i="59"/>
  <c r="B254" i="59"/>
  <c r="A254" i="59"/>
  <c r="D253" i="59"/>
  <c r="C253" i="59"/>
  <c r="B253" i="59"/>
  <c r="A253" i="59"/>
  <c r="E253" i="59" s="1"/>
  <c r="D252" i="59"/>
  <c r="E252" i="59" s="1"/>
  <c r="C252" i="59"/>
  <c r="B252" i="59"/>
  <c r="A252" i="59"/>
  <c r="D251" i="59"/>
  <c r="C251" i="59"/>
  <c r="B251" i="59"/>
  <c r="A251" i="59"/>
  <c r="E251" i="59" s="1"/>
  <c r="D250" i="59"/>
  <c r="C250" i="59"/>
  <c r="B250" i="59"/>
  <c r="A250" i="59"/>
  <c r="E250" i="59" s="1"/>
  <c r="E249" i="59"/>
  <c r="D249" i="59"/>
  <c r="C249" i="59"/>
  <c r="B249" i="59"/>
  <c r="A249" i="59"/>
  <c r="D248" i="59"/>
  <c r="C248" i="59"/>
  <c r="B248" i="59"/>
  <c r="A248" i="59"/>
  <c r="E248" i="59" s="1"/>
  <c r="E247" i="59"/>
  <c r="D247" i="59"/>
  <c r="C247" i="59"/>
  <c r="B247" i="59"/>
  <c r="A247" i="59"/>
  <c r="E246" i="59"/>
  <c r="D246" i="59"/>
  <c r="C246" i="59"/>
  <c r="B246" i="59"/>
  <c r="A246" i="59"/>
  <c r="C245" i="59"/>
  <c r="D244" i="59"/>
  <c r="C244" i="59"/>
  <c r="B244" i="59"/>
  <c r="A244" i="59"/>
  <c r="E244" i="59" s="1"/>
  <c r="D243" i="59"/>
  <c r="C243" i="59"/>
  <c r="B243" i="59"/>
  <c r="A243" i="59"/>
  <c r="E243" i="59" s="1"/>
  <c r="E242" i="59"/>
  <c r="D242" i="59"/>
  <c r="C242" i="59"/>
  <c r="B242" i="59"/>
  <c r="A242" i="59"/>
  <c r="D241" i="59"/>
  <c r="C241" i="59"/>
  <c r="B241" i="59"/>
  <c r="A241" i="59"/>
  <c r="E241" i="59" s="1"/>
  <c r="E240" i="59"/>
  <c r="D240" i="59"/>
  <c r="C240" i="59"/>
  <c r="B240" i="59"/>
  <c r="A240" i="59"/>
  <c r="E239" i="59"/>
  <c r="D239" i="59"/>
  <c r="C239" i="59"/>
  <c r="B239" i="59"/>
  <c r="A239" i="59"/>
  <c r="D238" i="59"/>
  <c r="C238" i="59"/>
  <c r="B238" i="59"/>
  <c r="A238" i="59"/>
  <c r="E238" i="59" s="1"/>
  <c r="D237" i="59"/>
  <c r="E237" i="59" s="1"/>
  <c r="C237" i="59"/>
  <c r="B237" i="59"/>
  <c r="A237" i="59"/>
  <c r="D236" i="59"/>
  <c r="C236" i="59"/>
  <c r="B236" i="59"/>
  <c r="A236" i="59"/>
  <c r="D235" i="59"/>
  <c r="C235" i="59"/>
  <c r="B235" i="59"/>
  <c r="A235" i="59"/>
  <c r="E235" i="59" s="1"/>
  <c r="E234" i="59"/>
  <c r="D234" i="59"/>
  <c r="C234" i="59"/>
  <c r="B234" i="59"/>
  <c r="A234" i="59"/>
  <c r="D233" i="59"/>
  <c r="C233" i="59"/>
  <c r="B233" i="59"/>
  <c r="A233" i="59"/>
  <c r="E233" i="59" s="1"/>
  <c r="E232" i="59"/>
  <c r="D232" i="59"/>
  <c r="C232" i="59"/>
  <c r="B232" i="59"/>
  <c r="A232" i="59"/>
  <c r="E231" i="59"/>
  <c r="D231" i="59"/>
  <c r="C231" i="59"/>
  <c r="B231" i="59"/>
  <c r="A231" i="59"/>
  <c r="D230" i="59"/>
  <c r="C230" i="59"/>
  <c r="B230" i="59"/>
  <c r="A230" i="59"/>
  <c r="E230" i="59" s="1"/>
  <c r="D229" i="59"/>
  <c r="E229" i="59" s="1"/>
  <c r="C229" i="59"/>
  <c r="B229" i="59"/>
  <c r="A229" i="59"/>
  <c r="D228" i="59"/>
  <c r="C228" i="59"/>
  <c r="B228" i="59"/>
  <c r="A228" i="59"/>
  <c r="D227" i="59"/>
  <c r="C227" i="59"/>
  <c r="B227" i="59"/>
  <c r="A227" i="59"/>
  <c r="E227" i="59" s="1"/>
  <c r="E226" i="59"/>
  <c r="D226" i="59"/>
  <c r="C226" i="59"/>
  <c r="B226" i="59"/>
  <c r="A226" i="59"/>
  <c r="D225" i="59"/>
  <c r="C225" i="59"/>
  <c r="B225" i="59"/>
  <c r="A225" i="59"/>
  <c r="E225" i="59" s="1"/>
  <c r="E224" i="59"/>
  <c r="D224" i="59"/>
  <c r="C224" i="59"/>
  <c r="B224" i="59"/>
  <c r="A224" i="59"/>
  <c r="E223" i="59"/>
  <c r="D223" i="59"/>
  <c r="C223" i="59"/>
  <c r="B223" i="59"/>
  <c r="A223" i="59"/>
  <c r="D222" i="59"/>
  <c r="C222" i="59"/>
  <c r="B222" i="59"/>
  <c r="A222" i="59"/>
  <c r="E222" i="59" s="1"/>
  <c r="D221" i="59"/>
  <c r="E221" i="59" s="1"/>
  <c r="C221" i="59"/>
  <c r="B221" i="59"/>
  <c r="A221" i="59"/>
  <c r="D220" i="59"/>
  <c r="C220" i="59"/>
  <c r="B220" i="59"/>
  <c r="A220" i="59"/>
  <c r="D219" i="59"/>
  <c r="C219" i="59"/>
  <c r="B219" i="59"/>
  <c r="A219" i="59"/>
  <c r="E219" i="59" s="1"/>
  <c r="E218" i="59"/>
  <c r="D218" i="59"/>
  <c r="C218" i="59"/>
  <c r="B218" i="59"/>
  <c r="A218" i="59"/>
  <c r="D217" i="59"/>
  <c r="C217" i="59"/>
  <c r="B217" i="59"/>
  <c r="A217" i="59"/>
  <c r="E217" i="59" s="1"/>
  <c r="E216" i="59"/>
  <c r="D216" i="59"/>
  <c r="C216" i="59"/>
  <c r="B216" i="59"/>
  <c r="A216" i="59"/>
  <c r="E215" i="59"/>
  <c r="D215" i="59"/>
  <c r="C215" i="59"/>
  <c r="B215" i="59"/>
  <c r="A215" i="59"/>
  <c r="D214" i="59"/>
  <c r="C214" i="59"/>
  <c r="B214" i="59"/>
  <c r="A214" i="59"/>
  <c r="E214" i="59" s="1"/>
  <c r="D213" i="59"/>
  <c r="E213" i="59" s="1"/>
  <c r="C213" i="59"/>
  <c r="B213" i="59"/>
  <c r="A213" i="59"/>
  <c r="D212" i="59"/>
  <c r="C212" i="59"/>
  <c r="B212" i="59"/>
  <c r="A212" i="59"/>
  <c r="E212" i="59" s="1"/>
  <c r="D211" i="59"/>
  <c r="C211" i="59"/>
  <c r="B211" i="59"/>
  <c r="A211" i="59"/>
  <c r="E211" i="59" s="1"/>
  <c r="E210" i="59"/>
  <c r="D210" i="59"/>
  <c r="C210" i="59"/>
  <c r="B210" i="59"/>
  <c r="A210" i="59"/>
  <c r="D209" i="59"/>
  <c r="C209" i="59"/>
  <c r="B209" i="59"/>
  <c r="A209" i="59"/>
  <c r="E209" i="59" s="1"/>
  <c r="E208" i="59"/>
  <c r="D208" i="59"/>
  <c r="C208" i="59"/>
  <c r="B208" i="59"/>
  <c r="A208" i="59"/>
  <c r="E207" i="59"/>
  <c r="D207" i="59"/>
  <c r="C207" i="59"/>
  <c r="B207" i="59"/>
  <c r="A207" i="59"/>
  <c r="D206" i="59"/>
  <c r="C206" i="59"/>
  <c r="B206" i="59"/>
  <c r="A206" i="59"/>
  <c r="E206" i="59" s="1"/>
  <c r="D205" i="59"/>
  <c r="E205" i="59" s="1"/>
  <c r="C205" i="59"/>
  <c r="B205" i="59"/>
  <c r="A205" i="59"/>
  <c r="D204" i="59"/>
  <c r="C204" i="59"/>
  <c r="B204" i="59"/>
  <c r="A204" i="59"/>
  <c r="E204" i="59" s="1"/>
  <c r="D203" i="59"/>
  <c r="C203" i="59"/>
  <c r="B203" i="59"/>
  <c r="A203" i="59"/>
  <c r="E203" i="59" s="1"/>
  <c r="E202" i="59"/>
  <c r="D202" i="59"/>
  <c r="C202" i="59"/>
  <c r="B202" i="59"/>
  <c r="A202" i="59"/>
  <c r="D201" i="59"/>
  <c r="C201" i="59"/>
  <c r="B201" i="59"/>
  <c r="A201" i="59"/>
  <c r="E201" i="59" s="1"/>
  <c r="E200" i="59"/>
  <c r="D200" i="59"/>
  <c r="C200" i="59"/>
  <c r="B200" i="59"/>
  <c r="A200" i="59"/>
  <c r="E199" i="59"/>
  <c r="D199" i="59"/>
  <c r="C199" i="59"/>
  <c r="B199" i="59"/>
  <c r="A199" i="59"/>
  <c r="D198" i="59"/>
  <c r="C198" i="59"/>
  <c r="B198" i="59"/>
  <c r="A198" i="59"/>
  <c r="E198" i="59" s="1"/>
  <c r="D197" i="59"/>
  <c r="E197" i="59" s="1"/>
  <c r="C197" i="59"/>
  <c r="B197" i="59"/>
  <c r="A197" i="59"/>
  <c r="D196" i="59"/>
  <c r="C196" i="59"/>
  <c r="B196" i="59"/>
  <c r="A196" i="59"/>
  <c r="D195" i="59"/>
  <c r="C195" i="59"/>
  <c r="B195" i="59"/>
  <c r="A195" i="59"/>
  <c r="E195" i="59" s="1"/>
  <c r="C194" i="59"/>
  <c r="E193" i="59"/>
  <c r="D193" i="59"/>
  <c r="C193" i="59"/>
  <c r="B193" i="59"/>
  <c r="A193" i="59"/>
  <c r="E192" i="59"/>
  <c r="D192" i="59"/>
  <c r="C192" i="59"/>
  <c r="B192" i="59"/>
  <c r="A192" i="59"/>
  <c r="D191" i="59"/>
  <c r="C191" i="59"/>
  <c r="B191" i="59"/>
  <c r="A191" i="59"/>
  <c r="E191" i="59" s="1"/>
  <c r="D190" i="59"/>
  <c r="E190" i="59" s="1"/>
  <c r="C190" i="59"/>
  <c r="B190" i="59"/>
  <c r="A190" i="59"/>
  <c r="D189" i="59"/>
  <c r="C189" i="59"/>
  <c r="B189" i="59"/>
  <c r="A189" i="59"/>
  <c r="E189" i="59" s="1"/>
  <c r="D188" i="59"/>
  <c r="C188" i="59"/>
  <c r="B188" i="59"/>
  <c r="A188" i="59"/>
  <c r="E188" i="59" s="1"/>
  <c r="E187" i="59"/>
  <c r="D187" i="59"/>
  <c r="C187" i="59"/>
  <c r="B187" i="59"/>
  <c r="A187" i="59"/>
  <c r="D186" i="59"/>
  <c r="C186" i="59"/>
  <c r="B186" i="59"/>
  <c r="A186" i="59"/>
  <c r="E186" i="59" s="1"/>
  <c r="E185" i="59"/>
  <c r="D185" i="59"/>
  <c r="C185" i="59"/>
  <c r="B185" i="59"/>
  <c r="A185" i="59"/>
  <c r="E184" i="59"/>
  <c r="D184" i="59"/>
  <c r="C184" i="59"/>
  <c r="B184" i="59"/>
  <c r="A184" i="59"/>
  <c r="D183" i="59"/>
  <c r="C183" i="59"/>
  <c r="B183" i="59"/>
  <c r="A183" i="59"/>
  <c r="E183" i="59" s="1"/>
  <c r="D182" i="59"/>
  <c r="E182" i="59" s="1"/>
  <c r="C182" i="59"/>
  <c r="B182" i="59"/>
  <c r="A182" i="59"/>
  <c r="D181" i="59"/>
  <c r="C181" i="59"/>
  <c r="B181" i="59"/>
  <c r="A181" i="59"/>
  <c r="E181" i="59" s="1"/>
  <c r="D180" i="59"/>
  <c r="C180" i="59"/>
  <c r="B180" i="59"/>
  <c r="A180" i="59"/>
  <c r="E180" i="59" s="1"/>
  <c r="E179" i="59"/>
  <c r="D179" i="59"/>
  <c r="C179" i="59"/>
  <c r="B179" i="59"/>
  <c r="A179" i="59"/>
  <c r="D178" i="59"/>
  <c r="C178" i="59"/>
  <c r="B178" i="59"/>
  <c r="A178" i="59"/>
  <c r="E178" i="59" s="1"/>
  <c r="E177" i="59"/>
  <c r="D177" i="59"/>
  <c r="C177" i="59"/>
  <c r="B177" i="59"/>
  <c r="A177" i="59"/>
  <c r="E176" i="59"/>
  <c r="D176" i="59"/>
  <c r="C176" i="59"/>
  <c r="B176" i="59"/>
  <c r="A176" i="59"/>
  <c r="D175" i="59"/>
  <c r="C175" i="59"/>
  <c r="B175" i="59"/>
  <c r="A175" i="59"/>
  <c r="E175" i="59" s="1"/>
  <c r="D174" i="59"/>
  <c r="E174" i="59" s="1"/>
  <c r="C174" i="59"/>
  <c r="B174" i="59"/>
  <c r="A174" i="59"/>
  <c r="D173" i="59"/>
  <c r="C173" i="59"/>
  <c r="B173" i="59"/>
  <c r="A173" i="59"/>
  <c r="D172" i="59"/>
  <c r="C172" i="59"/>
  <c r="B172" i="59"/>
  <c r="A172" i="59"/>
  <c r="E172" i="59" s="1"/>
  <c r="E171" i="59"/>
  <c r="D171" i="59"/>
  <c r="C171" i="59"/>
  <c r="B171" i="59"/>
  <c r="A171" i="59"/>
  <c r="D170" i="59"/>
  <c r="C170" i="59"/>
  <c r="B170" i="59"/>
  <c r="A170" i="59"/>
  <c r="E170" i="59" s="1"/>
  <c r="E169" i="59"/>
  <c r="D169" i="59"/>
  <c r="C169" i="59"/>
  <c r="B169" i="59"/>
  <c r="A169" i="59"/>
  <c r="C168" i="59"/>
  <c r="D167" i="59"/>
  <c r="E167" i="59" s="1"/>
  <c r="C167" i="59"/>
  <c r="B167" i="59"/>
  <c r="A167" i="59"/>
  <c r="D166" i="59"/>
  <c r="C166" i="59"/>
  <c r="B166" i="59"/>
  <c r="A166" i="59"/>
  <c r="E166" i="59" s="1"/>
  <c r="D165" i="59"/>
  <c r="C165" i="59"/>
  <c r="B165" i="59"/>
  <c r="A165" i="59"/>
  <c r="E165" i="59" s="1"/>
  <c r="E164" i="59"/>
  <c r="D164" i="59"/>
  <c r="C164" i="59"/>
  <c r="B164" i="59"/>
  <c r="A164" i="59"/>
  <c r="D163" i="59"/>
  <c r="C163" i="59"/>
  <c r="B163" i="59"/>
  <c r="A163" i="59"/>
  <c r="E163" i="59" s="1"/>
  <c r="E162" i="59"/>
  <c r="D162" i="59"/>
  <c r="C162" i="59"/>
  <c r="B162" i="59"/>
  <c r="A162" i="59"/>
  <c r="E161" i="59"/>
  <c r="D161" i="59"/>
  <c r="C161" i="59"/>
  <c r="B161" i="59"/>
  <c r="A161" i="59"/>
  <c r="D160" i="59"/>
  <c r="C160" i="59"/>
  <c r="B160" i="59"/>
  <c r="A160" i="59"/>
  <c r="E160" i="59" s="1"/>
  <c r="D159" i="59"/>
  <c r="E159" i="59" s="1"/>
  <c r="C159" i="59"/>
  <c r="B159" i="59"/>
  <c r="A159" i="59"/>
  <c r="D158" i="59"/>
  <c r="C158" i="59"/>
  <c r="B158" i="59"/>
  <c r="A158" i="59"/>
  <c r="D157" i="59"/>
  <c r="C157" i="59"/>
  <c r="B157" i="59"/>
  <c r="A157" i="59"/>
  <c r="E157" i="59" s="1"/>
  <c r="E156" i="59"/>
  <c r="D156" i="59"/>
  <c r="C156" i="59"/>
  <c r="B156" i="59"/>
  <c r="A156" i="59"/>
  <c r="D155" i="59"/>
  <c r="C155" i="59"/>
  <c r="B155" i="59"/>
  <c r="A155" i="59"/>
  <c r="E155" i="59" s="1"/>
  <c r="E154" i="59"/>
  <c r="D154" i="59"/>
  <c r="C154" i="59"/>
  <c r="B154" i="59"/>
  <c r="A154" i="59"/>
  <c r="E153" i="59"/>
  <c r="D153" i="59"/>
  <c r="C153" i="59"/>
  <c r="B153" i="59"/>
  <c r="A153" i="59"/>
  <c r="D152" i="59"/>
  <c r="C152" i="59"/>
  <c r="B152" i="59"/>
  <c r="A152" i="59"/>
  <c r="E152" i="59" s="1"/>
  <c r="D151" i="59"/>
  <c r="E151" i="59" s="1"/>
  <c r="C151" i="59"/>
  <c r="B151" i="59"/>
  <c r="A151" i="59"/>
  <c r="D150" i="59"/>
  <c r="C150" i="59"/>
  <c r="B150" i="59"/>
  <c r="A150" i="59"/>
  <c r="E150" i="59" s="1"/>
  <c r="D149" i="59"/>
  <c r="C149" i="59"/>
  <c r="B149" i="59"/>
  <c r="A149" i="59"/>
  <c r="E149" i="59" s="1"/>
  <c r="E148" i="59"/>
  <c r="D148" i="59"/>
  <c r="C148" i="59"/>
  <c r="B148" i="59"/>
  <c r="A148" i="59"/>
  <c r="C147" i="59"/>
  <c r="E146" i="59"/>
  <c r="D146" i="59"/>
  <c r="C146" i="59"/>
  <c r="B146" i="59"/>
  <c r="A146" i="59"/>
  <c r="D145" i="59"/>
  <c r="C145" i="59"/>
  <c r="B145" i="59"/>
  <c r="A145" i="59"/>
  <c r="E145" i="59" s="1"/>
  <c r="D144" i="59"/>
  <c r="E144" i="59" s="1"/>
  <c r="C144" i="59"/>
  <c r="B144" i="59"/>
  <c r="A144" i="59"/>
  <c r="D143" i="59"/>
  <c r="C143" i="59"/>
  <c r="B143" i="59"/>
  <c r="A143" i="59"/>
  <c r="E143" i="59" s="1"/>
  <c r="D142" i="59"/>
  <c r="C142" i="59"/>
  <c r="B142" i="59"/>
  <c r="A142" i="59"/>
  <c r="E142" i="59" s="1"/>
  <c r="E141" i="59"/>
  <c r="D141" i="59"/>
  <c r="C141" i="59"/>
  <c r="B141" i="59"/>
  <c r="A141" i="59"/>
  <c r="D140" i="59"/>
  <c r="C140" i="59"/>
  <c r="B140" i="59"/>
  <c r="A140" i="59"/>
  <c r="E140" i="59" s="1"/>
  <c r="E139" i="59"/>
  <c r="D139" i="59"/>
  <c r="C139" i="59"/>
  <c r="B139" i="59"/>
  <c r="A139" i="59"/>
  <c r="E138" i="59"/>
  <c r="D138" i="59"/>
  <c r="C138" i="59"/>
  <c r="B138" i="59"/>
  <c r="A138" i="59"/>
  <c r="D137" i="59"/>
  <c r="C137" i="59"/>
  <c r="B137" i="59"/>
  <c r="A137" i="59"/>
  <c r="E137" i="59" s="1"/>
  <c r="D136" i="59"/>
  <c r="E136" i="59" s="1"/>
  <c r="C136" i="59"/>
  <c r="B136" i="59"/>
  <c r="A136" i="59"/>
  <c r="D135" i="59"/>
  <c r="C135" i="59"/>
  <c r="B135" i="59"/>
  <c r="A135" i="59"/>
  <c r="D134" i="59"/>
  <c r="C134" i="59"/>
  <c r="B134" i="59"/>
  <c r="A134" i="59"/>
  <c r="E134" i="59" s="1"/>
  <c r="E133" i="59"/>
  <c r="D133" i="59"/>
  <c r="C133" i="59"/>
  <c r="B133" i="59"/>
  <c r="A133" i="59"/>
  <c r="D132" i="59"/>
  <c r="C132" i="59"/>
  <c r="B132" i="59"/>
  <c r="A132" i="59"/>
  <c r="E132" i="59" s="1"/>
  <c r="E131" i="59"/>
  <c r="D131" i="59"/>
  <c r="C131" i="59"/>
  <c r="B131" i="59"/>
  <c r="A131" i="59"/>
  <c r="E130" i="59"/>
  <c r="D130" i="59"/>
  <c r="C130" i="59"/>
  <c r="B130" i="59"/>
  <c r="A130" i="59"/>
  <c r="D129" i="59"/>
  <c r="C129" i="59"/>
  <c r="B129" i="59"/>
  <c r="A129" i="59"/>
  <c r="E129" i="59" s="1"/>
  <c r="D128" i="59"/>
  <c r="E128" i="59" s="1"/>
  <c r="C128" i="59"/>
  <c r="B128" i="59"/>
  <c r="A128" i="59"/>
  <c r="D127" i="59"/>
  <c r="C127" i="59"/>
  <c r="B127" i="59"/>
  <c r="A127" i="59"/>
  <c r="C126" i="59"/>
  <c r="D125" i="59"/>
  <c r="C125" i="59"/>
  <c r="B125" i="59"/>
  <c r="A125" i="59"/>
  <c r="E125" i="59" s="1"/>
  <c r="E124" i="59"/>
  <c r="D124" i="59"/>
  <c r="C124" i="59"/>
  <c r="B124" i="59"/>
  <c r="A124" i="59"/>
  <c r="E123" i="59"/>
  <c r="D123" i="59"/>
  <c r="C123" i="59"/>
  <c r="B123" i="59"/>
  <c r="A123" i="59"/>
  <c r="D122" i="59"/>
  <c r="C122" i="59"/>
  <c r="B122" i="59"/>
  <c r="A122" i="59"/>
  <c r="E122" i="59" s="1"/>
  <c r="D121" i="59"/>
  <c r="E121" i="59" s="1"/>
  <c r="C121" i="59"/>
  <c r="B121" i="59"/>
  <c r="A121" i="59"/>
  <c r="D120" i="59"/>
  <c r="C120" i="59"/>
  <c r="B120" i="59"/>
  <c r="A120" i="59"/>
  <c r="D119" i="59"/>
  <c r="C119" i="59"/>
  <c r="B119" i="59"/>
  <c r="A119" i="59"/>
  <c r="E119" i="59" s="1"/>
  <c r="E118" i="59"/>
  <c r="D118" i="59"/>
  <c r="C118" i="59"/>
  <c r="B118" i="59"/>
  <c r="A118" i="59"/>
  <c r="D117" i="59"/>
  <c r="C117" i="59"/>
  <c r="B117" i="59"/>
  <c r="A117" i="59"/>
  <c r="E117" i="59" s="1"/>
  <c r="E116" i="59"/>
  <c r="D116" i="59"/>
  <c r="C116" i="59"/>
  <c r="B116" i="59"/>
  <c r="A116" i="59"/>
  <c r="E115" i="59"/>
  <c r="D115" i="59"/>
  <c r="C115" i="59"/>
  <c r="B115" i="59"/>
  <c r="A115" i="59"/>
  <c r="D114" i="59"/>
  <c r="C114" i="59"/>
  <c r="B114" i="59"/>
  <c r="A114" i="59"/>
  <c r="E114" i="59" s="1"/>
  <c r="D113" i="59"/>
  <c r="E113" i="59" s="1"/>
  <c r="C113" i="59"/>
  <c r="B113" i="59"/>
  <c r="A113" i="59"/>
  <c r="D112" i="59"/>
  <c r="C112" i="59"/>
  <c r="B112" i="59"/>
  <c r="A112" i="59"/>
  <c r="E112" i="59" s="1"/>
  <c r="D111" i="59"/>
  <c r="C111" i="59"/>
  <c r="B111" i="59"/>
  <c r="A111" i="59"/>
  <c r="E111" i="59" s="1"/>
  <c r="E110" i="59"/>
  <c r="D110" i="59"/>
  <c r="C110" i="59"/>
  <c r="B110" i="59"/>
  <c r="A110" i="59"/>
  <c r="D109" i="59"/>
  <c r="C109" i="59"/>
  <c r="B109" i="59"/>
  <c r="A109" i="59"/>
  <c r="E109" i="59" s="1"/>
  <c r="E108" i="59"/>
  <c r="D108" i="59"/>
  <c r="C108" i="59"/>
  <c r="B108" i="59"/>
  <c r="A108" i="59"/>
  <c r="E107" i="59"/>
  <c r="D107" i="59"/>
  <c r="C107" i="59"/>
  <c r="B107" i="59"/>
  <c r="A107" i="59"/>
  <c r="D106" i="59"/>
  <c r="C106" i="59"/>
  <c r="B106" i="59"/>
  <c r="A106" i="59"/>
  <c r="E106" i="59" s="1"/>
  <c r="D105" i="59"/>
  <c r="E105" i="59" s="1"/>
  <c r="C105" i="59"/>
  <c r="B105" i="59"/>
  <c r="A105" i="59"/>
  <c r="D104" i="59"/>
  <c r="C104" i="59"/>
  <c r="B104" i="59"/>
  <c r="A104" i="59"/>
  <c r="E104" i="59" s="1"/>
  <c r="D103" i="59"/>
  <c r="C103" i="59"/>
  <c r="B103" i="59"/>
  <c r="A103" i="59"/>
  <c r="E103" i="59" s="1"/>
  <c r="E102" i="59"/>
  <c r="D102" i="59"/>
  <c r="C102" i="59"/>
  <c r="B102" i="59"/>
  <c r="A102" i="59"/>
  <c r="D101" i="59"/>
  <c r="C101" i="59"/>
  <c r="B101" i="59"/>
  <c r="A101" i="59"/>
  <c r="E101" i="59" s="1"/>
  <c r="E100" i="59"/>
  <c r="D100" i="59"/>
  <c r="C100" i="59"/>
  <c r="B100" i="59"/>
  <c r="A100" i="59"/>
  <c r="E99" i="59"/>
  <c r="D99" i="59"/>
  <c r="C99" i="59"/>
  <c r="B99" i="59"/>
  <c r="A99" i="59"/>
  <c r="D98" i="59"/>
  <c r="C98" i="59"/>
  <c r="B98" i="59"/>
  <c r="A98" i="59"/>
  <c r="E98" i="59" s="1"/>
  <c r="D97" i="59"/>
  <c r="E97" i="59" s="1"/>
  <c r="C97" i="59"/>
  <c r="B97" i="59"/>
  <c r="A97" i="59"/>
  <c r="D96" i="59"/>
  <c r="C96" i="59"/>
  <c r="B96" i="59"/>
  <c r="A96" i="59"/>
  <c r="D95" i="59"/>
  <c r="C95" i="59"/>
  <c r="B95" i="59"/>
  <c r="A95" i="59"/>
  <c r="E95" i="59" s="1"/>
  <c r="E94" i="59"/>
  <c r="D94" i="59"/>
  <c r="C94" i="59"/>
  <c r="B94" i="59"/>
  <c r="A94" i="59"/>
  <c r="D93" i="59"/>
  <c r="C93" i="59"/>
  <c r="B93" i="59"/>
  <c r="A93" i="59"/>
  <c r="E93" i="59" s="1"/>
  <c r="E92" i="59"/>
  <c r="D92" i="59"/>
  <c r="C92" i="59"/>
  <c r="B92" i="59"/>
  <c r="A92" i="59"/>
  <c r="E91" i="59"/>
  <c r="D91" i="59"/>
  <c r="C91" i="59"/>
  <c r="B91" i="59"/>
  <c r="A91" i="59"/>
  <c r="D90" i="59"/>
  <c r="C90" i="59"/>
  <c r="B90" i="59"/>
  <c r="A90" i="59"/>
  <c r="E90" i="59" s="1"/>
  <c r="D89" i="59"/>
  <c r="E89" i="59" s="1"/>
  <c r="C89" i="59"/>
  <c r="B89" i="59"/>
  <c r="A89" i="59"/>
  <c r="D88" i="59"/>
  <c r="C88" i="59"/>
  <c r="B88" i="59"/>
  <c r="A88" i="59"/>
  <c r="E88" i="59" s="1"/>
  <c r="D87" i="59"/>
  <c r="C87" i="59"/>
  <c r="B87" i="59"/>
  <c r="A87" i="59"/>
  <c r="E87" i="59" s="1"/>
  <c r="E86" i="59"/>
  <c r="D86" i="59"/>
  <c r="C86" i="59"/>
  <c r="B86" i="59"/>
  <c r="A86" i="59"/>
  <c r="D85" i="59"/>
  <c r="C85" i="59"/>
  <c r="B85" i="59"/>
  <c r="A85" i="59"/>
  <c r="E85" i="59" s="1"/>
  <c r="E84" i="59"/>
  <c r="D84" i="59"/>
  <c r="C84" i="59"/>
  <c r="B84" i="59"/>
  <c r="A84" i="59"/>
  <c r="E83" i="59"/>
  <c r="D83" i="59"/>
  <c r="C83" i="59"/>
  <c r="B83" i="59"/>
  <c r="A83" i="59"/>
  <c r="D82" i="59"/>
  <c r="C82" i="59"/>
  <c r="B82" i="59"/>
  <c r="A82" i="59"/>
  <c r="E82" i="59" s="1"/>
  <c r="D81" i="59"/>
  <c r="E81" i="59" s="1"/>
  <c r="C81" i="59"/>
  <c r="B81" i="59"/>
  <c r="A81" i="59"/>
  <c r="D80" i="59"/>
  <c r="C80" i="59"/>
  <c r="B80" i="59"/>
  <c r="A80" i="59"/>
  <c r="E80" i="59" s="1"/>
  <c r="D79" i="59"/>
  <c r="C79" i="59"/>
  <c r="B79" i="59"/>
  <c r="A79" i="59"/>
  <c r="E79" i="59" s="1"/>
  <c r="E78" i="59"/>
  <c r="D78" i="59"/>
  <c r="C78" i="59"/>
  <c r="B78" i="59"/>
  <c r="A78" i="59"/>
  <c r="D77" i="59"/>
  <c r="C77" i="59"/>
  <c r="B77" i="59"/>
  <c r="A77" i="59"/>
  <c r="E77" i="59" s="1"/>
  <c r="E76" i="59"/>
  <c r="D76" i="59"/>
  <c r="C76" i="59"/>
  <c r="B76" i="59"/>
  <c r="A76" i="59"/>
  <c r="E75" i="59"/>
  <c r="D75" i="59"/>
  <c r="C75" i="59"/>
  <c r="B75" i="59"/>
  <c r="A75" i="59"/>
  <c r="D74" i="59"/>
  <c r="C74" i="59"/>
  <c r="B74" i="59"/>
  <c r="A74" i="59"/>
  <c r="E74" i="59" s="1"/>
  <c r="D73" i="59"/>
  <c r="E73" i="59" s="1"/>
  <c r="C73" i="59"/>
  <c r="B73" i="59"/>
  <c r="A73" i="59"/>
  <c r="D72" i="59"/>
  <c r="C72" i="59"/>
  <c r="B72" i="59"/>
  <c r="A72" i="59"/>
  <c r="D71" i="59"/>
  <c r="C71" i="59"/>
  <c r="B71" i="59"/>
  <c r="A71" i="59"/>
  <c r="E71" i="59" s="1"/>
  <c r="E70" i="59"/>
  <c r="D70" i="59"/>
  <c r="C70" i="59"/>
  <c r="B70" i="59"/>
  <c r="A70" i="59"/>
  <c r="D69" i="59"/>
  <c r="C69" i="59"/>
  <c r="B69" i="59"/>
  <c r="A69" i="59"/>
  <c r="E69" i="59" s="1"/>
  <c r="E68" i="59"/>
  <c r="D68" i="59"/>
  <c r="C68" i="59"/>
  <c r="B68" i="59"/>
  <c r="A68" i="59"/>
  <c r="E67" i="59"/>
  <c r="D67" i="59"/>
  <c r="C67" i="59"/>
  <c r="B67" i="59"/>
  <c r="A67" i="59"/>
  <c r="D66" i="59"/>
  <c r="C66" i="59"/>
  <c r="B66" i="59"/>
  <c r="A66" i="59"/>
  <c r="E66" i="59" s="1"/>
  <c r="D65" i="59"/>
  <c r="E65" i="59" s="1"/>
  <c r="C65" i="59"/>
  <c r="B65" i="59"/>
  <c r="A65" i="59"/>
  <c r="D64" i="59"/>
  <c r="C64" i="59"/>
  <c r="B64" i="59"/>
  <c r="A64" i="59"/>
  <c r="D63" i="59"/>
  <c r="C63" i="59"/>
  <c r="B63" i="59"/>
  <c r="A63" i="59"/>
  <c r="E63" i="59" s="1"/>
  <c r="E62" i="59"/>
  <c r="D62" i="59"/>
  <c r="C62" i="59"/>
  <c r="B62" i="59"/>
  <c r="A62" i="59"/>
  <c r="D61" i="59"/>
  <c r="C61" i="59"/>
  <c r="B61" i="59"/>
  <c r="A61" i="59"/>
  <c r="E61" i="59" s="1"/>
  <c r="E60" i="59"/>
  <c r="D60" i="59"/>
  <c r="C60" i="59"/>
  <c r="B60" i="59"/>
  <c r="A60" i="59"/>
  <c r="E59" i="59"/>
  <c r="D59" i="59"/>
  <c r="C59" i="59"/>
  <c r="B59" i="59"/>
  <c r="A59" i="59"/>
  <c r="D58" i="59"/>
  <c r="C58" i="59"/>
  <c r="B58" i="59"/>
  <c r="A58" i="59"/>
  <c r="E58" i="59" s="1"/>
  <c r="D57" i="59"/>
  <c r="E57" i="59" s="1"/>
  <c r="C57" i="59"/>
  <c r="B57" i="59"/>
  <c r="A57" i="59"/>
  <c r="D56" i="59"/>
  <c r="C56" i="59"/>
  <c r="B56" i="59"/>
  <c r="A56" i="59"/>
  <c r="D55" i="59"/>
  <c r="C55" i="59"/>
  <c r="B55" i="59"/>
  <c r="A55" i="59"/>
  <c r="E55" i="59" s="1"/>
  <c r="E54" i="59"/>
  <c r="D54" i="59"/>
  <c r="C54" i="59"/>
  <c r="B54" i="59"/>
  <c r="A54" i="59"/>
  <c r="D53" i="59"/>
  <c r="C53" i="59"/>
  <c r="B53" i="59"/>
  <c r="A53" i="59"/>
  <c r="E53" i="59" s="1"/>
  <c r="E52" i="59"/>
  <c r="D52" i="59"/>
  <c r="C52" i="59"/>
  <c r="B52" i="59"/>
  <c r="A52" i="59"/>
  <c r="E51" i="59"/>
  <c r="D51" i="59"/>
  <c r="C51" i="59"/>
  <c r="B51" i="59"/>
  <c r="A51" i="59"/>
  <c r="D50" i="59"/>
  <c r="C50" i="59"/>
  <c r="B50" i="59"/>
  <c r="A50" i="59"/>
  <c r="E50" i="59" s="1"/>
  <c r="D49" i="59"/>
  <c r="E49" i="59" s="1"/>
  <c r="C49" i="59"/>
  <c r="B49" i="59"/>
  <c r="A49" i="59"/>
  <c r="D48" i="59"/>
  <c r="C48" i="59"/>
  <c r="B48" i="59"/>
  <c r="A48" i="59"/>
  <c r="E48" i="59" s="1"/>
  <c r="D47" i="59"/>
  <c r="C47" i="59"/>
  <c r="B47" i="59"/>
  <c r="A47" i="59"/>
  <c r="E47" i="59" s="1"/>
  <c r="E46" i="59"/>
  <c r="D46" i="59"/>
  <c r="C46" i="59"/>
  <c r="B46" i="59"/>
  <c r="A46" i="59"/>
  <c r="D45" i="59"/>
  <c r="C45" i="59"/>
  <c r="B45" i="59"/>
  <c r="A45" i="59"/>
  <c r="E45" i="59" s="1"/>
  <c r="E44" i="59"/>
  <c r="D44" i="59"/>
  <c r="C44" i="59"/>
  <c r="B44" i="59"/>
  <c r="A44" i="59"/>
  <c r="E43" i="59"/>
  <c r="D43" i="59"/>
  <c r="C43" i="59"/>
  <c r="B43" i="59"/>
  <c r="A43" i="59"/>
  <c r="D42" i="59"/>
  <c r="C42" i="59"/>
  <c r="B42" i="59"/>
  <c r="A42" i="59"/>
  <c r="E42" i="59" s="1"/>
  <c r="D41" i="59"/>
  <c r="E41" i="59" s="1"/>
  <c r="C41" i="59"/>
  <c r="B41" i="59"/>
  <c r="A41" i="59"/>
  <c r="D40" i="59"/>
  <c r="C40" i="59"/>
  <c r="B40" i="59"/>
  <c r="A40" i="59"/>
  <c r="E40" i="59" s="1"/>
  <c r="D39" i="59"/>
  <c r="C39" i="59"/>
  <c r="B39" i="59"/>
  <c r="A39" i="59"/>
  <c r="E39" i="59" s="1"/>
  <c r="E38" i="59"/>
  <c r="D38" i="59"/>
  <c r="C38" i="59"/>
  <c r="B38" i="59"/>
  <c r="A38" i="59"/>
  <c r="D37" i="59"/>
  <c r="C37" i="59"/>
  <c r="B37" i="59"/>
  <c r="A37" i="59"/>
  <c r="E37" i="59" s="1"/>
  <c r="E36" i="59"/>
  <c r="D36" i="59"/>
  <c r="C36" i="59"/>
  <c r="B36" i="59"/>
  <c r="A36" i="59"/>
  <c r="E35" i="59"/>
  <c r="D35" i="59"/>
  <c r="C35" i="59"/>
  <c r="B35" i="59"/>
  <c r="A35" i="59"/>
  <c r="D34" i="59"/>
  <c r="C34" i="59"/>
  <c r="B34" i="59"/>
  <c r="A34" i="59"/>
  <c r="E34" i="59" s="1"/>
  <c r="D33" i="59"/>
  <c r="E33" i="59" s="1"/>
  <c r="C33" i="59"/>
  <c r="B33" i="59"/>
  <c r="A33" i="59"/>
  <c r="D32" i="59"/>
  <c r="C32" i="59"/>
  <c r="B32" i="59"/>
  <c r="A32" i="59"/>
  <c r="D31" i="59"/>
  <c r="C31" i="59"/>
  <c r="B31" i="59"/>
  <c r="A31" i="59"/>
  <c r="E31" i="59" s="1"/>
  <c r="E30" i="59"/>
  <c r="D30" i="59"/>
  <c r="C30" i="59"/>
  <c r="B30" i="59"/>
  <c r="A30" i="59"/>
  <c r="D29" i="59"/>
  <c r="C29" i="59"/>
  <c r="B29" i="59"/>
  <c r="A29" i="59"/>
  <c r="E29" i="59" s="1"/>
  <c r="E28" i="59"/>
  <c r="D28" i="59"/>
  <c r="C28" i="59"/>
  <c r="B28" i="59"/>
  <c r="A28" i="59"/>
  <c r="E27" i="59"/>
  <c r="D27" i="59"/>
  <c r="C27" i="59"/>
  <c r="B27" i="59"/>
  <c r="A27" i="59"/>
  <c r="D26" i="59"/>
  <c r="C26" i="59"/>
  <c r="B26" i="59"/>
  <c r="A26" i="59"/>
  <c r="E26" i="59" s="1"/>
  <c r="D25" i="59"/>
  <c r="E25" i="59" s="1"/>
  <c r="C25" i="59"/>
  <c r="B25" i="59"/>
  <c r="A25" i="59"/>
  <c r="D24" i="59"/>
  <c r="C24" i="59"/>
  <c r="B24" i="59"/>
  <c r="A24" i="59"/>
  <c r="E24" i="59" s="1"/>
  <c r="D23" i="59"/>
  <c r="C23" i="59"/>
  <c r="B23" i="59"/>
  <c r="A23" i="59"/>
  <c r="E23" i="59" s="1"/>
  <c r="E22" i="59"/>
  <c r="D22" i="59"/>
  <c r="C22" i="59"/>
  <c r="B22" i="59"/>
  <c r="A22" i="59"/>
  <c r="D21" i="59"/>
  <c r="C21" i="59"/>
  <c r="B21" i="59"/>
  <c r="A21" i="59"/>
  <c r="E21" i="59" s="1"/>
  <c r="E20" i="59"/>
  <c r="D20" i="59"/>
  <c r="C20" i="59"/>
  <c r="B20" i="59"/>
  <c r="A20" i="59"/>
  <c r="E19" i="59"/>
  <c r="D19" i="59"/>
  <c r="C19" i="59"/>
  <c r="B19" i="59"/>
  <c r="A19" i="59"/>
  <c r="D18" i="59"/>
  <c r="C18" i="59"/>
  <c r="B18" i="59"/>
  <c r="A18" i="59"/>
  <c r="E18" i="59" s="1"/>
  <c r="D17" i="59"/>
  <c r="E17" i="59" s="1"/>
  <c r="C17" i="59"/>
  <c r="B17" i="59"/>
  <c r="A17" i="59"/>
  <c r="D16" i="59"/>
  <c r="C16" i="59"/>
  <c r="B16" i="59"/>
  <c r="A16" i="59"/>
  <c r="E16" i="59" s="1"/>
  <c r="D15" i="59"/>
  <c r="C15" i="59"/>
  <c r="B15" i="59"/>
  <c r="A15" i="59"/>
  <c r="E15" i="59" s="1"/>
  <c r="E14" i="59"/>
  <c r="D14" i="59"/>
  <c r="C14" i="59"/>
  <c r="B14" i="59"/>
  <c r="A14" i="59"/>
  <c r="D13" i="59"/>
  <c r="C13" i="59"/>
  <c r="B13" i="59"/>
  <c r="A13" i="59"/>
  <c r="E13" i="59" s="1"/>
  <c r="E12" i="59"/>
  <c r="D12" i="59"/>
  <c r="C12" i="59"/>
  <c r="B12" i="59"/>
  <c r="A12" i="59"/>
  <c r="E11" i="59"/>
  <c r="D11" i="59"/>
  <c r="C11" i="59"/>
  <c r="B11" i="59"/>
  <c r="A11" i="59"/>
  <c r="D10" i="59"/>
  <c r="C10" i="59"/>
  <c r="B10" i="59"/>
  <c r="A10" i="59"/>
  <c r="E10" i="59" s="1"/>
  <c r="D9" i="59"/>
  <c r="E9" i="59" s="1"/>
  <c r="C9" i="59"/>
  <c r="B9" i="59"/>
  <c r="A9" i="59"/>
  <c r="D8" i="59"/>
  <c r="C8" i="59"/>
  <c r="B8" i="59"/>
  <c r="A8" i="59"/>
  <c r="D7" i="59"/>
  <c r="C7" i="59"/>
  <c r="B7" i="59"/>
  <c r="A7" i="59"/>
  <c r="E7" i="59" s="1"/>
  <c r="E6" i="59"/>
  <c r="D6" i="59"/>
  <c r="C6" i="59"/>
  <c r="B6" i="59"/>
  <c r="A6" i="59"/>
  <c r="C5" i="59"/>
  <c r="C1" i="59"/>
  <c r="A1" i="59"/>
  <c r="D789" i="58"/>
  <c r="C789" i="58"/>
  <c r="B789" i="58"/>
  <c r="A789" i="58"/>
  <c r="E789" i="58" s="1"/>
  <c r="E788" i="58"/>
  <c r="D788" i="58"/>
  <c r="C788" i="58"/>
  <c r="B788" i="58"/>
  <c r="A788" i="58"/>
  <c r="E787" i="58"/>
  <c r="D787" i="58"/>
  <c r="C787" i="58"/>
  <c r="B787" i="58"/>
  <c r="A787" i="58"/>
  <c r="D786" i="58"/>
  <c r="C786" i="58"/>
  <c r="B786" i="58"/>
  <c r="A786" i="58"/>
  <c r="E786" i="58" s="1"/>
  <c r="D785" i="58"/>
  <c r="E785" i="58" s="1"/>
  <c r="C785" i="58"/>
  <c r="B785" i="58"/>
  <c r="A785" i="58"/>
  <c r="D784" i="58"/>
  <c r="C784" i="58"/>
  <c r="B784" i="58"/>
  <c r="A784" i="58"/>
  <c r="D783" i="58"/>
  <c r="C783" i="58"/>
  <c r="B783" i="58"/>
  <c r="A783" i="58"/>
  <c r="E783" i="58" s="1"/>
  <c r="E782" i="58"/>
  <c r="D782" i="58"/>
  <c r="C782" i="58"/>
  <c r="B782" i="58"/>
  <c r="A782" i="58"/>
  <c r="D781" i="58"/>
  <c r="C781" i="58"/>
  <c r="B781" i="58"/>
  <c r="A781" i="58"/>
  <c r="E781" i="58" s="1"/>
  <c r="E780" i="58"/>
  <c r="D780" i="58"/>
  <c r="C780" i="58"/>
  <c r="B780" i="58"/>
  <c r="A780" i="58"/>
  <c r="E779" i="58"/>
  <c r="D779" i="58"/>
  <c r="C779" i="58"/>
  <c r="B779" i="58"/>
  <c r="A779" i="58"/>
  <c r="D778" i="58"/>
  <c r="C778" i="58"/>
  <c r="B778" i="58"/>
  <c r="A778" i="58"/>
  <c r="E778" i="58" s="1"/>
  <c r="D777" i="58"/>
  <c r="E777" i="58" s="1"/>
  <c r="C777" i="58"/>
  <c r="B777" i="58"/>
  <c r="A777" i="58"/>
  <c r="D776" i="58"/>
  <c r="C776" i="58"/>
  <c r="B776" i="58"/>
  <c r="A776" i="58"/>
  <c r="D775" i="58"/>
  <c r="C775" i="58"/>
  <c r="B775" i="58"/>
  <c r="A775" i="58"/>
  <c r="E775" i="58" s="1"/>
  <c r="E774" i="58"/>
  <c r="D774" i="58"/>
  <c r="C774" i="58"/>
  <c r="B774" i="58"/>
  <c r="A774" i="58"/>
  <c r="D773" i="58"/>
  <c r="C773" i="58"/>
  <c r="B773" i="58"/>
  <c r="A773" i="58"/>
  <c r="E773" i="58" s="1"/>
  <c r="E772" i="58"/>
  <c r="D772" i="58"/>
  <c r="C772" i="58"/>
  <c r="B772" i="58"/>
  <c r="A772" i="58"/>
  <c r="E771" i="58"/>
  <c r="D771" i="58"/>
  <c r="C771" i="58"/>
  <c r="B771" i="58"/>
  <c r="A771" i="58"/>
  <c r="D770" i="58"/>
  <c r="C770" i="58"/>
  <c r="B770" i="58"/>
  <c r="A770" i="58"/>
  <c r="E770" i="58" s="1"/>
  <c r="D769" i="58"/>
  <c r="E769" i="58" s="1"/>
  <c r="C769" i="58"/>
  <c r="B769" i="58"/>
  <c r="A769" i="58"/>
  <c r="D768" i="58"/>
  <c r="C768" i="58"/>
  <c r="B768" i="58"/>
  <c r="A768" i="58"/>
  <c r="D767" i="58"/>
  <c r="C767" i="58"/>
  <c r="B767" i="58"/>
  <c r="A767" i="58"/>
  <c r="E767" i="58" s="1"/>
  <c r="E766" i="58"/>
  <c r="D766" i="58"/>
  <c r="C766" i="58"/>
  <c r="B766" i="58"/>
  <c r="A766" i="58"/>
  <c r="D765" i="58"/>
  <c r="C765" i="58"/>
  <c r="B765" i="58"/>
  <c r="A765" i="58"/>
  <c r="E765" i="58" s="1"/>
  <c r="E764" i="58"/>
  <c r="D764" i="58"/>
  <c r="C764" i="58"/>
  <c r="B764" i="58"/>
  <c r="A764" i="58"/>
  <c r="E763" i="58"/>
  <c r="D763" i="58"/>
  <c r="C763" i="58"/>
  <c r="B763" i="58"/>
  <c r="A763" i="58"/>
  <c r="D762" i="58"/>
  <c r="C762" i="58"/>
  <c r="B762" i="58"/>
  <c r="A762" i="58"/>
  <c r="E762" i="58" s="1"/>
  <c r="D761" i="58"/>
  <c r="E761" i="58" s="1"/>
  <c r="C761" i="58"/>
  <c r="B761" i="58"/>
  <c r="A761" i="58"/>
  <c r="D760" i="58"/>
  <c r="C760" i="58"/>
  <c r="B760" i="58"/>
  <c r="A760" i="58"/>
  <c r="E760" i="58" s="1"/>
  <c r="D759" i="58"/>
  <c r="C759" i="58"/>
  <c r="B759" i="58"/>
  <c r="A759" i="58"/>
  <c r="E759" i="58" s="1"/>
  <c r="E758" i="58"/>
  <c r="D758" i="58"/>
  <c r="C758" i="58"/>
  <c r="B758" i="58"/>
  <c r="A758" i="58"/>
  <c r="D757" i="58"/>
  <c r="C757" i="58"/>
  <c r="B757" i="58"/>
  <c r="A757" i="58"/>
  <c r="E757" i="58" s="1"/>
  <c r="E756" i="58"/>
  <c r="D756" i="58"/>
  <c r="C756" i="58"/>
  <c r="B756" i="58"/>
  <c r="A756" i="58"/>
  <c r="E755" i="58"/>
  <c r="D755" i="58"/>
  <c r="C755" i="58"/>
  <c r="B755" i="58"/>
  <c r="A755" i="58"/>
  <c r="D754" i="58"/>
  <c r="C754" i="58"/>
  <c r="B754" i="58"/>
  <c r="A754" i="58"/>
  <c r="E754" i="58" s="1"/>
  <c r="D753" i="58"/>
  <c r="E753" i="58" s="1"/>
  <c r="C753" i="58"/>
  <c r="B753" i="58"/>
  <c r="A753" i="58"/>
  <c r="D752" i="58"/>
  <c r="C752" i="58"/>
  <c r="B752" i="58"/>
  <c r="A752" i="58"/>
  <c r="E752" i="58" s="1"/>
  <c r="D751" i="58"/>
  <c r="C751" i="58"/>
  <c r="B751" i="58"/>
  <c r="A751" i="58"/>
  <c r="E751" i="58" s="1"/>
  <c r="E750" i="58"/>
  <c r="D750" i="58"/>
  <c r="C750" i="58"/>
  <c r="B750" i="58"/>
  <c r="A750" i="58"/>
  <c r="D749" i="58"/>
  <c r="C749" i="58"/>
  <c r="B749" i="58"/>
  <c r="A749" i="58"/>
  <c r="E749" i="58" s="1"/>
  <c r="E748" i="58"/>
  <c r="D748" i="58"/>
  <c r="C748" i="58"/>
  <c r="B748" i="58"/>
  <c r="A748" i="58"/>
  <c r="E747" i="58"/>
  <c r="D747" i="58"/>
  <c r="C747" i="58"/>
  <c r="B747" i="58"/>
  <c r="A747" i="58"/>
  <c r="D746" i="58"/>
  <c r="C746" i="58"/>
  <c r="B746" i="58"/>
  <c r="A746" i="58"/>
  <c r="E746" i="58" s="1"/>
  <c r="D745" i="58"/>
  <c r="E745" i="58" s="1"/>
  <c r="C745" i="58"/>
  <c r="B745" i="58"/>
  <c r="A745" i="58"/>
  <c r="D744" i="58"/>
  <c r="C744" i="58"/>
  <c r="B744" i="58"/>
  <c r="A744" i="58"/>
  <c r="D743" i="58"/>
  <c r="C743" i="58"/>
  <c r="B743" i="58"/>
  <c r="A743" i="58"/>
  <c r="E743" i="58" s="1"/>
  <c r="E742" i="58"/>
  <c r="D742" i="58"/>
  <c r="C742" i="58"/>
  <c r="B742" i="58"/>
  <c r="A742" i="58"/>
  <c r="D741" i="58"/>
  <c r="C741" i="58"/>
  <c r="B741" i="58"/>
  <c r="A741" i="58"/>
  <c r="E741" i="58" s="1"/>
  <c r="E740" i="58"/>
  <c r="D740" i="58"/>
  <c r="C740" i="58"/>
  <c r="B740" i="58"/>
  <c r="A740" i="58"/>
  <c r="E739" i="58"/>
  <c r="D739" i="58"/>
  <c r="C739" i="58"/>
  <c r="B739" i="58"/>
  <c r="A739" i="58"/>
  <c r="D738" i="58"/>
  <c r="C738" i="58"/>
  <c r="B738" i="58"/>
  <c r="A738" i="58"/>
  <c r="E738" i="58" s="1"/>
  <c r="D737" i="58"/>
  <c r="E737" i="58" s="1"/>
  <c r="C737" i="58"/>
  <c r="B737" i="58"/>
  <c r="A737" i="58"/>
  <c r="D736" i="58"/>
  <c r="C736" i="58"/>
  <c r="B736" i="58"/>
  <c r="A736" i="58"/>
  <c r="E736" i="58" s="1"/>
  <c r="D735" i="58"/>
  <c r="C735" i="58"/>
  <c r="B735" i="58"/>
  <c r="A735" i="58"/>
  <c r="E735" i="58" s="1"/>
  <c r="E734" i="58"/>
  <c r="D734" i="58"/>
  <c r="C734" i="58"/>
  <c r="B734" i="58"/>
  <c r="A734" i="58"/>
  <c r="D733" i="58"/>
  <c r="C733" i="58"/>
  <c r="B733" i="58"/>
  <c r="A733" i="58"/>
  <c r="E733" i="58" s="1"/>
  <c r="E732" i="58"/>
  <c r="D732" i="58"/>
  <c r="C732" i="58"/>
  <c r="B732" i="58"/>
  <c r="A732" i="58"/>
  <c r="E731" i="58"/>
  <c r="D731" i="58"/>
  <c r="C731" i="58"/>
  <c r="B731" i="58"/>
  <c r="A731" i="58"/>
  <c r="D730" i="58"/>
  <c r="C730" i="58"/>
  <c r="B730" i="58"/>
  <c r="A730" i="58"/>
  <c r="E730" i="58" s="1"/>
  <c r="D729" i="58"/>
  <c r="E729" i="58" s="1"/>
  <c r="C729" i="58"/>
  <c r="B729" i="58"/>
  <c r="A729" i="58"/>
  <c r="D728" i="58"/>
  <c r="C728" i="58"/>
  <c r="B728" i="58"/>
  <c r="A728" i="58"/>
  <c r="E728" i="58" s="1"/>
  <c r="D727" i="58"/>
  <c r="C727" i="58"/>
  <c r="B727" i="58"/>
  <c r="A727" i="58"/>
  <c r="E727" i="58" s="1"/>
  <c r="E726" i="58"/>
  <c r="D726" i="58"/>
  <c r="C726" i="58"/>
  <c r="B726" i="58"/>
  <c r="A726" i="58"/>
  <c r="D725" i="58"/>
  <c r="C725" i="58"/>
  <c r="B725" i="58"/>
  <c r="A725" i="58"/>
  <c r="E725" i="58" s="1"/>
  <c r="E724" i="58"/>
  <c r="D724" i="58"/>
  <c r="C724" i="58"/>
  <c r="B724" i="58"/>
  <c r="A724" i="58"/>
  <c r="E723" i="58"/>
  <c r="D723" i="58"/>
  <c r="C723" i="58"/>
  <c r="B723" i="58"/>
  <c r="A723" i="58"/>
  <c r="D722" i="58"/>
  <c r="C722" i="58"/>
  <c r="B722" i="58"/>
  <c r="A722" i="58"/>
  <c r="E722" i="58" s="1"/>
  <c r="D721" i="58"/>
  <c r="E721" i="58" s="1"/>
  <c r="C721" i="58"/>
  <c r="B721" i="58"/>
  <c r="A721" i="58"/>
  <c r="D720" i="58"/>
  <c r="C720" i="58"/>
  <c r="B720" i="58"/>
  <c r="A720" i="58"/>
  <c r="D719" i="58"/>
  <c r="C719" i="58"/>
  <c r="B719" i="58"/>
  <c r="A719" i="58"/>
  <c r="E719" i="58" s="1"/>
  <c r="E718" i="58"/>
  <c r="D718" i="58"/>
  <c r="C718" i="58"/>
  <c r="B718" i="58"/>
  <c r="A718" i="58"/>
  <c r="D717" i="58"/>
  <c r="C717" i="58"/>
  <c r="B717" i="58"/>
  <c r="A717" i="58"/>
  <c r="E717" i="58" s="1"/>
  <c r="E716" i="58"/>
  <c r="D716" i="58"/>
  <c r="C716" i="58"/>
  <c r="B716" i="58"/>
  <c r="A716" i="58"/>
  <c r="E715" i="58"/>
  <c r="D715" i="58"/>
  <c r="C715" i="58"/>
  <c r="B715" i="58"/>
  <c r="A715" i="58"/>
  <c r="D714" i="58"/>
  <c r="C714" i="58"/>
  <c r="B714" i="58"/>
  <c r="A714" i="58"/>
  <c r="E714" i="58" s="1"/>
  <c r="D713" i="58"/>
  <c r="E713" i="58" s="1"/>
  <c r="C713" i="58"/>
  <c r="B713" i="58"/>
  <c r="A713" i="58"/>
  <c r="D712" i="58"/>
  <c r="C712" i="58"/>
  <c r="B712" i="58"/>
  <c r="A712" i="58"/>
  <c r="D711" i="58"/>
  <c r="C711" i="58"/>
  <c r="B711" i="58"/>
  <c r="A711" i="58"/>
  <c r="E711" i="58" s="1"/>
  <c r="E710" i="58"/>
  <c r="D710" i="58"/>
  <c r="C710" i="58"/>
  <c r="B710" i="58"/>
  <c r="A710" i="58"/>
  <c r="E709" i="58"/>
  <c r="C709" i="58"/>
  <c r="E708" i="58"/>
  <c r="D708" i="58"/>
  <c r="C708" i="58"/>
  <c r="B708" i="58"/>
  <c r="A708" i="58"/>
  <c r="D707" i="58"/>
  <c r="C707" i="58"/>
  <c r="B707" i="58"/>
  <c r="A707" i="58"/>
  <c r="E707" i="58" s="1"/>
  <c r="D706" i="58"/>
  <c r="E706" i="58" s="1"/>
  <c r="C706" i="58"/>
  <c r="B706" i="58"/>
  <c r="A706" i="58"/>
  <c r="D705" i="58"/>
  <c r="C705" i="58"/>
  <c r="B705" i="58"/>
  <c r="A705" i="58"/>
  <c r="D704" i="58"/>
  <c r="C704" i="58"/>
  <c r="B704" i="58"/>
  <c r="A704" i="58"/>
  <c r="E704" i="58" s="1"/>
  <c r="E703" i="58"/>
  <c r="D703" i="58"/>
  <c r="C703" i="58"/>
  <c r="B703" i="58"/>
  <c r="A703" i="58"/>
  <c r="D702" i="58"/>
  <c r="C702" i="58"/>
  <c r="B702" i="58"/>
  <c r="A702" i="58"/>
  <c r="E702" i="58" s="1"/>
  <c r="E701" i="58"/>
  <c r="D701" i="58"/>
  <c r="C701" i="58"/>
  <c r="B701" i="58"/>
  <c r="A701" i="58"/>
  <c r="E700" i="58"/>
  <c r="D700" i="58"/>
  <c r="C700" i="58"/>
  <c r="B700" i="58"/>
  <c r="A700" i="58"/>
  <c r="D699" i="58"/>
  <c r="C699" i="58"/>
  <c r="B699" i="58"/>
  <c r="A699" i="58"/>
  <c r="E699" i="58" s="1"/>
  <c r="D698" i="58"/>
  <c r="E698" i="58" s="1"/>
  <c r="C698" i="58"/>
  <c r="B698" i="58"/>
  <c r="A698" i="58"/>
  <c r="D697" i="58"/>
  <c r="C697" i="58"/>
  <c r="B697" i="58"/>
  <c r="A697" i="58"/>
  <c r="E697" i="58" s="1"/>
  <c r="D696" i="58"/>
  <c r="C696" i="58"/>
  <c r="B696" i="58"/>
  <c r="A696" i="58"/>
  <c r="E696" i="58" s="1"/>
  <c r="E695" i="58"/>
  <c r="D695" i="58"/>
  <c r="C695" i="58"/>
  <c r="B695" i="58"/>
  <c r="A695" i="58"/>
  <c r="D694" i="58"/>
  <c r="C694" i="58"/>
  <c r="B694" i="58"/>
  <c r="A694" i="58"/>
  <c r="E694" i="58" s="1"/>
  <c r="E693" i="58"/>
  <c r="D693" i="58"/>
  <c r="C693" i="58"/>
  <c r="B693" i="58"/>
  <c r="A693" i="58"/>
  <c r="E692" i="58"/>
  <c r="D692" i="58"/>
  <c r="C692" i="58"/>
  <c r="B692" i="58"/>
  <c r="A692" i="58"/>
  <c r="D691" i="58"/>
  <c r="C691" i="58"/>
  <c r="B691" i="58"/>
  <c r="A691" i="58"/>
  <c r="E691" i="58" s="1"/>
  <c r="D690" i="58"/>
  <c r="E690" i="58" s="1"/>
  <c r="C690" i="58"/>
  <c r="B690" i="58"/>
  <c r="A690" i="58"/>
  <c r="D689" i="58"/>
  <c r="C689" i="58"/>
  <c r="B689" i="58"/>
  <c r="A689" i="58"/>
  <c r="E689" i="58" s="1"/>
  <c r="D688" i="58"/>
  <c r="C688" i="58"/>
  <c r="B688" i="58"/>
  <c r="A688" i="58"/>
  <c r="E688" i="58" s="1"/>
  <c r="E687" i="58"/>
  <c r="D687" i="58"/>
  <c r="C687" i="58"/>
  <c r="B687" i="58"/>
  <c r="A687" i="58"/>
  <c r="D686" i="58"/>
  <c r="C686" i="58"/>
  <c r="B686" i="58"/>
  <c r="A686" i="58"/>
  <c r="E686" i="58" s="1"/>
  <c r="E685" i="58"/>
  <c r="D685" i="58"/>
  <c r="C685" i="58"/>
  <c r="B685" i="58"/>
  <c r="A685" i="58"/>
  <c r="E684" i="58"/>
  <c r="D684" i="58"/>
  <c r="C684" i="58"/>
  <c r="B684" i="58"/>
  <c r="A684" i="58"/>
  <c r="D683" i="58"/>
  <c r="C683" i="58"/>
  <c r="B683" i="58"/>
  <c r="A683" i="58"/>
  <c r="E683" i="58" s="1"/>
  <c r="D682" i="58"/>
  <c r="E682" i="58" s="1"/>
  <c r="C682" i="58"/>
  <c r="B682" i="58"/>
  <c r="A682" i="58"/>
  <c r="D681" i="58"/>
  <c r="C681" i="58"/>
  <c r="B681" i="58"/>
  <c r="A681" i="58"/>
  <c r="D680" i="58"/>
  <c r="C680" i="58"/>
  <c r="B680" i="58"/>
  <c r="A680" i="58"/>
  <c r="E680" i="58" s="1"/>
  <c r="E679" i="58"/>
  <c r="D679" i="58"/>
  <c r="C679" i="58"/>
  <c r="B679" i="58"/>
  <c r="A679" i="58"/>
  <c r="D678" i="58"/>
  <c r="C678" i="58"/>
  <c r="B678" i="58"/>
  <c r="A678" i="58"/>
  <c r="E678" i="58" s="1"/>
  <c r="E677" i="58"/>
  <c r="D677" i="58"/>
  <c r="C677" i="58"/>
  <c r="B677" i="58"/>
  <c r="A677" i="58"/>
  <c r="E676" i="58"/>
  <c r="D676" i="58"/>
  <c r="C676" i="58"/>
  <c r="B676" i="58"/>
  <c r="A676" i="58"/>
  <c r="D675" i="58"/>
  <c r="C675" i="58"/>
  <c r="B675" i="58"/>
  <c r="A675" i="58"/>
  <c r="E675" i="58" s="1"/>
  <c r="D674" i="58"/>
  <c r="E674" i="58" s="1"/>
  <c r="C674" i="58"/>
  <c r="B674" i="58"/>
  <c r="A674" i="58"/>
  <c r="D673" i="58"/>
  <c r="C673" i="58"/>
  <c r="B673" i="58"/>
  <c r="A673" i="58"/>
  <c r="D672" i="58"/>
  <c r="C672" i="58"/>
  <c r="B672" i="58"/>
  <c r="A672" i="58"/>
  <c r="E672" i="58" s="1"/>
  <c r="E671" i="58"/>
  <c r="D671" i="58"/>
  <c r="C671" i="58"/>
  <c r="B671" i="58"/>
  <c r="A671" i="58"/>
  <c r="D670" i="58"/>
  <c r="C670" i="58"/>
  <c r="B670" i="58"/>
  <c r="A670" i="58"/>
  <c r="E670" i="58" s="1"/>
  <c r="E669" i="58"/>
  <c r="D669" i="58"/>
  <c r="C669" i="58"/>
  <c r="B669" i="58"/>
  <c r="A669" i="58"/>
  <c r="E668" i="58"/>
  <c r="D668" i="58"/>
  <c r="C668" i="58"/>
  <c r="B668" i="58"/>
  <c r="A668" i="58"/>
  <c r="D667" i="58"/>
  <c r="C667" i="58"/>
  <c r="B667" i="58"/>
  <c r="A667" i="58"/>
  <c r="E667" i="58" s="1"/>
  <c r="D666" i="58"/>
  <c r="E666" i="58" s="1"/>
  <c r="C666" i="58"/>
  <c r="B666" i="58"/>
  <c r="A666" i="58"/>
  <c r="D665" i="58"/>
  <c r="C665" i="58"/>
  <c r="B665" i="58"/>
  <c r="A665" i="58"/>
  <c r="D664" i="58"/>
  <c r="C664" i="58"/>
  <c r="B664" i="58"/>
  <c r="A664" i="58"/>
  <c r="E664" i="58" s="1"/>
  <c r="E663" i="58"/>
  <c r="D663" i="58"/>
  <c r="C663" i="58"/>
  <c r="B663" i="58"/>
  <c r="A663" i="58"/>
  <c r="D662" i="58"/>
  <c r="C662" i="58"/>
  <c r="B662" i="58"/>
  <c r="A662" i="58"/>
  <c r="E662" i="58" s="1"/>
  <c r="E661" i="58"/>
  <c r="D661" i="58"/>
  <c r="C661" i="58"/>
  <c r="B661" i="58"/>
  <c r="A661" i="58"/>
  <c r="E660" i="58"/>
  <c r="D660" i="58"/>
  <c r="C660" i="58"/>
  <c r="B660" i="58"/>
  <c r="A660" i="58"/>
  <c r="D659" i="58"/>
  <c r="C659" i="58"/>
  <c r="B659" i="58"/>
  <c r="A659" i="58"/>
  <c r="E659" i="58" s="1"/>
  <c r="C658" i="58"/>
  <c r="D657" i="58"/>
  <c r="C657" i="58"/>
  <c r="B657" i="58"/>
  <c r="A657" i="58"/>
  <c r="E657" i="58" s="1"/>
  <c r="E656" i="58"/>
  <c r="D656" i="58"/>
  <c r="C656" i="58"/>
  <c r="B656" i="58"/>
  <c r="A656" i="58"/>
  <c r="D655" i="58"/>
  <c r="C655" i="58"/>
  <c r="B655" i="58"/>
  <c r="A655" i="58"/>
  <c r="E655" i="58" s="1"/>
  <c r="E654" i="58"/>
  <c r="D654" i="58"/>
  <c r="C654" i="58"/>
  <c r="B654" i="58"/>
  <c r="A654" i="58"/>
  <c r="E653" i="58"/>
  <c r="D653" i="58"/>
  <c r="C653" i="58"/>
  <c r="B653" i="58"/>
  <c r="A653" i="58"/>
  <c r="D652" i="58"/>
  <c r="C652" i="58"/>
  <c r="B652" i="58"/>
  <c r="A652" i="58"/>
  <c r="E652" i="58" s="1"/>
  <c r="D651" i="58"/>
  <c r="E651" i="58" s="1"/>
  <c r="C651" i="58"/>
  <c r="B651" i="58"/>
  <c r="A651" i="58"/>
  <c r="D650" i="58"/>
  <c r="C650" i="58"/>
  <c r="B650" i="58"/>
  <c r="A650" i="58"/>
  <c r="E650" i="58" s="1"/>
  <c r="D649" i="58"/>
  <c r="C649" i="58"/>
  <c r="B649" i="58"/>
  <c r="A649" i="58"/>
  <c r="E649" i="58" s="1"/>
  <c r="E648" i="58"/>
  <c r="D648" i="58"/>
  <c r="C648" i="58"/>
  <c r="B648" i="58"/>
  <c r="A648" i="58"/>
  <c r="D647" i="58"/>
  <c r="C647" i="58"/>
  <c r="B647" i="58"/>
  <c r="A647" i="58"/>
  <c r="E647" i="58" s="1"/>
  <c r="E646" i="58"/>
  <c r="D646" i="58"/>
  <c r="C646" i="58"/>
  <c r="B646" i="58"/>
  <c r="A646" i="58"/>
  <c r="E645" i="58"/>
  <c r="D645" i="58"/>
  <c r="C645" i="58"/>
  <c r="B645" i="58"/>
  <c r="A645" i="58"/>
  <c r="D644" i="58"/>
  <c r="C644" i="58"/>
  <c r="B644" i="58"/>
  <c r="A644" i="58"/>
  <c r="E644" i="58" s="1"/>
  <c r="D643" i="58"/>
  <c r="E643" i="58" s="1"/>
  <c r="C643" i="58"/>
  <c r="B643" i="58"/>
  <c r="A643" i="58"/>
  <c r="D642" i="58"/>
  <c r="C642" i="58"/>
  <c r="B642" i="58"/>
  <c r="A642" i="58"/>
  <c r="D641" i="58"/>
  <c r="C641" i="58"/>
  <c r="B641" i="58"/>
  <c r="A641" i="58"/>
  <c r="E641" i="58" s="1"/>
  <c r="E640" i="58"/>
  <c r="D640" i="58"/>
  <c r="C640" i="58"/>
  <c r="B640" i="58"/>
  <c r="A640" i="58"/>
  <c r="D639" i="58"/>
  <c r="C639" i="58"/>
  <c r="B639" i="58"/>
  <c r="A639" i="58"/>
  <c r="E639" i="58" s="1"/>
  <c r="E638" i="58"/>
  <c r="D638" i="58"/>
  <c r="C638" i="58"/>
  <c r="B638" i="58"/>
  <c r="A638" i="58"/>
  <c r="E637" i="58"/>
  <c r="D637" i="58"/>
  <c r="C637" i="58"/>
  <c r="B637" i="58"/>
  <c r="A637" i="58"/>
  <c r="D636" i="58"/>
  <c r="C636" i="58"/>
  <c r="B636" i="58"/>
  <c r="A636" i="58"/>
  <c r="E636" i="58" s="1"/>
  <c r="D635" i="58"/>
  <c r="E635" i="58" s="1"/>
  <c r="C635" i="58"/>
  <c r="B635" i="58"/>
  <c r="A635" i="58"/>
  <c r="D634" i="58"/>
  <c r="C634" i="58"/>
  <c r="B634" i="58"/>
  <c r="A634" i="58"/>
  <c r="D633" i="58"/>
  <c r="C633" i="58"/>
  <c r="B633" i="58"/>
  <c r="A633" i="58"/>
  <c r="E633" i="58" s="1"/>
  <c r="C632" i="58"/>
  <c r="E631" i="58"/>
  <c r="D631" i="58"/>
  <c r="C631" i="58"/>
  <c r="B631" i="58"/>
  <c r="A631" i="58"/>
  <c r="E630" i="58"/>
  <c r="D630" i="58"/>
  <c r="C630" i="58"/>
  <c r="B630" i="58"/>
  <c r="A630" i="58"/>
  <c r="D629" i="58"/>
  <c r="C629" i="58"/>
  <c r="B629" i="58"/>
  <c r="A629" i="58"/>
  <c r="E629" i="58" s="1"/>
  <c r="E628" i="58"/>
  <c r="D628" i="58"/>
  <c r="C628" i="58"/>
  <c r="B628" i="58"/>
  <c r="A628" i="58"/>
  <c r="D627" i="58"/>
  <c r="C627" i="58"/>
  <c r="B627" i="58"/>
  <c r="A627" i="58"/>
  <c r="E627" i="58" s="1"/>
  <c r="D626" i="58"/>
  <c r="C626" i="58"/>
  <c r="B626" i="58"/>
  <c r="A626" i="58"/>
  <c r="E626" i="58" s="1"/>
  <c r="E625" i="58"/>
  <c r="D625" i="58"/>
  <c r="C625" i="58"/>
  <c r="B625" i="58"/>
  <c r="A625" i="58"/>
  <c r="D624" i="58"/>
  <c r="C624" i="58"/>
  <c r="B624" i="58"/>
  <c r="A624" i="58"/>
  <c r="E624" i="58" s="1"/>
  <c r="E623" i="58"/>
  <c r="D623" i="58"/>
  <c r="C623" i="58"/>
  <c r="B623" i="58"/>
  <c r="A623" i="58"/>
  <c r="E622" i="58"/>
  <c r="D622" i="58"/>
  <c r="C622" i="58"/>
  <c r="B622" i="58"/>
  <c r="A622" i="58"/>
  <c r="D621" i="58"/>
  <c r="C621" i="58"/>
  <c r="B621" i="58"/>
  <c r="A621" i="58"/>
  <c r="E621" i="58" s="1"/>
  <c r="E620" i="58"/>
  <c r="D620" i="58"/>
  <c r="C620" i="58"/>
  <c r="B620" i="58"/>
  <c r="A620" i="58"/>
  <c r="D619" i="58"/>
  <c r="C619" i="58"/>
  <c r="B619" i="58"/>
  <c r="A619" i="58"/>
  <c r="E619" i="58" s="1"/>
  <c r="D618" i="58"/>
  <c r="C618" i="58"/>
  <c r="B618" i="58"/>
  <c r="A618" i="58"/>
  <c r="E618" i="58" s="1"/>
  <c r="E617" i="58"/>
  <c r="D617" i="58"/>
  <c r="C617" i="58"/>
  <c r="B617" i="58"/>
  <c r="A617" i="58"/>
  <c r="D616" i="58"/>
  <c r="C616" i="58"/>
  <c r="B616" i="58"/>
  <c r="A616" i="58"/>
  <c r="E616" i="58" s="1"/>
  <c r="E615" i="58"/>
  <c r="D615" i="58"/>
  <c r="C615" i="58"/>
  <c r="B615" i="58"/>
  <c r="A615" i="58"/>
  <c r="E614" i="58"/>
  <c r="D614" i="58"/>
  <c r="C614" i="58"/>
  <c r="B614" i="58"/>
  <c r="A614" i="58"/>
  <c r="D613" i="58"/>
  <c r="C613" i="58"/>
  <c r="B613" i="58"/>
  <c r="A613" i="58"/>
  <c r="E613" i="58" s="1"/>
  <c r="E612" i="58"/>
  <c r="D612" i="58"/>
  <c r="C612" i="58"/>
  <c r="B612" i="58"/>
  <c r="A612" i="58"/>
  <c r="D611" i="58"/>
  <c r="C611" i="58"/>
  <c r="B611" i="58"/>
  <c r="A611" i="58"/>
  <c r="E611" i="58" s="1"/>
  <c r="D610" i="58"/>
  <c r="C610" i="58"/>
  <c r="B610" i="58"/>
  <c r="A610" i="58"/>
  <c r="E610" i="58" s="1"/>
  <c r="E609" i="58"/>
  <c r="D609" i="58"/>
  <c r="C609" i="58"/>
  <c r="B609" i="58"/>
  <c r="A609" i="58"/>
  <c r="D608" i="58"/>
  <c r="C608" i="58"/>
  <c r="B608" i="58"/>
  <c r="A608" i="58"/>
  <c r="E608" i="58" s="1"/>
  <c r="E607" i="58"/>
  <c r="D607" i="58"/>
  <c r="C607" i="58"/>
  <c r="B607" i="58"/>
  <c r="A607" i="58"/>
  <c r="E606" i="58"/>
  <c r="D606" i="58"/>
  <c r="C606" i="58"/>
  <c r="B606" i="58"/>
  <c r="A606" i="58"/>
  <c r="D605" i="58"/>
  <c r="C605" i="58"/>
  <c r="B605" i="58"/>
  <c r="A605" i="58"/>
  <c r="E605" i="58" s="1"/>
  <c r="E604" i="58"/>
  <c r="D604" i="58"/>
  <c r="C604" i="58"/>
  <c r="B604" i="58"/>
  <c r="A604" i="58"/>
  <c r="D603" i="58"/>
  <c r="C603" i="58"/>
  <c r="B603" i="58"/>
  <c r="A603" i="58"/>
  <c r="E603" i="58" s="1"/>
  <c r="D602" i="58"/>
  <c r="C602" i="58"/>
  <c r="B602" i="58"/>
  <c r="A602" i="58"/>
  <c r="E602" i="58" s="1"/>
  <c r="C601" i="58"/>
  <c r="E600" i="58"/>
  <c r="D600" i="58"/>
  <c r="C600" i="58"/>
  <c r="B600" i="58"/>
  <c r="A600" i="58"/>
  <c r="D599" i="58"/>
  <c r="E599" i="58" s="1"/>
  <c r="C599" i="58"/>
  <c r="B599" i="58"/>
  <c r="A599" i="58"/>
  <c r="D598" i="58"/>
  <c r="C598" i="58"/>
  <c r="B598" i="58"/>
  <c r="A598" i="58"/>
  <c r="E598" i="58" s="1"/>
  <c r="D597" i="58"/>
  <c r="E597" i="58" s="1"/>
  <c r="C597" i="58"/>
  <c r="B597" i="58"/>
  <c r="A597" i="58"/>
  <c r="D596" i="58"/>
  <c r="C596" i="58"/>
  <c r="B596" i="58"/>
  <c r="A596" i="58"/>
  <c r="D595" i="58"/>
  <c r="C595" i="58"/>
  <c r="B595" i="58"/>
  <c r="A595" i="58"/>
  <c r="E595" i="58" s="1"/>
  <c r="E594" i="58"/>
  <c r="D594" i="58"/>
  <c r="C594" i="58"/>
  <c r="B594" i="58"/>
  <c r="A594" i="58"/>
  <c r="D593" i="58"/>
  <c r="C593" i="58"/>
  <c r="B593" i="58"/>
  <c r="A593" i="58"/>
  <c r="E593" i="58" s="1"/>
  <c r="E592" i="58"/>
  <c r="D592" i="58"/>
  <c r="C592" i="58"/>
  <c r="B592" i="58"/>
  <c r="A592" i="58"/>
  <c r="D591" i="58"/>
  <c r="E591" i="58" s="1"/>
  <c r="C591" i="58"/>
  <c r="B591" i="58"/>
  <c r="A591" i="58"/>
  <c r="D590" i="58"/>
  <c r="C590" i="58"/>
  <c r="B590" i="58"/>
  <c r="A590" i="58"/>
  <c r="E590" i="58" s="1"/>
  <c r="D589" i="58"/>
  <c r="E589" i="58" s="1"/>
  <c r="C589" i="58"/>
  <c r="B589" i="58"/>
  <c r="A589" i="58"/>
  <c r="D588" i="58"/>
  <c r="C588" i="58"/>
  <c r="B588" i="58"/>
  <c r="A588" i="58"/>
  <c r="E588" i="58" s="1"/>
  <c r="D587" i="58"/>
  <c r="C587" i="58"/>
  <c r="B587" i="58"/>
  <c r="A587" i="58"/>
  <c r="E587" i="58" s="1"/>
  <c r="E586" i="58"/>
  <c r="D586" i="58"/>
  <c r="C586" i="58"/>
  <c r="B586" i="58"/>
  <c r="A586" i="58"/>
  <c r="D585" i="58"/>
  <c r="C585" i="58"/>
  <c r="B585" i="58"/>
  <c r="A585" i="58"/>
  <c r="E585" i="58" s="1"/>
  <c r="E584" i="58"/>
  <c r="D584" i="58"/>
  <c r="C584" i="58"/>
  <c r="B584" i="58"/>
  <c r="A584" i="58"/>
  <c r="E583" i="58"/>
  <c r="D583" i="58"/>
  <c r="C583" i="58"/>
  <c r="B583" i="58"/>
  <c r="A583" i="58"/>
  <c r="D582" i="58"/>
  <c r="C582" i="58"/>
  <c r="B582" i="58"/>
  <c r="A582" i="58"/>
  <c r="E582" i="58" s="1"/>
  <c r="D581" i="58"/>
  <c r="E581" i="58" s="1"/>
  <c r="C581" i="58"/>
  <c r="B581" i="58"/>
  <c r="A581" i="58"/>
  <c r="D580" i="58"/>
  <c r="C580" i="58"/>
  <c r="B580" i="58"/>
  <c r="A580" i="58"/>
  <c r="E580" i="58" s="1"/>
  <c r="D579" i="58"/>
  <c r="C579" i="58"/>
  <c r="B579" i="58"/>
  <c r="A579" i="58"/>
  <c r="E579" i="58" s="1"/>
  <c r="E578" i="58"/>
  <c r="D578" i="58"/>
  <c r="C578" i="58"/>
  <c r="B578" i="58"/>
  <c r="A578" i="58"/>
  <c r="D577" i="58"/>
  <c r="C577" i="58"/>
  <c r="B577" i="58"/>
  <c r="A577" i="58"/>
  <c r="E577" i="58" s="1"/>
  <c r="E576" i="58"/>
  <c r="D576" i="58"/>
  <c r="C576" i="58"/>
  <c r="B576" i="58"/>
  <c r="A576" i="58"/>
  <c r="D575" i="58"/>
  <c r="E575" i="58" s="1"/>
  <c r="C575" i="58"/>
  <c r="B575" i="58"/>
  <c r="A575" i="58"/>
  <c r="D574" i="58"/>
  <c r="C574" i="58"/>
  <c r="B574" i="58"/>
  <c r="A574" i="58"/>
  <c r="E574" i="58" s="1"/>
  <c r="D573" i="58"/>
  <c r="E573" i="58" s="1"/>
  <c r="C573" i="58"/>
  <c r="B573" i="58"/>
  <c r="A573" i="58"/>
  <c r="D572" i="58"/>
  <c r="C572" i="58"/>
  <c r="B572" i="58"/>
  <c r="A572" i="58"/>
  <c r="D571" i="58"/>
  <c r="C571" i="58"/>
  <c r="B571" i="58"/>
  <c r="A571" i="58"/>
  <c r="E571" i="58" s="1"/>
  <c r="E570" i="58"/>
  <c r="D570" i="58"/>
  <c r="C570" i="58"/>
  <c r="B570" i="58"/>
  <c r="A570" i="58"/>
  <c r="D569" i="58"/>
  <c r="C569" i="58"/>
  <c r="B569" i="58"/>
  <c r="A569" i="58"/>
  <c r="E569" i="58" s="1"/>
  <c r="E568" i="58"/>
  <c r="D568" i="58"/>
  <c r="C568" i="58"/>
  <c r="B568" i="58"/>
  <c r="A568" i="58"/>
  <c r="D567" i="58"/>
  <c r="E567" i="58" s="1"/>
  <c r="C567" i="58"/>
  <c r="B567" i="58"/>
  <c r="A567" i="58"/>
  <c r="D566" i="58"/>
  <c r="C566" i="58"/>
  <c r="B566" i="58"/>
  <c r="A566" i="58"/>
  <c r="E566" i="58" s="1"/>
  <c r="D565" i="58"/>
  <c r="E565" i="58" s="1"/>
  <c r="C565" i="58"/>
  <c r="B565" i="58"/>
  <c r="A565" i="58"/>
  <c r="D564" i="58"/>
  <c r="C564" i="58"/>
  <c r="B564" i="58"/>
  <c r="A564" i="58"/>
  <c r="D563" i="58"/>
  <c r="C563" i="58"/>
  <c r="B563" i="58"/>
  <c r="A563" i="58"/>
  <c r="E563" i="58" s="1"/>
  <c r="E562" i="58"/>
  <c r="D562" i="58"/>
  <c r="C562" i="58"/>
  <c r="B562" i="58"/>
  <c r="A562" i="58"/>
  <c r="D561" i="58"/>
  <c r="C561" i="58"/>
  <c r="B561" i="58"/>
  <c r="A561" i="58"/>
  <c r="E561" i="58" s="1"/>
  <c r="E560" i="58"/>
  <c r="D560" i="58"/>
  <c r="C560" i="58"/>
  <c r="B560" i="58"/>
  <c r="A560" i="58"/>
  <c r="E559" i="58"/>
  <c r="D559" i="58"/>
  <c r="C559" i="58"/>
  <c r="B559" i="58"/>
  <c r="A559" i="58"/>
  <c r="D558" i="58"/>
  <c r="C558" i="58"/>
  <c r="B558" i="58"/>
  <c r="A558" i="58"/>
  <c r="E558" i="58" s="1"/>
  <c r="D557" i="58"/>
  <c r="E557" i="58" s="1"/>
  <c r="C557" i="58"/>
  <c r="B557" i="58"/>
  <c r="A557" i="58"/>
  <c r="D556" i="58"/>
  <c r="C556" i="58"/>
  <c r="B556" i="58"/>
  <c r="A556" i="58"/>
  <c r="D555" i="58"/>
  <c r="C555" i="58"/>
  <c r="B555" i="58"/>
  <c r="A555" i="58"/>
  <c r="E555" i="58" s="1"/>
  <c r="E554" i="58"/>
  <c r="D554" i="58"/>
  <c r="C554" i="58"/>
  <c r="B554" i="58"/>
  <c r="A554" i="58"/>
  <c r="D553" i="58"/>
  <c r="C553" i="58"/>
  <c r="B553" i="58"/>
  <c r="A553" i="58"/>
  <c r="E553" i="58" s="1"/>
  <c r="E552" i="58"/>
  <c r="D552" i="58"/>
  <c r="C552" i="58"/>
  <c r="B552" i="58"/>
  <c r="A552" i="58"/>
  <c r="D551" i="58"/>
  <c r="E551" i="58" s="1"/>
  <c r="C551" i="58"/>
  <c r="B551" i="58"/>
  <c r="A551" i="58"/>
  <c r="D550" i="58"/>
  <c r="C550" i="58"/>
  <c r="B550" i="58"/>
  <c r="A550" i="58"/>
  <c r="E550" i="58" s="1"/>
  <c r="D549" i="58"/>
  <c r="E549" i="58" s="1"/>
  <c r="C549" i="58"/>
  <c r="B549" i="58"/>
  <c r="A549" i="58"/>
  <c r="D548" i="58"/>
  <c r="C548" i="58"/>
  <c r="B548" i="58"/>
  <c r="A548" i="58"/>
  <c r="D547" i="58"/>
  <c r="C547" i="58"/>
  <c r="B547" i="58"/>
  <c r="A547" i="58"/>
  <c r="E547" i="58" s="1"/>
  <c r="D546" i="58"/>
  <c r="E546" i="58" s="1"/>
  <c r="C546" i="58"/>
  <c r="B546" i="58"/>
  <c r="A546" i="58"/>
  <c r="D545" i="58"/>
  <c r="C545" i="58"/>
  <c r="B545" i="58"/>
  <c r="A545" i="58"/>
  <c r="E545" i="58" s="1"/>
  <c r="E544" i="58"/>
  <c r="D544" i="58"/>
  <c r="C544" i="58"/>
  <c r="B544" i="58"/>
  <c r="A544" i="58"/>
  <c r="E543" i="58"/>
  <c r="D543" i="58"/>
  <c r="C543" i="58"/>
  <c r="B543" i="58"/>
  <c r="A543" i="58"/>
  <c r="D542" i="58"/>
  <c r="C542" i="58"/>
  <c r="B542" i="58"/>
  <c r="A542" i="58"/>
  <c r="E542" i="58" s="1"/>
  <c r="D541" i="58"/>
  <c r="E541" i="58" s="1"/>
  <c r="C541" i="58"/>
  <c r="B541" i="58"/>
  <c r="A541" i="58"/>
  <c r="D540" i="58"/>
  <c r="C540" i="58"/>
  <c r="B540" i="58"/>
  <c r="A540" i="58"/>
  <c r="D539" i="58"/>
  <c r="C539" i="58"/>
  <c r="B539" i="58"/>
  <c r="A539" i="58"/>
  <c r="E539" i="58" s="1"/>
  <c r="E538" i="58"/>
  <c r="D538" i="58"/>
  <c r="C538" i="58"/>
  <c r="B538" i="58"/>
  <c r="A538" i="58"/>
  <c r="D537" i="58"/>
  <c r="C537" i="58"/>
  <c r="B537" i="58"/>
  <c r="A537" i="58"/>
  <c r="E537" i="58" s="1"/>
  <c r="E536" i="58"/>
  <c r="D536" i="58"/>
  <c r="C536" i="58"/>
  <c r="B536" i="58"/>
  <c r="A536" i="58"/>
  <c r="D535" i="58"/>
  <c r="E535" i="58" s="1"/>
  <c r="C535" i="58"/>
  <c r="B535" i="58"/>
  <c r="A535" i="58"/>
  <c r="D534" i="58"/>
  <c r="C534" i="58"/>
  <c r="B534" i="58"/>
  <c r="A534" i="58"/>
  <c r="E534" i="58" s="1"/>
  <c r="D533" i="58"/>
  <c r="E533" i="58" s="1"/>
  <c r="C533" i="58"/>
  <c r="B533" i="58"/>
  <c r="A533" i="58"/>
  <c r="D532" i="58"/>
  <c r="C532" i="58"/>
  <c r="B532" i="58"/>
  <c r="A532" i="58"/>
  <c r="E532" i="58" s="1"/>
  <c r="D531" i="58"/>
  <c r="C531" i="58"/>
  <c r="B531" i="58"/>
  <c r="A531" i="58"/>
  <c r="D530" i="58"/>
  <c r="C530" i="58"/>
  <c r="B530" i="58"/>
  <c r="A530" i="58"/>
  <c r="E530" i="58" s="1"/>
  <c r="D529" i="58"/>
  <c r="C529" i="58"/>
  <c r="B529" i="58"/>
  <c r="A529" i="58"/>
  <c r="E529" i="58" s="1"/>
  <c r="E528" i="58"/>
  <c r="D528" i="58"/>
  <c r="C528" i="58"/>
  <c r="B528" i="58"/>
  <c r="A528" i="58"/>
  <c r="D527" i="58"/>
  <c r="E527" i="58" s="1"/>
  <c r="C527" i="58"/>
  <c r="B527" i="58"/>
  <c r="A527" i="58"/>
  <c r="E526" i="58"/>
  <c r="D526" i="58"/>
  <c r="C526" i="58"/>
  <c r="B526" i="58"/>
  <c r="A526" i="58"/>
  <c r="E525" i="58"/>
  <c r="D525" i="58"/>
  <c r="C525" i="58"/>
  <c r="B525" i="58"/>
  <c r="A525" i="58"/>
  <c r="D524" i="58"/>
  <c r="C524" i="58"/>
  <c r="B524" i="58"/>
  <c r="A524" i="58"/>
  <c r="E524" i="58" s="1"/>
  <c r="D523" i="58"/>
  <c r="C523" i="58"/>
  <c r="B523" i="58"/>
  <c r="A523" i="58"/>
  <c r="E523" i="58" s="1"/>
  <c r="D522" i="58"/>
  <c r="C522" i="58"/>
  <c r="B522" i="58"/>
  <c r="A522" i="58"/>
  <c r="E522" i="58" s="1"/>
  <c r="D521" i="58"/>
  <c r="C521" i="58"/>
  <c r="B521" i="58"/>
  <c r="A521" i="58"/>
  <c r="E521" i="58" s="1"/>
  <c r="E520" i="58"/>
  <c r="D520" i="58"/>
  <c r="C520" i="58"/>
  <c r="B520" i="58"/>
  <c r="A520" i="58"/>
  <c r="D519" i="58"/>
  <c r="E519" i="58" s="1"/>
  <c r="C519" i="58"/>
  <c r="B519" i="58"/>
  <c r="A519" i="58"/>
  <c r="D518" i="58"/>
  <c r="C518" i="58"/>
  <c r="B518" i="58"/>
  <c r="A518" i="58"/>
  <c r="E518" i="58" s="1"/>
  <c r="E517" i="58"/>
  <c r="D517" i="58"/>
  <c r="C517" i="58"/>
  <c r="B517" i="58"/>
  <c r="A517" i="58"/>
  <c r="D516" i="58"/>
  <c r="C516" i="58"/>
  <c r="B516" i="58"/>
  <c r="A516" i="58"/>
  <c r="D515" i="58"/>
  <c r="C515" i="58"/>
  <c r="B515" i="58"/>
  <c r="A515" i="58"/>
  <c r="E515" i="58" s="1"/>
  <c r="D514" i="58"/>
  <c r="E514" i="58" s="1"/>
  <c r="C514" i="58"/>
  <c r="B514" i="58"/>
  <c r="A514" i="58"/>
  <c r="D513" i="58"/>
  <c r="C513" i="58"/>
  <c r="B513" i="58"/>
  <c r="A513" i="58"/>
  <c r="E513" i="58" s="1"/>
  <c r="E512" i="58"/>
  <c r="D512" i="58"/>
  <c r="C512" i="58"/>
  <c r="B512" i="58"/>
  <c r="A512" i="58"/>
  <c r="E511" i="58"/>
  <c r="D511" i="58"/>
  <c r="C511" i="58"/>
  <c r="B511" i="58"/>
  <c r="A511" i="58"/>
  <c r="D510" i="58"/>
  <c r="C510" i="58"/>
  <c r="B510" i="58"/>
  <c r="A510" i="58"/>
  <c r="E510" i="58" s="1"/>
  <c r="D509" i="58"/>
  <c r="E509" i="58" s="1"/>
  <c r="C509" i="58"/>
  <c r="B509" i="58"/>
  <c r="A509" i="58"/>
  <c r="D508" i="58"/>
  <c r="C508" i="58"/>
  <c r="B508" i="58"/>
  <c r="A508" i="58"/>
  <c r="D507" i="58"/>
  <c r="C507" i="58"/>
  <c r="B507" i="58"/>
  <c r="A507" i="58"/>
  <c r="D506" i="58"/>
  <c r="C506" i="58"/>
  <c r="B506" i="58"/>
  <c r="A506" i="58"/>
  <c r="E506" i="58" s="1"/>
  <c r="D505" i="58"/>
  <c r="C505" i="58"/>
  <c r="B505" i="58"/>
  <c r="A505" i="58"/>
  <c r="E505" i="58" s="1"/>
  <c r="E504" i="58"/>
  <c r="D504" i="58"/>
  <c r="C504" i="58"/>
  <c r="B504" i="58"/>
  <c r="A504" i="58"/>
  <c r="E503" i="58"/>
  <c r="D503" i="58"/>
  <c r="C503" i="58"/>
  <c r="B503" i="58"/>
  <c r="A503" i="58"/>
  <c r="E502" i="58"/>
  <c r="D502" i="58"/>
  <c r="C502" i="58"/>
  <c r="B502" i="58"/>
  <c r="A502" i="58"/>
  <c r="D501" i="58"/>
  <c r="E501" i="58" s="1"/>
  <c r="C501" i="58"/>
  <c r="B501" i="58"/>
  <c r="A501" i="58"/>
  <c r="C500" i="58"/>
  <c r="D499" i="58"/>
  <c r="C499" i="58"/>
  <c r="B499" i="58"/>
  <c r="A499" i="58"/>
  <c r="E499" i="58" s="1"/>
  <c r="D498" i="58"/>
  <c r="C498" i="58"/>
  <c r="B498" i="58"/>
  <c r="A498" i="58"/>
  <c r="E498" i="58" s="1"/>
  <c r="E497" i="58"/>
  <c r="D497" i="58"/>
  <c r="C497" i="58"/>
  <c r="B497" i="58"/>
  <c r="A497" i="58"/>
  <c r="E496" i="58"/>
  <c r="D496" i="58"/>
  <c r="C496" i="58"/>
  <c r="B496" i="58"/>
  <c r="A496" i="58"/>
  <c r="D495" i="58"/>
  <c r="C495" i="58"/>
  <c r="B495" i="58"/>
  <c r="A495" i="58"/>
  <c r="E495" i="58" s="1"/>
  <c r="E494" i="58"/>
  <c r="D494" i="58"/>
  <c r="C494" i="58"/>
  <c r="B494" i="58"/>
  <c r="A494" i="58"/>
  <c r="D493" i="58"/>
  <c r="C493" i="58"/>
  <c r="B493" i="58"/>
  <c r="A493" i="58"/>
  <c r="D492" i="58"/>
  <c r="C492" i="58"/>
  <c r="B492" i="58"/>
  <c r="A492" i="58"/>
  <c r="E492" i="58" s="1"/>
  <c r="D491" i="58"/>
  <c r="E491" i="58" s="1"/>
  <c r="C491" i="58"/>
  <c r="B491" i="58"/>
  <c r="A491" i="58"/>
  <c r="D490" i="58"/>
  <c r="C490" i="58"/>
  <c r="B490" i="58"/>
  <c r="A490" i="58"/>
  <c r="E490" i="58" s="1"/>
  <c r="E489" i="58"/>
  <c r="D489" i="58"/>
  <c r="C489" i="58"/>
  <c r="B489" i="58"/>
  <c r="A489" i="58"/>
  <c r="E488" i="58"/>
  <c r="D488" i="58"/>
  <c r="C488" i="58"/>
  <c r="B488" i="58"/>
  <c r="A488" i="58"/>
  <c r="E487" i="58"/>
  <c r="D487" i="58"/>
  <c r="C487" i="58"/>
  <c r="B487" i="58"/>
  <c r="A487" i="58"/>
  <c r="D486" i="58"/>
  <c r="E486" i="58" s="1"/>
  <c r="C486" i="58"/>
  <c r="B486" i="58"/>
  <c r="A486" i="58"/>
  <c r="D485" i="58"/>
  <c r="C485" i="58"/>
  <c r="B485" i="58"/>
  <c r="A485" i="58"/>
  <c r="D484" i="58"/>
  <c r="C484" i="58"/>
  <c r="B484" i="58"/>
  <c r="A484" i="58"/>
  <c r="D483" i="58"/>
  <c r="C483" i="58"/>
  <c r="B483" i="58"/>
  <c r="A483" i="58"/>
  <c r="E483" i="58" s="1"/>
  <c r="D482" i="58"/>
  <c r="C482" i="58"/>
  <c r="B482" i="58"/>
  <c r="A482" i="58"/>
  <c r="E482" i="58" s="1"/>
  <c r="E481" i="58"/>
  <c r="D481" i="58"/>
  <c r="C481" i="58"/>
  <c r="B481" i="58"/>
  <c r="A481" i="58"/>
  <c r="E480" i="58"/>
  <c r="D480" i="58"/>
  <c r="C480" i="58"/>
  <c r="B480" i="58"/>
  <c r="A480" i="58"/>
  <c r="E479" i="58"/>
  <c r="D479" i="58"/>
  <c r="C479" i="58"/>
  <c r="B479" i="58"/>
  <c r="A479" i="58"/>
  <c r="D478" i="58"/>
  <c r="E478" i="58" s="1"/>
  <c r="C478" i="58"/>
  <c r="B478" i="58"/>
  <c r="A478" i="58"/>
  <c r="D477" i="58"/>
  <c r="C477" i="58"/>
  <c r="B477" i="58"/>
  <c r="A477" i="58"/>
  <c r="D476" i="58"/>
  <c r="C476" i="58"/>
  <c r="B476" i="58"/>
  <c r="A476" i="58"/>
  <c r="E476" i="58" s="1"/>
  <c r="E475" i="58"/>
  <c r="D475" i="58"/>
  <c r="C475" i="58"/>
  <c r="B475" i="58"/>
  <c r="A475" i="58"/>
  <c r="D474" i="58"/>
  <c r="C474" i="58"/>
  <c r="B474" i="58"/>
  <c r="A474" i="58"/>
  <c r="E474" i="58" s="1"/>
  <c r="E473" i="58"/>
  <c r="D473" i="58"/>
  <c r="C473" i="58"/>
  <c r="B473" i="58"/>
  <c r="A473" i="58"/>
  <c r="D472" i="58"/>
  <c r="E472" i="58" s="1"/>
  <c r="C472" i="58"/>
  <c r="B472" i="58"/>
  <c r="A472" i="58"/>
  <c r="D471" i="58"/>
  <c r="C471" i="58"/>
  <c r="B471" i="58"/>
  <c r="A471" i="58"/>
  <c r="E471" i="58" s="1"/>
  <c r="E470" i="58"/>
  <c r="D470" i="58"/>
  <c r="C470" i="58"/>
  <c r="B470" i="58"/>
  <c r="A470" i="58"/>
  <c r="D469" i="58"/>
  <c r="C469" i="58"/>
  <c r="B469" i="58"/>
  <c r="A469" i="58"/>
  <c r="E469" i="58" s="1"/>
  <c r="D468" i="58"/>
  <c r="C468" i="58"/>
  <c r="B468" i="58"/>
  <c r="A468" i="58"/>
  <c r="E468" i="58" s="1"/>
  <c r="D467" i="58"/>
  <c r="C467" i="58"/>
  <c r="B467" i="58"/>
  <c r="A467" i="58"/>
  <c r="E467" i="58" s="1"/>
  <c r="D466" i="58"/>
  <c r="C466" i="58"/>
  <c r="B466" i="58"/>
  <c r="A466" i="58"/>
  <c r="E466" i="58" s="1"/>
  <c r="D465" i="58"/>
  <c r="E465" i="58" s="1"/>
  <c r="C465" i="58"/>
  <c r="B465" i="58"/>
  <c r="A465" i="58"/>
  <c r="D464" i="58"/>
  <c r="C464" i="58"/>
  <c r="B464" i="58"/>
  <c r="A464" i="58"/>
  <c r="E464" i="58" s="1"/>
  <c r="E463" i="58"/>
  <c r="D463" i="58"/>
  <c r="C463" i="58"/>
  <c r="B463" i="58"/>
  <c r="A463" i="58"/>
  <c r="D462" i="58"/>
  <c r="E462" i="58" s="1"/>
  <c r="C462" i="58"/>
  <c r="B462" i="58"/>
  <c r="A462" i="58"/>
  <c r="D461" i="58"/>
  <c r="C461" i="58"/>
  <c r="B461" i="58"/>
  <c r="A461" i="58"/>
  <c r="E461" i="58" s="1"/>
  <c r="D460" i="58"/>
  <c r="E460" i="58" s="1"/>
  <c r="C460" i="58"/>
  <c r="B460" i="58"/>
  <c r="A460" i="58"/>
  <c r="D459" i="58"/>
  <c r="C459" i="58"/>
  <c r="B459" i="58"/>
  <c r="A459" i="58"/>
  <c r="E459" i="58" s="1"/>
  <c r="D458" i="58"/>
  <c r="C458" i="58"/>
  <c r="B458" i="58"/>
  <c r="A458" i="58"/>
  <c r="E458" i="58" s="1"/>
  <c r="E457" i="58"/>
  <c r="D457" i="58"/>
  <c r="C457" i="58"/>
  <c r="B457" i="58"/>
  <c r="A457" i="58"/>
  <c r="D456" i="58"/>
  <c r="C456" i="58"/>
  <c r="B456" i="58"/>
  <c r="A456" i="58"/>
  <c r="E456" i="58" s="1"/>
  <c r="E455" i="58"/>
  <c r="D455" i="58"/>
  <c r="C455" i="58"/>
  <c r="B455" i="58"/>
  <c r="A455" i="58"/>
  <c r="D454" i="58"/>
  <c r="E454" i="58" s="1"/>
  <c r="C454" i="58"/>
  <c r="B454" i="58"/>
  <c r="A454" i="58"/>
  <c r="D453" i="58"/>
  <c r="C453" i="58"/>
  <c r="B453" i="58"/>
  <c r="A453" i="58"/>
  <c r="D452" i="58"/>
  <c r="C452" i="58"/>
  <c r="B452" i="58"/>
  <c r="A452" i="58"/>
  <c r="E452" i="58" s="1"/>
  <c r="D451" i="58"/>
  <c r="C451" i="58"/>
  <c r="B451" i="58"/>
  <c r="A451" i="58"/>
  <c r="E451" i="58" s="1"/>
  <c r="D450" i="58"/>
  <c r="C450" i="58"/>
  <c r="B450" i="58"/>
  <c r="A450" i="58"/>
  <c r="E450" i="58" s="1"/>
  <c r="C449" i="58"/>
  <c r="D448" i="58"/>
  <c r="C448" i="58"/>
  <c r="B448" i="58"/>
  <c r="A448" i="58"/>
  <c r="E448" i="58" s="1"/>
  <c r="E447" i="58"/>
  <c r="D447" i="58"/>
  <c r="C447" i="58"/>
  <c r="B447" i="58"/>
  <c r="A447" i="58"/>
  <c r="D446" i="58"/>
  <c r="C446" i="58"/>
  <c r="B446" i="58"/>
  <c r="A446" i="58"/>
  <c r="D445" i="58"/>
  <c r="C445" i="58"/>
  <c r="B445" i="58"/>
  <c r="A445" i="58"/>
  <c r="E445" i="58" s="1"/>
  <c r="E444" i="58"/>
  <c r="D444" i="58"/>
  <c r="C444" i="58"/>
  <c r="B444" i="58"/>
  <c r="A444" i="58"/>
  <c r="D443" i="58"/>
  <c r="C443" i="58"/>
  <c r="B443" i="58"/>
  <c r="A443" i="58"/>
  <c r="E443" i="58" s="1"/>
  <c r="E442" i="58"/>
  <c r="D442" i="58"/>
  <c r="C442" i="58"/>
  <c r="B442" i="58"/>
  <c r="A442" i="58"/>
  <c r="D441" i="58"/>
  <c r="C441" i="58"/>
  <c r="B441" i="58"/>
  <c r="A441" i="58"/>
  <c r="E441" i="58" s="1"/>
  <c r="D440" i="58"/>
  <c r="C440" i="58"/>
  <c r="B440" i="58"/>
  <c r="A440" i="58"/>
  <c r="E440" i="58" s="1"/>
  <c r="D439" i="58"/>
  <c r="E439" i="58" s="1"/>
  <c r="C439" i="58"/>
  <c r="B439" i="58"/>
  <c r="A439" i="58"/>
  <c r="D438" i="58"/>
  <c r="C438" i="58"/>
  <c r="B438" i="58"/>
  <c r="A438" i="58"/>
  <c r="E438" i="58" s="1"/>
  <c r="E437" i="58"/>
  <c r="D437" i="58"/>
  <c r="C437" i="58"/>
  <c r="B437" i="58"/>
  <c r="A437" i="58"/>
  <c r="D436" i="58"/>
  <c r="C436" i="58"/>
  <c r="B436" i="58"/>
  <c r="A436" i="58"/>
  <c r="E436" i="58" s="1"/>
  <c r="D435" i="58"/>
  <c r="C435" i="58"/>
  <c r="B435" i="58"/>
  <c r="A435" i="58"/>
  <c r="E435" i="58" s="1"/>
  <c r="D434" i="58"/>
  <c r="E434" i="58" s="1"/>
  <c r="C434" i="58"/>
  <c r="B434" i="58"/>
  <c r="A434" i="58"/>
  <c r="D433" i="58"/>
  <c r="C433" i="58"/>
  <c r="B433" i="58"/>
  <c r="A433" i="58"/>
  <c r="E433" i="58" s="1"/>
  <c r="E432" i="58"/>
  <c r="D432" i="58"/>
  <c r="C432" i="58"/>
  <c r="B432" i="58"/>
  <c r="A432" i="58"/>
  <c r="D431" i="58"/>
  <c r="E431" i="58" s="1"/>
  <c r="C431" i="58"/>
  <c r="B431" i="58"/>
  <c r="A431" i="58"/>
  <c r="D430" i="58"/>
  <c r="C430" i="58"/>
  <c r="B430" i="58"/>
  <c r="A430" i="58"/>
  <c r="E430" i="58" s="1"/>
  <c r="D429" i="58"/>
  <c r="E429" i="58" s="1"/>
  <c r="C429" i="58"/>
  <c r="B429" i="58"/>
  <c r="A429" i="58"/>
  <c r="D428" i="58"/>
  <c r="C428" i="58"/>
  <c r="B428" i="58"/>
  <c r="A428" i="58"/>
  <c r="E428" i="58" s="1"/>
  <c r="D427" i="58"/>
  <c r="C427" i="58"/>
  <c r="B427" i="58"/>
  <c r="A427" i="58"/>
  <c r="E427" i="58" s="1"/>
  <c r="E426" i="58"/>
  <c r="D426" i="58"/>
  <c r="C426" i="58"/>
  <c r="B426" i="58"/>
  <c r="A426" i="58"/>
  <c r="D425" i="58"/>
  <c r="C425" i="58"/>
  <c r="B425" i="58"/>
  <c r="A425" i="58"/>
  <c r="E425" i="58" s="1"/>
  <c r="E424" i="58"/>
  <c r="D424" i="58"/>
  <c r="C424" i="58"/>
  <c r="B424" i="58"/>
  <c r="A424" i="58"/>
  <c r="C423" i="58"/>
  <c r="D422" i="58"/>
  <c r="E422" i="58" s="1"/>
  <c r="C422" i="58"/>
  <c r="B422" i="58"/>
  <c r="A422" i="58"/>
  <c r="D421" i="58"/>
  <c r="C421" i="58"/>
  <c r="B421" i="58"/>
  <c r="A421" i="58"/>
  <c r="E421" i="58" s="1"/>
  <c r="D420" i="58"/>
  <c r="C420" i="58"/>
  <c r="B420" i="58"/>
  <c r="A420" i="58"/>
  <c r="D419" i="58"/>
  <c r="C419" i="58"/>
  <c r="B419" i="58"/>
  <c r="A419" i="58"/>
  <c r="E419" i="58" s="1"/>
  <c r="E418" i="58"/>
  <c r="D418" i="58"/>
  <c r="C418" i="58"/>
  <c r="B418" i="58"/>
  <c r="A418" i="58"/>
  <c r="E417" i="58"/>
  <c r="D417" i="58"/>
  <c r="C417" i="58"/>
  <c r="B417" i="58"/>
  <c r="A417" i="58"/>
  <c r="D416" i="58"/>
  <c r="E416" i="58" s="1"/>
  <c r="C416" i="58"/>
  <c r="B416" i="58"/>
  <c r="A416" i="58"/>
  <c r="D415" i="58"/>
  <c r="E415" i="58" s="1"/>
  <c r="C415" i="58"/>
  <c r="B415" i="58"/>
  <c r="A415" i="58"/>
  <c r="D414" i="58"/>
  <c r="C414" i="58"/>
  <c r="B414" i="58"/>
  <c r="A414" i="58"/>
  <c r="E414" i="58" s="1"/>
  <c r="D413" i="58"/>
  <c r="C413" i="58"/>
  <c r="B413" i="58"/>
  <c r="A413" i="58"/>
  <c r="E413" i="58" s="1"/>
  <c r="D412" i="58"/>
  <c r="C412" i="58"/>
  <c r="B412" i="58"/>
  <c r="A412" i="58"/>
  <c r="E412" i="58" s="1"/>
  <c r="D411" i="58"/>
  <c r="C411" i="58"/>
  <c r="B411" i="58"/>
  <c r="A411" i="58"/>
  <c r="E411" i="58" s="1"/>
  <c r="D410" i="58"/>
  <c r="E410" i="58" s="1"/>
  <c r="C410" i="58"/>
  <c r="B410" i="58"/>
  <c r="A410" i="58"/>
  <c r="D409" i="58"/>
  <c r="C409" i="58"/>
  <c r="B409" i="58"/>
  <c r="A409" i="58"/>
  <c r="E409" i="58" s="1"/>
  <c r="E408" i="58"/>
  <c r="D408" i="58"/>
  <c r="C408" i="58"/>
  <c r="B408" i="58"/>
  <c r="A408" i="58"/>
  <c r="D407" i="58"/>
  <c r="E407" i="58" s="1"/>
  <c r="C407" i="58"/>
  <c r="B407" i="58"/>
  <c r="A407" i="58"/>
  <c r="D406" i="58"/>
  <c r="C406" i="58"/>
  <c r="B406" i="58"/>
  <c r="A406" i="58"/>
  <c r="E406" i="58" s="1"/>
  <c r="E405" i="58"/>
  <c r="D405" i="58"/>
  <c r="C405" i="58"/>
  <c r="B405" i="58"/>
  <c r="A405" i="58"/>
  <c r="D404" i="58"/>
  <c r="C404" i="58"/>
  <c r="B404" i="58"/>
  <c r="A404" i="58"/>
  <c r="E404" i="58" s="1"/>
  <c r="E403" i="58"/>
  <c r="D403" i="58"/>
  <c r="C403" i="58"/>
  <c r="B403" i="58"/>
  <c r="A403" i="58"/>
  <c r="D402" i="58"/>
  <c r="E402" i="58" s="1"/>
  <c r="C402" i="58"/>
  <c r="B402" i="58"/>
  <c r="A402" i="58"/>
  <c r="D401" i="58"/>
  <c r="C401" i="58"/>
  <c r="B401" i="58"/>
  <c r="A401" i="58"/>
  <c r="E401" i="58" s="1"/>
  <c r="E400" i="58"/>
  <c r="D400" i="58"/>
  <c r="C400" i="58"/>
  <c r="B400" i="58"/>
  <c r="A400" i="58"/>
  <c r="D399" i="58"/>
  <c r="C399" i="58"/>
  <c r="B399" i="58"/>
  <c r="A399" i="58"/>
  <c r="E399" i="58" s="1"/>
  <c r="D398" i="58"/>
  <c r="C398" i="58"/>
  <c r="B398" i="58"/>
  <c r="A398" i="58"/>
  <c r="E398" i="58" s="1"/>
  <c r="E397" i="58"/>
  <c r="D397" i="58"/>
  <c r="C397" i="58"/>
  <c r="B397" i="58"/>
  <c r="A397" i="58"/>
  <c r="D396" i="58"/>
  <c r="C396" i="58"/>
  <c r="B396" i="58"/>
  <c r="A396" i="58"/>
  <c r="E396" i="58" s="1"/>
  <c r="E395" i="58"/>
  <c r="D395" i="58"/>
  <c r="C395" i="58"/>
  <c r="B395" i="58"/>
  <c r="A395" i="58"/>
  <c r="D394" i="58"/>
  <c r="C394" i="58"/>
  <c r="B394" i="58"/>
  <c r="A394" i="58"/>
  <c r="E394" i="58" s="1"/>
  <c r="D393" i="58"/>
  <c r="C393" i="58"/>
  <c r="B393" i="58"/>
  <c r="A393" i="58"/>
  <c r="E393" i="58" s="1"/>
  <c r="D392" i="58"/>
  <c r="E392" i="58" s="1"/>
  <c r="C392" i="58"/>
  <c r="B392" i="58"/>
  <c r="A392" i="58"/>
  <c r="D391" i="58"/>
  <c r="C391" i="58"/>
  <c r="B391" i="58"/>
  <c r="A391" i="58"/>
  <c r="E391" i="58" s="1"/>
  <c r="E390" i="58"/>
  <c r="D390" i="58"/>
  <c r="C390" i="58"/>
  <c r="B390" i="58"/>
  <c r="A390" i="58"/>
  <c r="D389" i="58"/>
  <c r="E389" i="58" s="1"/>
  <c r="C389" i="58"/>
  <c r="B389" i="58"/>
  <c r="A389" i="58"/>
  <c r="D388" i="58"/>
  <c r="C388" i="58"/>
  <c r="B388" i="58"/>
  <c r="A388" i="58"/>
  <c r="E387" i="58"/>
  <c r="D387" i="58"/>
  <c r="C387" i="58"/>
  <c r="B387" i="58"/>
  <c r="A387" i="58"/>
  <c r="D386" i="58"/>
  <c r="C386" i="58"/>
  <c r="B386" i="58"/>
  <c r="A386" i="58"/>
  <c r="E386" i="58" s="1"/>
  <c r="E385" i="58"/>
  <c r="D385" i="58"/>
  <c r="C385" i="58"/>
  <c r="B385" i="58"/>
  <c r="A385" i="58"/>
  <c r="D384" i="58"/>
  <c r="E384" i="58" s="1"/>
  <c r="C384" i="58"/>
  <c r="B384" i="58"/>
  <c r="A384" i="58"/>
  <c r="D383" i="58"/>
  <c r="C383" i="58"/>
  <c r="B383" i="58"/>
  <c r="A383" i="58"/>
  <c r="E383" i="58" s="1"/>
  <c r="E382" i="58"/>
  <c r="D382" i="58"/>
  <c r="C382" i="58"/>
  <c r="B382" i="58"/>
  <c r="A382" i="58"/>
  <c r="D381" i="58"/>
  <c r="C381" i="58"/>
  <c r="B381" i="58"/>
  <c r="A381" i="58"/>
  <c r="E381" i="58" s="1"/>
  <c r="D380" i="58"/>
  <c r="C380" i="58"/>
  <c r="B380" i="58"/>
  <c r="A380" i="58"/>
  <c r="E380" i="58" s="1"/>
  <c r="D379" i="58"/>
  <c r="E379" i="58" s="1"/>
  <c r="C379" i="58"/>
  <c r="B379" i="58"/>
  <c r="A379" i="58"/>
  <c r="D378" i="58"/>
  <c r="C378" i="58"/>
  <c r="B378" i="58"/>
  <c r="A378" i="58"/>
  <c r="E378" i="58" s="1"/>
  <c r="E377" i="58"/>
  <c r="D377" i="58"/>
  <c r="C377" i="58"/>
  <c r="B377" i="58"/>
  <c r="A377" i="58"/>
  <c r="D376" i="58"/>
  <c r="E376" i="58" s="1"/>
  <c r="C376" i="58"/>
  <c r="B376" i="58"/>
  <c r="A376" i="58"/>
  <c r="D375" i="58"/>
  <c r="C375" i="58"/>
  <c r="B375" i="58"/>
  <c r="A375" i="58"/>
  <c r="E375" i="58" s="1"/>
  <c r="E374" i="58"/>
  <c r="D374" i="58"/>
  <c r="C374" i="58"/>
  <c r="B374" i="58"/>
  <c r="A374" i="58"/>
  <c r="D373" i="58"/>
  <c r="C373" i="58"/>
  <c r="B373" i="58"/>
  <c r="A373" i="58"/>
  <c r="E373" i="58" s="1"/>
  <c r="D372" i="58"/>
  <c r="C372" i="58"/>
  <c r="B372" i="58"/>
  <c r="A372" i="58"/>
  <c r="E372" i="58" s="1"/>
  <c r="D371" i="58"/>
  <c r="E371" i="58" s="1"/>
  <c r="C371" i="58"/>
  <c r="B371" i="58"/>
  <c r="A371" i="58"/>
  <c r="D370" i="58"/>
  <c r="C370" i="58"/>
  <c r="B370" i="58"/>
  <c r="A370" i="58"/>
  <c r="E370" i="58" s="1"/>
  <c r="E369" i="58"/>
  <c r="D369" i="58"/>
  <c r="C369" i="58"/>
  <c r="B369" i="58"/>
  <c r="A369" i="58"/>
  <c r="D368" i="58"/>
  <c r="E368" i="58" s="1"/>
  <c r="C368" i="58"/>
  <c r="B368" i="58"/>
  <c r="A368" i="58"/>
  <c r="D367" i="58"/>
  <c r="C367" i="58"/>
  <c r="B367" i="58"/>
  <c r="A367" i="58"/>
  <c r="E367" i="58" s="1"/>
  <c r="E366" i="58"/>
  <c r="D366" i="58"/>
  <c r="C366" i="58"/>
  <c r="B366" i="58"/>
  <c r="A366" i="58"/>
  <c r="D365" i="58"/>
  <c r="C365" i="58"/>
  <c r="B365" i="58"/>
  <c r="A365" i="58"/>
  <c r="E365" i="58" s="1"/>
  <c r="D364" i="58"/>
  <c r="C364" i="58"/>
  <c r="B364" i="58"/>
  <c r="A364" i="58"/>
  <c r="E364" i="58" s="1"/>
  <c r="E363" i="58"/>
  <c r="D363" i="58"/>
  <c r="C363" i="58"/>
  <c r="B363" i="58"/>
  <c r="A363" i="58"/>
  <c r="D362" i="58"/>
  <c r="C362" i="58"/>
  <c r="B362" i="58"/>
  <c r="A362" i="58"/>
  <c r="E362" i="58" s="1"/>
  <c r="E361" i="58"/>
  <c r="D361" i="58"/>
  <c r="C361" i="58"/>
  <c r="B361" i="58"/>
  <c r="A361" i="58"/>
  <c r="D360" i="58"/>
  <c r="E360" i="58" s="1"/>
  <c r="C360" i="58"/>
  <c r="B360" i="58"/>
  <c r="A360" i="58"/>
  <c r="D359" i="58"/>
  <c r="C359" i="58"/>
  <c r="B359" i="58"/>
  <c r="A359" i="58"/>
  <c r="E359" i="58" s="1"/>
  <c r="E358" i="58"/>
  <c r="D358" i="58"/>
  <c r="C358" i="58"/>
  <c r="B358" i="58"/>
  <c r="A358" i="58"/>
  <c r="D357" i="58"/>
  <c r="C357" i="58"/>
  <c r="B357" i="58"/>
  <c r="A357" i="58"/>
  <c r="E357" i="58" s="1"/>
  <c r="D356" i="58"/>
  <c r="C356" i="58"/>
  <c r="B356" i="58"/>
  <c r="A356" i="58"/>
  <c r="E356" i="58" s="1"/>
  <c r="E355" i="58"/>
  <c r="D355" i="58"/>
  <c r="C355" i="58"/>
  <c r="B355" i="58"/>
  <c r="A355" i="58"/>
  <c r="D354" i="58"/>
  <c r="C354" i="58"/>
  <c r="B354" i="58"/>
  <c r="A354" i="58"/>
  <c r="E354" i="58" s="1"/>
  <c r="E353" i="58"/>
  <c r="D353" i="58"/>
  <c r="C353" i="58"/>
  <c r="B353" i="58"/>
  <c r="A353" i="58"/>
  <c r="D352" i="58"/>
  <c r="E352" i="58" s="1"/>
  <c r="C352" i="58"/>
  <c r="B352" i="58"/>
  <c r="A352" i="58"/>
  <c r="D351" i="58"/>
  <c r="C351" i="58"/>
  <c r="B351" i="58"/>
  <c r="A351" i="58"/>
  <c r="E351" i="58" s="1"/>
  <c r="E350" i="58"/>
  <c r="D350" i="58"/>
  <c r="C350" i="58"/>
  <c r="B350" i="58"/>
  <c r="A350" i="58"/>
  <c r="D349" i="58"/>
  <c r="C349" i="58"/>
  <c r="B349" i="58"/>
  <c r="A349" i="58"/>
  <c r="E349" i="58" s="1"/>
  <c r="D348" i="58"/>
  <c r="C348" i="58"/>
  <c r="B348" i="58"/>
  <c r="A348" i="58"/>
  <c r="E348" i="58" s="1"/>
  <c r="D347" i="58"/>
  <c r="E347" i="58" s="1"/>
  <c r="C347" i="58"/>
  <c r="B347" i="58"/>
  <c r="A347" i="58"/>
  <c r="D346" i="58"/>
  <c r="C346" i="58"/>
  <c r="B346" i="58"/>
  <c r="A346" i="58"/>
  <c r="E346" i="58" s="1"/>
  <c r="E345" i="58"/>
  <c r="D345" i="58"/>
  <c r="C345" i="58"/>
  <c r="B345" i="58"/>
  <c r="A345" i="58"/>
  <c r="D344" i="58"/>
  <c r="E344" i="58" s="1"/>
  <c r="C344" i="58"/>
  <c r="B344" i="58"/>
  <c r="A344" i="58"/>
  <c r="D343" i="58"/>
  <c r="C343" i="58"/>
  <c r="B343" i="58"/>
  <c r="A343" i="58"/>
  <c r="E343" i="58" s="1"/>
  <c r="E342" i="58"/>
  <c r="D342" i="58"/>
  <c r="C342" i="58"/>
  <c r="B342" i="58"/>
  <c r="A342" i="58"/>
  <c r="D341" i="58"/>
  <c r="C341" i="58"/>
  <c r="B341" i="58"/>
  <c r="A341" i="58"/>
  <c r="E341" i="58" s="1"/>
  <c r="D340" i="58"/>
  <c r="C340" i="58"/>
  <c r="B340" i="58"/>
  <c r="A340" i="58"/>
  <c r="E340" i="58" s="1"/>
  <c r="D339" i="58"/>
  <c r="E339" i="58" s="1"/>
  <c r="C339" i="58"/>
  <c r="B339" i="58"/>
  <c r="A339" i="58"/>
  <c r="D338" i="58"/>
  <c r="C338" i="58"/>
  <c r="B338" i="58"/>
  <c r="A338" i="58"/>
  <c r="E338" i="58" s="1"/>
  <c r="E337" i="58"/>
  <c r="D337" i="58"/>
  <c r="C337" i="58"/>
  <c r="B337" i="58"/>
  <c r="A337" i="58"/>
  <c r="D336" i="58"/>
  <c r="E336" i="58" s="1"/>
  <c r="C336" i="58"/>
  <c r="B336" i="58"/>
  <c r="A336" i="58"/>
  <c r="D335" i="58"/>
  <c r="C335" i="58"/>
  <c r="B335" i="58"/>
  <c r="A335" i="58"/>
  <c r="E335" i="58" s="1"/>
  <c r="E334" i="58"/>
  <c r="D334" i="58"/>
  <c r="C334" i="58"/>
  <c r="B334" i="58"/>
  <c r="A334" i="58"/>
  <c r="D333" i="58"/>
  <c r="C333" i="58"/>
  <c r="B333" i="58"/>
  <c r="A333" i="58"/>
  <c r="E333" i="58" s="1"/>
  <c r="D332" i="58"/>
  <c r="C332" i="58"/>
  <c r="B332" i="58"/>
  <c r="A332" i="58"/>
  <c r="E332" i="58" s="1"/>
  <c r="D331" i="58"/>
  <c r="E331" i="58" s="1"/>
  <c r="C331" i="58"/>
  <c r="B331" i="58"/>
  <c r="A331" i="58"/>
  <c r="D330" i="58"/>
  <c r="C330" i="58"/>
  <c r="B330" i="58"/>
  <c r="A330" i="58"/>
  <c r="E330" i="58" s="1"/>
  <c r="E329" i="58"/>
  <c r="D329" i="58"/>
  <c r="C329" i="58"/>
  <c r="B329" i="58"/>
  <c r="A329" i="58"/>
  <c r="D328" i="58"/>
  <c r="E328" i="58" s="1"/>
  <c r="C328" i="58"/>
  <c r="B328" i="58"/>
  <c r="A328" i="58"/>
  <c r="D327" i="58"/>
  <c r="C327" i="58"/>
  <c r="B327" i="58"/>
  <c r="A327" i="58"/>
  <c r="E327" i="58" s="1"/>
  <c r="E326" i="58"/>
  <c r="D326" i="58"/>
  <c r="C326" i="58"/>
  <c r="B326" i="58"/>
  <c r="A326" i="58"/>
  <c r="D325" i="58"/>
  <c r="C325" i="58"/>
  <c r="B325" i="58"/>
  <c r="A325" i="58"/>
  <c r="E325" i="58" s="1"/>
  <c r="D324" i="58"/>
  <c r="C324" i="58"/>
  <c r="B324" i="58"/>
  <c r="A324" i="58"/>
  <c r="E324" i="58" s="1"/>
  <c r="E323" i="58"/>
  <c r="D323" i="58"/>
  <c r="C323" i="58"/>
  <c r="B323" i="58"/>
  <c r="A323" i="58"/>
  <c r="C322" i="58"/>
  <c r="D321" i="58"/>
  <c r="E321" i="58" s="1"/>
  <c r="C321" i="58"/>
  <c r="B321" i="58"/>
  <c r="A321" i="58"/>
  <c r="D320" i="58"/>
  <c r="C320" i="58"/>
  <c r="B320" i="58"/>
  <c r="A320" i="58"/>
  <c r="E320" i="58" s="1"/>
  <c r="E319" i="58"/>
  <c r="D319" i="58"/>
  <c r="C319" i="58"/>
  <c r="B319" i="58"/>
  <c r="A319" i="58"/>
  <c r="D318" i="58"/>
  <c r="C318" i="58"/>
  <c r="B318" i="58"/>
  <c r="A318" i="58"/>
  <c r="E318" i="58" s="1"/>
  <c r="D317" i="58"/>
  <c r="C317" i="58"/>
  <c r="B317" i="58"/>
  <c r="A317" i="58"/>
  <c r="E317" i="58" s="1"/>
  <c r="D316" i="58"/>
  <c r="E316" i="58" s="1"/>
  <c r="C316" i="58"/>
  <c r="B316" i="58"/>
  <c r="A316" i="58"/>
  <c r="D315" i="58"/>
  <c r="C315" i="58"/>
  <c r="B315" i="58"/>
  <c r="A315" i="58"/>
  <c r="E315" i="58" s="1"/>
  <c r="E314" i="58"/>
  <c r="D314" i="58"/>
  <c r="C314" i="58"/>
  <c r="B314" i="58"/>
  <c r="A314" i="58"/>
  <c r="D313" i="58"/>
  <c r="E313" i="58" s="1"/>
  <c r="C313" i="58"/>
  <c r="B313" i="58"/>
  <c r="A313" i="58"/>
  <c r="D312" i="58"/>
  <c r="C312" i="58"/>
  <c r="B312" i="58"/>
  <c r="A312" i="58"/>
  <c r="E312" i="58" s="1"/>
  <c r="E311" i="58"/>
  <c r="D311" i="58"/>
  <c r="C311" i="58"/>
  <c r="B311" i="58"/>
  <c r="A311" i="58"/>
  <c r="D310" i="58"/>
  <c r="C310" i="58"/>
  <c r="B310" i="58"/>
  <c r="A310" i="58"/>
  <c r="E310" i="58" s="1"/>
  <c r="D309" i="58"/>
  <c r="C309" i="58"/>
  <c r="B309" i="58"/>
  <c r="A309" i="58"/>
  <c r="E309" i="58" s="1"/>
  <c r="D308" i="58"/>
  <c r="E308" i="58" s="1"/>
  <c r="C308" i="58"/>
  <c r="B308" i="58"/>
  <c r="A308" i="58"/>
  <c r="D307" i="58"/>
  <c r="C307" i="58"/>
  <c r="B307" i="58"/>
  <c r="A307" i="58"/>
  <c r="E307" i="58" s="1"/>
  <c r="E306" i="58"/>
  <c r="D306" i="58"/>
  <c r="C306" i="58"/>
  <c r="B306" i="58"/>
  <c r="A306" i="58"/>
  <c r="D305" i="58"/>
  <c r="E305" i="58" s="1"/>
  <c r="C305" i="58"/>
  <c r="B305" i="58"/>
  <c r="A305" i="58"/>
  <c r="D304" i="58"/>
  <c r="C304" i="58"/>
  <c r="B304" i="58"/>
  <c r="A304" i="58"/>
  <c r="E304" i="58" s="1"/>
  <c r="E303" i="58"/>
  <c r="D303" i="58"/>
  <c r="C303" i="58"/>
  <c r="B303" i="58"/>
  <c r="A303" i="58"/>
  <c r="D302" i="58"/>
  <c r="C302" i="58"/>
  <c r="B302" i="58"/>
  <c r="A302" i="58"/>
  <c r="E302" i="58" s="1"/>
  <c r="D301" i="58"/>
  <c r="C301" i="58"/>
  <c r="B301" i="58"/>
  <c r="A301" i="58"/>
  <c r="E301" i="58" s="1"/>
  <c r="E300" i="58"/>
  <c r="D300" i="58"/>
  <c r="C300" i="58"/>
  <c r="B300" i="58"/>
  <c r="A300" i="58"/>
  <c r="D299" i="58"/>
  <c r="C299" i="58"/>
  <c r="B299" i="58"/>
  <c r="A299" i="58"/>
  <c r="E299" i="58" s="1"/>
  <c r="E298" i="58"/>
  <c r="D298" i="58"/>
  <c r="C298" i="58"/>
  <c r="B298" i="58"/>
  <c r="A298" i="58"/>
  <c r="D297" i="58"/>
  <c r="E297" i="58" s="1"/>
  <c r="C297" i="58"/>
  <c r="B297" i="58"/>
  <c r="A297" i="58"/>
  <c r="D296" i="58"/>
  <c r="C296" i="58"/>
  <c r="B296" i="58"/>
  <c r="A296" i="58"/>
  <c r="E296" i="58" s="1"/>
  <c r="E295" i="58"/>
  <c r="D295" i="58"/>
  <c r="C295" i="58"/>
  <c r="B295" i="58"/>
  <c r="A295" i="58"/>
  <c r="D294" i="58"/>
  <c r="C294" i="58"/>
  <c r="B294" i="58"/>
  <c r="A294" i="58"/>
  <c r="E294" i="58" s="1"/>
  <c r="D293" i="58"/>
  <c r="C293" i="58"/>
  <c r="B293" i="58"/>
  <c r="A293" i="58"/>
  <c r="E293" i="58" s="1"/>
  <c r="E292" i="58"/>
  <c r="D292" i="58"/>
  <c r="C292" i="58"/>
  <c r="B292" i="58"/>
  <c r="A292" i="58"/>
  <c r="D291" i="58"/>
  <c r="C291" i="58"/>
  <c r="B291" i="58"/>
  <c r="A291" i="58"/>
  <c r="E291" i="58" s="1"/>
  <c r="E290" i="58"/>
  <c r="D290" i="58"/>
  <c r="C290" i="58"/>
  <c r="B290" i="58"/>
  <c r="A290" i="58"/>
  <c r="D289" i="58"/>
  <c r="E289" i="58" s="1"/>
  <c r="C289" i="58"/>
  <c r="B289" i="58"/>
  <c r="A289" i="58"/>
  <c r="D288" i="58"/>
  <c r="C288" i="58"/>
  <c r="B288" i="58"/>
  <c r="A288" i="58"/>
  <c r="E288" i="58" s="1"/>
  <c r="E287" i="58"/>
  <c r="D287" i="58"/>
  <c r="C287" i="58"/>
  <c r="B287" i="58"/>
  <c r="A287" i="58"/>
  <c r="D286" i="58"/>
  <c r="C286" i="58"/>
  <c r="B286" i="58"/>
  <c r="A286" i="58"/>
  <c r="E286" i="58" s="1"/>
  <c r="D285" i="58"/>
  <c r="C285" i="58"/>
  <c r="B285" i="58"/>
  <c r="A285" i="58"/>
  <c r="E285" i="58" s="1"/>
  <c r="D284" i="58"/>
  <c r="E284" i="58" s="1"/>
  <c r="C284" i="58"/>
  <c r="B284" i="58"/>
  <c r="A284" i="58"/>
  <c r="D283" i="58"/>
  <c r="C283" i="58"/>
  <c r="B283" i="58"/>
  <c r="A283" i="58"/>
  <c r="E283" i="58" s="1"/>
  <c r="E282" i="58"/>
  <c r="D282" i="58"/>
  <c r="C282" i="58"/>
  <c r="B282" i="58"/>
  <c r="A282" i="58"/>
  <c r="D281" i="58"/>
  <c r="E281" i="58" s="1"/>
  <c r="C281" i="58"/>
  <c r="B281" i="58"/>
  <c r="A281" i="58"/>
  <c r="D280" i="58"/>
  <c r="C280" i="58"/>
  <c r="B280" i="58"/>
  <c r="A280" i="58"/>
  <c r="E280" i="58" s="1"/>
  <c r="E279" i="58"/>
  <c r="D279" i="58"/>
  <c r="C279" i="58"/>
  <c r="B279" i="58"/>
  <c r="A279" i="58"/>
  <c r="D278" i="58"/>
  <c r="C278" i="58"/>
  <c r="B278" i="58"/>
  <c r="A278" i="58"/>
  <c r="E278" i="58" s="1"/>
  <c r="D277" i="58"/>
  <c r="C277" i="58"/>
  <c r="B277" i="58"/>
  <c r="A277" i="58"/>
  <c r="E277" i="58" s="1"/>
  <c r="D276" i="58"/>
  <c r="E276" i="58" s="1"/>
  <c r="C276" i="58"/>
  <c r="B276" i="58"/>
  <c r="A276" i="58"/>
  <c r="D275" i="58"/>
  <c r="C275" i="58"/>
  <c r="B275" i="58"/>
  <c r="A275" i="58"/>
  <c r="E275" i="58" s="1"/>
  <c r="E274" i="58"/>
  <c r="D274" i="58"/>
  <c r="C274" i="58"/>
  <c r="B274" i="58"/>
  <c r="A274" i="58"/>
  <c r="D273" i="58"/>
  <c r="E273" i="58" s="1"/>
  <c r="C273" i="58"/>
  <c r="B273" i="58"/>
  <c r="A273" i="58"/>
  <c r="D272" i="58"/>
  <c r="C272" i="58"/>
  <c r="B272" i="58"/>
  <c r="A272" i="58"/>
  <c r="E272" i="58" s="1"/>
  <c r="C271" i="58"/>
  <c r="D270" i="58"/>
  <c r="C270" i="58"/>
  <c r="B270" i="58"/>
  <c r="A270" i="58"/>
  <c r="E270" i="58" s="1"/>
  <c r="D269" i="58"/>
  <c r="E269" i="58" s="1"/>
  <c r="C269" i="58"/>
  <c r="B269" i="58"/>
  <c r="A269" i="58"/>
  <c r="D268" i="58"/>
  <c r="C268" i="58"/>
  <c r="B268" i="58"/>
  <c r="A268" i="58"/>
  <c r="E268" i="58" s="1"/>
  <c r="E267" i="58"/>
  <c r="D267" i="58"/>
  <c r="C267" i="58"/>
  <c r="B267" i="58"/>
  <c r="A267" i="58"/>
  <c r="D266" i="58"/>
  <c r="E266" i="58" s="1"/>
  <c r="C266" i="58"/>
  <c r="B266" i="58"/>
  <c r="A266" i="58"/>
  <c r="D265" i="58"/>
  <c r="C265" i="58"/>
  <c r="B265" i="58"/>
  <c r="A265" i="58"/>
  <c r="E265" i="58" s="1"/>
  <c r="E264" i="58"/>
  <c r="D264" i="58"/>
  <c r="C264" i="58"/>
  <c r="B264" i="58"/>
  <c r="A264" i="58"/>
  <c r="D263" i="58"/>
  <c r="C263" i="58"/>
  <c r="B263" i="58"/>
  <c r="A263" i="58"/>
  <c r="E263" i="58" s="1"/>
  <c r="D262" i="58"/>
  <c r="C262" i="58"/>
  <c r="B262" i="58"/>
  <c r="A262" i="58"/>
  <c r="E262" i="58" s="1"/>
  <c r="E261" i="58"/>
  <c r="D261" i="58"/>
  <c r="C261" i="58"/>
  <c r="B261" i="58"/>
  <c r="A261" i="58"/>
  <c r="D260" i="58"/>
  <c r="C260" i="58"/>
  <c r="B260" i="58"/>
  <c r="A260" i="58"/>
  <c r="E260" i="58" s="1"/>
  <c r="E259" i="58"/>
  <c r="D259" i="58"/>
  <c r="C259" i="58"/>
  <c r="B259" i="58"/>
  <c r="A259" i="58"/>
  <c r="D258" i="58"/>
  <c r="E258" i="58" s="1"/>
  <c r="C258" i="58"/>
  <c r="B258" i="58"/>
  <c r="A258" i="58"/>
  <c r="D257" i="58"/>
  <c r="C257" i="58"/>
  <c r="B257" i="58"/>
  <c r="A257" i="58"/>
  <c r="E257" i="58" s="1"/>
  <c r="E256" i="58"/>
  <c r="D256" i="58"/>
  <c r="C256" i="58"/>
  <c r="B256" i="58"/>
  <c r="A256" i="58"/>
  <c r="D255" i="58"/>
  <c r="C255" i="58"/>
  <c r="B255" i="58"/>
  <c r="A255" i="58"/>
  <c r="E255" i="58" s="1"/>
  <c r="D254" i="58"/>
  <c r="C254" i="58"/>
  <c r="B254" i="58"/>
  <c r="A254" i="58"/>
  <c r="E254" i="58" s="1"/>
  <c r="E253" i="58"/>
  <c r="D253" i="58"/>
  <c r="C253" i="58"/>
  <c r="B253" i="58"/>
  <c r="A253" i="58"/>
  <c r="D252" i="58"/>
  <c r="C252" i="58"/>
  <c r="B252" i="58"/>
  <c r="A252" i="58"/>
  <c r="E252" i="58" s="1"/>
  <c r="E245" i="58" s="1"/>
  <c r="E251" i="58"/>
  <c r="D251" i="58"/>
  <c r="C251" i="58"/>
  <c r="B251" i="58"/>
  <c r="A251" i="58"/>
  <c r="D250" i="58"/>
  <c r="E250" i="58" s="1"/>
  <c r="C250" i="58"/>
  <c r="B250" i="58"/>
  <c r="A250" i="58"/>
  <c r="D249" i="58"/>
  <c r="C249" i="58"/>
  <c r="B249" i="58"/>
  <c r="A249" i="58"/>
  <c r="E249" i="58" s="1"/>
  <c r="E248" i="58"/>
  <c r="D248" i="58"/>
  <c r="C248" i="58"/>
  <c r="B248" i="58"/>
  <c r="A248" i="58"/>
  <c r="D247" i="58"/>
  <c r="C247" i="58"/>
  <c r="B247" i="58"/>
  <c r="A247" i="58"/>
  <c r="E247" i="58" s="1"/>
  <c r="D246" i="58"/>
  <c r="C246" i="58"/>
  <c r="B246" i="58"/>
  <c r="A246" i="58"/>
  <c r="E246" i="58" s="1"/>
  <c r="C245" i="58"/>
  <c r="E244" i="58"/>
  <c r="D244" i="58"/>
  <c r="C244" i="58"/>
  <c r="B244" i="58"/>
  <c r="A244" i="58"/>
  <c r="D243" i="58"/>
  <c r="E243" i="58" s="1"/>
  <c r="C243" i="58"/>
  <c r="B243" i="58"/>
  <c r="A243" i="58"/>
  <c r="D242" i="58"/>
  <c r="C242" i="58"/>
  <c r="B242" i="58"/>
  <c r="A242" i="58"/>
  <c r="E242" i="58" s="1"/>
  <c r="E241" i="58"/>
  <c r="D241" i="58"/>
  <c r="C241" i="58"/>
  <c r="B241" i="58"/>
  <c r="A241" i="58"/>
  <c r="D240" i="58"/>
  <c r="C240" i="58"/>
  <c r="B240" i="58"/>
  <c r="A240" i="58"/>
  <c r="E240" i="58" s="1"/>
  <c r="D239" i="58"/>
  <c r="C239" i="58"/>
  <c r="B239" i="58"/>
  <c r="A239" i="58"/>
  <c r="E239" i="58" s="1"/>
  <c r="D238" i="58"/>
  <c r="E238" i="58" s="1"/>
  <c r="C238" i="58"/>
  <c r="B238" i="58"/>
  <c r="A238" i="58"/>
  <c r="D237" i="58"/>
  <c r="C237" i="58"/>
  <c r="B237" i="58"/>
  <c r="A237" i="58"/>
  <c r="E237" i="58" s="1"/>
  <c r="E236" i="58"/>
  <c r="D236" i="58"/>
  <c r="C236" i="58"/>
  <c r="B236" i="58"/>
  <c r="A236" i="58"/>
  <c r="D235" i="58"/>
  <c r="E235" i="58" s="1"/>
  <c r="C235" i="58"/>
  <c r="B235" i="58"/>
  <c r="A235" i="58"/>
  <c r="D234" i="58"/>
  <c r="C234" i="58"/>
  <c r="B234" i="58"/>
  <c r="A234" i="58"/>
  <c r="E234" i="58" s="1"/>
  <c r="E233" i="58"/>
  <c r="D233" i="58"/>
  <c r="C233" i="58"/>
  <c r="B233" i="58"/>
  <c r="A233" i="58"/>
  <c r="D232" i="58"/>
  <c r="C232" i="58"/>
  <c r="B232" i="58"/>
  <c r="A232" i="58"/>
  <c r="E232" i="58" s="1"/>
  <c r="D231" i="58"/>
  <c r="C231" i="58"/>
  <c r="B231" i="58"/>
  <c r="A231" i="58"/>
  <c r="E231" i="58" s="1"/>
  <c r="D230" i="58"/>
  <c r="E230" i="58" s="1"/>
  <c r="C230" i="58"/>
  <c r="B230" i="58"/>
  <c r="A230" i="58"/>
  <c r="D229" i="58"/>
  <c r="C229" i="58"/>
  <c r="B229" i="58"/>
  <c r="A229" i="58"/>
  <c r="E229" i="58" s="1"/>
  <c r="E228" i="58"/>
  <c r="D228" i="58"/>
  <c r="C228" i="58"/>
  <c r="B228" i="58"/>
  <c r="A228" i="58"/>
  <c r="D227" i="58"/>
  <c r="E227" i="58" s="1"/>
  <c r="C227" i="58"/>
  <c r="B227" i="58"/>
  <c r="A227" i="58"/>
  <c r="D226" i="58"/>
  <c r="C226" i="58"/>
  <c r="B226" i="58"/>
  <c r="A226" i="58"/>
  <c r="E226" i="58" s="1"/>
  <c r="E225" i="58"/>
  <c r="D225" i="58"/>
  <c r="C225" i="58"/>
  <c r="B225" i="58"/>
  <c r="A225" i="58"/>
  <c r="D224" i="58"/>
  <c r="C224" i="58"/>
  <c r="B224" i="58"/>
  <c r="A224" i="58"/>
  <c r="E224" i="58" s="1"/>
  <c r="D223" i="58"/>
  <c r="C223" i="58"/>
  <c r="B223" i="58"/>
  <c r="A223" i="58"/>
  <c r="E223" i="58" s="1"/>
  <c r="E222" i="58"/>
  <c r="D222" i="58"/>
  <c r="C222" i="58"/>
  <c r="B222" i="58"/>
  <c r="A222" i="58"/>
  <c r="D221" i="58"/>
  <c r="C221" i="58"/>
  <c r="B221" i="58"/>
  <c r="A221" i="58"/>
  <c r="E221" i="58" s="1"/>
  <c r="E220" i="58"/>
  <c r="D220" i="58"/>
  <c r="C220" i="58"/>
  <c r="B220" i="58"/>
  <c r="A220" i="58"/>
  <c r="D219" i="58"/>
  <c r="E219" i="58" s="1"/>
  <c r="C219" i="58"/>
  <c r="B219" i="58"/>
  <c r="A219" i="58"/>
  <c r="D218" i="58"/>
  <c r="C218" i="58"/>
  <c r="B218" i="58"/>
  <c r="A218" i="58"/>
  <c r="E218" i="58" s="1"/>
  <c r="E217" i="58"/>
  <c r="D217" i="58"/>
  <c r="C217" i="58"/>
  <c r="B217" i="58"/>
  <c r="A217" i="58"/>
  <c r="D216" i="58"/>
  <c r="C216" i="58"/>
  <c r="B216" i="58"/>
  <c r="A216" i="58"/>
  <c r="E216" i="58" s="1"/>
  <c r="D215" i="58"/>
  <c r="C215" i="58"/>
  <c r="B215" i="58"/>
  <c r="A215" i="58"/>
  <c r="E215" i="58" s="1"/>
  <c r="E214" i="58"/>
  <c r="D214" i="58"/>
  <c r="C214" i="58"/>
  <c r="B214" i="58"/>
  <c r="A214" i="58"/>
  <c r="D213" i="58"/>
  <c r="C213" i="58"/>
  <c r="B213" i="58"/>
  <c r="A213" i="58"/>
  <c r="E213" i="58" s="1"/>
  <c r="E212" i="58"/>
  <c r="D212" i="58"/>
  <c r="C212" i="58"/>
  <c r="B212" i="58"/>
  <c r="A212" i="58"/>
  <c r="D211" i="58"/>
  <c r="E211" i="58" s="1"/>
  <c r="C211" i="58"/>
  <c r="B211" i="58"/>
  <c r="A211" i="58"/>
  <c r="D210" i="58"/>
  <c r="C210" i="58"/>
  <c r="B210" i="58"/>
  <c r="A210" i="58"/>
  <c r="E210" i="58" s="1"/>
  <c r="E209" i="58"/>
  <c r="D209" i="58"/>
  <c r="C209" i="58"/>
  <c r="B209" i="58"/>
  <c r="A209" i="58"/>
  <c r="D208" i="58"/>
  <c r="C208" i="58"/>
  <c r="B208" i="58"/>
  <c r="A208" i="58"/>
  <c r="E208" i="58" s="1"/>
  <c r="D207" i="58"/>
  <c r="C207" i="58"/>
  <c r="B207" i="58"/>
  <c r="A207" i="58"/>
  <c r="E207" i="58" s="1"/>
  <c r="D206" i="58"/>
  <c r="E206" i="58" s="1"/>
  <c r="C206" i="58"/>
  <c r="B206" i="58"/>
  <c r="A206" i="58"/>
  <c r="D205" i="58"/>
  <c r="C205" i="58"/>
  <c r="B205" i="58"/>
  <c r="A205" i="58"/>
  <c r="E205" i="58" s="1"/>
  <c r="E204" i="58"/>
  <c r="D204" i="58"/>
  <c r="C204" i="58"/>
  <c r="B204" i="58"/>
  <c r="A204" i="58"/>
  <c r="D203" i="58"/>
  <c r="E203" i="58" s="1"/>
  <c r="C203" i="58"/>
  <c r="B203" i="58"/>
  <c r="A203" i="58"/>
  <c r="D202" i="58"/>
  <c r="C202" i="58"/>
  <c r="B202" i="58"/>
  <c r="A202" i="58"/>
  <c r="E202" i="58" s="1"/>
  <c r="E201" i="58"/>
  <c r="D201" i="58"/>
  <c r="C201" i="58"/>
  <c r="B201" i="58"/>
  <c r="A201" i="58"/>
  <c r="D200" i="58"/>
  <c r="C200" i="58"/>
  <c r="B200" i="58"/>
  <c r="A200" i="58"/>
  <c r="E200" i="58" s="1"/>
  <c r="D199" i="58"/>
  <c r="C199" i="58"/>
  <c r="B199" i="58"/>
  <c r="A199" i="58"/>
  <c r="E199" i="58" s="1"/>
  <c r="D198" i="58"/>
  <c r="E198" i="58" s="1"/>
  <c r="C198" i="58"/>
  <c r="B198" i="58"/>
  <c r="A198" i="58"/>
  <c r="D197" i="58"/>
  <c r="C197" i="58"/>
  <c r="B197" i="58"/>
  <c r="A197" i="58"/>
  <c r="E197" i="58" s="1"/>
  <c r="E196" i="58"/>
  <c r="D196" i="58"/>
  <c r="C196" i="58"/>
  <c r="B196" i="58"/>
  <c r="A196" i="58"/>
  <c r="D195" i="58"/>
  <c r="E195" i="58" s="1"/>
  <c r="C195" i="58"/>
  <c r="B195" i="58"/>
  <c r="A195" i="58"/>
  <c r="C194" i="58"/>
  <c r="D193" i="58"/>
  <c r="C193" i="58"/>
  <c r="B193" i="58"/>
  <c r="A193" i="58"/>
  <c r="E193" i="58" s="1"/>
  <c r="D192" i="58"/>
  <c r="C192" i="58"/>
  <c r="B192" i="58"/>
  <c r="A192" i="58"/>
  <c r="E192" i="58" s="1"/>
  <c r="D191" i="58"/>
  <c r="E191" i="58" s="1"/>
  <c r="C191" i="58"/>
  <c r="B191" i="58"/>
  <c r="A191" i="58"/>
  <c r="D190" i="58"/>
  <c r="C190" i="58"/>
  <c r="B190" i="58"/>
  <c r="A190" i="58"/>
  <c r="E190" i="58" s="1"/>
  <c r="E189" i="58"/>
  <c r="D189" i="58"/>
  <c r="C189" i="58"/>
  <c r="B189" i="58"/>
  <c r="A189" i="58"/>
  <c r="D188" i="58"/>
  <c r="E188" i="58" s="1"/>
  <c r="C188" i="58"/>
  <c r="B188" i="58"/>
  <c r="A188" i="58"/>
  <c r="D187" i="58"/>
  <c r="C187" i="58"/>
  <c r="B187" i="58"/>
  <c r="A187" i="58"/>
  <c r="E187" i="58" s="1"/>
  <c r="E186" i="58"/>
  <c r="D186" i="58"/>
  <c r="C186" i="58"/>
  <c r="B186" i="58"/>
  <c r="A186" i="58"/>
  <c r="D185" i="58"/>
  <c r="C185" i="58"/>
  <c r="B185" i="58"/>
  <c r="A185" i="58"/>
  <c r="E185" i="58" s="1"/>
  <c r="D184" i="58"/>
  <c r="C184" i="58"/>
  <c r="B184" i="58"/>
  <c r="A184" i="58"/>
  <c r="E184" i="58" s="1"/>
  <c r="E183" i="58"/>
  <c r="D183" i="58"/>
  <c r="C183" i="58"/>
  <c r="B183" i="58"/>
  <c r="A183" i="58"/>
  <c r="D182" i="58"/>
  <c r="C182" i="58"/>
  <c r="B182" i="58"/>
  <c r="A182" i="58"/>
  <c r="E182" i="58" s="1"/>
  <c r="E181" i="58"/>
  <c r="D181" i="58"/>
  <c r="C181" i="58"/>
  <c r="B181" i="58"/>
  <c r="A181" i="58"/>
  <c r="D180" i="58"/>
  <c r="E180" i="58" s="1"/>
  <c r="C180" i="58"/>
  <c r="B180" i="58"/>
  <c r="A180" i="58"/>
  <c r="D179" i="58"/>
  <c r="C179" i="58"/>
  <c r="B179" i="58"/>
  <c r="A179" i="58"/>
  <c r="E179" i="58" s="1"/>
  <c r="E178" i="58"/>
  <c r="D178" i="58"/>
  <c r="C178" i="58"/>
  <c r="B178" i="58"/>
  <c r="A178" i="58"/>
  <c r="D177" i="58"/>
  <c r="C177" i="58"/>
  <c r="B177" i="58"/>
  <c r="A177" i="58"/>
  <c r="E177" i="58" s="1"/>
  <c r="D176" i="58"/>
  <c r="C176" i="58"/>
  <c r="B176" i="58"/>
  <c r="A176" i="58"/>
  <c r="E176" i="58" s="1"/>
  <c r="D175" i="58"/>
  <c r="E175" i="58" s="1"/>
  <c r="C175" i="58"/>
  <c r="B175" i="58"/>
  <c r="A175" i="58"/>
  <c r="D174" i="58"/>
  <c r="C174" i="58"/>
  <c r="B174" i="58"/>
  <c r="A174" i="58"/>
  <c r="E174" i="58" s="1"/>
  <c r="E173" i="58"/>
  <c r="D173" i="58"/>
  <c r="C173" i="58"/>
  <c r="B173" i="58"/>
  <c r="A173" i="58"/>
  <c r="D172" i="58"/>
  <c r="E172" i="58" s="1"/>
  <c r="C172" i="58"/>
  <c r="B172" i="58"/>
  <c r="A172" i="58"/>
  <c r="D171" i="58"/>
  <c r="C171" i="58"/>
  <c r="B171" i="58"/>
  <c r="A171" i="58"/>
  <c r="E171" i="58" s="1"/>
  <c r="E170" i="58"/>
  <c r="D170" i="58"/>
  <c r="C170" i="58"/>
  <c r="B170" i="58"/>
  <c r="A170" i="58"/>
  <c r="D169" i="58"/>
  <c r="C169" i="58"/>
  <c r="B169" i="58"/>
  <c r="A169" i="58"/>
  <c r="E169" i="58" s="1"/>
  <c r="C168" i="58"/>
  <c r="D167" i="58"/>
  <c r="C167" i="58"/>
  <c r="B167" i="58"/>
  <c r="A167" i="58"/>
  <c r="E167" i="58" s="1"/>
  <c r="E166" i="58"/>
  <c r="D166" i="58"/>
  <c r="C166" i="58"/>
  <c r="B166" i="58"/>
  <c r="A166" i="58"/>
  <c r="D165" i="58"/>
  <c r="E165" i="58" s="1"/>
  <c r="C165" i="58"/>
  <c r="B165" i="58"/>
  <c r="A165" i="58"/>
  <c r="D164" i="58"/>
  <c r="C164" i="58"/>
  <c r="B164" i="58"/>
  <c r="A164" i="58"/>
  <c r="E164" i="58" s="1"/>
  <c r="E163" i="58"/>
  <c r="D163" i="58"/>
  <c r="C163" i="58"/>
  <c r="B163" i="58"/>
  <c r="A163" i="58"/>
  <c r="D162" i="58"/>
  <c r="C162" i="58"/>
  <c r="B162" i="58"/>
  <c r="A162" i="58"/>
  <c r="E162" i="58" s="1"/>
  <c r="D161" i="58"/>
  <c r="C161" i="58"/>
  <c r="B161" i="58"/>
  <c r="A161" i="58"/>
  <c r="E161" i="58" s="1"/>
  <c r="E160" i="58"/>
  <c r="D160" i="58"/>
  <c r="C160" i="58"/>
  <c r="B160" i="58"/>
  <c r="A160" i="58"/>
  <c r="D159" i="58"/>
  <c r="C159" i="58"/>
  <c r="B159" i="58"/>
  <c r="A159" i="58"/>
  <c r="E159" i="58" s="1"/>
  <c r="E158" i="58"/>
  <c r="D158" i="58"/>
  <c r="C158" i="58"/>
  <c r="B158" i="58"/>
  <c r="A158" i="58"/>
  <c r="D157" i="58"/>
  <c r="E157" i="58" s="1"/>
  <c r="C157" i="58"/>
  <c r="B157" i="58"/>
  <c r="A157" i="58"/>
  <c r="D156" i="58"/>
  <c r="C156" i="58"/>
  <c r="B156" i="58"/>
  <c r="A156" i="58"/>
  <c r="E156" i="58" s="1"/>
  <c r="E155" i="58"/>
  <c r="D155" i="58"/>
  <c r="C155" i="58"/>
  <c r="B155" i="58"/>
  <c r="A155" i="58"/>
  <c r="D154" i="58"/>
  <c r="C154" i="58"/>
  <c r="B154" i="58"/>
  <c r="A154" i="58"/>
  <c r="E154" i="58" s="1"/>
  <c r="D153" i="58"/>
  <c r="C153" i="58"/>
  <c r="B153" i="58"/>
  <c r="A153" i="58"/>
  <c r="E153" i="58" s="1"/>
  <c r="E152" i="58"/>
  <c r="D152" i="58"/>
  <c r="C152" i="58"/>
  <c r="B152" i="58"/>
  <c r="A152" i="58"/>
  <c r="D151" i="58"/>
  <c r="C151" i="58"/>
  <c r="B151" i="58"/>
  <c r="A151" i="58"/>
  <c r="E151" i="58" s="1"/>
  <c r="E150" i="58"/>
  <c r="D150" i="58"/>
  <c r="C150" i="58"/>
  <c r="B150" i="58"/>
  <c r="A150" i="58"/>
  <c r="D149" i="58"/>
  <c r="E149" i="58" s="1"/>
  <c r="C149" i="58"/>
  <c r="B149" i="58"/>
  <c r="A149" i="58"/>
  <c r="D148" i="58"/>
  <c r="C148" i="58"/>
  <c r="B148" i="58"/>
  <c r="A148" i="58"/>
  <c r="E148" i="58" s="1"/>
  <c r="E147" i="58" s="1"/>
  <c r="C147" i="58"/>
  <c r="D146" i="58"/>
  <c r="C146" i="58"/>
  <c r="B146" i="58"/>
  <c r="A146" i="58"/>
  <c r="E146" i="58" s="1"/>
  <c r="E145" i="58"/>
  <c r="D145" i="58"/>
  <c r="C145" i="58"/>
  <c r="B145" i="58"/>
  <c r="A145" i="58"/>
  <c r="D144" i="58"/>
  <c r="C144" i="58"/>
  <c r="B144" i="58"/>
  <c r="A144" i="58"/>
  <c r="E144" i="58" s="1"/>
  <c r="E143" i="58"/>
  <c r="D143" i="58"/>
  <c r="C143" i="58"/>
  <c r="B143" i="58"/>
  <c r="A143" i="58"/>
  <c r="D142" i="58"/>
  <c r="E142" i="58" s="1"/>
  <c r="C142" i="58"/>
  <c r="B142" i="58"/>
  <c r="A142" i="58"/>
  <c r="D141" i="58"/>
  <c r="C141" i="58"/>
  <c r="B141" i="58"/>
  <c r="A141" i="58"/>
  <c r="E141" i="58" s="1"/>
  <c r="E140" i="58"/>
  <c r="D140" i="58"/>
  <c r="C140" i="58"/>
  <c r="B140" i="58"/>
  <c r="A140" i="58"/>
  <c r="D139" i="58"/>
  <c r="C139" i="58"/>
  <c r="B139" i="58"/>
  <c r="A139" i="58"/>
  <c r="E139" i="58" s="1"/>
  <c r="D138" i="58"/>
  <c r="C138" i="58"/>
  <c r="B138" i="58"/>
  <c r="A138" i="58"/>
  <c r="E138" i="58" s="1"/>
  <c r="D137" i="58"/>
  <c r="E137" i="58" s="1"/>
  <c r="C137" i="58"/>
  <c r="B137" i="58"/>
  <c r="A137" i="58"/>
  <c r="D136" i="58"/>
  <c r="C136" i="58"/>
  <c r="B136" i="58"/>
  <c r="A136" i="58"/>
  <c r="E136" i="58" s="1"/>
  <c r="E135" i="58"/>
  <c r="D135" i="58"/>
  <c r="C135" i="58"/>
  <c r="B135" i="58"/>
  <c r="A135" i="58"/>
  <c r="D134" i="58"/>
  <c r="E134" i="58" s="1"/>
  <c r="C134" i="58"/>
  <c r="B134" i="58"/>
  <c r="A134" i="58"/>
  <c r="D133" i="58"/>
  <c r="C133" i="58"/>
  <c r="B133" i="58"/>
  <c r="A133" i="58"/>
  <c r="E133" i="58" s="1"/>
  <c r="E132" i="58"/>
  <c r="D132" i="58"/>
  <c r="C132" i="58"/>
  <c r="B132" i="58"/>
  <c r="A132" i="58"/>
  <c r="D131" i="58"/>
  <c r="C131" i="58"/>
  <c r="B131" i="58"/>
  <c r="A131" i="58"/>
  <c r="E131" i="58" s="1"/>
  <c r="D130" i="58"/>
  <c r="C130" i="58"/>
  <c r="B130" i="58"/>
  <c r="A130" i="58"/>
  <c r="E130" i="58" s="1"/>
  <c r="D129" i="58"/>
  <c r="E129" i="58" s="1"/>
  <c r="C129" i="58"/>
  <c r="B129" i="58"/>
  <c r="A129" i="58"/>
  <c r="D128" i="58"/>
  <c r="C128" i="58"/>
  <c r="B128" i="58"/>
  <c r="A128" i="58"/>
  <c r="E128" i="58" s="1"/>
  <c r="E127" i="58"/>
  <c r="D127" i="58"/>
  <c r="C127" i="58"/>
  <c r="B127" i="58"/>
  <c r="A127" i="58"/>
  <c r="C126" i="58"/>
  <c r="E125" i="58"/>
  <c r="D125" i="58"/>
  <c r="C125" i="58"/>
  <c r="B125" i="58"/>
  <c r="A125" i="58"/>
  <c r="D124" i="58"/>
  <c r="C124" i="58"/>
  <c r="B124" i="58"/>
  <c r="A124" i="58"/>
  <c r="E124" i="58" s="1"/>
  <c r="D123" i="58"/>
  <c r="C123" i="58"/>
  <c r="B123" i="58"/>
  <c r="A123" i="58"/>
  <c r="E123" i="58" s="1"/>
  <c r="D122" i="58"/>
  <c r="E122" i="58" s="1"/>
  <c r="C122" i="58"/>
  <c r="B122" i="58"/>
  <c r="A122" i="58"/>
  <c r="D121" i="58"/>
  <c r="C121" i="58"/>
  <c r="B121" i="58"/>
  <c r="A121" i="58"/>
  <c r="E121" i="58" s="1"/>
  <c r="E120" i="58"/>
  <c r="D120" i="58"/>
  <c r="C120" i="58"/>
  <c r="B120" i="58"/>
  <c r="A120" i="58"/>
  <c r="D119" i="58"/>
  <c r="E119" i="58" s="1"/>
  <c r="C119" i="58"/>
  <c r="B119" i="58"/>
  <c r="A119" i="58"/>
  <c r="D118" i="58"/>
  <c r="C118" i="58"/>
  <c r="B118" i="58"/>
  <c r="A118" i="58"/>
  <c r="E118" i="58" s="1"/>
  <c r="E117" i="58"/>
  <c r="D117" i="58"/>
  <c r="C117" i="58"/>
  <c r="B117" i="58"/>
  <c r="A117" i="58"/>
  <c r="D116" i="58"/>
  <c r="C116" i="58"/>
  <c r="B116" i="58"/>
  <c r="A116" i="58"/>
  <c r="E116" i="58" s="1"/>
  <c r="D115" i="58"/>
  <c r="C115" i="58"/>
  <c r="B115" i="58"/>
  <c r="A115" i="58"/>
  <c r="E115" i="58" s="1"/>
  <c r="D114" i="58"/>
  <c r="E114" i="58" s="1"/>
  <c r="C114" i="58"/>
  <c r="B114" i="58"/>
  <c r="A114" i="58"/>
  <c r="D113" i="58"/>
  <c r="C113" i="58"/>
  <c r="B113" i="58"/>
  <c r="A113" i="58"/>
  <c r="E113" i="58" s="1"/>
  <c r="E112" i="58"/>
  <c r="D112" i="58"/>
  <c r="C112" i="58"/>
  <c r="B112" i="58"/>
  <c r="A112" i="58"/>
  <c r="D111" i="58"/>
  <c r="E111" i="58" s="1"/>
  <c r="C111" i="58"/>
  <c r="B111" i="58"/>
  <c r="A111" i="58"/>
  <c r="D110" i="58"/>
  <c r="C110" i="58"/>
  <c r="B110" i="58"/>
  <c r="A110" i="58"/>
  <c r="E110" i="58" s="1"/>
  <c r="E109" i="58"/>
  <c r="D109" i="58"/>
  <c r="C109" i="58"/>
  <c r="B109" i="58"/>
  <c r="A109" i="58"/>
  <c r="D108" i="58"/>
  <c r="C108" i="58"/>
  <c r="B108" i="58"/>
  <c r="A108" i="58"/>
  <c r="E108" i="58" s="1"/>
  <c r="D107" i="58"/>
  <c r="C107" i="58"/>
  <c r="B107" i="58"/>
  <c r="A107" i="58"/>
  <c r="E107" i="58" s="1"/>
  <c r="E106" i="58"/>
  <c r="D106" i="58"/>
  <c r="C106" i="58"/>
  <c r="B106" i="58"/>
  <c r="A106" i="58"/>
  <c r="D105" i="58"/>
  <c r="C105" i="58"/>
  <c r="B105" i="58"/>
  <c r="A105" i="58"/>
  <c r="E105" i="58" s="1"/>
  <c r="E104" i="58"/>
  <c r="D104" i="58"/>
  <c r="C104" i="58"/>
  <c r="B104" i="58"/>
  <c r="A104" i="58"/>
  <c r="D103" i="58"/>
  <c r="E103" i="58" s="1"/>
  <c r="C103" i="58"/>
  <c r="B103" i="58"/>
  <c r="A103" i="58"/>
  <c r="D102" i="58"/>
  <c r="C102" i="58"/>
  <c r="B102" i="58"/>
  <c r="A102" i="58"/>
  <c r="E102" i="58" s="1"/>
  <c r="E101" i="58"/>
  <c r="D101" i="58"/>
  <c r="C101" i="58"/>
  <c r="B101" i="58"/>
  <c r="A101" i="58"/>
  <c r="D100" i="58"/>
  <c r="C100" i="58"/>
  <c r="B100" i="58"/>
  <c r="A100" i="58"/>
  <c r="E100" i="58" s="1"/>
  <c r="D99" i="58"/>
  <c r="C99" i="58"/>
  <c r="B99" i="58"/>
  <c r="A99" i="58"/>
  <c r="E99" i="58" s="1"/>
  <c r="D98" i="58"/>
  <c r="E98" i="58" s="1"/>
  <c r="C98" i="58"/>
  <c r="B98" i="58"/>
  <c r="A98" i="58"/>
  <c r="D97" i="58"/>
  <c r="C97" i="58"/>
  <c r="B97" i="58"/>
  <c r="A97" i="58"/>
  <c r="E97" i="58" s="1"/>
  <c r="E96" i="58"/>
  <c r="D96" i="58"/>
  <c r="C96" i="58"/>
  <c r="B96" i="58"/>
  <c r="A96" i="58"/>
  <c r="D95" i="58"/>
  <c r="E95" i="58" s="1"/>
  <c r="C95" i="58"/>
  <c r="B95" i="58"/>
  <c r="A95" i="58"/>
  <c r="D94" i="58"/>
  <c r="C94" i="58"/>
  <c r="B94" i="58"/>
  <c r="A94" i="58"/>
  <c r="E94" i="58" s="1"/>
  <c r="E93" i="58"/>
  <c r="D93" i="58"/>
  <c r="C93" i="58"/>
  <c r="B93" i="58"/>
  <c r="A93" i="58"/>
  <c r="D92" i="58"/>
  <c r="C92" i="58"/>
  <c r="B92" i="58"/>
  <c r="A92" i="58"/>
  <c r="E92" i="58" s="1"/>
  <c r="D91" i="58"/>
  <c r="C91" i="58"/>
  <c r="B91" i="58"/>
  <c r="A91" i="58"/>
  <c r="E91" i="58" s="1"/>
  <c r="D90" i="58"/>
  <c r="E90" i="58" s="1"/>
  <c r="C90" i="58"/>
  <c r="B90" i="58"/>
  <c r="A90" i="58"/>
  <c r="D89" i="58"/>
  <c r="C89" i="58"/>
  <c r="B89" i="58"/>
  <c r="A89" i="58"/>
  <c r="E89" i="58" s="1"/>
  <c r="E88" i="58"/>
  <c r="D88" i="58"/>
  <c r="C88" i="58"/>
  <c r="B88" i="58"/>
  <c r="A88" i="58"/>
  <c r="D87" i="58"/>
  <c r="E87" i="58" s="1"/>
  <c r="C87" i="58"/>
  <c r="B87" i="58"/>
  <c r="A87" i="58"/>
  <c r="D86" i="58"/>
  <c r="C86" i="58"/>
  <c r="B86" i="58"/>
  <c r="A86" i="58"/>
  <c r="E86" i="58" s="1"/>
  <c r="E85" i="58"/>
  <c r="D85" i="58"/>
  <c r="C85" i="58"/>
  <c r="B85" i="58"/>
  <c r="A85" i="58"/>
  <c r="D84" i="58"/>
  <c r="C84" i="58"/>
  <c r="B84" i="58"/>
  <c r="A84" i="58"/>
  <c r="E84" i="58" s="1"/>
  <c r="D83" i="58"/>
  <c r="C83" i="58"/>
  <c r="B83" i="58"/>
  <c r="A83" i="58"/>
  <c r="E83" i="58" s="1"/>
  <c r="E82" i="58"/>
  <c r="D82" i="58"/>
  <c r="C82" i="58"/>
  <c r="B82" i="58"/>
  <c r="A82" i="58"/>
  <c r="D81" i="58"/>
  <c r="C81" i="58"/>
  <c r="B81" i="58"/>
  <c r="A81" i="58"/>
  <c r="E81" i="58" s="1"/>
  <c r="E80" i="58"/>
  <c r="D80" i="58"/>
  <c r="C80" i="58"/>
  <c r="B80" i="58"/>
  <c r="A80" i="58"/>
  <c r="D79" i="58"/>
  <c r="E79" i="58" s="1"/>
  <c r="C79" i="58"/>
  <c r="B79" i="58"/>
  <c r="A79" i="58"/>
  <c r="D78" i="58"/>
  <c r="C78" i="58"/>
  <c r="B78" i="58"/>
  <c r="A78" i="58"/>
  <c r="E78" i="58" s="1"/>
  <c r="E77" i="58"/>
  <c r="D77" i="58"/>
  <c r="C77" i="58"/>
  <c r="B77" i="58"/>
  <c r="A77" i="58"/>
  <c r="D76" i="58"/>
  <c r="C76" i="58"/>
  <c r="B76" i="58"/>
  <c r="A76" i="58"/>
  <c r="E76" i="58" s="1"/>
  <c r="D75" i="58"/>
  <c r="C75" i="58"/>
  <c r="B75" i="58"/>
  <c r="A75" i="58"/>
  <c r="E75" i="58" s="1"/>
  <c r="E74" i="58"/>
  <c r="D74" i="58"/>
  <c r="C74" i="58"/>
  <c r="B74" i="58"/>
  <c r="A74" i="58"/>
  <c r="D73" i="58"/>
  <c r="C73" i="58"/>
  <c r="B73" i="58"/>
  <c r="A73" i="58"/>
  <c r="E73" i="58" s="1"/>
  <c r="E72" i="58"/>
  <c r="D72" i="58"/>
  <c r="C72" i="58"/>
  <c r="B72" i="58"/>
  <c r="A72" i="58"/>
  <c r="D71" i="58"/>
  <c r="E71" i="58" s="1"/>
  <c r="C71" i="58"/>
  <c r="B71" i="58"/>
  <c r="A71" i="58"/>
  <c r="D70" i="58"/>
  <c r="C70" i="58"/>
  <c r="B70" i="58"/>
  <c r="A70" i="58"/>
  <c r="E70" i="58" s="1"/>
  <c r="E69" i="58"/>
  <c r="D69" i="58"/>
  <c r="C69" i="58"/>
  <c r="B69" i="58"/>
  <c r="A69" i="58"/>
  <c r="D68" i="58"/>
  <c r="C68" i="58"/>
  <c r="B68" i="58"/>
  <c r="A68" i="58"/>
  <c r="E68" i="58" s="1"/>
  <c r="D67" i="58"/>
  <c r="C67" i="58"/>
  <c r="B67" i="58"/>
  <c r="A67" i="58"/>
  <c r="E67" i="58" s="1"/>
  <c r="D66" i="58"/>
  <c r="E66" i="58" s="1"/>
  <c r="C66" i="58"/>
  <c r="B66" i="58"/>
  <c r="A66" i="58"/>
  <c r="D65" i="58"/>
  <c r="C65" i="58"/>
  <c r="B65" i="58"/>
  <c r="A65" i="58"/>
  <c r="E65" i="58" s="1"/>
  <c r="E64" i="58"/>
  <c r="D64" i="58"/>
  <c r="C64" i="58"/>
  <c r="B64" i="58"/>
  <c r="A64" i="58"/>
  <c r="D63" i="58"/>
  <c r="E63" i="58" s="1"/>
  <c r="C63" i="58"/>
  <c r="B63" i="58"/>
  <c r="A63" i="58"/>
  <c r="D62" i="58"/>
  <c r="C62" i="58"/>
  <c r="B62" i="58"/>
  <c r="A62" i="58"/>
  <c r="E62" i="58" s="1"/>
  <c r="E61" i="58"/>
  <c r="D61" i="58"/>
  <c r="C61" i="58"/>
  <c r="B61" i="58"/>
  <c r="A61" i="58"/>
  <c r="D60" i="58"/>
  <c r="C60" i="58"/>
  <c r="B60" i="58"/>
  <c r="A60" i="58"/>
  <c r="E60" i="58" s="1"/>
  <c r="D59" i="58"/>
  <c r="C59" i="58"/>
  <c r="B59" i="58"/>
  <c r="A59" i="58"/>
  <c r="E59" i="58" s="1"/>
  <c r="D58" i="58"/>
  <c r="E58" i="58" s="1"/>
  <c r="C58" i="58"/>
  <c r="B58" i="58"/>
  <c r="A58" i="58"/>
  <c r="D57" i="58"/>
  <c r="C57" i="58"/>
  <c r="B57" i="58"/>
  <c r="A57" i="58"/>
  <c r="E57" i="58" s="1"/>
  <c r="E56" i="58"/>
  <c r="D56" i="58"/>
  <c r="C56" i="58"/>
  <c r="B56" i="58"/>
  <c r="A56" i="58"/>
  <c r="D55" i="58"/>
  <c r="E55" i="58" s="1"/>
  <c r="C55" i="58"/>
  <c r="B55" i="58"/>
  <c r="A55" i="58"/>
  <c r="D54" i="58"/>
  <c r="C54" i="58"/>
  <c r="B54" i="58"/>
  <c r="A54" i="58"/>
  <c r="E54" i="58" s="1"/>
  <c r="E53" i="58"/>
  <c r="D53" i="58"/>
  <c r="C53" i="58"/>
  <c r="B53" i="58"/>
  <c r="A53" i="58"/>
  <c r="D52" i="58"/>
  <c r="C52" i="58"/>
  <c r="B52" i="58"/>
  <c r="A52" i="58"/>
  <c r="E52" i="58" s="1"/>
  <c r="D51" i="58"/>
  <c r="C51" i="58"/>
  <c r="B51" i="58"/>
  <c r="A51" i="58"/>
  <c r="E51" i="58" s="1"/>
  <c r="D50" i="58"/>
  <c r="E50" i="58" s="1"/>
  <c r="C50" i="58"/>
  <c r="B50" i="58"/>
  <c r="A50" i="58"/>
  <c r="D49" i="58"/>
  <c r="C49" i="58"/>
  <c r="B49" i="58"/>
  <c r="A49" i="58"/>
  <c r="E49" i="58" s="1"/>
  <c r="E48" i="58"/>
  <c r="D48" i="58"/>
  <c r="C48" i="58"/>
  <c r="B48" i="58"/>
  <c r="A48" i="58"/>
  <c r="D47" i="58"/>
  <c r="E47" i="58" s="1"/>
  <c r="C47" i="58"/>
  <c r="B47" i="58"/>
  <c r="A47" i="58"/>
  <c r="D46" i="58"/>
  <c r="C46" i="58"/>
  <c r="B46" i="58"/>
  <c r="A46" i="58"/>
  <c r="E46" i="58" s="1"/>
  <c r="E45" i="58"/>
  <c r="D45" i="58"/>
  <c r="C45" i="58"/>
  <c r="B45" i="58"/>
  <c r="A45" i="58"/>
  <c r="D44" i="58"/>
  <c r="C44" i="58"/>
  <c r="B44" i="58"/>
  <c r="A44" i="58"/>
  <c r="E44" i="58" s="1"/>
  <c r="D43" i="58"/>
  <c r="C43" i="58"/>
  <c r="B43" i="58"/>
  <c r="A43" i="58"/>
  <c r="E43" i="58" s="1"/>
  <c r="E42" i="58"/>
  <c r="D42" i="58"/>
  <c r="C42" i="58"/>
  <c r="B42" i="58"/>
  <c r="A42" i="58"/>
  <c r="D41" i="58"/>
  <c r="C41" i="58"/>
  <c r="B41" i="58"/>
  <c r="A41" i="58"/>
  <c r="E41" i="58" s="1"/>
  <c r="E40" i="58"/>
  <c r="D40" i="58"/>
  <c r="C40" i="58"/>
  <c r="B40" i="58"/>
  <c r="A40" i="58"/>
  <c r="D39" i="58"/>
  <c r="E39" i="58" s="1"/>
  <c r="C39" i="58"/>
  <c r="B39" i="58"/>
  <c r="A39" i="58"/>
  <c r="D38" i="58"/>
  <c r="C38" i="58"/>
  <c r="B38" i="58"/>
  <c r="A38" i="58"/>
  <c r="E38" i="58" s="1"/>
  <c r="E37" i="58"/>
  <c r="D37" i="58"/>
  <c r="C37" i="58"/>
  <c r="B37" i="58"/>
  <c r="A37" i="58"/>
  <c r="D36" i="58"/>
  <c r="C36" i="58"/>
  <c r="B36" i="58"/>
  <c r="A36" i="58"/>
  <c r="E36" i="58" s="1"/>
  <c r="D35" i="58"/>
  <c r="C35" i="58"/>
  <c r="B35" i="58"/>
  <c r="A35" i="58"/>
  <c r="E35" i="58" s="1"/>
  <c r="D34" i="58"/>
  <c r="E34" i="58" s="1"/>
  <c r="C34" i="58"/>
  <c r="B34" i="58"/>
  <c r="A34" i="58"/>
  <c r="D33" i="58"/>
  <c r="C33" i="58"/>
  <c r="B33" i="58"/>
  <c r="A33" i="58"/>
  <c r="E33" i="58" s="1"/>
  <c r="E32" i="58"/>
  <c r="D32" i="58"/>
  <c r="C32" i="58"/>
  <c r="B32" i="58"/>
  <c r="A32" i="58"/>
  <c r="D31" i="58"/>
  <c r="E31" i="58" s="1"/>
  <c r="C31" i="58"/>
  <c r="B31" i="58"/>
  <c r="A31" i="58"/>
  <c r="D30" i="58"/>
  <c r="C30" i="58"/>
  <c r="B30" i="58"/>
  <c r="A30" i="58"/>
  <c r="E30" i="58" s="1"/>
  <c r="E29" i="58"/>
  <c r="D29" i="58"/>
  <c r="C29" i="58"/>
  <c r="B29" i="58"/>
  <c r="A29" i="58"/>
  <c r="D28" i="58"/>
  <c r="C28" i="58"/>
  <c r="B28" i="58"/>
  <c r="A28" i="58"/>
  <c r="E28" i="58" s="1"/>
  <c r="D27" i="58"/>
  <c r="C27" i="58"/>
  <c r="B27" i="58"/>
  <c r="A27" i="58"/>
  <c r="E27" i="58" s="1"/>
  <c r="D26" i="58"/>
  <c r="E26" i="58" s="1"/>
  <c r="C26" i="58"/>
  <c r="B26" i="58"/>
  <c r="A26" i="58"/>
  <c r="D25" i="58"/>
  <c r="C25" i="58"/>
  <c r="B25" i="58"/>
  <c r="A25" i="58"/>
  <c r="E25" i="58" s="1"/>
  <c r="E24" i="58"/>
  <c r="D24" i="58"/>
  <c r="C24" i="58"/>
  <c r="B24" i="58"/>
  <c r="A24" i="58"/>
  <c r="D23" i="58"/>
  <c r="E23" i="58" s="1"/>
  <c r="C23" i="58"/>
  <c r="B23" i="58"/>
  <c r="A23" i="58"/>
  <c r="D22" i="58"/>
  <c r="C22" i="58"/>
  <c r="B22" i="58"/>
  <c r="A22" i="58"/>
  <c r="E22" i="58" s="1"/>
  <c r="E21" i="58"/>
  <c r="D21" i="58"/>
  <c r="C21" i="58"/>
  <c r="B21" i="58"/>
  <c r="A21" i="58"/>
  <c r="D20" i="58"/>
  <c r="C20" i="58"/>
  <c r="B20" i="58"/>
  <c r="A20" i="58"/>
  <c r="E20" i="58" s="1"/>
  <c r="D19" i="58"/>
  <c r="C19" i="58"/>
  <c r="B19" i="58"/>
  <c r="A19" i="58"/>
  <c r="E19" i="58" s="1"/>
  <c r="E18" i="58"/>
  <c r="D18" i="58"/>
  <c r="C18" i="58"/>
  <c r="B18" i="58"/>
  <c r="A18" i="58"/>
  <c r="D17" i="58"/>
  <c r="C17" i="58"/>
  <c r="B17" i="58"/>
  <c r="A17" i="58"/>
  <c r="E17" i="58" s="1"/>
  <c r="E16" i="58"/>
  <c r="D16" i="58"/>
  <c r="C16" i="58"/>
  <c r="B16" i="58"/>
  <c r="A16" i="58"/>
  <c r="D15" i="58"/>
  <c r="E15" i="58" s="1"/>
  <c r="C15" i="58"/>
  <c r="B15" i="58"/>
  <c r="A15" i="58"/>
  <c r="D14" i="58"/>
  <c r="C14" i="58"/>
  <c r="B14" i="58"/>
  <c r="A14" i="58"/>
  <c r="E14" i="58" s="1"/>
  <c r="E13" i="58"/>
  <c r="D13" i="58"/>
  <c r="C13" i="58"/>
  <c r="B13" i="58"/>
  <c r="A13" i="58"/>
  <c r="D12" i="58"/>
  <c r="C12" i="58"/>
  <c r="B12" i="58"/>
  <c r="A12" i="58"/>
  <c r="E12" i="58" s="1"/>
  <c r="D11" i="58"/>
  <c r="C11" i="58"/>
  <c r="B11" i="58"/>
  <c r="A11" i="58"/>
  <c r="E11" i="58" s="1"/>
  <c r="E10" i="58"/>
  <c r="D10" i="58"/>
  <c r="C10" i="58"/>
  <c r="B10" i="58"/>
  <c r="A10" i="58"/>
  <c r="D9" i="58"/>
  <c r="C9" i="58"/>
  <c r="B9" i="58"/>
  <c r="A9" i="58"/>
  <c r="E9" i="58" s="1"/>
  <c r="E8" i="58"/>
  <c r="D8" i="58"/>
  <c r="C8" i="58"/>
  <c r="B8" i="58"/>
  <c r="A8" i="58"/>
  <c r="D7" i="58"/>
  <c r="E7" i="58" s="1"/>
  <c r="C7" i="58"/>
  <c r="B7" i="58"/>
  <c r="A7" i="58"/>
  <c r="D6" i="58"/>
  <c r="C6" i="58"/>
  <c r="B6" i="58"/>
  <c r="A6" i="58"/>
  <c r="E6" i="58" s="1"/>
  <c r="E5" i="58" s="1"/>
  <c r="C5" i="58"/>
  <c r="C1" i="58"/>
  <c r="A1" i="58"/>
  <c r="E789" i="57"/>
  <c r="D789" i="57"/>
  <c r="C789" i="57"/>
  <c r="B789" i="57"/>
  <c r="A789" i="57"/>
  <c r="D788" i="57"/>
  <c r="C788" i="57"/>
  <c r="B788" i="57"/>
  <c r="A788" i="57"/>
  <c r="E788" i="57" s="1"/>
  <c r="D787" i="57"/>
  <c r="C787" i="57"/>
  <c r="B787" i="57"/>
  <c r="A787" i="57"/>
  <c r="E787" i="57" s="1"/>
  <c r="D786" i="57"/>
  <c r="E786" i="57" s="1"/>
  <c r="C786" i="57"/>
  <c r="B786" i="57"/>
  <c r="A786" i="57"/>
  <c r="D785" i="57"/>
  <c r="C785" i="57"/>
  <c r="B785" i="57"/>
  <c r="A785" i="57"/>
  <c r="E785" i="57" s="1"/>
  <c r="E784" i="57"/>
  <c r="D784" i="57"/>
  <c r="C784" i="57"/>
  <c r="B784" i="57"/>
  <c r="A784" i="57"/>
  <c r="D783" i="57"/>
  <c r="E783" i="57" s="1"/>
  <c r="C783" i="57"/>
  <c r="B783" i="57"/>
  <c r="A783" i="57"/>
  <c r="D782" i="57"/>
  <c r="C782" i="57"/>
  <c r="B782" i="57"/>
  <c r="A782" i="57"/>
  <c r="E782" i="57" s="1"/>
  <c r="E781" i="57"/>
  <c r="D781" i="57"/>
  <c r="C781" i="57"/>
  <c r="B781" i="57"/>
  <c r="A781" i="57"/>
  <c r="D780" i="57"/>
  <c r="C780" i="57"/>
  <c r="B780" i="57"/>
  <c r="A780" i="57"/>
  <c r="E780" i="57" s="1"/>
  <c r="D779" i="57"/>
  <c r="C779" i="57"/>
  <c r="B779" i="57"/>
  <c r="A779" i="57"/>
  <c r="E779" i="57" s="1"/>
  <c r="D778" i="57"/>
  <c r="E778" i="57" s="1"/>
  <c r="C778" i="57"/>
  <c r="B778" i="57"/>
  <c r="A778" i="57"/>
  <c r="D777" i="57"/>
  <c r="C777" i="57"/>
  <c r="B777" i="57"/>
  <c r="A777" i="57"/>
  <c r="E777" i="57" s="1"/>
  <c r="E776" i="57"/>
  <c r="D776" i="57"/>
  <c r="C776" i="57"/>
  <c r="B776" i="57"/>
  <c r="A776" i="57"/>
  <c r="D775" i="57"/>
  <c r="E775" i="57" s="1"/>
  <c r="C775" i="57"/>
  <c r="B775" i="57"/>
  <c r="A775" i="57"/>
  <c r="D774" i="57"/>
  <c r="C774" i="57"/>
  <c r="B774" i="57"/>
  <c r="A774" i="57"/>
  <c r="E774" i="57" s="1"/>
  <c r="E773" i="57"/>
  <c r="D773" i="57"/>
  <c r="C773" i="57"/>
  <c r="B773" i="57"/>
  <c r="A773" i="57"/>
  <c r="D772" i="57"/>
  <c r="C772" i="57"/>
  <c r="B772" i="57"/>
  <c r="A772" i="57"/>
  <c r="E772" i="57" s="1"/>
  <c r="D771" i="57"/>
  <c r="C771" i="57"/>
  <c r="B771" i="57"/>
  <c r="A771" i="57"/>
  <c r="E771" i="57" s="1"/>
  <c r="E770" i="57"/>
  <c r="D770" i="57"/>
  <c r="C770" i="57"/>
  <c r="B770" i="57"/>
  <c r="A770" i="57"/>
  <c r="D769" i="57"/>
  <c r="C769" i="57"/>
  <c r="B769" i="57"/>
  <c r="A769" i="57"/>
  <c r="E769" i="57" s="1"/>
  <c r="E768" i="57"/>
  <c r="D768" i="57"/>
  <c r="C768" i="57"/>
  <c r="B768" i="57"/>
  <c r="A768" i="57"/>
  <c r="D767" i="57"/>
  <c r="E767" i="57" s="1"/>
  <c r="C767" i="57"/>
  <c r="B767" i="57"/>
  <c r="A767" i="57"/>
  <c r="D766" i="57"/>
  <c r="C766" i="57"/>
  <c r="B766" i="57"/>
  <c r="A766" i="57"/>
  <c r="E766" i="57" s="1"/>
  <c r="E765" i="57"/>
  <c r="D765" i="57"/>
  <c r="C765" i="57"/>
  <c r="B765" i="57"/>
  <c r="A765" i="57"/>
  <c r="D764" i="57"/>
  <c r="C764" i="57"/>
  <c r="B764" i="57"/>
  <c r="A764" i="57"/>
  <c r="E764" i="57" s="1"/>
  <c r="D763" i="57"/>
  <c r="C763" i="57"/>
  <c r="B763" i="57"/>
  <c r="A763" i="57"/>
  <c r="E763" i="57" s="1"/>
  <c r="E762" i="57"/>
  <c r="D762" i="57"/>
  <c r="C762" i="57"/>
  <c r="B762" i="57"/>
  <c r="A762" i="57"/>
  <c r="D761" i="57"/>
  <c r="C761" i="57"/>
  <c r="B761" i="57"/>
  <c r="A761" i="57"/>
  <c r="E761" i="57" s="1"/>
  <c r="E760" i="57"/>
  <c r="D760" i="57"/>
  <c r="C760" i="57"/>
  <c r="B760" i="57"/>
  <c r="A760" i="57"/>
  <c r="D759" i="57"/>
  <c r="E759" i="57" s="1"/>
  <c r="C759" i="57"/>
  <c r="B759" i="57"/>
  <c r="A759" i="57"/>
  <c r="D758" i="57"/>
  <c r="C758" i="57"/>
  <c r="B758" i="57"/>
  <c r="A758" i="57"/>
  <c r="E758" i="57" s="1"/>
  <c r="E757" i="57"/>
  <c r="D757" i="57"/>
  <c r="C757" i="57"/>
  <c r="B757" i="57"/>
  <c r="A757" i="57"/>
  <c r="D756" i="57"/>
  <c r="C756" i="57"/>
  <c r="B756" i="57"/>
  <c r="A756" i="57"/>
  <c r="E756" i="57" s="1"/>
  <c r="D755" i="57"/>
  <c r="C755" i="57"/>
  <c r="B755" i="57"/>
  <c r="A755" i="57"/>
  <c r="E755" i="57" s="1"/>
  <c r="D754" i="57"/>
  <c r="E754" i="57" s="1"/>
  <c r="C754" i="57"/>
  <c r="B754" i="57"/>
  <c r="A754" i="57"/>
  <c r="D753" i="57"/>
  <c r="C753" i="57"/>
  <c r="B753" i="57"/>
  <c r="A753" i="57"/>
  <c r="E753" i="57" s="1"/>
  <c r="E752" i="57"/>
  <c r="D752" i="57"/>
  <c r="C752" i="57"/>
  <c r="B752" i="57"/>
  <c r="A752" i="57"/>
  <c r="D751" i="57"/>
  <c r="E751" i="57" s="1"/>
  <c r="C751" i="57"/>
  <c r="B751" i="57"/>
  <c r="A751" i="57"/>
  <c r="D750" i="57"/>
  <c r="C750" i="57"/>
  <c r="B750" i="57"/>
  <c r="A750" i="57"/>
  <c r="E750" i="57" s="1"/>
  <c r="E749" i="57"/>
  <c r="D749" i="57"/>
  <c r="C749" i="57"/>
  <c r="B749" i="57"/>
  <c r="A749" i="57"/>
  <c r="D748" i="57"/>
  <c r="C748" i="57"/>
  <c r="B748" i="57"/>
  <c r="A748" i="57"/>
  <c r="E748" i="57" s="1"/>
  <c r="D747" i="57"/>
  <c r="C747" i="57"/>
  <c r="B747" i="57"/>
  <c r="A747" i="57"/>
  <c r="E747" i="57" s="1"/>
  <c r="D746" i="57"/>
  <c r="E746" i="57" s="1"/>
  <c r="C746" i="57"/>
  <c r="B746" i="57"/>
  <c r="A746" i="57"/>
  <c r="D745" i="57"/>
  <c r="C745" i="57"/>
  <c r="B745" i="57"/>
  <c r="A745" i="57"/>
  <c r="E745" i="57" s="1"/>
  <c r="E744" i="57"/>
  <c r="D744" i="57"/>
  <c r="C744" i="57"/>
  <c r="B744" i="57"/>
  <c r="A744" i="57"/>
  <c r="D743" i="57"/>
  <c r="E743" i="57" s="1"/>
  <c r="C743" i="57"/>
  <c r="B743" i="57"/>
  <c r="A743" i="57"/>
  <c r="D742" i="57"/>
  <c r="C742" i="57"/>
  <c r="B742" i="57"/>
  <c r="A742" i="57"/>
  <c r="E742" i="57" s="1"/>
  <c r="E741" i="57"/>
  <c r="D741" i="57"/>
  <c r="C741" i="57"/>
  <c r="B741" i="57"/>
  <c r="A741" i="57"/>
  <c r="D740" i="57"/>
  <c r="C740" i="57"/>
  <c r="B740" i="57"/>
  <c r="A740" i="57"/>
  <c r="E740" i="57" s="1"/>
  <c r="D739" i="57"/>
  <c r="C739" i="57"/>
  <c r="B739" i="57"/>
  <c r="A739" i="57"/>
  <c r="E739" i="57" s="1"/>
  <c r="D738" i="57"/>
  <c r="E738" i="57" s="1"/>
  <c r="C738" i="57"/>
  <c r="B738" i="57"/>
  <c r="A738" i="57"/>
  <c r="D737" i="57"/>
  <c r="C737" i="57"/>
  <c r="B737" i="57"/>
  <c r="A737" i="57"/>
  <c r="E737" i="57" s="1"/>
  <c r="E736" i="57"/>
  <c r="D736" i="57"/>
  <c r="C736" i="57"/>
  <c r="B736" i="57"/>
  <c r="A736" i="57"/>
  <c r="D735" i="57"/>
  <c r="E735" i="57" s="1"/>
  <c r="C735" i="57"/>
  <c r="B735" i="57"/>
  <c r="A735" i="57"/>
  <c r="D734" i="57"/>
  <c r="C734" i="57"/>
  <c r="B734" i="57"/>
  <c r="A734" i="57"/>
  <c r="E734" i="57" s="1"/>
  <c r="E733" i="57"/>
  <c r="D733" i="57"/>
  <c r="C733" i="57"/>
  <c r="B733" i="57"/>
  <c r="A733" i="57"/>
  <c r="D732" i="57"/>
  <c r="C732" i="57"/>
  <c r="B732" i="57"/>
  <c r="A732" i="57"/>
  <c r="E732" i="57" s="1"/>
  <c r="D731" i="57"/>
  <c r="C731" i="57"/>
  <c r="B731" i="57"/>
  <c r="A731" i="57"/>
  <c r="E731" i="57" s="1"/>
  <c r="E730" i="57"/>
  <c r="D730" i="57"/>
  <c r="C730" i="57"/>
  <c r="B730" i="57"/>
  <c r="A730" i="57"/>
  <c r="D729" i="57"/>
  <c r="C729" i="57"/>
  <c r="B729" i="57"/>
  <c r="A729" i="57"/>
  <c r="E729" i="57" s="1"/>
  <c r="E728" i="57"/>
  <c r="D728" i="57"/>
  <c r="C728" i="57"/>
  <c r="B728" i="57"/>
  <c r="A728" i="57"/>
  <c r="D727" i="57"/>
  <c r="E727" i="57" s="1"/>
  <c r="C727" i="57"/>
  <c r="B727" i="57"/>
  <c r="A727" i="57"/>
  <c r="D726" i="57"/>
  <c r="C726" i="57"/>
  <c r="B726" i="57"/>
  <c r="A726" i="57"/>
  <c r="E726" i="57" s="1"/>
  <c r="E725" i="57"/>
  <c r="D725" i="57"/>
  <c r="C725" i="57"/>
  <c r="B725" i="57"/>
  <c r="A725" i="57"/>
  <c r="D724" i="57"/>
  <c r="C724" i="57"/>
  <c r="B724" i="57"/>
  <c r="A724" i="57"/>
  <c r="E724" i="57" s="1"/>
  <c r="D723" i="57"/>
  <c r="C723" i="57"/>
  <c r="B723" i="57"/>
  <c r="A723" i="57"/>
  <c r="E723" i="57" s="1"/>
  <c r="D722" i="57"/>
  <c r="E722" i="57" s="1"/>
  <c r="C722" i="57"/>
  <c r="B722" i="57"/>
  <c r="A722" i="57"/>
  <c r="D721" i="57"/>
  <c r="C721" i="57"/>
  <c r="B721" i="57"/>
  <c r="A721" i="57"/>
  <c r="E721" i="57" s="1"/>
  <c r="E720" i="57"/>
  <c r="D720" i="57"/>
  <c r="C720" i="57"/>
  <c r="B720" i="57"/>
  <c r="A720" i="57"/>
  <c r="D719" i="57"/>
  <c r="E719" i="57" s="1"/>
  <c r="C719" i="57"/>
  <c r="B719" i="57"/>
  <c r="A719" i="57"/>
  <c r="D718" i="57"/>
  <c r="C718" i="57"/>
  <c r="B718" i="57"/>
  <c r="A718" i="57"/>
  <c r="E718" i="57" s="1"/>
  <c r="E717" i="57"/>
  <c r="D717" i="57"/>
  <c r="C717" i="57"/>
  <c r="B717" i="57"/>
  <c r="A717" i="57"/>
  <c r="D716" i="57"/>
  <c r="C716" i="57"/>
  <c r="B716" i="57"/>
  <c r="A716" i="57"/>
  <c r="E716" i="57" s="1"/>
  <c r="D715" i="57"/>
  <c r="C715" i="57"/>
  <c r="B715" i="57"/>
  <c r="A715" i="57"/>
  <c r="E715" i="57" s="1"/>
  <c r="D714" i="57"/>
  <c r="E714" i="57" s="1"/>
  <c r="C714" i="57"/>
  <c r="B714" i="57"/>
  <c r="A714" i="57"/>
  <c r="D713" i="57"/>
  <c r="C713" i="57"/>
  <c r="B713" i="57"/>
  <c r="A713" i="57"/>
  <c r="E713" i="57" s="1"/>
  <c r="E712" i="57"/>
  <c r="D712" i="57"/>
  <c r="C712" i="57"/>
  <c r="B712" i="57"/>
  <c r="A712" i="57"/>
  <c r="D711" i="57"/>
  <c r="E711" i="57" s="1"/>
  <c r="C711" i="57"/>
  <c r="B711" i="57"/>
  <c r="A711" i="57"/>
  <c r="D710" i="57"/>
  <c r="C710" i="57"/>
  <c r="B710" i="57"/>
  <c r="A710" i="57"/>
  <c r="E710" i="57" s="1"/>
  <c r="E709" i="57"/>
  <c r="C709" i="57"/>
  <c r="D708" i="57"/>
  <c r="C708" i="57"/>
  <c r="B708" i="57"/>
  <c r="A708" i="57"/>
  <c r="E708" i="57" s="1"/>
  <c r="D707" i="57"/>
  <c r="E707" i="57" s="1"/>
  <c r="C707" i="57"/>
  <c r="B707" i="57"/>
  <c r="A707" i="57"/>
  <c r="D706" i="57"/>
  <c r="C706" i="57"/>
  <c r="B706" i="57"/>
  <c r="A706" i="57"/>
  <c r="E706" i="57" s="1"/>
  <c r="E705" i="57"/>
  <c r="D705" i="57"/>
  <c r="C705" i="57"/>
  <c r="B705" i="57"/>
  <c r="A705" i="57"/>
  <c r="D704" i="57"/>
  <c r="E704" i="57" s="1"/>
  <c r="C704" i="57"/>
  <c r="B704" i="57"/>
  <c r="A704" i="57"/>
  <c r="D703" i="57"/>
  <c r="C703" i="57"/>
  <c r="B703" i="57"/>
  <c r="A703" i="57"/>
  <c r="E703" i="57" s="1"/>
  <c r="E702" i="57"/>
  <c r="D702" i="57"/>
  <c r="C702" i="57"/>
  <c r="B702" i="57"/>
  <c r="A702" i="57"/>
  <c r="D701" i="57"/>
  <c r="C701" i="57"/>
  <c r="B701" i="57"/>
  <c r="A701" i="57"/>
  <c r="E701" i="57" s="1"/>
  <c r="D700" i="57"/>
  <c r="C700" i="57"/>
  <c r="B700" i="57"/>
  <c r="A700" i="57"/>
  <c r="E700" i="57" s="1"/>
  <c r="D699" i="57"/>
  <c r="E699" i="57" s="1"/>
  <c r="C699" i="57"/>
  <c r="B699" i="57"/>
  <c r="A699" i="57"/>
  <c r="D698" i="57"/>
  <c r="C698" i="57"/>
  <c r="B698" i="57"/>
  <c r="A698" i="57"/>
  <c r="E698" i="57" s="1"/>
  <c r="E697" i="57"/>
  <c r="D697" i="57"/>
  <c r="C697" i="57"/>
  <c r="B697" i="57"/>
  <c r="A697" i="57"/>
  <c r="D696" i="57"/>
  <c r="E696" i="57" s="1"/>
  <c r="C696" i="57"/>
  <c r="B696" i="57"/>
  <c r="A696" i="57"/>
  <c r="D695" i="57"/>
  <c r="C695" i="57"/>
  <c r="B695" i="57"/>
  <c r="A695" i="57"/>
  <c r="E695" i="57" s="1"/>
  <c r="E694" i="57"/>
  <c r="D694" i="57"/>
  <c r="C694" i="57"/>
  <c r="B694" i="57"/>
  <c r="A694" i="57"/>
  <c r="D693" i="57"/>
  <c r="C693" i="57"/>
  <c r="B693" i="57"/>
  <c r="A693" i="57"/>
  <c r="E693" i="57" s="1"/>
  <c r="D692" i="57"/>
  <c r="C692" i="57"/>
  <c r="B692" i="57"/>
  <c r="A692" i="57"/>
  <c r="E692" i="57" s="1"/>
  <c r="E691" i="57"/>
  <c r="D691" i="57"/>
  <c r="C691" i="57"/>
  <c r="B691" i="57"/>
  <c r="A691" i="57"/>
  <c r="D690" i="57"/>
  <c r="C690" i="57"/>
  <c r="B690" i="57"/>
  <c r="A690" i="57"/>
  <c r="E690" i="57" s="1"/>
  <c r="E689" i="57"/>
  <c r="D689" i="57"/>
  <c r="C689" i="57"/>
  <c r="B689" i="57"/>
  <c r="A689" i="57"/>
  <c r="D688" i="57"/>
  <c r="E688" i="57" s="1"/>
  <c r="C688" i="57"/>
  <c r="B688" i="57"/>
  <c r="A688" i="57"/>
  <c r="D687" i="57"/>
  <c r="C687" i="57"/>
  <c r="B687" i="57"/>
  <c r="A687" i="57"/>
  <c r="E687" i="57" s="1"/>
  <c r="E686" i="57"/>
  <c r="D686" i="57"/>
  <c r="C686" i="57"/>
  <c r="B686" i="57"/>
  <c r="A686" i="57"/>
  <c r="D685" i="57"/>
  <c r="C685" i="57"/>
  <c r="B685" i="57"/>
  <c r="A685" i="57"/>
  <c r="E685" i="57" s="1"/>
  <c r="D684" i="57"/>
  <c r="C684" i="57"/>
  <c r="B684" i="57"/>
  <c r="A684" i="57"/>
  <c r="E684" i="57" s="1"/>
  <c r="D683" i="57"/>
  <c r="E683" i="57" s="1"/>
  <c r="C683" i="57"/>
  <c r="B683" i="57"/>
  <c r="A683" i="57"/>
  <c r="D682" i="57"/>
  <c r="C682" i="57"/>
  <c r="B682" i="57"/>
  <c r="A682" i="57"/>
  <c r="E682" i="57" s="1"/>
  <c r="E681" i="57"/>
  <c r="D681" i="57"/>
  <c r="C681" i="57"/>
  <c r="B681" i="57"/>
  <c r="A681" i="57"/>
  <c r="D680" i="57"/>
  <c r="E680" i="57" s="1"/>
  <c r="C680" i="57"/>
  <c r="B680" i="57"/>
  <c r="A680" i="57"/>
  <c r="D679" i="57"/>
  <c r="C679" i="57"/>
  <c r="B679" i="57"/>
  <c r="A679" i="57"/>
  <c r="E679" i="57" s="1"/>
  <c r="E678" i="57"/>
  <c r="D678" i="57"/>
  <c r="C678" i="57"/>
  <c r="B678" i="57"/>
  <c r="A678" i="57"/>
  <c r="D677" i="57"/>
  <c r="C677" i="57"/>
  <c r="B677" i="57"/>
  <c r="A677" i="57"/>
  <c r="E677" i="57" s="1"/>
  <c r="D676" i="57"/>
  <c r="C676" i="57"/>
  <c r="B676" i="57"/>
  <c r="A676" i="57"/>
  <c r="E676" i="57" s="1"/>
  <c r="D675" i="57"/>
  <c r="E675" i="57" s="1"/>
  <c r="C675" i="57"/>
  <c r="B675" i="57"/>
  <c r="A675" i="57"/>
  <c r="D674" i="57"/>
  <c r="C674" i="57"/>
  <c r="B674" i="57"/>
  <c r="A674" i="57"/>
  <c r="E674" i="57" s="1"/>
  <c r="E673" i="57"/>
  <c r="D673" i="57"/>
  <c r="C673" i="57"/>
  <c r="B673" i="57"/>
  <c r="A673" i="57"/>
  <c r="D672" i="57"/>
  <c r="E672" i="57" s="1"/>
  <c r="C672" i="57"/>
  <c r="B672" i="57"/>
  <c r="A672" i="57"/>
  <c r="D671" i="57"/>
  <c r="C671" i="57"/>
  <c r="B671" i="57"/>
  <c r="A671" i="57"/>
  <c r="E671" i="57" s="1"/>
  <c r="E670" i="57"/>
  <c r="D670" i="57"/>
  <c r="C670" i="57"/>
  <c r="B670" i="57"/>
  <c r="A670" i="57"/>
  <c r="D669" i="57"/>
  <c r="C669" i="57"/>
  <c r="B669" i="57"/>
  <c r="A669" i="57"/>
  <c r="E669" i="57" s="1"/>
  <c r="D668" i="57"/>
  <c r="C668" i="57"/>
  <c r="B668" i="57"/>
  <c r="A668" i="57"/>
  <c r="E668" i="57" s="1"/>
  <c r="E667" i="57"/>
  <c r="D667" i="57"/>
  <c r="C667" i="57"/>
  <c r="B667" i="57"/>
  <c r="A667" i="57"/>
  <c r="D666" i="57"/>
  <c r="C666" i="57"/>
  <c r="B666" i="57"/>
  <c r="A666" i="57"/>
  <c r="E666" i="57" s="1"/>
  <c r="E665" i="57"/>
  <c r="D665" i="57"/>
  <c r="C665" i="57"/>
  <c r="B665" i="57"/>
  <c r="A665" i="57"/>
  <c r="D664" i="57"/>
  <c r="E664" i="57" s="1"/>
  <c r="C664" i="57"/>
  <c r="B664" i="57"/>
  <c r="A664" i="57"/>
  <c r="D663" i="57"/>
  <c r="C663" i="57"/>
  <c r="B663" i="57"/>
  <c r="A663" i="57"/>
  <c r="E663" i="57" s="1"/>
  <c r="E662" i="57"/>
  <c r="D662" i="57"/>
  <c r="C662" i="57"/>
  <c r="B662" i="57"/>
  <c r="A662" i="57"/>
  <c r="D661" i="57"/>
  <c r="C661" i="57"/>
  <c r="B661" i="57"/>
  <c r="A661" i="57"/>
  <c r="E661" i="57" s="1"/>
  <c r="D660" i="57"/>
  <c r="C660" i="57"/>
  <c r="B660" i="57"/>
  <c r="A660" i="57"/>
  <c r="E660" i="57" s="1"/>
  <c r="E659" i="57"/>
  <c r="D659" i="57"/>
  <c r="C659" i="57"/>
  <c r="B659" i="57"/>
  <c r="A659" i="57"/>
  <c r="C658" i="57"/>
  <c r="D657" i="57"/>
  <c r="E657" i="57" s="1"/>
  <c r="C657" i="57"/>
  <c r="B657" i="57"/>
  <c r="A657" i="57"/>
  <c r="D656" i="57"/>
  <c r="C656" i="57"/>
  <c r="B656" i="57"/>
  <c r="A656" i="57"/>
  <c r="E656" i="57" s="1"/>
  <c r="E655" i="57"/>
  <c r="D655" i="57"/>
  <c r="C655" i="57"/>
  <c r="B655" i="57"/>
  <c r="A655" i="57"/>
  <c r="D654" i="57"/>
  <c r="C654" i="57"/>
  <c r="B654" i="57"/>
  <c r="A654" i="57"/>
  <c r="E654" i="57" s="1"/>
  <c r="D653" i="57"/>
  <c r="C653" i="57"/>
  <c r="B653" i="57"/>
  <c r="A653" i="57"/>
  <c r="E653" i="57" s="1"/>
  <c r="D652" i="57"/>
  <c r="E652" i="57" s="1"/>
  <c r="C652" i="57"/>
  <c r="B652" i="57"/>
  <c r="A652" i="57"/>
  <c r="D651" i="57"/>
  <c r="C651" i="57"/>
  <c r="B651" i="57"/>
  <c r="A651" i="57"/>
  <c r="E651" i="57" s="1"/>
  <c r="E650" i="57"/>
  <c r="D650" i="57"/>
  <c r="C650" i="57"/>
  <c r="B650" i="57"/>
  <c r="A650" i="57"/>
  <c r="D649" i="57"/>
  <c r="E649" i="57" s="1"/>
  <c r="C649" i="57"/>
  <c r="B649" i="57"/>
  <c r="A649" i="57"/>
  <c r="D648" i="57"/>
  <c r="C648" i="57"/>
  <c r="B648" i="57"/>
  <c r="A648" i="57"/>
  <c r="E648" i="57" s="1"/>
  <c r="E647" i="57"/>
  <c r="D647" i="57"/>
  <c r="C647" i="57"/>
  <c r="B647" i="57"/>
  <c r="A647" i="57"/>
  <c r="D646" i="57"/>
  <c r="C646" i="57"/>
  <c r="B646" i="57"/>
  <c r="A646" i="57"/>
  <c r="E646" i="57" s="1"/>
  <c r="D645" i="57"/>
  <c r="C645" i="57"/>
  <c r="B645" i="57"/>
  <c r="A645" i="57"/>
  <c r="E645" i="57" s="1"/>
  <c r="D644" i="57"/>
  <c r="E644" i="57" s="1"/>
  <c r="C644" i="57"/>
  <c r="B644" i="57"/>
  <c r="A644" i="57"/>
  <c r="D643" i="57"/>
  <c r="C643" i="57"/>
  <c r="B643" i="57"/>
  <c r="A643" i="57"/>
  <c r="E643" i="57" s="1"/>
  <c r="E642" i="57"/>
  <c r="D642" i="57"/>
  <c r="C642" i="57"/>
  <c r="B642" i="57"/>
  <c r="A642" i="57"/>
  <c r="D641" i="57"/>
  <c r="E641" i="57" s="1"/>
  <c r="C641" i="57"/>
  <c r="B641" i="57"/>
  <c r="A641" i="57"/>
  <c r="D640" i="57"/>
  <c r="C640" i="57"/>
  <c r="B640" i="57"/>
  <c r="A640" i="57"/>
  <c r="E640" i="57" s="1"/>
  <c r="E639" i="57"/>
  <c r="D639" i="57"/>
  <c r="C639" i="57"/>
  <c r="B639" i="57"/>
  <c r="A639" i="57"/>
  <c r="D638" i="57"/>
  <c r="C638" i="57"/>
  <c r="B638" i="57"/>
  <c r="A638" i="57"/>
  <c r="E638" i="57" s="1"/>
  <c r="D637" i="57"/>
  <c r="C637" i="57"/>
  <c r="B637" i="57"/>
  <c r="A637" i="57"/>
  <c r="E637" i="57" s="1"/>
  <c r="D636" i="57"/>
  <c r="E636" i="57" s="1"/>
  <c r="C636" i="57"/>
  <c r="B636" i="57"/>
  <c r="A636" i="57"/>
  <c r="D635" i="57"/>
  <c r="C635" i="57"/>
  <c r="B635" i="57"/>
  <c r="A635" i="57"/>
  <c r="E635" i="57" s="1"/>
  <c r="E634" i="57"/>
  <c r="D634" i="57"/>
  <c r="C634" i="57"/>
  <c r="B634" i="57"/>
  <c r="A634" i="57"/>
  <c r="D633" i="57"/>
  <c r="E633" i="57" s="1"/>
  <c r="C633" i="57"/>
  <c r="B633" i="57"/>
  <c r="A633" i="57"/>
  <c r="C632" i="57"/>
  <c r="D631" i="57"/>
  <c r="C631" i="57"/>
  <c r="B631" i="57"/>
  <c r="A631" i="57"/>
  <c r="E631" i="57" s="1"/>
  <c r="D630" i="57"/>
  <c r="C630" i="57"/>
  <c r="B630" i="57"/>
  <c r="A630" i="57"/>
  <c r="E630" i="57" s="1"/>
  <c r="E629" i="57"/>
  <c r="D629" i="57"/>
  <c r="C629" i="57"/>
  <c r="B629" i="57"/>
  <c r="A629" i="57"/>
  <c r="D628" i="57"/>
  <c r="C628" i="57"/>
  <c r="B628" i="57"/>
  <c r="A628" i="57"/>
  <c r="E628" i="57" s="1"/>
  <c r="E627" i="57"/>
  <c r="D627" i="57"/>
  <c r="C627" i="57"/>
  <c r="B627" i="57"/>
  <c r="A627" i="57"/>
  <c r="E626" i="57"/>
  <c r="D626" i="57"/>
  <c r="C626" i="57"/>
  <c r="B626" i="57"/>
  <c r="A626" i="57"/>
  <c r="D625" i="57"/>
  <c r="C625" i="57"/>
  <c r="B625" i="57"/>
  <c r="A625" i="57"/>
  <c r="E625" i="57" s="1"/>
  <c r="E624" i="57"/>
  <c r="D624" i="57"/>
  <c r="C624" i="57"/>
  <c r="B624" i="57"/>
  <c r="A624" i="57"/>
  <c r="D623" i="57"/>
  <c r="C623" i="57"/>
  <c r="B623" i="57"/>
  <c r="A623" i="57"/>
  <c r="E623" i="57" s="1"/>
  <c r="D622" i="57"/>
  <c r="C622" i="57"/>
  <c r="B622" i="57"/>
  <c r="A622" i="57"/>
  <c r="E622" i="57" s="1"/>
  <c r="E621" i="57"/>
  <c r="D621" i="57"/>
  <c r="C621" i="57"/>
  <c r="B621" i="57"/>
  <c r="A621" i="57"/>
  <c r="D620" i="57"/>
  <c r="C620" i="57"/>
  <c r="B620" i="57"/>
  <c r="A620" i="57"/>
  <c r="E620" i="57" s="1"/>
  <c r="E619" i="57"/>
  <c r="D619" i="57"/>
  <c r="C619" i="57"/>
  <c r="B619" i="57"/>
  <c r="A619" i="57"/>
  <c r="E618" i="57"/>
  <c r="D618" i="57"/>
  <c r="C618" i="57"/>
  <c r="B618" i="57"/>
  <c r="A618" i="57"/>
  <c r="D617" i="57"/>
  <c r="C617" i="57"/>
  <c r="B617" i="57"/>
  <c r="A617" i="57"/>
  <c r="E617" i="57" s="1"/>
  <c r="E616" i="57"/>
  <c r="D616" i="57"/>
  <c r="C616" i="57"/>
  <c r="B616" i="57"/>
  <c r="A616" i="57"/>
  <c r="D615" i="57"/>
  <c r="C615" i="57"/>
  <c r="B615" i="57"/>
  <c r="A615" i="57"/>
  <c r="E615" i="57" s="1"/>
  <c r="D614" i="57"/>
  <c r="C614" i="57"/>
  <c r="B614" i="57"/>
  <c r="A614" i="57"/>
  <c r="E614" i="57" s="1"/>
  <c r="E613" i="57"/>
  <c r="D613" i="57"/>
  <c r="C613" i="57"/>
  <c r="B613" i="57"/>
  <c r="A613" i="57"/>
  <c r="D612" i="57"/>
  <c r="C612" i="57"/>
  <c r="B612" i="57"/>
  <c r="A612" i="57"/>
  <c r="E612" i="57" s="1"/>
  <c r="E611" i="57"/>
  <c r="D611" i="57"/>
  <c r="C611" i="57"/>
  <c r="B611" i="57"/>
  <c r="A611" i="57"/>
  <c r="E610" i="57"/>
  <c r="D610" i="57"/>
  <c r="C610" i="57"/>
  <c r="B610" i="57"/>
  <c r="A610" i="57"/>
  <c r="D609" i="57"/>
  <c r="C609" i="57"/>
  <c r="B609" i="57"/>
  <c r="A609" i="57"/>
  <c r="E609" i="57" s="1"/>
  <c r="E608" i="57"/>
  <c r="D608" i="57"/>
  <c r="C608" i="57"/>
  <c r="B608" i="57"/>
  <c r="A608" i="57"/>
  <c r="D607" i="57"/>
  <c r="C607" i="57"/>
  <c r="B607" i="57"/>
  <c r="A607" i="57"/>
  <c r="E607" i="57" s="1"/>
  <c r="D606" i="57"/>
  <c r="C606" i="57"/>
  <c r="B606" i="57"/>
  <c r="A606" i="57"/>
  <c r="E606" i="57" s="1"/>
  <c r="E605" i="57"/>
  <c r="D605" i="57"/>
  <c r="C605" i="57"/>
  <c r="B605" i="57"/>
  <c r="A605" i="57"/>
  <c r="D604" i="57"/>
  <c r="C604" i="57"/>
  <c r="B604" i="57"/>
  <c r="A604" i="57"/>
  <c r="E604" i="57" s="1"/>
  <c r="E603" i="57"/>
  <c r="D603" i="57"/>
  <c r="C603" i="57"/>
  <c r="B603" i="57"/>
  <c r="A603" i="57"/>
  <c r="E602" i="57"/>
  <c r="D602" i="57"/>
  <c r="C602" i="57"/>
  <c r="B602" i="57"/>
  <c r="A602" i="57"/>
  <c r="C601" i="57"/>
  <c r="D600" i="57"/>
  <c r="C600" i="57"/>
  <c r="B600" i="57"/>
  <c r="A600" i="57"/>
  <c r="E600" i="57" s="1"/>
  <c r="D599" i="57"/>
  <c r="C599" i="57"/>
  <c r="B599" i="57"/>
  <c r="A599" i="57"/>
  <c r="E599" i="57" s="1"/>
  <c r="E598" i="57"/>
  <c r="D598" i="57"/>
  <c r="C598" i="57"/>
  <c r="B598" i="57"/>
  <c r="A598" i="57"/>
  <c r="D597" i="57"/>
  <c r="C597" i="57"/>
  <c r="B597" i="57"/>
  <c r="A597" i="57"/>
  <c r="E597" i="57" s="1"/>
  <c r="E596" i="57"/>
  <c r="D596" i="57"/>
  <c r="C596" i="57"/>
  <c r="B596" i="57"/>
  <c r="A596" i="57"/>
  <c r="D595" i="57"/>
  <c r="E595" i="57" s="1"/>
  <c r="C595" i="57"/>
  <c r="B595" i="57"/>
  <c r="A595" i="57"/>
  <c r="D594" i="57"/>
  <c r="C594" i="57"/>
  <c r="B594" i="57"/>
  <c r="A594" i="57"/>
  <c r="E594" i="57" s="1"/>
  <c r="E593" i="57"/>
  <c r="D593" i="57"/>
  <c r="C593" i="57"/>
  <c r="B593" i="57"/>
  <c r="A593" i="57"/>
  <c r="D592" i="57"/>
  <c r="C592" i="57"/>
  <c r="B592" i="57"/>
  <c r="A592" i="57"/>
  <c r="E592" i="57" s="1"/>
  <c r="D591" i="57"/>
  <c r="C591" i="57"/>
  <c r="B591" i="57"/>
  <c r="A591" i="57"/>
  <c r="E591" i="57" s="1"/>
  <c r="D590" i="57"/>
  <c r="E590" i="57" s="1"/>
  <c r="C590" i="57"/>
  <c r="B590" i="57"/>
  <c r="A590" i="57"/>
  <c r="D589" i="57"/>
  <c r="C589" i="57"/>
  <c r="B589" i="57"/>
  <c r="A589" i="57"/>
  <c r="E589" i="57" s="1"/>
  <c r="E588" i="57"/>
  <c r="D588" i="57"/>
  <c r="C588" i="57"/>
  <c r="B588" i="57"/>
  <c r="A588" i="57"/>
  <c r="D587" i="57"/>
  <c r="E587" i="57" s="1"/>
  <c r="C587" i="57"/>
  <c r="B587" i="57"/>
  <c r="A587" i="57"/>
  <c r="D586" i="57"/>
  <c r="C586" i="57"/>
  <c r="B586" i="57"/>
  <c r="A586" i="57"/>
  <c r="E586" i="57" s="1"/>
  <c r="E585" i="57"/>
  <c r="D585" i="57"/>
  <c r="C585" i="57"/>
  <c r="B585" i="57"/>
  <c r="A585" i="57"/>
  <c r="D584" i="57"/>
  <c r="C584" i="57"/>
  <c r="B584" i="57"/>
  <c r="A584" i="57"/>
  <c r="D583" i="57"/>
  <c r="C583" i="57"/>
  <c r="B583" i="57"/>
  <c r="A583" i="57"/>
  <c r="E583" i="57" s="1"/>
  <c r="D582" i="57"/>
  <c r="E582" i="57" s="1"/>
  <c r="C582" i="57"/>
  <c r="B582" i="57"/>
  <c r="A582" i="57"/>
  <c r="D581" i="57"/>
  <c r="C581" i="57"/>
  <c r="B581" i="57"/>
  <c r="A581" i="57"/>
  <c r="E581" i="57" s="1"/>
  <c r="E580" i="57"/>
  <c r="D580" i="57"/>
  <c r="C580" i="57"/>
  <c r="B580" i="57"/>
  <c r="A580" i="57"/>
  <c r="E579" i="57"/>
  <c r="D579" i="57"/>
  <c r="C579" i="57"/>
  <c r="B579" i="57"/>
  <c r="A579" i="57"/>
  <c r="D578" i="57"/>
  <c r="C578" i="57"/>
  <c r="B578" i="57"/>
  <c r="A578" i="57"/>
  <c r="E578" i="57" s="1"/>
  <c r="D577" i="57"/>
  <c r="C577" i="57"/>
  <c r="B577" i="57"/>
  <c r="A577" i="57"/>
  <c r="E577" i="57" s="1"/>
  <c r="D576" i="57"/>
  <c r="C576" i="57"/>
  <c r="B576" i="57"/>
  <c r="A576" i="57"/>
  <c r="D575" i="57"/>
  <c r="C575" i="57"/>
  <c r="B575" i="57"/>
  <c r="A575" i="57"/>
  <c r="E575" i="57" s="1"/>
  <c r="D574" i="57"/>
  <c r="C574" i="57"/>
  <c r="B574" i="57"/>
  <c r="A574" i="57"/>
  <c r="E574" i="57" s="1"/>
  <c r="D573" i="57"/>
  <c r="C573" i="57"/>
  <c r="B573" i="57"/>
  <c r="A573" i="57"/>
  <c r="E573" i="57" s="1"/>
  <c r="E572" i="57"/>
  <c r="D572" i="57"/>
  <c r="C572" i="57"/>
  <c r="B572" i="57"/>
  <c r="A572" i="57"/>
  <c r="E571" i="57"/>
  <c r="D571" i="57"/>
  <c r="C571" i="57"/>
  <c r="B571" i="57"/>
  <c r="A571" i="57"/>
  <c r="D570" i="57"/>
  <c r="E570" i="57" s="1"/>
  <c r="C570" i="57"/>
  <c r="B570" i="57"/>
  <c r="A570" i="57"/>
  <c r="E569" i="57"/>
  <c r="D569" i="57"/>
  <c r="C569" i="57"/>
  <c r="B569" i="57"/>
  <c r="A569" i="57"/>
  <c r="D568" i="57"/>
  <c r="C568" i="57"/>
  <c r="B568" i="57"/>
  <c r="A568" i="57"/>
  <c r="E568" i="57" s="1"/>
  <c r="D567" i="57"/>
  <c r="C567" i="57"/>
  <c r="B567" i="57"/>
  <c r="A567" i="57"/>
  <c r="D566" i="57"/>
  <c r="C566" i="57"/>
  <c r="B566" i="57"/>
  <c r="A566" i="57"/>
  <c r="E566" i="57" s="1"/>
  <c r="D565" i="57"/>
  <c r="C565" i="57"/>
  <c r="B565" i="57"/>
  <c r="A565" i="57"/>
  <c r="E565" i="57" s="1"/>
  <c r="E564" i="57"/>
  <c r="D564" i="57"/>
  <c r="C564" i="57"/>
  <c r="B564" i="57"/>
  <c r="A564" i="57"/>
  <c r="D563" i="57"/>
  <c r="E563" i="57" s="1"/>
  <c r="C563" i="57"/>
  <c r="B563" i="57"/>
  <c r="A563" i="57"/>
  <c r="E562" i="57"/>
  <c r="D562" i="57"/>
  <c r="C562" i="57"/>
  <c r="B562" i="57"/>
  <c r="A562" i="57"/>
  <c r="E561" i="57"/>
  <c r="D561" i="57"/>
  <c r="C561" i="57"/>
  <c r="B561" i="57"/>
  <c r="A561" i="57"/>
  <c r="D560" i="57"/>
  <c r="C560" i="57"/>
  <c r="B560" i="57"/>
  <c r="A560" i="57"/>
  <c r="D559" i="57"/>
  <c r="C559" i="57"/>
  <c r="B559" i="57"/>
  <c r="A559" i="57"/>
  <c r="D558" i="57"/>
  <c r="E558" i="57" s="1"/>
  <c r="C558" i="57"/>
  <c r="B558" i="57"/>
  <c r="A558" i="57"/>
  <c r="E557" i="57"/>
  <c r="D557" i="57"/>
  <c r="C557" i="57"/>
  <c r="B557" i="57"/>
  <c r="A557" i="57"/>
  <c r="E556" i="57"/>
  <c r="D556" i="57"/>
  <c r="C556" i="57"/>
  <c r="B556" i="57"/>
  <c r="A556" i="57"/>
  <c r="D555" i="57"/>
  <c r="E555" i="57" s="1"/>
  <c r="C555" i="57"/>
  <c r="B555" i="57"/>
  <c r="A555" i="57"/>
  <c r="D554" i="57"/>
  <c r="C554" i="57"/>
  <c r="B554" i="57"/>
  <c r="A554" i="57"/>
  <c r="E554" i="57" s="1"/>
  <c r="D553" i="57"/>
  <c r="C553" i="57"/>
  <c r="B553" i="57"/>
  <c r="A553" i="57"/>
  <c r="E553" i="57" s="1"/>
  <c r="D552" i="57"/>
  <c r="C552" i="57"/>
  <c r="B552" i="57"/>
  <c r="A552" i="57"/>
  <c r="D551" i="57"/>
  <c r="C551" i="57"/>
  <c r="B551" i="57"/>
  <c r="A551" i="57"/>
  <c r="E551" i="57" s="1"/>
  <c r="E550" i="57"/>
  <c r="D550" i="57"/>
  <c r="C550" i="57"/>
  <c r="B550" i="57"/>
  <c r="A550" i="57"/>
  <c r="E549" i="57"/>
  <c r="D549" i="57"/>
  <c r="C549" i="57"/>
  <c r="B549" i="57"/>
  <c r="A549" i="57"/>
  <c r="E548" i="57"/>
  <c r="D548" i="57"/>
  <c r="C548" i="57"/>
  <c r="B548" i="57"/>
  <c r="A548" i="57"/>
  <c r="D547" i="57"/>
  <c r="E547" i="57" s="1"/>
  <c r="C547" i="57"/>
  <c r="B547" i="57"/>
  <c r="A547" i="57"/>
  <c r="D546" i="57"/>
  <c r="C546" i="57"/>
  <c r="B546" i="57"/>
  <c r="A546" i="57"/>
  <c r="E546" i="57" s="1"/>
  <c r="D545" i="57"/>
  <c r="C545" i="57"/>
  <c r="B545" i="57"/>
  <c r="A545" i="57"/>
  <c r="E545" i="57" s="1"/>
  <c r="D544" i="57"/>
  <c r="C544" i="57"/>
  <c r="B544" i="57"/>
  <c r="A544" i="57"/>
  <c r="D543" i="57"/>
  <c r="C543" i="57"/>
  <c r="B543" i="57"/>
  <c r="A543" i="57"/>
  <c r="D542" i="57"/>
  <c r="C542" i="57"/>
  <c r="B542" i="57"/>
  <c r="A542" i="57"/>
  <c r="E542" i="57" s="1"/>
  <c r="D541" i="57"/>
  <c r="C541" i="57"/>
  <c r="B541" i="57"/>
  <c r="A541" i="57"/>
  <c r="E541" i="57" s="1"/>
  <c r="E540" i="57"/>
  <c r="D540" i="57"/>
  <c r="C540" i="57"/>
  <c r="B540" i="57"/>
  <c r="A540" i="57"/>
  <c r="E539" i="57"/>
  <c r="D539" i="57"/>
  <c r="C539" i="57"/>
  <c r="B539" i="57"/>
  <c r="A539" i="57"/>
  <c r="D538" i="57"/>
  <c r="E538" i="57" s="1"/>
  <c r="C538" i="57"/>
  <c r="B538" i="57"/>
  <c r="A538" i="57"/>
  <c r="E537" i="57"/>
  <c r="D537" i="57"/>
  <c r="C537" i="57"/>
  <c r="B537" i="57"/>
  <c r="A537" i="57"/>
  <c r="D536" i="57"/>
  <c r="C536" i="57"/>
  <c r="B536" i="57"/>
  <c r="A536" i="57"/>
  <c r="E536" i="57" s="1"/>
  <c r="D535" i="57"/>
  <c r="C535" i="57"/>
  <c r="B535" i="57"/>
  <c r="A535" i="57"/>
  <c r="D534" i="57"/>
  <c r="C534" i="57"/>
  <c r="B534" i="57"/>
  <c r="A534" i="57"/>
  <c r="E534" i="57" s="1"/>
  <c r="D533" i="57"/>
  <c r="C533" i="57"/>
  <c r="B533" i="57"/>
  <c r="A533" i="57"/>
  <c r="E533" i="57" s="1"/>
  <c r="E532" i="57"/>
  <c r="D532" i="57"/>
  <c r="C532" i="57"/>
  <c r="B532" i="57"/>
  <c r="A532" i="57"/>
  <c r="D531" i="57"/>
  <c r="E531" i="57" s="1"/>
  <c r="C531" i="57"/>
  <c r="B531" i="57"/>
  <c r="A531" i="57"/>
  <c r="E530" i="57"/>
  <c r="D530" i="57"/>
  <c r="C530" i="57"/>
  <c r="B530" i="57"/>
  <c r="A530" i="57"/>
  <c r="E529" i="57"/>
  <c r="D529" i="57"/>
  <c r="C529" i="57"/>
  <c r="B529" i="57"/>
  <c r="A529" i="57"/>
  <c r="D528" i="57"/>
  <c r="C528" i="57"/>
  <c r="B528" i="57"/>
  <c r="A528" i="57"/>
  <c r="E528" i="57" s="1"/>
  <c r="D527" i="57"/>
  <c r="C527" i="57"/>
  <c r="B527" i="57"/>
  <c r="A527" i="57"/>
  <c r="D526" i="57"/>
  <c r="E526" i="57" s="1"/>
  <c r="C526" i="57"/>
  <c r="B526" i="57"/>
  <c r="A526" i="57"/>
  <c r="E525" i="57"/>
  <c r="D525" i="57"/>
  <c r="C525" i="57"/>
  <c r="B525" i="57"/>
  <c r="A525" i="57"/>
  <c r="E524" i="57"/>
  <c r="D524" i="57"/>
  <c r="C524" i="57"/>
  <c r="B524" i="57"/>
  <c r="A524" i="57"/>
  <c r="D523" i="57"/>
  <c r="E523" i="57" s="1"/>
  <c r="C523" i="57"/>
  <c r="B523" i="57"/>
  <c r="A523" i="57"/>
  <c r="D522" i="57"/>
  <c r="C522" i="57"/>
  <c r="B522" i="57"/>
  <c r="A522" i="57"/>
  <c r="E522" i="57" s="1"/>
  <c r="D521" i="57"/>
  <c r="C521" i="57"/>
  <c r="B521" i="57"/>
  <c r="A521" i="57"/>
  <c r="E521" i="57" s="1"/>
  <c r="D520" i="57"/>
  <c r="C520" i="57"/>
  <c r="B520" i="57"/>
  <c r="A520" i="57"/>
  <c r="D519" i="57"/>
  <c r="C519" i="57"/>
  <c r="B519" i="57"/>
  <c r="A519" i="57"/>
  <c r="E519" i="57" s="1"/>
  <c r="E518" i="57"/>
  <c r="D518" i="57"/>
  <c r="C518" i="57"/>
  <c r="B518" i="57"/>
  <c r="A518" i="57"/>
  <c r="E517" i="57"/>
  <c r="D517" i="57"/>
  <c r="C517" i="57"/>
  <c r="B517" i="57"/>
  <c r="A517" i="57"/>
  <c r="E516" i="57"/>
  <c r="D516" i="57"/>
  <c r="C516" i="57"/>
  <c r="B516" i="57"/>
  <c r="A516" i="57"/>
  <c r="D515" i="57"/>
  <c r="E515" i="57" s="1"/>
  <c r="C515" i="57"/>
  <c r="B515" i="57"/>
  <c r="A515" i="57"/>
  <c r="D514" i="57"/>
  <c r="C514" i="57"/>
  <c r="B514" i="57"/>
  <c r="A514" i="57"/>
  <c r="E514" i="57" s="1"/>
  <c r="D513" i="57"/>
  <c r="C513" i="57"/>
  <c r="B513" i="57"/>
  <c r="A513" i="57"/>
  <c r="E513" i="57" s="1"/>
  <c r="D512" i="57"/>
  <c r="C512" i="57"/>
  <c r="B512" i="57"/>
  <c r="A512" i="57"/>
  <c r="D511" i="57"/>
  <c r="C511" i="57"/>
  <c r="B511" i="57"/>
  <c r="A511" i="57"/>
  <c r="E511" i="57" s="1"/>
  <c r="D510" i="57"/>
  <c r="C510" i="57"/>
  <c r="B510" i="57"/>
  <c r="A510" i="57"/>
  <c r="E510" i="57" s="1"/>
  <c r="D509" i="57"/>
  <c r="C509" i="57"/>
  <c r="B509" i="57"/>
  <c r="A509" i="57"/>
  <c r="E509" i="57" s="1"/>
  <c r="E508" i="57"/>
  <c r="D508" i="57"/>
  <c r="C508" i="57"/>
  <c r="B508" i="57"/>
  <c r="A508" i="57"/>
  <c r="E507" i="57"/>
  <c r="D507" i="57"/>
  <c r="C507" i="57"/>
  <c r="B507" i="57"/>
  <c r="A507" i="57"/>
  <c r="D506" i="57"/>
  <c r="E506" i="57" s="1"/>
  <c r="C506" i="57"/>
  <c r="B506" i="57"/>
  <c r="A506" i="57"/>
  <c r="D505" i="57"/>
  <c r="E505" i="57" s="1"/>
  <c r="C505" i="57"/>
  <c r="B505" i="57"/>
  <c r="A505" i="57"/>
  <c r="D504" i="57"/>
  <c r="C504" i="57"/>
  <c r="B504" i="57"/>
  <c r="A504" i="57"/>
  <c r="E504" i="57" s="1"/>
  <c r="D503" i="57"/>
  <c r="C503" i="57"/>
  <c r="B503" i="57"/>
  <c r="A503" i="57"/>
  <c r="D502" i="57"/>
  <c r="C502" i="57"/>
  <c r="B502" i="57"/>
  <c r="A502" i="57"/>
  <c r="E502" i="57" s="1"/>
  <c r="D501" i="57"/>
  <c r="C501" i="57"/>
  <c r="B501" i="57"/>
  <c r="A501" i="57"/>
  <c r="E501" i="57" s="1"/>
  <c r="C500" i="57"/>
  <c r="E499" i="57"/>
  <c r="D499" i="57"/>
  <c r="C499" i="57"/>
  <c r="B499" i="57"/>
  <c r="A499" i="57"/>
  <c r="E498" i="57"/>
  <c r="D498" i="57"/>
  <c r="C498" i="57"/>
  <c r="B498" i="57"/>
  <c r="A498" i="57"/>
  <c r="D497" i="57"/>
  <c r="C497" i="57"/>
  <c r="B497" i="57"/>
  <c r="A497" i="57"/>
  <c r="E497" i="57" s="1"/>
  <c r="D496" i="57"/>
  <c r="C496" i="57"/>
  <c r="B496" i="57"/>
  <c r="A496" i="57"/>
  <c r="D495" i="57"/>
  <c r="E495" i="57" s="1"/>
  <c r="C495" i="57"/>
  <c r="B495" i="57"/>
  <c r="A495" i="57"/>
  <c r="E494" i="57"/>
  <c r="D494" i="57"/>
  <c r="C494" i="57"/>
  <c r="B494" i="57"/>
  <c r="A494" i="57"/>
  <c r="E493" i="57"/>
  <c r="D493" i="57"/>
  <c r="C493" i="57"/>
  <c r="B493" i="57"/>
  <c r="A493" i="57"/>
  <c r="D492" i="57"/>
  <c r="E492" i="57" s="1"/>
  <c r="C492" i="57"/>
  <c r="B492" i="57"/>
  <c r="A492" i="57"/>
  <c r="D491" i="57"/>
  <c r="C491" i="57"/>
  <c r="B491" i="57"/>
  <c r="A491" i="57"/>
  <c r="E491" i="57" s="1"/>
  <c r="D490" i="57"/>
  <c r="C490" i="57"/>
  <c r="B490" i="57"/>
  <c r="A490" i="57"/>
  <c r="E490" i="57" s="1"/>
  <c r="D489" i="57"/>
  <c r="C489" i="57"/>
  <c r="B489" i="57"/>
  <c r="A489" i="57"/>
  <c r="D488" i="57"/>
  <c r="C488" i="57"/>
  <c r="B488" i="57"/>
  <c r="A488" i="57"/>
  <c r="E488" i="57" s="1"/>
  <c r="E487" i="57"/>
  <c r="D487" i="57"/>
  <c r="C487" i="57"/>
  <c r="B487" i="57"/>
  <c r="A487" i="57"/>
  <c r="E486" i="57"/>
  <c r="D486" i="57"/>
  <c r="C486" i="57"/>
  <c r="B486" i="57"/>
  <c r="A486" i="57"/>
  <c r="E485" i="57"/>
  <c r="D485" i="57"/>
  <c r="C485" i="57"/>
  <c r="B485" i="57"/>
  <c r="A485" i="57"/>
  <c r="D484" i="57"/>
  <c r="E484" i="57" s="1"/>
  <c r="C484" i="57"/>
  <c r="B484" i="57"/>
  <c r="A484" i="57"/>
  <c r="D483" i="57"/>
  <c r="C483" i="57"/>
  <c r="B483" i="57"/>
  <c r="A483" i="57"/>
  <c r="E483" i="57" s="1"/>
  <c r="D482" i="57"/>
  <c r="C482" i="57"/>
  <c r="B482" i="57"/>
  <c r="A482" i="57"/>
  <c r="E482" i="57" s="1"/>
  <c r="D481" i="57"/>
  <c r="C481" i="57"/>
  <c r="B481" i="57"/>
  <c r="A481" i="57"/>
  <c r="E481" i="57" s="1"/>
  <c r="D480" i="57"/>
  <c r="C480" i="57"/>
  <c r="B480" i="57"/>
  <c r="A480" i="57"/>
  <c r="D479" i="57"/>
  <c r="E479" i="57" s="1"/>
  <c r="C479" i="57"/>
  <c r="B479" i="57"/>
  <c r="A479" i="57"/>
  <c r="D478" i="57"/>
  <c r="C478" i="57"/>
  <c r="B478" i="57"/>
  <c r="A478" i="57"/>
  <c r="E478" i="57" s="1"/>
  <c r="D477" i="57"/>
  <c r="C477" i="57"/>
  <c r="B477" i="57"/>
  <c r="A477" i="57"/>
  <c r="E477" i="57" s="1"/>
  <c r="D476" i="57"/>
  <c r="E476" i="57" s="1"/>
  <c r="C476" i="57"/>
  <c r="B476" i="57"/>
  <c r="A476" i="57"/>
  <c r="D475" i="57"/>
  <c r="C475" i="57"/>
  <c r="B475" i="57"/>
  <c r="A475" i="57"/>
  <c r="E475" i="57" s="1"/>
  <c r="E474" i="57"/>
  <c r="D474" i="57"/>
  <c r="C474" i="57"/>
  <c r="B474" i="57"/>
  <c r="A474" i="57"/>
  <c r="E473" i="57"/>
  <c r="D473" i="57"/>
  <c r="C473" i="57"/>
  <c r="B473" i="57"/>
  <c r="A473" i="57"/>
  <c r="D472" i="57"/>
  <c r="C472" i="57"/>
  <c r="B472" i="57"/>
  <c r="A472" i="57"/>
  <c r="E472" i="57" s="1"/>
  <c r="D471" i="57"/>
  <c r="C471" i="57"/>
  <c r="B471" i="57"/>
  <c r="A471" i="57"/>
  <c r="E471" i="57" s="1"/>
  <c r="D470" i="57"/>
  <c r="C470" i="57"/>
  <c r="B470" i="57"/>
  <c r="A470" i="57"/>
  <c r="E470" i="57" s="1"/>
  <c r="E469" i="57"/>
  <c r="D469" i="57"/>
  <c r="C469" i="57"/>
  <c r="B469" i="57"/>
  <c r="A469" i="57"/>
  <c r="E468" i="57"/>
  <c r="D468" i="57"/>
  <c r="C468" i="57"/>
  <c r="B468" i="57"/>
  <c r="A468" i="57"/>
  <c r="D467" i="57"/>
  <c r="E467" i="57" s="1"/>
  <c r="C467" i="57"/>
  <c r="B467" i="57"/>
  <c r="A467" i="57"/>
  <c r="D466" i="57"/>
  <c r="E466" i="57" s="1"/>
  <c r="C466" i="57"/>
  <c r="B466" i="57"/>
  <c r="A466" i="57"/>
  <c r="D465" i="57"/>
  <c r="C465" i="57"/>
  <c r="B465" i="57"/>
  <c r="A465" i="57"/>
  <c r="E465" i="57" s="1"/>
  <c r="D464" i="57"/>
  <c r="C464" i="57"/>
  <c r="B464" i="57"/>
  <c r="A464" i="57"/>
  <c r="E464" i="57" s="1"/>
  <c r="E463" i="57"/>
  <c r="D463" i="57"/>
  <c r="C463" i="57"/>
  <c r="B463" i="57"/>
  <c r="A463" i="57"/>
  <c r="D462" i="57"/>
  <c r="E462" i="57" s="1"/>
  <c r="C462" i="57"/>
  <c r="B462" i="57"/>
  <c r="A462" i="57"/>
  <c r="E461" i="57"/>
  <c r="D461" i="57"/>
  <c r="C461" i="57"/>
  <c r="B461" i="57"/>
  <c r="A461" i="57"/>
  <c r="E460" i="57"/>
  <c r="D460" i="57"/>
  <c r="C460" i="57"/>
  <c r="B460" i="57"/>
  <c r="A460" i="57"/>
  <c r="D459" i="57"/>
  <c r="C459" i="57"/>
  <c r="B459" i="57"/>
  <c r="A459" i="57"/>
  <c r="E459" i="57" s="1"/>
  <c r="D458" i="57"/>
  <c r="C458" i="57"/>
  <c r="B458" i="57"/>
  <c r="A458" i="57"/>
  <c r="E458" i="57" s="1"/>
  <c r="D457" i="57"/>
  <c r="C457" i="57"/>
  <c r="B457" i="57"/>
  <c r="A457" i="57"/>
  <c r="E457" i="57" s="1"/>
  <c r="D456" i="57"/>
  <c r="C456" i="57"/>
  <c r="B456" i="57"/>
  <c r="A456" i="57"/>
  <c r="D455" i="57"/>
  <c r="C455" i="57"/>
  <c r="B455" i="57"/>
  <c r="A455" i="57"/>
  <c r="E455" i="57" s="1"/>
  <c r="D454" i="57"/>
  <c r="C454" i="57"/>
  <c r="B454" i="57"/>
  <c r="A454" i="57"/>
  <c r="E454" i="57" s="1"/>
  <c r="D453" i="57"/>
  <c r="C453" i="57"/>
  <c r="B453" i="57"/>
  <c r="A453" i="57"/>
  <c r="E453" i="57" s="1"/>
  <c r="D452" i="57"/>
  <c r="E452" i="57" s="1"/>
  <c r="C452" i="57"/>
  <c r="B452" i="57"/>
  <c r="A452" i="57"/>
  <c r="E451" i="57"/>
  <c r="D451" i="57"/>
  <c r="C451" i="57"/>
  <c r="B451" i="57"/>
  <c r="A451" i="57"/>
  <c r="E450" i="57"/>
  <c r="D450" i="57"/>
  <c r="C450" i="57"/>
  <c r="B450" i="57"/>
  <c r="A450" i="57"/>
  <c r="C449" i="57"/>
  <c r="D448" i="57"/>
  <c r="C448" i="57"/>
  <c r="B448" i="57"/>
  <c r="A448" i="57"/>
  <c r="E448" i="57" s="1"/>
  <c r="D447" i="57"/>
  <c r="C447" i="57"/>
  <c r="B447" i="57"/>
  <c r="A447" i="57"/>
  <c r="E447" i="57" s="1"/>
  <c r="D446" i="57"/>
  <c r="C446" i="57"/>
  <c r="B446" i="57"/>
  <c r="A446" i="57"/>
  <c r="E446" i="57" s="1"/>
  <c r="D445" i="57"/>
  <c r="E445" i="57" s="1"/>
  <c r="C445" i="57"/>
  <c r="B445" i="57"/>
  <c r="A445" i="57"/>
  <c r="E444" i="57"/>
  <c r="D444" i="57"/>
  <c r="C444" i="57"/>
  <c r="B444" i="57"/>
  <c r="A444" i="57"/>
  <c r="E443" i="57"/>
  <c r="D443" i="57"/>
  <c r="C443" i="57"/>
  <c r="B443" i="57"/>
  <c r="A443" i="57"/>
  <c r="D442" i="57"/>
  <c r="E442" i="57" s="1"/>
  <c r="C442" i="57"/>
  <c r="B442" i="57"/>
  <c r="A442" i="57"/>
  <c r="D441" i="57"/>
  <c r="C441" i="57"/>
  <c r="B441" i="57"/>
  <c r="A441" i="57"/>
  <c r="D440" i="57"/>
  <c r="C440" i="57"/>
  <c r="B440" i="57"/>
  <c r="A440" i="57"/>
  <c r="E440" i="57" s="1"/>
  <c r="E439" i="57"/>
  <c r="D439" i="57"/>
  <c r="C439" i="57"/>
  <c r="B439" i="57"/>
  <c r="A439" i="57"/>
  <c r="E438" i="57"/>
  <c r="D438" i="57"/>
  <c r="C438" i="57"/>
  <c r="B438" i="57"/>
  <c r="A438" i="57"/>
  <c r="D437" i="57"/>
  <c r="E437" i="57" s="1"/>
  <c r="C437" i="57"/>
  <c r="B437" i="57"/>
  <c r="A437" i="57"/>
  <c r="D436" i="57"/>
  <c r="E436" i="57" s="1"/>
  <c r="C436" i="57"/>
  <c r="B436" i="57"/>
  <c r="A436" i="57"/>
  <c r="D435" i="57"/>
  <c r="C435" i="57"/>
  <c r="B435" i="57"/>
  <c r="A435" i="57"/>
  <c r="E435" i="57" s="1"/>
  <c r="D434" i="57"/>
  <c r="C434" i="57"/>
  <c r="B434" i="57"/>
  <c r="A434" i="57"/>
  <c r="E434" i="57" s="1"/>
  <c r="D433" i="57"/>
  <c r="C433" i="57"/>
  <c r="B433" i="57"/>
  <c r="A433" i="57"/>
  <c r="D432" i="57"/>
  <c r="E432" i="57" s="1"/>
  <c r="C432" i="57"/>
  <c r="B432" i="57"/>
  <c r="A432" i="57"/>
  <c r="D431" i="57"/>
  <c r="E431" i="57" s="1"/>
  <c r="C431" i="57"/>
  <c r="B431" i="57"/>
  <c r="A431" i="57"/>
  <c r="D430" i="57"/>
  <c r="C430" i="57"/>
  <c r="B430" i="57"/>
  <c r="A430" i="57"/>
  <c r="E430" i="57" s="1"/>
  <c r="D429" i="57"/>
  <c r="E429" i="57" s="1"/>
  <c r="C429" i="57"/>
  <c r="B429" i="57"/>
  <c r="A429" i="57"/>
  <c r="D428" i="57"/>
  <c r="C428" i="57"/>
  <c r="B428" i="57"/>
  <c r="A428" i="57"/>
  <c r="E428" i="57" s="1"/>
  <c r="D427" i="57"/>
  <c r="C427" i="57"/>
  <c r="B427" i="57"/>
  <c r="A427" i="57"/>
  <c r="E427" i="57" s="1"/>
  <c r="E426" i="57"/>
  <c r="D426" i="57"/>
  <c r="C426" i="57"/>
  <c r="B426" i="57"/>
  <c r="A426" i="57"/>
  <c r="D425" i="57"/>
  <c r="C425" i="57"/>
  <c r="B425" i="57"/>
  <c r="A425" i="57"/>
  <c r="E425" i="57" s="1"/>
  <c r="D424" i="57"/>
  <c r="C424" i="57"/>
  <c r="B424" i="57"/>
  <c r="A424" i="57"/>
  <c r="E424" i="57" s="1"/>
  <c r="C423" i="57"/>
  <c r="E422" i="57"/>
  <c r="D422" i="57"/>
  <c r="C422" i="57"/>
  <c r="B422" i="57"/>
  <c r="A422" i="57"/>
  <c r="E421" i="57"/>
  <c r="D421" i="57"/>
  <c r="C421" i="57"/>
  <c r="B421" i="57"/>
  <c r="A421" i="57"/>
  <c r="D420" i="57"/>
  <c r="E420" i="57" s="1"/>
  <c r="C420" i="57"/>
  <c r="B420" i="57"/>
  <c r="A420" i="57"/>
  <c r="D419" i="57"/>
  <c r="E419" i="57" s="1"/>
  <c r="C419" i="57"/>
  <c r="B419" i="57"/>
  <c r="A419" i="57"/>
  <c r="D418" i="57"/>
  <c r="C418" i="57"/>
  <c r="B418" i="57"/>
  <c r="A418" i="57"/>
  <c r="E418" i="57" s="1"/>
  <c r="E417" i="57"/>
  <c r="D417" i="57"/>
  <c r="C417" i="57"/>
  <c r="B417" i="57"/>
  <c r="A417" i="57"/>
  <c r="E416" i="57"/>
  <c r="D416" i="57"/>
  <c r="C416" i="57"/>
  <c r="B416" i="57"/>
  <c r="A416" i="57"/>
  <c r="E415" i="57"/>
  <c r="D415" i="57"/>
  <c r="C415" i="57"/>
  <c r="B415" i="57"/>
  <c r="A415" i="57"/>
  <c r="D414" i="57"/>
  <c r="E414" i="57" s="1"/>
  <c r="C414" i="57"/>
  <c r="B414" i="57"/>
  <c r="A414" i="57"/>
  <c r="D413" i="57"/>
  <c r="C413" i="57"/>
  <c r="B413" i="57"/>
  <c r="A413" i="57"/>
  <c r="E413" i="57" s="1"/>
  <c r="D412" i="57"/>
  <c r="C412" i="57"/>
  <c r="B412" i="57"/>
  <c r="A412" i="57"/>
  <c r="E412" i="57" s="1"/>
  <c r="D411" i="57"/>
  <c r="C411" i="57"/>
  <c r="B411" i="57"/>
  <c r="A411" i="57"/>
  <c r="E411" i="57" s="1"/>
  <c r="D410" i="57"/>
  <c r="C410" i="57"/>
  <c r="B410" i="57"/>
  <c r="A410" i="57"/>
  <c r="D409" i="57"/>
  <c r="E409" i="57" s="1"/>
  <c r="C409" i="57"/>
  <c r="B409" i="57"/>
  <c r="A409" i="57"/>
  <c r="D408" i="57"/>
  <c r="C408" i="57"/>
  <c r="B408" i="57"/>
  <c r="A408" i="57"/>
  <c r="E408" i="57" s="1"/>
  <c r="D407" i="57"/>
  <c r="C407" i="57"/>
  <c r="B407" i="57"/>
  <c r="A407" i="57"/>
  <c r="E407" i="57" s="1"/>
  <c r="D406" i="57"/>
  <c r="E406" i="57" s="1"/>
  <c r="C406" i="57"/>
  <c r="B406" i="57"/>
  <c r="A406" i="57"/>
  <c r="D405" i="57"/>
  <c r="C405" i="57"/>
  <c r="B405" i="57"/>
  <c r="A405" i="57"/>
  <c r="E405" i="57" s="1"/>
  <c r="E404" i="57"/>
  <c r="D404" i="57"/>
  <c r="C404" i="57"/>
  <c r="B404" i="57"/>
  <c r="A404" i="57"/>
  <c r="E403" i="57"/>
  <c r="D403" i="57"/>
  <c r="C403" i="57"/>
  <c r="B403" i="57"/>
  <c r="A403" i="57"/>
  <c r="D402" i="57"/>
  <c r="C402" i="57"/>
  <c r="B402" i="57"/>
  <c r="A402" i="57"/>
  <c r="D401" i="57"/>
  <c r="C401" i="57"/>
  <c r="B401" i="57"/>
  <c r="A401" i="57"/>
  <c r="E401" i="57" s="1"/>
  <c r="D400" i="57"/>
  <c r="C400" i="57"/>
  <c r="B400" i="57"/>
  <c r="A400" i="57"/>
  <c r="E400" i="57" s="1"/>
  <c r="E399" i="57"/>
  <c r="D399" i="57"/>
  <c r="C399" i="57"/>
  <c r="B399" i="57"/>
  <c r="A399" i="57"/>
  <c r="E398" i="57"/>
  <c r="D398" i="57"/>
  <c r="C398" i="57"/>
  <c r="B398" i="57"/>
  <c r="A398" i="57"/>
  <c r="D397" i="57"/>
  <c r="E397" i="57" s="1"/>
  <c r="C397" i="57"/>
  <c r="B397" i="57"/>
  <c r="A397" i="57"/>
  <c r="D396" i="57"/>
  <c r="E396" i="57" s="1"/>
  <c r="C396" i="57"/>
  <c r="B396" i="57"/>
  <c r="A396" i="57"/>
  <c r="D395" i="57"/>
  <c r="C395" i="57"/>
  <c r="B395" i="57"/>
  <c r="A395" i="57"/>
  <c r="E395" i="57" s="1"/>
  <c r="D394" i="57"/>
  <c r="C394" i="57"/>
  <c r="B394" i="57"/>
  <c r="A394" i="57"/>
  <c r="E394" i="57" s="1"/>
  <c r="E393" i="57"/>
  <c r="D393" i="57"/>
  <c r="C393" i="57"/>
  <c r="B393" i="57"/>
  <c r="A393" i="57"/>
  <c r="D392" i="57"/>
  <c r="E392" i="57" s="1"/>
  <c r="C392" i="57"/>
  <c r="B392" i="57"/>
  <c r="A392" i="57"/>
  <c r="E391" i="57"/>
  <c r="D391" i="57"/>
  <c r="C391" i="57"/>
  <c r="B391" i="57"/>
  <c r="A391" i="57"/>
  <c r="E390" i="57"/>
  <c r="D390" i="57"/>
  <c r="C390" i="57"/>
  <c r="B390" i="57"/>
  <c r="A390" i="57"/>
  <c r="D389" i="57"/>
  <c r="C389" i="57"/>
  <c r="B389" i="57"/>
  <c r="A389" i="57"/>
  <c r="E389" i="57" s="1"/>
  <c r="D388" i="57"/>
  <c r="C388" i="57"/>
  <c r="B388" i="57"/>
  <c r="A388" i="57"/>
  <c r="E388" i="57" s="1"/>
  <c r="D387" i="57"/>
  <c r="C387" i="57"/>
  <c r="B387" i="57"/>
  <c r="A387" i="57"/>
  <c r="E387" i="57" s="1"/>
  <c r="D386" i="57"/>
  <c r="C386" i="57"/>
  <c r="B386" i="57"/>
  <c r="A386" i="57"/>
  <c r="D385" i="57"/>
  <c r="C385" i="57"/>
  <c r="B385" i="57"/>
  <c r="A385" i="57"/>
  <c r="E385" i="57" s="1"/>
  <c r="D384" i="57"/>
  <c r="C384" i="57"/>
  <c r="B384" i="57"/>
  <c r="A384" i="57"/>
  <c r="E384" i="57" s="1"/>
  <c r="D383" i="57"/>
  <c r="C383" i="57"/>
  <c r="B383" i="57"/>
  <c r="A383" i="57"/>
  <c r="E383" i="57" s="1"/>
  <c r="D382" i="57"/>
  <c r="E382" i="57" s="1"/>
  <c r="C382" i="57"/>
  <c r="B382" i="57"/>
  <c r="A382" i="57"/>
  <c r="E381" i="57"/>
  <c r="D381" i="57"/>
  <c r="C381" i="57"/>
  <c r="B381" i="57"/>
  <c r="A381" i="57"/>
  <c r="E380" i="57"/>
  <c r="D380" i="57"/>
  <c r="C380" i="57"/>
  <c r="B380" i="57"/>
  <c r="A380" i="57"/>
  <c r="D379" i="57"/>
  <c r="E379" i="57" s="1"/>
  <c r="C379" i="57"/>
  <c r="B379" i="57"/>
  <c r="A379" i="57"/>
  <c r="D378" i="57"/>
  <c r="C378" i="57"/>
  <c r="B378" i="57"/>
  <c r="A378" i="57"/>
  <c r="D377" i="57"/>
  <c r="C377" i="57"/>
  <c r="B377" i="57"/>
  <c r="A377" i="57"/>
  <c r="E377" i="57" s="1"/>
  <c r="E376" i="57"/>
  <c r="D376" i="57"/>
  <c r="C376" i="57"/>
  <c r="B376" i="57"/>
  <c r="A376" i="57"/>
  <c r="E375" i="57"/>
  <c r="D375" i="57"/>
  <c r="C375" i="57"/>
  <c r="B375" i="57"/>
  <c r="A375" i="57"/>
  <c r="D374" i="57"/>
  <c r="E374" i="57" s="1"/>
  <c r="C374" i="57"/>
  <c r="B374" i="57"/>
  <c r="A374" i="57"/>
  <c r="D373" i="57"/>
  <c r="E373" i="57" s="1"/>
  <c r="C373" i="57"/>
  <c r="B373" i="57"/>
  <c r="A373" i="57"/>
  <c r="D372" i="57"/>
  <c r="C372" i="57"/>
  <c r="B372" i="57"/>
  <c r="A372" i="57"/>
  <c r="E372" i="57" s="1"/>
  <c r="D371" i="57"/>
  <c r="C371" i="57"/>
  <c r="B371" i="57"/>
  <c r="A371" i="57"/>
  <c r="E371" i="57" s="1"/>
  <c r="D370" i="57"/>
  <c r="C370" i="57"/>
  <c r="B370" i="57"/>
  <c r="A370" i="57"/>
  <c r="D369" i="57"/>
  <c r="E369" i="57" s="1"/>
  <c r="C369" i="57"/>
  <c r="B369" i="57"/>
  <c r="A369" i="57"/>
  <c r="D368" i="57"/>
  <c r="E368" i="57" s="1"/>
  <c r="C368" i="57"/>
  <c r="B368" i="57"/>
  <c r="A368" i="57"/>
  <c r="D367" i="57"/>
  <c r="C367" i="57"/>
  <c r="B367" i="57"/>
  <c r="A367" i="57"/>
  <c r="E367" i="57" s="1"/>
  <c r="D366" i="57"/>
  <c r="C366" i="57"/>
  <c r="B366" i="57"/>
  <c r="A366" i="57"/>
  <c r="E366" i="57" s="1"/>
  <c r="D365" i="57"/>
  <c r="C365" i="57"/>
  <c r="B365" i="57"/>
  <c r="A365" i="57"/>
  <c r="E365" i="57" s="1"/>
  <c r="D364" i="57"/>
  <c r="C364" i="57"/>
  <c r="B364" i="57"/>
  <c r="A364" i="57"/>
  <c r="E364" i="57" s="1"/>
  <c r="E363" i="57"/>
  <c r="D363" i="57"/>
  <c r="C363" i="57"/>
  <c r="B363" i="57"/>
  <c r="A363" i="57"/>
  <c r="E362" i="57"/>
  <c r="D362" i="57"/>
  <c r="C362" i="57"/>
  <c r="B362" i="57"/>
  <c r="A362" i="57"/>
  <c r="D361" i="57"/>
  <c r="E361" i="57" s="1"/>
  <c r="C361" i="57"/>
  <c r="B361" i="57"/>
  <c r="A361" i="57"/>
  <c r="D360" i="57"/>
  <c r="E360" i="57" s="1"/>
  <c r="C360" i="57"/>
  <c r="B360" i="57"/>
  <c r="A360" i="57"/>
  <c r="D359" i="57"/>
  <c r="C359" i="57"/>
  <c r="B359" i="57"/>
  <c r="A359" i="57"/>
  <c r="E359" i="57" s="1"/>
  <c r="D358" i="57"/>
  <c r="C358" i="57"/>
  <c r="B358" i="57"/>
  <c r="A358" i="57"/>
  <c r="E358" i="57" s="1"/>
  <c r="D357" i="57"/>
  <c r="C357" i="57"/>
  <c r="B357" i="57"/>
  <c r="A357" i="57"/>
  <c r="E357" i="57" s="1"/>
  <c r="D356" i="57"/>
  <c r="C356" i="57"/>
  <c r="B356" i="57"/>
  <c r="A356" i="57"/>
  <c r="E356" i="57" s="1"/>
  <c r="E355" i="57"/>
  <c r="D355" i="57"/>
  <c r="C355" i="57"/>
  <c r="B355" i="57"/>
  <c r="A355" i="57"/>
  <c r="E354" i="57"/>
  <c r="D354" i="57"/>
  <c r="C354" i="57"/>
  <c r="B354" i="57"/>
  <c r="A354" i="57"/>
  <c r="D353" i="57"/>
  <c r="E353" i="57" s="1"/>
  <c r="C353" i="57"/>
  <c r="B353" i="57"/>
  <c r="A353" i="57"/>
  <c r="D352" i="57"/>
  <c r="E352" i="57" s="1"/>
  <c r="C352" i="57"/>
  <c r="B352" i="57"/>
  <c r="A352" i="57"/>
  <c r="D351" i="57"/>
  <c r="C351" i="57"/>
  <c r="B351" i="57"/>
  <c r="A351" i="57"/>
  <c r="E351" i="57" s="1"/>
  <c r="D350" i="57"/>
  <c r="C350" i="57"/>
  <c r="B350" i="57"/>
  <c r="A350" i="57"/>
  <c r="E350" i="57" s="1"/>
  <c r="D349" i="57"/>
  <c r="C349" i="57"/>
  <c r="B349" i="57"/>
  <c r="A349" i="57"/>
  <c r="E349" i="57" s="1"/>
  <c r="D348" i="57"/>
  <c r="C348" i="57"/>
  <c r="B348" i="57"/>
  <c r="A348" i="57"/>
  <c r="E348" i="57" s="1"/>
  <c r="E347" i="57"/>
  <c r="D347" i="57"/>
  <c r="C347" i="57"/>
  <c r="B347" i="57"/>
  <c r="A347" i="57"/>
  <c r="E346" i="57"/>
  <c r="D346" i="57"/>
  <c r="C346" i="57"/>
  <c r="B346" i="57"/>
  <c r="A346" i="57"/>
  <c r="D345" i="57"/>
  <c r="E345" i="57" s="1"/>
  <c r="C345" i="57"/>
  <c r="B345" i="57"/>
  <c r="A345" i="57"/>
  <c r="D344" i="57"/>
  <c r="E344" i="57" s="1"/>
  <c r="C344" i="57"/>
  <c r="B344" i="57"/>
  <c r="A344" i="57"/>
  <c r="D343" i="57"/>
  <c r="C343" i="57"/>
  <c r="B343" i="57"/>
  <c r="A343" i="57"/>
  <c r="E343" i="57" s="1"/>
  <c r="D342" i="57"/>
  <c r="C342" i="57"/>
  <c r="B342" i="57"/>
  <c r="A342" i="57"/>
  <c r="E342" i="57" s="1"/>
  <c r="D341" i="57"/>
  <c r="C341" i="57"/>
  <c r="B341" i="57"/>
  <c r="A341" i="57"/>
  <c r="E341" i="57" s="1"/>
  <c r="D340" i="57"/>
  <c r="C340" i="57"/>
  <c r="B340" i="57"/>
  <c r="A340" i="57"/>
  <c r="E340" i="57" s="1"/>
  <c r="E339" i="57"/>
  <c r="D339" i="57"/>
  <c r="C339" i="57"/>
  <c r="B339" i="57"/>
  <c r="A339" i="57"/>
  <c r="E338" i="57"/>
  <c r="D338" i="57"/>
  <c r="C338" i="57"/>
  <c r="B338" i="57"/>
  <c r="A338" i="57"/>
  <c r="D337" i="57"/>
  <c r="E337" i="57" s="1"/>
  <c r="C337" i="57"/>
  <c r="B337" i="57"/>
  <c r="A337" i="57"/>
  <c r="D336" i="57"/>
  <c r="E336" i="57" s="1"/>
  <c r="C336" i="57"/>
  <c r="B336" i="57"/>
  <c r="A336" i="57"/>
  <c r="D335" i="57"/>
  <c r="C335" i="57"/>
  <c r="B335" i="57"/>
  <c r="A335" i="57"/>
  <c r="E335" i="57" s="1"/>
  <c r="D334" i="57"/>
  <c r="C334" i="57"/>
  <c r="B334" i="57"/>
  <c r="A334" i="57"/>
  <c r="E334" i="57" s="1"/>
  <c r="D333" i="57"/>
  <c r="C333" i="57"/>
  <c r="B333" i="57"/>
  <c r="A333" i="57"/>
  <c r="E333" i="57" s="1"/>
  <c r="D332" i="57"/>
  <c r="C332" i="57"/>
  <c r="B332" i="57"/>
  <c r="A332" i="57"/>
  <c r="E332" i="57" s="1"/>
  <c r="E331" i="57"/>
  <c r="D331" i="57"/>
  <c r="C331" i="57"/>
  <c r="B331" i="57"/>
  <c r="A331" i="57"/>
  <c r="E330" i="57"/>
  <c r="D330" i="57"/>
  <c r="C330" i="57"/>
  <c r="B330" i="57"/>
  <c r="A330" i="57"/>
  <c r="D329" i="57"/>
  <c r="E329" i="57" s="1"/>
  <c r="C329" i="57"/>
  <c r="B329" i="57"/>
  <c r="A329" i="57"/>
  <c r="D328" i="57"/>
  <c r="E328" i="57" s="1"/>
  <c r="C328" i="57"/>
  <c r="B328" i="57"/>
  <c r="A328" i="57"/>
  <c r="D327" i="57"/>
  <c r="C327" i="57"/>
  <c r="B327" i="57"/>
  <c r="A327" i="57"/>
  <c r="E327" i="57" s="1"/>
  <c r="D326" i="57"/>
  <c r="C326" i="57"/>
  <c r="B326" i="57"/>
  <c r="A326" i="57"/>
  <c r="E326" i="57" s="1"/>
  <c r="D325" i="57"/>
  <c r="C325" i="57"/>
  <c r="B325" i="57"/>
  <c r="A325" i="57"/>
  <c r="E325" i="57" s="1"/>
  <c r="D324" i="57"/>
  <c r="C324" i="57"/>
  <c r="B324" i="57"/>
  <c r="A324" i="57"/>
  <c r="E324" i="57" s="1"/>
  <c r="E323" i="57"/>
  <c r="D323" i="57"/>
  <c r="C323" i="57"/>
  <c r="B323" i="57"/>
  <c r="A323" i="57"/>
  <c r="C322" i="57"/>
  <c r="D321" i="57"/>
  <c r="E321" i="57" s="1"/>
  <c r="C321" i="57"/>
  <c r="B321" i="57"/>
  <c r="A321" i="57"/>
  <c r="D320" i="57"/>
  <c r="C320" i="57"/>
  <c r="B320" i="57"/>
  <c r="A320" i="57"/>
  <c r="E320" i="57" s="1"/>
  <c r="D319" i="57"/>
  <c r="C319" i="57"/>
  <c r="B319" i="57"/>
  <c r="A319" i="57"/>
  <c r="E319" i="57" s="1"/>
  <c r="D318" i="57"/>
  <c r="C318" i="57"/>
  <c r="B318" i="57"/>
  <c r="A318" i="57"/>
  <c r="E318" i="57" s="1"/>
  <c r="D317" i="57"/>
  <c r="C317" i="57"/>
  <c r="B317" i="57"/>
  <c r="A317" i="57"/>
  <c r="E317" i="57" s="1"/>
  <c r="E316" i="57"/>
  <c r="D316" i="57"/>
  <c r="C316" i="57"/>
  <c r="B316" i="57"/>
  <c r="A316" i="57"/>
  <c r="E315" i="57"/>
  <c r="D315" i="57"/>
  <c r="C315" i="57"/>
  <c r="B315" i="57"/>
  <c r="A315" i="57"/>
  <c r="D314" i="57"/>
  <c r="E314" i="57" s="1"/>
  <c r="C314" i="57"/>
  <c r="B314" i="57"/>
  <c r="A314" i="57"/>
  <c r="D313" i="57"/>
  <c r="E313" i="57" s="1"/>
  <c r="C313" i="57"/>
  <c r="B313" i="57"/>
  <c r="A313" i="57"/>
  <c r="D312" i="57"/>
  <c r="C312" i="57"/>
  <c r="B312" i="57"/>
  <c r="A312" i="57"/>
  <c r="E312" i="57" s="1"/>
  <c r="D311" i="57"/>
  <c r="C311" i="57"/>
  <c r="B311" i="57"/>
  <c r="A311" i="57"/>
  <c r="E311" i="57" s="1"/>
  <c r="D310" i="57"/>
  <c r="C310" i="57"/>
  <c r="B310" i="57"/>
  <c r="A310" i="57"/>
  <c r="E310" i="57" s="1"/>
  <c r="D309" i="57"/>
  <c r="C309" i="57"/>
  <c r="B309" i="57"/>
  <c r="A309" i="57"/>
  <c r="E309" i="57" s="1"/>
  <c r="E308" i="57"/>
  <c r="D308" i="57"/>
  <c r="C308" i="57"/>
  <c r="B308" i="57"/>
  <c r="A308" i="57"/>
  <c r="E307" i="57"/>
  <c r="D307" i="57"/>
  <c r="C307" i="57"/>
  <c r="B307" i="57"/>
  <c r="A307" i="57"/>
  <c r="D306" i="57"/>
  <c r="E306" i="57" s="1"/>
  <c r="C306" i="57"/>
  <c r="B306" i="57"/>
  <c r="A306" i="57"/>
  <c r="D305" i="57"/>
  <c r="E305" i="57" s="1"/>
  <c r="C305" i="57"/>
  <c r="B305" i="57"/>
  <c r="A305" i="57"/>
  <c r="D304" i="57"/>
  <c r="C304" i="57"/>
  <c r="B304" i="57"/>
  <c r="A304" i="57"/>
  <c r="E304" i="57" s="1"/>
  <c r="D303" i="57"/>
  <c r="C303" i="57"/>
  <c r="B303" i="57"/>
  <c r="A303" i="57"/>
  <c r="E303" i="57" s="1"/>
  <c r="D302" i="57"/>
  <c r="C302" i="57"/>
  <c r="B302" i="57"/>
  <c r="A302" i="57"/>
  <c r="E302" i="57" s="1"/>
  <c r="D301" i="57"/>
  <c r="C301" i="57"/>
  <c r="B301" i="57"/>
  <c r="A301" i="57"/>
  <c r="E301" i="57" s="1"/>
  <c r="E300" i="57"/>
  <c r="D300" i="57"/>
  <c r="C300" i="57"/>
  <c r="B300" i="57"/>
  <c r="A300" i="57"/>
  <c r="E299" i="57"/>
  <c r="D299" i="57"/>
  <c r="C299" i="57"/>
  <c r="B299" i="57"/>
  <c r="A299" i="57"/>
  <c r="D298" i="57"/>
  <c r="E298" i="57" s="1"/>
  <c r="C298" i="57"/>
  <c r="B298" i="57"/>
  <c r="A298" i="57"/>
  <c r="D297" i="57"/>
  <c r="E297" i="57" s="1"/>
  <c r="C297" i="57"/>
  <c r="B297" i="57"/>
  <c r="A297" i="57"/>
  <c r="D296" i="57"/>
  <c r="C296" i="57"/>
  <c r="B296" i="57"/>
  <c r="A296" i="57"/>
  <c r="E296" i="57" s="1"/>
  <c r="D295" i="57"/>
  <c r="C295" i="57"/>
  <c r="B295" i="57"/>
  <c r="A295" i="57"/>
  <c r="E295" i="57" s="1"/>
  <c r="D294" i="57"/>
  <c r="C294" i="57"/>
  <c r="B294" i="57"/>
  <c r="A294" i="57"/>
  <c r="E294" i="57" s="1"/>
  <c r="D293" i="57"/>
  <c r="C293" i="57"/>
  <c r="B293" i="57"/>
  <c r="A293" i="57"/>
  <c r="E293" i="57" s="1"/>
  <c r="E292" i="57"/>
  <c r="D292" i="57"/>
  <c r="C292" i="57"/>
  <c r="B292" i="57"/>
  <c r="A292" i="57"/>
  <c r="E291" i="57"/>
  <c r="D291" i="57"/>
  <c r="C291" i="57"/>
  <c r="B291" i="57"/>
  <c r="A291" i="57"/>
  <c r="D290" i="57"/>
  <c r="E290" i="57" s="1"/>
  <c r="C290" i="57"/>
  <c r="B290" i="57"/>
  <c r="A290" i="57"/>
  <c r="D289" i="57"/>
  <c r="E289" i="57" s="1"/>
  <c r="C289" i="57"/>
  <c r="B289" i="57"/>
  <c r="A289" i="57"/>
  <c r="D288" i="57"/>
  <c r="C288" i="57"/>
  <c r="B288" i="57"/>
  <c r="A288" i="57"/>
  <c r="E288" i="57" s="1"/>
  <c r="D287" i="57"/>
  <c r="C287" i="57"/>
  <c r="B287" i="57"/>
  <c r="A287" i="57"/>
  <c r="E287" i="57" s="1"/>
  <c r="D286" i="57"/>
  <c r="C286" i="57"/>
  <c r="B286" i="57"/>
  <c r="A286" i="57"/>
  <c r="E286" i="57" s="1"/>
  <c r="D285" i="57"/>
  <c r="C285" i="57"/>
  <c r="B285" i="57"/>
  <c r="A285" i="57"/>
  <c r="E285" i="57" s="1"/>
  <c r="E284" i="57"/>
  <c r="D284" i="57"/>
  <c r="C284" i="57"/>
  <c r="B284" i="57"/>
  <c r="A284" i="57"/>
  <c r="E283" i="57"/>
  <c r="D283" i="57"/>
  <c r="C283" i="57"/>
  <c r="B283" i="57"/>
  <c r="A283" i="57"/>
  <c r="D282" i="57"/>
  <c r="E282" i="57" s="1"/>
  <c r="C282" i="57"/>
  <c r="B282" i="57"/>
  <c r="A282" i="57"/>
  <c r="D281" i="57"/>
  <c r="E281" i="57" s="1"/>
  <c r="C281" i="57"/>
  <c r="B281" i="57"/>
  <c r="A281" i="57"/>
  <c r="D280" i="57"/>
  <c r="C280" i="57"/>
  <c r="B280" i="57"/>
  <c r="A280" i="57"/>
  <c r="E280" i="57" s="1"/>
  <c r="D279" i="57"/>
  <c r="C279" i="57"/>
  <c r="B279" i="57"/>
  <c r="A279" i="57"/>
  <c r="E279" i="57" s="1"/>
  <c r="D278" i="57"/>
  <c r="C278" i="57"/>
  <c r="B278" i="57"/>
  <c r="A278" i="57"/>
  <c r="E278" i="57" s="1"/>
  <c r="D277" i="57"/>
  <c r="C277" i="57"/>
  <c r="B277" i="57"/>
  <c r="A277" i="57"/>
  <c r="E277" i="57" s="1"/>
  <c r="E276" i="57"/>
  <c r="D276" i="57"/>
  <c r="C276" i="57"/>
  <c r="B276" i="57"/>
  <c r="A276" i="57"/>
  <c r="E275" i="57"/>
  <c r="D275" i="57"/>
  <c r="C275" i="57"/>
  <c r="B275" i="57"/>
  <c r="A275" i="57"/>
  <c r="D274" i="57"/>
  <c r="E274" i="57" s="1"/>
  <c r="C274" i="57"/>
  <c r="B274" i="57"/>
  <c r="A274" i="57"/>
  <c r="D273" i="57"/>
  <c r="E273" i="57" s="1"/>
  <c r="C273" i="57"/>
  <c r="B273" i="57"/>
  <c r="A273" i="57"/>
  <c r="D272" i="57"/>
  <c r="C272" i="57"/>
  <c r="B272" i="57"/>
  <c r="A272" i="57"/>
  <c r="E272" i="57" s="1"/>
  <c r="C271" i="57"/>
  <c r="D270" i="57"/>
  <c r="C270" i="57"/>
  <c r="B270" i="57"/>
  <c r="A270" i="57"/>
  <c r="E270" i="57" s="1"/>
  <c r="E269" i="57"/>
  <c r="D269" i="57"/>
  <c r="C269" i="57"/>
  <c r="B269" i="57"/>
  <c r="A269" i="57"/>
  <c r="E268" i="57"/>
  <c r="D268" i="57"/>
  <c r="C268" i="57"/>
  <c r="B268" i="57"/>
  <c r="A268" i="57"/>
  <c r="D267" i="57"/>
  <c r="E267" i="57" s="1"/>
  <c r="C267" i="57"/>
  <c r="B267" i="57"/>
  <c r="A267" i="57"/>
  <c r="D266" i="57"/>
  <c r="E266" i="57" s="1"/>
  <c r="C266" i="57"/>
  <c r="B266" i="57"/>
  <c r="A266" i="57"/>
  <c r="D265" i="57"/>
  <c r="C265" i="57"/>
  <c r="B265" i="57"/>
  <c r="A265" i="57"/>
  <c r="E265" i="57" s="1"/>
  <c r="D264" i="57"/>
  <c r="C264" i="57"/>
  <c r="B264" i="57"/>
  <c r="A264" i="57"/>
  <c r="E264" i="57" s="1"/>
  <c r="D263" i="57"/>
  <c r="C263" i="57"/>
  <c r="B263" i="57"/>
  <c r="A263" i="57"/>
  <c r="E263" i="57" s="1"/>
  <c r="D262" i="57"/>
  <c r="C262" i="57"/>
  <c r="B262" i="57"/>
  <c r="A262" i="57"/>
  <c r="E262" i="57" s="1"/>
  <c r="E261" i="57"/>
  <c r="D261" i="57"/>
  <c r="C261" i="57"/>
  <c r="B261" i="57"/>
  <c r="A261" i="57"/>
  <c r="E260" i="57"/>
  <c r="D260" i="57"/>
  <c r="C260" i="57"/>
  <c r="B260" i="57"/>
  <c r="A260" i="57"/>
  <c r="D259" i="57"/>
  <c r="E259" i="57" s="1"/>
  <c r="C259" i="57"/>
  <c r="B259" i="57"/>
  <c r="A259" i="57"/>
  <c r="D258" i="57"/>
  <c r="E258" i="57" s="1"/>
  <c r="C258" i="57"/>
  <c r="B258" i="57"/>
  <c r="A258" i="57"/>
  <c r="D257" i="57"/>
  <c r="C257" i="57"/>
  <c r="B257" i="57"/>
  <c r="A257" i="57"/>
  <c r="E257" i="57" s="1"/>
  <c r="D256" i="57"/>
  <c r="C256" i="57"/>
  <c r="B256" i="57"/>
  <c r="A256" i="57"/>
  <c r="E256" i="57" s="1"/>
  <c r="D255" i="57"/>
  <c r="C255" i="57"/>
  <c r="B255" i="57"/>
  <c r="A255" i="57"/>
  <c r="E255" i="57" s="1"/>
  <c r="D254" i="57"/>
  <c r="C254" i="57"/>
  <c r="B254" i="57"/>
  <c r="A254" i="57"/>
  <c r="E254" i="57" s="1"/>
  <c r="E253" i="57"/>
  <c r="E245" i="57" s="1"/>
  <c r="D253" i="57"/>
  <c r="C253" i="57"/>
  <c r="B253" i="57"/>
  <c r="A253" i="57"/>
  <c r="E252" i="57"/>
  <c r="D252" i="57"/>
  <c r="C252" i="57"/>
  <c r="B252" i="57"/>
  <c r="A252" i="57"/>
  <c r="D251" i="57"/>
  <c r="E251" i="57" s="1"/>
  <c r="C251" i="57"/>
  <c r="B251" i="57"/>
  <c r="A251" i="57"/>
  <c r="D250" i="57"/>
  <c r="E250" i="57" s="1"/>
  <c r="C250" i="57"/>
  <c r="B250" i="57"/>
  <c r="A250" i="57"/>
  <c r="D249" i="57"/>
  <c r="C249" i="57"/>
  <c r="B249" i="57"/>
  <c r="A249" i="57"/>
  <c r="E249" i="57" s="1"/>
  <c r="D248" i="57"/>
  <c r="C248" i="57"/>
  <c r="B248" i="57"/>
  <c r="A248" i="57"/>
  <c r="E248" i="57" s="1"/>
  <c r="D247" i="57"/>
  <c r="C247" i="57"/>
  <c r="B247" i="57"/>
  <c r="A247" i="57"/>
  <c r="E247" i="57" s="1"/>
  <c r="D246" i="57"/>
  <c r="C246" i="57"/>
  <c r="B246" i="57"/>
  <c r="A246" i="57"/>
  <c r="E246" i="57" s="1"/>
  <c r="C245" i="57"/>
  <c r="D244" i="57"/>
  <c r="E244" i="57" s="1"/>
  <c r="C244" i="57"/>
  <c r="B244" i="57"/>
  <c r="A244" i="57"/>
  <c r="D243" i="57"/>
  <c r="E243" i="57" s="1"/>
  <c r="C243" i="57"/>
  <c r="B243" i="57"/>
  <c r="A243" i="57"/>
  <c r="D242" i="57"/>
  <c r="C242" i="57"/>
  <c r="B242" i="57"/>
  <c r="A242" i="57"/>
  <c r="E242" i="57" s="1"/>
  <c r="D241" i="57"/>
  <c r="C241" i="57"/>
  <c r="B241" i="57"/>
  <c r="A241" i="57"/>
  <c r="E241" i="57" s="1"/>
  <c r="D240" i="57"/>
  <c r="C240" i="57"/>
  <c r="B240" i="57"/>
  <c r="A240" i="57"/>
  <c r="E240" i="57" s="1"/>
  <c r="D239" i="57"/>
  <c r="C239" i="57"/>
  <c r="B239" i="57"/>
  <c r="A239" i="57"/>
  <c r="E239" i="57" s="1"/>
  <c r="E238" i="57"/>
  <c r="D238" i="57"/>
  <c r="C238" i="57"/>
  <c r="B238" i="57"/>
  <c r="A238" i="57"/>
  <c r="E237" i="57"/>
  <c r="D237" i="57"/>
  <c r="C237" i="57"/>
  <c r="B237" i="57"/>
  <c r="A237" i="57"/>
  <c r="D236" i="57"/>
  <c r="E236" i="57" s="1"/>
  <c r="C236" i="57"/>
  <c r="B236" i="57"/>
  <c r="A236" i="57"/>
  <c r="D235" i="57"/>
  <c r="E235" i="57" s="1"/>
  <c r="C235" i="57"/>
  <c r="B235" i="57"/>
  <c r="A235" i="57"/>
  <c r="D234" i="57"/>
  <c r="C234" i="57"/>
  <c r="B234" i="57"/>
  <c r="A234" i="57"/>
  <c r="E234" i="57" s="1"/>
  <c r="D233" i="57"/>
  <c r="C233" i="57"/>
  <c r="B233" i="57"/>
  <c r="A233" i="57"/>
  <c r="E233" i="57" s="1"/>
  <c r="D232" i="57"/>
  <c r="C232" i="57"/>
  <c r="B232" i="57"/>
  <c r="A232" i="57"/>
  <c r="E232" i="57" s="1"/>
  <c r="D231" i="57"/>
  <c r="C231" i="57"/>
  <c r="B231" i="57"/>
  <c r="A231" i="57"/>
  <c r="E231" i="57" s="1"/>
  <c r="E230" i="57"/>
  <c r="D230" i="57"/>
  <c r="C230" i="57"/>
  <c r="B230" i="57"/>
  <c r="A230" i="57"/>
  <c r="E229" i="57"/>
  <c r="D229" i="57"/>
  <c r="C229" i="57"/>
  <c r="B229" i="57"/>
  <c r="A229" i="57"/>
  <c r="D228" i="57"/>
  <c r="E228" i="57" s="1"/>
  <c r="C228" i="57"/>
  <c r="B228" i="57"/>
  <c r="A228" i="57"/>
  <c r="D227" i="57"/>
  <c r="E227" i="57" s="1"/>
  <c r="C227" i="57"/>
  <c r="B227" i="57"/>
  <c r="A227" i="57"/>
  <c r="D226" i="57"/>
  <c r="C226" i="57"/>
  <c r="B226" i="57"/>
  <c r="A226" i="57"/>
  <c r="E226" i="57" s="1"/>
  <c r="D225" i="57"/>
  <c r="C225" i="57"/>
  <c r="B225" i="57"/>
  <c r="A225" i="57"/>
  <c r="E225" i="57" s="1"/>
  <c r="D224" i="57"/>
  <c r="C224" i="57"/>
  <c r="B224" i="57"/>
  <c r="A224" i="57"/>
  <c r="E224" i="57" s="1"/>
  <c r="D223" i="57"/>
  <c r="C223" i="57"/>
  <c r="B223" i="57"/>
  <c r="A223" i="57"/>
  <c r="E223" i="57" s="1"/>
  <c r="E222" i="57"/>
  <c r="D222" i="57"/>
  <c r="C222" i="57"/>
  <c r="B222" i="57"/>
  <c r="A222" i="57"/>
  <c r="E221" i="57"/>
  <c r="D221" i="57"/>
  <c r="C221" i="57"/>
  <c r="B221" i="57"/>
  <c r="A221" i="57"/>
  <c r="D220" i="57"/>
  <c r="E220" i="57" s="1"/>
  <c r="C220" i="57"/>
  <c r="B220" i="57"/>
  <c r="A220" i="57"/>
  <c r="D219" i="57"/>
  <c r="E219" i="57" s="1"/>
  <c r="C219" i="57"/>
  <c r="B219" i="57"/>
  <c r="A219" i="57"/>
  <c r="D218" i="57"/>
  <c r="C218" i="57"/>
  <c r="B218" i="57"/>
  <c r="A218" i="57"/>
  <c r="E218" i="57" s="1"/>
  <c r="D217" i="57"/>
  <c r="C217" i="57"/>
  <c r="B217" i="57"/>
  <c r="A217" i="57"/>
  <c r="E217" i="57" s="1"/>
  <c r="D216" i="57"/>
  <c r="C216" i="57"/>
  <c r="B216" i="57"/>
  <c r="A216" i="57"/>
  <c r="E216" i="57" s="1"/>
  <c r="D215" i="57"/>
  <c r="C215" i="57"/>
  <c r="B215" i="57"/>
  <c r="A215" i="57"/>
  <c r="E215" i="57" s="1"/>
  <c r="E214" i="57"/>
  <c r="D214" i="57"/>
  <c r="C214" i="57"/>
  <c r="B214" i="57"/>
  <c r="A214" i="57"/>
  <c r="E213" i="57"/>
  <c r="D213" i="57"/>
  <c r="C213" i="57"/>
  <c r="B213" i="57"/>
  <c r="A213" i="57"/>
  <c r="D212" i="57"/>
  <c r="E212" i="57" s="1"/>
  <c r="C212" i="57"/>
  <c r="B212" i="57"/>
  <c r="A212" i="57"/>
  <c r="D211" i="57"/>
  <c r="E211" i="57" s="1"/>
  <c r="C211" i="57"/>
  <c r="B211" i="57"/>
  <c r="A211" i="57"/>
  <c r="D210" i="57"/>
  <c r="C210" i="57"/>
  <c r="B210" i="57"/>
  <c r="A210" i="57"/>
  <c r="E210" i="57" s="1"/>
  <c r="D209" i="57"/>
  <c r="C209" i="57"/>
  <c r="B209" i="57"/>
  <c r="A209" i="57"/>
  <c r="E209" i="57" s="1"/>
  <c r="D208" i="57"/>
  <c r="C208" i="57"/>
  <c r="B208" i="57"/>
  <c r="A208" i="57"/>
  <c r="E208" i="57" s="1"/>
  <c r="D207" i="57"/>
  <c r="C207" i="57"/>
  <c r="B207" i="57"/>
  <c r="A207" i="57"/>
  <c r="E207" i="57" s="1"/>
  <c r="E206" i="57"/>
  <c r="D206" i="57"/>
  <c r="C206" i="57"/>
  <c r="B206" i="57"/>
  <c r="A206" i="57"/>
  <c r="E205" i="57"/>
  <c r="D205" i="57"/>
  <c r="C205" i="57"/>
  <c r="B205" i="57"/>
  <c r="A205" i="57"/>
  <c r="D204" i="57"/>
  <c r="E204" i="57" s="1"/>
  <c r="C204" i="57"/>
  <c r="B204" i="57"/>
  <c r="A204" i="57"/>
  <c r="D203" i="57"/>
  <c r="E203" i="57" s="1"/>
  <c r="C203" i="57"/>
  <c r="B203" i="57"/>
  <c r="A203" i="57"/>
  <c r="D202" i="57"/>
  <c r="C202" i="57"/>
  <c r="B202" i="57"/>
  <c r="A202" i="57"/>
  <c r="E202" i="57" s="1"/>
  <c r="D201" i="57"/>
  <c r="C201" i="57"/>
  <c r="B201" i="57"/>
  <c r="A201" i="57"/>
  <c r="E201" i="57" s="1"/>
  <c r="D200" i="57"/>
  <c r="C200" i="57"/>
  <c r="B200" i="57"/>
  <c r="A200" i="57"/>
  <c r="E200" i="57" s="1"/>
  <c r="D199" i="57"/>
  <c r="C199" i="57"/>
  <c r="B199" i="57"/>
  <c r="A199" i="57"/>
  <c r="E199" i="57" s="1"/>
  <c r="E198" i="57"/>
  <c r="D198" i="57"/>
  <c r="C198" i="57"/>
  <c r="B198" i="57"/>
  <c r="A198" i="57"/>
  <c r="E197" i="57"/>
  <c r="D197" i="57"/>
  <c r="C197" i="57"/>
  <c r="B197" i="57"/>
  <c r="A197" i="57"/>
  <c r="D196" i="57"/>
  <c r="E196" i="57" s="1"/>
  <c r="C196" i="57"/>
  <c r="B196" i="57"/>
  <c r="A196" i="57"/>
  <c r="D195" i="57"/>
  <c r="E195" i="57" s="1"/>
  <c r="E194" i="57" s="1"/>
  <c r="C195" i="57"/>
  <c r="B195" i="57"/>
  <c r="A195" i="57"/>
  <c r="C194" i="57"/>
  <c r="D193" i="57"/>
  <c r="C193" i="57"/>
  <c r="B193" i="57"/>
  <c r="A193" i="57"/>
  <c r="E193" i="57" s="1"/>
  <c r="D192" i="57"/>
  <c r="C192" i="57"/>
  <c r="B192" i="57"/>
  <c r="A192" i="57"/>
  <c r="E192" i="57" s="1"/>
  <c r="E191" i="57"/>
  <c r="D191" i="57"/>
  <c r="C191" i="57"/>
  <c r="B191" i="57"/>
  <c r="A191" i="57"/>
  <c r="E190" i="57"/>
  <c r="D190" i="57"/>
  <c r="C190" i="57"/>
  <c r="B190" i="57"/>
  <c r="A190" i="57"/>
  <c r="D189" i="57"/>
  <c r="E189" i="57" s="1"/>
  <c r="C189" i="57"/>
  <c r="B189" i="57"/>
  <c r="A189" i="57"/>
  <c r="D188" i="57"/>
  <c r="E188" i="57" s="1"/>
  <c r="C188" i="57"/>
  <c r="B188" i="57"/>
  <c r="A188" i="57"/>
  <c r="D187" i="57"/>
  <c r="C187" i="57"/>
  <c r="B187" i="57"/>
  <c r="A187" i="57"/>
  <c r="E187" i="57" s="1"/>
  <c r="D186" i="57"/>
  <c r="C186" i="57"/>
  <c r="B186" i="57"/>
  <c r="A186" i="57"/>
  <c r="E186" i="57" s="1"/>
  <c r="D185" i="57"/>
  <c r="C185" i="57"/>
  <c r="B185" i="57"/>
  <c r="A185" i="57"/>
  <c r="E185" i="57" s="1"/>
  <c r="D184" i="57"/>
  <c r="C184" i="57"/>
  <c r="B184" i="57"/>
  <c r="A184" i="57"/>
  <c r="E184" i="57" s="1"/>
  <c r="E183" i="57"/>
  <c r="D183" i="57"/>
  <c r="C183" i="57"/>
  <c r="B183" i="57"/>
  <c r="A183" i="57"/>
  <c r="E182" i="57"/>
  <c r="D182" i="57"/>
  <c r="C182" i="57"/>
  <c r="B182" i="57"/>
  <c r="A182" i="57"/>
  <c r="D181" i="57"/>
  <c r="E181" i="57" s="1"/>
  <c r="C181" i="57"/>
  <c r="B181" i="57"/>
  <c r="A181" i="57"/>
  <c r="D180" i="57"/>
  <c r="E180" i="57" s="1"/>
  <c r="C180" i="57"/>
  <c r="B180" i="57"/>
  <c r="A180" i="57"/>
  <c r="D179" i="57"/>
  <c r="C179" i="57"/>
  <c r="B179" i="57"/>
  <c r="A179" i="57"/>
  <c r="E179" i="57" s="1"/>
  <c r="D178" i="57"/>
  <c r="C178" i="57"/>
  <c r="B178" i="57"/>
  <c r="A178" i="57"/>
  <c r="E178" i="57" s="1"/>
  <c r="D177" i="57"/>
  <c r="C177" i="57"/>
  <c r="B177" i="57"/>
  <c r="A177" i="57"/>
  <c r="E177" i="57" s="1"/>
  <c r="D176" i="57"/>
  <c r="C176" i="57"/>
  <c r="B176" i="57"/>
  <c r="A176" i="57"/>
  <c r="E176" i="57" s="1"/>
  <c r="E175" i="57"/>
  <c r="D175" i="57"/>
  <c r="C175" i="57"/>
  <c r="B175" i="57"/>
  <c r="A175" i="57"/>
  <c r="E174" i="57"/>
  <c r="D174" i="57"/>
  <c r="C174" i="57"/>
  <c r="B174" i="57"/>
  <c r="A174" i="57"/>
  <c r="D173" i="57"/>
  <c r="E173" i="57" s="1"/>
  <c r="C173" i="57"/>
  <c r="B173" i="57"/>
  <c r="A173" i="57"/>
  <c r="D172" i="57"/>
  <c r="E172" i="57" s="1"/>
  <c r="C172" i="57"/>
  <c r="B172" i="57"/>
  <c r="A172" i="57"/>
  <c r="D171" i="57"/>
  <c r="C171" i="57"/>
  <c r="B171" i="57"/>
  <c r="A171" i="57"/>
  <c r="E171" i="57" s="1"/>
  <c r="D170" i="57"/>
  <c r="C170" i="57"/>
  <c r="B170" i="57"/>
  <c r="A170" i="57"/>
  <c r="E170" i="57" s="1"/>
  <c r="D169" i="57"/>
  <c r="C169" i="57"/>
  <c r="B169" i="57"/>
  <c r="A169" i="57"/>
  <c r="E169" i="57" s="1"/>
  <c r="C168" i="57"/>
  <c r="E167" i="57"/>
  <c r="D167" i="57"/>
  <c r="C167" i="57"/>
  <c r="B167" i="57"/>
  <c r="A167" i="57"/>
  <c r="D166" i="57"/>
  <c r="E166" i="57" s="1"/>
  <c r="C166" i="57"/>
  <c r="B166" i="57"/>
  <c r="A166" i="57"/>
  <c r="D165" i="57"/>
  <c r="E165" i="57" s="1"/>
  <c r="C165" i="57"/>
  <c r="B165" i="57"/>
  <c r="A165" i="57"/>
  <c r="D164" i="57"/>
  <c r="C164" i="57"/>
  <c r="B164" i="57"/>
  <c r="A164" i="57"/>
  <c r="E164" i="57" s="1"/>
  <c r="D163" i="57"/>
  <c r="C163" i="57"/>
  <c r="B163" i="57"/>
  <c r="A163" i="57"/>
  <c r="E163" i="57" s="1"/>
  <c r="D162" i="57"/>
  <c r="C162" i="57"/>
  <c r="B162" i="57"/>
  <c r="A162" i="57"/>
  <c r="E162" i="57" s="1"/>
  <c r="D161" i="57"/>
  <c r="C161" i="57"/>
  <c r="B161" i="57"/>
  <c r="A161" i="57"/>
  <c r="E161" i="57" s="1"/>
  <c r="E160" i="57"/>
  <c r="D160" i="57"/>
  <c r="C160" i="57"/>
  <c r="B160" i="57"/>
  <c r="A160" i="57"/>
  <c r="E159" i="57"/>
  <c r="D159" i="57"/>
  <c r="C159" i="57"/>
  <c r="B159" i="57"/>
  <c r="A159" i="57"/>
  <c r="D158" i="57"/>
  <c r="E158" i="57" s="1"/>
  <c r="C158" i="57"/>
  <c r="B158" i="57"/>
  <c r="A158" i="57"/>
  <c r="D157" i="57"/>
  <c r="E157" i="57" s="1"/>
  <c r="C157" i="57"/>
  <c r="B157" i="57"/>
  <c r="A157" i="57"/>
  <c r="D156" i="57"/>
  <c r="C156" i="57"/>
  <c r="B156" i="57"/>
  <c r="A156" i="57"/>
  <c r="E156" i="57" s="1"/>
  <c r="D155" i="57"/>
  <c r="C155" i="57"/>
  <c r="B155" i="57"/>
  <c r="A155" i="57"/>
  <c r="E155" i="57" s="1"/>
  <c r="D154" i="57"/>
  <c r="C154" i="57"/>
  <c r="B154" i="57"/>
  <c r="A154" i="57"/>
  <c r="E154" i="57" s="1"/>
  <c r="D153" i="57"/>
  <c r="C153" i="57"/>
  <c r="B153" i="57"/>
  <c r="A153" i="57"/>
  <c r="E153" i="57" s="1"/>
  <c r="E152" i="57"/>
  <c r="D152" i="57"/>
  <c r="C152" i="57"/>
  <c r="B152" i="57"/>
  <c r="A152" i="57"/>
  <c r="E151" i="57"/>
  <c r="D151" i="57"/>
  <c r="C151" i="57"/>
  <c r="B151" i="57"/>
  <c r="A151" i="57"/>
  <c r="D150" i="57"/>
  <c r="E150" i="57" s="1"/>
  <c r="C150" i="57"/>
  <c r="B150" i="57"/>
  <c r="A150" i="57"/>
  <c r="D149" i="57"/>
  <c r="E149" i="57" s="1"/>
  <c r="C149" i="57"/>
  <c r="B149" i="57"/>
  <c r="A149" i="57"/>
  <c r="D148" i="57"/>
  <c r="C148" i="57"/>
  <c r="B148" i="57"/>
  <c r="A148" i="57"/>
  <c r="E148" i="57" s="1"/>
  <c r="C147" i="57"/>
  <c r="D146" i="57"/>
  <c r="C146" i="57"/>
  <c r="B146" i="57"/>
  <c r="A146" i="57"/>
  <c r="E146" i="57" s="1"/>
  <c r="E145" i="57"/>
  <c r="D145" i="57"/>
  <c r="C145" i="57"/>
  <c r="B145" i="57"/>
  <c r="A145" i="57"/>
  <c r="E144" i="57"/>
  <c r="D144" i="57"/>
  <c r="C144" i="57"/>
  <c r="B144" i="57"/>
  <c r="A144" i="57"/>
  <c r="D143" i="57"/>
  <c r="E143" i="57" s="1"/>
  <c r="C143" i="57"/>
  <c r="B143" i="57"/>
  <c r="A143" i="57"/>
  <c r="D142" i="57"/>
  <c r="E142" i="57" s="1"/>
  <c r="C142" i="57"/>
  <c r="B142" i="57"/>
  <c r="A142" i="57"/>
  <c r="D141" i="57"/>
  <c r="C141" i="57"/>
  <c r="B141" i="57"/>
  <c r="A141" i="57"/>
  <c r="E141" i="57" s="1"/>
  <c r="D140" i="57"/>
  <c r="C140" i="57"/>
  <c r="B140" i="57"/>
  <c r="A140" i="57"/>
  <c r="E140" i="57" s="1"/>
  <c r="D139" i="57"/>
  <c r="C139" i="57"/>
  <c r="B139" i="57"/>
  <c r="A139" i="57"/>
  <c r="E139" i="57" s="1"/>
  <c r="D138" i="57"/>
  <c r="C138" i="57"/>
  <c r="B138" i="57"/>
  <c r="A138" i="57"/>
  <c r="E138" i="57" s="1"/>
  <c r="E137" i="57"/>
  <c r="D137" i="57"/>
  <c r="C137" i="57"/>
  <c r="B137" i="57"/>
  <c r="A137" i="57"/>
  <c r="E136" i="57"/>
  <c r="D136" i="57"/>
  <c r="C136" i="57"/>
  <c r="B136" i="57"/>
  <c r="A136" i="57"/>
  <c r="D135" i="57"/>
  <c r="E135" i="57" s="1"/>
  <c r="C135" i="57"/>
  <c r="B135" i="57"/>
  <c r="A135" i="57"/>
  <c r="D134" i="57"/>
  <c r="E134" i="57" s="1"/>
  <c r="C134" i="57"/>
  <c r="B134" i="57"/>
  <c r="A134" i="57"/>
  <c r="D133" i="57"/>
  <c r="C133" i="57"/>
  <c r="B133" i="57"/>
  <c r="A133" i="57"/>
  <c r="E133" i="57" s="1"/>
  <c r="D132" i="57"/>
  <c r="C132" i="57"/>
  <c r="B132" i="57"/>
  <c r="A132" i="57"/>
  <c r="E132" i="57" s="1"/>
  <c r="D131" i="57"/>
  <c r="C131" i="57"/>
  <c r="B131" i="57"/>
  <c r="A131" i="57"/>
  <c r="E131" i="57" s="1"/>
  <c r="D130" i="57"/>
  <c r="C130" i="57"/>
  <c r="B130" i="57"/>
  <c r="A130" i="57"/>
  <c r="E130" i="57" s="1"/>
  <c r="E129" i="57"/>
  <c r="D129" i="57"/>
  <c r="C129" i="57"/>
  <c r="B129" i="57"/>
  <c r="A129" i="57"/>
  <c r="E128" i="57"/>
  <c r="D128" i="57"/>
  <c r="C128" i="57"/>
  <c r="B128" i="57"/>
  <c r="A128" i="57"/>
  <c r="D127" i="57"/>
  <c r="E127" i="57" s="1"/>
  <c r="E126" i="57" s="1"/>
  <c r="C127" i="57"/>
  <c r="B127" i="57"/>
  <c r="A127" i="57"/>
  <c r="C126" i="57"/>
  <c r="D125" i="57"/>
  <c r="C125" i="57"/>
  <c r="B125" i="57"/>
  <c r="A125" i="57"/>
  <c r="E125" i="57" s="1"/>
  <c r="D124" i="57"/>
  <c r="C124" i="57"/>
  <c r="B124" i="57"/>
  <c r="A124" i="57"/>
  <c r="E124" i="57" s="1"/>
  <c r="D123" i="57"/>
  <c r="C123" i="57"/>
  <c r="B123" i="57"/>
  <c r="A123" i="57"/>
  <c r="E123" i="57" s="1"/>
  <c r="E122" i="57"/>
  <c r="D122" i="57"/>
  <c r="C122" i="57"/>
  <c r="B122" i="57"/>
  <c r="A122" i="57"/>
  <c r="E121" i="57"/>
  <c r="D121" i="57"/>
  <c r="C121" i="57"/>
  <c r="B121" i="57"/>
  <c r="A121" i="57"/>
  <c r="D120" i="57"/>
  <c r="E120" i="57" s="1"/>
  <c r="C120" i="57"/>
  <c r="B120" i="57"/>
  <c r="A120" i="57"/>
  <c r="D119" i="57"/>
  <c r="E119" i="57" s="1"/>
  <c r="C119" i="57"/>
  <c r="B119" i="57"/>
  <c r="A119" i="57"/>
  <c r="D118" i="57"/>
  <c r="C118" i="57"/>
  <c r="B118" i="57"/>
  <c r="A118" i="57"/>
  <c r="E118" i="57" s="1"/>
  <c r="D117" i="57"/>
  <c r="C117" i="57"/>
  <c r="B117" i="57"/>
  <c r="A117" i="57"/>
  <c r="E117" i="57" s="1"/>
  <c r="D116" i="57"/>
  <c r="C116" i="57"/>
  <c r="B116" i="57"/>
  <c r="A116" i="57"/>
  <c r="E116" i="57" s="1"/>
  <c r="D115" i="57"/>
  <c r="C115" i="57"/>
  <c r="B115" i="57"/>
  <c r="A115" i="57"/>
  <c r="E115" i="57" s="1"/>
  <c r="E114" i="57"/>
  <c r="D114" i="57"/>
  <c r="C114" i="57"/>
  <c r="B114" i="57"/>
  <c r="A114" i="57"/>
  <c r="E113" i="57"/>
  <c r="D113" i="57"/>
  <c r="C113" i="57"/>
  <c r="B113" i="57"/>
  <c r="A113" i="57"/>
  <c r="D112" i="57"/>
  <c r="E112" i="57" s="1"/>
  <c r="C112" i="57"/>
  <c r="B112" i="57"/>
  <c r="A112" i="57"/>
  <c r="D111" i="57"/>
  <c r="E111" i="57" s="1"/>
  <c r="C111" i="57"/>
  <c r="B111" i="57"/>
  <c r="A111" i="57"/>
  <c r="D110" i="57"/>
  <c r="C110" i="57"/>
  <c r="B110" i="57"/>
  <c r="A110" i="57"/>
  <c r="E110" i="57" s="1"/>
  <c r="D109" i="57"/>
  <c r="C109" i="57"/>
  <c r="B109" i="57"/>
  <c r="A109" i="57"/>
  <c r="E109" i="57" s="1"/>
  <c r="D108" i="57"/>
  <c r="C108" i="57"/>
  <c r="B108" i="57"/>
  <c r="A108" i="57"/>
  <c r="E108" i="57" s="1"/>
  <c r="D107" i="57"/>
  <c r="C107" i="57"/>
  <c r="B107" i="57"/>
  <c r="A107" i="57"/>
  <c r="E107" i="57" s="1"/>
  <c r="E106" i="57"/>
  <c r="D106" i="57"/>
  <c r="C106" i="57"/>
  <c r="B106" i="57"/>
  <c r="A106" i="57"/>
  <c r="E105" i="57"/>
  <c r="D105" i="57"/>
  <c r="C105" i="57"/>
  <c r="B105" i="57"/>
  <c r="A105" i="57"/>
  <c r="D104" i="57"/>
  <c r="E104" i="57" s="1"/>
  <c r="C104" i="57"/>
  <c r="B104" i="57"/>
  <c r="A104" i="57"/>
  <c r="D103" i="57"/>
  <c r="E103" i="57" s="1"/>
  <c r="C103" i="57"/>
  <c r="B103" i="57"/>
  <c r="A103" i="57"/>
  <c r="D102" i="57"/>
  <c r="C102" i="57"/>
  <c r="B102" i="57"/>
  <c r="A102" i="57"/>
  <c r="E102" i="57" s="1"/>
  <c r="D101" i="57"/>
  <c r="C101" i="57"/>
  <c r="B101" i="57"/>
  <c r="A101" i="57"/>
  <c r="E101" i="57" s="1"/>
  <c r="D100" i="57"/>
  <c r="C100" i="57"/>
  <c r="B100" i="57"/>
  <c r="A100" i="57"/>
  <c r="E100" i="57" s="1"/>
  <c r="D99" i="57"/>
  <c r="C99" i="57"/>
  <c r="B99" i="57"/>
  <c r="A99" i="57"/>
  <c r="E99" i="57" s="1"/>
  <c r="E98" i="57"/>
  <c r="D98" i="57"/>
  <c r="C98" i="57"/>
  <c r="B98" i="57"/>
  <c r="A98" i="57"/>
  <c r="E97" i="57"/>
  <c r="D97" i="57"/>
  <c r="C97" i="57"/>
  <c r="B97" i="57"/>
  <c r="A97" i="57"/>
  <c r="D96" i="57"/>
  <c r="E96" i="57" s="1"/>
  <c r="C96" i="57"/>
  <c r="B96" i="57"/>
  <c r="A96" i="57"/>
  <c r="D95" i="57"/>
  <c r="E95" i="57" s="1"/>
  <c r="C95" i="57"/>
  <c r="B95" i="57"/>
  <c r="A95" i="57"/>
  <c r="D94" i="57"/>
  <c r="C94" i="57"/>
  <c r="B94" i="57"/>
  <c r="A94" i="57"/>
  <c r="E94" i="57" s="1"/>
  <c r="D93" i="57"/>
  <c r="C93" i="57"/>
  <c r="B93" i="57"/>
  <c r="A93" i="57"/>
  <c r="E93" i="57" s="1"/>
  <c r="D92" i="57"/>
  <c r="C92" i="57"/>
  <c r="B92" i="57"/>
  <c r="A92" i="57"/>
  <c r="E92" i="57" s="1"/>
  <c r="D91" i="57"/>
  <c r="C91" i="57"/>
  <c r="B91" i="57"/>
  <c r="A91" i="57"/>
  <c r="E91" i="57" s="1"/>
  <c r="E90" i="57"/>
  <c r="D90" i="57"/>
  <c r="C90" i="57"/>
  <c r="B90" i="57"/>
  <c r="A90" i="57"/>
  <c r="E89" i="57"/>
  <c r="D89" i="57"/>
  <c r="C89" i="57"/>
  <c r="B89" i="57"/>
  <c r="A89" i="57"/>
  <c r="D88" i="57"/>
  <c r="E88" i="57" s="1"/>
  <c r="C88" i="57"/>
  <c r="B88" i="57"/>
  <c r="A88" i="57"/>
  <c r="D87" i="57"/>
  <c r="E87" i="57" s="1"/>
  <c r="C87" i="57"/>
  <c r="B87" i="57"/>
  <c r="A87" i="57"/>
  <c r="D86" i="57"/>
  <c r="C86" i="57"/>
  <c r="B86" i="57"/>
  <c r="A86" i="57"/>
  <c r="E86" i="57" s="1"/>
  <c r="D85" i="57"/>
  <c r="C85" i="57"/>
  <c r="B85" i="57"/>
  <c r="A85" i="57"/>
  <c r="E85" i="57" s="1"/>
  <c r="D84" i="57"/>
  <c r="C84" i="57"/>
  <c r="B84" i="57"/>
  <c r="A84" i="57"/>
  <c r="E84" i="57" s="1"/>
  <c r="D83" i="57"/>
  <c r="C83" i="57"/>
  <c r="B83" i="57"/>
  <c r="A83" i="57"/>
  <c r="E83" i="57" s="1"/>
  <c r="E82" i="57"/>
  <c r="D82" i="57"/>
  <c r="C82" i="57"/>
  <c r="B82" i="57"/>
  <c r="A82" i="57"/>
  <c r="E81" i="57"/>
  <c r="D81" i="57"/>
  <c r="C81" i="57"/>
  <c r="B81" i="57"/>
  <c r="A81" i="57"/>
  <c r="D80" i="57"/>
  <c r="E80" i="57" s="1"/>
  <c r="C80" i="57"/>
  <c r="B80" i="57"/>
  <c r="A80" i="57"/>
  <c r="D79" i="57"/>
  <c r="E79" i="57" s="1"/>
  <c r="C79" i="57"/>
  <c r="B79" i="57"/>
  <c r="A79" i="57"/>
  <c r="D78" i="57"/>
  <c r="C78" i="57"/>
  <c r="B78" i="57"/>
  <c r="A78" i="57"/>
  <c r="E78" i="57" s="1"/>
  <c r="D77" i="57"/>
  <c r="C77" i="57"/>
  <c r="B77" i="57"/>
  <c r="A77" i="57"/>
  <c r="E77" i="57" s="1"/>
  <c r="D76" i="57"/>
  <c r="C76" i="57"/>
  <c r="B76" i="57"/>
  <c r="A76" i="57"/>
  <c r="E76" i="57" s="1"/>
  <c r="D75" i="57"/>
  <c r="C75" i="57"/>
  <c r="B75" i="57"/>
  <c r="A75" i="57"/>
  <c r="E75" i="57" s="1"/>
  <c r="E74" i="57"/>
  <c r="D74" i="57"/>
  <c r="C74" i="57"/>
  <c r="B74" i="57"/>
  <c r="A74" i="57"/>
  <c r="E73" i="57"/>
  <c r="D73" i="57"/>
  <c r="C73" i="57"/>
  <c r="B73" i="57"/>
  <c r="A73" i="57"/>
  <c r="D72" i="57"/>
  <c r="E72" i="57" s="1"/>
  <c r="C72" i="57"/>
  <c r="B72" i="57"/>
  <c r="A72" i="57"/>
  <c r="D71" i="57"/>
  <c r="E71" i="57" s="1"/>
  <c r="C71" i="57"/>
  <c r="B71" i="57"/>
  <c r="A71" i="57"/>
  <c r="D70" i="57"/>
  <c r="C70" i="57"/>
  <c r="B70" i="57"/>
  <c r="A70" i="57"/>
  <c r="E70" i="57" s="1"/>
  <c r="D69" i="57"/>
  <c r="C69" i="57"/>
  <c r="B69" i="57"/>
  <c r="A69" i="57"/>
  <c r="E69" i="57" s="1"/>
  <c r="D68" i="57"/>
  <c r="C68" i="57"/>
  <c r="B68" i="57"/>
  <c r="A68" i="57"/>
  <c r="E68" i="57" s="1"/>
  <c r="D67" i="57"/>
  <c r="C67" i="57"/>
  <c r="B67" i="57"/>
  <c r="A67" i="57"/>
  <c r="E67" i="57" s="1"/>
  <c r="E66" i="57"/>
  <c r="D66" i="57"/>
  <c r="C66" i="57"/>
  <c r="B66" i="57"/>
  <c r="A66" i="57"/>
  <c r="E65" i="57"/>
  <c r="D65" i="57"/>
  <c r="C65" i="57"/>
  <c r="B65" i="57"/>
  <c r="A65" i="57"/>
  <c r="D64" i="57"/>
  <c r="E64" i="57" s="1"/>
  <c r="C64" i="57"/>
  <c r="B64" i="57"/>
  <c r="A64" i="57"/>
  <c r="D63" i="57"/>
  <c r="E63" i="57" s="1"/>
  <c r="C63" i="57"/>
  <c r="B63" i="57"/>
  <c r="A63" i="57"/>
  <c r="D62" i="57"/>
  <c r="C62" i="57"/>
  <c r="B62" i="57"/>
  <c r="A62" i="57"/>
  <c r="E62" i="57" s="1"/>
  <c r="D61" i="57"/>
  <c r="C61" i="57"/>
  <c r="B61" i="57"/>
  <c r="A61" i="57"/>
  <c r="E61" i="57" s="1"/>
  <c r="D60" i="57"/>
  <c r="C60" i="57"/>
  <c r="B60" i="57"/>
  <c r="A60" i="57"/>
  <c r="E60" i="57" s="1"/>
  <c r="D59" i="57"/>
  <c r="C59" i="57"/>
  <c r="B59" i="57"/>
  <c r="A59" i="57"/>
  <c r="E59" i="57" s="1"/>
  <c r="E58" i="57"/>
  <c r="D58" i="57"/>
  <c r="C58" i="57"/>
  <c r="B58" i="57"/>
  <c r="A58" i="57"/>
  <c r="E57" i="57"/>
  <c r="D57" i="57"/>
  <c r="C57" i="57"/>
  <c r="B57" i="57"/>
  <c r="A57" i="57"/>
  <c r="D56" i="57"/>
  <c r="E56" i="57" s="1"/>
  <c r="C56" i="57"/>
  <c r="B56" i="57"/>
  <c r="A56" i="57"/>
  <c r="D55" i="57"/>
  <c r="E55" i="57" s="1"/>
  <c r="C55" i="57"/>
  <c r="B55" i="57"/>
  <c r="A55" i="57"/>
  <c r="D54" i="57"/>
  <c r="C54" i="57"/>
  <c r="B54" i="57"/>
  <c r="A54" i="57"/>
  <c r="E54" i="57" s="1"/>
  <c r="D53" i="57"/>
  <c r="C53" i="57"/>
  <c r="B53" i="57"/>
  <c r="A53" i="57"/>
  <c r="E53" i="57" s="1"/>
  <c r="D52" i="57"/>
  <c r="C52" i="57"/>
  <c r="B52" i="57"/>
  <c r="A52" i="57"/>
  <c r="E52" i="57" s="1"/>
  <c r="D51" i="57"/>
  <c r="C51" i="57"/>
  <c r="B51" i="57"/>
  <c r="A51" i="57"/>
  <c r="E51" i="57" s="1"/>
  <c r="E50" i="57"/>
  <c r="D50" i="57"/>
  <c r="C50" i="57"/>
  <c r="B50" i="57"/>
  <c r="A50" i="57"/>
  <c r="E49" i="57"/>
  <c r="D49" i="57"/>
  <c r="C49" i="57"/>
  <c r="B49" i="57"/>
  <c r="A49" i="57"/>
  <c r="D48" i="57"/>
  <c r="E48" i="57" s="1"/>
  <c r="C48" i="57"/>
  <c r="B48" i="57"/>
  <c r="A48" i="57"/>
  <c r="D47" i="57"/>
  <c r="E47" i="57" s="1"/>
  <c r="C47" i="57"/>
  <c r="B47" i="57"/>
  <c r="A47" i="57"/>
  <c r="D46" i="57"/>
  <c r="C46" i="57"/>
  <c r="B46" i="57"/>
  <c r="A46" i="57"/>
  <c r="E46" i="57" s="1"/>
  <c r="D45" i="57"/>
  <c r="C45" i="57"/>
  <c r="B45" i="57"/>
  <c r="A45" i="57"/>
  <c r="E45" i="57" s="1"/>
  <c r="D44" i="57"/>
  <c r="C44" i="57"/>
  <c r="B44" i="57"/>
  <c r="A44" i="57"/>
  <c r="E44" i="57" s="1"/>
  <c r="D43" i="57"/>
  <c r="C43" i="57"/>
  <c r="B43" i="57"/>
  <c r="A43" i="57"/>
  <c r="E43" i="57" s="1"/>
  <c r="E42" i="57"/>
  <c r="D42" i="57"/>
  <c r="C42" i="57"/>
  <c r="B42" i="57"/>
  <c r="A42" i="57"/>
  <c r="E41" i="57"/>
  <c r="D41" i="57"/>
  <c r="C41" i="57"/>
  <c r="B41" i="57"/>
  <c r="A41" i="57"/>
  <c r="D40" i="57"/>
  <c r="E40" i="57" s="1"/>
  <c r="C40" i="57"/>
  <c r="B40" i="57"/>
  <c r="A40" i="57"/>
  <c r="D39" i="57"/>
  <c r="E39" i="57" s="1"/>
  <c r="C39" i="57"/>
  <c r="B39" i="57"/>
  <c r="A39" i="57"/>
  <c r="D38" i="57"/>
  <c r="C38" i="57"/>
  <c r="B38" i="57"/>
  <c r="A38" i="57"/>
  <c r="E38" i="57" s="1"/>
  <c r="D37" i="57"/>
  <c r="C37" i="57"/>
  <c r="B37" i="57"/>
  <c r="A37" i="57"/>
  <c r="E37" i="57" s="1"/>
  <c r="D36" i="57"/>
  <c r="C36" i="57"/>
  <c r="B36" i="57"/>
  <c r="A36" i="57"/>
  <c r="E36" i="57" s="1"/>
  <c r="D35" i="57"/>
  <c r="C35" i="57"/>
  <c r="B35" i="57"/>
  <c r="A35" i="57"/>
  <c r="E35" i="57" s="1"/>
  <c r="E34" i="57"/>
  <c r="D34" i="57"/>
  <c r="C34" i="57"/>
  <c r="B34" i="57"/>
  <c r="A34" i="57"/>
  <c r="E33" i="57"/>
  <c r="D33" i="57"/>
  <c r="C33" i="57"/>
  <c r="B33" i="57"/>
  <c r="A33" i="57"/>
  <c r="D32" i="57"/>
  <c r="E32" i="57" s="1"/>
  <c r="C32" i="57"/>
  <c r="B32" i="57"/>
  <c r="A32" i="57"/>
  <c r="D31" i="57"/>
  <c r="E31" i="57" s="1"/>
  <c r="C31" i="57"/>
  <c r="B31" i="57"/>
  <c r="A31" i="57"/>
  <c r="D30" i="57"/>
  <c r="C30" i="57"/>
  <c r="B30" i="57"/>
  <c r="A30" i="57"/>
  <c r="E30" i="57" s="1"/>
  <c r="D29" i="57"/>
  <c r="C29" i="57"/>
  <c r="B29" i="57"/>
  <c r="A29" i="57"/>
  <c r="E29" i="57" s="1"/>
  <c r="D28" i="57"/>
  <c r="C28" i="57"/>
  <c r="B28" i="57"/>
  <c r="A28" i="57"/>
  <c r="E28" i="57" s="1"/>
  <c r="D27" i="57"/>
  <c r="C27" i="57"/>
  <c r="B27" i="57"/>
  <c r="A27" i="57"/>
  <c r="E27" i="57" s="1"/>
  <c r="E26" i="57"/>
  <c r="D26" i="57"/>
  <c r="C26" i="57"/>
  <c r="B26" i="57"/>
  <c r="A26" i="57"/>
  <c r="E25" i="57"/>
  <c r="D25" i="57"/>
  <c r="C25" i="57"/>
  <c r="B25" i="57"/>
  <c r="A25" i="57"/>
  <c r="D24" i="57"/>
  <c r="E24" i="57" s="1"/>
  <c r="C24" i="57"/>
  <c r="B24" i="57"/>
  <c r="A24" i="57"/>
  <c r="D23" i="57"/>
  <c r="E23" i="57" s="1"/>
  <c r="C23" i="57"/>
  <c r="B23" i="57"/>
  <c r="A23" i="57"/>
  <c r="D22" i="57"/>
  <c r="C22" i="57"/>
  <c r="B22" i="57"/>
  <c r="A22" i="57"/>
  <c r="E22" i="57" s="1"/>
  <c r="D21" i="57"/>
  <c r="C21" i="57"/>
  <c r="B21" i="57"/>
  <c r="A21" i="57"/>
  <c r="E21" i="57" s="1"/>
  <c r="D20" i="57"/>
  <c r="C20" i="57"/>
  <c r="B20" i="57"/>
  <c r="A20" i="57"/>
  <c r="E20" i="57" s="1"/>
  <c r="D19" i="57"/>
  <c r="C19" i="57"/>
  <c r="B19" i="57"/>
  <c r="A19" i="57"/>
  <c r="E19" i="57" s="1"/>
  <c r="E18" i="57"/>
  <c r="D18" i="57"/>
  <c r="C18" i="57"/>
  <c r="B18" i="57"/>
  <c r="A18" i="57"/>
  <c r="E17" i="57"/>
  <c r="D17" i="57"/>
  <c r="C17" i="57"/>
  <c r="B17" i="57"/>
  <c r="A17" i="57"/>
  <c r="D16" i="57"/>
  <c r="E16" i="57" s="1"/>
  <c r="C16" i="57"/>
  <c r="B16" i="57"/>
  <c r="A16" i="57"/>
  <c r="D15" i="57"/>
  <c r="E15" i="57" s="1"/>
  <c r="C15" i="57"/>
  <c r="B15" i="57"/>
  <c r="A15" i="57"/>
  <c r="D14" i="57"/>
  <c r="C14" i="57"/>
  <c r="B14" i="57"/>
  <c r="A14" i="57"/>
  <c r="E14" i="57" s="1"/>
  <c r="D13" i="57"/>
  <c r="C13" i="57"/>
  <c r="B13" i="57"/>
  <c r="A13" i="57"/>
  <c r="E13" i="57" s="1"/>
  <c r="D12" i="57"/>
  <c r="C12" i="57"/>
  <c r="B12" i="57"/>
  <c r="A12" i="57"/>
  <c r="E12" i="57" s="1"/>
  <c r="D11" i="57"/>
  <c r="C11" i="57"/>
  <c r="B11" i="57"/>
  <c r="A11" i="57"/>
  <c r="E11" i="57" s="1"/>
  <c r="E10" i="57"/>
  <c r="D10" i="57"/>
  <c r="C10" i="57"/>
  <c r="B10" i="57"/>
  <c r="A10" i="57"/>
  <c r="E9" i="57"/>
  <c r="D9" i="57"/>
  <c r="C9" i="57"/>
  <c r="B9" i="57"/>
  <c r="A9" i="57"/>
  <c r="D8" i="57"/>
  <c r="E8" i="57" s="1"/>
  <c r="C8" i="57"/>
  <c r="B8" i="57"/>
  <c r="A8" i="57"/>
  <c r="D7" i="57"/>
  <c r="E7" i="57" s="1"/>
  <c r="C7" i="57"/>
  <c r="B7" i="57"/>
  <c r="A7" i="57"/>
  <c r="D6" i="57"/>
  <c r="C6" i="57"/>
  <c r="B6" i="57"/>
  <c r="A6" i="57"/>
  <c r="E6" i="57" s="1"/>
  <c r="C5" i="57"/>
  <c r="C1" i="57"/>
  <c r="A1" i="57"/>
  <c r="D789" i="56"/>
  <c r="C789" i="56"/>
  <c r="B789" i="56"/>
  <c r="A789" i="56"/>
  <c r="E789" i="56" s="1"/>
  <c r="D788" i="56"/>
  <c r="C788" i="56"/>
  <c r="B788" i="56"/>
  <c r="A788" i="56"/>
  <c r="E788" i="56" s="1"/>
  <c r="D787" i="56"/>
  <c r="C787" i="56"/>
  <c r="B787" i="56"/>
  <c r="A787" i="56"/>
  <c r="E787" i="56" s="1"/>
  <c r="E786" i="56"/>
  <c r="D786" i="56"/>
  <c r="C786" i="56"/>
  <c r="B786" i="56"/>
  <c r="A786" i="56"/>
  <c r="E785" i="56"/>
  <c r="D785" i="56"/>
  <c r="C785" i="56"/>
  <c r="B785" i="56"/>
  <c r="A785" i="56"/>
  <c r="D784" i="56"/>
  <c r="E784" i="56" s="1"/>
  <c r="C784" i="56"/>
  <c r="B784" i="56"/>
  <c r="A784" i="56"/>
  <c r="D783" i="56"/>
  <c r="E783" i="56" s="1"/>
  <c r="C783" i="56"/>
  <c r="B783" i="56"/>
  <c r="A783" i="56"/>
  <c r="D782" i="56"/>
  <c r="C782" i="56"/>
  <c r="B782" i="56"/>
  <c r="A782" i="56"/>
  <c r="E782" i="56" s="1"/>
  <c r="D781" i="56"/>
  <c r="C781" i="56"/>
  <c r="B781" i="56"/>
  <c r="A781" i="56"/>
  <c r="E781" i="56" s="1"/>
  <c r="D780" i="56"/>
  <c r="C780" i="56"/>
  <c r="B780" i="56"/>
  <c r="A780" i="56"/>
  <c r="E780" i="56" s="1"/>
  <c r="D779" i="56"/>
  <c r="C779" i="56"/>
  <c r="B779" i="56"/>
  <c r="A779" i="56"/>
  <c r="E779" i="56" s="1"/>
  <c r="E778" i="56"/>
  <c r="D778" i="56"/>
  <c r="C778" i="56"/>
  <c r="B778" i="56"/>
  <c r="A778" i="56"/>
  <c r="E777" i="56"/>
  <c r="D777" i="56"/>
  <c r="C777" i="56"/>
  <c r="B777" i="56"/>
  <c r="A777" i="56"/>
  <c r="D776" i="56"/>
  <c r="E776" i="56" s="1"/>
  <c r="C776" i="56"/>
  <c r="B776" i="56"/>
  <c r="A776" i="56"/>
  <c r="D775" i="56"/>
  <c r="E775" i="56" s="1"/>
  <c r="C775" i="56"/>
  <c r="B775" i="56"/>
  <c r="A775" i="56"/>
  <c r="D774" i="56"/>
  <c r="C774" i="56"/>
  <c r="B774" i="56"/>
  <c r="A774" i="56"/>
  <c r="E774" i="56" s="1"/>
  <c r="D773" i="56"/>
  <c r="C773" i="56"/>
  <c r="B773" i="56"/>
  <c r="A773" i="56"/>
  <c r="E773" i="56" s="1"/>
  <c r="D772" i="56"/>
  <c r="C772" i="56"/>
  <c r="B772" i="56"/>
  <c r="A772" i="56"/>
  <c r="E772" i="56" s="1"/>
  <c r="D771" i="56"/>
  <c r="C771" i="56"/>
  <c r="B771" i="56"/>
  <c r="A771" i="56"/>
  <c r="E771" i="56" s="1"/>
  <c r="E770" i="56"/>
  <c r="D770" i="56"/>
  <c r="C770" i="56"/>
  <c r="B770" i="56"/>
  <c r="A770" i="56"/>
  <c r="E769" i="56"/>
  <c r="D769" i="56"/>
  <c r="C769" i="56"/>
  <c r="B769" i="56"/>
  <c r="A769" i="56"/>
  <c r="D768" i="56"/>
  <c r="E768" i="56" s="1"/>
  <c r="C768" i="56"/>
  <c r="B768" i="56"/>
  <c r="A768" i="56"/>
  <c r="D767" i="56"/>
  <c r="E767" i="56" s="1"/>
  <c r="C767" i="56"/>
  <c r="B767" i="56"/>
  <c r="A767" i="56"/>
  <c r="D766" i="56"/>
  <c r="C766" i="56"/>
  <c r="B766" i="56"/>
  <c r="A766" i="56"/>
  <c r="E766" i="56" s="1"/>
  <c r="D765" i="56"/>
  <c r="C765" i="56"/>
  <c r="B765" i="56"/>
  <c r="A765" i="56"/>
  <c r="E765" i="56" s="1"/>
  <c r="D764" i="56"/>
  <c r="C764" i="56"/>
  <c r="B764" i="56"/>
  <c r="A764" i="56"/>
  <c r="E764" i="56" s="1"/>
  <c r="D763" i="56"/>
  <c r="C763" i="56"/>
  <c r="B763" i="56"/>
  <c r="A763" i="56"/>
  <c r="E763" i="56" s="1"/>
  <c r="E762" i="56"/>
  <c r="D762" i="56"/>
  <c r="C762" i="56"/>
  <c r="B762" i="56"/>
  <c r="A762" i="56"/>
  <c r="E761" i="56"/>
  <c r="D761" i="56"/>
  <c r="C761" i="56"/>
  <c r="B761" i="56"/>
  <c r="A761" i="56"/>
  <c r="D760" i="56"/>
  <c r="E760" i="56" s="1"/>
  <c r="C760" i="56"/>
  <c r="B760" i="56"/>
  <c r="A760" i="56"/>
  <c r="D759" i="56"/>
  <c r="E759" i="56" s="1"/>
  <c r="C759" i="56"/>
  <c r="B759" i="56"/>
  <c r="A759" i="56"/>
  <c r="D758" i="56"/>
  <c r="C758" i="56"/>
  <c r="B758" i="56"/>
  <c r="A758" i="56"/>
  <c r="E758" i="56" s="1"/>
  <c r="D757" i="56"/>
  <c r="C757" i="56"/>
  <c r="B757" i="56"/>
  <c r="A757" i="56"/>
  <c r="E757" i="56" s="1"/>
  <c r="D756" i="56"/>
  <c r="C756" i="56"/>
  <c r="B756" i="56"/>
  <c r="A756" i="56"/>
  <c r="E756" i="56" s="1"/>
  <c r="D755" i="56"/>
  <c r="C755" i="56"/>
  <c r="B755" i="56"/>
  <c r="A755" i="56"/>
  <c r="E754" i="56"/>
  <c r="D754" i="56"/>
  <c r="C754" i="56"/>
  <c r="B754" i="56"/>
  <c r="A754" i="56"/>
  <c r="E753" i="56"/>
  <c r="D753" i="56"/>
  <c r="C753" i="56"/>
  <c r="B753" i="56"/>
  <c r="A753" i="56"/>
  <c r="D752" i="56"/>
  <c r="E752" i="56" s="1"/>
  <c r="C752" i="56"/>
  <c r="B752" i="56"/>
  <c r="A752" i="56"/>
  <c r="D751" i="56"/>
  <c r="E751" i="56" s="1"/>
  <c r="C751" i="56"/>
  <c r="B751" i="56"/>
  <c r="A751" i="56"/>
  <c r="D750" i="56"/>
  <c r="C750" i="56"/>
  <c r="B750" i="56"/>
  <c r="A750" i="56"/>
  <c r="E750" i="56" s="1"/>
  <c r="D749" i="56"/>
  <c r="C749" i="56"/>
  <c r="B749" i="56"/>
  <c r="A749" i="56"/>
  <c r="E749" i="56" s="1"/>
  <c r="D748" i="56"/>
  <c r="C748" i="56"/>
  <c r="B748" i="56"/>
  <c r="A748" i="56"/>
  <c r="E748" i="56" s="1"/>
  <c r="D747" i="56"/>
  <c r="C747" i="56"/>
  <c r="B747" i="56"/>
  <c r="A747" i="56"/>
  <c r="E747" i="56" s="1"/>
  <c r="E746" i="56"/>
  <c r="D746" i="56"/>
  <c r="C746" i="56"/>
  <c r="B746" i="56"/>
  <c r="A746" i="56"/>
  <c r="E745" i="56"/>
  <c r="D745" i="56"/>
  <c r="C745" i="56"/>
  <c r="B745" i="56"/>
  <c r="A745" i="56"/>
  <c r="D744" i="56"/>
  <c r="E744" i="56" s="1"/>
  <c r="C744" i="56"/>
  <c r="B744" i="56"/>
  <c r="A744" i="56"/>
  <c r="D743" i="56"/>
  <c r="E743" i="56" s="1"/>
  <c r="C743" i="56"/>
  <c r="B743" i="56"/>
  <c r="A743" i="56"/>
  <c r="E742" i="56"/>
  <c r="D742" i="56"/>
  <c r="C742" i="56"/>
  <c r="B742" i="56"/>
  <c r="A742" i="56"/>
  <c r="D741" i="56"/>
  <c r="C741" i="56"/>
  <c r="B741" i="56"/>
  <c r="A741" i="56"/>
  <c r="E741" i="56" s="1"/>
  <c r="D740" i="56"/>
  <c r="C740" i="56"/>
  <c r="B740" i="56"/>
  <c r="A740" i="56"/>
  <c r="E740" i="56" s="1"/>
  <c r="D739" i="56"/>
  <c r="C739" i="56"/>
  <c r="B739" i="56"/>
  <c r="A739" i="56"/>
  <c r="E739" i="56" s="1"/>
  <c r="E738" i="56"/>
  <c r="D738" i="56"/>
  <c r="C738" i="56"/>
  <c r="B738" i="56"/>
  <c r="A738" i="56"/>
  <c r="E737" i="56"/>
  <c r="D737" i="56"/>
  <c r="C737" i="56"/>
  <c r="B737" i="56"/>
  <c r="A737" i="56"/>
  <c r="D736" i="56"/>
  <c r="E736" i="56" s="1"/>
  <c r="C736" i="56"/>
  <c r="B736" i="56"/>
  <c r="A736" i="56"/>
  <c r="D735" i="56"/>
  <c r="E735" i="56" s="1"/>
  <c r="C735" i="56"/>
  <c r="B735" i="56"/>
  <c r="A735" i="56"/>
  <c r="E734" i="56"/>
  <c r="D734" i="56"/>
  <c r="C734" i="56"/>
  <c r="B734" i="56"/>
  <c r="A734" i="56"/>
  <c r="D733" i="56"/>
  <c r="C733" i="56"/>
  <c r="B733" i="56"/>
  <c r="A733" i="56"/>
  <c r="E733" i="56" s="1"/>
  <c r="D732" i="56"/>
  <c r="C732" i="56"/>
  <c r="B732" i="56"/>
  <c r="A732" i="56"/>
  <c r="E732" i="56" s="1"/>
  <c r="D731" i="56"/>
  <c r="C731" i="56"/>
  <c r="B731" i="56"/>
  <c r="A731" i="56"/>
  <c r="D730" i="56"/>
  <c r="C730" i="56"/>
  <c r="B730" i="56"/>
  <c r="A730" i="56"/>
  <c r="E730" i="56" s="1"/>
  <c r="E729" i="56"/>
  <c r="D729" i="56"/>
  <c r="C729" i="56"/>
  <c r="B729" i="56"/>
  <c r="A729" i="56"/>
  <c r="D728" i="56"/>
  <c r="E728" i="56" s="1"/>
  <c r="C728" i="56"/>
  <c r="B728" i="56"/>
  <c r="A728" i="56"/>
  <c r="D727" i="56"/>
  <c r="E727" i="56" s="1"/>
  <c r="C727" i="56"/>
  <c r="B727" i="56"/>
  <c r="A727" i="56"/>
  <c r="E726" i="56"/>
  <c r="D726" i="56"/>
  <c r="C726" i="56"/>
  <c r="B726" i="56"/>
  <c r="A726" i="56"/>
  <c r="D725" i="56"/>
  <c r="C725" i="56"/>
  <c r="B725" i="56"/>
  <c r="A725" i="56"/>
  <c r="E725" i="56" s="1"/>
  <c r="D724" i="56"/>
  <c r="C724" i="56"/>
  <c r="B724" i="56"/>
  <c r="A724" i="56"/>
  <c r="E724" i="56" s="1"/>
  <c r="D723" i="56"/>
  <c r="C723" i="56"/>
  <c r="B723" i="56"/>
  <c r="A723" i="56"/>
  <c r="D722" i="56"/>
  <c r="C722" i="56"/>
  <c r="B722" i="56"/>
  <c r="A722" i="56"/>
  <c r="E722" i="56" s="1"/>
  <c r="E721" i="56"/>
  <c r="D721" i="56"/>
  <c r="C721" i="56"/>
  <c r="B721" i="56"/>
  <c r="A721" i="56"/>
  <c r="D720" i="56"/>
  <c r="E720" i="56" s="1"/>
  <c r="C720" i="56"/>
  <c r="B720" i="56"/>
  <c r="A720" i="56"/>
  <c r="D719" i="56"/>
  <c r="E719" i="56" s="1"/>
  <c r="C719" i="56"/>
  <c r="B719" i="56"/>
  <c r="A719" i="56"/>
  <c r="E718" i="56"/>
  <c r="D718" i="56"/>
  <c r="C718" i="56"/>
  <c r="B718" i="56"/>
  <c r="A718" i="56"/>
  <c r="D717" i="56"/>
  <c r="C717" i="56"/>
  <c r="B717" i="56"/>
  <c r="A717" i="56"/>
  <c r="E717" i="56" s="1"/>
  <c r="D716" i="56"/>
  <c r="C716" i="56"/>
  <c r="B716" i="56"/>
  <c r="A716" i="56"/>
  <c r="E716" i="56" s="1"/>
  <c r="D715" i="56"/>
  <c r="C715" i="56"/>
  <c r="B715" i="56"/>
  <c r="A715" i="56"/>
  <c r="D714" i="56"/>
  <c r="C714" i="56"/>
  <c r="B714" i="56"/>
  <c r="A714" i="56"/>
  <c r="E714" i="56" s="1"/>
  <c r="E713" i="56"/>
  <c r="D713" i="56"/>
  <c r="C713" i="56"/>
  <c r="B713" i="56"/>
  <c r="A713" i="56"/>
  <c r="D712" i="56"/>
  <c r="E712" i="56" s="1"/>
  <c r="C712" i="56"/>
  <c r="B712" i="56"/>
  <c r="A712" i="56"/>
  <c r="D711" i="56"/>
  <c r="E711" i="56" s="1"/>
  <c r="C711" i="56"/>
  <c r="B711" i="56"/>
  <c r="A711" i="56"/>
  <c r="D710" i="56"/>
  <c r="C710" i="56"/>
  <c r="B710" i="56"/>
  <c r="A710" i="56"/>
  <c r="E710" i="56" s="1"/>
  <c r="E709" i="56"/>
  <c r="C709" i="56"/>
  <c r="D708" i="56"/>
  <c r="C708" i="56"/>
  <c r="B708" i="56"/>
  <c r="A708" i="56"/>
  <c r="D707" i="56"/>
  <c r="C707" i="56"/>
  <c r="B707" i="56"/>
  <c r="A707" i="56"/>
  <c r="E707" i="56" s="1"/>
  <c r="E706" i="56"/>
  <c r="D706" i="56"/>
  <c r="C706" i="56"/>
  <c r="B706" i="56"/>
  <c r="A706" i="56"/>
  <c r="D705" i="56"/>
  <c r="E705" i="56" s="1"/>
  <c r="C705" i="56"/>
  <c r="B705" i="56"/>
  <c r="A705" i="56"/>
  <c r="D704" i="56"/>
  <c r="E704" i="56" s="1"/>
  <c r="C704" i="56"/>
  <c r="B704" i="56"/>
  <c r="A704" i="56"/>
  <c r="D703" i="56"/>
  <c r="C703" i="56"/>
  <c r="B703" i="56"/>
  <c r="A703" i="56"/>
  <c r="E703" i="56" s="1"/>
  <c r="D702" i="56"/>
  <c r="C702" i="56"/>
  <c r="B702" i="56"/>
  <c r="A702" i="56"/>
  <c r="E702" i="56" s="1"/>
  <c r="D701" i="56"/>
  <c r="C701" i="56"/>
  <c r="B701" i="56"/>
  <c r="A701" i="56"/>
  <c r="E701" i="56" s="1"/>
  <c r="D700" i="56"/>
  <c r="C700" i="56"/>
  <c r="B700" i="56"/>
  <c r="A700" i="56"/>
  <c r="D699" i="56"/>
  <c r="C699" i="56"/>
  <c r="B699" i="56"/>
  <c r="A699" i="56"/>
  <c r="E699" i="56" s="1"/>
  <c r="E698" i="56"/>
  <c r="D698" i="56"/>
  <c r="C698" i="56"/>
  <c r="B698" i="56"/>
  <c r="A698" i="56"/>
  <c r="D697" i="56"/>
  <c r="E697" i="56" s="1"/>
  <c r="C697" i="56"/>
  <c r="B697" i="56"/>
  <c r="A697" i="56"/>
  <c r="E696" i="56"/>
  <c r="D696" i="56"/>
  <c r="C696" i="56"/>
  <c r="B696" i="56"/>
  <c r="A696" i="56"/>
  <c r="D695" i="56"/>
  <c r="C695" i="56"/>
  <c r="B695" i="56"/>
  <c r="A695" i="56"/>
  <c r="E695" i="56" s="1"/>
  <c r="D694" i="56"/>
  <c r="C694" i="56"/>
  <c r="B694" i="56"/>
  <c r="A694" i="56"/>
  <c r="E694" i="56" s="1"/>
  <c r="D693" i="56"/>
  <c r="C693" i="56"/>
  <c r="B693" i="56"/>
  <c r="A693" i="56"/>
  <c r="D692" i="56"/>
  <c r="C692" i="56"/>
  <c r="B692" i="56"/>
  <c r="A692" i="56"/>
  <c r="E692" i="56" s="1"/>
  <c r="E691" i="56"/>
  <c r="D691" i="56"/>
  <c r="C691" i="56"/>
  <c r="B691" i="56"/>
  <c r="A691" i="56"/>
  <c r="E690" i="56"/>
  <c r="D690" i="56"/>
  <c r="C690" i="56"/>
  <c r="B690" i="56"/>
  <c r="A690" i="56"/>
  <c r="D689" i="56"/>
  <c r="E689" i="56" s="1"/>
  <c r="C689" i="56"/>
  <c r="B689" i="56"/>
  <c r="A689" i="56"/>
  <c r="E688" i="56"/>
  <c r="D688" i="56"/>
  <c r="C688" i="56"/>
  <c r="B688" i="56"/>
  <c r="A688" i="56"/>
  <c r="E687" i="56"/>
  <c r="D687" i="56"/>
  <c r="C687" i="56"/>
  <c r="B687" i="56"/>
  <c r="A687" i="56"/>
  <c r="D686" i="56"/>
  <c r="C686" i="56"/>
  <c r="B686" i="56"/>
  <c r="A686" i="56"/>
  <c r="E686" i="56" s="1"/>
  <c r="D685" i="56"/>
  <c r="C685" i="56"/>
  <c r="B685" i="56"/>
  <c r="A685" i="56"/>
  <c r="E685" i="56" s="1"/>
  <c r="D684" i="56"/>
  <c r="C684" i="56"/>
  <c r="B684" i="56"/>
  <c r="A684" i="56"/>
  <c r="D683" i="56"/>
  <c r="C683" i="56"/>
  <c r="B683" i="56"/>
  <c r="A683" i="56"/>
  <c r="E683" i="56" s="1"/>
  <c r="E682" i="56"/>
  <c r="D682" i="56"/>
  <c r="C682" i="56"/>
  <c r="B682" i="56"/>
  <c r="A682" i="56"/>
  <c r="D681" i="56"/>
  <c r="E681" i="56" s="1"/>
  <c r="C681" i="56"/>
  <c r="B681" i="56"/>
  <c r="A681" i="56"/>
  <c r="E680" i="56"/>
  <c r="D680" i="56"/>
  <c r="C680" i="56"/>
  <c r="B680" i="56"/>
  <c r="A680" i="56"/>
  <c r="D679" i="56"/>
  <c r="C679" i="56"/>
  <c r="B679" i="56"/>
  <c r="A679" i="56"/>
  <c r="E679" i="56" s="1"/>
  <c r="D678" i="56"/>
  <c r="C678" i="56"/>
  <c r="B678" i="56"/>
  <c r="A678" i="56"/>
  <c r="E678" i="56" s="1"/>
  <c r="D677" i="56"/>
  <c r="C677" i="56"/>
  <c r="B677" i="56"/>
  <c r="A677" i="56"/>
  <c r="D676" i="56"/>
  <c r="C676" i="56"/>
  <c r="B676" i="56"/>
  <c r="A676" i="56"/>
  <c r="E676" i="56" s="1"/>
  <c r="E675" i="56"/>
  <c r="D675" i="56"/>
  <c r="C675" i="56"/>
  <c r="B675" i="56"/>
  <c r="A675" i="56"/>
  <c r="E674" i="56"/>
  <c r="D674" i="56"/>
  <c r="C674" i="56"/>
  <c r="B674" i="56"/>
  <c r="A674" i="56"/>
  <c r="D673" i="56"/>
  <c r="E673" i="56" s="1"/>
  <c r="C673" i="56"/>
  <c r="B673" i="56"/>
  <c r="A673" i="56"/>
  <c r="E672" i="56"/>
  <c r="D672" i="56"/>
  <c r="C672" i="56"/>
  <c r="B672" i="56"/>
  <c r="A672" i="56"/>
  <c r="E671" i="56"/>
  <c r="D671" i="56"/>
  <c r="C671" i="56"/>
  <c r="B671" i="56"/>
  <c r="A671" i="56"/>
  <c r="D670" i="56"/>
  <c r="C670" i="56"/>
  <c r="B670" i="56"/>
  <c r="A670" i="56"/>
  <c r="E670" i="56" s="1"/>
  <c r="D669" i="56"/>
  <c r="C669" i="56"/>
  <c r="B669" i="56"/>
  <c r="A669" i="56"/>
  <c r="E669" i="56" s="1"/>
  <c r="D668" i="56"/>
  <c r="C668" i="56"/>
  <c r="B668" i="56"/>
  <c r="A668" i="56"/>
  <c r="D667" i="56"/>
  <c r="C667" i="56"/>
  <c r="B667" i="56"/>
  <c r="A667" i="56"/>
  <c r="E667" i="56" s="1"/>
  <c r="E666" i="56"/>
  <c r="D666" i="56"/>
  <c r="C666" i="56"/>
  <c r="B666" i="56"/>
  <c r="A666" i="56"/>
  <c r="D665" i="56"/>
  <c r="E665" i="56" s="1"/>
  <c r="C665" i="56"/>
  <c r="B665" i="56"/>
  <c r="A665" i="56"/>
  <c r="E664" i="56"/>
  <c r="D664" i="56"/>
  <c r="C664" i="56"/>
  <c r="B664" i="56"/>
  <c r="A664" i="56"/>
  <c r="D663" i="56"/>
  <c r="C663" i="56"/>
  <c r="B663" i="56"/>
  <c r="A663" i="56"/>
  <c r="E663" i="56" s="1"/>
  <c r="D662" i="56"/>
  <c r="C662" i="56"/>
  <c r="B662" i="56"/>
  <c r="A662" i="56"/>
  <c r="E662" i="56" s="1"/>
  <c r="D661" i="56"/>
  <c r="C661" i="56"/>
  <c r="B661" i="56"/>
  <c r="A661" i="56"/>
  <c r="E661" i="56" s="1"/>
  <c r="D660" i="56"/>
  <c r="C660" i="56"/>
  <c r="B660" i="56"/>
  <c r="A660" i="56"/>
  <c r="E660" i="56" s="1"/>
  <c r="E659" i="56"/>
  <c r="D659" i="56"/>
  <c r="C659" i="56"/>
  <c r="B659" i="56"/>
  <c r="A659" i="56"/>
  <c r="C658" i="56"/>
  <c r="E657" i="56"/>
  <c r="D657" i="56"/>
  <c r="C657" i="56"/>
  <c r="B657" i="56"/>
  <c r="A657" i="56"/>
  <c r="E656" i="56"/>
  <c r="D656" i="56"/>
  <c r="C656" i="56"/>
  <c r="B656" i="56"/>
  <c r="A656" i="56"/>
  <c r="D655" i="56"/>
  <c r="C655" i="56"/>
  <c r="B655" i="56"/>
  <c r="A655" i="56"/>
  <c r="E655" i="56" s="1"/>
  <c r="D654" i="56"/>
  <c r="C654" i="56"/>
  <c r="B654" i="56"/>
  <c r="A654" i="56"/>
  <c r="E654" i="56" s="1"/>
  <c r="D653" i="56"/>
  <c r="C653" i="56"/>
  <c r="B653" i="56"/>
  <c r="A653" i="56"/>
  <c r="E653" i="56" s="1"/>
  <c r="D652" i="56"/>
  <c r="C652" i="56"/>
  <c r="B652" i="56"/>
  <c r="A652" i="56"/>
  <c r="E652" i="56" s="1"/>
  <c r="E651" i="56"/>
  <c r="D651" i="56"/>
  <c r="C651" i="56"/>
  <c r="B651" i="56"/>
  <c r="A651" i="56"/>
  <c r="D650" i="56"/>
  <c r="E650" i="56" s="1"/>
  <c r="C650" i="56"/>
  <c r="B650" i="56"/>
  <c r="A650" i="56"/>
  <c r="E649" i="56"/>
  <c r="D649" i="56"/>
  <c r="C649" i="56"/>
  <c r="B649" i="56"/>
  <c r="A649" i="56"/>
  <c r="D648" i="56"/>
  <c r="C648" i="56"/>
  <c r="B648" i="56"/>
  <c r="A648" i="56"/>
  <c r="E648" i="56" s="1"/>
  <c r="D647" i="56"/>
  <c r="C647" i="56"/>
  <c r="B647" i="56"/>
  <c r="A647" i="56"/>
  <c r="E647" i="56" s="1"/>
  <c r="D646" i="56"/>
  <c r="C646" i="56"/>
  <c r="B646" i="56"/>
  <c r="A646" i="56"/>
  <c r="E646" i="56" s="1"/>
  <c r="D645" i="56"/>
  <c r="C645" i="56"/>
  <c r="B645" i="56"/>
  <c r="A645" i="56"/>
  <c r="E645" i="56" s="1"/>
  <c r="E644" i="56"/>
  <c r="D644" i="56"/>
  <c r="C644" i="56"/>
  <c r="B644" i="56"/>
  <c r="A644" i="56"/>
  <c r="E643" i="56"/>
  <c r="D643" i="56"/>
  <c r="C643" i="56"/>
  <c r="B643" i="56"/>
  <c r="A643" i="56"/>
  <c r="D642" i="56"/>
  <c r="E642" i="56" s="1"/>
  <c r="C642" i="56"/>
  <c r="B642" i="56"/>
  <c r="A642" i="56"/>
  <c r="E641" i="56"/>
  <c r="D641" i="56"/>
  <c r="C641" i="56"/>
  <c r="B641" i="56"/>
  <c r="A641" i="56"/>
  <c r="E640" i="56"/>
  <c r="D640" i="56"/>
  <c r="C640" i="56"/>
  <c r="B640" i="56"/>
  <c r="A640" i="56"/>
  <c r="D639" i="56"/>
  <c r="C639" i="56"/>
  <c r="B639" i="56"/>
  <c r="A639" i="56"/>
  <c r="E639" i="56" s="1"/>
  <c r="D638" i="56"/>
  <c r="C638" i="56"/>
  <c r="B638" i="56"/>
  <c r="A638" i="56"/>
  <c r="E638" i="56" s="1"/>
  <c r="D637" i="56"/>
  <c r="C637" i="56"/>
  <c r="B637" i="56"/>
  <c r="A637" i="56"/>
  <c r="E637" i="56" s="1"/>
  <c r="D636" i="56"/>
  <c r="C636" i="56"/>
  <c r="B636" i="56"/>
  <c r="A636" i="56"/>
  <c r="E636" i="56" s="1"/>
  <c r="E635" i="56"/>
  <c r="D635" i="56"/>
  <c r="C635" i="56"/>
  <c r="B635" i="56"/>
  <c r="A635" i="56"/>
  <c r="D634" i="56"/>
  <c r="E634" i="56" s="1"/>
  <c r="C634" i="56"/>
  <c r="B634" i="56"/>
  <c r="A634" i="56"/>
  <c r="E633" i="56"/>
  <c r="D633" i="56"/>
  <c r="C633" i="56"/>
  <c r="B633" i="56"/>
  <c r="A633" i="56"/>
  <c r="C632" i="56"/>
  <c r="D631" i="56"/>
  <c r="C631" i="56"/>
  <c r="B631" i="56"/>
  <c r="A631" i="56"/>
  <c r="E631" i="56" s="1"/>
  <c r="D630" i="56"/>
  <c r="C630" i="56"/>
  <c r="B630" i="56"/>
  <c r="A630" i="56"/>
  <c r="E630" i="56" s="1"/>
  <c r="D629" i="56"/>
  <c r="C629" i="56"/>
  <c r="B629" i="56"/>
  <c r="A629" i="56"/>
  <c r="E629" i="56" s="1"/>
  <c r="E628" i="56"/>
  <c r="D628" i="56"/>
  <c r="C628" i="56"/>
  <c r="B628" i="56"/>
  <c r="A628" i="56"/>
  <c r="E627" i="56"/>
  <c r="D627" i="56"/>
  <c r="C627" i="56"/>
  <c r="B627" i="56"/>
  <c r="A627" i="56"/>
  <c r="E626" i="56"/>
  <c r="D626" i="56"/>
  <c r="C626" i="56"/>
  <c r="B626" i="56"/>
  <c r="A626" i="56"/>
  <c r="E625" i="56"/>
  <c r="D625" i="56"/>
  <c r="C625" i="56"/>
  <c r="B625" i="56"/>
  <c r="A625" i="56"/>
  <c r="D624" i="56"/>
  <c r="C624" i="56"/>
  <c r="B624" i="56"/>
  <c r="A624" i="56"/>
  <c r="E624" i="56" s="1"/>
  <c r="D623" i="56"/>
  <c r="C623" i="56"/>
  <c r="B623" i="56"/>
  <c r="A623" i="56"/>
  <c r="E623" i="56" s="1"/>
  <c r="D622" i="56"/>
  <c r="C622" i="56"/>
  <c r="B622" i="56"/>
  <c r="A622" i="56"/>
  <c r="E622" i="56" s="1"/>
  <c r="D621" i="56"/>
  <c r="C621" i="56"/>
  <c r="B621" i="56"/>
  <c r="A621" i="56"/>
  <c r="E621" i="56" s="1"/>
  <c r="E620" i="56"/>
  <c r="D620" i="56"/>
  <c r="C620" i="56"/>
  <c r="B620" i="56"/>
  <c r="A620" i="56"/>
  <c r="E619" i="56"/>
  <c r="D619" i="56"/>
  <c r="C619" i="56"/>
  <c r="B619" i="56"/>
  <c r="A619" i="56"/>
  <c r="E618" i="56"/>
  <c r="D618" i="56"/>
  <c r="C618" i="56"/>
  <c r="B618" i="56"/>
  <c r="A618" i="56"/>
  <c r="E617" i="56"/>
  <c r="D617" i="56"/>
  <c r="C617" i="56"/>
  <c r="B617" i="56"/>
  <c r="A617" i="56"/>
  <c r="D616" i="56"/>
  <c r="C616" i="56"/>
  <c r="B616" i="56"/>
  <c r="A616" i="56"/>
  <c r="E616" i="56" s="1"/>
  <c r="D615" i="56"/>
  <c r="C615" i="56"/>
  <c r="B615" i="56"/>
  <c r="A615" i="56"/>
  <c r="E615" i="56" s="1"/>
  <c r="D614" i="56"/>
  <c r="C614" i="56"/>
  <c r="B614" i="56"/>
  <c r="A614" i="56"/>
  <c r="E614" i="56" s="1"/>
  <c r="E613" i="56"/>
  <c r="D613" i="56"/>
  <c r="C613" i="56"/>
  <c r="B613" i="56"/>
  <c r="A613" i="56"/>
  <c r="E612" i="56"/>
  <c r="D612" i="56"/>
  <c r="C612" i="56"/>
  <c r="B612" i="56"/>
  <c r="A612" i="56"/>
  <c r="E611" i="56"/>
  <c r="D611" i="56"/>
  <c r="C611" i="56"/>
  <c r="B611" i="56"/>
  <c r="A611" i="56"/>
  <c r="E610" i="56"/>
  <c r="D610" i="56"/>
  <c r="C610" i="56"/>
  <c r="B610" i="56"/>
  <c r="A610" i="56"/>
  <c r="D609" i="56"/>
  <c r="C609" i="56"/>
  <c r="B609" i="56"/>
  <c r="A609" i="56"/>
  <c r="E609" i="56" s="1"/>
  <c r="D608" i="56"/>
  <c r="C608" i="56"/>
  <c r="B608" i="56"/>
  <c r="A608" i="56"/>
  <c r="E608" i="56" s="1"/>
  <c r="D607" i="56"/>
  <c r="C607" i="56"/>
  <c r="B607" i="56"/>
  <c r="A607" i="56"/>
  <c r="E607" i="56" s="1"/>
  <c r="D606" i="56"/>
  <c r="C606" i="56"/>
  <c r="B606" i="56"/>
  <c r="A606" i="56"/>
  <c r="E606" i="56" s="1"/>
  <c r="E605" i="56"/>
  <c r="D605" i="56"/>
  <c r="C605" i="56"/>
  <c r="B605" i="56"/>
  <c r="A605" i="56"/>
  <c r="E604" i="56"/>
  <c r="D604" i="56"/>
  <c r="C604" i="56"/>
  <c r="B604" i="56"/>
  <c r="A604" i="56"/>
  <c r="E603" i="56"/>
  <c r="D603" i="56"/>
  <c r="C603" i="56"/>
  <c r="B603" i="56"/>
  <c r="A603" i="56"/>
  <c r="E602" i="56"/>
  <c r="D602" i="56"/>
  <c r="C602" i="56"/>
  <c r="B602" i="56"/>
  <c r="A602" i="56"/>
  <c r="C601" i="56"/>
  <c r="D600" i="56"/>
  <c r="C600" i="56"/>
  <c r="B600" i="56"/>
  <c r="A600" i="56"/>
  <c r="D599" i="56"/>
  <c r="C599" i="56"/>
  <c r="B599" i="56"/>
  <c r="A599" i="56"/>
  <c r="D598" i="56"/>
  <c r="C598" i="56"/>
  <c r="B598" i="56"/>
  <c r="A598" i="56"/>
  <c r="E598" i="56" s="1"/>
  <c r="E597" i="56"/>
  <c r="D597" i="56"/>
  <c r="C597" i="56"/>
  <c r="B597" i="56"/>
  <c r="A597" i="56"/>
  <c r="D596" i="56"/>
  <c r="E596" i="56" s="1"/>
  <c r="C596" i="56"/>
  <c r="B596" i="56"/>
  <c r="A596" i="56"/>
  <c r="D595" i="56"/>
  <c r="E595" i="56" s="1"/>
  <c r="C595" i="56"/>
  <c r="B595" i="56"/>
  <c r="A595" i="56"/>
  <c r="D594" i="56"/>
  <c r="C594" i="56"/>
  <c r="B594" i="56"/>
  <c r="A594" i="56"/>
  <c r="E594" i="56" s="1"/>
  <c r="D593" i="56"/>
  <c r="C593" i="56"/>
  <c r="B593" i="56"/>
  <c r="A593" i="56"/>
  <c r="E593" i="56" s="1"/>
  <c r="D592" i="56"/>
  <c r="C592" i="56"/>
  <c r="B592" i="56"/>
  <c r="A592" i="56"/>
  <c r="D591" i="56"/>
  <c r="C591" i="56"/>
  <c r="B591" i="56"/>
  <c r="A591" i="56"/>
  <c r="E590" i="56"/>
  <c r="D590" i="56"/>
  <c r="C590" i="56"/>
  <c r="B590" i="56"/>
  <c r="A590" i="56"/>
  <c r="E589" i="56"/>
  <c r="D589" i="56"/>
  <c r="C589" i="56"/>
  <c r="B589" i="56"/>
  <c r="A589" i="56"/>
  <c r="D588" i="56"/>
  <c r="E588" i="56" s="1"/>
  <c r="C588" i="56"/>
  <c r="B588" i="56"/>
  <c r="A588" i="56"/>
  <c r="E587" i="56"/>
  <c r="D587" i="56"/>
  <c r="C587" i="56"/>
  <c r="B587" i="56"/>
  <c r="A587" i="56"/>
  <c r="D586" i="56"/>
  <c r="E586" i="56" s="1"/>
  <c r="C586" i="56"/>
  <c r="B586" i="56"/>
  <c r="A586" i="56"/>
  <c r="D585" i="56"/>
  <c r="C585" i="56"/>
  <c r="B585" i="56"/>
  <c r="A585" i="56"/>
  <c r="E585" i="56" s="1"/>
  <c r="D584" i="56"/>
  <c r="C584" i="56"/>
  <c r="B584" i="56"/>
  <c r="A584" i="56"/>
  <c r="E583" i="56"/>
  <c r="D583" i="56"/>
  <c r="C583" i="56"/>
  <c r="B583" i="56"/>
  <c r="A583" i="56"/>
  <c r="D582" i="56"/>
  <c r="C582" i="56"/>
  <c r="B582" i="56"/>
  <c r="A582" i="56"/>
  <c r="E582" i="56" s="1"/>
  <c r="E581" i="56"/>
  <c r="D581" i="56"/>
  <c r="C581" i="56"/>
  <c r="B581" i="56"/>
  <c r="A581" i="56"/>
  <c r="D580" i="56"/>
  <c r="E580" i="56" s="1"/>
  <c r="C580" i="56"/>
  <c r="B580" i="56"/>
  <c r="A580" i="56"/>
  <c r="D579" i="56"/>
  <c r="E579" i="56" s="1"/>
  <c r="C579" i="56"/>
  <c r="B579" i="56"/>
  <c r="A579" i="56"/>
  <c r="E578" i="56"/>
  <c r="D578" i="56"/>
  <c r="C578" i="56"/>
  <c r="B578" i="56"/>
  <c r="A578" i="56"/>
  <c r="D577" i="56"/>
  <c r="C577" i="56"/>
  <c r="B577" i="56"/>
  <c r="A577" i="56"/>
  <c r="E577" i="56" s="1"/>
  <c r="D576" i="56"/>
  <c r="C576" i="56"/>
  <c r="B576" i="56"/>
  <c r="A576" i="56"/>
  <c r="E576" i="56" s="1"/>
  <c r="D575" i="56"/>
  <c r="C575" i="56"/>
  <c r="B575" i="56"/>
  <c r="A575" i="56"/>
  <c r="E575" i="56" s="1"/>
  <c r="D574" i="56"/>
  <c r="C574" i="56"/>
  <c r="B574" i="56"/>
  <c r="A574" i="56"/>
  <c r="E574" i="56" s="1"/>
  <c r="E573" i="56"/>
  <c r="D573" i="56"/>
  <c r="C573" i="56"/>
  <c r="B573" i="56"/>
  <c r="A573" i="56"/>
  <c r="D572" i="56"/>
  <c r="E572" i="56" s="1"/>
  <c r="C572" i="56"/>
  <c r="B572" i="56"/>
  <c r="A572" i="56"/>
  <c r="E571" i="56"/>
  <c r="D571" i="56"/>
  <c r="C571" i="56"/>
  <c r="B571" i="56"/>
  <c r="A571" i="56"/>
  <c r="D570" i="56"/>
  <c r="C570" i="56"/>
  <c r="B570" i="56"/>
  <c r="A570" i="56"/>
  <c r="E570" i="56" s="1"/>
  <c r="D569" i="56"/>
  <c r="C569" i="56"/>
  <c r="B569" i="56"/>
  <c r="A569" i="56"/>
  <c r="E569" i="56" s="1"/>
  <c r="D568" i="56"/>
  <c r="C568" i="56"/>
  <c r="B568" i="56"/>
  <c r="A568" i="56"/>
  <c r="E568" i="56" s="1"/>
  <c r="D567" i="56"/>
  <c r="C567" i="56"/>
  <c r="B567" i="56"/>
  <c r="A567" i="56"/>
  <c r="E567" i="56" s="1"/>
  <c r="D566" i="56"/>
  <c r="C566" i="56"/>
  <c r="B566" i="56"/>
  <c r="A566" i="56"/>
  <c r="E566" i="56" s="1"/>
  <c r="E565" i="56"/>
  <c r="D565" i="56"/>
  <c r="C565" i="56"/>
  <c r="B565" i="56"/>
  <c r="A565" i="56"/>
  <c r="D564" i="56"/>
  <c r="E564" i="56" s="1"/>
  <c r="C564" i="56"/>
  <c r="B564" i="56"/>
  <c r="A564" i="56"/>
  <c r="D563" i="56"/>
  <c r="C563" i="56"/>
  <c r="B563" i="56"/>
  <c r="A563" i="56"/>
  <c r="E563" i="56" s="1"/>
  <c r="D562" i="56"/>
  <c r="C562" i="56"/>
  <c r="B562" i="56"/>
  <c r="A562" i="56"/>
  <c r="E562" i="56" s="1"/>
  <c r="D561" i="56"/>
  <c r="C561" i="56"/>
  <c r="B561" i="56"/>
  <c r="A561" i="56"/>
  <c r="E561" i="56" s="1"/>
  <c r="D560" i="56"/>
  <c r="C560" i="56"/>
  <c r="B560" i="56"/>
  <c r="A560" i="56"/>
  <c r="D559" i="56"/>
  <c r="C559" i="56"/>
  <c r="B559" i="56"/>
  <c r="A559" i="56"/>
  <c r="E559" i="56" s="1"/>
  <c r="D558" i="56"/>
  <c r="C558" i="56"/>
  <c r="B558" i="56"/>
  <c r="A558" i="56"/>
  <c r="E558" i="56" s="1"/>
  <c r="E557" i="56"/>
  <c r="D557" i="56"/>
  <c r="C557" i="56"/>
  <c r="B557" i="56"/>
  <c r="A557" i="56"/>
  <c r="D556" i="56"/>
  <c r="E556" i="56" s="1"/>
  <c r="C556" i="56"/>
  <c r="B556" i="56"/>
  <c r="A556" i="56"/>
  <c r="D555" i="56"/>
  <c r="C555" i="56"/>
  <c r="B555" i="56"/>
  <c r="A555" i="56"/>
  <c r="E555" i="56" s="1"/>
  <c r="D554" i="56"/>
  <c r="C554" i="56"/>
  <c r="B554" i="56"/>
  <c r="A554" i="56"/>
  <c r="E554" i="56" s="1"/>
  <c r="D553" i="56"/>
  <c r="C553" i="56"/>
  <c r="B553" i="56"/>
  <c r="A553" i="56"/>
  <c r="E553" i="56" s="1"/>
  <c r="D552" i="56"/>
  <c r="C552" i="56"/>
  <c r="B552" i="56"/>
  <c r="A552" i="56"/>
  <c r="D551" i="56"/>
  <c r="C551" i="56"/>
  <c r="B551" i="56"/>
  <c r="A551" i="56"/>
  <c r="E551" i="56" s="1"/>
  <c r="E550" i="56"/>
  <c r="D550" i="56"/>
  <c r="C550" i="56"/>
  <c r="B550" i="56"/>
  <c r="A550" i="56"/>
  <c r="E549" i="56"/>
  <c r="D549" i="56"/>
  <c r="C549" i="56"/>
  <c r="B549" i="56"/>
  <c r="A549" i="56"/>
  <c r="D548" i="56"/>
  <c r="E548" i="56" s="1"/>
  <c r="C548" i="56"/>
  <c r="B548" i="56"/>
  <c r="A548" i="56"/>
  <c r="D547" i="56"/>
  <c r="C547" i="56"/>
  <c r="B547" i="56"/>
  <c r="A547" i="56"/>
  <c r="E547" i="56" s="1"/>
  <c r="D546" i="56"/>
  <c r="C546" i="56"/>
  <c r="B546" i="56"/>
  <c r="A546" i="56"/>
  <c r="E546" i="56" s="1"/>
  <c r="D545" i="56"/>
  <c r="C545" i="56"/>
  <c r="B545" i="56"/>
  <c r="A545" i="56"/>
  <c r="E545" i="56" s="1"/>
  <c r="D544" i="56"/>
  <c r="C544" i="56"/>
  <c r="B544" i="56"/>
  <c r="A544" i="56"/>
  <c r="E544" i="56" s="1"/>
  <c r="E543" i="56"/>
  <c r="D543" i="56"/>
  <c r="C543" i="56"/>
  <c r="B543" i="56"/>
  <c r="A543" i="56"/>
  <c r="E542" i="56"/>
  <c r="D542" i="56"/>
  <c r="C542" i="56"/>
  <c r="B542" i="56"/>
  <c r="A542" i="56"/>
  <c r="E541" i="56"/>
  <c r="D541" i="56"/>
  <c r="C541" i="56"/>
  <c r="B541" i="56"/>
  <c r="A541" i="56"/>
  <c r="D540" i="56"/>
  <c r="E540" i="56" s="1"/>
  <c r="C540" i="56"/>
  <c r="B540" i="56"/>
  <c r="A540" i="56"/>
  <c r="D539" i="56"/>
  <c r="C539" i="56"/>
  <c r="B539" i="56"/>
  <c r="A539" i="56"/>
  <c r="E539" i="56" s="1"/>
  <c r="E538" i="56"/>
  <c r="D538" i="56"/>
  <c r="C538" i="56"/>
  <c r="B538" i="56"/>
  <c r="A538" i="56"/>
  <c r="D537" i="56"/>
  <c r="C537" i="56"/>
  <c r="B537" i="56"/>
  <c r="A537" i="56"/>
  <c r="E537" i="56" s="1"/>
  <c r="D536" i="56"/>
  <c r="C536" i="56"/>
  <c r="B536" i="56"/>
  <c r="A536" i="56"/>
  <c r="E536" i="56" s="1"/>
  <c r="D535" i="56"/>
  <c r="E535" i="56" s="1"/>
  <c r="C535" i="56"/>
  <c r="B535" i="56"/>
  <c r="A535" i="56"/>
  <c r="D534" i="56"/>
  <c r="C534" i="56"/>
  <c r="B534" i="56"/>
  <c r="A534" i="56"/>
  <c r="E534" i="56" s="1"/>
  <c r="E533" i="56"/>
  <c r="D533" i="56"/>
  <c r="C533" i="56"/>
  <c r="B533" i="56"/>
  <c r="A533" i="56"/>
  <c r="D532" i="56"/>
  <c r="E532" i="56" s="1"/>
  <c r="C532" i="56"/>
  <c r="B532" i="56"/>
  <c r="A532" i="56"/>
  <c r="E531" i="56"/>
  <c r="D531" i="56"/>
  <c r="C531" i="56"/>
  <c r="B531" i="56"/>
  <c r="A531" i="56"/>
  <c r="D530" i="56"/>
  <c r="E530" i="56" s="1"/>
  <c r="C530" i="56"/>
  <c r="B530" i="56"/>
  <c r="A530" i="56"/>
  <c r="D529" i="56"/>
  <c r="C529" i="56"/>
  <c r="B529" i="56"/>
  <c r="A529" i="56"/>
  <c r="E529" i="56" s="1"/>
  <c r="D528" i="56"/>
  <c r="C528" i="56"/>
  <c r="B528" i="56"/>
  <c r="A528" i="56"/>
  <c r="D527" i="56"/>
  <c r="C527" i="56"/>
  <c r="B527" i="56"/>
  <c r="A527" i="56"/>
  <c r="E527" i="56" s="1"/>
  <c r="E526" i="56"/>
  <c r="D526" i="56"/>
  <c r="C526" i="56"/>
  <c r="B526" i="56"/>
  <c r="A526" i="56"/>
  <c r="E525" i="56"/>
  <c r="D525" i="56"/>
  <c r="C525" i="56"/>
  <c r="B525" i="56"/>
  <c r="A525" i="56"/>
  <c r="D524" i="56"/>
  <c r="E524" i="56" s="1"/>
  <c r="C524" i="56"/>
  <c r="B524" i="56"/>
  <c r="A524" i="56"/>
  <c r="D523" i="56"/>
  <c r="E523" i="56" s="1"/>
  <c r="C523" i="56"/>
  <c r="B523" i="56"/>
  <c r="A523" i="56"/>
  <c r="D522" i="56"/>
  <c r="C522" i="56"/>
  <c r="B522" i="56"/>
  <c r="A522" i="56"/>
  <c r="E522" i="56" s="1"/>
  <c r="D521" i="56"/>
  <c r="C521" i="56"/>
  <c r="B521" i="56"/>
  <c r="A521" i="56"/>
  <c r="E521" i="56" s="1"/>
  <c r="D520" i="56"/>
  <c r="C520" i="56"/>
  <c r="B520" i="56"/>
  <c r="A520" i="56"/>
  <c r="E520" i="56" s="1"/>
  <c r="E519" i="56"/>
  <c r="D519" i="56"/>
  <c r="C519" i="56"/>
  <c r="B519" i="56"/>
  <c r="A519" i="56"/>
  <c r="E518" i="56"/>
  <c r="D518" i="56"/>
  <c r="C518" i="56"/>
  <c r="B518" i="56"/>
  <c r="A518" i="56"/>
  <c r="E517" i="56"/>
  <c r="D517" i="56"/>
  <c r="C517" i="56"/>
  <c r="B517" i="56"/>
  <c r="A517" i="56"/>
  <c r="E516" i="56"/>
  <c r="D516" i="56"/>
  <c r="C516" i="56"/>
  <c r="B516" i="56"/>
  <c r="A516" i="56"/>
  <c r="D515" i="56"/>
  <c r="C515" i="56"/>
  <c r="B515" i="56"/>
  <c r="A515" i="56"/>
  <c r="E515" i="56" s="1"/>
  <c r="D514" i="56"/>
  <c r="C514" i="56"/>
  <c r="B514" i="56"/>
  <c r="A514" i="56"/>
  <c r="E514" i="56" s="1"/>
  <c r="D513" i="56"/>
  <c r="C513" i="56"/>
  <c r="B513" i="56"/>
  <c r="A513" i="56"/>
  <c r="D512" i="56"/>
  <c r="C512" i="56"/>
  <c r="B512" i="56"/>
  <c r="A512" i="56"/>
  <c r="D511" i="56"/>
  <c r="E511" i="56" s="1"/>
  <c r="C511" i="56"/>
  <c r="B511" i="56"/>
  <c r="A511" i="56"/>
  <c r="D510" i="56"/>
  <c r="C510" i="56"/>
  <c r="B510" i="56"/>
  <c r="A510" i="56"/>
  <c r="E510" i="56" s="1"/>
  <c r="E509" i="56"/>
  <c r="D509" i="56"/>
  <c r="C509" i="56"/>
  <c r="B509" i="56"/>
  <c r="A509" i="56"/>
  <c r="D508" i="56"/>
  <c r="E508" i="56" s="1"/>
  <c r="C508" i="56"/>
  <c r="B508" i="56"/>
  <c r="A508" i="56"/>
  <c r="D507" i="56"/>
  <c r="C507" i="56"/>
  <c r="B507" i="56"/>
  <c r="A507" i="56"/>
  <c r="E507" i="56" s="1"/>
  <c r="E506" i="56"/>
  <c r="D506" i="56"/>
  <c r="C506" i="56"/>
  <c r="B506" i="56"/>
  <c r="A506" i="56"/>
  <c r="D505" i="56"/>
  <c r="C505" i="56"/>
  <c r="B505" i="56"/>
  <c r="A505" i="56"/>
  <c r="E505" i="56" s="1"/>
  <c r="D504" i="56"/>
  <c r="C504" i="56"/>
  <c r="B504" i="56"/>
  <c r="A504" i="56"/>
  <c r="E504" i="56" s="1"/>
  <c r="D503" i="56"/>
  <c r="C503" i="56"/>
  <c r="B503" i="56"/>
  <c r="A503" i="56"/>
  <c r="E503" i="56" s="1"/>
  <c r="D502" i="56"/>
  <c r="C502" i="56"/>
  <c r="B502" i="56"/>
  <c r="A502" i="56"/>
  <c r="E502" i="56" s="1"/>
  <c r="E501" i="56"/>
  <c r="D501" i="56"/>
  <c r="C501" i="56"/>
  <c r="B501" i="56"/>
  <c r="A501" i="56"/>
  <c r="C500" i="56"/>
  <c r="D499" i="56"/>
  <c r="E499" i="56" s="1"/>
  <c r="C499" i="56"/>
  <c r="B499" i="56"/>
  <c r="A499" i="56"/>
  <c r="D498" i="56"/>
  <c r="C498" i="56"/>
  <c r="B498" i="56"/>
  <c r="A498" i="56"/>
  <c r="D497" i="56"/>
  <c r="C497" i="56"/>
  <c r="B497" i="56"/>
  <c r="A497" i="56"/>
  <c r="D496" i="56"/>
  <c r="C496" i="56"/>
  <c r="B496" i="56"/>
  <c r="A496" i="56"/>
  <c r="E496" i="56" s="1"/>
  <c r="E495" i="56"/>
  <c r="D495" i="56"/>
  <c r="C495" i="56"/>
  <c r="B495" i="56"/>
  <c r="A495" i="56"/>
  <c r="E494" i="56"/>
  <c r="D494" i="56"/>
  <c r="C494" i="56"/>
  <c r="B494" i="56"/>
  <c r="A494" i="56"/>
  <c r="D493" i="56"/>
  <c r="E493" i="56" s="1"/>
  <c r="C493" i="56"/>
  <c r="B493" i="56"/>
  <c r="A493" i="56"/>
  <c r="D492" i="56"/>
  <c r="E492" i="56" s="1"/>
  <c r="C492" i="56"/>
  <c r="B492" i="56"/>
  <c r="A492" i="56"/>
  <c r="D491" i="56"/>
  <c r="C491" i="56"/>
  <c r="B491" i="56"/>
  <c r="A491" i="56"/>
  <c r="E491" i="56" s="1"/>
  <c r="D490" i="56"/>
  <c r="C490" i="56"/>
  <c r="B490" i="56"/>
  <c r="A490" i="56"/>
  <c r="E490" i="56" s="1"/>
  <c r="D489" i="56"/>
  <c r="C489" i="56"/>
  <c r="B489" i="56"/>
  <c r="A489" i="56"/>
  <c r="E489" i="56" s="1"/>
  <c r="E488" i="56"/>
  <c r="D488" i="56"/>
  <c r="C488" i="56"/>
  <c r="B488" i="56"/>
  <c r="A488" i="56"/>
  <c r="E487" i="56"/>
  <c r="D487" i="56"/>
  <c r="C487" i="56"/>
  <c r="B487" i="56"/>
  <c r="A487" i="56"/>
  <c r="E486" i="56"/>
  <c r="D486" i="56"/>
  <c r="C486" i="56"/>
  <c r="B486" i="56"/>
  <c r="A486" i="56"/>
  <c r="E485" i="56"/>
  <c r="D485" i="56"/>
  <c r="C485" i="56"/>
  <c r="B485" i="56"/>
  <c r="A485" i="56"/>
  <c r="D484" i="56"/>
  <c r="C484" i="56"/>
  <c r="B484" i="56"/>
  <c r="A484" i="56"/>
  <c r="E484" i="56" s="1"/>
  <c r="D483" i="56"/>
  <c r="C483" i="56"/>
  <c r="B483" i="56"/>
  <c r="A483" i="56"/>
  <c r="E483" i="56" s="1"/>
  <c r="D482" i="56"/>
  <c r="C482" i="56"/>
  <c r="B482" i="56"/>
  <c r="A482" i="56"/>
  <c r="D481" i="56"/>
  <c r="C481" i="56"/>
  <c r="B481" i="56"/>
  <c r="A481" i="56"/>
  <c r="D480" i="56"/>
  <c r="E480" i="56" s="1"/>
  <c r="C480" i="56"/>
  <c r="B480" i="56"/>
  <c r="A480" i="56"/>
  <c r="D479" i="56"/>
  <c r="C479" i="56"/>
  <c r="B479" i="56"/>
  <c r="A479" i="56"/>
  <c r="E479" i="56" s="1"/>
  <c r="E478" i="56"/>
  <c r="D478" i="56"/>
  <c r="C478" i="56"/>
  <c r="B478" i="56"/>
  <c r="A478" i="56"/>
  <c r="D477" i="56"/>
  <c r="E477" i="56" s="1"/>
  <c r="C477" i="56"/>
  <c r="B477" i="56"/>
  <c r="A477" i="56"/>
  <c r="D476" i="56"/>
  <c r="C476" i="56"/>
  <c r="B476" i="56"/>
  <c r="A476" i="56"/>
  <c r="E476" i="56" s="1"/>
  <c r="E475" i="56"/>
  <c r="D475" i="56"/>
  <c r="C475" i="56"/>
  <c r="B475" i="56"/>
  <c r="A475" i="56"/>
  <c r="D474" i="56"/>
  <c r="C474" i="56"/>
  <c r="B474" i="56"/>
  <c r="A474" i="56"/>
  <c r="E474" i="56" s="1"/>
  <c r="D473" i="56"/>
  <c r="C473" i="56"/>
  <c r="B473" i="56"/>
  <c r="A473" i="56"/>
  <c r="E473" i="56" s="1"/>
  <c r="D472" i="56"/>
  <c r="C472" i="56"/>
  <c r="B472" i="56"/>
  <c r="A472" i="56"/>
  <c r="E472" i="56" s="1"/>
  <c r="D471" i="56"/>
  <c r="C471" i="56"/>
  <c r="B471" i="56"/>
  <c r="A471" i="56"/>
  <c r="E471" i="56" s="1"/>
  <c r="E470" i="56"/>
  <c r="D470" i="56"/>
  <c r="C470" i="56"/>
  <c r="B470" i="56"/>
  <c r="A470" i="56"/>
  <c r="E469" i="56"/>
  <c r="D469" i="56"/>
  <c r="C469" i="56"/>
  <c r="B469" i="56"/>
  <c r="A469" i="56"/>
  <c r="E468" i="56"/>
  <c r="D468" i="56"/>
  <c r="C468" i="56"/>
  <c r="B468" i="56"/>
  <c r="A468" i="56"/>
  <c r="D467" i="56"/>
  <c r="E467" i="56" s="1"/>
  <c r="C467" i="56"/>
  <c r="B467" i="56"/>
  <c r="A467" i="56"/>
  <c r="D466" i="56"/>
  <c r="C466" i="56"/>
  <c r="B466" i="56"/>
  <c r="A466" i="56"/>
  <c r="D465" i="56"/>
  <c r="C465" i="56"/>
  <c r="B465" i="56"/>
  <c r="A465" i="56"/>
  <c r="D464" i="56"/>
  <c r="C464" i="56"/>
  <c r="B464" i="56"/>
  <c r="A464" i="56"/>
  <c r="E464" i="56" s="1"/>
  <c r="E463" i="56"/>
  <c r="D463" i="56"/>
  <c r="C463" i="56"/>
  <c r="B463" i="56"/>
  <c r="A463" i="56"/>
  <c r="E462" i="56"/>
  <c r="D462" i="56"/>
  <c r="C462" i="56"/>
  <c r="B462" i="56"/>
  <c r="A462" i="56"/>
  <c r="D461" i="56"/>
  <c r="E461" i="56" s="1"/>
  <c r="C461" i="56"/>
  <c r="B461" i="56"/>
  <c r="A461" i="56"/>
  <c r="D460" i="56"/>
  <c r="E460" i="56" s="1"/>
  <c r="C460" i="56"/>
  <c r="B460" i="56"/>
  <c r="A460" i="56"/>
  <c r="D459" i="56"/>
  <c r="C459" i="56"/>
  <c r="B459" i="56"/>
  <c r="A459" i="56"/>
  <c r="E459" i="56" s="1"/>
  <c r="D458" i="56"/>
  <c r="C458" i="56"/>
  <c r="B458" i="56"/>
  <c r="A458" i="56"/>
  <c r="E458" i="56" s="1"/>
  <c r="D457" i="56"/>
  <c r="C457" i="56"/>
  <c r="B457" i="56"/>
  <c r="A457" i="56"/>
  <c r="E457" i="56" s="1"/>
  <c r="E456" i="56"/>
  <c r="D456" i="56"/>
  <c r="C456" i="56"/>
  <c r="B456" i="56"/>
  <c r="A456" i="56"/>
  <c r="E455" i="56"/>
  <c r="D455" i="56"/>
  <c r="C455" i="56"/>
  <c r="B455" i="56"/>
  <c r="A455" i="56"/>
  <c r="E454" i="56"/>
  <c r="D454" i="56"/>
  <c r="C454" i="56"/>
  <c r="B454" i="56"/>
  <c r="A454" i="56"/>
  <c r="E453" i="56"/>
  <c r="D453" i="56"/>
  <c r="C453" i="56"/>
  <c r="B453" i="56"/>
  <c r="A453" i="56"/>
  <c r="D452" i="56"/>
  <c r="C452" i="56"/>
  <c r="B452" i="56"/>
  <c r="A452" i="56"/>
  <c r="E452" i="56" s="1"/>
  <c r="D451" i="56"/>
  <c r="C451" i="56"/>
  <c r="B451" i="56"/>
  <c r="A451" i="56"/>
  <c r="E451" i="56" s="1"/>
  <c r="D450" i="56"/>
  <c r="E450" i="56" s="1"/>
  <c r="C450" i="56"/>
  <c r="B450" i="56"/>
  <c r="A450" i="56"/>
  <c r="C449" i="56"/>
  <c r="D448" i="56"/>
  <c r="C448" i="56"/>
  <c r="B448" i="56"/>
  <c r="A448" i="56"/>
  <c r="E448" i="56" s="1"/>
  <c r="D447" i="56"/>
  <c r="C447" i="56"/>
  <c r="B447" i="56"/>
  <c r="A447" i="56"/>
  <c r="E447" i="56" s="1"/>
  <c r="D446" i="56"/>
  <c r="E446" i="56" s="1"/>
  <c r="C446" i="56"/>
  <c r="B446" i="56"/>
  <c r="A446" i="56"/>
  <c r="D445" i="56"/>
  <c r="C445" i="56"/>
  <c r="B445" i="56"/>
  <c r="A445" i="56"/>
  <c r="E445" i="56" s="1"/>
  <c r="E444" i="56"/>
  <c r="D444" i="56"/>
  <c r="C444" i="56"/>
  <c r="B444" i="56"/>
  <c r="A444" i="56"/>
  <c r="D443" i="56"/>
  <c r="E443" i="56" s="1"/>
  <c r="C443" i="56"/>
  <c r="B443" i="56"/>
  <c r="A443" i="56"/>
  <c r="D442" i="56"/>
  <c r="C442" i="56"/>
  <c r="B442" i="56"/>
  <c r="A442" i="56"/>
  <c r="D441" i="56"/>
  <c r="E441" i="56" s="1"/>
  <c r="C441" i="56"/>
  <c r="B441" i="56"/>
  <c r="A441" i="56"/>
  <c r="D440" i="56"/>
  <c r="C440" i="56"/>
  <c r="B440" i="56"/>
  <c r="A440" i="56"/>
  <c r="E440" i="56" s="1"/>
  <c r="E439" i="56"/>
  <c r="D439" i="56"/>
  <c r="C439" i="56"/>
  <c r="B439" i="56"/>
  <c r="A439" i="56"/>
  <c r="D438" i="56"/>
  <c r="E438" i="56" s="1"/>
  <c r="C438" i="56"/>
  <c r="B438" i="56"/>
  <c r="A438" i="56"/>
  <c r="D437" i="56"/>
  <c r="C437" i="56"/>
  <c r="B437" i="56"/>
  <c r="A437" i="56"/>
  <c r="E437" i="56" s="1"/>
  <c r="E436" i="56"/>
  <c r="D436" i="56"/>
  <c r="C436" i="56"/>
  <c r="B436" i="56"/>
  <c r="A436" i="56"/>
  <c r="D435" i="56"/>
  <c r="C435" i="56"/>
  <c r="B435" i="56"/>
  <c r="A435" i="56"/>
  <c r="E435" i="56" s="1"/>
  <c r="D434" i="56"/>
  <c r="C434" i="56"/>
  <c r="B434" i="56"/>
  <c r="A434" i="56"/>
  <c r="E434" i="56" s="1"/>
  <c r="D433" i="56"/>
  <c r="E433" i="56" s="1"/>
  <c r="C433" i="56"/>
  <c r="B433" i="56"/>
  <c r="A433" i="56"/>
  <c r="D432" i="56"/>
  <c r="C432" i="56"/>
  <c r="B432" i="56"/>
  <c r="A432" i="56"/>
  <c r="E432" i="56" s="1"/>
  <c r="E431" i="56"/>
  <c r="D431" i="56"/>
  <c r="C431" i="56"/>
  <c r="B431" i="56"/>
  <c r="A431" i="56"/>
  <c r="E430" i="56"/>
  <c r="D430" i="56"/>
  <c r="C430" i="56"/>
  <c r="B430" i="56"/>
  <c r="A430" i="56"/>
  <c r="D429" i="56"/>
  <c r="C429" i="56"/>
  <c r="B429" i="56"/>
  <c r="A429" i="56"/>
  <c r="E429" i="56" s="1"/>
  <c r="D428" i="56"/>
  <c r="E428" i="56" s="1"/>
  <c r="C428" i="56"/>
  <c r="B428" i="56"/>
  <c r="A428" i="56"/>
  <c r="D427" i="56"/>
  <c r="C427" i="56"/>
  <c r="B427" i="56"/>
  <c r="A427" i="56"/>
  <c r="E427" i="56" s="1"/>
  <c r="D426" i="56"/>
  <c r="C426" i="56"/>
  <c r="B426" i="56"/>
  <c r="A426" i="56"/>
  <c r="E426" i="56" s="1"/>
  <c r="D425" i="56"/>
  <c r="C425" i="56"/>
  <c r="B425" i="56"/>
  <c r="A425" i="56"/>
  <c r="E425" i="56" s="1"/>
  <c r="D424" i="56"/>
  <c r="C424" i="56"/>
  <c r="B424" i="56"/>
  <c r="A424" i="56"/>
  <c r="E424" i="56" s="1"/>
  <c r="C423" i="56"/>
  <c r="E422" i="56"/>
  <c r="D422" i="56"/>
  <c r="C422" i="56"/>
  <c r="B422" i="56"/>
  <c r="A422" i="56"/>
  <c r="D421" i="56"/>
  <c r="E421" i="56" s="1"/>
  <c r="C421" i="56"/>
  <c r="B421" i="56"/>
  <c r="A421" i="56"/>
  <c r="D420" i="56"/>
  <c r="C420" i="56"/>
  <c r="B420" i="56"/>
  <c r="A420" i="56"/>
  <c r="E420" i="56" s="1"/>
  <c r="E419" i="56"/>
  <c r="D419" i="56"/>
  <c r="C419" i="56"/>
  <c r="B419" i="56"/>
  <c r="A419" i="56"/>
  <c r="D418" i="56"/>
  <c r="C418" i="56"/>
  <c r="B418" i="56"/>
  <c r="A418" i="56"/>
  <c r="E418" i="56" s="1"/>
  <c r="D417" i="56"/>
  <c r="C417" i="56"/>
  <c r="B417" i="56"/>
  <c r="A417" i="56"/>
  <c r="E417" i="56" s="1"/>
  <c r="D416" i="56"/>
  <c r="E416" i="56" s="1"/>
  <c r="C416" i="56"/>
  <c r="B416" i="56"/>
  <c r="A416" i="56"/>
  <c r="D415" i="56"/>
  <c r="C415" i="56"/>
  <c r="B415" i="56"/>
  <c r="A415" i="56"/>
  <c r="E415" i="56" s="1"/>
  <c r="E414" i="56"/>
  <c r="D414" i="56"/>
  <c r="C414" i="56"/>
  <c r="B414" i="56"/>
  <c r="A414" i="56"/>
  <c r="D413" i="56"/>
  <c r="E413" i="56" s="1"/>
  <c r="C413" i="56"/>
  <c r="B413" i="56"/>
  <c r="A413" i="56"/>
  <c r="D412" i="56"/>
  <c r="C412" i="56"/>
  <c r="B412" i="56"/>
  <c r="A412" i="56"/>
  <c r="E412" i="56" s="1"/>
  <c r="E411" i="56"/>
  <c r="D411" i="56"/>
  <c r="C411" i="56"/>
  <c r="B411" i="56"/>
  <c r="A411" i="56"/>
  <c r="D410" i="56"/>
  <c r="C410" i="56"/>
  <c r="B410" i="56"/>
  <c r="A410" i="56"/>
  <c r="E410" i="56" s="1"/>
  <c r="D409" i="56"/>
  <c r="C409" i="56"/>
  <c r="B409" i="56"/>
  <c r="A409" i="56"/>
  <c r="E409" i="56" s="1"/>
  <c r="D408" i="56"/>
  <c r="E408" i="56" s="1"/>
  <c r="C408" i="56"/>
  <c r="B408" i="56"/>
  <c r="A408" i="56"/>
  <c r="D407" i="56"/>
  <c r="C407" i="56"/>
  <c r="B407" i="56"/>
  <c r="A407" i="56"/>
  <c r="E407" i="56" s="1"/>
  <c r="E406" i="56"/>
  <c r="D406" i="56"/>
  <c r="C406" i="56"/>
  <c r="B406" i="56"/>
  <c r="A406" i="56"/>
  <c r="D405" i="56"/>
  <c r="E405" i="56" s="1"/>
  <c r="C405" i="56"/>
  <c r="B405" i="56"/>
  <c r="A405" i="56"/>
  <c r="D404" i="56"/>
  <c r="C404" i="56"/>
  <c r="B404" i="56"/>
  <c r="A404" i="56"/>
  <c r="E404" i="56" s="1"/>
  <c r="E403" i="56"/>
  <c r="D403" i="56"/>
  <c r="C403" i="56"/>
  <c r="B403" i="56"/>
  <c r="A403" i="56"/>
  <c r="D402" i="56"/>
  <c r="C402" i="56"/>
  <c r="B402" i="56"/>
  <c r="A402" i="56"/>
  <c r="E402" i="56" s="1"/>
  <c r="D401" i="56"/>
  <c r="C401" i="56"/>
  <c r="B401" i="56"/>
  <c r="A401" i="56"/>
  <c r="E401" i="56" s="1"/>
  <c r="D400" i="56"/>
  <c r="E400" i="56" s="1"/>
  <c r="C400" i="56"/>
  <c r="B400" i="56"/>
  <c r="A400" i="56"/>
  <c r="D399" i="56"/>
  <c r="C399" i="56"/>
  <c r="B399" i="56"/>
  <c r="A399" i="56"/>
  <c r="E399" i="56" s="1"/>
  <c r="E398" i="56"/>
  <c r="D398" i="56"/>
  <c r="C398" i="56"/>
  <c r="B398" i="56"/>
  <c r="A398" i="56"/>
  <c r="D397" i="56"/>
  <c r="E397" i="56" s="1"/>
  <c r="C397" i="56"/>
  <c r="B397" i="56"/>
  <c r="A397" i="56"/>
  <c r="D396" i="56"/>
  <c r="C396" i="56"/>
  <c r="B396" i="56"/>
  <c r="A396" i="56"/>
  <c r="E396" i="56" s="1"/>
  <c r="E395" i="56"/>
  <c r="D395" i="56"/>
  <c r="C395" i="56"/>
  <c r="B395" i="56"/>
  <c r="A395" i="56"/>
  <c r="D394" i="56"/>
  <c r="C394" i="56"/>
  <c r="B394" i="56"/>
  <c r="A394" i="56"/>
  <c r="E394" i="56" s="1"/>
  <c r="D393" i="56"/>
  <c r="C393" i="56"/>
  <c r="B393" i="56"/>
  <c r="A393" i="56"/>
  <c r="E393" i="56" s="1"/>
  <c r="D392" i="56"/>
  <c r="E392" i="56" s="1"/>
  <c r="C392" i="56"/>
  <c r="B392" i="56"/>
  <c r="A392" i="56"/>
  <c r="D391" i="56"/>
  <c r="C391" i="56"/>
  <c r="B391" i="56"/>
  <c r="A391" i="56"/>
  <c r="E391" i="56" s="1"/>
  <c r="E390" i="56"/>
  <c r="D390" i="56"/>
  <c r="C390" i="56"/>
  <c r="B390" i="56"/>
  <c r="A390" i="56"/>
  <c r="D389" i="56"/>
  <c r="E389" i="56" s="1"/>
  <c r="C389" i="56"/>
  <c r="B389" i="56"/>
  <c r="A389" i="56"/>
  <c r="D388" i="56"/>
  <c r="C388" i="56"/>
  <c r="B388" i="56"/>
  <c r="A388" i="56"/>
  <c r="E388" i="56" s="1"/>
  <c r="E387" i="56"/>
  <c r="D387" i="56"/>
  <c r="C387" i="56"/>
  <c r="B387" i="56"/>
  <c r="A387" i="56"/>
  <c r="D386" i="56"/>
  <c r="C386" i="56"/>
  <c r="B386" i="56"/>
  <c r="A386" i="56"/>
  <c r="E386" i="56" s="1"/>
  <c r="D385" i="56"/>
  <c r="C385" i="56"/>
  <c r="B385" i="56"/>
  <c r="A385" i="56"/>
  <c r="E385" i="56" s="1"/>
  <c r="D384" i="56"/>
  <c r="E384" i="56" s="1"/>
  <c r="C384" i="56"/>
  <c r="B384" i="56"/>
  <c r="A384" i="56"/>
  <c r="D383" i="56"/>
  <c r="C383" i="56"/>
  <c r="B383" i="56"/>
  <c r="A383" i="56"/>
  <c r="E383" i="56" s="1"/>
  <c r="E382" i="56"/>
  <c r="D382" i="56"/>
  <c r="C382" i="56"/>
  <c r="B382" i="56"/>
  <c r="A382" i="56"/>
  <c r="D381" i="56"/>
  <c r="E381" i="56" s="1"/>
  <c r="C381" i="56"/>
  <c r="B381" i="56"/>
  <c r="A381" i="56"/>
  <c r="D380" i="56"/>
  <c r="C380" i="56"/>
  <c r="B380" i="56"/>
  <c r="A380" i="56"/>
  <c r="E380" i="56" s="1"/>
  <c r="E379" i="56"/>
  <c r="D379" i="56"/>
  <c r="C379" i="56"/>
  <c r="B379" i="56"/>
  <c r="A379" i="56"/>
  <c r="D378" i="56"/>
  <c r="C378" i="56"/>
  <c r="B378" i="56"/>
  <c r="A378" i="56"/>
  <c r="E378" i="56" s="1"/>
  <c r="D377" i="56"/>
  <c r="C377" i="56"/>
  <c r="B377" i="56"/>
  <c r="A377" i="56"/>
  <c r="E377" i="56" s="1"/>
  <c r="D376" i="56"/>
  <c r="E376" i="56" s="1"/>
  <c r="C376" i="56"/>
  <c r="B376" i="56"/>
  <c r="A376" i="56"/>
  <c r="D375" i="56"/>
  <c r="C375" i="56"/>
  <c r="B375" i="56"/>
  <c r="A375" i="56"/>
  <c r="E375" i="56" s="1"/>
  <c r="E374" i="56"/>
  <c r="D374" i="56"/>
  <c r="C374" i="56"/>
  <c r="B374" i="56"/>
  <c r="A374" i="56"/>
  <c r="D373" i="56"/>
  <c r="E373" i="56" s="1"/>
  <c r="C373" i="56"/>
  <c r="B373" i="56"/>
  <c r="A373" i="56"/>
  <c r="D372" i="56"/>
  <c r="C372" i="56"/>
  <c r="B372" i="56"/>
  <c r="A372" i="56"/>
  <c r="E372" i="56" s="1"/>
  <c r="E371" i="56"/>
  <c r="D371" i="56"/>
  <c r="C371" i="56"/>
  <c r="B371" i="56"/>
  <c r="A371" i="56"/>
  <c r="D370" i="56"/>
  <c r="C370" i="56"/>
  <c r="B370" i="56"/>
  <c r="A370" i="56"/>
  <c r="E370" i="56" s="1"/>
  <c r="D369" i="56"/>
  <c r="C369" i="56"/>
  <c r="B369" i="56"/>
  <c r="A369" i="56"/>
  <c r="E369" i="56" s="1"/>
  <c r="D368" i="56"/>
  <c r="E368" i="56" s="1"/>
  <c r="C368" i="56"/>
  <c r="B368" i="56"/>
  <c r="A368" i="56"/>
  <c r="D367" i="56"/>
  <c r="C367" i="56"/>
  <c r="B367" i="56"/>
  <c r="A367" i="56"/>
  <c r="E367" i="56" s="1"/>
  <c r="E366" i="56"/>
  <c r="D366" i="56"/>
  <c r="C366" i="56"/>
  <c r="B366" i="56"/>
  <c r="A366" i="56"/>
  <c r="D365" i="56"/>
  <c r="E365" i="56" s="1"/>
  <c r="C365" i="56"/>
  <c r="B365" i="56"/>
  <c r="A365" i="56"/>
  <c r="D364" i="56"/>
  <c r="C364" i="56"/>
  <c r="B364" i="56"/>
  <c r="A364" i="56"/>
  <c r="E364" i="56" s="1"/>
  <c r="E363" i="56"/>
  <c r="D363" i="56"/>
  <c r="C363" i="56"/>
  <c r="B363" i="56"/>
  <c r="A363" i="56"/>
  <c r="D362" i="56"/>
  <c r="C362" i="56"/>
  <c r="B362" i="56"/>
  <c r="A362" i="56"/>
  <c r="E362" i="56" s="1"/>
  <c r="D361" i="56"/>
  <c r="C361" i="56"/>
  <c r="B361" i="56"/>
  <c r="A361" i="56"/>
  <c r="E361" i="56" s="1"/>
  <c r="D360" i="56"/>
  <c r="E360" i="56" s="1"/>
  <c r="C360" i="56"/>
  <c r="B360" i="56"/>
  <c r="A360" i="56"/>
  <c r="D359" i="56"/>
  <c r="C359" i="56"/>
  <c r="B359" i="56"/>
  <c r="A359" i="56"/>
  <c r="E359" i="56" s="1"/>
  <c r="E358" i="56"/>
  <c r="D358" i="56"/>
  <c r="C358" i="56"/>
  <c r="B358" i="56"/>
  <c r="A358" i="56"/>
  <c r="D357" i="56"/>
  <c r="E357" i="56" s="1"/>
  <c r="C357" i="56"/>
  <c r="B357" i="56"/>
  <c r="A357" i="56"/>
  <c r="D356" i="56"/>
  <c r="C356" i="56"/>
  <c r="B356" i="56"/>
  <c r="A356" i="56"/>
  <c r="E356" i="56" s="1"/>
  <c r="E355" i="56"/>
  <c r="D355" i="56"/>
  <c r="C355" i="56"/>
  <c r="B355" i="56"/>
  <c r="A355" i="56"/>
  <c r="D354" i="56"/>
  <c r="C354" i="56"/>
  <c r="B354" i="56"/>
  <c r="A354" i="56"/>
  <c r="E354" i="56" s="1"/>
  <c r="D353" i="56"/>
  <c r="C353" i="56"/>
  <c r="B353" i="56"/>
  <c r="A353" i="56"/>
  <c r="E353" i="56" s="1"/>
  <c r="D352" i="56"/>
  <c r="E352" i="56" s="1"/>
  <c r="C352" i="56"/>
  <c r="B352" i="56"/>
  <c r="A352" i="56"/>
  <c r="D351" i="56"/>
  <c r="C351" i="56"/>
  <c r="B351" i="56"/>
  <c r="A351" i="56"/>
  <c r="E351" i="56" s="1"/>
  <c r="E350" i="56"/>
  <c r="D350" i="56"/>
  <c r="C350" i="56"/>
  <c r="B350" i="56"/>
  <c r="A350" i="56"/>
  <c r="D349" i="56"/>
  <c r="E349" i="56" s="1"/>
  <c r="C349" i="56"/>
  <c r="B349" i="56"/>
  <c r="A349" i="56"/>
  <c r="D348" i="56"/>
  <c r="C348" i="56"/>
  <c r="B348" i="56"/>
  <c r="A348" i="56"/>
  <c r="E348" i="56" s="1"/>
  <c r="E347" i="56"/>
  <c r="D347" i="56"/>
  <c r="C347" i="56"/>
  <c r="B347" i="56"/>
  <c r="A347" i="56"/>
  <c r="D346" i="56"/>
  <c r="C346" i="56"/>
  <c r="B346" i="56"/>
  <c r="A346" i="56"/>
  <c r="E346" i="56" s="1"/>
  <c r="D345" i="56"/>
  <c r="C345" i="56"/>
  <c r="B345" i="56"/>
  <c r="A345" i="56"/>
  <c r="E345" i="56" s="1"/>
  <c r="D344" i="56"/>
  <c r="E344" i="56" s="1"/>
  <c r="C344" i="56"/>
  <c r="B344" i="56"/>
  <c r="A344" i="56"/>
  <c r="D343" i="56"/>
  <c r="C343" i="56"/>
  <c r="B343" i="56"/>
  <c r="A343" i="56"/>
  <c r="E343" i="56" s="1"/>
  <c r="E342" i="56"/>
  <c r="D342" i="56"/>
  <c r="C342" i="56"/>
  <c r="B342" i="56"/>
  <c r="A342" i="56"/>
  <c r="D341" i="56"/>
  <c r="E341" i="56" s="1"/>
  <c r="C341" i="56"/>
  <c r="B341" i="56"/>
  <c r="A341" i="56"/>
  <c r="D340" i="56"/>
  <c r="C340" i="56"/>
  <c r="B340" i="56"/>
  <c r="A340" i="56"/>
  <c r="E340" i="56" s="1"/>
  <c r="E339" i="56"/>
  <c r="D339" i="56"/>
  <c r="C339" i="56"/>
  <c r="B339" i="56"/>
  <c r="A339" i="56"/>
  <c r="D338" i="56"/>
  <c r="C338" i="56"/>
  <c r="B338" i="56"/>
  <c r="A338" i="56"/>
  <c r="E338" i="56" s="1"/>
  <c r="D337" i="56"/>
  <c r="C337" i="56"/>
  <c r="B337" i="56"/>
  <c r="A337" i="56"/>
  <c r="E337" i="56" s="1"/>
  <c r="D336" i="56"/>
  <c r="E336" i="56" s="1"/>
  <c r="C336" i="56"/>
  <c r="B336" i="56"/>
  <c r="A336" i="56"/>
  <c r="D335" i="56"/>
  <c r="C335" i="56"/>
  <c r="B335" i="56"/>
  <c r="A335" i="56"/>
  <c r="E335" i="56" s="1"/>
  <c r="E334" i="56"/>
  <c r="D334" i="56"/>
  <c r="C334" i="56"/>
  <c r="B334" i="56"/>
  <c r="A334" i="56"/>
  <c r="D333" i="56"/>
  <c r="E333" i="56" s="1"/>
  <c r="C333" i="56"/>
  <c r="B333" i="56"/>
  <c r="A333" i="56"/>
  <c r="D332" i="56"/>
  <c r="C332" i="56"/>
  <c r="B332" i="56"/>
  <c r="A332" i="56"/>
  <c r="E332" i="56" s="1"/>
  <c r="E331" i="56"/>
  <c r="D331" i="56"/>
  <c r="C331" i="56"/>
  <c r="B331" i="56"/>
  <c r="A331" i="56"/>
  <c r="D330" i="56"/>
  <c r="C330" i="56"/>
  <c r="B330" i="56"/>
  <c r="A330" i="56"/>
  <c r="E330" i="56" s="1"/>
  <c r="D329" i="56"/>
  <c r="C329" i="56"/>
  <c r="B329" i="56"/>
  <c r="A329" i="56"/>
  <c r="E329" i="56" s="1"/>
  <c r="D328" i="56"/>
  <c r="E328" i="56" s="1"/>
  <c r="C328" i="56"/>
  <c r="B328" i="56"/>
  <c r="A328" i="56"/>
  <c r="D327" i="56"/>
  <c r="C327" i="56"/>
  <c r="B327" i="56"/>
  <c r="A327" i="56"/>
  <c r="E327" i="56" s="1"/>
  <c r="E326" i="56"/>
  <c r="D326" i="56"/>
  <c r="C326" i="56"/>
  <c r="B326" i="56"/>
  <c r="A326" i="56"/>
  <c r="D325" i="56"/>
  <c r="E325" i="56" s="1"/>
  <c r="C325" i="56"/>
  <c r="B325" i="56"/>
  <c r="A325" i="56"/>
  <c r="D324" i="56"/>
  <c r="C324" i="56"/>
  <c r="B324" i="56"/>
  <c r="A324" i="56"/>
  <c r="E324" i="56" s="1"/>
  <c r="E323" i="56"/>
  <c r="D323" i="56"/>
  <c r="C323" i="56"/>
  <c r="B323" i="56"/>
  <c r="A323" i="56"/>
  <c r="C322" i="56"/>
  <c r="D321" i="56"/>
  <c r="E321" i="56" s="1"/>
  <c r="C321" i="56"/>
  <c r="B321" i="56"/>
  <c r="A321" i="56"/>
  <c r="D320" i="56"/>
  <c r="C320" i="56"/>
  <c r="B320" i="56"/>
  <c r="A320" i="56"/>
  <c r="E320" i="56" s="1"/>
  <c r="E319" i="56"/>
  <c r="D319" i="56"/>
  <c r="C319" i="56"/>
  <c r="B319" i="56"/>
  <c r="A319" i="56"/>
  <c r="D318" i="56"/>
  <c r="E318" i="56" s="1"/>
  <c r="C318" i="56"/>
  <c r="B318" i="56"/>
  <c r="A318" i="56"/>
  <c r="D317" i="56"/>
  <c r="C317" i="56"/>
  <c r="B317" i="56"/>
  <c r="A317" i="56"/>
  <c r="E317" i="56" s="1"/>
  <c r="E316" i="56"/>
  <c r="D316" i="56"/>
  <c r="C316" i="56"/>
  <c r="B316" i="56"/>
  <c r="A316" i="56"/>
  <c r="D315" i="56"/>
  <c r="C315" i="56"/>
  <c r="B315" i="56"/>
  <c r="A315" i="56"/>
  <c r="E315" i="56" s="1"/>
  <c r="D314" i="56"/>
  <c r="C314" i="56"/>
  <c r="B314" i="56"/>
  <c r="A314" i="56"/>
  <c r="E314" i="56" s="1"/>
  <c r="D313" i="56"/>
  <c r="E313" i="56" s="1"/>
  <c r="C313" i="56"/>
  <c r="B313" i="56"/>
  <c r="A313" i="56"/>
  <c r="D312" i="56"/>
  <c r="C312" i="56"/>
  <c r="B312" i="56"/>
  <c r="A312" i="56"/>
  <c r="E312" i="56" s="1"/>
  <c r="E311" i="56"/>
  <c r="D311" i="56"/>
  <c r="C311" i="56"/>
  <c r="B311" i="56"/>
  <c r="A311" i="56"/>
  <c r="D310" i="56"/>
  <c r="E310" i="56" s="1"/>
  <c r="C310" i="56"/>
  <c r="B310" i="56"/>
  <c r="A310" i="56"/>
  <c r="D309" i="56"/>
  <c r="C309" i="56"/>
  <c r="B309" i="56"/>
  <c r="A309" i="56"/>
  <c r="E309" i="56" s="1"/>
  <c r="E308" i="56"/>
  <c r="D308" i="56"/>
  <c r="C308" i="56"/>
  <c r="B308" i="56"/>
  <c r="A308" i="56"/>
  <c r="D307" i="56"/>
  <c r="C307" i="56"/>
  <c r="B307" i="56"/>
  <c r="A307" i="56"/>
  <c r="E307" i="56" s="1"/>
  <c r="D306" i="56"/>
  <c r="C306" i="56"/>
  <c r="B306" i="56"/>
  <c r="A306" i="56"/>
  <c r="E306" i="56" s="1"/>
  <c r="D305" i="56"/>
  <c r="E305" i="56" s="1"/>
  <c r="C305" i="56"/>
  <c r="B305" i="56"/>
  <c r="A305" i="56"/>
  <c r="D304" i="56"/>
  <c r="C304" i="56"/>
  <c r="B304" i="56"/>
  <c r="A304" i="56"/>
  <c r="E304" i="56" s="1"/>
  <c r="E303" i="56"/>
  <c r="D303" i="56"/>
  <c r="C303" i="56"/>
  <c r="B303" i="56"/>
  <c r="A303" i="56"/>
  <c r="D302" i="56"/>
  <c r="E302" i="56" s="1"/>
  <c r="C302" i="56"/>
  <c r="B302" i="56"/>
  <c r="A302" i="56"/>
  <c r="D301" i="56"/>
  <c r="C301" i="56"/>
  <c r="B301" i="56"/>
  <c r="A301" i="56"/>
  <c r="E301" i="56" s="1"/>
  <c r="E300" i="56"/>
  <c r="D300" i="56"/>
  <c r="C300" i="56"/>
  <c r="B300" i="56"/>
  <c r="A300" i="56"/>
  <c r="D299" i="56"/>
  <c r="C299" i="56"/>
  <c r="B299" i="56"/>
  <c r="A299" i="56"/>
  <c r="E299" i="56" s="1"/>
  <c r="D298" i="56"/>
  <c r="C298" i="56"/>
  <c r="B298" i="56"/>
  <c r="A298" i="56"/>
  <c r="E298" i="56" s="1"/>
  <c r="D297" i="56"/>
  <c r="E297" i="56" s="1"/>
  <c r="C297" i="56"/>
  <c r="B297" i="56"/>
  <c r="A297" i="56"/>
  <c r="D296" i="56"/>
  <c r="C296" i="56"/>
  <c r="B296" i="56"/>
  <c r="A296" i="56"/>
  <c r="E296" i="56" s="1"/>
  <c r="E295" i="56"/>
  <c r="D295" i="56"/>
  <c r="C295" i="56"/>
  <c r="B295" i="56"/>
  <c r="A295" i="56"/>
  <c r="D294" i="56"/>
  <c r="E294" i="56" s="1"/>
  <c r="C294" i="56"/>
  <c r="B294" i="56"/>
  <c r="A294" i="56"/>
  <c r="D293" i="56"/>
  <c r="C293" i="56"/>
  <c r="B293" i="56"/>
  <c r="A293" i="56"/>
  <c r="E293" i="56" s="1"/>
  <c r="E292" i="56"/>
  <c r="D292" i="56"/>
  <c r="C292" i="56"/>
  <c r="B292" i="56"/>
  <c r="A292" i="56"/>
  <c r="D291" i="56"/>
  <c r="C291" i="56"/>
  <c r="B291" i="56"/>
  <c r="A291" i="56"/>
  <c r="E291" i="56" s="1"/>
  <c r="D290" i="56"/>
  <c r="C290" i="56"/>
  <c r="B290" i="56"/>
  <c r="A290" i="56"/>
  <c r="E290" i="56" s="1"/>
  <c r="D289" i="56"/>
  <c r="E289" i="56" s="1"/>
  <c r="C289" i="56"/>
  <c r="B289" i="56"/>
  <c r="A289" i="56"/>
  <c r="D288" i="56"/>
  <c r="C288" i="56"/>
  <c r="B288" i="56"/>
  <c r="A288" i="56"/>
  <c r="E288" i="56" s="1"/>
  <c r="E287" i="56"/>
  <c r="D287" i="56"/>
  <c r="C287" i="56"/>
  <c r="B287" i="56"/>
  <c r="A287" i="56"/>
  <c r="D286" i="56"/>
  <c r="E286" i="56" s="1"/>
  <c r="C286" i="56"/>
  <c r="B286" i="56"/>
  <c r="A286" i="56"/>
  <c r="D285" i="56"/>
  <c r="C285" i="56"/>
  <c r="B285" i="56"/>
  <c r="A285" i="56"/>
  <c r="E285" i="56" s="1"/>
  <c r="E284" i="56"/>
  <c r="D284" i="56"/>
  <c r="C284" i="56"/>
  <c r="B284" i="56"/>
  <c r="A284" i="56"/>
  <c r="D283" i="56"/>
  <c r="C283" i="56"/>
  <c r="B283" i="56"/>
  <c r="A283" i="56"/>
  <c r="E283" i="56" s="1"/>
  <c r="D282" i="56"/>
  <c r="C282" i="56"/>
  <c r="B282" i="56"/>
  <c r="A282" i="56"/>
  <c r="E282" i="56" s="1"/>
  <c r="D281" i="56"/>
  <c r="E281" i="56" s="1"/>
  <c r="C281" i="56"/>
  <c r="B281" i="56"/>
  <c r="A281" i="56"/>
  <c r="D280" i="56"/>
  <c r="C280" i="56"/>
  <c r="B280" i="56"/>
  <c r="A280" i="56"/>
  <c r="E280" i="56" s="1"/>
  <c r="E279" i="56"/>
  <c r="D279" i="56"/>
  <c r="C279" i="56"/>
  <c r="B279" i="56"/>
  <c r="A279" i="56"/>
  <c r="D278" i="56"/>
  <c r="E278" i="56" s="1"/>
  <c r="C278" i="56"/>
  <c r="B278" i="56"/>
  <c r="A278" i="56"/>
  <c r="D277" i="56"/>
  <c r="C277" i="56"/>
  <c r="B277" i="56"/>
  <c r="A277" i="56"/>
  <c r="E277" i="56" s="1"/>
  <c r="E276" i="56"/>
  <c r="D276" i="56"/>
  <c r="C276" i="56"/>
  <c r="B276" i="56"/>
  <c r="A276" i="56"/>
  <c r="D275" i="56"/>
  <c r="C275" i="56"/>
  <c r="B275" i="56"/>
  <c r="A275" i="56"/>
  <c r="E275" i="56" s="1"/>
  <c r="D274" i="56"/>
  <c r="C274" i="56"/>
  <c r="B274" i="56"/>
  <c r="A274" i="56"/>
  <c r="E274" i="56" s="1"/>
  <c r="D273" i="56"/>
  <c r="E273" i="56" s="1"/>
  <c r="C273" i="56"/>
  <c r="B273" i="56"/>
  <c r="A273" i="56"/>
  <c r="D272" i="56"/>
  <c r="C272" i="56"/>
  <c r="B272" i="56"/>
  <c r="A272" i="56"/>
  <c r="E272" i="56" s="1"/>
  <c r="C271" i="56"/>
  <c r="D270" i="56"/>
  <c r="C270" i="56"/>
  <c r="B270" i="56"/>
  <c r="A270" i="56"/>
  <c r="E270" i="56" s="1"/>
  <c r="E269" i="56"/>
  <c r="D269" i="56"/>
  <c r="C269" i="56"/>
  <c r="B269" i="56"/>
  <c r="A269" i="56"/>
  <c r="D268" i="56"/>
  <c r="C268" i="56"/>
  <c r="B268" i="56"/>
  <c r="A268" i="56"/>
  <c r="E268" i="56" s="1"/>
  <c r="D267" i="56"/>
  <c r="C267" i="56"/>
  <c r="B267" i="56"/>
  <c r="A267" i="56"/>
  <c r="E267" i="56" s="1"/>
  <c r="D266" i="56"/>
  <c r="E266" i="56" s="1"/>
  <c r="C266" i="56"/>
  <c r="B266" i="56"/>
  <c r="A266" i="56"/>
  <c r="D265" i="56"/>
  <c r="C265" i="56"/>
  <c r="B265" i="56"/>
  <c r="A265" i="56"/>
  <c r="E265" i="56" s="1"/>
  <c r="E264" i="56"/>
  <c r="D264" i="56"/>
  <c r="C264" i="56"/>
  <c r="B264" i="56"/>
  <c r="A264" i="56"/>
  <c r="D263" i="56"/>
  <c r="E263" i="56" s="1"/>
  <c r="C263" i="56"/>
  <c r="B263" i="56"/>
  <c r="A263" i="56"/>
  <c r="D262" i="56"/>
  <c r="C262" i="56"/>
  <c r="B262" i="56"/>
  <c r="A262" i="56"/>
  <c r="E262" i="56" s="1"/>
  <c r="E261" i="56"/>
  <c r="D261" i="56"/>
  <c r="C261" i="56"/>
  <c r="B261" i="56"/>
  <c r="A261" i="56"/>
  <c r="D260" i="56"/>
  <c r="C260" i="56"/>
  <c r="B260" i="56"/>
  <c r="A260" i="56"/>
  <c r="E260" i="56" s="1"/>
  <c r="D259" i="56"/>
  <c r="C259" i="56"/>
  <c r="B259" i="56"/>
  <c r="A259" i="56"/>
  <c r="E259" i="56" s="1"/>
  <c r="D258" i="56"/>
  <c r="E258" i="56" s="1"/>
  <c r="C258" i="56"/>
  <c r="B258" i="56"/>
  <c r="A258" i="56"/>
  <c r="D257" i="56"/>
  <c r="C257" i="56"/>
  <c r="B257" i="56"/>
  <c r="A257" i="56"/>
  <c r="E257" i="56" s="1"/>
  <c r="E256" i="56"/>
  <c r="D256" i="56"/>
  <c r="C256" i="56"/>
  <c r="B256" i="56"/>
  <c r="A256" i="56"/>
  <c r="D255" i="56"/>
  <c r="E255" i="56" s="1"/>
  <c r="C255" i="56"/>
  <c r="B255" i="56"/>
  <c r="A255" i="56"/>
  <c r="D254" i="56"/>
  <c r="C254" i="56"/>
  <c r="B254" i="56"/>
  <c r="A254" i="56"/>
  <c r="E254" i="56" s="1"/>
  <c r="E253" i="56"/>
  <c r="D253" i="56"/>
  <c r="C253" i="56"/>
  <c r="B253" i="56"/>
  <c r="A253" i="56"/>
  <c r="D252" i="56"/>
  <c r="C252" i="56"/>
  <c r="B252" i="56"/>
  <c r="A252" i="56"/>
  <c r="E252" i="56" s="1"/>
  <c r="D251" i="56"/>
  <c r="C251" i="56"/>
  <c r="B251" i="56"/>
  <c r="A251" i="56"/>
  <c r="E251" i="56" s="1"/>
  <c r="D250" i="56"/>
  <c r="E250" i="56" s="1"/>
  <c r="C250" i="56"/>
  <c r="B250" i="56"/>
  <c r="A250" i="56"/>
  <c r="D249" i="56"/>
  <c r="C249" i="56"/>
  <c r="B249" i="56"/>
  <c r="A249" i="56"/>
  <c r="E249" i="56" s="1"/>
  <c r="E248" i="56"/>
  <c r="D248" i="56"/>
  <c r="C248" i="56"/>
  <c r="B248" i="56"/>
  <c r="A248" i="56"/>
  <c r="D247" i="56"/>
  <c r="E247" i="56" s="1"/>
  <c r="C247" i="56"/>
  <c r="B247" i="56"/>
  <c r="A247" i="56"/>
  <c r="D246" i="56"/>
  <c r="C246" i="56"/>
  <c r="B246" i="56"/>
  <c r="A246" i="56"/>
  <c r="E246" i="56" s="1"/>
  <c r="E245" i="56" s="1"/>
  <c r="C245" i="56"/>
  <c r="D244" i="56"/>
  <c r="C244" i="56"/>
  <c r="B244" i="56"/>
  <c r="A244" i="56"/>
  <c r="E244" i="56" s="1"/>
  <c r="D243" i="56"/>
  <c r="E243" i="56" s="1"/>
  <c r="C243" i="56"/>
  <c r="B243" i="56"/>
  <c r="A243" i="56"/>
  <c r="D242" i="56"/>
  <c r="C242" i="56"/>
  <c r="B242" i="56"/>
  <c r="A242" i="56"/>
  <c r="E242" i="56" s="1"/>
  <c r="E241" i="56"/>
  <c r="D241" i="56"/>
  <c r="C241" i="56"/>
  <c r="B241" i="56"/>
  <c r="A241" i="56"/>
  <c r="D240" i="56"/>
  <c r="E240" i="56" s="1"/>
  <c r="C240" i="56"/>
  <c r="B240" i="56"/>
  <c r="A240" i="56"/>
  <c r="D239" i="56"/>
  <c r="C239" i="56"/>
  <c r="B239" i="56"/>
  <c r="A239" i="56"/>
  <c r="E239" i="56" s="1"/>
  <c r="E238" i="56"/>
  <c r="D238" i="56"/>
  <c r="C238" i="56"/>
  <c r="B238" i="56"/>
  <c r="A238" i="56"/>
  <c r="D237" i="56"/>
  <c r="C237" i="56"/>
  <c r="B237" i="56"/>
  <c r="A237" i="56"/>
  <c r="E237" i="56" s="1"/>
  <c r="D236" i="56"/>
  <c r="C236" i="56"/>
  <c r="B236" i="56"/>
  <c r="A236" i="56"/>
  <c r="E236" i="56" s="1"/>
  <c r="D235" i="56"/>
  <c r="E235" i="56" s="1"/>
  <c r="C235" i="56"/>
  <c r="B235" i="56"/>
  <c r="A235" i="56"/>
  <c r="D234" i="56"/>
  <c r="C234" i="56"/>
  <c r="B234" i="56"/>
  <c r="A234" i="56"/>
  <c r="E234" i="56" s="1"/>
  <c r="E233" i="56"/>
  <c r="D233" i="56"/>
  <c r="C233" i="56"/>
  <c r="B233" i="56"/>
  <c r="A233" i="56"/>
  <c r="D232" i="56"/>
  <c r="E232" i="56" s="1"/>
  <c r="C232" i="56"/>
  <c r="B232" i="56"/>
  <c r="A232" i="56"/>
  <c r="D231" i="56"/>
  <c r="C231" i="56"/>
  <c r="B231" i="56"/>
  <c r="A231" i="56"/>
  <c r="E231" i="56" s="1"/>
  <c r="E230" i="56"/>
  <c r="D230" i="56"/>
  <c r="C230" i="56"/>
  <c r="B230" i="56"/>
  <c r="A230" i="56"/>
  <c r="D229" i="56"/>
  <c r="C229" i="56"/>
  <c r="B229" i="56"/>
  <c r="A229" i="56"/>
  <c r="E229" i="56" s="1"/>
  <c r="D228" i="56"/>
  <c r="C228" i="56"/>
  <c r="B228" i="56"/>
  <c r="A228" i="56"/>
  <c r="E228" i="56" s="1"/>
  <c r="D227" i="56"/>
  <c r="E227" i="56" s="1"/>
  <c r="C227" i="56"/>
  <c r="B227" i="56"/>
  <c r="A227" i="56"/>
  <c r="D226" i="56"/>
  <c r="C226" i="56"/>
  <c r="B226" i="56"/>
  <c r="A226" i="56"/>
  <c r="E226" i="56" s="1"/>
  <c r="E225" i="56"/>
  <c r="D225" i="56"/>
  <c r="C225" i="56"/>
  <c r="B225" i="56"/>
  <c r="A225" i="56"/>
  <c r="D224" i="56"/>
  <c r="E224" i="56" s="1"/>
  <c r="C224" i="56"/>
  <c r="B224" i="56"/>
  <c r="A224" i="56"/>
  <c r="D223" i="56"/>
  <c r="C223" i="56"/>
  <c r="B223" i="56"/>
  <c r="A223" i="56"/>
  <c r="E223" i="56" s="1"/>
  <c r="E222" i="56"/>
  <c r="D222" i="56"/>
  <c r="C222" i="56"/>
  <c r="B222" i="56"/>
  <c r="A222" i="56"/>
  <c r="D221" i="56"/>
  <c r="C221" i="56"/>
  <c r="B221" i="56"/>
  <c r="A221" i="56"/>
  <c r="E221" i="56" s="1"/>
  <c r="D220" i="56"/>
  <c r="C220" i="56"/>
  <c r="B220" i="56"/>
  <c r="A220" i="56"/>
  <c r="E220" i="56" s="1"/>
  <c r="D219" i="56"/>
  <c r="E219" i="56" s="1"/>
  <c r="C219" i="56"/>
  <c r="B219" i="56"/>
  <c r="A219" i="56"/>
  <c r="D218" i="56"/>
  <c r="C218" i="56"/>
  <c r="B218" i="56"/>
  <c r="A218" i="56"/>
  <c r="E218" i="56" s="1"/>
  <c r="E217" i="56"/>
  <c r="D217" i="56"/>
  <c r="C217" i="56"/>
  <c r="B217" i="56"/>
  <c r="A217" i="56"/>
  <c r="D216" i="56"/>
  <c r="E216" i="56" s="1"/>
  <c r="C216" i="56"/>
  <c r="B216" i="56"/>
  <c r="A216" i="56"/>
  <c r="D215" i="56"/>
  <c r="C215" i="56"/>
  <c r="B215" i="56"/>
  <c r="A215" i="56"/>
  <c r="E215" i="56" s="1"/>
  <c r="E214" i="56"/>
  <c r="D214" i="56"/>
  <c r="C214" i="56"/>
  <c r="B214" i="56"/>
  <c r="A214" i="56"/>
  <c r="D213" i="56"/>
  <c r="C213" i="56"/>
  <c r="B213" i="56"/>
  <c r="A213" i="56"/>
  <c r="E213" i="56" s="1"/>
  <c r="D212" i="56"/>
  <c r="C212" i="56"/>
  <c r="B212" i="56"/>
  <c r="A212" i="56"/>
  <c r="E212" i="56" s="1"/>
  <c r="D211" i="56"/>
  <c r="E211" i="56" s="1"/>
  <c r="C211" i="56"/>
  <c r="B211" i="56"/>
  <c r="A211" i="56"/>
  <c r="D210" i="56"/>
  <c r="C210" i="56"/>
  <c r="B210" i="56"/>
  <c r="A210" i="56"/>
  <c r="E210" i="56" s="1"/>
  <c r="E209" i="56"/>
  <c r="D209" i="56"/>
  <c r="C209" i="56"/>
  <c r="B209" i="56"/>
  <c r="A209" i="56"/>
  <c r="D208" i="56"/>
  <c r="E208" i="56" s="1"/>
  <c r="C208" i="56"/>
  <c r="B208" i="56"/>
  <c r="A208" i="56"/>
  <c r="D207" i="56"/>
  <c r="C207" i="56"/>
  <c r="B207" i="56"/>
  <c r="A207" i="56"/>
  <c r="E207" i="56" s="1"/>
  <c r="E206" i="56"/>
  <c r="D206" i="56"/>
  <c r="C206" i="56"/>
  <c r="B206" i="56"/>
  <c r="A206" i="56"/>
  <c r="D205" i="56"/>
  <c r="C205" i="56"/>
  <c r="B205" i="56"/>
  <c r="A205" i="56"/>
  <c r="E205" i="56" s="1"/>
  <c r="D204" i="56"/>
  <c r="C204" i="56"/>
  <c r="B204" i="56"/>
  <c r="A204" i="56"/>
  <c r="E204" i="56" s="1"/>
  <c r="D203" i="56"/>
  <c r="E203" i="56" s="1"/>
  <c r="C203" i="56"/>
  <c r="B203" i="56"/>
  <c r="A203" i="56"/>
  <c r="D202" i="56"/>
  <c r="C202" i="56"/>
  <c r="B202" i="56"/>
  <c r="A202" i="56"/>
  <c r="E202" i="56" s="1"/>
  <c r="E201" i="56"/>
  <c r="D201" i="56"/>
  <c r="C201" i="56"/>
  <c r="B201" i="56"/>
  <c r="A201" i="56"/>
  <c r="D200" i="56"/>
  <c r="E200" i="56" s="1"/>
  <c r="C200" i="56"/>
  <c r="B200" i="56"/>
  <c r="A200" i="56"/>
  <c r="D199" i="56"/>
  <c r="C199" i="56"/>
  <c r="B199" i="56"/>
  <c r="A199" i="56"/>
  <c r="E199" i="56" s="1"/>
  <c r="E198" i="56"/>
  <c r="D198" i="56"/>
  <c r="C198" i="56"/>
  <c r="B198" i="56"/>
  <c r="A198" i="56"/>
  <c r="D197" i="56"/>
  <c r="C197" i="56"/>
  <c r="B197" i="56"/>
  <c r="A197" i="56"/>
  <c r="E197" i="56" s="1"/>
  <c r="D196" i="56"/>
  <c r="C196" i="56"/>
  <c r="B196" i="56"/>
  <c r="A196" i="56"/>
  <c r="E196" i="56" s="1"/>
  <c r="D195" i="56"/>
  <c r="E195" i="56" s="1"/>
  <c r="C195" i="56"/>
  <c r="B195" i="56"/>
  <c r="A195" i="56"/>
  <c r="C194" i="56"/>
  <c r="D193" i="56"/>
  <c r="E193" i="56" s="1"/>
  <c r="C193" i="56"/>
  <c r="B193" i="56"/>
  <c r="A193" i="56"/>
  <c r="D192" i="56"/>
  <c r="C192" i="56"/>
  <c r="B192" i="56"/>
  <c r="A192" i="56"/>
  <c r="E192" i="56" s="1"/>
  <c r="E191" i="56"/>
  <c r="D191" i="56"/>
  <c r="C191" i="56"/>
  <c r="B191" i="56"/>
  <c r="A191" i="56"/>
  <c r="D190" i="56"/>
  <c r="C190" i="56"/>
  <c r="B190" i="56"/>
  <c r="A190" i="56"/>
  <c r="E190" i="56" s="1"/>
  <c r="D189" i="56"/>
  <c r="C189" i="56"/>
  <c r="B189" i="56"/>
  <c r="A189" i="56"/>
  <c r="E189" i="56" s="1"/>
  <c r="D188" i="56"/>
  <c r="E188" i="56" s="1"/>
  <c r="C188" i="56"/>
  <c r="B188" i="56"/>
  <c r="A188" i="56"/>
  <c r="D187" i="56"/>
  <c r="C187" i="56"/>
  <c r="B187" i="56"/>
  <c r="A187" i="56"/>
  <c r="E187" i="56" s="1"/>
  <c r="E186" i="56"/>
  <c r="D186" i="56"/>
  <c r="C186" i="56"/>
  <c r="B186" i="56"/>
  <c r="A186" i="56"/>
  <c r="D185" i="56"/>
  <c r="E185" i="56" s="1"/>
  <c r="C185" i="56"/>
  <c r="B185" i="56"/>
  <c r="A185" i="56"/>
  <c r="D184" i="56"/>
  <c r="C184" i="56"/>
  <c r="B184" i="56"/>
  <c r="A184" i="56"/>
  <c r="E184" i="56" s="1"/>
  <c r="E183" i="56"/>
  <c r="D183" i="56"/>
  <c r="C183" i="56"/>
  <c r="B183" i="56"/>
  <c r="A183" i="56"/>
  <c r="D182" i="56"/>
  <c r="C182" i="56"/>
  <c r="B182" i="56"/>
  <c r="A182" i="56"/>
  <c r="E182" i="56" s="1"/>
  <c r="D181" i="56"/>
  <c r="C181" i="56"/>
  <c r="B181" i="56"/>
  <c r="A181" i="56"/>
  <c r="E181" i="56" s="1"/>
  <c r="D180" i="56"/>
  <c r="E180" i="56" s="1"/>
  <c r="C180" i="56"/>
  <c r="B180" i="56"/>
  <c r="A180" i="56"/>
  <c r="D179" i="56"/>
  <c r="C179" i="56"/>
  <c r="B179" i="56"/>
  <c r="A179" i="56"/>
  <c r="E179" i="56" s="1"/>
  <c r="E178" i="56"/>
  <c r="D178" i="56"/>
  <c r="C178" i="56"/>
  <c r="B178" i="56"/>
  <c r="A178" i="56"/>
  <c r="D177" i="56"/>
  <c r="E177" i="56" s="1"/>
  <c r="C177" i="56"/>
  <c r="B177" i="56"/>
  <c r="A177" i="56"/>
  <c r="D176" i="56"/>
  <c r="C176" i="56"/>
  <c r="B176" i="56"/>
  <c r="A176" i="56"/>
  <c r="E176" i="56" s="1"/>
  <c r="E175" i="56"/>
  <c r="D175" i="56"/>
  <c r="C175" i="56"/>
  <c r="B175" i="56"/>
  <c r="A175" i="56"/>
  <c r="D174" i="56"/>
  <c r="C174" i="56"/>
  <c r="B174" i="56"/>
  <c r="A174" i="56"/>
  <c r="E174" i="56" s="1"/>
  <c r="D173" i="56"/>
  <c r="C173" i="56"/>
  <c r="B173" i="56"/>
  <c r="A173" i="56"/>
  <c r="E173" i="56" s="1"/>
  <c r="D172" i="56"/>
  <c r="E172" i="56" s="1"/>
  <c r="C172" i="56"/>
  <c r="B172" i="56"/>
  <c r="A172" i="56"/>
  <c r="D171" i="56"/>
  <c r="C171" i="56"/>
  <c r="B171" i="56"/>
  <c r="A171" i="56"/>
  <c r="E171" i="56" s="1"/>
  <c r="E170" i="56"/>
  <c r="D170" i="56"/>
  <c r="C170" i="56"/>
  <c r="B170" i="56"/>
  <c r="A170" i="56"/>
  <c r="D169" i="56"/>
  <c r="E169" i="56" s="1"/>
  <c r="C169" i="56"/>
  <c r="B169" i="56"/>
  <c r="A169" i="56"/>
  <c r="C168" i="56"/>
  <c r="D167" i="56"/>
  <c r="C167" i="56"/>
  <c r="B167" i="56"/>
  <c r="A167" i="56"/>
  <c r="E167" i="56" s="1"/>
  <c r="D166" i="56"/>
  <c r="C166" i="56"/>
  <c r="B166" i="56"/>
  <c r="A166" i="56"/>
  <c r="E166" i="56" s="1"/>
  <c r="D165" i="56"/>
  <c r="E165" i="56" s="1"/>
  <c r="C165" i="56"/>
  <c r="B165" i="56"/>
  <c r="A165" i="56"/>
  <c r="D164" i="56"/>
  <c r="C164" i="56"/>
  <c r="B164" i="56"/>
  <c r="A164" i="56"/>
  <c r="E164" i="56" s="1"/>
  <c r="E163" i="56"/>
  <c r="D163" i="56"/>
  <c r="C163" i="56"/>
  <c r="B163" i="56"/>
  <c r="A163" i="56"/>
  <c r="D162" i="56"/>
  <c r="E162" i="56" s="1"/>
  <c r="C162" i="56"/>
  <c r="B162" i="56"/>
  <c r="A162" i="56"/>
  <c r="D161" i="56"/>
  <c r="C161" i="56"/>
  <c r="B161" i="56"/>
  <c r="A161" i="56"/>
  <c r="E161" i="56" s="1"/>
  <c r="E160" i="56"/>
  <c r="D160" i="56"/>
  <c r="C160" i="56"/>
  <c r="B160" i="56"/>
  <c r="A160" i="56"/>
  <c r="D159" i="56"/>
  <c r="C159" i="56"/>
  <c r="B159" i="56"/>
  <c r="A159" i="56"/>
  <c r="E159" i="56" s="1"/>
  <c r="D158" i="56"/>
  <c r="C158" i="56"/>
  <c r="B158" i="56"/>
  <c r="A158" i="56"/>
  <c r="E158" i="56" s="1"/>
  <c r="D157" i="56"/>
  <c r="E157" i="56" s="1"/>
  <c r="C157" i="56"/>
  <c r="B157" i="56"/>
  <c r="A157" i="56"/>
  <c r="D156" i="56"/>
  <c r="C156" i="56"/>
  <c r="B156" i="56"/>
  <c r="A156" i="56"/>
  <c r="E156" i="56" s="1"/>
  <c r="E155" i="56"/>
  <c r="D155" i="56"/>
  <c r="C155" i="56"/>
  <c r="B155" i="56"/>
  <c r="A155" i="56"/>
  <c r="D154" i="56"/>
  <c r="E154" i="56" s="1"/>
  <c r="C154" i="56"/>
  <c r="B154" i="56"/>
  <c r="A154" i="56"/>
  <c r="D153" i="56"/>
  <c r="C153" i="56"/>
  <c r="B153" i="56"/>
  <c r="A153" i="56"/>
  <c r="E153" i="56" s="1"/>
  <c r="E152" i="56"/>
  <c r="D152" i="56"/>
  <c r="C152" i="56"/>
  <c r="B152" i="56"/>
  <c r="A152" i="56"/>
  <c r="D151" i="56"/>
  <c r="C151" i="56"/>
  <c r="B151" i="56"/>
  <c r="A151" i="56"/>
  <c r="E151" i="56" s="1"/>
  <c r="D150" i="56"/>
  <c r="C150" i="56"/>
  <c r="B150" i="56"/>
  <c r="A150" i="56"/>
  <c r="E150" i="56" s="1"/>
  <c r="D149" i="56"/>
  <c r="E149" i="56" s="1"/>
  <c r="C149" i="56"/>
  <c r="B149" i="56"/>
  <c r="A149" i="56"/>
  <c r="D148" i="56"/>
  <c r="C148" i="56"/>
  <c r="B148" i="56"/>
  <c r="A148" i="56"/>
  <c r="E148" i="56" s="1"/>
  <c r="C147" i="56"/>
  <c r="D146" i="56"/>
  <c r="C146" i="56"/>
  <c r="B146" i="56"/>
  <c r="A146" i="56"/>
  <c r="E146" i="56" s="1"/>
  <c r="E145" i="56"/>
  <c r="D145" i="56"/>
  <c r="C145" i="56"/>
  <c r="B145" i="56"/>
  <c r="A145" i="56"/>
  <c r="D144" i="56"/>
  <c r="C144" i="56"/>
  <c r="B144" i="56"/>
  <c r="A144" i="56"/>
  <c r="E144" i="56" s="1"/>
  <c r="D143" i="56"/>
  <c r="C143" i="56"/>
  <c r="B143" i="56"/>
  <c r="A143" i="56"/>
  <c r="E143" i="56" s="1"/>
  <c r="D142" i="56"/>
  <c r="E142" i="56" s="1"/>
  <c r="C142" i="56"/>
  <c r="B142" i="56"/>
  <c r="A142" i="56"/>
  <c r="D141" i="56"/>
  <c r="C141" i="56"/>
  <c r="B141" i="56"/>
  <c r="A141" i="56"/>
  <c r="E141" i="56" s="1"/>
  <c r="E140" i="56"/>
  <c r="D140" i="56"/>
  <c r="C140" i="56"/>
  <c r="B140" i="56"/>
  <c r="A140" i="56"/>
  <c r="D139" i="56"/>
  <c r="E139" i="56" s="1"/>
  <c r="C139" i="56"/>
  <c r="B139" i="56"/>
  <c r="A139" i="56"/>
  <c r="D138" i="56"/>
  <c r="C138" i="56"/>
  <c r="B138" i="56"/>
  <c r="A138" i="56"/>
  <c r="E138" i="56" s="1"/>
  <c r="E137" i="56"/>
  <c r="D137" i="56"/>
  <c r="C137" i="56"/>
  <c r="B137" i="56"/>
  <c r="A137" i="56"/>
  <c r="D136" i="56"/>
  <c r="C136" i="56"/>
  <c r="B136" i="56"/>
  <c r="A136" i="56"/>
  <c r="E136" i="56" s="1"/>
  <c r="D135" i="56"/>
  <c r="C135" i="56"/>
  <c r="B135" i="56"/>
  <c r="A135" i="56"/>
  <c r="E135" i="56" s="1"/>
  <c r="D134" i="56"/>
  <c r="E134" i="56" s="1"/>
  <c r="C134" i="56"/>
  <c r="B134" i="56"/>
  <c r="A134" i="56"/>
  <c r="D133" i="56"/>
  <c r="C133" i="56"/>
  <c r="B133" i="56"/>
  <c r="A133" i="56"/>
  <c r="E133" i="56" s="1"/>
  <c r="E132" i="56"/>
  <c r="D132" i="56"/>
  <c r="C132" i="56"/>
  <c r="B132" i="56"/>
  <c r="A132" i="56"/>
  <c r="D131" i="56"/>
  <c r="E131" i="56" s="1"/>
  <c r="C131" i="56"/>
  <c r="B131" i="56"/>
  <c r="A131" i="56"/>
  <c r="D130" i="56"/>
  <c r="C130" i="56"/>
  <c r="B130" i="56"/>
  <c r="A130" i="56"/>
  <c r="E130" i="56" s="1"/>
  <c r="E129" i="56"/>
  <c r="D129" i="56"/>
  <c r="C129" i="56"/>
  <c r="B129" i="56"/>
  <c r="A129" i="56"/>
  <c r="D128" i="56"/>
  <c r="C128" i="56"/>
  <c r="B128" i="56"/>
  <c r="A128" i="56"/>
  <c r="E128" i="56" s="1"/>
  <c r="D127" i="56"/>
  <c r="C127" i="56"/>
  <c r="B127" i="56"/>
  <c r="A127" i="56"/>
  <c r="E127" i="56" s="1"/>
  <c r="C126" i="56"/>
  <c r="E125" i="56"/>
  <c r="D125" i="56"/>
  <c r="C125" i="56"/>
  <c r="B125" i="56"/>
  <c r="A125" i="56"/>
  <c r="D124" i="56"/>
  <c r="E124" i="56" s="1"/>
  <c r="C124" i="56"/>
  <c r="B124" i="56"/>
  <c r="A124" i="56"/>
  <c r="D123" i="56"/>
  <c r="C123" i="56"/>
  <c r="B123" i="56"/>
  <c r="A123" i="56"/>
  <c r="E123" i="56" s="1"/>
  <c r="E122" i="56"/>
  <c r="D122" i="56"/>
  <c r="C122" i="56"/>
  <c r="B122" i="56"/>
  <c r="A122" i="56"/>
  <c r="D121" i="56"/>
  <c r="C121" i="56"/>
  <c r="B121" i="56"/>
  <c r="A121" i="56"/>
  <c r="E121" i="56" s="1"/>
  <c r="D120" i="56"/>
  <c r="C120" i="56"/>
  <c r="B120" i="56"/>
  <c r="A120" i="56"/>
  <c r="E120" i="56" s="1"/>
  <c r="D119" i="56"/>
  <c r="E119" i="56" s="1"/>
  <c r="C119" i="56"/>
  <c r="B119" i="56"/>
  <c r="A119" i="56"/>
  <c r="D118" i="56"/>
  <c r="C118" i="56"/>
  <c r="B118" i="56"/>
  <c r="A118" i="56"/>
  <c r="E118" i="56" s="1"/>
  <c r="E117" i="56"/>
  <c r="D117" i="56"/>
  <c r="C117" i="56"/>
  <c r="B117" i="56"/>
  <c r="A117" i="56"/>
  <c r="D116" i="56"/>
  <c r="E116" i="56" s="1"/>
  <c r="C116" i="56"/>
  <c r="B116" i="56"/>
  <c r="A116" i="56"/>
  <c r="D115" i="56"/>
  <c r="C115" i="56"/>
  <c r="B115" i="56"/>
  <c r="A115" i="56"/>
  <c r="E115" i="56" s="1"/>
  <c r="E114" i="56"/>
  <c r="D114" i="56"/>
  <c r="C114" i="56"/>
  <c r="B114" i="56"/>
  <c r="A114" i="56"/>
  <c r="D113" i="56"/>
  <c r="C113" i="56"/>
  <c r="B113" i="56"/>
  <c r="A113" i="56"/>
  <c r="E113" i="56" s="1"/>
  <c r="D112" i="56"/>
  <c r="C112" i="56"/>
  <c r="B112" i="56"/>
  <c r="A112" i="56"/>
  <c r="E112" i="56" s="1"/>
  <c r="D111" i="56"/>
  <c r="E111" i="56" s="1"/>
  <c r="C111" i="56"/>
  <c r="B111" i="56"/>
  <c r="A111" i="56"/>
  <c r="D110" i="56"/>
  <c r="C110" i="56"/>
  <c r="B110" i="56"/>
  <c r="A110" i="56"/>
  <c r="E110" i="56" s="1"/>
  <c r="E109" i="56"/>
  <c r="D109" i="56"/>
  <c r="C109" i="56"/>
  <c r="B109" i="56"/>
  <c r="A109" i="56"/>
  <c r="D108" i="56"/>
  <c r="E108" i="56" s="1"/>
  <c r="C108" i="56"/>
  <c r="B108" i="56"/>
  <c r="A108" i="56"/>
  <c r="D107" i="56"/>
  <c r="C107" i="56"/>
  <c r="B107" i="56"/>
  <c r="A107" i="56"/>
  <c r="E107" i="56" s="1"/>
  <c r="E106" i="56"/>
  <c r="D106" i="56"/>
  <c r="C106" i="56"/>
  <c r="B106" i="56"/>
  <c r="A106" i="56"/>
  <c r="D105" i="56"/>
  <c r="C105" i="56"/>
  <c r="B105" i="56"/>
  <c r="A105" i="56"/>
  <c r="E105" i="56" s="1"/>
  <c r="D104" i="56"/>
  <c r="C104" i="56"/>
  <c r="B104" i="56"/>
  <c r="A104" i="56"/>
  <c r="E104" i="56" s="1"/>
  <c r="D103" i="56"/>
  <c r="E103" i="56" s="1"/>
  <c r="C103" i="56"/>
  <c r="B103" i="56"/>
  <c r="A103" i="56"/>
  <c r="D102" i="56"/>
  <c r="C102" i="56"/>
  <c r="B102" i="56"/>
  <c r="A102" i="56"/>
  <c r="E102" i="56" s="1"/>
  <c r="E101" i="56"/>
  <c r="D101" i="56"/>
  <c r="C101" i="56"/>
  <c r="B101" i="56"/>
  <c r="A101" i="56"/>
  <c r="D100" i="56"/>
  <c r="E100" i="56" s="1"/>
  <c r="C100" i="56"/>
  <c r="B100" i="56"/>
  <c r="A100" i="56"/>
  <c r="D99" i="56"/>
  <c r="C99" i="56"/>
  <c r="B99" i="56"/>
  <c r="A99" i="56"/>
  <c r="E99" i="56" s="1"/>
  <c r="E98" i="56"/>
  <c r="D98" i="56"/>
  <c r="C98" i="56"/>
  <c r="B98" i="56"/>
  <c r="A98" i="56"/>
  <c r="D97" i="56"/>
  <c r="C97" i="56"/>
  <c r="B97" i="56"/>
  <c r="A97" i="56"/>
  <c r="E97" i="56" s="1"/>
  <c r="D96" i="56"/>
  <c r="C96" i="56"/>
  <c r="B96" i="56"/>
  <c r="A96" i="56"/>
  <c r="E96" i="56" s="1"/>
  <c r="D95" i="56"/>
  <c r="E95" i="56" s="1"/>
  <c r="C95" i="56"/>
  <c r="B95" i="56"/>
  <c r="A95" i="56"/>
  <c r="D94" i="56"/>
  <c r="C94" i="56"/>
  <c r="B94" i="56"/>
  <c r="A94" i="56"/>
  <c r="E94" i="56" s="1"/>
  <c r="E93" i="56"/>
  <c r="D93" i="56"/>
  <c r="C93" i="56"/>
  <c r="B93" i="56"/>
  <c r="A93" i="56"/>
  <c r="D92" i="56"/>
  <c r="E92" i="56" s="1"/>
  <c r="C92" i="56"/>
  <c r="B92" i="56"/>
  <c r="A92" i="56"/>
  <c r="D91" i="56"/>
  <c r="C91" i="56"/>
  <c r="B91" i="56"/>
  <c r="A91" i="56"/>
  <c r="E91" i="56" s="1"/>
  <c r="E90" i="56"/>
  <c r="D90" i="56"/>
  <c r="C90" i="56"/>
  <c r="B90" i="56"/>
  <c r="A90" i="56"/>
  <c r="D89" i="56"/>
  <c r="C89" i="56"/>
  <c r="B89" i="56"/>
  <c r="A89" i="56"/>
  <c r="E89" i="56" s="1"/>
  <c r="D88" i="56"/>
  <c r="C88" i="56"/>
  <c r="B88" i="56"/>
  <c r="A88" i="56"/>
  <c r="E88" i="56" s="1"/>
  <c r="D87" i="56"/>
  <c r="E87" i="56" s="1"/>
  <c r="C87" i="56"/>
  <c r="B87" i="56"/>
  <c r="A87" i="56"/>
  <c r="D86" i="56"/>
  <c r="C86" i="56"/>
  <c r="B86" i="56"/>
  <c r="A86" i="56"/>
  <c r="E86" i="56" s="1"/>
  <c r="E85" i="56"/>
  <c r="D85" i="56"/>
  <c r="C85" i="56"/>
  <c r="B85" i="56"/>
  <c r="A85" i="56"/>
  <c r="D84" i="56"/>
  <c r="E84" i="56" s="1"/>
  <c r="C84" i="56"/>
  <c r="B84" i="56"/>
  <c r="A84" i="56"/>
  <c r="D83" i="56"/>
  <c r="C83" i="56"/>
  <c r="B83" i="56"/>
  <c r="A83" i="56"/>
  <c r="E83" i="56" s="1"/>
  <c r="E82" i="56"/>
  <c r="D82" i="56"/>
  <c r="C82" i="56"/>
  <c r="B82" i="56"/>
  <c r="A82" i="56"/>
  <c r="D81" i="56"/>
  <c r="C81" i="56"/>
  <c r="B81" i="56"/>
  <c r="A81" i="56"/>
  <c r="E81" i="56" s="1"/>
  <c r="D80" i="56"/>
  <c r="C80" i="56"/>
  <c r="B80" i="56"/>
  <c r="A80" i="56"/>
  <c r="E80" i="56" s="1"/>
  <c r="D79" i="56"/>
  <c r="E79" i="56" s="1"/>
  <c r="C79" i="56"/>
  <c r="B79" i="56"/>
  <c r="A79" i="56"/>
  <c r="D78" i="56"/>
  <c r="C78" i="56"/>
  <c r="B78" i="56"/>
  <c r="A78" i="56"/>
  <c r="E78" i="56" s="1"/>
  <c r="E77" i="56"/>
  <c r="D77" i="56"/>
  <c r="C77" i="56"/>
  <c r="B77" i="56"/>
  <c r="A77" i="56"/>
  <c r="D76" i="56"/>
  <c r="E76" i="56" s="1"/>
  <c r="C76" i="56"/>
  <c r="B76" i="56"/>
  <c r="A76" i="56"/>
  <c r="D75" i="56"/>
  <c r="C75" i="56"/>
  <c r="B75" i="56"/>
  <c r="A75" i="56"/>
  <c r="E75" i="56" s="1"/>
  <c r="E74" i="56"/>
  <c r="D74" i="56"/>
  <c r="C74" i="56"/>
  <c r="B74" i="56"/>
  <c r="A74" i="56"/>
  <c r="D73" i="56"/>
  <c r="C73" i="56"/>
  <c r="B73" i="56"/>
  <c r="A73" i="56"/>
  <c r="E73" i="56" s="1"/>
  <c r="D72" i="56"/>
  <c r="C72" i="56"/>
  <c r="B72" i="56"/>
  <c r="A72" i="56"/>
  <c r="E72" i="56" s="1"/>
  <c r="D71" i="56"/>
  <c r="E71" i="56" s="1"/>
  <c r="C71" i="56"/>
  <c r="B71" i="56"/>
  <c r="A71" i="56"/>
  <c r="D70" i="56"/>
  <c r="C70" i="56"/>
  <c r="B70" i="56"/>
  <c r="A70" i="56"/>
  <c r="E70" i="56" s="1"/>
  <c r="E69" i="56"/>
  <c r="D69" i="56"/>
  <c r="C69" i="56"/>
  <c r="B69" i="56"/>
  <c r="A69" i="56"/>
  <c r="D68" i="56"/>
  <c r="E68" i="56" s="1"/>
  <c r="C68" i="56"/>
  <c r="B68" i="56"/>
  <c r="A68" i="56"/>
  <c r="D67" i="56"/>
  <c r="C67" i="56"/>
  <c r="B67" i="56"/>
  <c r="A67" i="56"/>
  <c r="E67" i="56" s="1"/>
  <c r="E66" i="56"/>
  <c r="D66" i="56"/>
  <c r="C66" i="56"/>
  <c r="B66" i="56"/>
  <c r="A66" i="56"/>
  <c r="D65" i="56"/>
  <c r="C65" i="56"/>
  <c r="B65" i="56"/>
  <c r="A65" i="56"/>
  <c r="E65" i="56" s="1"/>
  <c r="D64" i="56"/>
  <c r="C64" i="56"/>
  <c r="B64" i="56"/>
  <c r="A64" i="56"/>
  <c r="E64" i="56" s="1"/>
  <c r="D63" i="56"/>
  <c r="E63" i="56" s="1"/>
  <c r="C63" i="56"/>
  <c r="B63" i="56"/>
  <c r="A63" i="56"/>
  <c r="D62" i="56"/>
  <c r="C62" i="56"/>
  <c r="B62" i="56"/>
  <c r="A62" i="56"/>
  <c r="E62" i="56" s="1"/>
  <c r="E61" i="56"/>
  <c r="D61" i="56"/>
  <c r="C61" i="56"/>
  <c r="B61" i="56"/>
  <c r="A61" i="56"/>
  <c r="D60" i="56"/>
  <c r="E60" i="56" s="1"/>
  <c r="C60" i="56"/>
  <c r="B60" i="56"/>
  <c r="A60" i="56"/>
  <c r="D59" i="56"/>
  <c r="C59" i="56"/>
  <c r="B59" i="56"/>
  <c r="A59" i="56"/>
  <c r="E59" i="56" s="1"/>
  <c r="E58" i="56"/>
  <c r="D58" i="56"/>
  <c r="C58" i="56"/>
  <c r="B58" i="56"/>
  <c r="A58" i="56"/>
  <c r="D57" i="56"/>
  <c r="C57" i="56"/>
  <c r="B57" i="56"/>
  <c r="A57" i="56"/>
  <c r="E57" i="56" s="1"/>
  <c r="D56" i="56"/>
  <c r="C56" i="56"/>
  <c r="B56" i="56"/>
  <c r="A56" i="56"/>
  <c r="E56" i="56" s="1"/>
  <c r="D55" i="56"/>
  <c r="E55" i="56" s="1"/>
  <c r="C55" i="56"/>
  <c r="B55" i="56"/>
  <c r="A55" i="56"/>
  <c r="D54" i="56"/>
  <c r="C54" i="56"/>
  <c r="B54" i="56"/>
  <c r="A54" i="56"/>
  <c r="E54" i="56" s="1"/>
  <c r="E53" i="56"/>
  <c r="D53" i="56"/>
  <c r="C53" i="56"/>
  <c r="B53" i="56"/>
  <c r="A53" i="56"/>
  <c r="D52" i="56"/>
  <c r="E52" i="56" s="1"/>
  <c r="C52" i="56"/>
  <c r="B52" i="56"/>
  <c r="A52" i="56"/>
  <c r="D51" i="56"/>
  <c r="C51" i="56"/>
  <c r="B51" i="56"/>
  <c r="A51" i="56"/>
  <c r="E51" i="56" s="1"/>
  <c r="E50" i="56"/>
  <c r="D50" i="56"/>
  <c r="C50" i="56"/>
  <c r="B50" i="56"/>
  <c r="A50" i="56"/>
  <c r="D49" i="56"/>
  <c r="C49" i="56"/>
  <c r="B49" i="56"/>
  <c r="A49" i="56"/>
  <c r="E49" i="56" s="1"/>
  <c r="D48" i="56"/>
  <c r="C48" i="56"/>
  <c r="B48" i="56"/>
  <c r="A48" i="56"/>
  <c r="E48" i="56" s="1"/>
  <c r="D47" i="56"/>
  <c r="E47" i="56" s="1"/>
  <c r="C47" i="56"/>
  <c r="B47" i="56"/>
  <c r="A47" i="56"/>
  <c r="D46" i="56"/>
  <c r="C46" i="56"/>
  <c r="B46" i="56"/>
  <c r="A46" i="56"/>
  <c r="E46" i="56" s="1"/>
  <c r="E45" i="56"/>
  <c r="D45" i="56"/>
  <c r="C45" i="56"/>
  <c r="B45" i="56"/>
  <c r="A45" i="56"/>
  <c r="D44" i="56"/>
  <c r="E44" i="56" s="1"/>
  <c r="C44" i="56"/>
  <c r="B44" i="56"/>
  <c r="A44" i="56"/>
  <c r="D43" i="56"/>
  <c r="C43" i="56"/>
  <c r="B43" i="56"/>
  <c r="A43" i="56"/>
  <c r="E43" i="56" s="1"/>
  <c r="E42" i="56"/>
  <c r="D42" i="56"/>
  <c r="C42" i="56"/>
  <c r="B42" i="56"/>
  <c r="A42" i="56"/>
  <c r="D41" i="56"/>
  <c r="C41" i="56"/>
  <c r="B41" i="56"/>
  <c r="A41" i="56"/>
  <c r="E41" i="56" s="1"/>
  <c r="D40" i="56"/>
  <c r="C40" i="56"/>
  <c r="B40" i="56"/>
  <c r="A40" i="56"/>
  <c r="E40" i="56" s="1"/>
  <c r="D39" i="56"/>
  <c r="E39" i="56" s="1"/>
  <c r="C39" i="56"/>
  <c r="B39" i="56"/>
  <c r="A39" i="56"/>
  <c r="D38" i="56"/>
  <c r="C38" i="56"/>
  <c r="B38" i="56"/>
  <c r="A38" i="56"/>
  <c r="E38" i="56" s="1"/>
  <c r="E37" i="56"/>
  <c r="D37" i="56"/>
  <c r="C37" i="56"/>
  <c r="B37" i="56"/>
  <c r="A37" i="56"/>
  <c r="D36" i="56"/>
  <c r="E36" i="56" s="1"/>
  <c r="C36" i="56"/>
  <c r="B36" i="56"/>
  <c r="A36" i="56"/>
  <c r="D35" i="56"/>
  <c r="C35" i="56"/>
  <c r="B35" i="56"/>
  <c r="A35" i="56"/>
  <c r="E35" i="56" s="1"/>
  <c r="E34" i="56"/>
  <c r="D34" i="56"/>
  <c r="C34" i="56"/>
  <c r="B34" i="56"/>
  <c r="A34" i="56"/>
  <c r="D33" i="56"/>
  <c r="C33" i="56"/>
  <c r="B33" i="56"/>
  <c r="A33" i="56"/>
  <c r="E33" i="56" s="1"/>
  <c r="D32" i="56"/>
  <c r="C32" i="56"/>
  <c r="B32" i="56"/>
  <c r="A32" i="56"/>
  <c r="E32" i="56" s="1"/>
  <c r="D31" i="56"/>
  <c r="E31" i="56" s="1"/>
  <c r="C31" i="56"/>
  <c r="B31" i="56"/>
  <c r="A31" i="56"/>
  <c r="D30" i="56"/>
  <c r="C30" i="56"/>
  <c r="B30" i="56"/>
  <c r="A30" i="56"/>
  <c r="E30" i="56" s="1"/>
  <c r="E29" i="56"/>
  <c r="D29" i="56"/>
  <c r="C29" i="56"/>
  <c r="B29" i="56"/>
  <c r="A29" i="56"/>
  <c r="D28" i="56"/>
  <c r="E28" i="56" s="1"/>
  <c r="C28" i="56"/>
  <c r="B28" i="56"/>
  <c r="A28" i="56"/>
  <c r="D27" i="56"/>
  <c r="C27" i="56"/>
  <c r="B27" i="56"/>
  <c r="A27" i="56"/>
  <c r="E27" i="56" s="1"/>
  <c r="E26" i="56"/>
  <c r="D26" i="56"/>
  <c r="C26" i="56"/>
  <c r="B26" i="56"/>
  <c r="A26" i="56"/>
  <c r="D25" i="56"/>
  <c r="C25" i="56"/>
  <c r="B25" i="56"/>
  <c r="A25" i="56"/>
  <c r="E25" i="56" s="1"/>
  <c r="D24" i="56"/>
  <c r="C24" i="56"/>
  <c r="B24" i="56"/>
  <c r="A24" i="56"/>
  <c r="E24" i="56" s="1"/>
  <c r="D23" i="56"/>
  <c r="E23" i="56" s="1"/>
  <c r="C23" i="56"/>
  <c r="B23" i="56"/>
  <c r="A23" i="56"/>
  <c r="D22" i="56"/>
  <c r="C22" i="56"/>
  <c r="B22" i="56"/>
  <c r="A22" i="56"/>
  <c r="E22" i="56" s="1"/>
  <c r="E21" i="56"/>
  <c r="D21" i="56"/>
  <c r="C21" i="56"/>
  <c r="B21" i="56"/>
  <c r="A21" i="56"/>
  <c r="D20" i="56"/>
  <c r="E20" i="56" s="1"/>
  <c r="C20" i="56"/>
  <c r="B20" i="56"/>
  <c r="A20" i="56"/>
  <c r="D19" i="56"/>
  <c r="C19" i="56"/>
  <c r="B19" i="56"/>
  <c r="A19" i="56"/>
  <c r="E19" i="56" s="1"/>
  <c r="E18" i="56"/>
  <c r="D18" i="56"/>
  <c r="C18" i="56"/>
  <c r="B18" i="56"/>
  <c r="A18" i="56"/>
  <c r="D17" i="56"/>
  <c r="C17" i="56"/>
  <c r="B17" i="56"/>
  <c r="A17" i="56"/>
  <c r="E17" i="56" s="1"/>
  <c r="D16" i="56"/>
  <c r="C16" i="56"/>
  <c r="B16" i="56"/>
  <c r="A16" i="56"/>
  <c r="E16" i="56" s="1"/>
  <c r="D15" i="56"/>
  <c r="E15" i="56" s="1"/>
  <c r="C15" i="56"/>
  <c r="B15" i="56"/>
  <c r="A15" i="56"/>
  <c r="D14" i="56"/>
  <c r="C14" i="56"/>
  <c r="B14" i="56"/>
  <c r="A14" i="56"/>
  <c r="E14" i="56" s="1"/>
  <c r="E13" i="56"/>
  <c r="D13" i="56"/>
  <c r="C13" i="56"/>
  <c r="B13" i="56"/>
  <c r="A13" i="56"/>
  <c r="D12" i="56"/>
  <c r="E12" i="56" s="1"/>
  <c r="C12" i="56"/>
  <c r="B12" i="56"/>
  <c r="A12" i="56"/>
  <c r="D11" i="56"/>
  <c r="C11" i="56"/>
  <c r="B11" i="56"/>
  <c r="A11" i="56"/>
  <c r="E11" i="56" s="1"/>
  <c r="E10" i="56"/>
  <c r="D10" i="56"/>
  <c r="C10" i="56"/>
  <c r="B10" i="56"/>
  <c r="A10" i="56"/>
  <c r="D9" i="56"/>
  <c r="C9" i="56"/>
  <c r="B9" i="56"/>
  <c r="A9" i="56"/>
  <c r="E9" i="56" s="1"/>
  <c r="D8" i="56"/>
  <c r="C8" i="56"/>
  <c r="B8" i="56"/>
  <c r="A8" i="56"/>
  <c r="E8" i="56" s="1"/>
  <c r="D7" i="56"/>
  <c r="E7" i="56" s="1"/>
  <c r="C7" i="56"/>
  <c r="B7" i="56"/>
  <c r="A7" i="56"/>
  <c r="D6" i="56"/>
  <c r="C6" i="56"/>
  <c r="B6" i="56"/>
  <c r="A6" i="56"/>
  <c r="E6" i="56" s="1"/>
  <c r="C5" i="56"/>
  <c r="C1" i="56"/>
  <c r="A1" i="56"/>
  <c r="E789" i="55"/>
  <c r="D789" i="55"/>
  <c r="C789" i="55"/>
  <c r="B789" i="55"/>
  <c r="A789" i="55"/>
  <c r="D788" i="55"/>
  <c r="E788" i="55" s="1"/>
  <c r="C788" i="55"/>
  <c r="B788" i="55"/>
  <c r="A788" i="55"/>
  <c r="D787" i="55"/>
  <c r="C787" i="55"/>
  <c r="B787" i="55"/>
  <c r="A787" i="55"/>
  <c r="E787" i="55" s="1"/>
  <c r="E786" i="55"/>
  <c r="D786" i="55"/>
  <c r="C786" i="55"/>
  <c r="B786" i="55"/>
  <c r="A786" i="55"/>
  <c r="D785" i="55"/>
  <c r="C785" i="55"/>
  <c r="B785" i="55"/>
  <c r="A785" i="55"/>
  <c r="E785" i="55" s="1"/>
  <c r="D784" i="55"/>
  <c r="C784" i="55"/>
  <c r="B784" i="55"/>
  <c r="A784" i="55"/>
  <c r="E784" i="55" s="1"/>
  <c r="D783" i="55"/>
  <c r="E783" i="55" s="1"/>
  <c r="C783" i="55"/>
  <c r="B783" i="55"/>
  <c r="A783" i="55"/>
  <c r="D782" i="55"/>
  <c r="C782" i="55"/>
  <c r="B782" i="55"/>
  <c r="A782" i="55"/>
  <c r="E782" i="55" s="1"/>
  <c r="E781" i="55"/>
  <c r="D781" i="55"/>
  <c r="C781" i="55"/>
  <c r="B781" i="55"/>
  <c r="A781" i="55"/>
  <c r="D780" i="55"/>
  <c r="E780" i="55" s="1"/>
  <c r="C780" i="55"/>
  <c r="B780" i="55"/>
  <c r="A780" i="55"/>
  <c r="D779" i="55"/>
  <c r="C779" i="55"/>
  <c r="B779" i="55"/>
  <c r="A779" i="55"/>
  <c r="E779" i="55" s="1"/>
  <c r="E778" i="55"/>
  <c r="D778" i="55"/>
  <c r="C778" i="55"/>
  <c r="B778" i="55"/>
  <c r="A778" i="55"/>
  <c r="D777" i="55"/>
  <c r="C777" i="55"/>
  <c r="B777" i="55"/>
  <c r="A777" i="55"/>
  <c r="E777" i="55" s="1"/>
  <c r="D776" i="55"/>
  <c r="C776" i="55"/>
  <c r="B776" i="55"/>
  <c r="A776" i="55"/>
  <c r="E776" i="55" s="1"/>
  <c r="D775" i="55"/>
  <c r="E775" i="55" s="1"/>
  <c r="C775" i="55"/>
  <c r="B775" i="55"/>
  <c r="A775" i="55"/>
  <c r="D774" i="55"/>
  <c r="C774" i="55"/>
  <c r="B774" i="55"/>
  <c r="A774" i="55"/>
  <c r="E774" i="55" s="1"/>
  <c r="E773" i="55"/>
  <c r="D773" i="55"/>
  <c r="C773" i="55"/>
  <c r="B773" i="55"/>
  <c r="A773" i="55"/>
  <c r="D772" i="55"/>
  <c r="E772" i="55" s="1"/>
  <c r="C772" i="55"/>
  <c r="B772" i="55"/>
  <c r="A772" i="55"/>
  <c r="D771" i="55"/>
  <c r="C771" i="55"/>
  <c r="B771" i="55"/>
  <c r="A771" i="55"/>
  <c r="E771" i="55" s="1"/>
  <c r="E770" i="55"/>
  <c r="D770" i="55"/>
  <c r="C770" i="55"/>
  <c r="B770" i="55"/>
  <c r="A770" i="55"/>
  <c r="D769" i="55"/>
  <c r="C769" i="55"/>
  <c r="B769" i="55"/>
  <c r="A769" i="55"/>
  <c r="E769" i="55" s="1"/>
  <c r="D768" i="55"/>
  <c r="C768" i="55"/>
  <c r="B768" i="55"/>
  <c r="A768" i="55"/>
  <c r="E768" i="55" s="1"/>
  <c r="D767" i="55"/>
  <c r="E767" i="55" s="1"/>
  <c r="C767" i="55"/>
  <c r="B767" i="55"/>
  <c r="A767" i="55"/>
  <c r="D766" i="55"/>
  <c r="C766" i="55"/>
  <c r="B766" i="55"/>
  <c r="A766" i="55"/>
  <c r="E766" i="55" s="1"/>
  <c r="E765" i="55"/>
  <c r="D765" i="55"/>
  <c r="C765" i="55"/>
  <c r="B765" i="55"/>
  <c r="A765" i="55"/>
  <c r="D764" i="55"/>
  <c r="E764" i="55" s="1"/>
  <c r="C764" i="55"/>
  <c r="B764" i="55"/>
  <c r="A764" i="55"/>
  <c r="D763" i="55"/>
  <c r="C763" i="55"/>
  <c r="B763" i="55"/>
  <c r="A763" i="55"/>
  <c r="E763" i="55" s="1"/>
  <c r="E762" i="55"/>
  <c r="D762" i="55"/>
  <c r="C762" i="55"/>
  <c r="B762" i="55"/>
  <c r="A762" i="55"/>
  <c r="D761" i="55"/>
  <c r="C761" i="55"/>
  <c r="B761" i="55"/>
  <c r="A761" i="55"/>
  <c r="E761" i="55" s="1"/>
  <c r="D760" i="55"/>
  <c r="C760" i="55"/>
  <c r="B760" i="55"/>
  <c r="A760" i="55"/>
  <c r="E760" i="55" s="1"/>
  <c r="D759" i="55"/>
  <c r="E759" i="55" s="1"/>
  <c r="C759" i="55"/>
  <c r="B759" i="55"/>
  <c r="A759" i="55"/>
  <c r="D758" i="55"/>
  <c r="C758" i="55"/>
  <c r="B758" i="55"/>
  <c r="A758" i="55"/>
  <c r="E758" i="55" s="1"/>
  <c r="E757" i="55"/>
  <c r="D757" i="55"/>
  <c r="C757" i="55"/>
  <c r="B757" i="55"/>
  <c r="A757" i="55"/>
  <c r="D756" i="55"/>
  <c r="E756" i="55" s="1"/>
  <c r="C756" i="55"/>
  <c r="B756" i="55"/>
  <c r="A756" i="55"/>
  <c r="D755" i="55"/>
  <c r="C755" i="55"/>
  <c r="B755" i="55"/>
  <c r="A755" i="55"/>
  <c r="E755" i="55" s="1"/>
  <c r="E754" i="55"/>
  <c r="D754" i="55"/>
  <c r="C754" i="55"/>
  <c r="B754" i="55"/>
  <c r="A754" i="55"/>
  <c r="D753" i="55"/>
  <c r="C753" i="55"/>
  <c r="B753" i="55"/>
  <c r="A753" i="55"/>
  <c r="E753" i="55" s="1"/>
  <c r="D752" i="55"/>
  <c r="C752" i="55"/>
  <c r="B752" i="55"/>
  <c r="A752" i="55"/>
  <c r="E752" i="55" s="1"/>
  <c r="D751" i="55"/>
  <c r="E751" i="55" s="1"/>
  <c r="C751" i="55"/>
  <c r="B751" i="55"/>
  <c r="A751" i="55"/>
  <c r="D750" i="55"/>
  <c r="C750" i="55"/>
  <c r="B750" i="55"/>
  <c r="A750" i="55"/>
  <c r="E750" i="55" s="1"/>
  <c r="E749" i="55"/>
  <c r="D749" i="55"/>
  <c r="C749" i="55"/>
  <c r="B749" i="55"/>
  <c r="A749" i="55"/>
  <c r="D748" i="55"/>
  <c r="E748" i="55" s="1"/>
  <c r="C748" i="55"/>
  <c r="B748" i="55"/>
  <c r="A748" i="55"/>
  <c r="D747" i="55"/>
  <c r="C747" i="55"/>
  <c r="B747" i="55"/>
  <c r="A747" i="55"/>
  <c r="E747" i="55" s="1"/>
  <c r="E746" i="55"/>
  <c r="D746" i="55"/>
  <c r="C746" i="55"/>
  <c r="B746" i="55"/>
  <c r="A746" i="55"/>
  <c r="D745" i="55"/>
  <c r="C745" i="55"/>
  <c r="B745" i="55"/>
  <c r="A745" i="55"/>
  <c r="E745" i="55" s="1"/>
  <c r="D744" i="55"/>
  <c r="C744" i="55"/>
  <c r="B744" i="55"/>
  <c r="A744" i="55"/>
  <c r="E744" i="55" s="1"/>
  <c r="D743" i="55"/>
  <c r="E743" i="55" s="1"/>
  <c r="C743" i="55"/>
  <c r="B743" i="55"/>
  <c r="A743" i="55"/>
  <c r="D742" i="55"/>
  <c r="C742" i="55"/>
  <c r="B742" i="55"/>
  <c r="A742" i="55"/>
  <c r="E742" i="55" s="1"/>
  <c r="E741" i="55"/>
  <c r="D741" i="55"/>
  <c r="C741" i="55"/>
  <c r="B741" i="55"/>
  <c r="A741" i="55"/>
  <c r="D740" i="55"/>
  <c r="E740" i="55" s="1"/>
  <c r="C740" i="55"/>
  <c r="B740" i="55"/>
  <c r="A740" i="55"/>
  <c r="D739" i="55"/>
  <c r="C739" i="55"/>
  <c r="B739" i="55"/>
  <c r="A739" i="55"/>
  <c r="E739" i="55" s="1"/>
  <c r="E738" i="55"/>
  <c r="D738" i="55"/>
  <c r="C738" i="55"/>
  <c r="B738" i="55"/>
  <c r="A738" i="55"/>
  <c r="D737" i="55"/>
  <c r="C737" i="55"/>
  <c r="B737" i="55"/>
  <c r="A737" i="55"/>
  <c r="E737" i="55" s="1"/>
  <c r="D736" i="55"/>
  <c r="C736" i="55"/>
  <c r="B736" i="55"/>
  <c r="A736" i="55"/>
  <c r="E736" i="55" s="1"/>
  <c r="D735" i="55"/>
  <c r="E735" i="55" s="1"/>
  <c r="C735" i="55"/>
  <c r="B735" i="55"/>
  <c r="A735" i="55"/>
  <c r="D734" i="55"/>
  <c r="C734" i="55"/>
  <c r="B734" i="55"/>
  <c r="A734" i="55"/>
  <c r="E734" i="55" s="1"/>
  <c r="E733" i="55"/>
  <c r="D733" i="55"/>
  <c r="C733" i="55"/>
  <c r="B733" i="55"/>
  <c r="A733" i="55"/>
  <c r="D732" i="55"/>
  <c r="E732" i="55" s="1"/>
  <c r="C732" i="55"/>
  <c r="B732" i="55"/>
  <c r="A732" i="55"/>
  <c r="D731" i="55"/>
  <c r="C731" i="55"/>
  <c r="B731" i="55"/>
  <c r="A731" i="55"/>
  <c r="E731" i="55" s="1"/>
  <c r="E730" i="55"/>
  <c r="D730" i="55"/>
  <c r="C730" i="55"/>
  <c r="B730" i="55"/>
  <c r="A730" i="55"/>
  <c r="D729" i="55"/>
  <c r="C729" i="55"/>
  <c r="B729" i="55"/>
  <c r="A729" i="55"/>
  <c r="E729" i="55" s="1"/>
  <c r="D728" i="55"/>
  <c r="C728" i="55"/>
  <c r="B728" i="55"/>
  <c r="A728" i="55"/>
  <c r="E728" i="55" s="1"/>
  <c r="D727" i="55"/>
  <c r="E727" i="55" s="1"/>
  <c r="C727" i="55"/>
  <c r="B727" i="55"/>
  <c r="A727" i="55"/>
  <c r="D726" i="55"/>
  <c r="C726" i="55"/>
  <c r="B726" i="55"/>
  <c r="A726" i="55"/>
  <c r="E726" i="55" s="1"/>
  <c r="E725" i="55"/>
  <c r="D725" i="55"/>
  <c r="C725" i="55"/>
  <c r="B725" i="55"/>
  <c r="A725" i="55"/>
  <c r="D724" i="55"/>
  <c r="E724" i="55" s="1"/>
  <c r="C724" i="55"/>
  <c r="B724" i="55"/>
  <c r="A724" i="55"/>
  <c r="D723" i="55"/>
  <c r="C723" i="55"/>
  <c r="B723" i="55"/>
  <c r="A723" i="55"/>
  <c r="E723" i="55" s="1"/>
  <c r="E722" i="55"/>
  <c r="D722" i="55"/>
  <c r="C722" i="55"/>
  <c r="B722" i="55"/>
  <c r="A722" i="55"/>
  <c r="D721" i="55"/>
  <c r="C721" i="55"/>
  <c r="B721" i="55"/>
  <c r="A721" i="55"/>
  <c r="E721" i="55" s="1"/>
  <c r="D720" i="55"/>
  <c r="C720" i="55"/>
  <c r="B720" i="55"/>
  <c r="A720" i="55"/>
  <c r="E720" i="55" s="1"/>
  <c r="D719" i="55"/>
  <c r="E719" i="55" s="1"/>
  <c r="C719" i="55"/>
  <c r="B719" i="55"/>
  <c r="A719" i="55"/>
  <c r="D718" i="55"/>
  <c r="C718" i="55"/>
  <c r="B718" i="55"/>
  <c r="A718" i="55"/>
  <c r="E718" i="55" s="1"/>
  <c r="E717" i="55"/>
  <c r="D717" i="55"/>
  <c r="C717" i="55"/>
  <c r="B717" i="55"/>
  <c r="A717" i="55"/>
  <c r="D716" i="55"/>
  <c r="E716" i="55" s="1"/>
  <c r="C716" i="55"/>
  <c r="B716" i="55"/>
  <c r="A716" i="55"/>
  <c r="D715" i="55"/>
  <c r="C715" i="55"/>
  <c r="B715" i="55"/>
  <c r="A715" i="55"/>
  <c r="E715" i="55" s="1"/>
  <c r="E714" i="55"/>
  <c r="D714" i="55"/>
  <c r="C714" i="55"/>
  <c r="B714" i="55"/>
  <c r="A714" i="55"/>
  <c r="D713" i="55"/>
  <c r="C713" i="55"/>
  <c r="B713" i="55"/>
  <c r="A713" i="55"/>
  <c r="E713" i="55" s="1"/>
  <c r="D712" i="55"/>
  <c r="C712" i="55"/>
  <c r="B712" i="55"/>
  <c r="A712" i="55"/>
  <c r="E712" i="55" s="1"/>
  <c r="D711" i="55"/>
  <c r="E711" i="55" s="1"/>
  <c r="C711" i="55"/>
  <c r="B711" i="55"/>
  <c r="A711" i="55"/>
  <c r="D710" i="55"/>
  <c r="C710" i="55"/>
  <c r="B710" i="55"/>
  <c r="A710" i="55"/>
  <c r="E710" i="55" s="1"/>
  <c r="E709" i="55"/>
  <c r="C709" i="55"/>
  <c r="D708" i="55"/>
  <c r="C708" i="55"/>
  <c r="B708" i="55"/>
  <c r="A708" i="55"/>
  <c r="E708" i="55" s="1"/>
  <c r="E707" i="55"/>
  <c r="D707" i="55"/>
  <c r="C707" i="55"/>
  <c r="B707" i="55"/>
  <c r="A707" i="55"/>
  <c r="D706" i="55"/>
  <c r="C706" i="55"/>
  <c r="B706" i="55"/>
  <c r="A706" i="55"/>
  <c r="E706" i="55" s="1"/>
  <c r="D705" i="55"/>
  <c r="C705" i="55"/>
  <c r="B705" i="55"/>
  <c r="A705" i="55"/>
  <c r="E705" i="55" s="1"/>
  <c r="D704" i="55"/>
  <c r="E704" i="55" s="1"/>
  <c r="C704" i="55"/>
  <c r="B704" i="55"/>
  <c r="A704" i="55"/>
  <c r="D703" i="55"/>
  <c r="C703" i="55"/>
  <c r="B703" i="55"/>
  <c r="A703" i="55"/>
  <c r="E703" i="55" s="1"/>
  <c r="E702" i="55"/>
  <c r="D702" i="55"/>
  <c r="C702" i="55"/>
  <c r="B702" i="55"/>
  <c r="A702" i="55"/>
  <c r="D701" i="55"/>
  <c r="E701" i="55" s="1"/>
  <c r="C701" i="55"/>
  <c r="B701" i="55"/>
  <c r="A701" i="55"/>
  <c r="D700" i="55"/>
  <c r="C700" i="55"/>
  <c r="B700" i="55"/>
  <c r="A700" i="55"/>
  <c r="E700" i="55" s="1"/>
  <c r="E699" i="55"/>
  <c r="D699" i="55"/>
  <c r="C699" i="55"/>
  <c r="B699" i="55"/>
  <c r="A699" i="55"/>
  <c r="D698" i="55"/>
  <c r="C698" i="55"/>
  <c r="B698" i="55"/>
  <c r="A698" i="55"/>
  <c r="E698" i="55" s="1"/>
  <c r="D697" i="55"/>
  <c r="C697" i="55"/>
  <c r="B697" i="55"/>
  <c r="A697" i="55"/>
  <c r="E697" i="55" s="1"/>
  <c r="D696" i="55"/>
  <c r="E696" i="55" s="1"/>
  <c r="C696" i="55"/>
  <c r="B696" i="55"/>
  <c r="A696" i="55"/>
  <c r="D695" i="55"/>
  <c r="C695" i="55"/>
  <c r="B695" i="55"/>
  <c r="A695" i="55"/>
  <c r="E695" i="55" s="1"/>
  <c r="E694" i="55"/>
  <c r="D694" i="55"/>
  <c r="C694" i="55"/>
  <c r="B694" i="55"/>
  <c r="A694" i="55"/>
  <c r="D693" i="55"/>
  <c r="E693" i="55" s="1"/>
  <c r="C693" i="55"/>
  <c r="B693" i="55"/>
  <c r="A693" i="55"/>
  <c r="D692" i="55"/>
  <c r="C692" i="55"/>
  <c r="B692" i="55"/>
  <c r="A692" i="55"/>
  <c r="E692" i="55" s="1"/>
  <c r="E691" i="55"/>
  <c r="D691" i="55"/>
  <c r="C691" i="55"/>
  <c r="B691" i="55"/>
  <c r="A691" i="55"/>
  <c r="D690" i="55"/>
  <c r="C690" i="55"/>
  <c r="B690" i="55"/>
  <c r="A690" i="55"/>
  <c r="E690" i="55" s="1"/>
  <c r="D689" i="55"/>
  <c r="C689" i="55"/>
  <c r="B689" i="55"/>
  <c r="A689" i="55"/>
  <c r="E689" i="55" s="1"/>
  <c r="D688" i="55"/>
  <c r="E688" i="55" s="1"/>
  <c r="C688" i="55"/>
  <c r="B688" i="55"/>
  <c r="A688" i="55"/>
  <c r="D687" i="55"/>
  <c r="C687" i="55"/>
  <c r="B687" i="55"/>
  <c r="A687" i="55"/>
  <c r="E687" i="55" s="1"/>
  <c r="E686" i="55"/>
  <c r="D686" i="55"/>
  <c r="C686" i="55"/>
  <c r="B686" i="55"/>
  <c r="A686" i="55"/>
  <c r="D685" i="55"/>
  <c r="E685" i="55" s="1"/>
  <c r="C685" i="55"/>
  <c r="B685" i="55"/>
  <c r="A685" i="55"/>
  <c r="D684" i="55"/>
  <c r="C684" i="55"/>
  <c r="B684" i="55"/>
  <c r="A684" i="55"/>
  <c r="E684" i="55" s="1"/>
  <c r="E683" i="55"/>
  <c r="D683" i="55"/>
  <c r="C683" i="55"/>
  <c r="B683" i="55"/>
  <c r="A683" i="55"/>
  <c r="D682" i="55"/>
  <c r="C682" i="55"/>
  <c r="B682" i="55"/>
  <c r="A682" i="55"/>
  <c r="E682" i="55" s="1"/>
  <c r="D681" i="55"/>
  <c r="C681" i="55"/>
  <c r="B681" i="55"/>
  <c r="A681" i="55"/>
  <c r="E681" i="55" s="1"/>
  <c r="D680" i="55"/>
  <c r="E680" i="55" s="1"/>
  <c r="C680" i="55"/>
  <c r="B680" i="55"/>
  <c r="A680" i="55"/>
  <c r="D679" i="55"/>
  <c r="C679" i="55"/>
  <c r="B679" i="55"/>
  <c r="A679" i="55"/>
  <c r="E679" i="55" s="1"/>
  <c r="E678" i="55"/>
  <c r="D678" i="55"/>
  <c r="C678" i="55"/>
  <c r="B678" i="55"/>
  <c r="A678" i="55"/>
  <c r="D677" i="55"/>
  <c r="E677" i="55" s="1"/>
  <c r="C677" i="55"/>
  <c r="B677" i="55"/>
  <c r="A677" i="55"/>
  <c r="D676" i="55"/>
  <c r="C676" i="55"/>
  <c r="B676" i="55"/>
  <c r="A676" i="55"/>
  <c r="E676" i="55" s="1"/>
  <c r="E675" i="55"/>
  <c r="D675" i="55"/>
  <c r="C675" i="55"/>
  <c r="B675" i="55"/>
  <c r="A675" i="55"/>
  <c r="D674" i="55"/>
  <c r="C674" i="55"/>
  <c r="B674" i="55"/>
  <c r="A674" i="55"/>
  <c r="E674" i="55" s="1"/>
  <c r="D673" i="55"/>
  <c r="C673" i="55"/>
  <c r="B673" i="55"/>
  <c r="A673" i="55"/>
  <c r="E673" i="55" s="1"/>
  <c r="D672" i="55"/>
  <c r="E672" i="55" s="1"/>
  <c r="C672" i="55"/>
  <c r="B672" i="55"/>
  <c r="A672" i="55"/>
  <c r="D671" i="55"/>
  <c r="C671" i="55"/>
  <c r="B671" i="55"/>
  <c r="A671" i="55"/>
  <c r="E671" i="55" s="1"/>
  <c r="E670" i="55"/>
  <c r="D670" i="55"/>
  <c r="C670" i="55"/>
  <c r="B670" i="55"/>
  <c r="A670" i="55"/>
  <c r="D669" i="55"/>
  <c r="E669" i="55" s="1"/>
  <c r="C669" i="55"/>
  <c r="B669" i="55"/>
  <c r="A669" i="55"/>
  <c r="D668" i="55"/>
  <c r="C668" i="55"/>
  <c r="B668" i="55"/>
  <c r="A668" i="55"/>
  <c r="E668" i="55" s="1"/>
  <c r="E667" i="55"/>
  <c r="D667" i="55"/>
  <c r="C667" i="55"/>
  <c r="B667" i="55"/>
  <c r="A667" i="55"/>
  <c r="D666" i="55"/>
  <c r="C666" i="55"/>
  <c r="B666" i="55"/>
  <c r="A666" i="55"/>
  <c r="E666" i="55" s="1"/>
  <c r="D665" i="55"/>
  <c r="C665" i="55"/>
  <c r="B665" i="55"/>
  <c r="A665" i="55"/>
  <c r="E665" i="55" s="1"/>
  <c r="D664" i="55"/>
  <c r="E664" i="55" s="1"/>
  <c r="C664" i="55"/>
  <c r="B664" i="55"/>
  <c r="A664" i="55"/>
  <c r="D663" i="55"/>
  <c r="C663" i="55"/>
  <c r="B663" i="55"/>
  <c r="A663" i="55"/>
  <c r="E663" i="55" s="1"/>
  <c r="E662" i="55"/>
  <c r="D662" i="55"/>
  <c r="C662" i="55"/>
  <c r="B662" i="55"/>
  <c r="A662" i="55"/>
  <c r="D661" i="55"/>
  <c r="E661" i="55" s="1"/>
  <c r="C661" i="55"/>
  <c r="B661" i="55"/>
  <c r="A661" i="55"/>
  <c r="D660" i="55"/>
  <c r="C660" i="55"/>
  <c r="B660" i="55"/>
  <c r="A660" i="55"/>
  <c r="E660" i="55" s="1"/>
  <c r="E659" i="55"/>
  <c r="D659" i="55"/>
  <c r="C659" i="55"/>
  <c r="B659" i="55"/>
  <c r="A659" i="55"/>
  <c r="C658" i="55"/>
  <c r="D657" i="55"/>
  <c r="E657" i="55" s="1"/>
  <c r="C657" i="55"/>
  <c r="B657" i="55"/>
  <c r="A657" i="55"/>
  <c r="D656" i="55"/>
  <c r="C656" i="55"/>
  <c r="B656" i="55"/>
  <c r="A656" i="55"/>
  <c r="E656" i="55" s="1"/>
  <c r="E655" i="55"/>
  <c r="D655" i="55"/>
  <c r="C655" i="55"/>
  <c r="B655" i="55"/>
  <c r="A655" i="55"/>
  <c r="D654" i="55"/>
  <c r="E654" i="55" s="1"/>
  <c r="C654" i="55"/>
  <c r="B654" i="55"/>
  <c r="A654" i="55"/>
  <c r="D653" i="55"/>
  <c r="C653" i="55"/>
  <c r="B653" i="55"/>
  <c r="A653" i="55"/>
  <c r="E653" i="55" s="1"/>
  <c r="E652" i="55"/>
  <c r="D652" i="55"/>
  <c r="C652" i="55"/>
  <c r="B652" i="55"/>
  <c r="A652" i="55"/>
  <c r="D651" i="55"/>
  <c r="C651" i="55"/>
  <c r="B651" i="55"/>
  <c r="A651" i="55"/>
  <c r="E651" i="55" s="1"/>
  <c r="D650" i="55"/>
  <c r="C650" i="55"/>
  <c r="B650" i="55"/>
  <c r="A650" i="55"/>
  <c r="E650" i="55" s="1"/>
  <c r="D649" i="55"/>
  <c r="E649" i="55" s="1"/>
  <c r="C649" i="55"/>
  <c r="B649" i="55"/>
  <c r="A649" i="55"/>
  <c r="D648" i="55"/>
  <c r="C648" i="55"/>
  <c r="B648" i="55"/>
  <c r="A648" i="55"/>
  <c r="E648" i="55" s="1"/>
  <c r="E647" i="55"/>
  <c r="D647" i="55"/>
  <c r="C647" i="55"/>
  <c r="B647" i="55"/>
  <c r="A647" i="55"/>
  <c r="D646" i="55"/>
  <c r="E646" i="55" s="1"/>
  <c r="C646" i="55"/>
  <c r="B646" i="55"/>
  <c r="A646" i="55"/>
  <c r="D645" i="55"/>
  <c r="C645" i="55"/>
  <c r="B645" i="55"/>
  <c r="A645" i="55"/>
  <c r="E645" i="55" s="1"/>
  <c r="E644" i="55"/>
  <c r="D644" i="55"/>
  <c r="C644" i="55"/>
  <c r="B644" i="55"/>
  <c r="A644" i="55"/>
  <c r="D643" i="55"/>
  <c r="C643" i="55"/>
  <c r="B643" i="55"/>
  <c r="A643" i="55"/>
  <c r="E643" i="55" s="1"/>
  <c r="D642" i="55"/>
  <c r="C642" i="55"/>
  <c r="B642" i="55"/>
  <c r="A642" i="55"/>
  <c r="E642" i="55" s="1"/>
  <c r="D641" i="55"/>
  <c r="E641" i="55" s="1"/>
  <c r="C641" i="55"/>
  <c r="B641" i="55"/>
  <c r="A641" i="55"/>
  <c r="D640" i="55"/>
  <c r="C640" i="55"/>
  <c r="B640" i="55"/>
  <c r="A640" i="55"/>
  <c r="E640" i="55" s="1"/>
  <c r="E639" i="55"/>
  <c r="D639" i="55"/>
  <c r="C639" i="55"/>
  <c r="B639" i="55"/>
  <c r="A639" i="55"/>
  <c r="D638" i="55"/>
  <c r="E638" i="55" s="1"/>
  <c r="C638" i="55"/>
  <c r="B638" i="55"/>
  <c r="A638" i="55"/>
  <c r="D637" i="55"/>
  <c r="C637" i="55"/>
  <c r="B637" i="55"/>
  <c r="A637" i="55"/>
  <c r="E637" i="55" s="1"/>
  <c r="E636" i="55"/>
  <c r="D636" i="55"/>
  <c r="C636" i="55"/>
  <c r="B636" i="55"/>
  <c r="A636" i="55"/>
  <c r="D635" i="55"/>
  <c r="C635" i="55"/>
  <c r="B635" i="55"/>
  <c r="A635" i="55"/>
  <c r="E635" i="55" s="1"/>
  <c r="D634" i="55"/>
  <c r="C634" i="55"/>
  <c r="B634" i="55"/>
  <c r="A634" i="55"/>
  <c r="E634" i="55" s="1"/>
  <c r="D633" i="55"/>
  <c r="E633" i="55" s="1"/>
  <c r="C633" i="55"/>
  <c r="B633" i="55"/>
  <c r="A633" i="55"/>
  <c r="C632" i="55"/>
  <c r="E631" i="55"/>
  <c r="D631" i="55"/>
  <c r="C631" i="55"/>
  <c r="B631" i="55"/>
  <c r="A631" i="55"/>
  <c r="D630" i="55"/>
  <c r="C630" i="55"/>
  <c r="B630" i="55"/>
  <c r="A630" i="55"/>
  <c r="E630" i="55" s="1"/>
  <c r="E629" i="55"/>
  <c r="D629" i="55"/>
  <c r="C629" i="55"/>
  <c r="B629" i="55"/>
  <c r="A629" i="55"/>
  <c r="D628" i="55"/>
  <c r="C628" i="55"/>
  <c r="B628" i="55"/>
  <c r="A628" i="55"/>
  <c r="E628" i="55" s="1"/>
  <c r="D627" i="55"/>
  <c r="C627" i="55"/>
  <c r="B627" i="55"/>
  <c r="A627" i="55"/>
  <c r="E627" i="55" s="1"/>
  <c r="E626" i="55"/>
  <c r="D626" i="55"/>
  <c r="C626" i="55"/>
  <c r="B626" i="55"/>
  <c r="A626" i="55"/>
  <c r="D625" i="55"/>
  <c r="C625" i="55"/>
  <c r="B625" i="55"/>
  <c r="A625" i="55"/>
  <c r="E625" i="55" s="1"/>
  <c r="E624" i="55"/>
  <c r="D624" i="55"/>
  <c r="C624" i="55"/>
  <c r="B624" i="55"/>
  <c r="A624" i="55"/>
  <c r="E623" i="55"/>
  <c r="D623" i="55"/>
  <c r="C623" i="55"/>
  <c r="B623" i="55"/>
  <c r="A623" i="55"/>
  <c r="D622" i="55"/>
  <c r="C622" i="55"/>
  <c r="B622" i="55"/>
  <c r="A622" i="55"/>
  <c r="E622" i="55" s="1"/>
  <c r="E621" i="55"/>
  <c r="D621" i="55"/>
  <c r="C621" i="55"/>
  <c r="B621" i="55"/>
  <c r="A621" i="55"/>
  <c r="D620" i="55"/>
  <c r="C620" i="55"/>
  <c r="B620" i="55"/>
  <c r="A620" i="55"/>
  <c r="E620" i="55" s="1"/>
  <c r="D619" i="55"/>
  <c r="C619" i="55"/>
  <c r="B619" i="55"/>
  <c r="A619" i="55"/>
  <c r="E619" i="55" s="1"/>
  <c r="E618" i="55"/>
  <c r="D618" i="55"/>
  <c r="C618" i="55"/>
  <c r="B618" i="55"/>
  <c r="A618" i="55"/>
  <c r="D617" i="55"/>
  <c r="C617" i="55"/>
  <c r="B617" i="55"/>
  <c r="A617" i="55"/>
  <c r="E617" i="55" s="1"/>
  <c r="E616" i="55"/>
  <c r="D616" i="55"/>
  <c r="C616" i="55"/>
  <c r="B616" i="55"/>
  <c r="A616" i="55"/>
  <c r="E615" i="55"/>
  <c r="D615" i="55"/>
  <c r="C615" i="55"/>
  <c r="B615" i="55"/>
  <c r="A615" i="55"/>
  <c r="D614" i="55"/>
  <c r="C614" i="55"/>
  <c r="B614" i="55"/>
  <c r="A614" i="55"/>
  <c r="E614" i="55" s="1"/>
  <c r="E613" i="55"/>
  <c r="D613" i="55"/>
  <c r="C613" i="55"/>
  <c r="B613" i="55"/>
  <c r="A613" i="55"/>
  <c r="D612" i="55"/>
  <c r="C612" i="55"/>
  <c r="B612" i="55"/>
  <c r="A612" i="55"/>
  <c r="E612" i="55" s="1"/>
  <c r="D611" i="55"/>
  <c r="C611" i="55"/>
  <c r="B611" i="55"/>
  <c r="A611" i="55"/>
  <c r="E611" i="55" s="1"/>
  <c r="E610" i="55"/>
  <c r="D610" i="55"/>
  <c r="C610" i="55"/>
  <c r="B610" i="55"/>
  <c r="A610" i="55"/>
  <c r="D609" i="55"/>
  <c r="C609" i="55"/>
  <c r="B609" i="55"/>
  <c r="A609" i="55"/>
  <c r="E609" i="55" s="1"/>
  <c r="E608" i="55"/>
  <c r="D608" i="55"/>
  <c r="C608" i="55"/>
  <c r="B608" i="55"/>
  <c r="A608" i="55"/>
  <c r="E607" i="55"/>
  <c r="D607" i="55"/>
  <c r="C607" i="55"/>
  <c r="B607" i="55"/>
  <c r="A607" i="55"/>
  <c r="D606" i="55"/>
  <c r="C606" i="55"/>
  <c r="B606" i="55"/>
  <c r="A606" i="55"/>
  <c r="E606" i="55" s="1"/>
  <c r="E605" i="55"/>
  <c r="D605" i="55"/>
  <c r="C605" i="55"/>
  <c r="B605" i="55"/>
  <c r="A605" i="55"/>
  <c r="D604" i="55"/>
  <c r="C604" i="55"/>
  <c r="B604" i="55"/>
  <c r="A604" i="55"/>
  <c r="E604" i="55" s="1"/>
  <c r="D603" i="55"/>
  <c r="C603" i="55"/>
  <c r="B603" i="55"/>
  <c r="A603" i="55"/>
  <c r="E603" i="55" s="1"/>
  <c r="E602" i="55"/>
  <c r="D602" i="55"/>
  <c r="C602" i="55"/>
  <c r="B602" i="55"/>
  <c r="A602" i="55"/>
  <c r="C601" i="55"/>
  <c r="D600" i="55"/>
  <c r="E600" i="55" s="1"/>
  <c r="C600" i="55"/>
  <c r="B600" i="55"/>
  <c r="A600" i="55"/>
  <c r="D599" i="55"/>
  <c r="C599" i="55"/>
  <c r="B599" i="55"/>
  <c r="A599" i="55"/>
  <c r="E599" i="55" s="1"/>
  <c r="E598" i="55"/>
  <c r="D598" i="55"/>
  <c r="C598" i="55"/>
  <c r="B598" i="55"/>
  <c r="A598" i="55"/>
  <c r="D597" i="55"/>
  <c r="C597" i="55"/>
  <c r="B597" i="55"/>
  <c r="A597" i="55"/>
  <c r="E597" i="55" s="1"/>
  <c r="D596" i="55"/>
  <c r="C596" i="55"/>
  <c r="B596" i="55"/>
  <c r="A596" i="55"/>
  <c r="E596" i="55" s="1"/>
  <c r="D595" i="55"/>
  <c r="E595" i="55" s="1"/>
  <c r="C595" i="55"/>
  <c r="B595" i="55"/>
  <c r="A595" i="55"/>
  <c r="D594" i="55"/>
  <c r="C594" i="55"/>
  <c r="B594" i="55"/>
  <c r="A594" i="55"/>
  <c r="E594" i="55" s="1"/>
  <c r="E593" i="55"/>
  <c r="D593" i="55"/>
  <c r="C593" i="55"/>
  <c r="B593" i="55"/>
  <c r="A593" i="55"/>
  <c r="D592" i="55"/>
  <c r="E592" i="55" s="1"/>
  <c r="C592" i="55"/>
  <c r="B592" i="55"/>
  <c r="A592" i="55"/>
  <c r="D591" i="55"/>
  <c r="C591" i="55"/>
  <c r="B591" i="55"/>
  <c r="A591" i="55"/>
  <c r="E591" i="55" s="1"/>
  <c r="E590" i="55"/>
  <c r="D590" i="55"/>
  <c r="C590" i="55"/>
  <c r="B590" i="55"/>
  <c r="A590" i="55"/>
  <c r="D589" i="55"/>
  <c r="C589" i="55"/>
  <c r="B589" i="55"/>
  <c r="A589" i="55"/>
  <c r="E589" i="55" s="1"/>
  <c r="D588" i="55"/>
  <c r="C588" i="55"/>
  <c r="B588" i="55"/>
  <c r="A588" i="55"/>
  <c r="E588" i="55" s="1"/>
  <c r="D587" i="55"/>
  <c r="E587" i="55" s="1"/>
  <c r="C587" i="55"/>
  <c r="B587" i="55"/>
  <c r="A587" i="55"/>
  <c r="D586" i="55"/>
  <c r="C586" i="55"/>
  <c r="B586" i="55"/>
  <c r="A586" i="55"/>
  <c r="E586" i="55" s="1"/>
  <c r="E585" i="55"/>
  <c r="D585" i="55"/>
  <c r="C585" i="55"/>
  <c r="B585" i="55"/>
  <c r="A585" i="55"/>
  <c r="D584" i="55"/>
  <c r="E584" i="55" s="1"/>
  <c r="C584" i="55"/>
  <c r="B584" i="55"/>
  <c r="A584" i="55"/>
  <c r="D583" i="55"/>
  <c r="C583" i="55"/>
  <c r="B583" i="55"/>
  <c r="A583" i="55"/>
  <c r="E583" i="55" s="1"/>
  <c r="E582" i="55"/>
  <c r="D582" i="55"/>
  <c r="C582" i="55"/>
  <c r="B582" i="55"/>
  <c r="A582" i="55"/>
  <c r="D581" i="55"/>
  <c r="C581" i="55"/>
  <c r="B581" i="55"/>
  <c r="A581" i="55"/>
  <c r="E581" i="55" s="1"/>
  <c r="D580" i="55"/>
  <c r="C580" i="55"/>
  <c r="B580" i="55"/>
  <c r="A580" i="55"/>
  <c r="E580" i="55" s="1"/>
  <c r="D579" i="55"/>
  <c r="E579" i="55" s="1"/>
  <c r="C579" i="55"/>
  <c r="B579" i="55"/>
  <c r="A579" i="55"/>
  <c r="D578" i="55"/>
  <c r="C578" i="55"/>
  <c r="B578" i="55"/>
  <c r="A578" i="55"/>
  <c r="E578" i="55" s="1"/>
  <c r="E577" i="55"/>
  <c r="D577" i="55"/>
  <c r="C577" i="55"/>
  <c r="B577" i="55"/>
  <c r="A577" i="55"/>
  <c r="D576" i="55"/>
  <c r="E576" i="55" s="1"/>
  <c r="C576" i="55"/>
  <c r="B576" i="55"/>
  <c r="A576" i="55"/>
  <c r="D575" i="55"/>
  <c r="C575" i="55"/>
  <c r="B575" i="55"/>
  <c r="A575" i="55"/>
  <c r="E575" i="55" s="1"/>
  <c r="E574" i="55"/>
  <c r="D574" i="55"/>
  <c r="C574" i="55"/>
  <c r="B574" i="55"/>
  <c r="A574" i="55"/>
  <c r="D573" i="55"/>
  <c r="C573" i="55"/>
  <c r="B573" i="55"/>
  <c r="A573" i="55"/>
  <c r="E573" i="55" s="1"/>
  <c r="D572" i="55"/>
  <c r="C572" i="55"/>
  <c r="B572" i="55"/>
  <c r="A572" i="55"/>
  <c r="E572" i="55" s="1"/>
  <c r="D571" i="55"/>
  <c r="E571" i="55" s="1"/>
  <c r="C571" i="55"/>
  <c r="B571" i="55"/>
  <c r="A571" i="55"/>
  <c r="D570" i="55"/>
  <c r="C570" i="55"/>
  <c r="B570" i="55"/>
  <c r="A570" i="55"/>
  <c r="E570" i="55" s="1"/>
  <c r="E569" i="55"/>
  <c r="D569" i="55"/>
  <c r="C569" i="55"/>
  <c r="B569" i="55"/>
  <c r="A569" i="55"/>
  <c r="D568" i="55"/>
  <c r="E568" i="55" s="1"/>
  <c r="C568" i="55"/>
  <c r="B568" i="55"/>
  <c r="A568" i="55"/>
  <c r="D567" i="55"/>
  <c r="C567" i="55"/>
  <c r="B567" i="55"/>
  <c r="A567" i="55"/>
  <c r="E567" i="55" s="1"/>
  <c r="E566" i="55"/>
  <c r="D566" i="55"/>
  <c r="C566" i="55"/>
  <c r="B566" i="55"/>
  <c r="A566" i="55"/>
  <c r="D565" i="55"/>
  <c r="C565" i="55"/>
  <c r="B565" i="55"/>
  <c r="A565" i="55"/>
  <c r="E565" i="55" s="1"/>
  <c r="D564" i="55"/>
  <c r="C564" i="55"/>
  <c r="B564" i="55"/>
  <c r="A564" i="55"/>
  <c r="E564" i="55" s="1"/>
  <c r="D563" i="55"/>
  <c r="E563" i="55" s="1"/>
  <c r="C563" i="55"/>
  <c r="B563" i="55"/>
  <c r="A563" i="55"/>
  <c r="D562" i="55"/>
  <c r="C562" i="55"/>
  <c r="B562" i="55"/>
  <c r="A562" i="55"/>
  <c r="E562" i="55" s="1"/>
  <c r="E561" i="55"/>
  <c r="D561" i="55"/>
  <c r="C561" i="55"/>
  <c r="B561" i="55"/>
  <c r="A561" i="55"/>
  <c r="D560" i="55"/>
  <c r="E560" i="55" s="1"/>
  <c r="C560" i="55"/>
  <c r="B560" i="55"/>
  <c r="A560" i="55"/>
  <c r="D559" i="55"/>
  <c r="C559" i="55"/>
  <c r="B559" i="55"/>
  <c r="A559" i="55"/>
  <c r="E559" i="55" s="1"/>
  <c r="E558" i="55"/>
  <c r="D558" i="55"/>
  <c r="C558" i="55"/>
  <c r="B558" i="55"/>
  <c r="A558" i="55"/>
  <c r="D557" i="55"/>
  <c r="C557" i="55"/>
  <c r="B557" i="55"/>
  <c r="A557" i="55"/>
  <c r="E557" i="55" s="1"/>
  <c r="D556" i="55"/>
  <c r="C556" i="55"/>
  <c r="B556" i="55"/>
  <c r="A556" i="55"/>
  <c r="E556" i="55" s="1"/>
  <c r="D555" i="55"/>
  <c r="E555" i="55" s="1"/>
  <c r="C555" i="55"/>
  <c r="B555" i="55"/>
  <c r="A555" i="55"/>
  <c r="D554" i="55"/>
  <c r="C554" i="55"/>
  <c r="B554" i="55"/>
  <c r="A554" i="55"/>
  <c r="E554" i="55" s="1"/>
  <c r="E553" i="55"/>
  <c r="D553" i="55"/>
  <c r="C553" i="55"/>
  <c r="B553" i="55"/>
  <c r="A553" i="55"/>
  <c r="D552" i="55"/>
  <c r="E552" i="55" s="1"/>
  <c r="C552" i="55"/>
  <c r="B552" i="55"/>
  <c r="A552" i="55"/>
  <c r="D551" i="55"/>
  <c r="C551" i="55"/>
  <c r="B551" i="55"/>
  <c r="A551" i="55"/>
  <c r="E551" i="55" s="1"/>
  <c r="E550" i="55"/>
  <c r="D550" i="55"/>
  <c r="C550" i="55"/>
  <c r="B550" i="55"/>
  <c r="A550" i="55"/>
  <c r="D549" i="55"/>
  <c r="C549" i="55"/>
  <c r="B549" i="55"/>
  <c r="A549" i="55"/>
  <c r="E549" i="55" s="1"/>
  <c r="D548" i="55"/>
  <c r="C548" i="55"/>
  <c r="B548" i="55"/>
  <c r="A548" i="55"/>
  <c r="E548" i="55" s="1"/>
  <c r="D547" i="55"/>
  <c r="E547" i="55" s="1"/>
  <c r="C547" i="55"/>
  <c r="B547" i="55"/>
  <c r="A547" i="55"/>
  <c r="D546" i="55"/>
  <c r="C546" i="55"/>
  <c r="B546" i="55"/>
  <c r="A546" i="55"/>
  <c r="E546" i="55" s="1"/>
  <c r="E545" i="55"/>
  <c r="D545" i="55"/>
  <c r="C545" i="55"/>
  <c r="B545" i="55"/>
  <c r="A545" i="55"/>
  <c r="D544" i="55"/>
  <c r="E544" i="55" s="1"/>
  <c r="C544" i="55"/>
  <c r="B544" i="55"/>
  <c r="A544" i="55"/>
  <c r="D543" i="55"/>
  <c r="C543" i="55"/>
  <c r="B543" i="55"/>
  <c r="A543" i="55"/>
  <c r="E543" i="55" s="1"/>
  <c r="E542" i="55"/>
  <c r="D542" i="55"/>
  <c r="C542" i="55"/>
  <c r="B542" i="55"/>
  <c r="A542" i="55"/>
  <c r="D541" i="55"/>
  <c r="C541" i="55"/>
  <c r="B541" i="55"/>
  <c r="A541" i="55"/>
  <c r="E541" i="55" s="1"/>
  <c r="D540" i="55"/>
  <c r="C540" i="55"/>
  <c r="B540" i="55"/>
  <c r="A540" i="55"/>
  <c r="E540" i="55" s="1"/>
  <c r="D539" i="55"/>
  <c r="E539" i="55" s="1"/>
  <c r="C539" i="55"/>
  <c r="B539" i="55"/>
  <c r="A539" i="55"/>
  <c r="D538" i="55"/>
  <c r="C538" i="55"/>
  <c r="B538" i="55"/>
  <c r="A538" i="55"/>
  <c r="E538" i="55" s="1"/>
  <c r="E537" i="55"/>
  <c r="D537" i="55"/>
  <c r="C537" i="55"/>
  <c r="B537" i="55"/>
  <c r="A537" i="55"/>
  <c r="D536" i="55"/>
  <c r="E536" i="55" s="1"/>
  <c r="C536" i="55"/>
  <c r="B536" i="55"/>
  <c r="A536" i="55"/>
  <c r="D535" i="55"/>
  <c r="C535" i="55"/>
  <c r="B535" i="55"/>
  <c r="A535" i="55"/>
  <c r="E535" i="55" s="1"/>
  <c r="E534" i="55"/>
  <c r="D534" i="55"/>
  <c r="C534" i="55"/>
  <c r="B534" i="55"/>
  <c r="A534" i="55"/>
  <c r="D533" i="55"/>
  <c r="C533" i="55"/>
  <c r="B533" i="55"/>
  <c r="A533" i="55"/>
  <c r="E533" i="55" s="1"/>
  <c r="D532" i="55"/>
  <c r="C532" i="55"/>
  <c r="B532" i="55"/>
  <c r="A532" i="55"/>
  <c r="E532" i="55" s="1"/>
  <c r="D531" i="55"/>
  <c r="E531" i="55" s="1"/>
  <c r="C531" i="55"/>
  <c r="B531" i="55"/>
  <c r="A531" i="55"/>
  <c r="D530" i="55"/>
  <c r="C530" i="55"/>
  <c r="B530" i="55"/>
  <c r="A530" i="55"/>
  <c r="E530" i="55" s="1"/>
  <c r="E529" i="55"/>
  <c r="D529" i="55"/>
  <c r="C529" i="55"/>
  <c r="B529" i="55"/>
  <c r="A529" i="55"/>
  <c r="D528" i="55"/>
  <c r="E528" i="55" s="1"/>
  <c r="C528" i="55"/>
  <c r="B528" i="55"/>
  <c r="A528" i="55"/>
  <c r="D527" i="55"/>
  <c r="C527" i="55"/>
  <c r="B527" i="55"/>
  <c r="A527" i="55"/>
  <c r="E527" i="55" s="1"/>
  <c r="E526" i="55"/>
  <c r="D526" i="55"/>
  <c r="C526" i="55"/>
  <c r="B526" i="55"/>
  <c r="A526" i="55"/>
  <c r="D525" i="55"/>
  <c r="C525" i="55"/>
  <c r="B525" i="55"/>
  <c r="A525" i="55"/>
  <c r="E525" i="55" s="1"/>
  <c r="D524" i="55"/>
  <c r="C524" i="55"/>
  <c r="B524" i="55"/>
  <c r="A524" i="55"/>
  <c r="E524" i="55" s="1"/>
  <c r="D523" i="55"/>
  <c r="E523" i="55" s="1"/>
  <c r="C523" i="55"/>
  <c r="B523" i="55"/>
  <c r="A523" i="55"/>
  <c r="D522" i="55"/>
  <c r="C522" i="55"/>
  <c r="B522" i="55"/>
  <c r="A522" i="55"/>
  <c r="E522" i="55" s="1"/>
  <c r="E521" i="55"/>
  <c r="D521" i="55"/>
  <c r="C521" i="55"/>
  <c r="B521" i="55"/>
  <c r="A521" i="55"/>
  <c r="D520" i="55"/>
  <c r="E520" i="55" s="1"/>
  <c r="C520" i="55"/>
  <c r="B520" i="55"/>
  <c r="A520" i="55"/>
  <c r="D519" i="55"/>
  <c r="C519" i="55"/>
  <c r="B519" i="55"/>
  <c r="A519" i="55"/>
  <c r="E519" i="55" s="1"/>
  <c r="E518" i="55"/>
  <c r="D518" i="55"/>
  <c r="C518" i="55"/>
  <c r="B518" i="55"/>
  <c r="A518" i="55"/>
  <c r="D517" i="55"/>
  <c r="C517" i="55"/>
  <c r="B517" i="55"/>
  <c r="A517" i="55"/>
  <c r="E517" i="55" s="1"/>
  <c r="D516" i="55"/>
  <c r="C516" i="55"/>
  <c r="B516" i="55"/>
  <c r="A516" i="55"/>
  <c r="E516" i="55" s="1"/>
  <c r="D515" i="55"/>
  <c r="E515" i="55" s="1"/>
  <c r="C515" i="55"/>
  <c r="B515" i="55"/>
  <c r="A515" i="55"/>
  <c r="D514" i="55"/>
  <c r="C514" i="55"/>
  <c r="B514" i="55"/>
  <c r="A514" i="55"/>
  <c r="E514" i="55" s="1"/>
  <c r="E513" i="55"/>
  <c r="D513" i="55"/>
  <c r="C513" i="55"/>
  <c r="B513" i="55"/>
  <c r="A513" i="55"/>
  <c r="D512" i="55"/>
  <c r="E512" i="55" s="1"/>
  <c r="C512" i="55"/>
  <c r="B512" i="55"/>
  <c r="A512" i="55"/>
  <c r="D511" i="55"/>
  <c r="C511" i="55"/>
  <c r="B511" i="55"/>
  <c r="A511" i="55"/>
  <c r="E511" i="55" s="1"/>
  <c r="E510" i="55"/>
  <c r="D510" i="55"/>
  <c r="C510" i="55"/>
  <c r="B510" i="55"/>
  <c r="A510" i="55"/>
  <c r="D509" i="55"/>
  <c r="C509" i="55"/>
  <c r="B509" i="55"/>
  <c r="A509" i="55"/>
  <c r="E509" i="55" s="1"/>
  <c r="D508" i="55"/>
  <c r="C508" i="55"/>
  <c r="B508" i="55"/>
  <c r="A508" i="55"/>
  <c r="E508" i="55" s="1"/>
  <c r="D507" i="55"/>
  <c r="E507" i="55" s="1"/>
  <c r="C507" i="55"/>
  <c r="B507" i="55"/>
  <c r="A507" i="55"/>
  <c r="D506" i="55"/>
  <c r="C506" i="55"/>
  <c r="B506" i="55"/>
  <c r="A506" i="55"/>
  <c r="E506" i="55" s="1"/>
  <c r="E505" i="55"/>
  <c r="D505" i="55"/>
  <c r="C505" i="55"/>
  <c r="B505" i="55"/>
  <c r="A505" i="55"/>
  <c r="D504" i="55"/>
  <c r="E504" i="55" s="1"/>
  <c r="C504" i="55"/>
  <c r="B504" i="55"/>
  <c r="A504" i="55"/>
  <c r="D503" i="55"/>
  <c r="C503" i="55"/>
  <c r="B503" i="55"/>
  <c r="A503" i="55"/>
  <c r="E503" i="55" s="1"/>
  <c r="E502" i="55"/>
  <c r="D502" i="55"/>
  <c r="C502" i="55"/>
  <c r="B502" i="55"/>
  <c r="A502" i="55"/>
  <c r="D501" i="55"/>
  <c r="C501" i="55"/>
  <c r="B501" i="55"/>
  <c r="A501" i="55"/>
  <c r="E501" i="55" s="1"/>
  <c r="C500" i="55"/>
  <c r="D499" i="55"/>
  <c r="C499" i="55"/>
  <c r="B499" i="55"/>
  <c r="A499" i="55"/>
  <c r="E499" i="55" s="1"/>
  <c r="E498" i="55"/>
  <c r="D498" i="55"/>
  <c r="C498" i="55"/>
  <c r="B498" i="55"/>
  <c r="A498" i="55"/>
  <c r="D497" i="55"/>
  <c r="E497" i="55" s="1"/>
  <c r="C497" i="55"/>
  <c r="B497" i="55"/>
  <c r="A497" i="55"/>
  <c r="D496" i="55"/>
  <c r="C496" i="55"/>
  <c r="B496" i="55"/>
  <c r="A496" i="55"/>
  <c r="E496" i="55" s="1"/>
  <c r="E495" i="55"/>
  <c r="D495" i="55"/>
  <c r="C495" i="55"/>
  <c r="B495" i="55"/>
  <c r="A495" i="55"/>
  <c r="D494" i="55"/>
  <c r="C494" i="55"/>
  <c r="B494" i="55"/>
  <c r="A494" i="55"/>
  <c r="E494" i="55" s="1"/>
  <c r="D493" i="55"/>
  <c r="C493" i="55"/>
  <c r="B493" i="55"/>
  <c r="A493" i="55"/>
  <c r="E493" i="55" s="1"/>
  <c r="D492" i="55"/>
  <c r="E492" i="55" s="1"/>
  <c r="C492" i="55"/>
  <c r="B492" i="55"/>
  <c r="A492" i="55"/>
  <c r="D491" i="55"/>
  <c r="C491" i="55"/>
  <c r="B491" i="55"/>
  <c r="A491" i="55"/>
  <c r="E491" i="55" s="1"/>
  <c r="E490" i="55"/>
  <c r="D490" i="55"/>
  <c r="C490" i="55"/>
  <c r="B490" i="55"/>
  <c r="A490" i="55"/>
  <c r="D489" i="55"/>
  <c r="E489" i="55" s="1"/>
  <c r="C489" i="55"/>
  <c r="B489" i="55"/>
  <c r="A489" i="55"/>
  <c r="D488" i="55"/>
  <c r="C488" i="55"/>
  <c r="B488" i="55"/>
  <c r="A488" i="55"/>
  <c r="E488" i="55" s="1"/>
  <c r="E487" i="55"/>
  <c r="D487" i="55"/>
  <c r="C487" i="55"/>
  <c r="B487" i="55"/>
  <c r="A487" i="55"/>
  <c r="D486" i="55"/>
  <c r="C486" i="55"/>
  <c r="B486" i="55"/>
  <c r="A486" i="55"/>
  <c r="E486" i="55" s="1"/>
  <c r="D485" i="55"/>
  <c r="C485" i="55"/>
  <c r="B485" i="55"/>
  <c r="A485" i="55"/>
  <c r="E485" i="55" s="1"/>
  <c r="D484" i="55"/>
  <c r="E484" i="55" s="1"/>
  <c r="C484" i="55"/>
  <c r="B484" i="55"/>
  <c r="A484" i="55"/>
  <c r="D483" i="55"/>
  <c r="C483" i="55"/>
  <c r="B483" i="55"/>
  <c r="A483" i="55"/>
  <c r="E483" i="55" s="1"/>
  <c r="E482" i="55"/>
  <c r="D482" i="55"/>
  <c r="C482" i="55"/>
  <c r="B482" i="55"/>
  <c r="A482" i="55"/>
  <c r="D481" i="55"/>
  <c r="E481" i="55" s="1"/>
  <c r="C481" i="55"/>
  <c r="B481" i="55"/>
  <c r="A481" i="55"/>
  <c r="D480" i="55"/>
  <c r="C480" i="55"/>
  <c r="B480" i="55"/>
  <c r="A480" i="55"/>
  <c r="E480" i="55" s="1"/>
  <c r="E479" i="55"/>
  <c r="D479" i="55"/>
  <c r="C479" i="55"/>
  <c r="B479" i="55"/>
  <c r="A479" i="55"/>
  <c r="D478" i="55"/>
  <c r="C478" i="55"/>
  <c r="B478" i="55"/>
  <c r="A478" i="55"/>
  <c r="E478" i="55" s="1"/>
  <c r="D477" i="55"/>
  <c r="C477" i="55"/>
  <c r="B477" i="55"/>
  <c r="A477" i="55"/>
  <c r="E477" i="55" s="1"/>
  <c r="D476" i="55"/>
  <c r="E476" i="55" s="1"/>
  <c r="C476" i="55"/>
  <c r="B476" i="55"/>
  <c r="A476" i="55"/>
  <c r="D475" i="55"/>
  <c r="C475" i="55"/>
  <c r="B475" i="55"/>
  <c r="A475" i="55"/>
  <c r="E475" i="55" s="1"/>
  <c r="E474" i="55"/>
  <c r="D474" i="55"/>
  <c r="C474" i="55"/>
  <c r="B474" i="55"/>
  <c r="A474" i="55"/>
  <c r="D473" i="55"/>
  <c r="E473" i="55" s="1"/>
  <c r="C473" i="55"/>
  <c r="B473" i="55"/>
  <c r="A473" i="55"/>
  <c r="D472" i="55"/>
  <c r="C472" i="55"/>
  <c r="B472" i="55"/>
  <c r="A472" i="55"/>
  <c r="E472" i="55" s="1"/>
  <c r="E471" i="55"/>
  <c r="D471" i="55"/>
  <c r="C471" i="55"/>
  <c r="B471" i="55"/>
  <c r="A471" i="55"/>
  <c r="D470" i="55"/>
  <c r="C470" i="55"/>
  <c r="B470" i="55"/>
  <c r="A470" i="55"/>
  <c r="E470" i="55" s="1"/>
  <c r="D469" i="55"/>
  <c r="C469" i="55"/>
  <c r="B469" i="55"/>
  <c r="A469" i="55"/>
  <c r="E469" i="55" s="1"/>
  <c r="D468" i="55"/>
  <c r="E468" i="55" s="1"/>
  <c r="C468" i="55"/>
  <c r="B468" i="55"/>
  <c r="A468" i="55"/>
  <c r="D467" i="55"/>
  <c r="C467" i="55"/>
  <c r="B467" i="55"/>
  <c r="A467" i="55"/>
  <c r="E467" i="55" s="1"/>
  <c r="E466" i="55"/>
  <c r="D466" i="55"/>
  <c r="C466" i="55"/>
  <c r="B466" i="55"/>
  <c r="A466" i="55"/>
  <c r="D465" i="55"/>
  <c r="E465" i="55" s="1"/>
  <c r="C465" i="55"/>
  <c r="B465" i="55"/>
  <c r="A465" i="55"/>
  <c r="D464" i="55"/>
  <c r="C464" i="55"/>
  <c r="B464" i="55"/>
  <c r="A464" i="55"/>
  <c r="E464" i="55" s="1"/>
  <c r="E463" i="55"/>
  <c r="D463" i="55"/>
  <c r="C463" i="55"/>
  <c r="B463" i="55"/>
  <c r="A463" i="55"/>
  <c r="D462" i="55"/>
  <c r="C462" i="55"/>
  <c r="B462" i="55"/>
  <c r="A462" i="55"/>
  <c r="E462" i="55" s="1"/>
  <c r="D461" i="55"/>
  <c r="C461" i="55"/>
  <c r="B461" i="55"/>
  <c r="A461" i="55"/>
  <c r="E461" i="55" s="1"/>
  <c r="D460" i="55"/>
  <c r="E460" i="55" s="1"/>
  <c r="C460" i="55"/>
  <c r="B460" i="55"/>
  <c r="A460" i="55"/>
  <c r="D459" i="55"/>
  <c r="C459" i="55"/>
  <c r="B459" i="55"/>
  <c r="A459" i="55"/>
  <c r="E459" i="55" s="1"/>
  <c r="E458" i="55"/>
  <c r="D458" i="55"/>
  <c r="C458" i="55"/>
  <c r="B458" i="55"/>
  <c r="A458" i="55"/>
  <c r="D457" i="55"/>
  <c r="E457" i="55" s="1"/>
  <c r="C457" i="55"/>
  <c r="B457" i="55"/>
  <c r="A457" i="55"/>
  <c r="D456" i="55"/>
  <c r="C456" i="55"/>
  <c r="B456" i="55"/>
  <c r="A456" i="55"/>
  <c r="E456" i="55" s="1"/>
  <c r="E455" i="55"/>
  <c r="D455" i="55"/>
  <c r="C455" i="55"/>
  <c r="B455" i="55"/>
  <c r="A455" i="55"/>
  <c r="D454" i="55"/>
  <c r="C454" i="55"/>
  <c r="B454" i="55"/>
  <c r="A454" i="55"/>
  <c r="E454" i="55" s="1"/>
  <c r="D453" i="55"/>
  <c r="C453" i="55"/>
  <c r="B453" i="55"/>
  <c r="A453" i="55"/>
  <c r="E453" i="55" s="1"/>
  <c r="D452" i="55"/>
  <c r="E452" i="55" s="1"/>
  <c r="C452" i="55"/>
  <c r="B452" i="55"/>
  <c r="A452" i="55"/>
  <c r="D451" i="55"/>
  <c r="C451" i="55"/>
  <c r="B451" i="55"/>
  <c r="A451" i="55"/>
  <c r="E451" i="55" s="1"/>
  <c r="E450" i="55"/>
  <c r="E449" i="55" s="1"/>
  <c r="D450" i="55"/>
  <c r="C450" i="55"/>
  <c r="B450" i="55"/>
  <c r="A450" i="55"/>
  <c r="C449" i="55"/>
  <c r="E448" i="55"/>
  <c r="D448" i="55"/>
  <c r="C448" i="55"/>
  <c r="B448" i="55"/>
  <c r="A448" i="55"/>
  <c r="D447" i="55"/>
  <c r="C447" i="55"/>
  <c r="B447" i="55"/>
  <c r="A447" i="55"/>
  <c r="E447" i="55" s="1"/>
  <c r="D446" i="55"/>
  <c r="C446" i="55"/>
  <c r="B446" i="55"/>
  <c r="A446" i="55"/>
  <c r="E446" i="55" s="1"/>
  <c r="D445" i="55"/>
  <c r="E445" i="55" s="1"/>
  <c r="C445" i="55"/>
  <c r="B445" i="55"/>
  <c r="A445" i="55"/>
  <c r="D444" i="55"/>
  <c r="C444" i="55"/>
  <c r="B444" i="55"/>
  <c r="A444" i="55"/>
  <c r="E444" i="55" s="1"/>
  <c r="E443" i="55"/>
  <c r="D443" i="55"/>
  <c r="C443" i="55"/>
  <c r="B443" i="55"/>
  <c r="A443" i="55"/>
  <c r="D442" i="55"/>
  <c r="E442" i="55" s="1"/>
  <c r="C442" i="55"/>
  <c r="B442" i="55"/>
  <c r="A442" i="55"/>
  <c r="D441" i="55"/>
  <c r="C441" i="55"/>
  <c r="B441" i="55"/>
  <c r="A441" i="55"/>
  <c r="E441" i="55" s="1"/>
  <c r="E440" i="55"/>
  <c r="D440" i="55"/>
  <c r="C440" i="55"/>
  <c r="B440" i="55"/>
  <c r="A440" i="55"/>
  <c r="D439" i="55"/>
  <c r="C439" i="55"/>
  <c r="B439" i="55"/>
  <c r="A439" i="55"/>
  <c r="E439" i="55" s="1"/>
  <c r="D438" i="55"/>
  <c r="C438" i="55"/>
  <c r="B438" i="55"/>
  <c r="A438" i="55"/>
  <c r="E438" i="55" s="1"/>
  <c r="D437" i="55"/>
  <c r="E437" i="55" s="1"/>
  <c r="C437" i="55"/>
  <c r="B437" i="55"/>
  <c r="A437" i="55"/>
  <c r="D436" i="55"/>
  <c r="C436" i="55"/>
  <c r="B436" i="55"/>
  <c r="A436" i="55"/>
  <c r="E436" i="55" s="1"/>
  <c r="E435" i="55"/>
  <c r="D435" i="55"/>
  <c r="C435" i="55"/>
  <c r="B435" i="55"/>
  <c r="A435" i="55"/>
  <c r="D434" i="55"/>
  <c r="E434" i="55" s="1"/>
  <c r="C434" i="55"/>
  <c r="B434" i="55"/>
  <c r="A434" i="55"/>
  <c r="D433" i="55"/>
  <c r="C433" i="55"/>
  <c r="B433" i="55"/>
  <c r="A433" i="55"/>
  <c r="E433" i="55" s="1"/>
  <c r="E432" i="55"/>
  <c r="D432" i="55"/>
  <c r="C432" i="55"/>
  <c r="B432" i="55"/>
  <c r="A432" i="55"/>
  <c r="D431" i="55"/>
  <c r="C431" i="55"/>
  <c r="B431" i="55"/>
  <c r="A431" i="55"/>
  <c r="E431" i="55" s="1"/>
  <c r="D430" i="55"/>
  <c r="C430" i="55"/>
  <c r="B430" i="55"/>
  <c r="A430" i="55"/>
  <c r="E430" i="55" s="1"/>
  <c r="D429" i="55"/>
  <c r="E429" i="55" s="1"/>
  <c r="C429" i="55"/>
  <c r="B429" i="55"/>
  <c r="A429" i="55"/>
  <c r="D428" i="55"/>
  <c r="C428" i="55"/>
  <c r="B428" i="55"/>
  <c r="A428" i="55"/>
  <c r="E428" i="55" s="1"/>
  <c r="E427" i="55"/>
  <c r="D427" i="55"/>
  <c r="C427" i="55"/>
  <c r="B427" i="55"/>
  <c r="A427" i="55"/>
  <c r="D426" i="55"/>
  <c r="E426" i="55" s="1"/>
  <c r="C426" i="55"/>
  <c r="B426" i="55"/>
  <c r="A426" i="55"/>
  <c r="D425" i="55"/>
  <c r="C425" i="55"/>
  <c r="B425" i="55"/>
  <c r="A425" i="55"/>
  <c r="E425" i="55" s="1"/>
  <c r="E424" i="55"/>
  <c r="D424" i="55"/>
  <c r="C424" i="55"/>
  <c r="B424" i="55"/>
  <c r="A424" i="55"/>
  <c r="C423" i="55"/>
  <c r="D422" i="55"/>
  <c r="E422" i="55" s="1"/>
  <c r="C422" i="55"/>
  <c r="B422" i="55"/>
  <c r="A422" i="55"/>
  <c r="D421" i="55"/>
  <c r="C421" i="55"/>
  <c r="B421" i="55"/>
  <c r="A421" i="55"/>
  <c r="E421" i="55" s="1"/>
  <c r="E420" i="55"/>
  <c r="D420" i="55"/>
  <c r="C420" i="55"/>
  <c r="B420" i="55"/>
  <c r="A420" i="55"/>
  <c r="D419" i="55"/>
  <c r="E419" i="55" s="1"/>
  <c r="C419" i="55"/>
  <c r="B419" i="55"/>
  <c r="A419" i="55"/>
  <c r="D418" i="55"/>
  <c r="C418" i="55"/>
  <c r="B418" i="55"/>
  <c r="A418" i="55"/>
  <c r="E418" i="55" s="1"/>
  <c r="E417" i="55"/>
  <c r="D417" i="55"/>
  <c r="C417" i="55"/>
  <c r="B417" i="55"/>
  <c r="A417" i="55"/>
  <c r="D416" i="55"/>
  <c r="C416" i="55"/>
  <c r="B416" i="55"/>
  <c r="A416" i="55"/>
  <c r="E416" i="55" s="1"/>
  <c r="D415" i="55"/>
  <c r="C415" i="55"/>
  <c r="B415" i="55"/>
  <c r="A415" i="55"/>
  <c r="E415" i="55" s="1"/>
  <c r="D414" i="55"/>
  <c r="E414" i="55" s="1"/>
  <c r="C414" i="55"/>
  <c r="B414" i="55"/>
  <c r="A414" i="55"/>
  <c r="D413" i="55"/>
  <c r="C413" i="55"/>
  <c r="B413" i="55"/>
  <c r="A413" i="55"/>
  <c r="E413" i="55" s="1"/>
  <c r="E412" i="55"/>
  <c r="D412" i="55"/>
  <c r="C412" i="55"/>
  <c r="B412" i="55"/>
  <c r="A412" i="55"/>
  <c r="D411" i="55"/>
  <c r="E411" i="55" s="1"/>
  <c r="C411" i="55"/>
  <c r="B411" i="55"/>
  <c r="A411" i="55"/>
  <c r="D410" i="55"/>
  <c r="C410" i="55"/>
  <c r="B410" i="55"/>
  <c r="A410" i="55"/>
  <c r="E410" i="55" s="1"/>
  <c r="E409" i="55"/>
  <c r="D409" i="55"/>
  <c r="C409" i="55"/>
  <c r="B409" i="55"/>
  <c r="A409" i="55"/>
  <c r="D408" i="55"/>
  <c r="C408" i="55"/>
  <c r="B408" i="55"/>
  <c r="A408" i="55"/>
  <c r="E408" i="55" s="1"/>
  <c r="D407" i="55"/>
  <c r="C407" i="55"/>
  <c r="B407" i="55"/>
  <c r="A407" i="55"/>
  <c r="E407" i="55" s="1"/>
  <c r="D406" i="55"/>
  <c r="E406" i="55" s="1"/>
  <c r="C406" i="55"/>
  <c r="B406" i="55"/>
  <c r="A406" i="55"/>
  <c r="D405" i="55"/>
  <c r="C405" i="55"/>
  <c r="B405" i="55"/>
  <c r="A405" i="55"/>
  <c r="E405" i="55" s="1"/>
  <c r="E404" i="55"/>
  <c r="D404" i="55"/>
  <c r="C404" i="55"/>
  <c r="B404" i="55"/>
  <c r="A404" i="55"/>
  <c r="D403" i="55"/>
  <c r="E403" i="55" s="1"/>
  <c r="C403" i="55"/>
  <c r="B403" i="55"/>
  <c r="A403" i="55"/>
  <c r="D402" i="55"/>
  <c r="C402" i="55"/>
  <c r="B402" i="55"/>
  <c r="A402" i="55"/>
  <c r="E402" i="55" s="1"/>
  <c r="E401" i="55"/>
  <c r="D401" i="55"/>
  <c r="C401" i="55"/>
  <c r="B401" i="55"/>
  <c r="A401" i="55"/>
  <c r="D400" i="55"/>
  <c r="C400" i="55"/>
  <c r="B400" i="55"/>
  <c r="A400" i="55"/>
  <c r="E400" i="55" s="1"/>
  <c r="D399" i="55"/>
  <c r="C399" i="55"/>
  <c r="B399" i="55"/>
  <c r="A399" i="55"/>
  <c r="E399" i="55" s="1"/>
  <c r="D398" i="55"/>
  <c r="E398" i="55" s="1"/>
  <c r="C398" i="55"/>
  <c r="B398" i="55"/>
  <c r="A398" i="55"/>
  <c r="D397" i="55"/>
  <c r="C397" i="55"/>
  <c r="B397" i="55"/>
  <c r="A397" i="55"/>
  <c r="E397" i="55" s="1"/>
  <c r="E396" i="55"/>
  <c r="D396" i="55"/>
  <c r="C396" i="55"/>
  <c r="B396" i="55"/>
  <c r="A396" i="55"/>
  <c r="D395" i="55"/>
  <c r="E395" i="55" s="1"/>
  <c r="C395" i="55"/>
  <c r="B395" i="55"/>
  <c r="A395" i="55"/>
  <c r="D394" i="55"/>
  <c r="C394" i="55"/>
  <c r="B394" i="55"/>
  <c r="A394" i="55"/>
  <c r="E394" i="55" s="1"/>
  <c r="E393" i="55"/>
  <c r="D393" i="55"/>
  <c r="C393" i="55"/>
  <c r="B393" i="55"/>
  <c r="A393" i="55"/>
  <c r="D392" i="55"/>
  <c r="C392" i="55"/>
  <c r="B392" i="55"/>
  <c r="A392" i="55"/>
  <c r="E392" i="55" s="1"/>
  <c r="D391" i="55"/>
  <c r="C391" i="55"/>
  <c r="B391" i="55"/>
  <c r="A391" i="55"/>
  <c r="E391" i="55" s="1"/>
  <c r="D390" i="55"/>
  <c r="E390" i="55" s="1"/>
  <c r="C390" i="55"/>
  <c r="B390" i="55"/>
  <c r="A390" i="55"/>
  <c r="D389" i="55"/>
  <c r="C389" i="55"/>
  <c r="B389" i="55"/>
  <c r="A389" i="55"/>
  <c r="E389" i="55" s="1"/>
  <c r="E388" i="55"/>
  <c r="D388" i="55"/>
  <c r="C388" i="55"/>
  <c r="B388" i="55"/>
  <c r="A388" i="55"/>
  <c r="D387" i="55"/>
  <c r="E387" i="55" s="1"/>
  <c r="C387" i="55"/>
  <c r="B387" i="55"/>
  <c r="A387" i="55"/>
  <c r="D386" i="55"/>
  <c r="C386" i="55"/>
  <c r="B386" i="55"/>
  <c r="A386" i="55"/>
  <c r="E386" i="55" s="1"/>
  <c r="E385" i="55"/>
  <c r="D385" i="55"/>
  <c r="C385" i="55"/>
  <c r="B385" i="55"/>
  <c r="A385" i="55"/>
  <c r="D384" i="55"/>
  <c r="C384" i="55"/>
  <c r="B384" i="55"/>
  <c r="A384" i="55"/>
  <c r="E384" i="55" s="1"/>
  <c r="D383" i="55"/>
  <c r="C383" i="55"/>
  <c r="B383" i="55"/>
  <c r="A383" i="55"/>
  <c r="E383" i="55" s="1"/>
  <c r="D382" i="55"/>
  <c r="E382" i="55" s="1"/>
  <c r="C382" i="55"/>
  <c r="B382" i="55"/>
  <c r="A382" i="55"/>
  <c r="D381" i="55"/>
  <c r="C381" i="55"/>
  <c r="B381" i="55"/>
  <c r="A381" i="55"/>
  <c r="E381" i="55" s="1"/>
  <c r="E380" i="55"/>
  <c r="D380" i="55"/>
  <c r="C380" i="55"/>
  <c r="B380" i="55"/>
  <c r="A380" i="55"/>
  <c r="D379" i="55"/>
  <c r="E379" i="55" s="1"/>
  <c r="C379" i="55"/>
  <c r="B379" i="55"/>
  <c r="A379" i="55"/>
  <c r="D378" i="55"/>
  <c r="C378" i="55"/>
  <c r="B378" i="55"/>
  <c r="A378" i="55"/>
  <c r="E378" i="55" s="1"/>
  <c r="E377" i="55"/>
  <c r="D377" i="55"/>
  <c r="C377" i="55"/>
  <c r="B377" i="55"/>
  <c r="A377" i="55"/>
  <c r="D376" i="55"/>
  <c r="C376" i="55"/>
  <c r="B376" i="55"/>
  <c r="A376" i="55"/>
  <c r="E376" i="55" s="1"/>
  <c r="D375" i="55"/>
  <c r="C375" i="55"/>
  <c r="B375" i="55"/>
  <c r="A375" i="55"/>
  <c r="E375" i="55" s="1"/>
  <c r="D374" i="55"/>
  <c r="E374" i="55" s="1"/>
  <c r="C374" i="55"/>
  <c r="B374" i="55"/>
  <c r="A374" i="55"/>
  <c r="D373" i="55"/>
  <c r="C373" i="55"/>
  <c r="B373" i="55"/>
  <c r="A373" i="55"/>
  <c r="E373" i="55" s="1"/>
  <c r="E372" i="55"/>
  <c r="D372" i="55"/>
  <c r="C372" i="55"/>
  <c r="B372" i="55"/>
  <c r="A372" i="55"/>
  <c r="D371" i="55"/>
  <c r="E371" i="55" s="1"/>
  <c r="C371" i="55"/>
  <c r="B371" i="55"/>
  <c r="A371" i="55"/>
  <c r="D370" i="55"/>
  <c r="C370" i="55"/>
  <c r="B370" i="55"/>
  <c r="A370" i="55"/>
  <c r="E370" i="55" s="1"/>
  <c r="E369" i="55"/>
  <c r="D369" i="55"/>
  <c r="C369" i="55"/>
  <c r="B369" i="55"/>
  <c r="A369" i="55"/>
  <c r="D368" i="55"/>
  <c r="C368" i="55"/>
  <c r="B368" i="55"/>
  <c r="A368" i="55"/>
  <c r="E368" i="55" s="1"/>
  <c r="D367" i="55"/>
  <c r="C367" i="55"/>
  <c r="B367" i="55"/>
  <c r="A367" i="55"/>
  <c r="E367" i="55" s="1"/>
  <c r="D366" i="55"/>
  <c r="E366" i="55" s="1"/>
  <c r="C366" i="55"/>
  <c r="B366" i="55"/>
  <c r="A366" i="55"/>
  <c r="D365" i="55"/>
  <c r="C365" i="55"/>
  <c r="B365" i="55"/>
  <c r="A365" i="55"/>
  <c r="E365" i="55" s="1"/>
  <c r="E364" i="55"/>
  <c r="D364" i="55"/>
  <c r="C364" i="55"/>
  <c r="B364" i="55"/>
  <c r="A364" i="55"/>
  <c r="D363" i="55"/>
  <c r="E363" i="55" s="1"/>
  <c r="C363" i="55"/>
  <c r="B363" i="55"/>
  <c r="A363" i="55"/>
  <c r="D362" i="55"/>
  <c r="C362" i="55"/>
  <c r="B362" i="55"/>
  <c r="A362" i="55"/>
  <c r="E362" i="55" s="1"/>
  <c r="E361" i="55"/>
  <c r="D361" i="55"/>
  <c r="C361" i="55"/>
  <c r="B361" i="55"/>
  <c r="A361" i="55"/>
  <c r="D360" i="55"/>
  <c r="C360" i="55"/>
  <c r="B360" i="55"/>
  <c r="A360" i="55"/>
  <c r="E360" i="55" s="1"/>
  <c r="D359" i="55"/>
  <c r="C359" i="55"/>
  <c r="B359" i="55"/>
  <c r="A359" i="55"/>
  <c r="E359" i="55" s="1"/>
  <c r="D358" i="55"/>
  <c r="E358" i="55" s="1"/>
  <c r="C358" i="55"/>
  <c r="B358" i="55"/>
  <c r="A358" i="55"/>
  <c r="D357" i="55"/>
  <c r="C357" i="55"/>
  <c r="B357" i="55"/>
  <c r="A357" i="55"/>
  <c r="E357" i="55" s="1"/>
  <c r="E356" i="55"/>
  <c r="D356" i="55"/>
  <c r="C356" i="55"/>
  <c r="B356" i="55"/>
  <c r="A356" i="55"/>
  <c r="D355" i="55"/>
  <c r="E355" i="55" s="1"/>
  <c r="C355" i="55"/>
  <c r="B355" i="55"/>
  <c r="A355" i="55"/>
  <c r="D354" i="55"/>
  <c r="C354" i="55"/>
  <c r="B354" i="55"/>
  <c r="A354" i="55"/>
  <c r="E354" i="55" s="1"/>
  <c r="E353" i="55"/>
  <c r="D353" i="55"/>
  <c r="C353" i="55"/>
  <c r="B353" i="55"/>
  <c r="A353" i="55"/>
  <c r="D352" i="55"/>
  <c r="C352" i="55"/>
  <c r="B352" i="55"/>
  <c r="A352" i="55"/>
  <c r="E352" i="55" s="1"/>
  <c r="D351" i="55"/>
  <c r="C351" i="55"/>
  <c r="B351" i="55"/>
  <c r="A351" i="55"/>
  <c r="E351" i="55" s="1"/>
  <c r="D350" i="55"/>
  <c r="E350" i="55" s="1"/>
  <c r="C350" i="55"/>
  <c r="B350" i="55"/>
  <c r="A350" i="55"/>
  <c r="D349" i="55"/>
  <c r="C349" i="55"/>
  <c r="B349" i="55"/>
  <c r="A349" i="55"/>
  <c r="E349" i="55" s="1"/>
  <c r="E348" i="55"/>
  <c r="D348" i="55"/>
  <c r="C348" i="55"/>
  <c r="B348" i="55"/>
  <c r="A348" i="55"/>
  <c r="D347" i="55"/>
  <c r="E347" i="55" s="1"/>
  <c r="C347" i="55"/>
  <c r="B347" i="55"/>
  <c r="A347" i="55"/>
  <c r="D346" i="55"/>
  <c r="C346" i="55"/>
  <c r="B346" i="55"/>
  <c r="A346" i="55"/>
  <c r="E346" i="55" s="1"/>
  <c r="E345" i="55"/>
  <c r="D345" i="55"/>
  <c r="C345" i="55"/>
  <c r="B345" i="55"/>
  <c r="A345" i="55"/>
  <c r="D344" i="55"/>
  <c r="C344" i="55"/>
  <c r="B344" i="55"/>
  <c r="A344" i="55"/>
  <c r="E344" i="55" s="1"/>
  <c r="D343" i="55"/>
  <c r="C343" i="55"/>
  <c r="B343" i="55"/>
  <c r="A343" i="55"/>
  <c r="E343" i="55" s="1"/>
  <c r="D342" i="55"/>
  <c r="E342" i="55" s="1"/>
  <c r="C342" i="55"/>
  <c r="B342" i="55"/>
  <c r="A342" i="55"/>
  <c r="D341" i="55"/>
  <c r="C341" i="55"/>
  <c r="B341" i="55"/>
  <c r="A341" i="55"/>
  <c r="E341" i="55" s="1"/>
  <c r="E340" i="55"/>
  <c r="D340" i="55"/>
  <c r="C340" i="55"/>
  <c r="B340" i="55"/>
  <c r="A340" i="55"/>
  <c r="D339" i="55"/>
  <c r="E339" i="55" s="1"/>
  <c r="C339" i="55"/>
  <c r="B339" i="55"/>
  <c r="A339" i="55"/>
  <c r="D338" i="55"/>
  <c r="C338" i="55"/>
  <c r="B338" i="55"/>
  <c r="A338" i="55"/>
  <c r="E338" i="55" s="1"/>
  <c r="E337" i="55"/>
  <c r="D337" i="55"/>
  <c r="C337" i="55"/>
  <c r="B337" i="55"/>
  <c r="A337" i="55"/>
  <c r="D336" i="55"/>
  <c r="C336" i="55"/>
  <c r="B336" i="55"/>
  <c r="A336" i="55"/>
  <c r="E336" i="55" s="1"/>
  <c r="D335" i="55"/>
  <c r="C335" i="55"/>
  <c r="B335" i="55"/>
  <c r="A335" i="55"/>
  <c r="E335" i="55" s="1"/>
  <c r="D334" i="55"/>
  <c r="E334" i="55" s="1"/>
  <c r="C334" i="55"/>
  <c r="B334" i="55"/>
  <c r="A334" i="55"/>
  <c r="D333" i="55"/>
  <c r="C333" i="55"/>
  <c r="B333" i="55"/>
  <c r="A333" i="55"/>
  <c r="E333" i="55" s="1"/>
  <c r="E332" i="55"/>
  <c r="D332" i="55"/>
  <c r="C332" i="55"/>
  <c r="B332" i="55"/>
  <c r="A332" i="55"/>
  <c r="D331" i="55"/>
  <c r="E331" i="55" s="1"/>
  <c r="C331" i="55"/>
  <c r="B331" i="55"/>
  <c r="A331" i="55"/>
  <c r="D330" i="55"/>
  <c r="C330" i="55"/>
  <c r="B330" i="55"/>
  <c r="A330" i="55"/>
  <c r="E330" i="55" s="1"/>
  <c r="E329" i="55"/>
  <c r="D329" i="55"/>
  <c r="C329" i="55"/>
  <c r="B329" i="55"/>
  <c r="A329" i="55"/>
  <c r="D328" i="55"/>
  <c r="C328" i="55"/>
  <c r="B328" i="55"/>
  <c r="A328" i="55"/>
  <c r="E328" i="55" s="1"/>
  <c r="D327" i="55"/>
  <c r="C327" i="55"/>
  <c r="B327" i="55"/>
  <c r="A327" i="55"/>
  <c r="E327" i="55" s="1"/>
  <c r="D326" i="55"/>
  <c r="E326" i="55" s="1"/>
  <c r="C326" i="55"/>
  <c r="B326" i="55"/>
  <c r="A326" i="55"/>
  <c r="D325" i="55"/>
  <c r="C325" i="55"/>
  <c r="B325" i="55"/>
  <c r="A325" i="55"/>
  <c r="E325" i="55" s="1"/>
  <c r="E324" i="55"/>
  <c r="D324" i="55"/>
  <c r="C324" i="55"/>
  <c r="B324" i="55"/>
  <c r="A324" i="55"/>
  <c r="D323" i="55"/>
  <c r="E323" i="55" s="1"/>
  <c r="C323" i="55"/>
  <c r="B323" i="55"/>
  <c r="A323" i="55"/>
  <c r="C322" i="55"/>
  <c r="D321" i="55"/>
  <c r="C321" i="55"/>
  <c r="B321" i="55"/>
  <c r="A321" i="55"/>
  <c r="E321" i="55" s="1"/>
  <c r="D320" i="55"/>
  <c r="C320" i="55"/>
  <c r="B320" i="55"/>
  <c r="A320" i="55"/>
  <c r="E320" i="55" s="1"/>
  <c r="D319" i="55"/>
  <c r="E319" i="55" s="1"/>
  <c r="C319" i="55"/>
  <c r="B319" i="55"/>
  <c r="A319" i="55"/>
  <c r="D318" i="55"/>
  <c r="C318" i="55"/>
  <c r="B318" i="55"/>
  <c r="A318" i="55"/>
  <c r="E318" i="55" s="1"/>
  <c r="E317" i="55"/>
  <c r="D317" i="55"/>
  <c r="C317" i="55"/>
  <c r="B317" i="55"/>
  <c r="A317" i="55"/>
  <c r="D316" i="55"/>
  <c r="E316" i="55" s="1"/>
  <c r="C316" i="55"/>
  <c r="B316" i="55"/>
  <c r="A316" i="55"/>
  <c r="D315" i="55"/>
  <c r="C315" i="55"/>
  <c r="B315" i="55"/>
  <c r="A315" i="55"/>
  <c r="E315" i="55" s="1"/>
  <c r="E314" i="55"/>
  <c r="D314" i="55"/>
  <c r="C314" i="55"/>
  <c r="B314" i="55"/>
  <c r="A314" i="55"/>
  <c r="D313" i="55"/>
  <c r="C313" i="55"/>
  <c r="B313" i="55"/>
  <c r="A313" i="55"/>
  <c r="E313" i="55" s="1"/>
  <c r="D312" i="55"/>
  <c r="C312" i="55"/>
  <c r="B312" i="55"/>
  <c r="A312" i="55"/>
  <c r="E312" i="55" s="1"/>
  <c r="D311" i="55"/>
  <c r="E311" i="55" s="1"/>
  <c r="C311" i="55"/>
  <c r="B311" i="55"/>
  <c r="A311" i="55"/>
  <c r="D310" i="55"/>
  <c r="C310" i="55"/>
  <c r="B310" i="55"/>
  <c r="A310" i="55"/>
  <c r="E310" i="55" s="1"/>
  <c r="E309" i="55"/>
  <c r="D309" i="55"/>
  <c r="C309" i="55"/>
  <c r="B309" i="55"/>
  <c r="A309" i="55"/>
  <c r="D308" i="55"/>
  <c r="E308" i="55" s="1"/>
  <c r="C308" i="55"/>
  <c r="B308" i="55"/>
  <c r="A308" i="55"/>
  <c r="D307" i="55"/>
  <c r="C307" i="55"/>
  <c r="B307" i="55"/>
  <c r="A307" i="55"/>
  <c r="E307" i="55" s="1"/>
  <c r="E306" i="55"/>
  <c r="D306" i="55"/>
  <c r="C306" i="55"/>
  <c r="B306" i="55"/>
  <c r="A306" i="55"/>
  <c r="D305" i="55"/>
  <c r="C305" i="55"/>
  <c r="B305" i="55"/>
  <c r="A305" i="55"/>
  <c r="E305" i="55" s="1"/>
  <c r="D304" i="55"/>
  <c r="C304" i="55"/>
  <c r="B304" i="55"/>
  <c r="A304" i="55"/>
  <c r="E304" i="55" s="1"/>
  <c r="D303" i="55"/>
  <c r="E303" i="55" s="1"/>
  <c r="C303" i="55"/>
  <c r="B303" i="55"/>
  <c r="A303" i="55"/>
  <c r="D302" i="55"/>
  <c r="C302" i="55"/>
  <c r="B302" i="55"/>
  <c r="A302" i="55"/>
  <c r="E302" i="55" s="1"/>
  <c r="E301" i="55"/>
  <c r="D301" i="55"/>
  <c r="C301" i="55"/>
  <c r="B301" i="55"/>
  <c r="A301" i="55"/>
  <c r="D300" i="55"/>
  <c r="E300" i="55" s="1"/>
  <c r="C300" i="55"/>
  <c r="B300" i="55"/>
  <c r="A300" i="55"/>
  <c r="D299" i="55"/>
  <c r="C299" i="55"/>
  <c r="B299" i="55"/>
  <c r="A299" i="55"/>
  <c r="E299" i="55" s="1"/>
  <c r="E298" i="55"/>
  <c r="D298" i="55"/>
  <c r="C298" i="55"/>
  <c r="B298" i="55"/>
  <c r="A298" i="55"/>
  <c r="D297" i="55"/>
  <c r="C297" i="55"/>
  <c r="B297" i="55"/>
  <c r="A297" i="55"/>
  <c r="E297" i="55" s="1"/>
  <c r="D296" i="55"/>
  <c r="C296" i="55"/>
  <c r="B296" i="55"/>
  <c r="A296" i="55"/>
  <c r="E296" i="55" s="1"/>
  <c r="D295" i="55"/>
  <c r="E295" i="55" s="1"/>
  <c r="C295" i="55"/>
  <c r="B295" i="55"/>
  <c r="A295" i="55"/>
  <c r="D294" i="55"/>
  <c r="C294" i="55"/>
  <c r="B294" i="55"/>
  <c r="A294" i="55"/>
  <c r="E294" i="55" s="1"/>
  <c r="E293" i="55"/>
  <c r="D293" i="55"/>
  <c r="C293" i="55"/>
  <c r="B293" i="55"/>
  <c r="A293" i="55"/>
  <c r="D292" i="55"/>
  <c r="E292" i="55" s="1"/>
  <c r="C292" i="55"/>
  <c r="B292" i="55"/>
  <c r="A292" i="55"/>
  <c r="D291" i="55"/>
  <c r="C291" i="55"/>
  <c r="B291" i="55"/>
  <c r="A291" i="55"/>
  <c r="E291" i="55" s="1"/>
  <c r="E290" i="55"/>
  <c r="D290" i="55"/>
  <c r="C290" i="55"/>
  <c r="B290" i="55"/>
  <c r="A290" i="55"/>
  <c r="D289" i="55"/>
  <c r="C289" i="55"/>
  <c r="B289" i="55"/>
  <c r="A289" i="55"/>
  <c r="E289" i="55" s="1"/>
  <c r="D288" i="55"/>
  <c r="C288" i="55"/>
  <c r="B288" i="55"/>
  <c r="A288" i="55"/>
  <c r="E288" i="55" s="1"/>
  <c r="D287" i="55"/>
  <c r="E287" i="55" s="1"/>
  <c r="C287" i="55"/>
  <c r="B287" i="55"/>
  <c r="A287" i="55"/>
  <c r="D286" i="55"/>
  <c r="C286" i="55"/>
  <c r="B286" i="55"/>
  <c r="A286" i="55"/>
  <c r="E286" i="55" s="1"/>
  <c r="E285" i="55"/>
  <c r="D285" i="55"/>
  <c r="C285" i="55"/>
  <c r="B285" i="55"/>
  <c r="A285" i="55"/>
  <c r="D284" i="55"/>
  <c r="E284" i="55" s="1"/>
  <c r="C284" i="55"/>
  <c r="B284" i="55"/>
  <c r="A284" i="55"/>
  <c r="D283" i="55"/>
  <c r="C283" i="55"/>
  <c r="B283" i="55"/>
  <c r="A283" i="55"/>
  <c r="E283" i="55" s="1"/>
  <c r="E282" i="55"/>
  <c r="D282" i="55"/>
  <c r="C282" i="55"/>
  <c r="B282" i="55"/>
  <c r="A282" i="55"/>
  <c r="D281" i="55"/>
  <c r="C281" i="55"/>
  <c r="B281" i="55"/>
  <c r="A281" i="55"/>
  <c r="E281" i="55" s="1"/>
  <c r="D280" i="55"/>
  <c r="C280" i="55"/>
  <c r="B280" i="55"/>
  <c r="A280" i="55"/>
  <c r="E280" i="55" s="1"/>
  <c r="D279" i="55"/>
  <c r="E279" i="55" s="1"/>
  <c r="C279" i="55"/>
  <c r="B279" i="55"/>
  <c r="A279" i="55"/>
  <c r="D278" i="55"/>
  <c r="C278" i="55"/>
  <c r="B278" i="55"/>
  <c r="A278" i="55"/>
  <c r="E278" i="55" s="1"/>
  <c r="E277" i="55"/>
  <c r="D277" i="55"/>
  <c r="C277" i="55"/>
  <c r="B277" i="55"/>
  <c r="A277" i="55"/>
  <c r="D276" i="55"/>
  <c r="E276" i="55" s="1"/>
  <c r="C276" i="55"/>
  <c r="B276" i="55"/>
  <c r="A276" i="55"/>
  <c r="D275" i="55"/>
  <c r="C275" i="55"/>
  <c r="B275" i="55"/>
  <c r="A275" i="55"/>
  <c r="E275" i="55" s="1"/>
  <c r="E274" i="55"/>
  <c r="D274" i="55"/>
  <c r="C274" i="55"/>
  <c r="B274" i="55"/>
  <c r="A274" i="55"/>
  <c r="D273" i="55"/>
  <c r="C273" i="55"/>
  <c r="B273" i="55"/>
  <c r="A273" i="55"/>
  <c r="E273" i="55" s="1"/>
  <c r="D272" i="55"/>
  <c r="C272" i="55"/>
  <c r="B272" i="55"/>
  <c r="A272" i="55"/>
  <c r="E272" i="55" s="1"/>
  <c r="C271" i="55"/>
  <c r="E270" i="55"/>
  <c r="D270" i="55"/>
  <c r="C270" i="55"/>
  <c r="B270" i="55"/>
  <c r="A270" i="55"/>
  <c r="D269" i="55"/>
  <c r="E269" i="55" s="1"/>
  <c r="C269" i="55"/>
  <c r="B269" i="55"/>
  <c r="A269" i="55"/>
  <c r="D268" i="55"/>
  <c r="C268" i="55"/>
  <c r="B268" i="55"/>
  <c r="A268" i="55"/>
  <c r="E268" i="55" s="1"/>
  <c r="E267" i="55"/>
  <c r="D267" i="55"/>
  <c r="C267" i="55"/>
  <c r="B267" i="55"/>
  <c r="A267" i="55"/>
  <c r="D266" i="55"/>
  <c r="C266" i="55"/>
  <c r="B266" i="55"/>
  <c r="A266" i="55"/>
  <c r="E266" i="55" s="1"/>
  <c r="D265" i="55"/>
  <c r="C265" i="55"/>
  <c r="B265" i="55"/>
  <c r="A265" i="55"/>
  <c r="E265" i="55" s="1"/>
  <c r="D264" i="55"/>
  <c r="E264" i="55" s="1"/>
  <c r="C264" i="55"/>
  <c r="B264" i="55"/>
  <c r="A264" i="55"/>
  <c r="D263" i="55"/>
  <c r="C263" i="55"/>
  <c r="B263" i="55"/>
  <c r="A263" i="55"/>
  <c r="E263" i="55" s="1"/>
  <c r="E262" i="55"/>
  <c r="D262" i="55"/>
  <c r="C262" i="55"/>
  <c r="B262" i="55"/>
  <c r="A262" i="55"/>
  <c r="D261" i="55"/>
  <c r="E261" i="55" s="1"/>
  <c r="C261" i="55"/>
  <c r="B261" i="55"/>
  <c r="A261" i="55"/>
  <c r="D260" i="55"/>
  <c r="C260" i="55"/>
  <c r="B260" i="55"/>
  <c r="A260" i="55"/>
  <c r="E260" i="55" s="1"/>
  <c r="E259" i="55"/>
  <c r="D259" i="55"/>
  <c r="C259" i="55"/>
  <c r="B259" i="55"/>
  <c r="A259" i="55"/>
  <c r="D258" i="55"/>
  <c r="C258" i="55"/>
  <c r="B258" i="55"/>
  <c r="A258" i="55"/>
  <c r="E258" i="55" s="1"/>
  <c r="D257" i="55"/>
  <c r="C257" i="55"/>
  <c r="B257" i="55"/>
  <c r="A257" i="55"/>
  <c r="E257" i="55" s="1"/>
  <c r="D256" i="55"/>
  <c r="E256" i="55" s="1"/>
  <c r="C256" i="55"/>
  <c r="B256" i="55"/>
  <c r="A256" i="55"/>
  <c r="D255" i="55"/>
  <c r="C255" i="55"/>
  <c r="B255" i="55"/>
  <c r="A255" i="55"/>
  <c r="E255" i="55" s="1"/>
  <c r="E254" i="55"/>
  <c r="D254" i="55"/>
  <c r="C254" i="55"/>
  <c r="B254" i="55"/>
  <c r="A254" i="55"/>
  <c r="D253" i="55"/>
  <c r="E253" i="55" s="1"/>
  <c r="C253" i="55"/>
  <c r="B253" i="55"/>
  <c r="A253" i="55"/>
  <c r="D252" i="55"/>
  <c r="C252" i="55"/>
  <c r="B252" i="55"/>
  <c r="A252" i="55"/>
  <c r="E252" i="55" s="1"/>
  <c r="E251" i="55"/>
  <c r="D251" i="55"/>
  <c r="C251" i="55"/>
  <c r="B251" i="55"/>
  <c r="A251" i="55"/>
  <c r="D250" i="55"/>
  <c r="C250" i="55"/>
  <c r="B250" i="55"/>
  <c r="A250" i="55"/>
  <c r="E250" i="55" s="1"/>
  <c r="D249" i="55"/>
  <c r="C249" i="55"/>
  <c r="B249" i="55"/>
  <c r="A249" i="55"/>
  <c r="E249" i="55" s="1"/>
  <c r="D248" i="55"/>
  <c r="E248" i="55" s="1"/>
  <c r="C248" i="55"/>
  <c r="B248" i="55"/>
  <c r="A248" i="55"/>
  <c r="D247" i="55"/>
  <c r="C247" i="55"/>
  <c r="B247" i="55"/>
  <c r="A247" i="55"/>
  <c r="E247" i="55" s="1"/>
  <c r="E246" i="55"/>
  <c r="D246" i="55"/>
  <c r="C246" i="55"/>
  <c r="B246" i="55"/>
  <c r="A246" i="55"/>
  <c r="C245" i="55"/>
  <c r="E244" i="55"/>
  <c r="D244" i="55"/>
  <c r="C244" i="55"/>
  <c r="B244" i="55"/>
  <c r="A244" i="55"/>
  <c r="D243" i="55"/>
  <c r="C243" i="55"/>
  <c r="B243" i="55"/>
  <c r="A243" i="55"/>
  <c r="E243" i="55" s="1"/>
  <c r="D242" i="55"/>
  <c r="C242" i="55"/>
  <c r="B242" i="55"/>
  <c r="A242" i="55"/>
  <c r="E242" i="55" s="1"/>
  <c r="D241" i="55"/>
  <c r="E241" i="55" s="1"/>
  <c r="C241" i="55"/>
  <c r="B241" i="55"/>
  <c r="A241" i="55"/>
  <c r="D240" i="55"/>
  <c r="C240" i="55"/>
  <c r="B240" i="55"/>
  <c r="A240" i="55"/>
  <c r="E240" i="55" s="1"/>
  <c r="E239" i="55"/>
  <c r="D239" i="55"/>
  <c r="C239" i="55"/>
  <c r="B239" i="55"/>
  <c r="A239" i="55"/>
  <c r="D238" i="55"/>
  <c r="E238" i="55" s="1"/>
  <c r="C238" i="55"/>
  <c r="B238" i="55"/>
  <c r="A238" i="55"/>
  <c r="D237" i="55"/>
  <c r="C237" i="55"/>
  <c r="B237" i="55"/>
  <c r="A237" i="55"/>
  <c r="E237" i="55" s="1"/>
  <c r="E236" i="55"/>
  <c r="D236" i="55"/>
  <c r="C236" i="55"/>
  <c r="B236" i="55"/>
  <c r="A236" i="55"/>
  <c r="D235" i="55"/>
  <c r="C235" i="55"/>
  <c r="B235" i="55"/>
  <c r="A235" i="55"/>
  <c r="E235" i="55" s="1"/>
  <c r="D234" i="55"/>
  <c r="C234" i="55"/>
  <c r="B234" i="55"/>
  <c r="A234" i="55"/>
  <c r="E234" i="55" s="1"/>
  <c r="D233" i="55"/>
  <c r="E233" i="55" s="1"/>
  <c r="C233" i="55"/>
  <c r="B233" i="55"/>
  <c r="A233" i="55"/>
  <c r="D232" i="55"/>
  <c r="C232" i="55"/>
  <c r="B232" i="55"/>
  <c r="A232" i="55"/>
  <c r="E232" i="55" s="1"/>
  <c r="E231" i="55"/>
  <c r="D231" i="55"/>
  <c r="C231" i="55"/>
  <c r="B231" i="55"/>
  <c r="A231" i="55"/>
  <c r="D230" i="55"/>
  <c r="E230" i="55" s="1"/>
  <c r="C230" i="55"/>
  <c r="B230" i="55"/>
  <c r="A230" i="55"/>
  <c r="D229" i="55"/>
  <c r="C229" i="55"/>
  <c r="B229" i="55"/>
  <c r="A229" i="55"/>
  <c r="E229" i="55" s="1"/>
  <c r="E228" i="55"/>
  <c r="D228" i="55"/>
  <c r="C228" i="55"/>
  <c r="B228" i="55"/>
  <c r="A228" i="55"/>
  <c r="D227" i="55"/>
  <c r="C227" i="55"/>
  <c r="B227" i="55"/>
  <c r="A227" i="55"/>
  <c r="E227" i="55" s="1"/>
  <c r="D226" i="55"/>
  <c r="C226" i="55"/>
  <c r="B226" i="55"/>
  <c r="A226" i="55"/>
  <c r="E226" i="55" s="1"/>
  <c r="D225" i="55"/>
  <c r="E225" i="55" s="1"/>
  <c r="C225" i="55"/>
  <c r="B225" i="55"/>
  <c r="A225" i="55"/>
  <c r="D224" i="55"/>
  <c r="C224" i="55"/>
  <c r="B224" i="55"/>
  <c r="A224" i="55"/>
  <c r="E224" i="55" s="1"/>
  <c r="E223" i="55"/>
  <c r="D223" i="55"/>
  <c r="C223" i="55"/>
  <c r="B223" i="55"/>
  <c r="A223" i="55"/>
  <c r="D222" i="55"/>
  <c r="E222" i="55" s="1"/>
  <c r="C222" i="55"/>
  <c r="B222" i="55"/>
  <c r="A222" i="55"/>
  <c r="D221" i="55"/>
  <c r="C221" i="55"/>
  <c r="B221" i="55"/>
  <c r="A221" i="55"/>
  <c r="E221" i="55" s="1"/>
  <c r="E220" i="55"/>
  <c r="D220" i="55"/>
  <c r="C220" i="55"/>
  <c r="B220" i="55"/>
  <c r="A220" i="55"/>
  <c r="D219" i="55"/>
  <c r="C219" i="55"/>
  <c r="B219" i="55"/>
  <c r="A219" i="55"/>
  <c r="E219" i="55" s="1"/>
  <c r="D218" i="55"/>
  <c r="C218" i="55"/>
  <c r="B218" i="55"/>
  <c r="A218" i="55"/>
  <c r="E218" i="55" s="1"/>
  <c r="D217" i="55"/>
  <c r="E217" i="55" s="1"/>
  <c r="C217" i="55"/>
  <c r="B217" i="55"/>
  <c r="A217" i="55"/>
  <c r="D216" i="55"/>
  <c r="C216" i="55"/>
  <c r="B216" i="55"/>
  <c r="A216" i="55"/>
  <c r="E216" i="55" s="1"/>
  <c r="E215" i="55"/>
  <c r="D215" i="55"/>
  <c r="C215" i="55"/>
  <c r="B215" i="55"/>
  <c r="A215" i="55"/>
  <c r="D214" i="55"/>
  <c r="E214" i="55" s="1"/>
  <c r="C214" i="55"/>
  <c r="B214" i="55"/>
  <c r="A214" i="55"/>
  <c r="D213" i="55"/>
  <c r="C213" i="55"/>
  <c r="B213" i="55"/>
  <c r="A213" i="55"/>
  <c r="E213" i="55" s="1"/>
  <c r="E212" i="55"/>
  <c r="D212" i="55"/>
  <c r="C212" i="55"/>
  <c r="B212" i="55"/>
  <c r="A212" i="55"/>
  <c r="D211" i="55"/>
  <c r="C211" i="55"/>
  <c r="B211" i="55"/>
  <c r="A211" i="55"/>
  <c r="E211" i="55" s="1"/>
  <c r="D210" i="55"/>
  <c r="C210" i="55"/>
  <c r="B210" i="55"/>
  <c r="A210" i="55"/>
  <c r="E210" i="55" s="1"/>
  <c r="D209" i="55"/>
  <c r="E209" i="55" s="1"/>
  <c r="C209" i="55"/>
  <c r="B209" i="55"/>
  <c r="A209" i="55"/>
  <c r="D208" i="55"/>
  <c r="C208" i="55"/>
  <c r="B208" i="55"/>
  <c r="A208" i="55"/>
  <c r="E208" i="55" s="1"/>
  <c r="E207" i="55"/>
  <c r="D207" i="55"/>
  <c r="C207" i="55"/>
  <c r="B207" i="55"/>
  <c r="A207" i="55"/>
  <c r="D206" i="55"/>
  <c r="E206" i="55" s="1"/>
  <c r="C206" i="55"/>
  <c r="B206" i="55"/>
  <c r="A206" i="55"/>
  <c r="D205" i="55"/>
  <c r="C205" i="55"/>
  <c r="B205" i="55"/>
  <c r="A205" i="55"/>
  <c r="E205" i="55" s="1"/>
  <c r="E204" i="55"/>
  <c r="D204" i="55"/>
  <c r="C204" i="55"/>
  <c r="B204" i="55"/>
  <c r="A204" i="55"/>
  <c r="D203" i="55"/>
  <c r="C203" i="55"/>
  <c r="B203" i="55"/>
  <c r="A203" i="55"/>
  <c r="E203" i="55" s="1"/>
  <c r="D202" i="55"/>
  <c r="C202" i="55"/>
  <c r="B202" i="55"/>
  <c r="A202" i="55"/>
  <c r="E202" i="55" s="1"/>
  <c r="D201" i="55"/>
  <c r="E201" i="55" s="1"/>
  <c r="C201" i="55"/>
  <c r="B201" i="55"/>
  <c r="A201" i="55"/>
  <c r="D200" i="55"/>
  <c r="C200" i="55"/>
  <c r="B200" i="55"/>
  <c r="A200" i="55"/>
  <c r="E200" i="55" s="1"/>
  <c r="E199" i="55"/>
  <c r="D199" i="55"/>
  <c r="C199" i="55"/>
  <c r="B199" i="55"/>
  <c r="A199" i="55"/>
  <c r="D198" i="55"/>
  <c r="E198" i="55" s="1"/>
  <c r="C198" i="55"/>
  <c r="B198" i="55"/>
  <c r="A198" i="55"/>
  <c r="D197" i="55"/>
  <c r="C197" i="55"/>
  <c r="B197" i="55"/>
  <c r="A197" i="55"/>
  <c r="E197" i="55" s="1"/>
  <c r="E196" i="55"/>
  <c r="D196" i="55"/>
  <c r="C196" i="55"/>
  <c r="B196" i="55"/>
  <c r="A196" i="55"/>
  <c r="D195" i="55"/>
  <c r="C195" i="55"/>
  <c r="B195" i="55"/>
  <c r="A195" i="55"/>
  <c r="E195" i="55" s="1"/>
  <c r="C194" i="55"/>
  <c r="D193" i="55"/>
  <c r="C193" i="55"/>
  <c r="B193" i="55"/>
  <c r="A193" i="55"/>
  <c r="E193" i="55" s="1"/>
  <c r="E192" i="55"/>
  <c r="D192" i="55"/>
  <c r="C192" i="55"/>
  <c r="B192" i="55"/>
  <c r="A192" i="55"/>
  <c r="D191" i="55"/>
  <c r="E191" i="55" s="1"/>
  <c r="C191" i="55"/>
  <c r="B191" i="55"/>
  <c r="A191" i="55"/>
  <c r="D190" i="55"/>
  <c r="C190" i="55"/>
  <c r="B190" i="55"/>
  <c r="A190" i="55"/>
  <c r="E190" i="55" s="1"/>
  <c r="E189" i="55"/>
  <c r="D189" i="55"/>
  <c r="C189" i="55"/>
  <c r="B189" i="55"/>
  <c r="A189" i="55"/>
  <c r="D188" i="55"/>
  <c r="C188" i="55"/>
  <c r="B188" i="55"/>
  <c r="A188" i="55"/>
  <c r="E188" i="55" s="1"/>
  <c r="D187" i="55"/>
  <c r="C187" i="55"/>
  <c r="B187" i="55"/>
  <c r="A187" i="55"/>
  <c r="E187" i="55" s="1"/>
  <c r="D186" i="55"/>
  <c r="E186" i="55" s="1"/>
  <c r="C186" i="55"/>
  <c r="B186" i="55"/>
  <c r="A186" i="55"/>
  <c r="D185" i="55"/>
  <c r="C185" i="55"/>
  <c r="B185" i="55"/>
  <c r="A185" i="55"/>
  <c r="E185" i="55" s="1"/>
  <c r="E184" i="55"/>
  <c r="D184" i="55"/>
  <c r="C184" i="55"/>
  <c r="B184" i="55"/>
  <c r="A184" i="55"/>
  <c r="D183" i="55"/>
  <c r="E183" i="55" s="1"/>
  <c r="C183" i="55"/>
  <c r="B183" i="55"/>
  <c r="A183" i="55"/>
  <c r="D182" i="55"/>
  <c r="C182" i="55"/>
  <c r="B182" i="55"/>
  <c r="A182" i="55"/>
  <c r="E182" i="55" s="1"/>
  <c r="E181" i="55"/>
  <c r="D181" i="55"/>
  <c r="C181" i="55"/>
  <c r="B181" i="55"/>
  <c r="A181" i="55"/>
  <c r="D180" i="55"/>
  <c r="C180" i="55"/>
  <c r="B180" i="55"/>
  <c r="A180" i="55"/>
  <c r="E180" i="55" s="1"/>
  <c r="D179" i="55"/>
  <c r="C179" i="55"/>
  <c r="B179" i="55"/>
  <c r="A179" i="55"/>
  <c r="E179" i="55" s="1"/>
  <c r="D178" i="55"/>
  <c r="E178" i="55" s="1"/>
  <c r="C178" i="55"/>
  <c r="B178" i="55"/>
  <c r="A178" i="55"/>
  <c r="D177" i="55"/>
  <c r="C177" i="55"/>
  <c r="B177" i="55"/>
  <c r="A177" i="55"/>
  <c r="E177" i="55" s="1"/>
  <c r="E176" i="55"/>
  <c r="D176" i="55"/>
  <c r="C176" i="55"/>
  <c r="B176" i="55"/>
  <c r="A176" i="55"/>
  <c r="D175" i="55"/>
  <c r="E175" i="55" s="1"/>
  <c r="C175" i="55"/>
  <c r="B175" i="55"/>
  <c r="A175" i="55"/>
  <c r="D174" i="55"/>
  <c r="C174" i="55"/>
  <c r="B174" i="55"/>
  <c r="A174" i="55"/>
  <c r="E174" i="55" s="1"/>
  <c r="E173" i="55"/>
  <c r="D173" i="55"/>
  <c r="C173" i="55"/>
  <c r="B173" i="55"/>
  <c r="A173" i="55"/>
  <c r="D172" i="55"/>
  <c r="C172" i="55"/>
  <c r="B172" i="55"/>
  <c r="A172" i="55"/>
  <c r="E172" i="55" s="1"/>
  <c r="D171" i="55"/>
  <c r="C171" i="55"/>
  <c r="B171" i="55"/>
  <c r="A171" i="55"/>
  <c r="E171" i="55" s="1"/>
  <c r="D170" i="55"/>
  <c r="E170" i="55" s="1"/>
  <c r="C170" i="55"/>
  <c r="B170" i="55"/>
  <c r="A170" i="55"/>
  <c r="D169" i="55"/>
  <c r="C169" i="55"/>
  <c r="B169" i="55"/>
  <c r="A169" i="55"/>
  <c r="E169" i="55" s="1"/>
  <c r="C168" i="55"/>
  <c r="D167" i="55"/>
  <c r="C167" i="55"/>
  <c r="B167" i="55"/>
  <c r="A167" i="55"/>
  <c r="E167" i="55" s="1"/>
  <c r="E166" i="55"/>
  <c r="D166" i="55"/>
  <c r="C166" i="55"/>
  <c r="B166" i="55"/>
  <c r="A166" i="55"/>
  <c r="D165" i="55"/>
  <c r="C165" i="55"/>
  <c r="B165" i="55"/>
  <c r="A165" i="55"/>
  <c r="E165" i="55" s="1"/>
  <c r="D164" i="55"/>
  <c r="C164" i="55"/>
  <c r="B164" i="55"/>
  <c r="A164" i="55"/>
  <c r="E164" i="55" s="1"/>
  <c r="D163" i="55"/>
  <c r="E163" i="55" s="1"/>
  <c r="C163" i="55"/>
  <c r="B163" i="55"/>
  <c r="A163" i="55"/>
  <c r="D162" i="55"/>
  <c r="C162" i="55"/>
  <c r="B162" i="55"/>
  <c r="A162" i="55"/>
  <c r="E162" i="55" s="1"/>
  <c r="E161" i="55"/>
  <c r="D161" i="55"/>
  <c r="C161" i="55"/>
  <c r="B161" i="55"/>
  <c r="A161" i="55"/>
  <c r="D160" i="55"/>
  <c r="E160" i="55" s="1"/>
  <c r="C160" i="55"/>
  <c r="B160" i="55"/>
  <c r="A160" i="55"/>
  <c r="D159" i="55"/>
  <c r="C159" i="55"/>
  <c r="B159" i="55"/>
  <c r="A159" i="55"/>
  <c r="E159" i="55" s="1"/>
  <c r="E158" i="55"/>
  <c r="D158" i="55"/>
  <c r="C158" i="55"/>
  <c r="B158" i="55"/>
  <c r="A158" i="55"/>
  <c r="D157" i="55"/>
  <c r="C157" i="55"/>
  <c r="B157" i="55"/>
  <c r="A157" i="55"/>
  <c r="E157" i="55" s="1"/>
  <c r="D156" i="55"/>
  <c r="C156" i="55"/>
  <c r="B156" i="55"/>
  <c r="A156" i="55"/>
  <c r="E156" i="55" s="1"/>
  <c r="D155" i="55"/>
  <c r="E155" i="55" s="1"/>
  <c r="C155" i="55"/>
  <c r="B155" i="55"/>
  <c r="A155" i="55"/>
  <c r="D154" i="55"/>
  <c r="C154" i="55"/>
  <c r="B154" i="55"/>
  <c r="A154" i="55"/>
  <c r="E154" i="55" s="1"/>
  <c r="E153" i="55"/>
  <c r="D153" i="55"/>
  <c r="C153" i="55"/>
  <c r="B153" i="55"/>
  <c r="A153" i="55"/>
  <c r="D152" i="55"/>
  <c r="E152" i="55" s="1"/>
  <c r="C152" i="55"/>
  <c r="B152" i="55"/>
  <c r="A152" i="55"/>
  <c r="D151" i="55"/>
  <c r="C151" i="55"/>
  <c r="B151" i="55"/>
  <c r="A151" i="55"/>
  <c r="E151" i="55" s="1"/>
  <c r="E150" i="55"/>
  <c r="D150" i="55"/>
  <c r="C150" i="55"/>
  <c r="B150" i="55"/>
  <c r="A150" i="55"/>
  <c r="D149" i="55"/>
  <c r="C149" i="55"/>
  <c r="B149" i="55"/>
  <c r="A149" i="55"/>
  <c r="E149" i="55" s="1"/>
  <c r="D148" i="55"/>
  <c r="C148" i="55"/>
  <c r="B148" i="55"/>
  <c r="A148" i="55"/>
  <c r="E148" i="55" s="1"/>
  <c r="E147" i="55" s="1"/>
  <c r="C147" i="55"/>
  <c r="E146" i="55"/>
  <c r="D146" i="55"/>
  <c r="C146" i="55"/>
  <c r="B146" i="55"/>
  <c r="A146" i="55"/>
  <c r="D145" i="55"/>
  <c r="E145" i="55" s="1"/>
  <c r="C145" i="55"/>
  <c r="B145" i="55"/>
  <c r="A145" i="55"/>
  <c r="D144" i="55"/>
  <c r="C144" i="55"/>
  <c r="B144" i="55"/>
  <c r="A144" i="55"/>
  <c r="E144" i="55" s="1"/>
  <c r="E143" i="55"/>
  <c r="D143" i="55"/>
  <c r="C143" i="55"/>
  <c r="B143" i="55"/>
  <c r="A143" i="55"/>
  <c r="D142" i="55"/>
  <c r="C142" i="55"/>
  <c r="B142" i="55"/>
  <c r="A142" i="55"/>
  <c r="E142" i="55" s="1"/>
  <c r="D141" i="55"/>
  <c r="C141" i="55"/>
  <c r="B141" i="55"/>
  <c r="A141" i="55"/>
  <c r="E141" i="55" s="1"/>
  <c r="D140" i="55"/>
  <c r="E140" i="55" s="1"/>
  <c r="C140" i="55"/>
  <c r="B140" i="55"/>
  <c r="A140" i="55"/>
  <c r="D139" i="55"/>
  <c r="C139" i="55"/>
  <c r="B139" i="55"/>
  <c r="A139" i="55"/>
  <c r="E139" i="55" s="1"/>
  <c r="E138" i="55"/>
  <c r="D138" i="55"/>
  <c r="C138" i="55"/>
  <c r="B138" i="55"/>
  <c r="A138" i="55"/>
  <c r="D137" i="55"/>
  <c r="E137" i="55" s="1"/>
  <c r="C137" i="55"/>
  <c r="B137" i="55"/>
  <c r="A137" i="55"/>
  <c r="D136" i="55"/>
  <c r="C136" i="55"/>
  <c r="B136" i="55"/>
  <c r="A136" i="55"/>
  <c r="E136" i="55" s="1"/>
  <c r="E135" i="55"/>
  <c r="D135" i="55"/>
  <c r="C135" i="55"/>
  <c r="B135" i="55"/>
  <c r="A135" i="55"/>
  <c r="D134" i="55"/>
  <c r="C134" i="55"/>
  <c r="B134" i="55"/>
  <c r="A134" i="55"/>
  <c r="E134" i="55" s="1"/>
  <c r="D133" i="55"/>
  <c r="C133" i="55"/>
  <c r="B133" i="55"/>
  <c r="A133" i="55"/>
  <c r="E133" i="55" s="1"/>
  <c r="E132" i="55"/>
  <c r="D132" i="55"/>
  <c r="C132" i="55"/>
  <c r="B132" i="55"/>
  <c r="A132" i="55"/>
  <c r="D131" i="55"/>
  <c r="C131" i="55"/>
  <c r="B131" i="55"/>
  <c r="A131" i="55"/>
  <c r="E131" i="55" s="1"/>
  <c r="E130" i="55"/>
  <c r="D130" i="55"/>
  <c r="C130" i="55"/>
  <c r="B130" i="55"/>
  <c r="A130" i="55"/>
  <c r="D129" i="55"/>
  <c r="E129" i="55" s="1"/>
  <c r="C129" i="55"/>
  <c r="B129" i="55"/>
  <c r="A129" i="55"/>
  <c r="D128" i="55"/>
  <c r="C128" i="55"/>
  <c r="B128" i="55"/>
  <c r="A128" i="55"/>
  <c r="E128" i="55" s="1"/>
  <c r="E127" i="55"/>
  <c r="E126" i="55" s="1"/>
  <c r="D127" i="55"/>
  <c r="C127" i="55"/>
  <c r="B127" i="55"/>
  <c r="A127" i="55"/>
  <c r="C126" i="55"/>
  <c r="D125" i="55"/>
  <c r="E125" i="55" s="1"/>
  <c r="C125" i="55"/>
  <c r="B125" i="55"/>
  <c r="A125" i="55"/>
  <c r="D124" i="55"/>
  <c r="C124" i="55"/>
  <c r="B124" i="55"/>
  <c r="A124" i="55"/>
  <c r="E124" i="55" s="1"/>
  <c r="E123" i="55"/>
  <c r="D123" i="55"/>
  <c r="C123" i="55"/>
  <c r="B123" i="55"/>
  <c r="A123" i="55"/>
  <c r="D122" i="55"/>
  <c r="E122" i="55" s="1"/>
  <c r="C122" i="55"/>
  <c r="B122" i="55"/>
  <c r="A122" i="55"/>
  <c r="D121" i="55"/>
  <c r="C121" i="55"/>
  <c r="B121" i="55"/>
  <c r="A121" i="55"/>
  <c r="E121" i="55" s="1"/>
  <c r="E120" i="55"/>
  <c r="D120" i="55"/>
  <c r="C120" i="55"/>
  <c r="B120" i="55"/>
  <c r="A120" i="55"/>
  <c r="D119" i="55"/>
  <c r="C119" i="55"/>
  <c r="B119" i="55"/>
  <c r="A119" i="55"/>
  <c r="E119" i="55" s="1"/>
  <c r="D118" i="55"/>
  <c r="C118" i="55"/>
  <c r="B118" i="55"/>
  <c r="A118" i="55"/>
  <c r="E118" i="55" s="1"/>
  <c r="D117" i="55"/>
  <c r="E117" i="55" s="1"/>
  <c r="C117" i="55"/>
  <c r="B117" i="55"/>
  <c r="A117" i="55"/>
  <c r="D116" i="55"/>
  <c r="C116" i="55"/>
  <c r="B116" i="55"/>
  <c r="A116" i="55"/>
  <c r="E116" i="55" s="1"/>
  <c r="E115" i="55"/>
  <c r="D115" i="55"/>
  <c r="C115" i="55"/>
  <c r="B115" i="55"/>
  <c r="A115" i="55"/>
  <c r="D114" i="55"/>
  <c r="E114" i="55" s="1"/>
  <c r="C114" i="55"/>
  <c r="B114" i="55"/>
  <c r="A114" i="55"/>
  <c r="D113" i="55"/>
  <c r="C113" i="55"/>
  <c r="B113" i="55"/>
  <c r="A113" i="55"/>
  <c r="D112" i="55"/>
  <c r="C112" i="55"/>
  <c r="B112" i="55"/>
  <c r="A112" i="55"/>
  <c r="E112" i="55" s="1"/>
  <c r="D111" i="55"/>
  <c r="C111" i="55"/>
  <c r="B111" i="55"/>
  <c r="A111" i="55"/>
  <c r="E111" i="55" s="1"/>
  <c r="D110" i="55"/>
  <c r="C110" i="55"/>
  <c r="B110" i="55"/>
  <c r="A110" i="55"/>
  <c r="E110" i="55" s="1"/>
  <c r="D109" i="55"/>
  <c r="E109" i="55" s="1"/>
  <c r="C109" i="55"/>
  <c r="B109" i="55"/>
  <c r="A109" i="55"/>
  <c r="D108" i="55"/>
  <c r="C108" i="55"/>
  <c r="B108" i="55"/>
  <c r="A108" i="55"/>
  <c r="E108" i="55" s="1"/>
  <c r="E107" i="55"/>
  <c r="D107" i="55"/>
  <c r="C107" i="55"/>
  <c r="B107" i="55"/>
  <c r="A107" i="55"/>
  <c r="D106" i="55"/>
  <c r="E106" i="55" s="1"/>
  <c r="C106" i="55"/>
  <c r="B106" i="55"/>
  <c r="A106" i="55"/>
  <c r="D105" i="55"/>
  <c r="C105" i="55"/>
  <c r="B105" i="55"/>
  <c r="A105" i="55"/>
  <c r="E105" i="55" s="1"/>
  <c r="E104" i="55"/>
  <c r="D104" i="55"/>
  <c r="C104" i="55"/>
  <c r="B104" i="55"/>
  <c r="A104" i="55"/>
  <c r="D103" i="55"/>
  <c r="C103" i="55"/>
  <c r="B103" i="55"/>
  <c r="A103" i="55"/>
  <c r="E103" i="55" s="1"/>
  <c r="D102" i="55"/>
  <c r="C102" i="55"/>
  <c r="B102" i="55"/>
  <c r="A102" i="55"/>
  <c r="E102" i="55" s="1"/>
  <c r="E101" i="55"/>
  <c r="D101" i="55"/>
  <c r="C101" i="55"/>
  <c r="B101" i="55"/>
  <c r="A101" i="55"/>
  <c r="E100" i="55"/>
  <c r="D100" i="55"/>
  <c r="C100" i="55"/>
  <c r="B100" i="55"/>
  <c r="A100" i="55"/>
  <c r="E99" i="55"/>
  <c r="D99" i="55"/>
  <c r="C99" i="55"/>
  <c r="B99" i="55"/>
  <c r="A99" i="55"/>
  <c r="D98" i="55"/>
  <c r="E98" i="55" s="1"/>
  <c r="C98" i="55"/>
  <c r="B98" i="55"/>
  <c r="A98" i="55"/>
  <c r="D97" i="55"/>
  <c r="C97" i="55"/>
  <c r="B97" i="55"/>
  <c r="A97" i="55"/>
  <c r="D96" i="55"/>
  <c r="C96" i="55"/>
  <c r="B96" i="55"/>
  <c r="A96" i="55"/>
  <c r="E96" i="55" s="1"/>
  <c r="D95" i="55"/>
  <c r="C95" i="55"/>
  <c r="B95" i="55"/>
  <c r="A95" i="55"/>
  <c r="E95" i="55" s="1"/>
  <c r="D94" i="55"/>
  <c r="C94" i="55"/>
  <c r="B94" i="55"/>
  <c r="A94" i="55"/>
  <c r="E94" i="55" s="1"/>
  <c r="D93" i="55"/>
  <c r="E93" i="55" s="1"/>
  <c r="C93" i="55"/>
  <c r="B93" i="55"/>
  <c r="A93" i="55"/>
  <c r="D92" i="55"/>
  <c r="C92" i="55"/>
  <c r="B92" i="55"/>
  <c r="A92" i="55"/>
  <c r="E92" i="55" s="1"/>
  <c r="E91" i="55"/>
  <c r="D91" i="55"/>
  <c r="C91" i="55"/>
  <c r="B91" i="55"/>
  <c r="A91" i="55"/>
  <c r="D90" i="55"/>
  <c r="E90" i="55" s="1"/>
  <c r="C90" i="55"/>
  <c r="B90" i="55"/>
  <c r="A90" i="55"/>
  <c r="D89" i="55"/>
  <c r="C89" i="55"/>
  <c r="B89" i="55"/>
  <c r="A89" i="55"/>
  <c r="E89" i="55" s="1"/>
  <c r="D88" i="55"/>
  <c r="C88" i="55"/>
  <c r="B88" i="55"/>
  <c r="A88" i="55"/>
  <c r="E88" i="55" s="1"/>
  <c r="D87" i="55"/>
  <c r="C87" i="55"/>
  <c r="B87" i="55"/>
  <c r="A87" i="55"/>
  <c r="E87" i="55" s="1"/>
  <c r="D86" i="55"/>
  <c r="C86" i="55"/>
  <c r="B86" i="55"/>
  <c r="A86" i="55"/>
  <c r="E86" i="55" s="1"/>
  <c r="E85" i="55"/>
  <c r="D85" i="55"/>
  <c r="C85" i="55"/>
  <c r="B85" i="55"/>
  <c r="A85" i="55"/>
  <c r="E84" i="55"/>
  <c r="D84" i="55"/>
  <c r="C84" i="55"/>
  <c r="B84" i="55"/>
  <c r="A84" i="55"/>
  <c r="E83" i="55"/>
  <c r="D83" i="55"/>
  <c r="C83" i="55"/>
  <c r="B83" i="55"/>
  <c r="A83" i="55"/>
  <c r="D82" i="55"/>
  <c r="E82" i="55" s="1"/>
  <c r="C82" i="55"/>
  <c r="B82" i="55"/>
  <c r="A82" i="55"/>
  <c r="D81" i="55"/>
  <c r="C81" i="55"/>
  <c r="B81" i="55"/>
  <c r="A81" i="55"/>
  <c r="D80" i="55"/>
  <c r="C80" i="55"/>
  <c r="B80" i="55"/>
  <c r="A80" i="55"/>
  <c r="E80" i="55" s="1"/>
  <c r="D79" i="55"/>
  <c r="C79" i="55"/>
  <c r="B79" i="55"/>
  <c r="A79" i="55"/>
  <c r="E79" i="55" s="1"/>
  <c r="D78" i="55"/>
  <c r="C78" i="55"/>
  <c r="B78" i="55"/>
  <c r="A78" i="55"/>
  <c r="E78" i="55" s="1"/>
  <c r="D77" i="55"/>
  <c r="E77" i="55" s="1"/>
  <c r="C77" i="55"/>
  <c r="B77" i="55"/>
  <c r="A77" i="55"/>
  <c r="D76" i="55"/>
  <c r="C76" i="55"/>
  <c r="B76" i="55"/>
  <c r="A76" i="55"/>
  <c r="E76" i="55" s="1"/>
  <c r="E75" i="55"/>
  <c r="D75" i="55"/>
  <c r="C75" i="55"/>
  <c r="B75" i="55"/>
  <c r="A75" i="55"/>
  <c r="D74" i="55"/>
  <c r="E74" i="55" s="1"/>
  <c r="C74" i="55"/>
  <c r="B74" i="55"/>
  <c r="A74" i="55"/>
  <c r="D73" i="55"/>
  <c r="C73" i="55"/>
  <c r="B73" i="55"/>
  <c r="A73" i="55"/>
  <c r="E73" i="55" s="1"/>
  <c r="D72" i="55"/>
  <c r="C72" i="55"/>
  <c r="B72" i="55"/>
  <c r="A72" i="55"/>
  <c r="E72" i="55" s="1"/>
  <c r="D71" i="55"/>
  <c r="C71" i="55"/>
  <c r="B71" i="55"/>
  <c r="A71" i="55"/>
  <c r="E71" i="55" s="1"/>
  <c r="D70" i="55"/>
  <c r="C70" i="55"/>
  <c r="B70" i="55"/>
  <c r="A70" i="55"/>
  <c r="E70" i="55" s="1"/>
  <c r="E69" i="55"/>
  <c r="D69" i="55"/>
  <c r="C69" i="55"/>
  <c r="B69" i="55"/>
  <c r="A69" i="55"/>
  <c r="E68" i="55"/>
  <c r="D68" i="55"/>
  <c r="C68" i="55"/>
  <c r="B68" i="55"/>
  <c r="A68" i="55"/>
  <c r="E67" i="55"/>
  <c r="D67" i="55"/>
  <c r="C67" i="55"/>
  <c r="B67" i="55"/>
  <c r="A67" i="55"/>
  <c r="D66" i="55"/>
  <c r="E66" i="55" s="1"/>
  <c r="C66" i="55"/>
  <c r="B66" i="55"/>
  <c r="A66" i="55"/>
  <c r="D65" i="55"/>
  <c r="C65" i="55"/>
  <c r="B65" i="55"/>
  <c r="A65" i="55"/>
  <c r="D64" i="55"/>
  <c r="C64" i="55"/>
  <c r="B64" i="55"/>
  <c r="A64" i="55"/>
  <c r="D63" i="55"/>
  <c r="C63" i="55"/>
  <c r="B63" i="55"/>
  <c r="A63" i="55"/>
  <c r="E63" i="55" s="1"/>
  <c r="D62" i="55"/>
  <c r="C62" i="55"/>
  <c r="B62" i="55"/>
  <c r="A62" i="55"/>
  <c r="E62" i="55" s="1"/>
  <c r="D61" i="55"/>
  <c r="E61" i="55" s="1"/>
  <c r="C61" i="55"/>
  <c r="B61" i="55"/>
  <c r="A61" i="55"/>
  <c r="D60" i="55"/>
  <c r="C60" i="55"/>
  <c r="B60" i="55"/>
  <c r="A60" i="55"/>
  <c r="E60" i="55" s="1"/>
  <c r="E59" i="55"/>
  <c r="D59" i="55"/>
  <c r="C59" i="55"/>
  <c r="B59" i="55"/>
  <c r="A59" i="55"/>
  <c r="D58" i="55"/>
  <c r="E58" i="55" s="1"/>
  <c r="C58" i="55"/>
  <c r="B58" i="55"/>
  <c r="A58" i="55"/>
  <c r="D57" i="55"/>
  <c r="C57" i="55"/>
  <c r="B57" i="55"/>
  <c r="A57" i="55"/>
  <c r="E57" i="55" s="1"/>
  <c r="D56" i="55"/>
  <c r="C56" i="55"/>
  <c r="B56" i="55"/>
  <c r="A56" i="55"/>
  <c r="E56" i="55" s="1"/>
  <c r="D55" i="55"/>
  <c r="C55" i="55"/>
  <c r="B55" i="55"/>
  <c r="A55" i="55"/>
  <c r="E55" i="55" s="1"/>
  <c r="D54" i="55"/>
  <c r="C54" i="55"/>
  <c r="B54" i="55"/>
  <c r="A54" i="55"/>
  <c r="E54" i="55" s="1"/>
  <c r="E53" i="55"/>
  <c r="D53" i="55"/>
  <c r="C53" i="55"/>
  <c r="B53" i="55"/>
  <c r="A53" i="55"/>
  <c r="E52" i="55"/>
  <c r="D52" i="55"/>
  <c r="C52" i="55"/>
  <c r="B52" i="55"/>
  <c r="A52" i="55"/>
  <c r="E51" i="55"/>
  <c r="D51" i="55"/>
  <c r="C51" i="55"/>
  <c r="B51" i="55"/>
  <c r="A51" i="55"/>
  <c r="D50" i="55"/>
  <c r="E50" i="55" s="1"/>
  <c r="C50" i="55"/>
  <c r="B50" i="55"/>
  <c r="A50" i="55"/>
  <c r="D49" i="55"/>
  <c r="C49" i="55"/>
  <c r="B49" i="55"/>
  <c r="A49" i="55"/>
  <c r="D48" i="55"/>
  <c r="C48" i="55"/>
  <c r="B48" i="55"/>
  <c r="A48" i="55"/>
  <c r="E48" i="55" s="1"/>
  <c r="D47" i="55"/>
  <c r="C47" i="55"/>
  <c r="B47" i="55"/>
  <c r="A47" i="55"/>
  <c r="E47" i="55" s="1"/>
  <c r="D46" i="55"/>
  <c r="C46" i="55"/>
  <c r="B46" i="55"/>
  <c r="A46" i="55"/>
  <c r="E46" i="55" s="1"/>
  <c r="D45" i="55"/>
  <c r="E45" i="55" s="1"/>
  <c r="C45" i="55"/>
  <c r="B45" i="55"/>
  <c r="A45" i="55"/>
  <c r="D44" i="55"/>
  <c r="C44" i="55"/>
  <c r="B44" i="55"/>
  <c r="A44" i="55"/>
  <c r="E44" i="55" s="1"/>
  <c r="E43" i="55"/>
  <c r="D43" i="55"/>
  <c r="C43" i="55"/>
  <c r="B43" i="55"/>
  <c r="A43" i="55"/>
  <c r="D42" i="55"/>
  <c r="E42" i="55" s="1"/>
  <c r="C42" i="55"/>
  <c r="B42" i="55"/>
  <c r="A42" i="55"/>
  <c r="D41" i="55"/>
  <c r="C41" i="55"/>
  <c r="B41" i="55"/>
  <c r="A41" i="55"/>
  <c r="E41" i="55" s="1"/>
  <c r="D40" i="55"/>
  <c r="C40" i="55"/>
  <c r="B40" i="55"/>
  <c r="A40" i="55"/>
  <c r="E40" i="55" s="1"/>
  <c r="D39" i="55"/>
  <c r="C39" i="55"/>
  <c r="B39" i="55"/>
  <c r="A39" i="55"/>
  <c r="E39" i="55" s="1"/>
  <c r="D38" i="55"/>
  <c r="C38" i="55"/>
  <c r="B38" i="55"/>
  <c r="A38" i="55"/>
  <c r="E38" i="55" s="1"/>
  <c r="E37" i="55"/>
  <c r="D37" i="55"/>
  <c r="C37" i="55"/>
  <c r="B37" i="55"/>
  <c r="A37" i="55"/>
  <c r="E36" i="55"/>
  <c r="D36" i="55"/>
  <c r="C36" i="55"/>
  <c r="B36" i="55"/>
  <c r="A36" i="55"/>
  <c r="E35" i="55"/>
  <c r="D35" i="55"/>
  <c r="C35" i="55"/>
  <c r="B35" i="55"/>
  <c r="A35" i="55"/>
  <c r="D34" i="55"/>
  <c r="E34" i="55" s="1"/>
  <c r="C34" i="55"/>
  <c r="B34" i="55"/>
  <c r="A34" i="55"/>
  <c r="D33" i="55"/>
  <c r="C33" i="55"/>
  <c r="B33" i="55"/>
  <c r="A33" i="55"/>
  <c r="E32" i="55"/>
  <c r="D32" i="55"/>
  <c r="C32" i="55"/>
  <c r="B32" i="55"/>
  <c r="A32" i="55"/>
  <c r="D31" i="55"/>
  <c r="C31" i="55"/>
  <c r="B31" i="55"/>
  <c r="A31" i="55"/>
  <c r="E31" i="55" s="1"/>
  <c r="D30" i="55"/>
  <c r="C30" i="55"/>
  <c r="B30" i="55"/>
  <c r="A30" i="55"/>
  <c r="E30" i="55" s="1"/>
  <c r="E29" i="55"/>
  <c r="D29" i="55"/>
  <c r="C29" i="55"/>
  <c r="B29" i="55"/>
  <c r="A29" i="55"/>
  <c r="E28" i="55"/>
  <c r="D28" i="55"/>
  <c r="C28" i="55"/>
  <c r="B28" i="55"/>
  <c r="A28" i="55"/>
  <c r="E27" i="55"/>
  <c r="D27" i="55"/>
  <c r="C27" i="55"/>
  <c r="B27" i="55"/>
  <c r="A27" i="55"/>
  <c r="D26" i="55"/>
  <c r="E26" i="55" s="1"/>
  <c r="C26" i="55"/>
  <c r="B26" i="55"/>
  <c r="A26" i="55"/>
  <c r="D25" i="55"/>
  <c r="C25" i="55"/>
  <c r="B25" i="55"/>
  <c r="A25" i="55"/>
  <c r="E25" i="55" s="1"/>
  <c r="E24" i="55"/>
  <c r="D24" i="55"/>
  <c r="C24" i="55"/>
  <c r="B24" i="55"/>
  <c r="A24" i="55"/>
  <c r="D23" i="55"/>
  <c r="C23" i="55"/>
  <c r="B23" i="55"/>
  <c r="A23" i="55"/>
  <c r="D22" i="55"/>
  <c r="C22" i="55"/>
  <c r="B22" i="55"/>
  <c r="A22" i="55"/>
  <c r="E22" i="55" s="1"/>
  <c r="E21" i="55"/>
  <c r="D21" i="55"/>
  <c r="C21" i="55"/>
  <c r="B21" i="55"/>
  <c r="A21" i="55"/>
  <c r="D20" i="55"/>
  <c r="E20" i="55" s="1"/>
  <c r="C20" i="55"/>
  <c r="B20" i="55"/>
  <c r="A20" i="55"/>
  <c r="D19" i="55"/>
  <c r="C19" i="55"/>
  <c r="B19" i="55"/>
  <c r="A19" i="55"/>
  <c r="E19" i="55" s="1"/>
  <c r="D18" i="55"/>
  <c r="E18" i="55" s="1"/>
  <c r="C18" i="55"/>
  <c r="B18" i="55"/>
  <c r="A18" i="55"/>
  <c r="D17" i="55"/>
  <c r="C17" i="55"/>
  <c r="B17" i="55"/>
  <c r="A17" i="55"/>
  <c r="E17" i="55" s="1"/>
  <c r="E16" i="55"/>
  <c r="D16" i="55"/>
  <c r="C16" i="55"/>
  <c r="B16" i="55"/>
  <c r="A16" i="55"/>
  <c r="D15" i="55"/>
  <c r="E15" i="55" s="1"/>
  <c r="C15" i="55"/>
  <c r="B15" i="55"/>
  <c r="A15" i="55"/>
  <c r="D14" i="55"/>
  <c r="C14" i="55"/>
  <c r="B14" i="55"/>
  <c r="A14" i="55"/>
  <c r="E14" i="55" s="1"/>
  <c r="E13" i="55"/>
  <c r="D13" i="55"/>
  <c r="C13" i="55"/>
  <c r="B13" i="55"/>
  <c r="A13" i="55"/>
  <c r="E12" i="55"/>
  <c r="D12" i="55"/>
  <c r="C12" i="55"/>
  <c r="B12" i="55"/>
  <c r="A12" i="55"/>
  <c r="E11" i="55"/>
  <c r="D11" i="55"/>
  <c r="C11" i="55"/>
  <c r="B11" i="55"/>
  <c r="A11" i="55"/>
  <c r="D10" i="55"/>
  <c r="E10" i="55" s="1"/>
  <c r="C10" i="55"/>
  <c r="B10" i="55"/>
  <c r="A10" i="55"/>
  <c r="D9" i="55"/>
  <c r="C9" i="55"/>
  <c r="B9" i="55"/>
  <c r="A9" i="55"/>
  <c r="E8" i="55"/>
  <c r="D8" i="55"/>
  <c r="C8" i="55"/>
  <c r="B8" i="55"/>
  <c r="A8" i="55"/>
  <c r="E7" i="55"/>
  <c r="D7" i="55"/>
  <c r="C7" i="55"/>
  <c r="B7" i="55"/>
  <c r="A7" i="55"/>
  <c r="D6" i="55"/>
  <c r="C6" i="55"/>
  <c r="B6" i="55"/>
  <c r="A6" i="55"/>
  <c r="E6" i="55" s="1"/>
  <c r="C5" i="55"/>
  <c r="C1" i="55"/>
  <c r="A1" i="55"/>
  <c r="D789" i="54"/>
  <c r="E789" i="54" s="1"/>
  <c r="C789" i="54"/>
  <c r="B789" i="54"/>
  <c r="A789" i="54"/>
  <c r="D788" i="54"/>
  <c r="C788" i="54"/>
  <c r="B788" i="54"/>
  <c r="A788" i="54"/>
  <c r="E788" i="54" s="1"/>
  <c r="D787" i="54"/>
  <c r="C787" i="54"/>
  <c r="B787" i="54"/>
  <c r="A787" i="54"/>
  <c r="E787" i="54" s="1"/>
  <c r="D786" i="54"/>
  <c r="E786" i="54" s="1"/>
  <c r="C786" i="54"/>
  <c r="B786" i="54"/>
  <c r="A786" i="54"/>
  <c r="D785" i="54"/>
  <c r="C785" i="54"/>
  <c r="B785" i="54"/>
  <c r="A785" i="54"/>
  <c r="D784" i="54"/>
  <c r="C784" i="54"/>
  <c r="B784" i="54"/>
  <c r="A784" i="54"/>
  <c r="E784" i="54" s="1"/>
  <c r="D783" i="54"/>
  <c r="C783" i="54"/>
  <c r="B783" i="54"/>
  <c r="A783" i="54"/>
  <c r="E783" i="54" s="1"/>
  <c r="D782" i="54"/>
  <c r="C782" i="54"/>
  <c r="B782" i="54"/>
  <c r="A782" i="54"/>
  <c r="E782" i="54" s="1"/>
  <c r="E781" i="54"/>
  <c r="D781" i="54"/>
  <c r="C781" i="54"/>
  <c r="B781" i="54"/>
  <c r="A781" i="54"/>
  <c r="D780" i="54"/>
  <c r="E780" i="54" s="1"/>
  <c r="C780" i="54"/>
  <c r="B780" i="54"/>
  <c r="A780" i="54"/>
  <c r="D779" i="54"/>
  <c r="C779" i="54"/>
  <c r="B779" i="54"/>
  <c r="A779" i="54"/>
  <c r="E779" i="54" s="1"/>
  <c r="D778" i="54"/>
  <c r="E778" i="54" s="1"/>
  <c r="C778" i="54"/>
  <c r="B778" i="54"/>
  <c r="A778" i="54"/>
  <c r="D777" i="54"/>
  <c r="C777" i="54"/>
  <c r="B777" i="54"/>
  <c r="A777" i="54"/>
  <c r="E777" i="54" s="1"/>
  <c r="D776" i="54"/>
  <c r="C776" i="54"/>
  <c r="B776" i="54"/>
  <c r="A776" i="54"/>
  <c r="E776" i="54" s="1"/>
  <c r="E775" i="54"/>
  <c r="D775" i="54"/>
  <c r="C775" i="54"/>
  <c r="B775" i="54"/>
  <c r="A775" i="54"/>
  <c r="D774" i="54"/>
  <c r="C774" i="54"/>
  <c r="B774" i="54"/>
  <c r="A774" i="54"/>
  <c r="E774" i="54" s="1"/>
  <c r="D773" i="54"/>
  <c r="C773" i="54"/>
  <c r="B773" i="54"/>
  <c r="A773" i="54"/>
  <c r="E773" i="54" s="1"/>
  <c r="D772" i="54"/>
  <c r="C772" i="54"/>
  <c r="B772" i="54"/>
  <c r="A772" i="54"/>
  <c r="E772" i="54" s="1"/>
  <c r="D771" i="54"/>
  <c r="C771" i="54"/>
  <c r="B771" i="54"/>
  <c r="A771" i="54"/>
  <c r="E771" i="54" s="1"/>
  <c r="E770" i="54"/>
  <c r="D770" i="54"/>
  <c r="C770" i="54"/>
  <c r="B770" i="54"/>
  <c r="A770" i="54"/>
  <c r="E769" i="54"/>
  <c r="D769" i="54"/>
  <c r="C769" i="54"/>
  <c r="B769" i="54"/>
  <c r="A769" i="54"/>
  <c r="E768" i="54"/>
  <c r="D768" i="54"/>
  <c r="C768" i="54"/>
  <c r="B768" i="54"/>
  <c r="A768" i="54"/>
  <c r="D767" i="54"/>
  <c r="E767" i="54" s="1"/>
  <c r="C767" i="54"/>
  <c r="B767" i="54"/>
  <c r="A767" i="54"/>
  <c r="D766" i="54"/>
  <c r="C766" i="54"/>
  <c r="B766" i="54"/>
  <c r="A766" i="54"/>
  <c r="E765" i="54"/>
  <c r="D765" i="54"/>
  <c r="C765" i="54"/>
  <c r="B765" i="54"/>
  <c r="A765" i="54"/>
  <c r="E764" i="54"/>
  <c r="D764" i="54"/>
  <c r="C764" i="54"/>
  <c r="B764" i="54"/>
  <c r="A764" i="54"/>
  <c r="E763" i="54"/>
  <c r="D763" i="54"/>
  <c r="C763" i="54"/>
  <c r="B763" i="54"/>
  <c r="A763" i="54"/>
  <c r="D762" i="54"/>
  <c r="E762" i="54" s="1"/>
  <c r="C762" i="54"/>
  <c r="B762" i="54"/>
  <c r="A762" i="54"/>
  <c r="D761" i="54"/>
  <c r="C761" i="54"/>
  <c r="B761" i="54"/>
  <c r="A761" i="54"/>
  <c r="E761" i="54" s="1"/>
  <c r="D760" i="54"/>
  <c r="C760" i="54"/>
  <c r="B760" i="54"/>
  <c r="A760" i="54"/>
  <c r="E760" i="54" s="1"/>
  <c r="D759" i="54"/>
  <c r="C759" i="54"/>
  <c r="B759" i="54"/>
  <c r="A759" i="54"/>
  <c r="E759" i="54" s="1"/>
  <c r="D758" i="54"/>
  <c r="C758" i="54"/>
  <c r="B758" i="54"/>
  <c r="A758" i="54"/>
  <c r="D757" i="54"/>
  <c r="E757" i="54" s="1"/>
  <c r="C757" i="54"/>
  <c r="B757" i="54"/>
  <c r="A757" i="54"/>
  <c r="D756" i="54"/>
  <c r="C756" i="54"/>
  <c r="B756" i="54"/>
  <c r="A756" i="54"/>
  <c r="E756" i="54" s="1"/>
  <c r="D755" i="54"/>
  <c r="C755" i="54"/>
  <c r="B755" i="54"/>
  <c r="A755" i="54"/>
  <c r="E755" i="54" s="1"/>
  <c r="D754" i="54"/>
  <c r="C754" i="54"/>
  <c r="B754" i="54"/>
  <c r="A754" i="54"/>
  <c r="E754" i="54" s="1"/>
  <c r="D753" i="54"/>
  <c r="C753" i="54"/>
  <c r="B753" i="54"/>
  <c r="A753" i="54"/>
  <c r="E753" i="54" s="1"/>
  <c r="E752" i="54"/>
  <c r="D752" i="54"/>
  <c r="C752" i="54"/>
  <c r="B752" i="54"/>
  <c r="A752" i="54"/>
  <c r="E751" i="54"/>
  <c r="D751" i="54"/>
  <c r="C751" i="54"/>
  <c r="B751" i="54"/>
  <c r="A751" i="54"/>
  <c r="E750" i="54"/>
  <c r="D750" i="54"/>
  <c r="C750" i="54"/>
  <c r="B750" i="54"/>
  <c r="A750" i="54"/>
  <c r="D749" i="54"/>
  <c r="E749" i="54" s="1"/>
  <c r="C749" i="54"/>
  <c r="B749" i="54"/>
  <c r="A749" i="54"/>
  <c r="D748" i="54"/>
  <c r="C748" i="54"/>
  <c r="B748" i="54"/>
  <c r="A748" i="54"/>
  <c r="E748" i="54" s="1"/>
  <c r="D747" i="54"/>
  <c r="C747" i="54"/>
  <c r="B747" i="54"/>
  <c r="A747" i="54"/>
  <c r="E747" i="54" s="1"/>
  <c r="D746" i="54"/>
  <c r="C746" i="54"/>
  <c r="B746" i="54"/>
  <c r="A746" i="54"/>
  <c r="E746" i="54" s="1"/>
  <c r="D745" i="54"/>
  <c r="C745" i="54"/>
  <c r="B745" i="54"/>
  <c r="A745" i="54"/>
  <c r="E745" i="54" s="1"/>
  <c r="E744" i="54"/>
  <c r="D744" i="54"/>
  <c r="C744" i="54"/>
  <c r="B744" i="54"/>
  <c r="A744" i="54"/>
  <c r="E743" i="54"/>
  <c r="D743" i="54"/>
  <c r="C743" i="54"/>
  <c r="B743" i="54"/>
  <c r="A743" i="54"/>
  <c r="E742" i="54"/>
  <c r="D742" i="54"/>
  <c r="C742" i="54"/>
  <c r="B742" i="54"/>
  <c r="A742" i="54"/>
  <c r="D741" i="54"/>
  <c r="E741" i="54" s="1"/>
  <c r="C741" i="54"/>
  <c r="B741" i="54"/>
  <c r="A741" i="54"/>
  <c r="D740" i="54"/>
  <c r="C740" i="54"/>
  <c r="B740" i="54"/>
  <c r="A740" i="54"/>
  <c r="E740" i="54" s="1"/>
  <c r="D739" i="54"/>
  <c r="C739" i="54"/>
  <c r="B739" i="54"/>
  <c r="A739" i="54"/>
  <c r="E739" i="54" s="1"/>
  <c r="D738" i="54"/>
  <c r="C738" i="54"/>
  <c r="B738" i="54"/>
  <c r="A738" i="54"/>
  <c r="E738" i="54" s="1"/>
  <c r="D737" i="54"/>
  <c r="C737" i="54"/>
  <c r="B737" i="54"/>
  <c r="A737" i="54"/>
  <c r="E737" i="54" s="1"/>
  <c r="E736" i="54"/>
  <c r="D736" i="54"/>
  <c r="C736" i="54"/>
  <c r="B736" i="54"/>
  <c r="A736" i="54"/>
  <c r="E735" i="54"/>
  <c r="D735" i="54"/>
  <c r="C735" i="54"/>
  <c r="B735" i="54"/>
  <c r="A735" i="54"/>
  <c r="E734" i="54"/>
  <c r="D734" i="54"/>
  <c r="C734" i="54"/>
  <c r="B734" i="54"/>
  <c r="A734" i="54"/>
  <c r="D733" i="54"/>
  <c r="E733" i="54" s="1"/>
  <c r="C733" i="54"/>
  <c r="B733" i="54"/>
  <c r="A733" i="54"/>
  <c r="D732" i="54"/>
  <c r="C732" i="54"/>
  <c r="B732" i="54"/>
  <c r="A732" i="54"/>
  <c r="E732" i="54" s="1"/>
  <c r="D731" i="54"/>
  <c r="C731" i="54"/>
  <c r="B731" i="54"/>
  <c r="A731" i="54"/>
  <c r="E731" i="54" s="1"/>
  <c r="D730" i="54"/>
  <c r="C730" i="54"/>
  <c r="B730" i="54"/>
  <c r="A730" i="54"/>
  <c r="E730" i="54" s="1"/>
  <c r="D729" i="54"/>
  <c r="C729" i="54"/>
  <c r="B729" i="54"/>
  <c r="A729" i="54"/>
  <c r="E729" i="54" s="1"/>
  <c r="E728" i="54"/>
  <c r="D728" i="54"/>
  <c r="C728" i="54"/>
  <c r="B728" i="54"/>
  <c r="A728" i="54"/>
  <c r="E727" i="54"/>
  <c r="D727" i="54"/>
  <c r="C727" i="54"/>
  <c r="B727" i="54"/>
  <c r="A727" i="54"/>
  <c r="E726" i="54"/>
  <c r="D726" i="54"/>
  <c r="C726" i="54"/>
  <c r="B726" i="54"/>
  <c r="A726" i="54"/>
  <c r="D725" i="54"/>
  <c r="E725" i="54" s="1"/>
  <c r="C725" i="54"/>
  <c r="B725" i="54"/>
  <c r="A725" i="54"/>
  <c r="D724" i="54"/>
  <c r="C724" i="54"/>
  <c r="B724" i="54"/>
  <c r="A724" i="54"/>
  <c r="E724" i="54" s="1"/>
  <c r="D723" i="54"/>
  <c r="C723" i="54"/>
  <c r="B723" i="54"/>
  <c r="A723" i="54"/>
  <c r="E723" i="54" s="1"/>
  <c r="D722" i="54"/>
  <c r="C722" i="54"/>
  <c r="B722" i="54"/>
  <c r="A722" i="54"/>
  <c r="E722" i="54" s="1"/>
  <c r="D721" i="54"/>
  <c r="C721" i="54"/>
  <c r="B721" i="54"/>
  <c r="A721" i="54"/>
  <c r="E721" i="54" s="1"/>
  <c r="E720" i="54"/>
  <c r="D720" i="54"/>
  <c r="C720" i="54"/>
  <c r="B720" i="54"/>
  <c r="A720" i="54"/>
  <c r="E719" i="54"/>
  <c r="D719" i="54"/>
  <c r="C719" i="54"/>
  <c r="B719" i="54"/>
  <c r="A719" i="54"/>
  <c r="E718" i="54"/>
  <c r="D718" i="54"/>
  <c r="C718" i="54"/>
  <c r="B718" i="54"/>
  <c r="A718" i="54"/>
  <c r="D717" i="54"/>
  <c r="E717" i="54" s="1"/>
  <c r="C717" i="54"/>
  <c r="B717" i="54"/>
  <c r="A717" i="54"/>
  <c r="D716" i="54"/>
  <c r="C716" i="54"/>
  <c r="B716" i="54"/>
  <c r="A716" i="54"/>
  <c r="E716" i="54" s="1"/>
  <c r="D715" i="54"/>
  <c r="C715" i="54"/>
  <c r="B715" i="54"/>
  <c r="A715" i="54"/>
  <c r="E715" i="54" s="1"/>
  <c r="D714" i="54"/>
  <c r="C714" i="54"/>
  <c r="B714" i="54"/>
  <c r="A714" i="54"/>
  <c r="E714" i="54" s="1"/>
  <c r="D713" i="54"/>
  <c r="C713" i="54"/>
  <c r="B713" i="54"/>
  <c r="A713" i="54"/>
  <c r="E713" i="54" s="1"/>
  <c r="E712" i="54"/>
  <c r="D712" i="54"/>
  <c r="C712" i="54"/>
  <c r="B712" i="54"/>
  <c r="A712" i="54"/>
  <c r="E711" i="54"/>
  <c r="D711" i="54"/>
  <c r="C711" i="54"/>
  <c r="B711" i="54"/>
  <c r="A711" i="54"/>
  <c r="E710" i="54"/>
  <c r="D710" i="54"/>
  <c r="C710" i="54"/>
  <c r="B710" i="54"/>
  <c r="A710" i="54"/>
  <c r="E709" i="54"/>
  <c r="C709" i="54"/>
  <c r="D708" i="54"/>
  <c r="C708" i="54"/>
  <c r="B708" i="54"/>
  <c r="A708" i="54"/>
  <c r="E708" i="54" s="1"/>
  <c r="D707" i="54"/>
  <c r="C707" i="54"/>
  <c r="B707" i="54"/>
  <c r="A707" i="54"/>
  <c r="E707" i="54" s="1"/>
  <c r="D706" i="54"/>
  <c r="C706" i="54"/>
  <c r="B706" i="54"/>
  <c r="A706" i="54"/>
  <c r="E706" i="54" s="1"/>
  <c r="E705" i="54"/>
  <c r="D705" i="54"/>
  <c r="C705" i="54"/>
  <c r="B705" i="54"/>
  <c r="A705" i="54"/>
  <c r="E704" i="54"/>
  <c r="D704" i="54"/>
  <c r="C704" i="54"/>
  <c r="B704" i="54"/>
  <c r="A704" i="54"/>
  <c r="E703" i="54"/>
  <c r="D703" i="54"/>
  <c r="C703" i="54"/>
  <c r="B703" i="54"/>
  <c r="A703" i="54"/>
  <c r="D702" i="54"/>
  <c r="E702" i="54" s="1"/>
  <c r="C702" i="54"/>
  <c r="B702" i="54"/>
  <c r="A702" i="54"/>
  <c r="D701" i="54"/>
  <c r="C701" i="54"/>
  <c r="B701" i="54"/>
  <c r="A701" i="54"/>
  <c r="E701" i="54" s="1"/>
  <c r="D700" i="54"/>
  <c r="C700" i="54"/>
  <c r="B700" i="54"/>
  <c r="A700" i="54"/>
  <c r="E700" i="54" s="1"/>
  <c r="D699" i="54"/>
  <c r="C699" i="54"/>
  <c r="B699" i="54"/>
  <c r="A699" i="54"/>
  <c r="E699" i="54" s="1"/>
  <c r="D698" i="54"/>
  <c r="C698" i="54"/>
  <c r="B698" i="54"/>
  <c r="A698" i="54"/>
  <c r="E698" i="54" s="1"/>
  <c r="E697" i="54"/>
  <c r="D697" i="54"/>
  <c r="C697" i="54"/>
  <c r="B697" i="54"/>
  <c r="A697" i="54"/>
  <c r="E696" i="54"/>
  <c r="D696" i="54"/>
  <c r="C696" i="54"/>
  <c r="B696" i="54"/>
  <c r="A696" i="54"/>
  <c r="E695" i="54"/>
  <c r="D695" i="54"/>
  <c r="C695" i="54"/>
  <c r="B695" i="54"/>
  <c r="A695" i="54"/>
  <c r="D694" i="54"/>
  <c r="E694" i="54" s="1"/>
  <c r="C694" i="54"/>
  <c r="B694" i="54"/>
  <c r="A694" i="54"/>
  <c r="D693" i="54"/>
  <c r="C693" i="54"/>
  <c r="B693" i="54"/>
  <c r="A693" i="54"/>
  <c r="E693" i="54" s="1"/>
  <c r="D692" i="54"/>
  <c r="C692" i="54"/>
  <c r="B692" i="54"/>
  <c r="A692" i="54"/>
  <c r="E692" i="54" s="1"/>
  <c r="D691" i="54"/>
  <c r="C691" i="54"/>
  <c r="B691" i="54"/>
  <c r="A691" i="54"/>
  <c r="E691" i="54" s="1"/>
  <c r="D690" i="54"/>
  <c r="C690" i="54"/>
  <c r="B690" i="54"/>
  <c r="A690" i="54"/>
  <c r="E690" i="54" s="1"/>
  <c r="E689" i="54"/>
  <c r="D689" i="54"/>
  <c r="C689" i="54"/>
  <c r="B689" i="54"/>
  <c r="A689" i="54"/>
  <c r="E688" i="54"/>
  <c r="D688" i="54"/>
  <c r="C688" i="54"/>
  <c r="B688" i="54"/>
  <c r="A688" i="54"/>
  <c r="E687" i="54"/>
  <c r="D687" i="54"/>
  <c r="C687" i="54"/>
  <c r="B687" i="54"/>
  <c r="A687" i="54"/>
  <c r="D686" i="54"/>
  <c r="E686" i="54" s="1"/>
  <c r="C686" i="54"/>
  <c r="B686" i="54"/>
  <c r="A686" i="54"/>
  <c r="D685" i="54"/>
  <c r="C685" i="54"/>
  <c r="B685" i="54"/>
  <c r="A685" i="54"/>
  <c r="E685" i="54" s="1"/>
  <c r="D684" i="54"/>
  <c r="C684" i="54"/>
  <c r="B684" i="54"/>
  <c r="A684" i="54"/>
  <c r="E684" i="54" s="1"/>
  <c r="D683" i="54"/>
  <c r="C683" i="54"/>
  <c r="B683" i="54"/>
  <c r="A683" i="54"/>
  <c r="E683" i="54" s="1"/>
  <c r="D682" i="54"/>
  <c r="C682" i="54"/>
  <c r="B682" i="54"/>
  <c r="A682" i="54"/>
  <c r="E682" i="54" s="1"/>
  <c r="E681" i="54"/>
  <c r="D681" i="54"/>
  <c r="C681" i="54"/>
  <c r="B681" i="54"/>
  <c r="A681" i="54"/>
  <c r="E680" i="54"/>
  <c r="D680" i="54"/>
  <c r="C680" i="54"/>
  <c r="B680" i="54"/>
  <c r="A680" i="54"/>
  <c r="E679" i="54"/>
  <c r="D679" i="54"/>
  <c r="C679" i="54"/>
  <c r="B679" i="54"/>
  <c r="A679" i="54"/>
  <c r="D678" i="54"/>
  <c r="E678" i="54" s="1"/>
  <c r="C678" i="54"/>
  <c r="B678" i="54"/>
  <c r="A678" i="54"/>
  <c r="D677" i="54"/>
  <c r="C677" i="54"/>
  <c r="B677" i="54"/>
  <c r="A677" i="54"/>
  <c r="E677" i="54" s="1"/>
  <c r="D676" i="54"/>
  <c r="C676" i="54"/>
  <c r="B676" i="54"/>
  <c r="A676" i="54"/>
  <c r="E676" i="54" s="1"/>
  <c r="D675" i="54"/>
  <c r="C675" i="54"/>
  <c r="B675" i="54"/>
  <c r="A675" i="54"/>
  <c r="E675" i="54" s="1"/>
  <c r="D674" i="54"/>
  <c r="C674" i="54"/>
  <c r="B674" i="54"/>
  <c r="A674" i="54"/>
  <c r="E674" i="54" s="1"/>
  <c r="E673" i="54"/>
  <c r="D673" i="54"/>
  <c r="C673" i="54"/>
  <c r="B673" i="54"/>
  <c r="A673" i="54"/>
  <c r="E672" i="54"/>
  <c r="D672" i="54"/>
  <c r="C672" i="54"/>
  <c r="B672" i="54"/>
  <c r="A672" i="54"/>
  <c r="E671" i="54"/>
  <c r="D671" i="54"/>
  <c r="C671" i="54"/>
  <c r="B671" i="54"/>
  <c r="A671" i="54"/>
  <c r="D670" i="54"/>
  <c r="E670" i="54" s="1"/>
  <c r="C670" i="54"/>
  <c r="B670" i="54"/>
  <c r="A670" i="54"/>
  <c r="D669" i="54"/>
  <c r="C669" i="54"/>
  <c r="B669" i="54"/>
  <c r="A669" i="54"/>
  <c r="E669" i="54" s="1"/>
  <c r="D668" i="54"/>
  <c r="C668" i="54"/>
  <c r="B668" i="54"/>
  <c r="A668" i="54"/>
  <c r="E668" i="54" s="1"/>
  <c r="D667" i="54"/>
  <c r="C667" i="54"/>
  <c r="B667" i="54"/>
  <c r="A667" i="54"/>
  <c r="E667" i="54" s="1"/>
  <c r="D666" i="54"/>
  <c r="C666" i="54"/>
  <c r="B666" i="54"/>
  <c r="A666" i="54"/>
  <c r="E666" i="54" s="1"/>
  <c r="E665" i="54"/>
  <c r="D665" i="54"/>
  <c r="C665" i="54"/>
  <c r="B665" i="54"/>
  <c r="A665" i="54"/>
  <c r="E664" i="54"/>
  <c r="D664" i="54"/>
  <c r="C664" i="54"/>
  <c r="B664" i="54"/>
  <c r="A664" i="54"/>
  <c r="E663" i="54"/>
  <c r="D663" i="54"/>
  <c r="C663" i="54"/>
  <c r="B663" i="54"/>
  <c r="A663" i="54"/>
  <c r="D662" i="54"/>
  <c r="E662" i="54" s="1"/>
  <c r="C662" i="54"/>
  <c r="B662" i="54"/>
  <c r="A662" i="54"/>
  <c r="D661" i="54"/>
  <c r="C661" i="54"/>
  <c r="B661" i="54"/>
  <c r="A661" i="54"/>
  <c r="E661" i="54" s="1"/>
  <c r="D660" i="54"/>
  <c r="C660" i="54"/>
  <c r="B660" i="54"/>
  <c r="A660" i="54"/>
  <c r="E660" i="54" s="1"/>
  <c r="D659" i="54"/>
  <c r="C659" i="54"/>
  <c r="B659" i="54"/>
  <c r="A659" i="54"/>
  <c r="E659" i="54" s="1"/>
  <c r="C658" i="54"/>
  <c r="E657" i="54"/>
  <c r="D657" i="54"/>
  <c r="C657" i="54"/>
  <c r="B657" i="54"/>
  <c r="A657" i="54"/>
  <c r="E656" i="54"/>
  <c r="D656" i="54"/>
  <c r="C656" i="54"/>
  <c r="B656" i="54"/>
  <c r="A656" i="54"/>
  <c r="D655" i="54"/>
  <c r="E655" i="54" s="1"/>
  <c r="C655" i="54"/>
  <c r="B655" i="54"/>
  <c r="A655" i="54"/>
  <c r="D654" i="54"/>
  <c r="C654" i="54"/>
  <c r="B654" i="54"/>
  <c r="A654" i="54"/>
  <c r="E654" i="54" s="1"/>
  <c r="D653" i="54"/>
  <c r="C653" i="54"/>
  <c r="B653" i="54"/>
  <c r="A653" i="54"/>
  <c r="E653" i="54" s="1"/>
  <c r="D652" i="54"/>
  <c r="C652" i="54"/>
  <c r="B652" i="54"/>
  <c r="A652" i="54"/>
  <c r="E652" i="54" s="1"/>
  <c r="D651" i="54"/>
  <c r="C651" i="54"/>
  <c r="B651" i="54"/>
  <c r="A651" i="54"/>
  <c r="E651" i="54" s="1"/>
  <c r="E650" i="54"/>
  <c r="D650" i="54"/>
  <c r="C650" i="54"/>
  <c r="B650" i="54"/>
  <c r="A650" i="54"/>
  <c r="E649" i="54"/>
  <c r="D649" i="54"/>
  <c r="C649" i="54"/>
  <c r="B649" i="54"/>
  <c r="A649" i="54"/>
  <c r="E648" i="54"/>
  <c r="D648" i="54"/>
  <c r="C648" i="54"/>
  <c r="B648" i="54"/>
  <c r="A648" i="54"/>
  <c r="D647" i="54"/>
  <c r="E647" i="54" s="1"/>
  <c r="C647" i="54"/>
  <c r="B647" i="54"/>
  <c r="A647" i="54"/>
  <c r="D646" i="54"/>
  <c r="C646" i="54"/>
  <c r="B646" i="54"/>
  <c r="A646" i="54"/>
  <c r="E646" i="54" s="1"/>
  <c r="D645" i="54"/>
  <c r="C645" i="54"/>
  <c r="B645" i="54"/>
  <c r="A645" i="54"/>
  <c r="E645" i="54" s="1"/>
  <c r="D644" i="54"/>
  <c r="C644" i="54"/>
  <c r="B644" i="54"/>
  <c r="A644" i="54"/>
  <c r="E644" i="54" s="1"/>
  <c r="D643" i="54"/>
  <c r="C643" i="54"/>
  <c r="B643" i="54"/>
  <c r="A643" i="54"/>
  <c r="E643" i="54" s="1"/>
  <c r="E642" i="54"/>
  <c r="D642" i="54"/>
  <c r="C642" i="54"/>
  <c r="B642" i="54"/>
  <c r="A642" i="54"/>
  <c r="E641" i="54"/>
  <c r="D641" i="54"/>
  <c r="C641" i="54"/>
  <c r="B641" i="54"/>
  <c r="A641" i="54"/>
  <c r="E640" i="54"/>
  <c r="D640" i="54"/>
  <c r="C640" i="54"/>
  <c r="B640" i="54"/>
  <c r="A640" i="54"/>
  <c r="D639" i="54"/>
  <c r="E639" i="54" s="1"/>
  <c r="C639" i="54"/>
  <c r="B639" i="54"/>
  <c r="A639" i="54"/>
  <c r="D638" i="54"/>
  <c r="C638" i="54"/>
  <c r="B638" i="54"/>
  <c r="A638" i="54"/>
  <c r="E638" i="54" s="1"/>
  <c r="D637" i="54"/>
  <c r="C637" i="54"/>
  <c r="B637" i="54"/>
  <c r="A637" i="54"/>
  <c r="E637" i="54" s="1"/>
  <c r="D636" i="54"/>
  <c r="C636" i="54"/>
  <c r="B636" i="54"/>
  <c r="A636" i="54"/>
  <c r="E636" i="54" s="1"/>
  <c r="D635" i="54"/>
  <c r="C635" i="54"/>
  <c r="B635" i="54"/>
  <c r="A635" i="54"/>
  <c r="E635" i="54" s="1"/>
  <c r="E634" i="54"/>
  <c r="D634" i="54"/>
  <c r="C634" i="54"/>
  <c r="B634" i="54"/>
  <c r="A634" i="54"/>
  <c r="E633" i="54"/>
  <c r="D633" i="54"/>
  <c r="C633" i="54"/>
  <c r="B633" i="54"/>
  <c r="A633" i="54"/>
  <c r="C632" i="54"/>
  <c r="D631" i="54"/>
  <c r="C631" i="54"/>
  <c r="B631" i="54"/>
  <c r="A631" i="54"/>
  <c r="E631" i="54" s="1"/>
  <c r="D630" i="54"/>
  <c r="C630" i="54"/>
  <c r="B630" i="54"/>
  <c r="A630" i="54"/>
  <c r="E630" i="54" s="1"/>
  <c r="D629" i="54"/>
  <c r="C629" i="54"/>
  <c r="B629" i="54"/>
  <c r="A629" i="54"/>
  <c r="E629" i="54" s="1"/>
  <c r="D628" i="54"/>
  <c r="C628" i="54"/>
  <c r="B628" i="54"/>
  <c r="A628" i="54"/>
  <c r="E628" i="54" s="1"/>
  <c r="E627" i="54"/>
  <c r="D627" i="54"/>
  <c r="C627" i="54"/>
  <c r="B627" i="54"/>
  <c r="A627" i="54"/>
  <c r="E626" i="54"/>
  <c r="D626" i="54"/>
  <c r="C626" i="54"/>
  <c r="B626" i="54"/>
  <c r="A626" i="54"/>
  <c r="E625" i="54"/>
  <c r="D625" i="54"/>
  <c r="C625" i="54"/>
  <c r="B625" i="54"/>
  <c r="A625" i="54"/>
  <c r="E624" i="54"/>
  <c r="D624" i="54"/>
  <c r="C624" i="54"/>
  <c r="B624" i="54"/>
  <c r="A624" i="54"/>
  <c r="D623" i="54"/>
  <c r="C623" i="54"/>
  <c r="B623" i="54"/>
  <c r="A623" i="54"/>
  <c r="E623" i="54" s="1"/>
  <c r="D622" i="54"/>
  <c r="C622" i="54"/>
  <c r="B622" i="54"/>
  <c r="A622" i="54"/>
  <c r="E622" i="54" s="1"/>
  <c r="D621" i="54"/>
  <c r="C621" i="54"/>
  <c r="B621" i="54"/>
  <c r="A621" i="54"/>
  <c r="E621" i="54" s="1"/>
  <c r="D620" i="54"/>
  <c r="C620" i="54"/>
  <c r="B620" i="54"/>
  <c r="A620" i="54"/>
  <c r="E620" i="54" s="1"/>
  <c r="E619" i="54"/>
  <c r="D619" i="54"/>
  <c r="C619" i="54"/>
  <c r="B619" i="54"/>
  <c r="A619" i="54"/>
  <c r="E618" i="54"/>
  <c r="D618" i="54"/>
  <c r="C618" i="54"/>
  <c r="B618" i="54"/>
  <c r="A618" i="54"/>
  <c r="E617" i="54"/>
  <c r="D617" i="54"/>
  <c r="C617" i="54"/>
  <c r="B617" i="54"/>
  <c r="A617" i="54"/>
  <c r="E616" i="54"/>
  <c r="D616" i="54"/>
  <c r="C616" i="54"/>
  <c r="B616" i="54"/>
  <c r="A616" i="54"/>
  <c r="D615" i="54"/>
  <c r="C615" i="54"/>
  <c r="B615" i="54"/>
  <c r="A615" i="54"/>
  <c r="E615" i="54" s="1"/>
  <c r="D614" i="54"/>
  <c r="C614" i="54"/>
  <c r="B614" i="54"/>
  <c r="A614" i="54"/>
  <c r="E614" i="54" s="1"/>
  <c r="D613" i="54"/>
  <c r="C613" i="54"/>
  <c r="B613" i="54"/>
  <c r="A613" i="54"/>
  <c r="E613" i="54" s="1"/>
  <c r="D612" i="54"/>
  <c r="C612" i="54"/>
  <c r="B612" i="54"/>
  <c r="A612" i="54"/>
  <c r="E612" i="54" s="1"/>
  <c r="E611" i="54"/>
  <c r="D611" i="54"/>
  <c r="C611" i="54"/>
  <c r="B611" i="54"/>
  <c r="A611" i="54"/>
  <c r="E610" i="54"/>
  <c r="D610" i="54"/>
  <c r="C610" i="54"/>
  <c r="B610" i="54"/>
  <c r="A610" i="54"/>
  <c r="E609" i="54"/>
  <c r="D609" i="54"/>
  <c r="C609" i="54"/>
  <c r="B609" i="54"/>
  <c r="A609" i="54"/>
  <c r="E608" i="54"/>
  <c r="D608" i="54"/>
  <c r="C608" i="54"/>
  <c r="B608" i="54"/>
  <c r="A608" i="54"/>
  <c r="D607" i="54"/>
  <c r="C607" i="54"/>
  <c r="B607" i="54"/>
  <c r="A607" i="54"/>
  <c r="E607" i="54" s="1"/>
  <c r="D606" i="54"/>
  <c r="C606" i="54"/>
  <c r="B606" i="54"/>
  <c r="A606" i="54"/>
  <c r="E606" i="54" s="1"/>
  <c r="D605" i="54"/>
  <c r="C605" i="54"/>
  <c r="B605" i="54"/>
  <c r="A605" i="54"/>
  <c r="E605" i="54" s="1"/>
  <c r="D604" i="54"/>
  <c r="C604" i="54"/>
  <c r="B604" i="54"/>
  <c r="A604" i="54"/>
  <c r="E604" i="54" s="1"/>
  <c r="E603" i="54"/>
  <c r="D603" i="54"/>
  <c r="C603" i="54"/>
  <c r="B603" i="54"/>
  <c r="A603" i="54"/>
  <c r="E602" i="54"/>
  <c r="D602" i="54"/>
  <c r="C602" i="54"/>
  <c r="B602" i="54"/>
  <c r="A602" i="54"/>
  <c r="C601" i="54"/>
  <c r="D600" i="54"/>
  <c r="C600" i="54"/>
  <c r="B600" i="54"/>
  <c r="A600" i="54"/>
  <c r="E600" i="54" s="1"/>
  <c r="D599" i="54"/>
  <c r="C599" i="54"/>
  <c r="B599" i="54"/>
  <c r="A599" i="54"/>
  <c r="E599" i="54" s="1"/>
  <c r="D598" i="54"/>
  <c r="C598" i="54"/>
  <c r="B598" i="54"/>
  <c r="A598" i="54"/>
  <c r="E598" i="54" s="1"/>
  <c r="D597" i="54"/>
  <c r="C597" i="54"/>
  <c r="B597" i="54"/>
  <c r="A597" i="54"/>
  <c r="E597" i="54" s="1"/>
  <c r="E596" i="54"/>
  <c r="D596" i="54"/>
  <c r="C596" i="54"/>
  <c r="B596" i="54"/>
  <c r="A596" i="54"/>
  <c r="E595" i="54"/>
  <c r="D595" i="54"/>
  <c r="C595" i="54"/>
  <c r="B595" i="54"/>
  <c r="A595" i="54"/>
  <c r="E594" i="54"/>
  <c r="D594" i="54"/>
  <c r="C594" i="54"/>
  <c r="B594" i="54"/>
  <c r="A594" i="54"/>
  <c r="D593" i="54"/>
  <c r="E593" i="54" s="1"/>
  <c r="C593" i="54"/>
  <c r="B593" i="54"/>
  <c r="A593" i="54"/>
  <c r="D592" i="54"/>
  <c r="C592" i="54"/>
  <c r="B592" i="54"/>
  <c r="A592" i="54"/>
  <c r="E592" i="54" s="1"/>
  <c r="D591" i="54"/>
  <c r="C591" i="54"/>
  <c r="B591" i="54"/>
  <c r="A591" i="54"/>
  <c r="E591" i="54" s="1"/>
  <c r="D590" i="54"/>
  <c r="C590" i="54"/>
  <c r="B590" i="54"/>
  <c r="A590" i="54"/>
  <c r="E590" i="54" s="1"/>
  <c r="D589" i="54"/>
  <c r="C589" i="54"/>
  <c r="B589" i="54"/>
  <c r="A589" i="54"/>
  <c r="E589" i="54" s="1"/>
  <c r="E588" i="54"/>
  <c r="D588" i="54"/>
  <c r="C588" i="54"/>
  <c r="B588" i="54"/>
  <c r="A588" i="54"/>
  <c r="E587" i="54"/>
  <c r="D587" i="54"/>
  <c r="C587" i="54"/>
  <c r="B587" i="54"/>
  <c r="A587" i="54"/>
  <c r="E586" i="54"/>
  <c r="D586" i="54"/>
  <c r="C586" i="54"/>
  <c r="B586" i="54"/>
  <c r="A586" i="54"/>
  <c r="D585" i="54"/>
  <c r="E585" i="54" s="1"/>
  <c r="C585" i="54"/>
  <c r="B585" i="54"/>
  <c r="A585" i="54"/>
  <c r="D584" i="54"/>
  <c r="C584" i="54"/>
  <c r="B584" i="54"/>
  <c r="A584" i="54"/>
  <c r="E584" i="54" s="1"/>
  <c r="D583" i="54"/>
  <c r="C583" i="54"/>
  <c r="B583" i="54"/>
  <c r="A583" i="54"/>
  <c r="E583" i="54" s="1"/>
  <c r="D582" i="54"/>
  <c r="C582" i="54"/>
  <c r="B582" i="54"/>
  <c r="A582" i="54"/>
  <c r="E582" i="54" s="1"/>
  <c r="D581" i="54"/>
  <c r="C581" i="54"/>
  <c r="B581" i="54"/>
  <c r="A581" i="54"/>
  <c r="E581" i="54" s="1"/>
  <c r="E580" i="54"/>
  <c r="D580" i="54"/>
  <c r="C580" i="54"/>
  <c r="B580" i="54"/>
  <c r="A580" i="54"/>
  <c r="E579" i="54"/>
  <c r="D579" i="54"/>
  <c r="C579" i="54"/>
  <c r="B579" i="54"/>
  <c r="A579" i="54"/>
  <c r="E578" i="54"/>
  <c r="D578" i="54"/>
  <c r="C578" i="54"/>
  <c r="B578" i="54"/>
  <c r="A578" i="54"/>
  <c r="D577" i="54"/>
  <c r="E577" i="54" s="1"/>
  <c r="C577" i="54"/>
  <c r="B577" i="54"/>
  <c r="A577" i="54"/>
  <c r="D576" i="54"/>
  <c r="C576" i="54"/>
  <c r="B576" i="54"/>
  <c r="A576" i="54"/>
  <c r="E576" i="54" s="1"/>
  <c r="D575" i="54"/>
  <c r="C575" i="54"/>
  <c r="B575" i="54"/>
  <c r="A575" i="54"/>
  <c r="E575" i="54" s="1"/>
  <c r="D574" i="54"/>
  <c r="C574" i="54"/>
  <c r="B574" i="54"/>
  <c r="A574" i="54"/>
  <c r="E574" i="54" s="1"/>
  <c r="D573" i="54"/>
  <c r="C573" i="54"/>
  <c r="B573" i="54"/>
  <c r="A573" i="54"/>
  <c r="E573" i="54" s="1"/>
  <c r="E572" i="54"/>
  <c r="D572" i="54"/>
  <c r="C572" i="54"/>
  <c r="B572" i="54"/>
  <c r="A572" i="54"/>
  <c r="E571" i="54"/>
  <c r="D571" i="54"/>
  <c r="C571" i="54"/>
  <c r="B571" i="54"/>
  <c r="A571" i="54"/>
  <c r="E570" i="54"/>
  <c r="D570" i="54"/>
  <c r="C570" i="54"/>
  <c r="B570" i="54"/>
  <c r="A570" i="54"/>
  <c r="D569" i="54"/>
  <c r="E569" i="54" s="1"/>
  <c r="C569" i="54"/>
  <c r="B569" i="54"/>
  <c r="A569" i="54"/>
  <c r="D568" i="54"/>
  <c r="C568" i="54"/>
  <c r="B568" i="54"/>
  <c r="A568" i="54"/>
  <c r="E568" i="54" s="1"/>
  <c r="D567" i="54"/>
  <c r="C567" i="54"/>
  <c r="B567" i="54"/>
  <c r="A567" i="54"/>
  <c r="E567" i="54" s="1"/>
  <c r="D566" i="54"/>
  <c r="C566" i="54"/>
  <c r="B566" i="54"/>
  <c r="A566" i="54"/>
  <c r="E566" i="54" s="1"/>
  <c r="D565" i="54"/>
  <c r="C565" i="54"/>
  <c r="B565" i="54"/>
  <c r="A565" i="54"/>
  <c r="E565" i="54" s="1"/>
  <c r="E564" i="54"/>
  <c r="D564" i="54"/>
  <c r="C564" i="54"/>
  <c r="B564" i="54"/>
  <c r="A564" i="54"/>
  <c r="E563" i="54"/>
  <c r="D563" i="54"/>
  <c r="C563" i="54"/>
  <c r="B563" i="54"/>
  <c r="A563" i="54"/>
  <c r="E562" i="54"/>
  <c r="D562" i="54"/>
  <c r="C562" i="54"/>
  <c r="B562" i="54"/>
  <c r="A562" i="54"/>
  <c r="D561" i="54"/>
  <c r="E561" i="54" s="1"/>
  <c r="C561" i="54"/>
  <c r="B561" i="54"/>
  <c r="A561" i="54"/>
  <c r="D560" i="54"/>
  <c r="C560" i="54"/>
  <c r="B560" i="54"/>
  <c r="A560" i="54"/>
  <c r="E560" i="54" s="1"/>
  <c r="D559" i="54"/>
  <c r="C559" i="54"/>
  <c r="B559" i="54"/>
  <c r="A559" i="54"/>
  <c r="E559" i="54" s="1"/>
  <c r="D558" i="54"/>
  <c r="C558" i="54"/>
  <c r="B558" i="54"/>
  <c r="A558" i="54"/>
  <c r="E558" i="54" s="1"/>
  <c r="D557" i="54"/>
  <c r="C557" i="54"/>
  <c r="B557" i="54"/>
  <c r="A557" i="54"/>
  <c r="E557" i="54" s="1"/>
  <c r="E556" i="54"/>
  <c r="D556" i="54"/>
  <c r="C556" i="54"/>
  <c r="B556" i="54"/>
  <c r="A556" i="54"/>
  <c r="E555" i="54"/>
  <c r="D555" i="54"/>
  <c r="C555" i="54"/>
  <c r="B555" i="54"/>
  <c r="A555" i="54"/>
  <c r="E554" i="54"/>
  <c r="D554" i="54"/>
  <c r="C554" i="54"/>
  <c r="B554" i="54"/>
  <c r="A554" i="54"/>
  <c r="D553" i="54"/>
  <c r="E553" i="54" s="1"/>
  <c r="C553" i="54"/>
  <c r="B553" i="54"/>
  <c r="A553" i="54"/>
  <c r="D552" i="54"/>
  <c r="C552" i="54"/>
  <c r="B552" i="54"/>
  <c r="A552" i="54"/>
  <c r="E552" i="54" s="1"/>
  <c r="D551" i="54"/>
  <c r="C551" i="54"/>
  <c r="B551" i="54"/>
  <c r="A551" i="54"/>
  <c r="E551" i="54" s="1"/>
  <c r="D550" i="54"/>
  <c r="C550" i="54"/>
  <c r="B550" i="54"/>
  <c r="A550" i="54"/>
  <c r="E550" i="54" s="1"/>
  <c r="D549" i="54"/>
  <c r="C549" i="54"/>
  <c r="B549" i="54"/>
  <c r="A549" i="54"/>
  <c r="E549" i="54" s="1"/>
  <c r="E548" i="54"/>
  <c r="D548" i="54"/>
  <c r="C548" i="54"/>
  <c r="B548" i="54"/>
  <c r="A548" i="54"/>
  <c r="E547" i="54"/>
  <c r="D547" i="54"/>
  <c r="C547" i="54"/>
  <c r="B547" i="54"/>
  <c r="A547" i="54"/>
  <c r="E546" i="54"/>
  <c r="D546" i="54"/>
  <c r="C546" i="54"/>
  <c r="B546" i="54"/>
  <c r="A546" i="54"/>
  <c r="D545" i="54"/>
  <c r="E545" i="54" s="1"/>
  <c r="C545" i="54"/>
  <c r="B545" i="54"/>
  <c r="A545" i="54"/>
  <c r="D544" i="54"/>
  <c r="C544" i="54"/>
  <c r="B544" i="54"/>
  <c r="A544" i="54"/>
  <c r="E544" i="54" s="1"/>
  <c r="D543" i="54"/>
  <c r="C543" i="54"/>
  <c r="B543" i="54"/>
  <c r="A543" i="54"/>
  <c r="E543" i="54" s="1"/>
  <c r="D542" i="54"/>
  <c r="C542" i="54"/>
  <c r="B542" i="54"/>
  <c r="A542" i="54"/>
  <c r="E542" i="54" s="1"/>
  <c r="D541" i="54"/>
  <c r="C541" i="54"/>
  <c r="B541" i="54"/>
  <c r="A541" i="54"/>
  <c r="E541" i="54" s="1"/>
  <c r="E540" i="54"/>
  <c r="D540" i="54"/>
  <c r="C540" i="54"/>
  <c r="B540" i="54"/>
  <c r="A540" i="54"/>
  <c r="E539" i="54"/>
  <c r="D539" i="54"/>
  <c r="C539" i="54"/>
  <c r="B539" i="54"/>
  <c r="A539" i="54"/>
  <c r="E538" i="54"/>
  <c r="D538" i="54"/>
  <c r="C538" i="54"/>
  <c r="B538" i="54"/>
  <c r="A538" i="54"/>
  <c r="D537" i="54"/>
  <c r="E537" i="54" s="1"/>
  <c r="C537" i="54"/>
  <c r="B537" i="54"/>
  <c r="A537" i="54"/>
  <c r="D536" i="54"/>
  <c r="C536" i="54"/>
  <c r="B536" i="54"/>
  <c r="A536" i="54"/>
  <c r="E536" i="54" s="1"/>
  <c r="D535" i="54"/>
  <c r="C535" i="54"/>
  <c r="B535" i="54"/>
  <c r="A535" i="54"/>
  <c r="E535" i="54" s="1"/>
  <c r="D534" i="54"/>
  <c r="C534" i="54"/>
  <c r="B534" i="54"/>
  <c r="A534" i="54"/>
  <c r="E534" i="54" s="1"/>
  <c r="D533" i="54"/>
  <c r="C533" i="54"/>
  <c r="B533" i="54"/>
  <c r="A533" i="54"/>
  <c r="E533" i="54" s="1"/>
  <c r="E532" i="54"/>
  <c r="D532" i="54"/>
  <c r="C532" i="54"/>
  <c r="B532" i="54"/>
  <c r="A532" i="54"/>
  <c r="E531" i="54"/>
  <c r="D531" i="54"/>
  <c r="C531" i="54"/>
  <c r="B531" i="54"/>
  <c r="A531" i="54"/>
  <c r="E530" i="54"/>
  <c r="D530" i="54"/>
  <c r="C530" i="54"/>
  <c r="B530" i="54"/>
  <c r="A530" i="54"/>
  <c r="D529" i="54"/>
  <c r="E529" i="54" s="1"/>
  <c r="C529" i="54"/>
  <c r="B529" i="54"/>
  <c r="A529" i="54"/>
  <c r="D528" i="54"/>
  <c r="C528" i="54"/>
  <c r="B528" i="54"/>
  <c r="A528" i="54"/>
  <c r="E528" i="54" s="1"/>
  <c r="D527" i="54"/>
  <c r="C527" i="54"/>
  <c r="B527" i="54"/>
  <c r="A527" i="54"/>
  <c r="E527" i="54" s="1"/>
  <c r="D526" i="54"/>
  <c r="C526" i="54"/>
  <c r="B526" i="54"/>
  <c r="A526" i="54"/>
  <c r="E526" i="54" s="1"/>
  <c r="D525" i="54"/>
  <c r="C525" i="54"/>
  <c r="B525" i="54"/>
  <c r="A525" i="54"/>
  <c r="E525" i="54" s="1"/>
  <c r="E524" i="54"/>
  <c r="D524" i="54"/>
  <c r="C524" i="54"/>
  <c r="B524" i="54"/>
  <c r="A524" i="54"/>
  <c r="E523" i="54"/>
  <c r="D523" i="54"/>
  <c r="C523" i="54"/>
  <c r="B523" i="54"/>
  <c r="A523" i="54"/>
  <c r="E522" i="54"/>
  <c r="D522" i="54"/>
  <c r="C522" i="54"/>
  <c r="B522" i="54"/>
  <c r="A522" i="54"/>
  <c r="D521" i="54"/>
  <c r="E521" i="54" s="1"/>
  <c r="C521" i="54"/>
  <c r="B521" i="54"/>
  <c r="A521" i="54"/>
  <c r="D520" i="54"/>
  <c r="C520" i="54"/>
  <c r="B520" i="54"/>
  <c r="A520" i="54"/>
  <c r="E520" i="54" s="1"/>
  <c r="D519" i="54"/>
  <c r="C519" i="54"/>
  <c r="B519" i="54"/>
  <c r="A519" i="54"/>
  <c r="E519" i="54" s="1"/>
  <c r="D518" i="54"/>
  <c r="C518" i="54"/>
  <c r="B518" i="54"/>
  <c r="A518" i="54"/>
  <c r="E518" i="54" s="1"/>
  <c r="D517" i="54"/>
  <c r="C517" i="54"/>
  <c r="B517" i="54"/>
  <c r="A517" i="54"/>
  <c r="E517" i="54" s="1"/>
  <c r="E516" i="54"/>
  <c r="D516" i="54"/>
  <c r="C516" i="54"/>
  <c r="B516" i="54"/>
  <c r="A516" i="54"/>
  <c r="E515" i="54"/>
  <c r="D515" i="54"/>
  <c r="C515" i="54"/>
  <c r="B515" i="54"/>
  <c r="A515" i="54"/>
  <c r="E514" i="54"/>
  <c r="D514" i="54"/>
  <c r="C514" i="54"/>
  <c r="B514" i="54"/>
  <c r="A514" i="54"/>
  <c r="D513" i="54"/>
  <c r="E513" i="54" s="1"/>
  <c r="C513" i="54"/>
  <c r="B513" i="54"/>
  <c r="A513" i="54"/>
  <c r="D512" i="54"/>
  <c r="C512" i="54"/>
  <c r="B512" i="54"/>
  <c r="A512" i="54"/>
  <c r="E512" i="54" s="1"/>
  <c r="D511" i="54"/>
  <c r="C511" i="54"/>
  <c r="B511" i="54"/>
  <c r="A511" i="54"/>
  <c r="E511" i="54" s="1"/>
  <c r="D510" i="54"/>
  <c r="C510" i="54"/>
  <c r="B510" i="54"/>
  <c r="A510" i="54"/>
  <c r="E510" i="54" s="1"/>
  <c r="D509" i="54"/>
  <c r="C509" i="54"/>
  <c r="B509" i="54"/>
  <c r="A509" i="54"/>
  <c r="E509" i="54" s="1"/>
  <c r="E508" i="54"/>
  <c r="D508" i="54"/>
  <c r="C508" i="54"/>
  <c r="B508" i="54"/>
  <c r="A508" i="54"/>
  <c r="E507" i="54"/>
  <c r="D507" i="54"/>
  <c r="C507" i="54"/>
  <c r="B507" i="54"/>
  <c r="A507" i="54"/>
  <c r="E506" i="54"/>
  <c r="D506" i="54"/>
  <c r="C506" i="54"/>
  <c r="B506" i="54"/>
  <c r="A506" i="54"/>
  <c r="D505" i="54"/>
  <c r="E505" i="54" s="1"/>
  <c r="E500" i="54" s="1"/>
  <c r="C505" i="54"/>
  <c r="B505" i="54"/>
  <c r="A505" i="54"/>
  <c r="D504" i="54"/>
  <c r="C504" i="54"/>
  <c r="B504" i="54"/>
  <c r="A504" i="54"/>
  <c r="E504" i="54" s="1"/>
  <c r="D503" i="54"/>
  <c r="C503" i="54"/>
  <c r="B503" i="54"/>
  <c r="A503" i="54"/>
  <c r="E503" i="54" s="1"/>
  <c r="D502" i="54"/>
  <c r="C502" i="54"/>
  <c r="B502" i="54"/>
  <c r="A502" i="54"/>
  <c r="E502" i="54" s="1"/>
  <c r="D501" i="54"/>
  <c r="C501" i="54"/>
  <c r="B501" i="54"/>
  <c r="A501" i="54"/>
  <c r="E501" i="54" s="1"/>
  <c r="C500" i="54"/>
  <c r="E499" i="54"/>
  <c r="D499" i="54"/>
  <c r="C499" i="54"/>
  <c r="B499" i="54"/>
  <c r="A499" i="54"/>
  <c r="D498" i="54"/>
  <c r="E498" i="54" s="1"/>
  <c r="C498" i="54"/>
  <c r="B498" i="54"/>
  <c r="A498" i="54"/>
  <c r="D497" i="54"/>
  <c r="C497" i="54"/>
  <c r="B497" i="54"/>
  <c r="A497" i="54"/>
  <c r="E497" i="54" s="1"/>
  <c r="D496" i="54"/>
  <c r="C496" i="54"/>
  <c r="B496" i="54"/>
  <c r="A496" i="54"/>
  <c r="E496" i="54" s="1"/>
  <c r="D495" i="54"/>
  <c r="C495" i="54"/>
  <c r="B495" i="54"/>
  <c r="A495" i="54"/>
  <c r="E495" i="54" s="1"/>
  <c r="D494" i="54"/>
  <c r="C494" i="54"/>
  <c r="B494" i="54"/>
  <c r="A494" i="54"/>
  <c r="E494" i="54" s="1"/>
  <c r="E493" i="54"/>
  <c r="D493" i="54"/>
  <c r="C493" i="54"/>
  <c r="B493" i="54"/>
  <c r="A493" i="54"/>
  <c r="E492" i="54"/>
  <c r="D492" i="54"/>
  <c r="C492" i="54"/>
  <c r="B492" i="54"/>
  <c r="A492" i="54"/>
  <c r="E491" i="54"/>
  <c r="D491" i="54"/>
  <c r="C491" i="54"/>
  <c r="B491" i="54"/>
  <c r="A491" i="54"/>
  <c r="D490" i="54"/>
  <c r="E490" i="54" s="1"/>
  <c r="C490" i="54"/>
  <c r="B490" i="54"/>
  <c r="A490" i="54"/>
  <c r="D489" i="54"/>
  <c r="C489" i="54"/>
  <c r="B489" i="54"/>
  <c r="A489" i="54"/>
  <c r="E489" i="54" s="1"/>
  <c r="D488" i="54"/>
  <c r="C488" i="54"/>
  <c r="B488" i="54"/>
  <c r="A488" i="54"/>
  <c r="E488" i="54" s="1"/>
  <c r="D487" i="54"/>
  <c r="C487" i="54"/>
  <c r="B487" i="54"/>
  <c r="A487" i="54"/>
  <c r="E487" i="54" s="1"/>
  <c r="D486" i="54"/>
  <c r="C486" i="54"/>
  <c r="B486" i="54"/>
  <c r="A486" i="54"/>
  <c r="E486" i="54" s="1"/>
  <c r="E485" i="54"/>
  <c r="D485" i="54"/>
  <c r="C485" i="54"/>
  <c r="B485" i="54"/>
  <c r="A485" i="54"/>
  <c r="E484" i="54"/>
  <c r="D484" i="54"/>
  <c r="C484" i="54"/>
  <c r="B484" i="54"/>
  <c r="A484" i="54"/>
  <c r="E483" i="54"/>
  <c r="D483" i="54"/>
  <c r="C483" i="54"/>
  <c r="B483" i="54"/>
  <c r="A483" i="54"/>
  <c r="D482" i="54"/>
  <c r="E482" i="54" s="1"/>
  <c r="C482" i="54"/>
  <c r="B482" i="54"/>
  <c r="A482" i="54"/>
  <c r="D481" i="54"/>
  <c r="C481" i="54"/>
  <c r="B481" i="54"/>
  <c r="A481" i="54"/>
  <c r="E481" i="54" s="1"/>
  <c r="D480" i="54"/>
  <c r="C480" i="54"/>
  <c r="B480" i="54"/>
  <c r="A480" i="54"/>
  <c r="E480" i="54" s="1"/>
  <c r="D479" i="54"/>
  <c r="C479" i="54"/>
  <c r="B479" i="54"/>
  <c r="A479" i="54"/>
  <c r="E479" i="54" s="1"/>
  <c r="D478" i="54"/>
  <c r="C478" i="54"/>
  <c r="B478" i="54"/>
  <c r="A478" i="54"/>
  <c r="E478" i="54" s="1"/>
  <c r="E477" i="54"/>
  <c r="D477" i="54"/>
  <c r="C477" i="54"/>
  <c r="B477" i="54"/>
  <c r="A477" i="54"/>
  <c r="E476" i="54"/>
  <c r="D476" i="54"/>
  <c r="C476" i="54"/>
  <c r="B476" i="54"/>
  <c r="A476" i="54"/>
  <c r="E475" i="54"/>
  <c r="D475" i="54"/>
  <c r="C475" i="54"/>
  <c r="B475" i="54"/>
  <c r="A475" i="54"/>
  <c r="D474" i="54"/>
  <c r="E474" i="54" s="1"/>
  <c r="C474" i="54"/>
  <c r="B474" i="54"/>
  <c r="A474" i="54"/>
  <c r="D473" i="54"/>
  <c r="C473" i="54"/>
  <c r="B473" i="54"/>
  <c r="A473" i="54"/>
  <c r="E473" i="54" s="1"/>
  <c r="D472" i="54"/>
  <c r="C472" i="54"/>
  <c r="B472" i="54"/>
  <c r="A472" i="54"/>
  <c r="E472" i="54" s="1"/>
  <c r="D471" i="54"/>
  <c r="C471" i="54"/>
  <c r="B471" i="54"/>
  <c r="A471" i="54"/>
  <c r="E471" i="54" s="1"/>
  <c r="D470" i="54"/>
  <c r="C470" i="54"/>
  <c r="B470" i="54"/>
  <c r="A470" i="54"/>
  <c r="E470" i="54" s="1"/>
  <c r="E469" i="54"/>
  <c r="D469" i="54"/>
  <c r="C469" i="54"/>
  <c r="B469" i="54"/>
  <c r="A469" i="54"/>
  <c r="E468" i="54"/>
  <c r="D468" i="54"/>
  <c r="C468" i="54"/>
  <c r="B468" i="54"/>
  <c r="A468" i="54"/>
  <c r="E467" i="54"/>
  <c r="D467" i="54"/>
  <c r="C467" i="54"/>
  <c r="B467" i="54"/>
  <c r="A467" i="54"/>
  <c r="D466" i="54"/>
  <c r="E466" i="54" s="1"/>
  <c r="C466" i="54"/>
  <c r="B466" i="54"/>
  <c r="A466" i="54"/>
  <c r="D465" i="54"/>
  <c r="C465" i="54"/>
  <c r="B465" i="54"/>
  <c r="A465" i="54"/>
  <c r="E465" i="54" s="1"/>
  <c r="D464" i="54"/>
  <c r="C464" i="54"/>
  <c r="B464" i="54"/>
  <c r="A464" i="54"/>
  <c r="E464" i="54" s="1"/>
  <c r="D463" i="54"/>
  <c r="C463" i="54"/>
  <c r="B463" i="54"/>
  <c r="A463" i="54"/>
  <c r="E463" i="54" s="1"/>
  <c r="D462" i="54"/>
  <c r="C462" i="54"/>
  <c r="B462" i="54"/>
  <c r="A462" i="54"/>
  <c r="E462" i="54" s="1"/>
  <c r="E461" i="54"/>
  <c r="D461" i="54"/>
  <c r="C461" i="54"/>
  <c r="B461" i="54"/>
  <c r="A461" i="54"/>
  <c r="E460" i="54"/>
  <c r="D460" i="54"/>
  <c r="C460" i="54"/>
  <c r="B460" i="54"/>
  <c r="A460" i="54"/>
  <c r="E459" i="54"/>
  <c r="D459" i="54"/>
  <c r="C459" i="54"/>
  <c r="B459" i="54"/>
  <c r="A459" i="54"/>
  <c r="D458" i="54"/>
  <c r="E458" i="54" s="1"/>
  <c r="C458" i="54"/>
  <c r="B458" i="54"/>
  <c r="A458" i="54"/>
  <c r="D457" i="54"/>
  <c r="C457" i="54"/>
  <c r="B457" i="54"/>
  <c r="A457" i="54"/>
  <c r="E457" i="54" s="1"/>
  <c r="D456" i="54"/>
  <c r="C456" i="54"/>
  <c r="B456" i="54"/>
  <c r="A456" i="54"/>
  <c r="E456" i="54" s="1"/>
  <c r="D455" i="54"/>
  <c r="C455" i="54"/>
  <c r="B455" i="54"/>
  <c r="A455" i="54"/>
  <c r="E455" i="54" s="1"/>
  <c r="D454" i="54"/>
  <c r="C454" i="54"/>
  <c r="B454" i="54"/>
  <c r="A454" i="54"/>
  <c r="E454" i="54" s="1"/>
  <c r="E453" i="54"/>
  <c r="D453" i="54"/>
  <c r="C453" i="54"/>
  <c r="B453" i="54"/>
  <c r="A453" i="54"/>
  <c r="E452" i="54"/>
  <c r="D452" i="54"/>
  <c r="C452" i="54"/>
  <c r="B452" i="54"/>
  <c r="A452" i="54"/>
  <c r="E451" i="54"/>
  <c r="D451" i="54"/>
  <c r="C451" i="54"/>
  <c r="B451" i="54"/>
  <c r="A451" i="54"/>
  <c r="D450" i="54"/>
  <c r="E450" i="54" s="1"/>
  <c r="E449" i="54" s="1"/>
  <c r="C450" i="54"/>
  <c r="B450" i="54"/>
  <c r="A450" i="54"/>
  <c r="C449" i="54"/>
  <c r="D448" i="54"/>
  <c r="C448" i="54"/>
  <c r="B448" i="54"/>
  <c r="A448" i="54"/>
  <c r="E448" i="54" s="1"/>
  <c r="D447" i="54"/>
  <c r="C447" i="54"/>
  <c r="B447" i="54"/>
  <c r="A447" i="54"/>
  <c r="E447" i="54" s="1"/>
  <c r="E446" i="54"/>
  <c r="D446" i="54"/>
  <c r="C446" i="54"/>
  <c r="B446" i="54"/>
  <c r="A446" i="54"/>
  <c r="E445" i="54"/>
  <c r="D445" i="54"/>
  <c r="C445" i="54"/>
  <c r="B445" i="54"/>
  <c r="A445" i="54"/>
  <c r="E444" i="54"/>
  <c r="D444" i="54"/>
  <c r="C444" i="54"/>
  <c r="B444" i="54"/>
  <c r="A444" i="54"/>
  <c r="D443" i="54"/>
  <c r="E443" i="54" s="1"/>
  <c r="C443" i="54"/>
  <c r="B443" i="54"/>
  <c r="A443" i="54"/>
  <c r="D442" i="54"/>
  <c r="C442" i="54"/>
  <c r="B442" i="54"/>
  <c r="A442" i="54"/>
  <c r="E442" i="54" s="1"/>
  <c r="D441" i="54"/>
  <c r="C441" i="54"/>
  <c r="B441" i="54"/>
  <c r="A441" i="54"/>
  <c r="E441" i="54" s="1"/>
  <c r="D440" i="54"/>
  <c r="C440" i="54"/>
  <c r="B440" i="54"/>
  <c r="A440" i="54"/>
  <c r="E440" i="54" s="1"/>
  <c r="D439" i="54"/>
  <c r="C439" i="54"/>
  <c r="B439" i="54"/>
  <c r="A439" i="54"/>
  <c r="E439" i="54" s="1"/>
  <c r="E438" i="54"/>
  <c r="D438" i="54"/>
  <c r="C438" i="54"/>
  <c r="B438" i="54"/>
  <c r="A438" i="54"/>
  <c r="E437" i="54"/>
  <c r="D437" i="54"/>
  <c r="C437" i="54"/>
  <c r="B437" i="54"/>
  <c r="A437" i="54"/>
  <c r="E436" i="54"/>
  <c r="D436" i="54"/>
  <c r="C436" i="54"/>
  <c r="B436" i="54"/>
  <c r="A436" i="54"/>
  <c r="D435" i="54"/>
  <c r="E435" i="54" s="1"/>
  <c r="C435" i="54"/>
  <c r="B435" i="54"/>
  <c r="A435" i="54"/>
  <c r="D434" i="54"/>
  <c r="C434" i="54"/>
  <c r="B434" i="54"/>
  <c r="A434" i="54"/>
  <c r="E434" i="54" s="1"/>
  <c r="D433" i="54"/>
  <c r="C433" i="54"/>
  <c r="B433" i="54"/>
  <c r="A433" i="54"/>
  <c r="E433" i="54" s="1"/>
  <c r="D432" i="54"/>
  <c r="C432" i="54"/>
  <c r="B432" i="54"/>
  <c r="A432" i="54"/>
  <c r="E432" i="54" s="1"/>
  <c r="D431" i="54"/>
  <c r="C431" i="54"/>
  <c r="B431" i="54"/>
  <c r="A431" i="54"/>
  <c r="E431" i="54" s="1"/>
  <c r="E430" i="54"/>
  <c r="D430" i="54"/>
  <c r="C430" i="54"/>
  <c r="B430" i="54"/>
  <c r="A430" i="54"/>
  <c r="E429" i="54"/>
  <c r="D429" i="54"/>
  <c r="C429" i="54"/>
  <c r="B429" i="54"/>
  <c r="A429" i="54"/>
  <c r="E428" i="54"/>
  <c r="D428" i="54"/>
  <c r="C428" i="54"/>
  <c r="B428" i="54"/>
  <c r="A428" i="54"/>
  <c r="D427" i="54"/>
  <c r="E427" i="54" s="1"/>
  <c r="C427" i="54"/>
  <c r="B427" i="54"/>
  <c r="A427" i="54"/>
  <c r="D426" i="54"/>
  <c r="C426" i="54"/>
  <c r="B426" i="54"/>
  <c r="A426" i="54"/>
  <c r="E426" i="54" s="1"/>
  <c r="D425" i="54"/>
  <c r="C425" i="54"/>
  <c r="B425" i="54"/>
  <c r="A425" i="54"/>
  <c r="E425" i="54" s="1"/>
  <c r="D424" i="54"/>
  <c r="C424" i="54"/>
  <c r="B424" i="54"/>
  <c r="A424" i="54"/>
  <c r="E424" i="54" s="1"/>
  <c r="C423" i="54"/>
  <c r="E422" i="54"/>
  <c r="D422" i="54"/>
  <c r="C422" i="54"/>
  <c r="B422" i="54"/>
  <c r="A422" i="54"/>
  <c r="E421" i="54"/>
  <c r="D421" i="54"/>
  <c r="C421" i="54"/>
  <c r="B421" i="54"/>
  <c r="A421" i="54"/>
  <c r="D420" i="54"/>
  <c r="E420" i="54" s="1"/>
  <c r="C420" i="54"/>
  <c r="B420" i="54"/>
  <c r="A420" i="54"/>
  <c r="D419" i="54"/>
  <c r="C419" i="54"/>
  <c r="B419" i="54"/>
  <c r="A419" i="54"/>
  <c r="E419" i="54" s="1"/>
  <c r="D418" i="54"/>
  <c r="C418" i="54"/>
  <c r="B418" i="54"/>
  <c r="A418" i="54"/>
  <c r="E418" i="54" s="1"/>
  <c r="D417" i="54"/>
  <c r="C417" i="54"/>
  <c r="B417" i="54"/>
  <c r="A417" i="54"/>
  <c r="E417" i="54" s="1"/>
  <c r="D416" i="54"/>
  <c r="C416" i="54"/>
  <c r="B416" i="54"/>
  <c r="A416" i="54"/>
  <c r="E416" i="54" s="1"/>
  <c r="E415" i="54"/>
  <c r="D415" i="54"/>
  <c r="C415" i="54"/>
  <c r="B415" i="54"/>
  <c r="A415" i="54"/>
  <c r="E414" i="54"/>
  <c r="D414" i="54"/>
  <c r="C414" i="54"/>
  <c r="B414" i="54"/>
  <c r="A414" i="54"/>
  <c r="E413" i="54"/>
  <c r="D413" i="54"/>
  <c r="C413" i="54"/>
  <c r="B413" i="54"/>
  <c r="A413" i="54"/>
  <c r="D412" i="54"/>
  <c r="E412" i="54" s="1"/>
  <c r="C412" i="54"/>
  <c r="B412" i="54"/>
  <c r="A412" i="54"/>
  <c r="D411" i="54"/>
  <c r="C411" i="54"/>
  <c r="B411" i="54"/>
  <c r="A411" i="54"/>
  <c r="E411" i="54" s="1"/>
  <c r="D410" i="54"/>
  <c r="C410" i="54"/>
  <c r="B410" i="54"/>
  <c r="A410" i="54"/>
  <c r="E410" i="54" s="1"/>
  <c r="D409" i="54"/>
  <c r="C409" i="54"/>
  <c r="B409" i="54"/>
  <c r="A409" i="54"/>
  <c r="E409" i="54" s="1"/>
  <c r="D408" i="54"/>
  <c r="C408" i="54"/>
  <c r="B408" i="54"/>
  <c r="A408" i="54"/>
  <c r="E408" i="54" s="1"/>
  <c r="E407" i="54"/>
  <c r="D407" i="54"/>
  <c r="C407" i="54"/>
  <c r="B407" i="54"/>
  <c r="A407" i="54"/>
  <c r="E406" i="54"/>
  <c r="D406" i="54"/>
  <c r="C406" i="54"/>
  <c r="B406" i="54"/>
  <c r="A406" i="54"/>
  <c r="E405" i="54"/>
  <c r="D405" i="54"/>
  <c r="C405" i="54"/>
  <c r="B405" i="54"/>
  <c r="A405" i="54"/>
  <c r="D404" i="54"/>
  <c r="E404" i="54" s="1"/>
  <c r="C404" i="54"/>
  <c r="B404" i="54"/>
  <c r="A404" i="54"/>
  <c r="D403" i="54"/>
  <c r="C403" i="54"/>
  <c r="B403" i="54"/>
  <c r="A403" i="54"/>
  <c r="E403" i="54" s="1"/>
  <c r="D402" i="54"/>
  <c r="C402" i="54"/>
  <c r="B402" i="54"/>
  <c r="A402" i="54"/>
  <c r="E402" i="54" s="1"/>
  <c r="D401" i="54"/>
  <c r="C401" i="54"/>
  <c r="B401" i="54"/>
  <c r="A401" i="54"/>
  <c r="E401" i="54" s="1"/>
  <c r="D400" i="54"/>
  <c r="C400" i="54"/>
  <c r="B400" i="54"/>
  <c r="A400" i="54"/>
  <c r="E400" i="54" s="1"/>
  <c r="E399" i="54"/>
  <c r="D399" i="54"/>
  <c r="C399" i="54"/>
  <c r="B399" i="54"/>
  <c r="A399" i="54"/>
  <c r="E398" i="54"/>
  <c r="D398" i="54"/>
  <c r="C398" i="54"/>
  <c r="B398" i="54"/>
  <c r="A398" i="54"/>
  <c r="E397" i="54"/>
  <c r="D397" i="54"/>
  <c r="C397" i="54"/>
  <c r="B397" i="54"/>
  <c r="A397" i="54"/>
  <c r="D396" i="54"/>
  <c r="E396" i="54" s="1"/>
  <c r="C396" i="54"/>
  <c r="B396" i="54"/>
  <c r="A396" i="54"/>
  <c r="D395" i="54"/>
  <c r="C395" i="54"/>
  <c r="B395" i="54"/>
  <c r="A395" i="54"/>
  <c r="E395" i="54" s="1"/>
  <c r="D394" i="54"/>
  <c r="C394" i="54"/>
  <c r="B394" i="54"/>
  <c r="A394" i="54"/>
  <c r="E394" i="54" s="1"/>
  <c r="D393" i="54"/>
  <c r="C393" i="54"/>
  <c r="B393" i="54"/>
  <c r="A393" i="54"/>
  <c r="E393" i="54" s="1"/>
  <c r="D392" i="54"/>
  <c r="C392" i="54"/>
  <c r="B392" i="54"/>
  <c r="A392" i="54"/>
  <c r="E392" i="54" s="1"/>
  <c r="E391" i="54"/>
  <c r="D391" i="54"/>
  <c r="C391" i="54"/>
  <c r="B391" i="54"/>
  <c r="A391" i="54"/>
  <c r="E390" i="54"/>
  <c r="D390" i="54"/>
  <c r="C390" i="54"/>
  <c r="B390" i="54"/>
  <c r="A390" i="54"/>
  <c r="E389" i="54"/>
  <c r="D389" i="54"/>
  <c r="C389" i="54"/>
  <c r="B389" i="54"/>
  <c r="A389" i="54"/>
  <c r="D388" i="54"/>
  <c r="E388" i="54" s="1"/>
  <c r="C388" i="54"/>
  <c r="B388" i="54"/>
  <c r="A388" i="54"/>
  <c r="D387" i="54"/>
  <c r="C387" i="54"/>
  <c r="B387" i="54"/>
  <c r="A387" i="54"/>
  <c r="E387" i="54" s="1"/>
  <c r="D386" i="54"/>
  <c r="C386" i="54"/>
  <c r="B386" i="54"/>
  <c r="A386" i="54"/>
  <c r="E386" i="54" s="1"/>
  <c r="D385" i="54"/>
  <c r="C385" i="54"/>
  <c r="B385" i="54"/>
  <c r="A385" i="54"/>
  <c r="E385" i="54" s="1"/>
  <c r="D384" i="54"/>
  <c r="C384" i="54"/>
  <c r="B384" i="54"/>
  <c r="A384" i="54"/>
  <c r="E384" i="54" s="1"/>
  <c r="E383" i="54"/>
  <c r="D383" i="54"/>
  <c r="C383" i="54"/>
  <c r="B383" i="54"/>
  <c r="A383" i="54"/>
  <c r="E382" i="54"/>
  <c r="D382" i="54"/>
  <c r="C382" i="54"/>
  <c r="B382" i="54"/>
  <c r="A382" i="54"/>
  <c r="E381" i="54"/>
  <c r="D381" i="54"/>
  <c r="C381" i="54"/>
  <c r="B381" i="54"/>
  <c r="A381" i="54"/>
  <c r="D380" i="54"/>
  <c r="E380" i="54" s="1"/>
  <c r="C380" i="54"/>
  <c r="B380" i="54"/>
  <c r="A380" i="54"/>
  <c r="D379" i="54"/>
  <c r="C379" i="54"/>
  <c r="B379" i="54"/>
  <c r="A379" i="54"/>
  <c r="E379" i="54" s="1"/>
  <c r="D378" i="54"/>
  <c r="C378" i="54"/>
  <c r="B378" i="54"/>
  <c r="A378" i="54"/>
  <c r="E378" i="54" s="1"/>
  <c r="D377" i="54"/>
  <c r="C377" i="54"/>
  <c r="B377" i="54"/>
  <c r="A377" i="54"/>
  <c r="E377" i="54" s="1"/>
  <c r="D376" i="54"/>
  <c r="C376" i="54"/>
  <c r="B376" i="54"/>
  <c r="A376" i="54"/>
  <c r="E376" i="54" s="1"/>
  <c r="E375" i="54"/>
  <c r="D375" i="54"/>
  <c r="C375" i="54"/>
  <c r="B375" i="54"/>
  <c r="A375" i="54"/>
  <c r="E374" i="54"/>
  <c r="D374" i="54"/>
  <c r="C374" i="54"/>
  <c r="B374" i="54"/>
  <c r="A374" i="54"/>
  <c r="E373" i="54"/>
  <c r="D373" i="54"/>
  <c r="C373" i="54"/>
  <c r="B373" i="54"/>
  <c r="A373" i="54"/>
  <c r="D372" i="54"/>
  <c r="E372" i="54" s="1"/>
  <c r="C372" i="54"/>
  <c r="B372" i="54"/>
  <c r="A372" i="54"/>
  <c r="D371" i="54"/>
  <c r="C371" i="54"/>
  <c r="B371" i="54"/>
  <c r="A371" i="54"/>
  <c r="E371" i="54" s="1"/>
  <c r="D370" i="54"/>
  <c r="C370" i="54"/>
  <c r="B370" i="54"/>
  <c r="A370" i="54"/>
  <c r="E370" i="54" s="1"/>
  <c r="D369" i="54"/>
  <c r="C369" i="54"/>
  <c r="B369" i="54"/>
  <c r="A369" i="54"/>
  <c r="E369" i="54" s="1"/>
  <c r="D368" i="54"/>
  <c r="C368" i="54"/>
  <c r="B368" i="54"/>
  <c r="A368" i="54"/>
  <c r="E368" i="54" s="1"/>
  <c r="E367" i="54"/>
  <c r="D367" i="54"/>
  <c r="C367" i="54"/>
  <c r="B367" i="54"/>
  <c r="A367" i="54"/>
  <c r="E366" i="54"/>
  <c r="D366" i="54"/>
  <c r="C366" i="54"/>
  <c r="B366" i="54"/>
  <c r="A366" i="54"/>
  <c r="E365" i="54"/>
  <c r="D365" i="54"/>
  <c r="C365" i="54"/>
  <c r="B365" i="54"/>
  <c r="A365" i="54"/>
  <c r="D364" i="54"/>
  <c r="E364" i="54" s="1"/>
  <c r="C364" i="54"/>
  <c r="B364" i="54"/>
  <c r="A364" i="54"/>
  <c r="D363" i="54"/>
  <c r="C363" i="54"/>
  <c r="B363" i="54"/>
  <c r="A363" i="54"/>
  <c r="E363" i="54" s="1"/>
  <c r="D362" i="54"/>
  <c r="C362" i="54"/>
  <c r="B362" i="54"/>
  <c r="A362" i="54"/>
  <c r="E362" i="54" s="1"/>
  <c r="D361" i="54"/>
  <c r="C361" i="54"/>
  <c r="B361" i="54"/>
  <c r="A361" i="54"/>
  <c r="E361" i="54" s="1"/>
  <c r="D360" i="54"/>
  <c r="C360" i="54"/>
  <c r="B360" i="54"/>
  <c r="A360" i="54"/>
  <c r="E360" i="54" s="1"/>
  <c r="E359" i="54"/>
  <c r="D359" i="54"/>
  <c r="C359" i="54"/>
  <c r="B359" i="54"/>
  <c r="A359" i="54"/>
  <c r="E358" i="54"/>
  <c r="D358" i="54"/>
  <c r="C358" i="54"/>
  <c r="B358" i="54"/>
  <c r="A358" i="54"/>
  <c r="E357" i="54"/>
  <c r="D357" i="54"/>
  <c r="C357" i="54"/>
  <c r="B357" i="54"/>
  <c r="A357" i="54"/>
  <c r="D356" i="54"/>
  <c r="E356" i="54" s="1"/>
  <c r="C356" i="54"/>
  <c r="B356" i="54"/>
  <c r="A356" i="54"/>
  <c r="D355" i="54"/>
  <c r="C355" i="54"/>
  <c r="B355" i="54"/>
  <c r="A355" i="54"/>
  <c r="E355" i="54" s="1"/>
  <c r="D354" i="54"/>
  <c r="C354" i="54"/>
  <c r="B354" i="54"/>
  <c r="A354" i="54"/>
  <c r="E354" i="54" s="1"/>
  <c r="D353" i="54"/>
  <c r="C353" i="54"/>
  <c r="B353" i="54"/>
  <c r="A353" i="54"/>
  <c r="E353" i="54" s="1"/>
  <c r="D352" i="54"/>
  <c r="C352" i="54"/>
  <c r="B352" i="54"/>
  <c r="A352" i="54"/>
  <c r="E352" i="54" s="1"/>
  <c r="E351" i="54"/>
  <c r="D351" i="54"/>
  <c r="C351" i="54"/>
  <c r="B351" i="54"/>
  <c r="A351" i="54"/>
  <c r="E350" i="54"/>
  <c r="D350" i="54"/>
  <c r="C350" i="54"/>
  <c r="B350" i="54"/>
  <c r="A350" i="54"/>
  <c r="E349" i="54"/>
  <c r="D349" i="54"/>
  <c r="C349" i="54"/>
  <c r="B349" i="54"/>
  <c r="A349" i="54"/>
  <c r="D348" i="54"/>
  <c r="E348" i="54" s="1"/>
  <c r="C348" i="54"/>
  <c r="B348" i="54"/>
  <c r="A348" i="54"/>
  <c r="D347" i="54"/>
  <c r="C347" i="54"/>
  <c r="B347" i="54"/>
  <c r="A347" i="54"/>
  <c r="E347" i="54" s="1"/>
  <c r="D346" i="54"/>
  <c r="C346" i="54"/>
  <c r="B346" i="54"/>
  <c r="A346" i="54"/>
  <c r="E346" i="54" s="1"/>
  <c r="D345" i="54"/>
  <c r="C345" i="54"/>
  <c r="B345" i="54"/>
  <c r="A345" i="54"/>
  <c r="E345" i="54" s="1"/>
  <c r="D344" i="54"/>
  <c r="C344" i="54"/>
  <c r="B344" i="54"/>
  <c r="A344" i="54"/>
  <c r="E344" i="54" s="1"/>
  <c r="E343" i="54"/>
  <c r="D343" i="54"/>
  <c r="C343" i="54"/>
  <c r="B343" i="54"/>
  <c r="A343" i="54"/>
  <c r="E342" i="54"/>
  <c r="D342" i="54"/>
  <c r="C342" i="54"/>
  <c r="B342" i="54"/>
  <c r="A342" i="54"/>
  <c r="E341" i="54"/>
  <c r="D341" i="54"/>
  <c r="C341" i="54"/>
  <c r="B341" i="54"/>
  <c r="A341" i="54"/>
  <c r="D340" i="54"/>
  <c r="E340" i="54" s="1"/>
  <c r="C340" i="54"/>
  <c r="B340" i="54"/>
  <c r="A340" i="54"/>
  <c r="D339" i="54"/>
  <c r="C339" i="54"/>
  <c r="B339" i="54"/>
  <c r="A339" i="54"/>
  <c r="E339" i="54" s="1"/>
  <c r="D338" i="54"/>
  <c r="C338" i="54"/>
  <c r="B338" i="54"/>
  <c r="A338" i="54"/>
  <c r="E338" i="54" s="1"/>
  <c r="D337" i="54"/>
  <c r="C337" i="54"/>
  <c r="B337" i="54"/>
  <c r="A337" i="54"/>
  <c r="E337" i="54" s="1"/>
  <c r="D336" i="54"/>
  <c r="C336" i="54"/>
  <c r="B336" i="54"/>
  <c r="A336" i="54"/>
  <c r="E336" i="54" s="1"/>
  <c r="E335" i="54"/>
  <c r="D335" i="54"/>
  <c r="C335" i="54"/>
  <c r="B335" i="54"/>
  <c r="A335" i="54"/>
  <c r="E334" i="54"/>
  <c r="D334" i="54"/>
  <c r="C334" i="54"/>
  <c r="B334" i="54"/>
  <c r="A334" i="54"/>
  <c r="E333" i="54"/>
  <c r="D333" i="54"/>
  <c r="C333" i="54"/>
  <c r="B333" i="54"/>
  <c r="A333" i="54"/>
  <c r="D332" i="54"/>
  <c r="E332" i="54" s="1"/>
  <c r="C332" i="54"/>
  <c r="B332" i="54"/>
  <c r="A332" i="54"/>
  <c r="D331" i="54"/>
  <c r="C331" i="54"/>
  <c r="B331" i="54"/>
  <c r="A331" i="54"/>
  <c r="E331" i="54" s="1"/>
  <c r="D330" i="54"/>
  <c r="C330" i="54"/>
  <c r="B330" i="54"/>
  <c r="A330" i="54"/>
  <c r="E330" i="54" s="1"/>
  <c r="D329" i="54"/>
  <c r="C329" i="54"/>
  <c r="B329" i="54"/>
  <c r="A329" i="54"/>
  <c r="E329" i="54" s="1"/>
  <c r="D328" i="54"/>
  <c r="C328" i="54"/>
  <c r="B328" i="54"/>
  <c r="A328" i="54"/>
  <c r="E328" i="54" s="1"/>
  <c r="E327" i="54"/>
  <c r="D327" i="54"/>
  <c r="C327" i="54"/>
  <c r="B327" i="54"/>
  <c r="A327" i="54"/>
  <c r="E326" i="54"/>
  <c r="D326" i="54"/>
  <c r="C326" i="54"/>
  <c r="B326" i="54"/>
  <c r="A326" i="54"/>
  <c r="E325" i="54"/>
  <c r="D325" i="54"/>
  <c r="C325" i="54"/>
  <c r="B325" i="54"/>
  <c r="A325" i="54"/>
  <c r="D324" i="54"/>
  <c r="E324" i="54" s="1"/>
  <c r="C324" i="54"/>
  <c r="B324" i="54"/>
  <c r="A324" i="54"/>
  <c r="D323" i="54"/>
  <c r="C323" i="54"/>
  <c r="B323" i="54"/>
  <c r="A323" i="54"/>
  <c r="E323" i="54" s="1"/>
  <c r="E322" i="54" s="1"/>
  <c r="C322" i="54"/>
  <c r="D321" i="54"/>
  <c r="C321" i="54"/>
  <c r="B321" i="54"/>
  <c r="A321" i="54"/>
  <c r="E321" i="54" s="1"/>
  <c r="E320" i="54"/>
  <c r="D320" i="54"/>
  <c r="C320" i="54"/>
  <c r="B320" i="54"/>
  <c r="A320" i="54"/>
  <c r="E319" i="54"/>
  <c r="D319" i="54"/>
  <c r="C319" i="54"/>
  <c r="B319" i="54"/>
  <c r="A319" i="54"/>
  <c r="E318" i="54"/>
  <c r="D318" i="54"/>
  <c r="C318" i="54"/>
  <c r="B318" i="54"/>
  <c r="A318" i="54"/>
  <c r="D317" i="54"/>
  <c r="E317" i="54" s="1"/>
  <c r="C317" i="54"/>
  <c r="B317" i="54"/>
  <c r="A317" i="54"/>
  <c r="D316" i="54"/>
  <c r="C316" i="54"/>
  <c r="B316" i="54"/>
  <c r="A316" i="54"/>
  <c r="E316" i="54" s="1"/>
  <c r="D315" i="54"/>
  <c r="C315" i="54"/>
  <c r="B315" i="54"/>
  <c r="A315" i="54"/>
  <c r="E315" i="54" s="1"/>
  <c r="D314" i="54"/>
  <c r="C314" i="54"/>
  <c r="B314" i="54"/>
  <c r="A314" i="54"/>
  <c r="E314" i="54" s="1"/>
  <c r="D313" i="54"/>
  <c r="C313" i="54"/>
  <c r="B313" i="54"/>
  <c r="A313" i="54"/>
  <c r="E313" i="54" s="1"/>
  <c r="E312" i="54"/>
  <c r="D312" i="54"/>
  <c r="C312" i="54"/>
  <c r="B312" i="54"/>
  <c r="A312" i="54"/>
  <c r="E311" i="54"/>
  <c r="D311" i="54"/>
  <c r="C311" i="54"/>
  <c r="B311" i="54"/>
  <c r="A311" i="54"/>
  <c r="E310" i="54"/>
  <c r="D310" i="54"/>
  <c r="C310" i="54"/>
  <c r="B310" i="54"/>
  <c r="A310" i="54"/>
  <c r="D309" i="54"/>
  <c r="E309" i="54" s="1"/>
  <c r="C309" i="54"/>
  <c r="B309" i="54"/>
  <c r="A309" i="54"/>
  <c r="D308" i="54"/>
  <c r="C308" i="54"/>
  <c r="B308" i="54"/>
  <c r="A308" i="54"/>
  <c r="E308" i="54" s="1"/>
  <c r="D307" i="54"/>
  <c r="C307" i="54"/>
  <c r="B307" i="54"/>
  <c r="A307" i="54"/>
  <c r="E307" i="54" s="1"/>
  <c r="D306" i="54"/>
  <c r="C306" i="54"/>
  <c r="B306" i="54"/>
  <c r="A306" i="54"/>
  <c r="E306" i="54" s="1"/>
  <c r="D305" i="54"/>
  <c r="C305" i="54"/>
  <c r="B305" i="54"/>
  <c r="A305" i="54"/>
  <c r="E305" i="54" s="1"/>
  <c r="E304" i="54"/>
  <c r="D304" i="54"/>
  <c r="C304" i="54"/>
  <c r="B304" i="54"/>
  <c r="A304" i="54"/>
  <c r="E303" i="54"/>
  <c r="D303" i="54"/>
  <c r="C303" i="54"/>
  <c r="B303" i="54"/>
  <c r="A303" i="54"/>
  <c r="E302" i="54"/>
  <c r="D302" i="54"/>
  <c r="C302" i="54"/>
  <c r="B302" i="54"/>
  <c r="A302" i="54"/>
  <c r="D301" i="54"/>
  <c r="E301" i="54" s="1"/>
  <c r="C301" i="54"/>
  <c r="B301" i="54"/>
  <c r="A301" i="54"/>
  <c r="D300" i="54"/>
  <c r="C300" i="54"/>
  <c r="B300" i="54"/>
  <c r="A300" i="54"/>
  <c r="E300" i="54" s="1"/>
  <c r="D299" i="54"/>
  <c r="C299" i="54"/>
  <c r="B299" i="54"/>
  <c r="A299" i="54"/>
  <c r="E299" i="54" s="1"/>
  <c r="D298" i="54"/>
  <c r="C298" i="54"/>
  <c r="B298" i="54"/>
  <c r="A298" i="54"/>
  <c r="E298" i="54" s="1"/>
  <c r="D297" i="54"/>
  <c r="C297" i="54"/>
  <c r="B297" i="54"/>
  <c r="A297" i="54"/>
  <c r="E297" i="54" s="1"/>
  <c r="E296" i="54"/>
  <c r="D296" i="54"/>
  <c r="C296" i="54"/>
  <c r="B296" i="54"/>
  <c r="A296" i="54"/>
  <c r="E295" i="54"/>
  <c r="D295" i="54"/>
  <c r="C295" i="54"/>
  <c r="B295" i="54"/>
  <c r="A295" i="54"/>
  <c r="E294" i="54"/>
  <c r="D294" i="54"/>
  <c r="C294" i="54"/>
  <c r="B294" i="54"/>
  <c r="A294" i="54"/>
  <c r="D293" i="54"/>
  <c r="E293" i="54" s="1"/>
  <c r="C293" i="54"/>
  <c r="B293" i="54"/>
  <c r="A293" i="54"/>
  <c r="D292" i="54"/>
  <c r="C292" i="54"/>
  <c r="B292" i="54"/>
  <c r="A292" i="54"/>
  <c r="E292" i="54" s="1"/>
  <c r="D291" i="54"/>
  <c r="C291" i="54"/>
  <c r="B291" i="54"/>
  <c r="A291" i="54"/>
  <c r="E291" i="54" s="1"/>
  <c r="D290" i="54"/>
  <c r="C290" i="54"/>
  <c r="B290" i="54"/>
  <c r="A290" i="54"/>
  <c r="E290" i="54" s="1"/>
  <c r="D289" i="54"/>
  <c r="C289" i="54"/>
  <c r="B289" i="54"/>
  <c r="A289" i="54"/>
  <c r="E289" i="54" s="1"/>
  <c r="E288" i="54"/>
  <c r="D288" i="54"/>
  <c r="C288" i="54"/>
  <c r="B288" i="54"/>
  <c r="A288" i="54"/>
  <c r="E287" i="54"/>
  <c r="D287" i="54"/>
  <c r="C287" i="54"/>
  <c r="B287" i="54"/>
  <c r="A287" i="54"/>
  <c r="E286" i="54"/>
  <c r="D286" i="54"/>
  <c r="C286" i="54"/>
  <c r="B286" i="54"/>
  <c r="A286" i="54"/>
  <c r="D285" i="54"/>
  <c r="E285" i="54" s="1"/>
  <c r="C285" i="54"/>
  <c r="B285" i="54"/>
  <c r="A285" i="54"/>
  <c r="D284" i="54"/>
  <c r="C284" i="54"/>
  <c r="B284" i="54"/>
  <c r="A284" i="54"/>
  <c r="E284" i="54" s="1"/>
  <c r="D283" i="54"/>
  <c r="C283" i="54"/>
  <c r="B283" i="54"/>
  <c r="A283" i="54"/>
  <c r="E283" i="54" s="1"/>
  <c r="D282" i="54"/>
  <c r="C282" i="54"/>
  <c r="B282" i="54"/>
  <c r="A282" i="54"/>
  <c r="E282" i="54" s="1"/>
  <c r="D281" i="54"/>
  <c r="C281" i="54"/>
  <c r="B281" i="54"/>
  <c r="A281" i="54"/>
  <c r="E281" i="54" s="1"/>
  <c r="E280" i="54"/>
  <c r="D280" i="54"/>
  <c r="C280" i="54"/>
  <c r="B280" i="54"/>
  <c r="A280" i="54"/>
  <c r="E279" i="54"/>
  <c r="D279" i="54"/>
  <c r="C279" i="54"/>
  <c r="B279" i="54"/>
  <c r="A279" i="54"/>
  <c r="E278" i="54"/>
  <c r="D278" i="54"/>
  <c r="C278" i="54"/>
  <c r="B278" i="54"/>
  <c r="A278" i="54"/>
  <c r="D277" i="54"/>
  <c r="E277" i="54" s="1"/>
  <c r="C277" i="54"/>
  <c r="B277" i="54"/>
  <c r="A277" i="54"/>
  <c r="D276" i="54"/>
  <c r="C276" i="54"/>
  <c r="B276" i="54"/>
  <c r="A276" i="54"/>
  <c r="E276" i="54" s="1"/>
  <c r="D275" i="54"/>
  <c r="C275" i="54"/>
  <c r="B275" i="54"/>
  <c r="A275" i="54"/>
  <c r="E275" i="54" s="1"/>
  <c r="D274" i="54"/>
  <c r="C274" i="54"/>
  <c r="B274" i="54"/>
  <c r="A274" i="54"/>
  <c r="E274" i="54" s="1"/>
  <c r="D273" i="54"/>
  <c r="C273" i="54"/>
  <c r="B273" i="54"/>
  <c r="A273" i="54"/>
  <c r="E273" i="54" s="1"/>
  <c r="E272" i="54"/>
  <c r="E271" i="54" s="1"/>
  <c r="D272" i="54"/>
  <c r="C272" i="54"/>
  <c r="B272" i="54"/>
  <c r="A272" i="54"/>
  <c r="C271" i="54"/>
  <c r="D270" i="54"/>
  <c r="E270" i="54" s="1"/>
  <c r="C270" i="54"/>
  <c r="B270" i="54"/>
  <c r="A270" i="54"/>
  <c r="D269" i="54"/>
  <c r="C269" i="54"/>
  <c r="B269" i="54"/>
  <c r="A269" i="54"/>
  <c r="E269" i="54" s="1"/>
  <c r="D268" i="54"/>
  <c r="C268" i="54"/>
  <c r="B268" i="54"/>
  <c r="A268" i="54"/>
  <c r="E268" i="54" s="1"/>
  <c r="D267" i="54"/>
  <c r="C267" i="54"/>
  <c r="B267" i="54"/>
  <c r="A267" i="54"/>
  <c r="E267" i="54" s="1"/>
  <c r="D266" i="54"/>
  <c r="C266" i="54"/>
  <c r="B266" i="54"/>
  <c r="A266" i="54"/>
  <c r="E266" i="54" s="1"/>
  <c r="E265" i="54"/>
  <c r="D265" i="54"/>
  <c r="C265" i="54"/>
  <c r="B265" i="54"/>
  <c r="A265" i="54"/>
  <c r="E264" i="54"/>
  <c r="D264" i="54"/>
  <c r="C264" i="54"/>
  <c r="B264" i="54"/>
  <c r="A264" i="54"/>
  <c r="E263" i="54"/>
  <c r="D263" i="54"/>
  <c r="C263" i="54"/>
  <c r="B263" i="54"/>
  <c r="A263" i="54"/>
  <c r="D262" i="54"/>
  <c r="E262" i="54" s="1"/>
  <c r="C262" i="54"/>
  <c r="B262" i="54"/>
  <c r="A262" i="54"/>
  <c r="D261" i="54"/>
  <c r="C261" i="54"/>
  <c r="B261" i="54"/>
  <c r="A261" i="54"/>
  <c r="E261" i="54" s="1"/>
  <c r="D260" i="54"/>
  <c r="C260" i="54"/>
  <c r="B260" i="54"/>
  <c r="A260" i="54"/>
  <c r="E260" i="54" s="1"/>
  <c r="D259" i="54"/>
  <c r="C259" i="54"/>
  <c r="B259" i="54"/>
  <c r="A259" i="54"/>
  <c r="E259" i="54" s="1"/>
  <c r="D258" i="54"/>
  <c r="C258" i="54"/>
  <c r="B258" i="54"/>
  <c r="A258" i="54"/>
  <c r="E258" i="54" s="1"/>
  <c r="E257" i="54"/>
  <c r="D257" i="54"/>
  <c r="C257" i="54"/>
  <c r="B257" i="54"/>
  <c r="A257" i="54"/>
  <c r="E256" i="54"/>
  <c r="D256" i="54"/>
  <c r="C256" i="54"/>
  <c r="B256" i="54"/>
  <c r="A256" i="54"/>
  <c r="E255" i="54"/>
  <c r="D255" i="54"/>
  <c r="C255" i="54"/>
  <c r="B255" i="54"/>
  <c r="A255" i="54"/>
  <c r="D254" i="54"/>
  <c r="E254" i="54" s="1"/>
  <c r="C254" i="54"/>
  <c r="B254" i="54"/>
  <c r="A254" i="54"/>
  <c r="D253" i="54"/>
  <c r="C253" i="54"/>
  <c r="B253" i="54"/>
  <c r="A253" i="54"/>
  <c r="E253" i="54" s="1"/>
  <c r="D252" i="54"/>
  <c r="C252" i="54"/>
  <c r="B252" i="54"/>
  <c r="A252" i="54"/>
  <c r="E252" i="54" s="1"/>
  <c r="D251" i="54"/>
  <c r="C251" i="54"/>
  <c r="B251" i="54"/>
  <c r="A251" i="54"/>
  <c r="E251" i="54" s="1"/>
  <c r="D250" i="54"/>
  <c r="C250" i="54"/>
  <c r="B250" i="54"/>
  <c r="A250" i="54"/>
  <c r="E250" i="54" s="1"/>
  <c r="E249" i="54"/>
  <c r="D249" i="54"/>
  <c r="C249" i="54"/>
  <c r="B249" i="54"/>
  <c r="A249" i="54"/>
  <c r="E248" i="54"/>
  <c r="D248" i="54"/>
  <c r="C248" i="54"/>
  <c r="B248" i="54"/>
  <c r="A248" i="54"/>
  <c r="E247" i="54"/>
  <c r="D247" i="54"/>
  <c r="C247" i="54"/>
  <c r="B247" i="54"/>
  <c r="A247" i="54"/>
  <c r="D246" i="54"/>
  <c r="E246" i="54" s="1"/>
  <c r="C246" i="54"/>
  <c r="B246" i="54"/>
  <c r="A246" i="54"/>
  <c r="C245" i="54"/>
  <c r="D244" i="54"/>
  <c r="C244" i="54"/>
  <c r="B244" i="54"/>
  <c r="A244" i="54"/>
  <c r="E244" i="54" s="1"/>
  <c r="D243" i="54"/>
  <c r="C243" i="54"/>
  <c r="B243" i="54"/>
  <c r="A243" i="54"/>
  <c r="E243" i="54" s="1"/>
  <c r="E242" i="54"/>
  <c r="D242" i="54"/>
  <c r="C242" i="54"/>
  <c r="B242" i="54"/>
  <c r="A242" i="54"/>
  <c r="E241" i="54"/>
  <c r="D241" i="54"/>
  <c r="C241" i="54"/>
  <c r="B241" i="54"/>
  <c r="A241" i="54"/>
  <c r="E240" i="54"/>
  <c r="D240" i="54"/>
  <c r="C240" i="54"/>
  <c r="B240" i="54"/>
  <c r="A240" i="54"/>
  <c r="D239" i="54"/>
  <c r="E239" i="54" s="1"/>
  <c r="C239" i="54"/>
  <c r="B239" i="54"/>
  <c r="A239" i="54"/>
  <c r="D238" i="54"/>
  <c r="C238" i="54"/>
  <c r="B238" i="54"/>
  <c r="A238" i="54"/>
  <c r="E238" i="54" s="1"/>
  <c r="D237" i="54"/>
  <c r="C237" i="54"/>
  <c r="B237" i="54"/>
  <c r="A237" i="54"/>
  <c r="E237" i="54" s="1"/>
  <c r="D236" i="54"/>
  <c r="C236" i="54"/>
  <c r="B236" i="54"/>
  <c r="A236" i="54"/>
  <c r="E236" i="54" s="1"/>
  <c r="D235" i="54"/>
  <c r="C235" i="54"/>
  <c r="B235" i="54"/>
  <c r="A235" i="54"/>
  <c r="E235" i="54" s="1"/>
  <c r="E234" i="54"/>
  <c r="D234" i="54"/>
  <c r="C234" i="54"/>
  <c r="B234" i="54"/>
  <c r="A234" i="54"/>
  <c r="E233" i="54"/>
  <c r="D233" i="54"/>
  <c r="C233" i="54"/>
  <c r="B233" i="54"/>
  <c r="A233" i="54"/>
  <c r="E232" i="54"/>
  <c r="D232" i="54"/>
  <c r="C232" i="54"/>
  <c r="B232" i="54"/>
  <c r="A232" i="54"/>
  <c r="D231" i="54"/>
  <c r="E231" i="54" s="1"/>
  <c r="C231" i="54"/>
  <c r="B231" i="54"/>
  <c r="A231" i="54"/>
  <c r="D230" i="54"/>
  <c r="C230" i="54"/>
  <c r="B230" i="54"/>
  <c r="A230" i="54"/>
  <c r="E230" i="54" s="1"/>
  <c r="D229" i="54"/>
  <c r="C229" i="54"/>
  <c r="B229" i="54"/>
  <c r="A229" i="54"/>
  <c r="E229" i="54" s="1"/>
  <c r="D228" i="54"/>
  <c r="C228" i="54"/>
  <c r="B228" i="54"/>
  <c r="A228" i="54"/>
  <c r="E228" i="54" s="1"/>
  <c r="D227" i="54"/>
  <c r="C227" i="54"/>
  <c r="B227" i="54"/>
  <c r="A227" i="54"/>
  <c r="E227" i="54" s="1"/>
  <c r="E226" i="54"/>
  <c r="D226" i="54"/>
  <c r="C226" i="54"/>
  <c r="B226" i="54"/>
  <c r="A226" i="54"/>
  <c r="E225" i="54"/>
  <c r="D225" i="54"/>
  <c r="C225" i="54"/>
  <c r="B225" i="54"/>
  <c r="A225" i="54"/>
  <c r="E224" i="54"/>
  <c r="D224" i="54"/>
  <c r="C224" i="54"/>
  <c r="B224" i="54"/>
  <c r="A224" i="54"/>
  <c r="D223" i="54"/>
  <c r="E223" i="54" s="1"/>
  <c r="C223" i="54"/>
  <c r="B223" i="54"/>
  <c r="A223" i="54"/>
  <c r="D222" i="54"/>
  <c r="C222" i="54"/>
  <c r="B222" i="54"/>
  <c r="A222" i="54"/>
  <c r="E222" i="54" s="1"/>
  <c r="D221" i="54"/>
  <c r="C221" i="54"/>
  <c r="B221" i="54"/>
  <c r="A221" i="54"/>
  <c r="E221" i="54" s="1"/>
  <c r="D220" i="54"/>
  <c r="C220" i="54"/>
  <c r="B220" i="54"/>
  <c r="A220" i="54"/>
  <c r="E220" i="54" s="1"/>
  <c r="D219" i="54"/>
  <c r="C219" i="54"/>
  <c r="B219" i="54"/>
  <c r="A219" i="54"/>
  <c r="E219" i="54" s="1"/>
  <c r="E218" i="54"/>
  <c r="D218" i="54"/>
  <c r="C218" i="54"/>
  <c r="B218" i="54"/>
  <c r="A218" i="54"/>
  <c r="E217" i="54"/>
  <c r="D217" i="54"/>
  <c r="C217" i="54"/>
  <c r="B217" i="54"/>
  <c r="A217" i="54"/>
  <c r="E216" i="54"/>
  <c r="D216" i="54"/>
  <c r="C216" i="54"/>
  <c r="B216" i="54"/>
  <c r="A216" i="54"/>
  <c r="D215" i="54"/>
  <c r="E215" i="54" s="1"/>
  <c r="C215" i="54"/>
  <c r="B215" i="54"/>
  <c r="A215" i="54"/>
  <c r="D214" i="54"/>
  <c r="C214" i="54"/>
  <c r="B214" i="54"/>
  <c r="A214" i="54"/>
  <c r="E214" i="54" s="1"/>
  <c r="D213" i="54"/>
  <c r="C213" i="54"/>
  <c r="B213" i="54"/>
  <c r="A213" i="54"/>
  <c r="E213" i="54" s="1"/>
  <c r="D212" i="54"/>
  <c r="C212" i="54"/>
  <c r="B212" i="54"/>
  <c r="A212" i="54"/>
  <c r="E212" i="54" s="1"/>
  <c r="D211" i="54"/>
  <c r="C211" i="54"/>
  <c r="B211" i="54"/>
  <c r="A211" i="54"/>
  <c r="E211" i="54" s="1"/>
  <c r="E210" i="54"/>
  <c r="D210" i="54"/>
  <c r="C210" i="54"/>
  <c r="B210" i="54"/>
  <c r="A210" i="54"/>
  <c r="E209" i="54"/>
  <c r="D209" i="54"/>
  <c r="C209" i="54"/>
  <c r="B209" i="54"/>
  <c r="A209" i="54"/>
  <c r="E208" i="54"/>
  <c r="D208" i="54"/>
  <c r="C208" i="54"/>
  <c r="B208" i="54"/>
  <c r="A208" i="54"/>
  <c r="D207" i="54"/>
  <c r="E207" i="54" s="1"/>
  <c r="C207" i="54"/>
  <c r="B207" i="54"/>
  <c r="A207" i="54"/>
  <c r="D206" i="54"/>
  <c r="C206" i="54"/>
  <c r="B206" i="54"/>
  <c r="A206" i="54"/>
  <c r="E206" i="54" s="1"/>
  <c r="D205" i="54"/>
  <c r="C205" i="54"/>
  <c r="B205" i="54"/>
  <c r="A205" i="54"/>
  <c r="E205" i="54" s="1"/>
  <c r="D204" i="54"/>
  <c r="C204" i="54"/>
  <c r="B204" i="54"/>
  <c r="A204" i="54"/>
  <c r="E204" i="54" s="1"/>
  <c r="D203" i="54"/>
  <c r="C203" i="54"/>
  <c r="B203" i="54"/>
  <c r="A203" i="54"/>
  <c r="E203" i="54" s="1"/>
  <c r="E202" i="54"/>
  <c r="D202" i="54"/>
  <c r="C202" i="54"/>
  <c r="B202" i="54"/>
  <c r="A202" i="54"/>
  <c r="E201" i="54"/>
  <c r="D201" i="54"/>
  <c r="C201" i="54"/>
  <c r="B201" i="54"/>
  <c r="A201" i="54"/>
  <c r="E200" i="54"/>
  <c r="D200" i="54"/>
  <c r="C200" i="54"/>
  <c r="B200" i="54"/>
  <c r="A200" i="54"/>
  <c r="D199" i="54"/>
  <c r="E199" i="54" s="1"/>
  <c r="C199" i="54"/>
  <c r="B199" i="54"/>
  <c r="A199" i="54"/>
  <c r="D198" i="54"/>
  <c r="C198" i="54"/>
  <c r="B198" i="54"/>
  <c r="A198" i="54"/>
  <c r="E198" i="54" s="1"/>
  <c r="D197" i="54"/>
  <c r="C197" i="54"/>
  <c r="B197" i="54"/>
  <c r="A197" i="54"/>
  <c r="E197" i="54" s="1"/>
  <c r="D196" i="54"/>
  <c r="C196" i="54"/>
  <c r="B196" i="54"/>
  <c r="A196" i="54"/>
  <c r="E196" i="54" s="1"/>
  <c r="D195" i="54"/>
  <c r="C195" i="54"/>
  <c r="B195" i="54"/>
  <c r="A195" i="54"/>
  <c r="E195" i="54" s="1"/>
  <c r="E194" i="54" s="1"/>
  <c r="C194" i="54"/>
  <c r="E193" i="54"/>
  <c r="D193" i="54"/>
  <c r="C193" i="54"/>
  <c r="B193" i="54"/>
  <c r="A193" i="54"/>
  <c r="D192" i="54"/>
  <c r="E192" i="54" s="1"/>
  <c r="C192" i="54"/>
  <c r="B192" i="54"/>
  <c r="A192" i="54"/>
  <c r="D191" i="54"/>
  <c r="C191" i="54"/>
  <c r="B191" i="54"/>
  <c r="A191" i="54"/>
  <c r="E191" i="54" s="1"/>
  <c r="D190" i="54"/>
  <c r="C190" i="54"/>
  <c r="B190" i="54"/>
  <c r="A190" i="54"/>
  <c r="E190" i="54" s="1"/>
  <c r="D189" i="54"/>
  <c r="C189" i="54"/>
  <c r="B189" i="54"/>
  <c r="A189" i="54"/>
  <c r="E189" i="54" s="1"/>
  <c r="D188" i="54"/>
  <c r="C188" i="54"/>
  <c r="B188" i="54"/>
  <c r="A188" i="54"/>
  <c r="E188" i="54" s="1"/>
  <c r="E187" i="54"/>
  <c r="D187" i="54"/>
  <c r="C187" i="54"/>
  <c r="B187" i="54"/>
  <c r="A187" i="54"/>
  <c r="E186" i="54"/>
  <c r="D186" i="54"/>
  <c r="C186" i="54"/>
  <c r="B186" i="54"/>
  <c r="A186" i="54"/>
  <c r="E185" i="54"/>
  <c r="D185" i="54"/>
  <c r="C185" i="54"/>
  <c r="B185" i="54"/>
  <c r="A185" i="54"/>
  <c r="D184" i="54"/>
  <c r="E184" i="54" s="1"/>
  <c r="C184" i="54"/>
  <c r="B184" i="54"/>
  <c r="A184" i="54"/>
  <c r="D183" i="54"/>
  <c r="C183" i="54"/>
  <c r="B183" i="54"/>
  <c r="A183" i="54"/>
  <c r="E183" i="54" s="1"/>
  <c r="D182" i="54"/>
  <c r="C182" i="54"/>
  <c r="B182" i="54"/>
  <c r="A182" i="54"/>
  <c r="E182" i="54" s="1"/>
  <c r="D181" i="54"/>
  <c r="C181" i="54"/>
  <c r="B181" i="54"/>
  <c r="A181" i="54"/>
  <c r="E181" i="54" s="1"/>
  <c r="D180" i="54"/>
  <c r="C180" i="54"/>
  <c r="B180" i="54"/>
  <c r="A180" i="54"/>
  <c r="E180" i="54" s="1"/>
  <c r="E179" i="54"/>
  <c r="D179" i="54"/>
  <c r="C179" i="54"/>
  <c r="B179" i="54"/>
  <c r="A179" i="54"/>
  <c r="E178" i="54"/>
  <c r="D178" i="54"/>
  <c r="C178" i="54"/>
  <c r="B178" i="54"/>
  <c r="A178" i="54"/>
  <c r="E177" i="54"/>
  <c r="D177" i="54"/>
  <c r="C177" i="54"/>
  <c r="B177" i="54"/>
  <c r="A177" i="54"/>
  <c r="D176" i="54"/>
  <c r="E176" i="54" s="1"/>
  <c r="C176" i="54"/>
  <c r="B176" i="54"/>
  <c r="A176" i="54"/>
  <c r="D175" i="54"/>
  <c r="C175" i="54"/>
  <c r="B175" i="54"/>
  <c r="A175" i="54"/>
  <c r="E175" i="54" s="1"/>
  <c r="D174" i="54"/>
  <c r="C174" i="54"/>
  <c r="B174" i="54"/>
  <c r="A174" i="54"/>
  <c r="E174" i="54" s="1"/>
  <c r="D173" i="54"/>
  <c r="C173" i="54"/>
  <c r="B173" i="54"/>
  <c r="A173" i="54"/>
  <c r="E173" i="54" s="1"/>
  <c r="D172" i="54"/>
  <c r="C172" i="54"/>
  <c r="B172" i="54"/>
  <c r="A172" i="54"/>
  <c r="E172" i="54" s="1"/>
  <c r="E171" i="54"/>
  <c r="D171" i="54"/>
  <c r="C171" i="54"/>
  <c r="B171" i="54"/>
  <c r="A171" i="54"/>
  <c r="E170" i="54"/>
  <c r="D170" i="54"/>
  <c r="C170" i="54"/>
  <c r="B170" i="54"/>
  <c r="A170" i="54"/>
  <c r="E169" i="54"/>
  <c r="D169" i="54"/>
  <c r="C169" i="54"/>
  <c r="B169" i="54"/>
  <c r="A169" i="54"/>
  <c r="C168" i="54"/>
  <c r="D167" i="54"/>
  <c r="C167" i="54"/>
  <c r="B167" i="54"/>
  <c r="A167" i="54"/>
  <c r="E167" i="54" s="1"/>
  <c r="D166" i="54"/>
  <c r="C166" i="54"/>
  <c r="B166" i="54"/>
  <c r="A166" i="54"/>
  <c r="E166" i="54" s="1"/>
  <c r="D165" i="54"/>
  <c r="C165" i="54"/>
  <c r="B165" i="54"/>
  <c r="A165" i="54"/>
  <c r="E165" i="54" s="1"/>
  <c r="E164" i="54"/>
  <c r="D164" i="54"/>
  <c r="C164" i="54"/>
  <c r="B164" i="54"/>
  <c r="A164" i="54"/>
  <c r="E163" i="54"/>
  <c r="D163" i="54"/>
  <c r="C163" i="54"/>
  <c r="B163" i="54"/>
  <c r="A163" i="54"/>
  <c r="E162" i="54"/>
  <c r="D162" i="54"/>
  <c r="C162" i="54"/>
  <c r="B162" i="54"/>
  <c r="A162" i="54"/>
  <c r="D161" i="54"/>
  <c r="E161" i="54" s="1"/>
  <c r="C161" i="54"/>
  <c r="B161" i="54"/>
  <c r="A161" i="54"/>
  <c r="D160" i="54"/>
  <c r="C160" i="54"/>
  <c r="B160" i="54"/>
  <c r="A160" i="54"/>
  <c r="E160" i="54" s="1"/>
  <c r="D159" i="54"/>
  <c r="C159" i="54"/>
  <c r="B159" i="54"/>
  <c r="A159" i="54"/>
  <c r="E159" i="54" s="1"/>
  <c r="D158" i="54"/>
  <c r="C158" i="54"/>
  <c r="B158" i="54"/>
  <c r="A158" i="54"/>
  <c r="E158" i="54" s="1"/>
  <c r="D157" i="54"/>
  <c r="C157" i="54"/>
  <c r="B157" i="54"/>
  <c r="A157" i="54"/>
  <c r="E157" i="54" s="1"/>
  <c r="E156" i="54"/>
  <c r="D156" i="54"/>
  <c r="C156" i="54"/>
  <c r="B156" i="54"/>
  <c r="A156" i="54"/>
  <c r="E155" i="54"/>
  <c r="D155" i="54"/>
  <c r="C155" i="54"/>
  <c r="B155" i="54"/>
  <c r="A155" i="54"/>
  <c r="E154" i="54"/>
  <c r="D154" i="54"/>
  <c r="C154" i="54"/>
  <c r="B154" i="54"/>
  <c r="A154" i="54"/>
  <c r="D153" i="54"/>
  <c r="E153" i="54" s="1"/>
  <c r="C153" i="54"/>
  <c r="B153" i="54"/>
  <c r="A153" i="54"/>
  <c r="D152" i="54"/>
  <c r="C152" i="54"/>
  <c r="B152" i="54"/>
  <c r="A152" i="54"/>
  <c r="E152" i="54" s="1"/>
  <c r="D151" i="54"/>
  <c r="C151" i="54"/>
  <c r="B151" i="54"/>
  <c r="A151" i="54"/>
  <c r="E151" i="54" s="1"/>
  <c r="D150" i="54"/>
  <c r="C150" i="54"/>
  <c r="B150" i="54"/>
  <c r="A150" i="54"/>
  <c r="E150" i="54" s="1"/>
  <c r="D149" i="54"/>
  <c r="C149" i="54"/>
  <c r="B149" i="54"/>
  <c r="A149" i="54"/>
  <c r="E149" i="54" s="1"/>
  <c r="E148" i="54"/>
  <c r="D148" i="54"/>
  <c r="C148" i="54"/>
  <c r="B148" i="54"/>
  <c r="A148" i="54"/>
  <c r="C147" i="54"/>
  <c r="D146" i="54"/>
  <c r="E146" i="54" s="1"/>
  <c r="C146" i="54"/>
  <c r="B146" i="54"/>
  <c r="A146" i="54"/>
  <c r="D145" i="54"/>
  <c r="C145" i="54"/>
  <c r="B145" i="54"/>
  <c r="A145" i="54"/>
  <c r="E145" i="54" s="1"/>
  <c r="D144" i="54"/>
  <c r="C144" i="54"/>
  <c r="B144" i="54"/>
  <c r="A144" i="54"/>
  <c r="E144" i="54" s="1"/>
  <c r="D143" i="54"/>
  <c r="C143" i="54"/>
  <c r="B143" i="54"/>
  <c r="A143" i="54"/>
  <c r="E143" i="54" s="1"/>
  <c r="D142" i="54"/>
  <c r="C142" i="54"/>
  <c r="B142" i="54"/>
  <c r="A142" i="54"/>
  <c r="E142" i="54" s="1"/>
  <c r="E141" i="54"/>
  <c r="D141" i="54"/>
  <c r="C141" i="54"/>
  <c r="B141" i="54"/>
  <c r="A141" i="54"/>
  <c r="E140" i="54"/>
  <c r="D140" i="54"/>
  <c r="C140" i="54"/>
  <c r="B140" i="54"/>
  <c r="A140" i="54"/>
  <c r="E139" i="54"/>
  <c r="D139" i="54"/>
  <c r="C139" i="54"/>
  <c r="B139" i="54"/>
  <c r="A139" i="54"/>
  <c r="D138" i="54"/>
  <c r="E138" i="54" s="1"/>
  <c r="C138" i="54"/>
  <c r="B138" i="54"/>
  <c r="A138" i="54"/>
  <c r="D137" i="54"/>
  <c r="C137" i="54"/>
  <c r="B137" i="54"/>
  <c r="A137" i="54"/>
  <c r="E137" i="54" s="1"/>
  <c r="D136" i="54"/>
  <c r="C136" i="54"/>
  <c r="B136" i="54"/>
  <c r="A136" i="54"/>
  <c r="E136" i="54" s="1"/>
  <c r="D135" i="54"/>
  <c r="C135" i="54"/>
  <c r="B135" i="54"/>
  <c r="A135" i="54"/>
  <c r="E135" i="54" s="1"/>
  <c r="D134" i="54"/>
  <c r="C134" i="54"/>
  <c r="B134" i="54"/>
  <c r="A134" i="54"/>
  <c r="E134" i="54" s="1"/>
  <c r="E133" i="54"/>
  <c r="D133" i="54"/>
  <c r="C133" i="54"/>
  <c r="B133" i="54"/>
  <c r="A133" i="54"/>
  <c r="E132" i="54"/>
  <c r="D132" i="54"/>
  <c r="C132" i="54"/>
  <c r="B132" i="54"/>
  <c r="A132" i="54"/>
  <c r="E131" i="54"/>
  <c r="D131" i="54"/>
  <c r="C131" i="54"/>
  <c r="B131" i="54"/>
  <c r="A131" i="54"/>
  <c r="D130" i="54"/>
  <c r="E130" i="54" s="1"/>
  <c r="C130" i="54"/>
  <c r="B130" i="54"/>
  <c r="A130" i="54"/>
  <c r="D129" i="54"/>
  <c r="C129" i="54"/>
  <c r="B129" i="54"/>
  <c r="A129" i="54"/>
  <c r="E129" i="54" s="1"/>
  <c r="D128" i="54"/>
  <c r="C128" i="54"/>
  <c r="B128" i="54"/>
  <c r="A128" i="54"/>
  <c r="E128" i="54" s="1"/>
  <c r="D127" i="54"/>
  <c r="C127" i="54"/>
  <c r="B127" i="54"/>
  <c r="A127" i="54"/>
  <c r="E127" i="54" s="1"/>
  <c r="C126" i="54"/>
  <c r="E125" i="54"/>
  <c r="D125" i="54"/>
  <c r="C125" i="54"/>
  <c r="B125" i="54"/>
  <c r="A125" i="54"/>
  <c r="E124" i="54"/>
  <c r="D124" i="54"/>
  <c r="C124" i="54"/>
  <c r="B124" i="54"/>
  <c r="A124" i="54"/>
  <c r="D123" i="54"/>
  <c r="E123" i="54" s="1"/>
  <c r="C123" i="54"/>
  <c r="B123" i="54"/>
  <c r="A123" i="54"/>
  <c r="D122" i="54"/>
  <c r="C122" i="54"/>
  <c r="B122" i="54"/>
  <c r="A122" i="54"/>
  <c r="E122" i="54" s="1"/>
  <c r="D121" i="54"/>
  <c r="C121" i="54"/>
  <c r="B121" i="54"/>
  <c r="A121" i="54"/>
  <c r="E121" i="54" s="1"/>
  <c r="D120" i="54"/>
  <c r="C120" i="54"/>
  <c r="B120" i="54"/>
  <c r="A120" i="54"/>
  <c r="E120" i="54" s="1"/>
  <c r="D119" i="54"/>
  <c r="C119" i="54"/>
  <c r="B119" i="54"/>
  <c r="A119" i="54"/>
  <c r="E119" i="54" s="1"/>
  <c r="E118" i="54"/>
  <c r="D118" i="54"/>
  <c r="C118" i="54"/>
  <c r="B118" i="54"/>
  <c r="A118" i="54"/>
  <c r="E117" i="54"/>
  <c r="D117" i="54"/>
  <c r="C117" i="54"/>
  <c r="B117" i="54"/>
  <c r="A117" i="54"/>
  <c r="E116" i="54"/>
  <c r="D116" i="54"/>
  <c r="C116" i="54"/>
  <c r="B116" i="54"/>
  <c r="A116" i="54"/>
  <c r="D115" i="54"/>
  <c r="E115" i="54" s="1"/>
  <c r="C115" i="54"/>
  <c r="B115" i="54"/>
  <c r="A115" i="54"/>
  <c r="D114" i="54"/>
  <c r="C114" i="54"/>
  <c r="B114" i="54"/>
  <c r="A114" i="54"/>
  <c r="E114" i="54" s="1"/>
  <c r="D113" i="54"/>
  <c r="C113" i="54"/>
  <c r="B113" i="54"/>
  <c r="A113" i="54"/>
  <c r="E113" i="54" s="1"/>
  <c r="D112" i="54"/>
  <c r="C112" i="54"/>
  <c r="B112" i="54"/>
  <c r="A112" i="54"/>
  <c r="E112" i="54" s="1"/>
  <c r="D111" i="54"/>
  <c r="C111" i="54"/>
  <c r="B111" i="54"/>
  <c r="A111" i="54"/>
  <c r="E111" i="54" s="1"/>
  <c r="E110" i="54"/>
  <c r="D110" i="54"/>
  <c r="C110" i="54"/>
  <c r="B110" i="54"/>
  <c r="A110" i="54"/>
  <c r="E109" i="54"/>
  <c r="D109" i="54"/>
  <c r="C109" i="54"/>
  <c r="B109" i="54"/>
  <c r="A109" i="54"/>
  <c r="E108" i="54"/>
  <c r="D108" i="54"/>
  <c r="C108" i="54"/>
  <c r="B108" i="54"/>
  <c r="A108" i="54"/>
  <c r="D107" i="54"/>
  <c r="E107" i="54" s="1"/>
  <c r="C107" i="54"/>
  <c r="B107" i="54"/>
  <c r="A107" i="54"/>
  <c r="D106" i="54"/>
  <c r="C106" i="54"/>
  <c r="B106" i="54"/>
  <c r="A106" i="54"/>
  <c r="E106" i="54" s="1"/>
  <c r="D105" i="54"/>
  <c r="C105" i="54"/>
  <c r="B105" i="54"/>
  <c r="A105" i="54"/>
  <c r="E105" i="54" s="1"/>
  <c r="D104" i="54"/>
  <c r="C104" i="54"/>
  <c r="B104" i="54"/>
  <c r="A104" i="54"/>
  <c r="E104" i="54" s="1"/>
  <c r="D103" i="54"/>
  <c r="C103" i="54"/>
  <c r="B103" i="54"/>
  <c r="A103" i="54"/>
  <c r="E103" i="54" s="1"/>
  <c r="E102" i="54"/>
  <c r="D102" i="54"/>
  <c r="C102" i="54"/>
  <c r="B102" i="54"/>
  <c r="A102" i="54"/>
  <c r="E101" i="54"/>
  <c r="D101" i="54"/>
  <c r="C101" i="54"/>
  <c r="B101" i="54"/>
  <c r="A101" i="54"/>
  <c r="E100" i="54"/>
  <c r="D100" i="54"/>
  <c r="C100" i="54"/>
  <c r="B100" i="54"/>
  <c r="A100" i="54"/>
  <c r="D99" i="54"/>
  <c r="E99" i="54" s="1"/>
  <c r="C99" i="54"/>
  <c r="B99" i="54"/>
  <c r="A99" i="54"/>
  <c r="D98" i="54"/>
  <c r="C98" i="54"/>
  <c r="B98" i="54"/>
  <c r="A98" i="54"/>
  <c r="E98" i="54" s="1"/>
  <c r="D97" i="54"/>
  <c r="C97" i="54"/>
  <c r="B97" i="54"/>
  <c r="A97" i="54"/>
  <c r="E97" i="54" s="1"/>
  <c r="D96" i="54"/>
  <c r="C96" i="54"/>
  <c r="B96" i="54"/>
  <c r="A96" i="54"/>
  <c r="E96" i="54" s="1"/>
  <c r="D95" i="54"/>
  <c r="C95" i="54"/>
  <c r="B95" i="54"/>
  <c r="A95" i="54"/>
  <c r="E95" i="54" s="1"/>
  <c r="E94" i="54"/>
  <c r="D94" i="54"/>
  <c r="C94" i="54"/>
  <c r="B94" i="54"/>
  <c r="A94" i="54"/>
  <c r="E93" i="54"/>
  <c r="D93" i="54"/>
  <c r="C93" i="54"/>
  <c r="B93" i="54"/>
  <c r="A93" i="54"/>
  <c r="E92" i="54"/>
  <c r="D92" i="54"/>
  <c r="C92" i="54"/>
  <c r="B92" i="54"/>
  <c r="A92" i="54"/>
  <c r="D91" i="54"/>
  <c r="E91" i="54" s="1"/>
  <c r="C91" i="54"/>
  <c r="B91" i="54"/>
  <c r="A91" i="54"/>
  <c r="D90" i="54"/>
  <c r="C90" i="54"/>
  <c r="B90" i="54"/>
  <c r="A90" i="54"/>
  <c r="E90" i="54" s="1"/>
  <c r="D89" i="54"/>
  <c r="C89" i="54"/>
  <c r="B89" i="54"/>
  <c r="A89" i="54"/>
  <c r="E89" i="54" s="1"/>
  <c r="D88" i="54"/>
  <c r="C88" i="54"/>
  <c r="B88" i="54"/>
  <c r="A88" i="54"/>
  <c r="E88" i="54" s="1"/>
  <c r="D87" i="54"/>
  <c r="C87" i="54"/>
  <c r="B87" i="54"/>
  <c r="A87" i="54"/>
  <c r="E87" i="54" s="1"/>
  <c r="E86" i="54"/>
  <c r="D86" i="54"/>
  <c r="C86" i="54"/>
  <c r="B86" i="54"/>
  <c r="A86" i="54"/>
  <c r="E85" i="54"/>
  <c r="D85" i="54"/>
  <c r="C85" i="54"/>
  <c r="B85" i="54"/>
  <c r="A85" i="54"/>
  <c r="E84" i="54"/>
  <c r="D84" i="54"/>
  <c r="C84" i="54"/>
  <c r="B84" i="54"/>
  <c r="A84" i="54"/>
  <c r="D83" i="54"/>
  <c r="E83" i="54" s="1"/>
  <c r="C83" i="54"/>
  <c r="B83" i="54"/>
  <c r="A83" i="54"/>
  <c r="D82" i="54"/>
  <c r="C82" i="54"/>
  <c r="B82" i="54"/>
  <c r="A82" i="54"/>
  <c r="E82" i="54" s="1"/>
  <c r="D81" i="54"/>
  <c r="C81" i="54"/>
  <c r="B81" i="54"/>
  <c r="A81" i="54"/>
  <c r="E81" i="54" s="1"/>
  <c r="D80" i="54"/>
  <c r="C80" i="54"/>
  <c r="B80" i="54"/>
  <c r="A80" i="54"/>
  <c r="E80" i="54" s="1"/>
  <c r="D79" i="54"/>
  <c r="C79" i="54"/>
  <c r="B79" i="54"/>
  <c r="A79" i="54"/>
  <c r="E79" i="54" s="1"/>
  <c r="E78" i="54"/>
  <c r="D78" i="54"/>
  <c r="C78" i="54"/>
  <c r="B78" i="54"/>
  <c r="A78" i="54"/>
  <c r="E77" i="54"/>
  <c r="D77" i="54"/>
  <c r="C77" i="54"/>
  <c r="B77" i="54"/>
  <c r="A77" i="54"/>
  <c r="E76" i="54"/>
  <c r="D76" i="54"/>
  <c r="C76" i="54"/>
  <c r="B76" i="54"/>
  <c r="A76" i="54"/>
  <c r="D75" i="54"/>
  <c r="E75" i="54" s="1"/>
  <c r="C75" i="54"/>
  <c r="B75" i="54"/>
  <c r="A75" i="54"/>
  <c r="D74" i="54"/>
  <c r="C74" i="54"/>
  <c r="B74" i="54"/>
  <c r="A74" i="54"/>
  <c r="E74" i="54" s="1"/>
  <c r="D73" i="54"/>
  <c r="C73" i="54"/>
  <c r="B73" i="54"/>
  <c r="A73" i="54"/>
  <c r="E73" i="54" s="1"/>
  <c r="D72" i="54"/>
  <c r="C72" i="54"/>
  <c r="B72" i="54"/>
  <c r="A72" i="54"/>
  <c r="E72" i="54" s="1"/>
  <c r="D71" i="54"/>
  <c r="C71" i="54"/>
  <c r="B71" i="54"/>
  <c r="A71" i="54"/>
  <c r="E71" i="54" s="1"/>
  <c r="E70" i="54"/>
  <c r="D70" i="54"/>
  <c r="C70" i="54"/>
  <c r="B70" i="54"/>
  <c r="A70" i="54"/>
  <c r="E69" i="54"/>
  <c r="D69" i="54"/>
  <c r="C69" i="54"/>
  <c r="B69" i="54"/>
  <c r="A69" i="54"/>
  <c r="E68" i="54"/>
  <c r="D68" i="54"/>
  <c r="C68" i="54"/>
  <c r="B68" i="54"/>
  <c r="A68" i="54"/>
  <c r="D67" i="54"/>
  <c r="E67" i="54" s="1"/>
  <c r="C67" i="54"/>
  <c r="B67" i="54"/>
  <c r="A67" i="54"/>
  <c r="D66" i="54"/>
  <c r="C66" i="54"/>
  <c r="B66" i="54"/>
  <c r="A66" i="54"/>
  <c r="E66" i="54" s="1"/>
  <c r="D65" i="54"/>
  <c r="C65" i="54"/>
  <c r="B65" i="54"/>
  <c r="A65" i="54"/>
  <c r="E65" i="54" s="1"/>
  <c r="D64" i="54"/>
  <c r="C64" i="54"/>
  <c r="B64" i="54"/>
  <c r="A64" i="54"/>
  <c r="E64" i="54" s="1"/>
  <c r="D63" i="54"/>
  <c r="C63" i="54"/>
  <c r="B63" i="54"/>
  <c r="A63" i="54"/>
  <c r="E63" i="54" s="1"/>
  <c r="E62" i="54"/>
  <c r="D62" i="54"/>
  <c r="C62" i="54"/>
  <c r="B62" i="54"/>
  <c r="A62" i="54"/>
  <c r="E61" i="54"/>
  <c r="D61" i="54"/>
  <c r="C61" i="54"/>
  <c r="B61" i="54"/>
  <c r="A61" i="54"/>
  <c r="E60" i="54"/>
  <c r="D60" i="54"/>
  <c r="C60" i="54"/>
  <c r="B60" i="54"/>
  <c r="A60" i="54"/>
  <c r="D59" i="54"/>
  <c r="E59" i="54" s="1"/>
  <c r="C59" i="54"/>
  <c r="B59" i="54"/>
  <c r="A59" i="54"/>
  <c r="D58" i="54"/>
  <c r="C58" i="54"/>
  <c r="B58" i="54"/>
  <c r="A58" i="54"/>
  <c r="E58" i="54" s="1"/>
  <c r="D57" i="54"/>
  <c r="C57" i="54"/>
  <c r="B57" i="54"/>
  <c r="A57" i="54"/>
  <c r="E57" i="54" s="1"/>
  <c r="D56" i="54"/>
  <c r="C56" i="54"/>
  <c r="B56" i="54"/>
  <c r="A56" i="54"/>
  <c r="E56" i="54" s="1"/>
  <c r="D55" i="54"/>
  <c r="C55" i="54"/>
  <c r="B55" i="54"/>
  <c r="A55" i="54"/>
  <c r="E55" i="54" s="1"/>
  <c r="E54" i="54"/>
  <c r="D54" i="54"/>
  <c r="C54" i="54"/>
  <c r="B54" i="54"/>
  <c r="A54" i="54"/>
  <c r="E53" i="54"/>
  <c r="D53" i="54"/>
  <c r="C53" i="54"/>
  <c r="B53" i="54"/>
  <c r="A53" i="54"/>
  <c r="E52" i="54"/>
  <c r="D52" i="54"/>
  <c r="C52" i="54"/>
  <c r="B52" i="54"/>
  <c r="A52" i="54"/>
  <c r="D51" i="54"/>
  <c r="E51" i="54" s="1"/>
  <c r="C51" i="54"/>
  <c r="B51" i="54"/>
  <c r="A51" i="54"/>
  <c r="D50" i="54"/>
  <c r="C50" i="54"/>
  <c r="B50" i="54"/>
  <c r="A50" i="54"/>
  <c r="E50" i="54" s="1"/>
  <c r="D49" i="54"/>
  <c r="C49" i="54"/>
  <c r="B49" i="54"/>
  <c r="A49" i="54"/>
  <c r="E49" i="54" s="1"/>
  <c r="D48" i="54"/>
  <c r="C48" i="54"/>
  <c r="B48" i="54"/>
  <c r="A48" i="54"/>
  <c r="E48" i="54" s="1"/>
  <c r="D47" i="54"/>
  <c r="C47" i="54"/>
  <c r="B47" i="54"/>
  <c r="A47" i="54"/>
  <c r="E47" i="54" s="1"/>
  <c r="E46" i="54"/>
  <c r="D46" i="54"/>
  <c r="C46" i="54"/>
  <c r="B46" i="54"/>
  <c r="A46" i="54"/>
  <c r="E45" i="54"/>
  <c r="D45" i="54"/>
  <c r="C45" i="54"/>
  <c r="B45" i="54"/>
  <c r="A45" i="54"/>
  <c r="E44" i="54"/>
  <c r="D44" i="54"/>
  <c r="C44" i="54"/>
  <c r="B44" i="54"/>
  <c r="A44" i="54"/>
  <c r="D43" i="54"/>
  <c r="E43" i="54" s="1"/>
  <c r="C43" i="54"/>
  <c r="B43" i="54"/>
  <c r="A43" i="54"/>
  <c r="D42" i="54"/>
  <c r="C42" i="54"/>
  <c r="B42" i="54"/>
  <c r="A42" i="54"/>
  <c r="E42" i="54" s="1"/>
  <c r="D41" i="54"/>
  <c r="C41" i="54"/>
  <c r="B41" i="54"/>
  <c r="A41" i="54"/>
  <c r="E41" i="54" s="1"/>
  <c r="D40" i="54"/>
  <c r="C40" i="54"/>
  <c r="B40" i="54"/>
  <c r="A40" i="54"/>
  <c r="E40" i="54" s="1"/>
  <c r="D39" i="54"/>
  <c r="C39" i="54"/>
  <c r="B39" i="54"/>
  <c r="A39" i="54"/>
  <c r="E39" i="54" s="1"/>
  <c r="E38" i="54"/>
  <c r="D38" i="54"/>
  <c r="C38" i="54"/>
  <c r="B38" i="54"/>
  <c r="A38" i="54"/>
  <c r="E37" i="54"/>
  <c r="D37" i="54"/>
  <c r="C37" i="54"/>
  <c r="B37" i="54"/>
  <c r="A37" i="54"/>
  <c r="E36" i="54"/>
  <c r="D36" i="54"/>
  <c r="C36" i="54"/>
  <c r="B36" i="54"/>
  <c r="A36" i="54"/>
  <c r="D35" i="54"/>
  <c r="E35" i="54" s="1"/>
  <c r="C35" i="54"/>
  <c r="B35" i="54"/>
  <c r="A35" i="54"/>
  <c r="D34" i="54"/>
  <c r="C34" i="54"/>
  <c r="B34" i="54"/>
  <c r="A34" i="54"/>
  <c r="E34" i="54" s="1"/>
  <c r="D33" i="54"/>
  <c r="C33" i="54"/>
  <c r="B33" i="54"/>
  <c r="A33" i="54"/>
  <c r="E33" i="54" s="1"/>
  <c r="D32" i="54"/>
  <c r="C32" i="54"/>
  <c r="B32" i="54"/>
  <c r="A32" i="54"/>
  <c r="E32" i="54" s="1"/>
  <c r="D31" i="54"/>
  <c r="C31" i="54"/>
  <c r="B31" i="54"/>
  <c r="A31" i="54"/>
  <c r="E31" i="54" s="1"/>
  <c r="E30" i="54"/>
  <c r="D30" i="54"/>
  <c r="C30" i="54"/>
  <c r="B30" i="54"/>
  <c r="A30" i="54"/>
  <c r="E29" i="54"/>
  <c r="D29" i="54"/>
  <c r="C29" i="54"/>
  <c r="B29" i="54"/>
  <c r="A29" i="54"/>
  <c r="E28" i="54"/>
  <c r="D28" i="54"/>
  <c r="C28" i="54"/>
  <c r="B28" i="54"/>
  <c r="A28" i="54"/>
  <c r="D27" i="54"/>
  <c r="E27" i="54" s="1"/>
  <c r="C27" i="54"/>
  <c r="B27" i="54"/>
  <c r="A27" i="54"/>
  <c r="D26" i="54"/>
  <c r="C26" i="54"/>
  <c r="B26" i="54"/>
  <c r="A26" i="54"/>
  <c r="E26" i="54" s="1"/>
  <c r="D25" i="54"/>
  <c r="C25" i="54"/>
  <c r="B25" i="54"/>
  <c r="A25" i="54"/>
  <c r="E25" i="54" s="1"/>
  <c r="D24" i="54"/>
  <c r="C24" i="54"/>
  <c r="B24" i="54"/>
  <c r="A24" i="54"/>
  <c r="E24" i="54" s="1"/>
  <c r="D23" i="54"/>
  <c r="C23" i="54"/>
  <c r="B23" i="54"/>
  <c r="A23" i="54"/>
  <c r="E23" i="54" s="1"/>
  <c r="E22" i="54"/>
  <c r="D22" i="54"/>
  <c r="C22" i="54"/>
  <c r="B22" i="54"/>
  <c r="A22" i="54"/>
  <c r="E21" i="54"/>
  <c r="D21" i="54"/>
  <c r="C21" i="54"/>
  <c r="B21" i="54"/>
  <c r="A21" i="54"/>
  <c r="E20" i="54"/>
  <c r="D20" i="54"/>
  <c r="C20" i="54"/>
  <c r="B20" i="54"/>
  <c r="A20" i="54"/>
  <c r="D19" i="54"/>
  <c r="E19" i="54" s="1"/>
  <c r="C19" i="54"/>
  <c r="B19" i="54"/>
  <c r="A19" i="54"/>
  <c r="D18" i="54"/>
  <c r="C18" i="54"/>
  <c r="B18" i="54"/>
  <c r="A18" i="54"/>
  <c r="E18" i="54" s="1"/>
  <c r="D17" i="54"/>
  <c r="C17" i="54"/>
  <c r="B17" i="54"/>
  <c r="A17" i="54"/>
  <c r="E17" i="54" s="1"/>
  <c r="D16" i="54"/>
  <c r="C16" i="54"/>
  <c r="B16" i="54"/>
  <c r="A16" i="54"/>
  <c r="E16" i="54" s="1"/>
  <c r="D15" i="54"/>
  <c r="C15" i="54"/>
  <c r="B15" i="54"/>
  <c r="A15" i="54"/>
  <c r="E15" i="54" s="1"/>
  <c r="E14" i="54"/>
  <c r="D14" i="54"/>
  <c r="C14" i="54"/>
  <c r="B14" i="54"/>
  <c r="A14" i="54"/>
  <c r="E13" i="54"/>
  <c r="D13" i="54"/>
  <c r="C13" i="54"/>
  <c r="B13" i="54"/>
  <c r="A13" i="54"/>
  <c r="E12" i="54"/>
  <c r="D12" i="54"/>
  <c r="C12" i="54"/>
  <c r="B12" i="54"/>
  <c r="A12" i="54"/>
  <c r="D11" i="54"/>
  <c r="C11" i="54"/>
  <c r="B11" i="54"/>
  <c r="A11" i="54"/>
  <c r="D10" i="54"/>
  <c r="C10" i="54"/>
  <c r="B10" i="54"/>
  <c r="A10" i="54"/>
  <c r="E10" i="54" s="1"/>
  <c r="D9" i="54"/>
  <c r="C9" i="54"/>
  <c r="B9" i="54"/>
  <c r="A9" i="54"/>
  <c r="E9" i="54" s="1"/>
  <c r="D8" i="54"/>
  <c r="C8" i="54"/>
  <c r="B8" i="54"/>
  <c r="A8" i="54"/>
  <c r="E8" i="54" s="1"/>
  <c r="D7" i="54"/>
  <c r="C7" i="54"/>
  <c r="B7" i="54"/>
  <c r="A7" i="54"/>
  <c r="E7" i="54" s="1"/>
  <c r="E6" i="54"/>
  <c r="D6" i="54"/>
  <c r="C6" i="54"/>
  <c r="B6" i="54"/>
  <c r="A6" i="54"/>
  <c r="C5" i="54"/>
  <c r="C1" i="54"/>
  <c r="A1" i="54"/>
  <c r="E789" i="53"/>
  <c r="D789" i="53"/>
  <c r="C789" i="53"/>
  <c r="B789" i="53"/>
  <c r="A789" i="53"/>
  <c r="E788" i="53"/>
  <c r="D788" i="53"/>
  <c r="C788" i="53"/>
  <c r="B788" i="53"/>
  <c r="A788" i="53"/>
  <c r="D787" i="53"/>
  <c r="C787" i="53"/>
  <c r="B787" i="53"/>
  <c r="A787" i="53"/>
  <c r="E787" i="53" s="1"/>
  <c r="D786" i="53"/>
  <c r="C786" i="53"/>
  <c r="B786" i="53"/>
  <c r="A786" i="53"/>
  <c r="E786" i="53" s="1"/>
  <c r="D785" i="53"/>
  <c r="C785" i="53"/>
  <c r="B785" i="53"/>
  <c r="A785" i="53"/>
  <c r="E785" i="53" s="1"/>
  <c r="D784" i="53"/>
  <c r="C784" i="53"/>
  <c r="B784" i="53"/>
  <c r="A784" i="53"/>
  <c r="E784" i="53" s="1"/>
  <c r="D783" i="53"/>
  <c r="C783" i="53"/>
  <c r="B783" i="53"/>
  <c r="A783" i="53"/>
  <c r="E783" i="53" s="1"/>
  <c r="E782" i="53"/>
  <c r="D782" i="53"/>
  <c r="C782" i="53"/>
  <c r="B782" i="53"/>
  <c r="A782" i="53"/>
  <c r="E781" i="53"/>
  <c r="D781" i="53"/>
  <c r="C781" i="53"/>
  <c r="B781" i="53"/>
  <c r="A781" i="53"/>
  <c r="E780" i="53"/>
  <c r="D780" i="53"/>
  <c r="C780" i="53"/>
  <c r="B780" i="53"/>
  <c r="A780" i="53"/>
  <c r="D779" i="53"/>
  <c r="C779" i="53"/>
  <c r="B779" i="53"/>
  <c r="A779" i="53"/>
  <c r="D778" i="53"/>
  <c r="C778" i="53"/>
  <c r="B778" i="53"/>
  <c r="A778" i="53"/>
  <c r="E778" i="53" s="1"/>
  <c r="D777" i="53"/>
  <c r="C777" i="53"/>
  <c r="B777" i="53"/>
  <c r="A777" i="53"/>
  <c r="E777" i="53" s="1"/>
  <c r="D776" i="53"/>
  <c r="C776" i="53"/>
  <c r="B776" i="53"/>
  <c r="A776" i="53"/>
  <c r="E776" i="53" s="1"/>
  <c r="D775" i="53"/>
  <c r="C775" i="53"/>
  <c r="B775" i="53"/>
  <c r="A775" i="53"/>
  <c r="E775" i="53" s="1"/>
  <c r="E774" i="53"/>
  <c r="D774" i="53"/>
  <c r="C774" i="53"/>
  <c r="B774" i="53"/>
  <c r="A774" i="53"/>
  <c r="E773" i="53"/>
  <c r="D773" i="53"/>
  <c r="C773" i="53"/>
  <c r="B773" i="53"/>
  <c r="A773" i="53"/>
  <c r="E772" i="53"/>
  <c r="D772" i="53"/>
  <c r="C772" i="53"/>
  <c r="B772" i="53"/>
  <c r="A772" i="53"/>
  <c r="D771" i="53"/>
  <c r="E771" i="53" s="1"/>
  <c r="C771" i="53"/>
  <c r="B771" i="53"/>
  <c r="A771" i="53"/>
  <c r="D770" i="53"/>
  <c r="C770" i="53"/>
  <c r="B770" i="53"/>
  <c r="A770" i="53"/>
  <c r="E770" i="53" s="1"/>
  <c r="D769" i="53"/>
  <c r="C769" i="53"/>
  <c r="B769" i="53"/>
  <c r="A769" i="53"/>
  <c r="E769" i="53" s="1"/>
  <c r="D768" i="53"/>
  <c r="C768" i="53"/>
  <c r="B768" i="53"/>
  <c r="A768" i="53"/>
  <c r="E768" i="53" s="1"/>
  <c r="D767" i="53"/>
  <c r="C767" i="53"/>
  <c r="B767" i="53"/>
  <c r="A767" i="53"/>
  <c r="E767" i="53" s="1"/>
  <c r="E766" i="53"/>
  <c r="D766" i="53"/>
  <c r="C766" i="53"/>
  <c r="B766" i="53"/>
  <c r="A766" i="53"/>
  <c r="E765" i="53"/>
  <c r="D765" i="53"/>
  <c r="C765" i="53"/>
  <c r="B765" i="53"/>
  <c r="A765" i="53"/>
  <c r="E764" i="53"/>
  <c r="D764" i="53"/>
  <c r="C764" i="53"/>
  <c r="B764" i="53"/>
  <c r="A764" i="53"/>
  <c r="D763" i="53"/>
  <c r="E763" i="53" s="1"/>
  <c r="C763" i="53"/>
  <c r="B763" i="53"/>
  <c r="A763" i="53"/>
  <c r="D762" i="53"/>
  <c r="C762" i="53"/>
  <c r="B762" i="53"/>
  <c r="A762" i="53"/>
  <c r="E762" i="53" s="1"/>
  <c r="D761" i="53"/>
  <c r="C761" i="53"/>
  <c r="B761" i="53"/>
  <c r="A761" i="53"/>
  <c r="E761" i="53" s="1"/>
  <c r="D760" i="53"/>
  <c r="C760" i="53"/>
  <c r="B760" i="53"/>
  <c r="A760" i="53"/>
  <c r="E760" i="53" s="1"/>
  <c r="D759" i="53"/>
  <c r="C759" i="53"/>
  <c r="B759" i="53"/>
  <c r="A759" i="53"/>
  <c r="E759" i="53" s="1"/>
  <c r="E758" i="53"/>
  <c r="D758" i="53"/>
  <c r="C758" i="53"/>
  <c r="B758" i="53"/>
  <c r="A758" i="53"/>
  <c r="E757" i="53"/>
  <c r="D757" i="53"/>
  <c r="C757" i="53"/>
  <c r="B757" i="53"/>
  <c r="A757" i="53"/>
  <c r="E756" i="53"/>
  <c r="D756" i="53"/>
  <c r="C756" i="53"/>
  <c r="B756" i="53"/>
  <c r="A756" i="53"/>
  <c r="D755" i="53"/>
  <c r="E755" i="53" s="1"/>
  <c r="C755" i="53"/>
  <c r="B755" i="53"/>
  <c r="A755" i="53"/>
  <c r="D754" i="53"/>
  <c r="C754" i="53"/>
  <c r="B754" i="53"/>
  <c r="A754" i="53"/>
  <c r="E754" i="53" s="1"/>
  <c r="D753" i="53"/>
  <c r="C753" i="53"/>
  <c r="B753" i="53"/>
  <c r="A753" i="53"/>
  <c r="E753" i="53" s="1"/>
  <c r="D752" i="53"/>
  <c r="C752" i="53"/>
  <c r="B752" i="53"/>
  <c r="A752" i="53"/>
  <c r="E752" i="53" s="1"/>
  <c r="D751" i="53"/>
  <c r="C751" i="53"/>
  <c r="B751" i="53"/>
  <c r="A751" i="53"/>
  <c r="E751" i="53" s="1"/>
  <c r="E750" i="53"/>
  <c r="D750" i="53"/>
  <c r="C750" i="53"/>
  <c r="B750" i="53"/>
  <c r="A750" i="53"/>
  <c r="E749" i="53"/>
  <c r="D749" i="53"/>
  <c r="C749" i="53"/>
  <c r="B749" i="53"/>
  <c r="A749" i="53"/>
  <c r="E748" i="53"/>
  <c r="D748" i="53"/>
  <c r="C748" i="53"/>
  <c r="B748" i="53"/>
  <c r="A748" i="53"/>
  <c r="D747" i="53"/>
  <c r="E747" i="53" s="1"/>
  <c r="C747" i="53"/>
  <c r="B747" i="53"/>
  <c r="A747" i="53"/>
  <c r="D746" i="53"/>
  <c r="C746" i="53"/>
  <c r="B746" i="53"/>
  <c r="A746" i="53"/>
  <c r="E746" i="53" s="1"/>
  <c r="D745" i="53"/>
  <c r="C745" i="53"/>
  <c r="B745" i="53"/>
  <c r="A745" i="53"/>
  <c r="E745" i="53" s="1"/>
  <c r="D744" i="53"/>
  <c r="C744" i="53"/>
  <c r="B744" i="53"/>
  <c r="A744" i="53"/>
  <c r="E744" i="53" s="1"/>
  <c r="D743" i="53"/>
  <c r="C743" i="53"/>
  <c r="B743" i="53"/>
  <c r="A743" i="53"/>
  <c r="E743" i="53" s="1"/>
  <c r="E742" i="53"/>
  <c r="D742" i="53"/>
  <c r="C742" i="53"/>
  <c r="B742" i="53"/>
  <c r="A742" i="53"/>
  <c r="E741" i="53"/>
  <c r="D741" i="53"/>
  <c r="C741" i="53"/>
  <c r="B741" i="53"/>
  <c r="A741" i="53"/>
  <c r="E740" i="53"/>
  <c r="D740" i="53"/>
  <c r="C740" i="53"/>
  <c r="B740" i="53"/>
  <c r="A740" i="53"/>
  <c r="D739" i="53"/>
  <c r="C739" i="53"/>
  <c r="B739" i="53"/>
  <c r="A739" i="53"/>
  <c r="D738" i="53"/>
  <c r="C738" i="53"/>
  <c r="B738" i="53"/>
  <c r="A738" i="53"/>
  <c r="E738" i="53" s="1"/>
  <c r="D737" i="53"/>
  <c r="C737" i="53"/>
  <c r="B737" i="53"/>
  <c r="A737" i="53"/>
  <c r="E737" i="53" s="1"/>
  <c r="D736" i="53"/>
  <c r="C736" i="53"/>
  <c r="B736" i="53"/>
  <c r="A736" i="53"/>
  <c r="E736" i="53" s="1"/>
  <c r="D735" i="53"/>
  <c r="C735" i="53"/>
  <c r="B735" i="53"/>
  <c r="A735" i="53"/>
  <c r="E735" i="53" s="1"/>
  <c r="E734" i="53"/>
  <c r="D734" i="53"/>
  <c r="C734" i="53"/>
  <c r="B734" i="53"/>
  <c r="A734" i="53"/>
  <c r="E733" i="53"/>
  <c r="D733" i="53"/>
  <c r="C733" i="53"/>
  <c r="B733" i="53"/>
  <c r="A733" i="53"/>
  <c r="E732" i="53"/>
  <c r="D732" i="53"/>
  <c r="C732" i="53"/>
  <c r="B732" i="53"/>
  <c r="A732" i="53"/>
  <c r="D731" i="53"/>
  <c r="C731" i="53"/>
  <c r="B731" i="53"/>
  <c r="A731" i="53"/>
  <c r="E731" i="53" s="1"/>
  <c r="D730" i="53"/>
  <c r="C730" i="53"/>
  <c r="B730" i="53"/>
  <c r="A730" i="53"/>
  <c r="E730" i="53" s="1"/>
  <c r="D729" i="53"/>
  <c r="C729" i="53"/>
  <c r="B729" i="53"/>
  <c r="A729" i="53"/>
  <c r="E729" i="53" s="1"/>
  <c r="D728" i="53"/>
  <c r="C728" i="53"/>
  <c r="B728" i="53"/>
  <c r="A728" i="53"/>
  <c r="E728" i="53" s="1"/>
  <c r="D727" i="53"/>
  <c r="C727" i="53"/>
  <c r="B727" i="53"/>
  <c r="A727" i="53"/>
  <c r="E727" i="53" s="1"/>
  <c r="E726" i="53"/>
  <c r="D726" i="53"/>
  <c r="C726" i="53"/>
  <c r="B726" i="53"/>
  <c r="A726" i="53"/>
  <c r="E725" i="53"/>
  <c r="D725" i="53"/>
  <c r="C725" i="53"/>
  <c r="B725" i="53"/>
  <c r="A725" i="53"/>
  <c r="E724" i="53"/>
  <c r="D724" i="53"/>
  <c r="C724" i="53"/>
  <c r="B724" i="53"/>
  <c r="A724" i="53"/>
  <c r="D723" i="53"/>
  <c r="C723" i="53"/>
  <c r="B723" i="53"/>
  <c r="A723" i="53"/>
  <c r="E723" i="53" s="1"/>
  <c r="D722" i="53"/>
  <c r="C722" i="53"/>
  <c r="B722" i="53"/>
  <c r="A722" i="53"/>
  <c r="E722" i="53" s="1"/>
  <c r="D721" i="53"/>
  <c r="C721" i="53"/>
  <c r="B721" i="53"/>
  <c r="A721" i="53"/>
  <c r="E721" i="53" s="1"/>
  <c r="D720" i="53"/>
  <c r="C720" i="53"/>
  <c r="B720" i="53"/>
  <c r="A720" i="53"/>
  <c r="E720" i="53" s="1"/>
  <c r="D719" i="53"/>
  <c r="C719" i="53"/>
  <c r="B719" i="53"/>
  <c r="A719" i="53"/>
  <c r="E719" i="53" s="1"/>
  <c r="E718" i="53"/>
  <c r="D718" i="53"/>
  <c r="C718" i="53"/>
  <c r="B718" i="53"/>
  <c r="A718" i="53"/>
  <c r="E717" i="53"/>
  <c r="D717" i="53"/>
  <c r="C717" i="53"/>
  <c r="B717" i="53"/>
  <c r="A717" i="53"/>
  <c r="E716" i="53"/>
  <c r="D716" i="53"/>
  <c r="C716" i="53"/>
  <c r="B716" i="53"/>
  <c r="A716" i="53"/>
  <c r="D715" i="53"/>
  <c r="C715" i="53"/>
  <c r="B715" i="53"/>
  <c r="A715" i="53"/>
  <c r="D714" i="53"/>
  <c r="C714" i="53"/>
  <c r="B714" i="53"/>
  <c r="A714" i="53"/>
  <c r="E714" i="53" s="1"/>
  <c r="D713" i="53"/>
  <c r="C713" i="53"/>
  <c r="B713" i="53"/>
  <c r="A713" i="53"/>
  <c r="E713" i="53" s="1"/>
  <c r="D712" i="53"/>
  <c r="C712" i="53"/>
  <c r="B712" i="53"/>
  <c r="A712" i="53"/>
  <c r="E712" i="53" s="1"/>
  <c r="D711" i="53"/>
  <c r="E711" i="53" s="1"/>
  <c r="C711" i="53"/>
  <c r="B711" i="53"/>
  <c r="A711" i="53"/>
  <c r="E710" i="53"/>
  <c r="D710" i="53"/>
  <c r="C710" i="53"/>
  <c r="B710" i="53"/>
  <c r="A710" i="53"/>
  <c r="E709" i="53"/>
  <c r="C709" i="53"/>
  <c r="D708" i="53"/>
  <c r="C708" i="53"/>
  <c r="B708" i="53"/>
  <c r="A708" i="53"/>
  <c r="D707" i="53"/>
  <c r="C707" i="53"/>
  <c r="B707" i="53"/>
  <c r="A707" i="53"/>
  <c r="E707" i="53" s="1"/>
  <c r="D706" i="53"/>
  <c r="C706" i="53"/>
  <c r="B706" i="53"/>
  <c r="A706" i="53"/>
  <c r="E706" i="53" s="1"/>
  <c r="D705" i="53"/>
  <c r="C705" i="53"/>
  <c r="B705" i="53"/>
  <c r="A705" i="53"/>
  <c r="E705" i="53" s="1"/>
  <c r="D704" i="53"/>
  <c r="E704" i="53" s="1"/>
  <c r="C704" i="53"/>
  <c r="B704" i="53"/>
  <c r="A704" i="53"/>
  <c r="E703" i="53"/>
  <c r="D703" i="53"/>
  <c r="C703" i="53"/>
  <c r="B703" i="53"/>
  <c r="A703" i="53"/>
  <c r="E702" i="53"/>
  <c r="D702" i="53"/>
  <c r="C702" i="53"/>
  <c r="B702" i="53"/>
  <c r="A702" i="53"/>
  <c r="E701" i="53"/>
  <c r="D701" i="53"/>
  <c r="C701" i="53"/>
  <c r="B701" i="53"/>
  <c r="A701" i="53"/>
  <c r="D700" i="53"/>
  <c r="C700" i="53"/>
  <c r="B700" i="53"/>
  <c r="A700" i="53"/>
  <c r="D699" i="53"/>
  <c r="C699" i="53"/>
  <c r="B699" i="53"/>
  <c r="A699" i="53"/>
  <c r="E699" i="53" s="1"/>
  <c r="D698" i="53"/>
  <c r="C698" i="53"/>
  <c r="B698" i="53"/>
  <c r="A698" i="53"/>
  <c r="E698" i="53" s="1"/>
  <c r="D697" i="53"/>
  <c r="C697" i="53"/>
  <c r="B697" i="53"/>
  <c r="A697" i="53"/>
  <c r="E697" i="53" s="1"/>
  <c r="D696" i="53"/>
  <c r="E696" i="53" s="1"/>
  <c r="C696" i="53"/>
  <c r="B696" i="53"/>
  <c r="A696" i="53"/>
  <c r="E695" i="53"/>
  <c r="D695" i="53"/>
  <c r="C695" i="53"/>
  <c r="B695" i="53"/>
  <c r="A695" i="53"/>
  <c r="E694" i="53"/>
  <c r="D694" i="53"/>
  <c r="C694" i="53"/>
  <c r="B694" i="53"/>
  <c r="A694" i="53"/>
  <c r="E693" i="53"/>
  <c r="D693" i="53"/>
  <c r="C693" i="53"/>
  <c r="B693" i="53"/>
  <c r="A693" i="53"/>
  <c r="D692" i="53"/>
  <c r="C692" i="53"/>
  <c r="B692" i="53"/>
  <c r="A692" i="53"/>
  <c r="E692" i="53" s="1"/>
  <c r="D691" i="53"/>
  <c r="C691" i="53"/>
  <c r="B691" i="53"/>
  <c r="A691" i="53"/>
  <c r="E691" i="53" s="1"/>
  <c r="D690" i="53"/>
  <c r="C690" i="53"/>
  <c r="B690" i="53"/>
  <c r="A690" i="53"/>
  <c r="E690" i="53" s="1"/>
  <c r="D689" i="53"/>
  <c r="C689" i="53"/>
  <c r="B689" i="53"/>
  <c r="A689" i="53"/>
  <c r="E689" i="53" s="1"/>
  <c r="D688" i="53"/>
  <c r="E688" i="53" s="1"/>
  <c r="C688" i="53"/>
  <c r="B688" i="53"/>
  <c r="A688" i="53"/>
  <c r="E687" i="53"/>
  <c r="D687" i="53"/>
  <c r="C687" i="53"/>
  <c r="B687" i="53"/>
  <c r="A687" i="53"/>
  <c r="E686" i="53"/>
  <c r="D686" i="53"/>
  <c r="C686" i="53"/>
  <c r="B686" i="53"/>
  <c r="A686" i="53"/>
  <c r="E685" i="53"/>
  <c r="D685" i="53"/>
  <c r="C685" i="53"/>
  <c r="B685" i="53"/>
  <c r="A685" i="53"/>
  <c r="D684" i="53"/>
  <c r="C684" i="53"/>
  <c r="B684" i="53"/>
  <c r="A684" i="53"/>
  <c r="D683" i="53"/>
  <c r="C683" i="53"/>
  <c r="B683" i="53"/>
  <c r="A683" i="53"/>
  <c r="E683" i="53" s="1"/>
  <c r="D682" i="53"/>
  <c r="C682" i="53"/>
  <c r="B682" i="53"/>
  <c r="A682" i="53"/>
  <c r="E682" i="53" s="1"/>
  <c r="D681" i="53"/>
  <c r="C681" i="53"/>
  <c r="B681" i="53"/>
  <c r="A681" i="53"/>
  <c r="E681" i="53" s="1"/>
  <c r="D680" i="53"/>
  <c r="E680" i="53" s="1"/>
  <c r="C680" i="53"/>
  <c r="B680" i="53"/>
  <c r="A680" i="53"/>
  <c r="E679" i="53"/>
  <c r="D679" i="53"/>
  <c r="C679" i="53"/>
  <c r="B679" i="53"/>
  <c r="A679" i="53"/>
  <c r="E678" i="53"/>
  <c r="D678" i="53"/>
  <c r="C678" i="53"/>
  <c r="B678" i="53"/>
  <c r="A678" i="53"/>
  <c r="E677" i="53"/>
  <c r="D677" i="53"/>
  <c r="C677" i="53"/>
  <c r="B677" i="53"/>
  <c r="A677" i="53"/>
  <c r="D676" i="53"/>
  <c r="C676" i="53"/>
  <c r="B676" i="53"/>
  <c r="A676" i="53"/>
  <c r="D675" i="53"/>
  <c r="C675" i="53"/>
  <c r="B675" i="53"/>
  <c r="A675" i="53"/>
  <c r="E675" i="53" s="1"/>
  <c r="D674" i="53"/>
  <c r="C674" i="53"/>
  <c r="B674" i="53"/>
  <c r="A674" i="53"/>
  <c r="E674" i="53" s="1"/>
  <c r="D673" i="53"/>
  <c r="C673" i="53"/>
  <c r="B673" i="53"/>
  <c r="A673" i="53"/>
  <c r="E673" i="53" s="1"/>
  <c r="D672" i="53"/>
  <c r="E672" i="53" s="1"/>
  <c r="C672" i="53"/>
  <c r="B672" i="53"/>
  <c r="A672" i="53"/>
  <c r="E671" i="53"/>
  <c r="D671" i="53"/>
  <c r="C671" i="53"/>
  <c r="B671" i="53"/>
  <c r="A671" i="53"/>
  <c r="E670" i="53"/>
  <c r="D670" i="53"/>
  <c r="C670" i="53"/>
  <c r="B670" i="53"/>
  <c r="A670" i="53"/>
  <c r="E669" i="53"/>
  <c r="D669" i="53"/>
  <c r="C669" i="53"/>
  <c r="B669" i="53"/>
  <c r="A669" i="53"/>
  <c r="D668" i="53"/>
  <c r="C668" i="53"/>
  <c r="B668" i="53"/>
  <c r="A668" i="53"/>
  <c r="E668" i="53" s="1"/>
  <c r="D667" i="53"/>
  <c r="C667" i="53"/>
  <c r="B667" i="53"/>
  <c r="A667" i="53"/>
  <c r="E667" i="53" s="1"/>
  <c r="D666" i="53"/>
  <c r="C666" i="53"/>
  <c r="B666" i="53"/>
  <c r="A666" i="53"/>
  <c r="E666" i="53" s="1"/>
  <c r="D665" i="53"/>
  <c r="C665" i="53"/>
  <c r="B665" i="53"/>
  <c r="A665" i="53"/>
  <c r="E665" i="53" s="1"/>
  <c r="D664" i="53"/>
  <c r="E664" i="53" s="1"/>
  <c r="C664" i="53"/>
  <c r="B664" i="53"/>
  <c r="A664" i="53"/>
  <c r="E663" i="53"/>
  <c r="D663" i="53"/>
  <c r="C663" i="53"/>
  <c r="B663" i="53"/>
  <c r="A663" i="53"/>
  <c r="E662" i="53"/>
  <c r="D662" i="53"/>
  <c r="C662" i="53"/>
  <c r="B662" i="53"/>
  <c r="A662" i="53"/>
  <c r="E661" i="53"/>
  <c r="D661" i="53"/>
  <c r="C661" i="53"/>
  <c r="B661" i="53"/>
  <c r="A661" i="53"/>
  <c r="D660" i="53"/>
  <c r="C660" i="53"/>
  <c r="B660" i="53"/>
  <c r="A660" i="53"/>
  <c r="E660" i="53" s="1"/>
  <c r="D659" i="53"/>
  <c r="C659" i="53"/>
  <c r="B659" i="53"/>
  <c r="A659" i="53"/>
  <c r="E659" i="53" s="1"/>
  <c r="C658" i="53"/>
  <c r="D657" i="53"/>
  <c r="E657" i="53" s="1"/>
  <c r="C657" i="53"/>
  <c r="B657" i="53"/>
  <c r="A657" i="53"/>
  <c r="E656" i="53"/>
  <c r="D656" i="53"/>
  <c r="C656" i="53"/>
  <c r="B656" i="53"/>
  <c r="A656" i="53"/>
  <c r="E655" i="53"/>
  <c r="D655" i="53"/>
  <c r="C655" i="53"/>
  <c r="B655" i="53"/>
  <c r="A655" i="53"/>
  <c r="E654" i="53"/>
  <c r="D654" i="53"/>
  <c r="C654" i="53"/>
  <c r="B654" i="53"/>
  <c r="A654" i="53"/>
  <c r="D653" i="53"/>
  <c r="C653" i="53"/>
  <c r="B653" i="53"/>
  <c r="A653" i="53"/>
  <c r="E653" i="53" s="1"/>
  <c r="D652" i="53"/>
  <c r="C652" i="53"/>
  <c r="B652" i="53"/>
  <c r="A652" i="53"/>
  <c r="E652" i="53" s="1"/>
  <c r="D651" i="53"/>
  <c r="C651" i="53"/>
  <c r="B651" i="53"/>
  <c r="A651" i="53"/>
  <c r="E651" i="53" s="1"/>
  <c r="D650" i="53"/>
  <c r="C650" i="53"/>
  <c r="B650" i="53"/>
  <c r="A650" i="53"/>
  <c r="E650" i="53" s="1"/>
  <c r="E649" i="53"/>
  <c r="D649" i="53"/>
  <c r="C649" i="53"/>
  <c r="B649" i="53"/>
  <c r="A649" i="53"/>
  <c r="E648" i="53"/>
  <c r="D648" i="53"/>
  <c r="C648" i="53"/>
  <c r="B648" i="53"/>
  <c r="A648" i="53"/>
  <c r="E647" i="53"/>
  <c r="D647" i="53"/>
  <c r="C647" i="53"/>
  <c r="B647" i="53"/>
  <c r="A647" i="53"/>
  <c r="E646" i="53"/>
  <c r="D646" i="53"/>
  <c r="C646" i="53"/>
  <c r="B646" i="53"/>
  <c r="A646" i="53"/>
  <c r="D645" i="53"/>
  <c r="C645" i="53"/>
  <c r="B645" i="53"/>
  <c r="A645" i="53"/>
  <c r="E645" i="53" s="1"/>
  <c r="D644" i="53"/>
  <c r="C644" i="53"/>
  <c r="B644" i="53"/>
  <c r="A644" i="53"/>
  <c r="E644" i="53" s="1"/>
  <c r="D643" i="53"/>
  <c r="C643" i="53"/>
  <c r="B643" i="53"/>
  <c r="A643" i="53"/>
  <c r="E643" i="53" s="1"/>
  <c r="D642" i="53"/>
  <c r="C642" i="53"/>
  <c r="B642" i="53"/>
  <c r="A642" i="53"/>
  <c r="E642" i="53" s="1"/>
  <c r="E641" i="53"/>
  <c r="D641" i="53"/>
  <c r="C641" i="53"/>
  <c r="B641" i="53"/>
  <c r="A641" i="53"/>
  <c r="E640" i="53"/>
  <c r="D640" i="53"/>
  <c r="C640" i="53"/>
  <c r="B640" i="53"/>
  <c r="A640" i="53"/>
  <c r="E639" i="53"/>
  <c r="D639" i="53"/>
  <c r="C639" i="53"/>
  <c r="B639" i="53"/>
  <c r="A639" i="53"/>
  <c r="E638" i="53"/>
  <c r="D638" i="53"/>
  <c r="C638" i="53"/>
  <c r="B638" i="53"/>
  <c r="A638" i="53"/>
  <c r="D637" i="53"/>
  <c r="C637" i="53"/>
  <c r="B637" i="53"/>
  <c r="A637" i="53"/>
  <c r="E637" i="53" s="1"/>
  <c r="D636" i="53"/>
  <c r="C636" i="53"/>
  <c r="B636" i="53"/>
  <c r="A636" i="53"/>
  <c r="E636" i="53" s="1"/>
  <c r="D635" i="53"/>
  <c r="C635" i="53"/>
  <c r="B635" i="53"/>
  <c r="A635" i="53"/>
  <c r="E635" i="53" s="1"/>
  <c r="D634" i="53"/>
  <c r="C634" i="53"/>
  <c r="B634" i="53"/>
  <c r="A634" i="53"/>
  <c r="E634" i="53" s="1"/>
  <c r="E633" i="53"/>
  <c r="D633" i="53"/>
  <c r="C633" i="53"/>
  <c r="B633" i="53"/>
  <c r="A633" i="53"/>
  <c r="C632" i="53"/>
  <c r="E631" i="53"/>
  <c r="D631" i="53"/>
  <c r="C631" i="53"/>
  <c r="B631" i="53"/>
  <c r="A631" i="53"/>
  <c r="D630" i="53"/>
  <c r="C630" i="53"/>
  <c r="B630" i="53"/>
  <c r="A630" i="53"/>
  <c r="E630" i="53" s="1"/>
  <c r="D629" i="53"/>
  <c r="C629" i="53"/>
  <c r="B629" i="53"/>
  <c r="A629" i="53"/>
  <c r="E629" i="53" s="1"/>
  <c r="D628" i="53"/>
  <c r="C628" i="53"/>
  <c r="B628" i="53"/>
  <c r="A628" i="53"/>
  <c r="E628" i="53" s="1"/>
  <c r="D627" i="53"/>
  <c r="C627" i="53"/>
  <c r="B627" i="53"/>
  <c r="A627" i="53"/>
  <c r="E627" i="53" s="1"/>
  <c r="E626" i="53"/>
  <c r="D626" i="53"/>
  <c r="C626" i="53"/>
  <c r="B626" i="53"/>
  <c r="A626" i="53"/>
  <c r="E625" i="53"/>
  <c r="D625" i="53"/>
  <c r="C625" i="53"/>
  <c r="B625" i="53"/>
  <c r="A625" i="53"/>
  <c r="E624" i="53"/>
  <c r="D624" i="53"/>
  <c r="C624" i="53"/>
  <c r="B624" i="53"/>
  <c r="A624" i="53"/>
  <c r="E623" i="53"/>
  <c r="D623" i="53"/>
  <c r="C623" i="53"/>
  <c r="B623" i="53"/>
  <c r="A623" i="53"/>
  <c r="D622" i="53"/>
  <c r="C622" i="53"/>
  <c r="B622" i="53"/>
  <c r="A622" i="53"/>
  <c r="E622" i="53" s="1"/>
  <c r="D621" i="53"/>
  <c r="C621" i="53"/>
  <c r="B621" i="53"/>
  <c r="A621" i="53"/>
  <c r="E621" i="53" s="1"/>
  <c r="D620" i="53"/>
  <c r="C620" i="53"/>
  <c r="B620" i="53"/>
  <c r="A620" i="53"/>
  <c r="E620" i="53" s="1"/>
  <c r="D619" i="53"/>
  <c r="C619" i="53"/>
  <c r="B619" i="53"/>
  <c r="A619" i="53"/>
  <c r="E619" i="53" s="1"/>
  <c r="E618" i="53"/>
  <c r="D618" i="53"/>
  <c r="C618" i="53"/>
  <c r="B618" i="53"/>
  <c r="A618" i="53"/>
  <c r="E617" i="53"/>
  <c r="D617" i="53"/>
  <c r="C617" i="53"/>
  <c r="B617" i="53"/>
  <c r="A617" i="53"/>
  <c r="E616" i="53"/>
  <c r="D616" i="53"/>
  <c r="C616" i="53"/>
  <c r="B616" i="53"/>
  <c r="A616" i="53"/>
  <c r="E615" i="53"/>
  <c r="D615" i="53"/>
  <c r="C615" i="53"/>
  <c r="B615" i="53"/>
  <c r="A615" i="53"/>
  <c r="D614" i="53"/>
  <c r="C614" i="53"/>
  <c r="B614" i="53"/>
  <c r="A614" i="53"/>
  <c r="E614" i="53" s="1"/>
  <c r="D613" i="53"/>
  <c r="C613" i="53"/>
  <c r="B613" i="53"/>
  <c r="A613" i="53"/>
  <c r="E613" i="53" s="1"/>
  <c r="D612" i="53"/>
  <c r="C612" i="53"/>
  <c r="B612" i="53"/>
  <c r="A612" i="53"/>
  <c r="E612" i="53" s="1"/>
  <c r="D611" i="53"/>
  <c r="C611" i="53"/>
  <c r="B611" i="53"/>
  <c r="A611" i="53"/>
  <c r="E611" i="53" s="1"/>
  <c r="E610" i="53"/>
  <c r="D610" i="53"/>
  <c r="C610" i="53"/>
  <c r="B610" i="53"/>
  <c r="A610" i="53"/>
  <c r="E609" i="53"/>
  <c r="D609" i="53"/>
  <c r="C609" i="53"/>
  <c r="B609" i="53"/>
  <c r="A609" i="53"/>
  <c r="E608" i="53"/>
  <c r="D608" i="53"/>
  <c r="C608" i="53"/>
  <c r="B608" i="53"/>
  <c r="A608" i="53"/>
  <c r="E607" i="53"/>
  <c r="D607" i="53"/>
  <c r="C607" i="53"/>
  <c r="B607" i="53"/>
  <c r="A607" i="53"/>
  <c r="D606" i="53"/>
  <c r="C606" i="53"/>
  <c r="B606" i="53"/>
  <c r="A606" i="53"/>
  <c r="E606" i="53" s="1"/>
  <c r="D605" i="53"/>
  <c r="C605" i="53"/>
  <c r="B605" i="53"/>
  <c r="A605" i="53"/>
  <c r="E605" i="53" s="1"/>
  <c r="D604" i="53"/>
  <c r="C604" i="53"/>
  <c r="B604" i="53"/>
  <c r="A604" i="53"/>
  <c r="E604" i="53" s="1"/>
  <c r="D603" i="53"/>
  <c r="C603" i="53"/>
  <c r="B603" i="53"/>
  <c r="A603" i="53"/>
  <c r="E603" i="53" s="1"/>
  <c r="E602" i="53"/>
  <c r="D602" i="53"/>
  <c r="C602" i="53"/>
  <c r="B602" i="53"/>
  <c r="A602" i="53"/>
  <c r="C601" i="53"/>
  <c r="E600" i="53"/>
  <c r="D600" i="53"/>
  <c r="C600" i="53"/>
  <c r="B600" i="53"/>
  <c r="A600" i="53"/>
  <c r="D599" i="53"/>
  <c r="C599" i="53"/>
  <c r="B599" i="53"/>
  <c r="A599" i="53"/>
  <c r="E599" i="53" s="1"/>
  <c r="D598" i="53"/>
  <c r="C598" i="53"/>
  <c r="B598" i="53"/>
  <c r="A598" i="53"/>
  <c r="E598" i="53" s="1"/>
  <c r="D597" i="53"/>
  <c r="C597" i="53"/>
  <c r="B597" i="53"/>
  <c r="A597" i="53"/>
  <c r="E597" i="53" s="1"/>
  <c r="D596" i="53"/>
  <c r="C596" i="53"/>
  <c r="B596" i="53"/>
  <c r="A596" i="53"/>
  <c r="E596" i="53" s="1"/>
  <c r="E595" i="53"/>
  <c r="D595" i="53"/>
  <c r="C595" i="53"/>
  <c r="B595" i="53"/>
  <c r="A595" i="53"/>
  <c r="E594" i="53"/>
  <c r="D594" i="53"/>
  <c r="C594" i="53"/>
  <c r="B594" i="53"/>
  <c r="A594" i="53"/>
  <c r="E593" i="53"/>
  <c r="D593" i="53"/>
  <c r="C593" i="53"/>
  <c r="B593" i="53"/>
  <c r="A593" i="53"/>
  <c r="E592" i="53"/>
  <c r="D592" i="53"/>
  <c r="C592" i="53"/>
  <c r="B592" i="53"/>
  <c r="A592" i="53"/>
  <c r="D591" i="53"/>
  <c r="C591" i="53"/>
  <c r="B591" i="53"/>
  <c r="A591" i="53"/>
  <c r="E591" i="53" s="1"/>
  <c r="D590" i="53"/>
  <c r="C590" i="53"/>
  <c r="B590" i="53"/>
  <c r="A590" i="53"/>
  <c r="E590" i="53" s="1"/>
  <c r="D589" i="53"/>
  <c r="C589" i="53"/>
  <c r="B589" i="53"/>
  <c r="A589" i="53"/>
  <c r="E589" i="53" s="1"/>
  <c r="D588" i="53"/>
  <c r="C588" i="53"/>
  <c r="B588" i="53"/>
  <c r="A588" i="53"/>
  <c r="E588" i="53" s="1"/>
  <c r="E587" i="53"/>
  <c r="D587" i="53"/>
  <c r="C587" i="53"/>
  <c r="B587" i="53"/>
  <c r="A587" i="53"/>
  <c r="E586" i="53"/>
  <c r="D586" i="53"/>
  <c r="C586" i="53"/>
  <c r="B586" i="53"/>
  <c r="A586" i="53"/>
  <c r="E585" i="53"/>
  <c r="D585" i="53"/>
  <c r="C585" i="53"/>
  <c r="B585" i="53"/>
  <c r="A585" i="53"/>
  <c r="E584" i="53"/>
  <c r="D584" i="53"/>
  <c r="C584" i="53"/>
  <c r="B584" i="53"/>
  <c r="A584" i="53"/>
  <c r="D583" i="53"/>
  <c r="C583" i="53"/>
  <c r="B583" i="53"/>
  <c r="A583" i="53"/>
  <c r="E583" i="53" s="1"/>
  <c r="D582" i="53"/>
  <c r="C582" i="53"/>
  <c r="B582" i="53"/>
  <c r="A582" i="53"/>
  <c r="E582" i="53" s="1"/>
  <c r="D581" i="53"/>
  <c r="C581" i="53"/>
  <c r="B581" i="53"/>
  <c r="A581" i="53"/>
  <c r="E581" i="53" s="1"/>
  <c r="D580" i="53"/>
  <c r="C580" i="53"/>
  <c r="B580" i="53"/>
  <c r="A580" i="53"/>
  <c r="E580" i="53" s="1"/>
  <c r="E579" i="53"/>
  <c r="D579" i="53"/>
  <c r="C579" i="53"/>
  <c r="B579" i="53"/>
  <c r="A579" i="53"/>
  <c r="E578" i="53"/>
  <c r="D578" i="53"/>
  <c r="C578" i="53"/>
  <c r="B578" i="53"/>
  <c r="A578" i="53"/>
  <c r="E577" i="53"/>
  <c r="D577" i="53"/>
  <c r="C577" i="53"/>
  <c r="B577" i="53"/>
  <c r="A577" i="53"/>
  <c r="E576" i="53"/>
  <c r="D576" i="53"/>
  <c r="C576" i="53"/>
  <c r="B576" i="53"/>
  <c r="A576" i="53"/>
  <c r="D575" i="53"/>
  <c r="C575" i="53"/>
  <c r="B575" i="53"/>
  <c r="A575" i="53"/>
  <c r="E575" i="53" s="1"/>
  <c r="D574" i="53"/>
  <c r="C574" i="53"/>
  <c r="B574" i="53"/>
  <c r="A574" i="53"/>
  <c r="E574" i="53" s="1"/>
  <c r="D573" i="53"/>
  <c r="C573" i="53"/>
  <c r="B573" i="53"/>
  <c r="A573" i="53"/>
  <c r="E573" i="53" s="1"/>
  <c r="D572" i="53"/>
  <c r="C572" i="53"/>
  <c r="B572" i="53"/>
  <c r="A572" i="53"/>
  <c r="E572" i="53" s="1"/>
  <c r="E571" i="53"/>
  <c r="D571" i="53"/>
  <c r="C571" i="53"/>
  <c r="B571" i="53"/>
  <c r="A571" i="53"/>
  <c r="E570" i="53"/>
  <c r="D570" i="53"/>
  <c r="C570" i="53"/>
  <c r="B570" i="53"/>
  <c r="A570" i="53"/>
  <c r="E569" i="53"/>
  <c r="D569" i="53"/>
  <c r="C569" i="53"/>
  <c r="B569" i="53"/>
  <c r="A569" i="53"/>
  <c r="E568" i="53"/>
  <c r="D568" i="53"/>
  <c r="C568" i="53"/>
  <c r="B568" i="53"/>
  <c r="A568" i="53"/>
  <c r="D567" i="53"/>
  <c r="C567" i="53"/>
  <c r="B567" i="53"/>
  <c r="A567" i="53"/>
  <c r="E567" i="53" s="1"/>
  <c r="D566" i="53"/>
  <c r="C566" i="53"/>
  <c r="B566" i="53"/>
  <c r="A566" i="53"/>
  <c r="E566" i="53" s="1"/>
  <c r="D565" i="53"/>
  <c r="C565" i="53"/>
  <c r="B565" i="53"/>
  <c r="A565" i="53"/>
  <c r="E565" i="53" s="1"/>
  <c r="D564" i="53"/>
  <c r="C564" i="53"/>
  <c r="B564" i="53"/>
  <c r="A564" i="53"/>
  <c r="E564" i="53" s="1"/>
  <c r="E563" i="53"/>
  <c r="D563" i="53"/>
  <c r="C563" i="53"/>
  <c r="B563" i="53"/>
  <c r="A563" i="53"/>
  <c r="E562" i="53"/>
  <c r="D562" i="53"/>
  <c r="C562" i="53"/>
  <c r="B562" i="53"/>
  <c r="A562" i="53"/>
  <c r="E561" i="53"/>
  <c r="D561" i="53"/>
  <c r="C561" i="53"/>
  <c r="B561" i="53"/>
  <c r="A561" i="53"/>
  <c r="E560" i="53"/>
  <c r="D560" i="53"/>
  <c r="C560" i="53"/>
  <c r="B560" i="53"/>
  <c r="A560" i="53"/>
  <c r="D559" i="53"/>
  <c r="C559" i="53"/>
  <c r="B559" i="53"/>
  <c r="A559" i="53"/>
  <c r="E559" i="53" s="1"/>
  <c r="D558" i="53"/>
  <c r="C558" i="53"/>
  <c r="B558" i="53"/>
  <c r="A558" i="53"/>
  <c r="E558" i="53" s="1"/>
  <c r="D557" i="53"/>
  <c r="C557" i="53"/>
  <c r="B557" i="53"/>
  <c r="A557" i="53"/>
  <c r="E557" i="53" s="1"/>
  <c r="D556" i="53"/>
  <c r="C556" i="53"/>
  <c r="B556" i="53"/>
  <c r="A556" i="53"/>
  <c r="E556" i="53" s="1"/>
  <c r="E555" i="53"/>
  <c r="D555" i="53"/>
  <c r="C555" i="53"/>
  <c r="B555" i="53"/>
  <c r="A555" i="53"/>
  <c r="E554" i="53"/>
  <c r="D554" i="53"/>
  <c r="C554" i="53"/>
  <c r="B554" i="53"/>
  <c r="A554" i="53"/>
  <c r="E553" i="53"/>
  <c r="D553" i="53"/>
  <c r="C553" i="53"/>
  <c r="B553" i="53"/>
  <c r="A553" i="53"/>
  <c r="E552" i="53"/>
  <c r="D552" i="53"/>
  <c r="C552" i="53"/>
  <c r="B552" i="53"/>
  <c r="A552" i="53"/>
  <c r="D551" i="53"/>
  <c r="C551" i="53"/>
  <c r="B551" i="53"/>
  <c r="A551" i="53"/>
  <c r="E551" i="53" s="1"/>
  <c r="D550" i="53"/>
  <c r="C550" i="53"/>
  <c r="B550" i="53"/>
  <c r="A550" i="53"/>
  <c r="E550" i="53" s="1"/>
  <c r="D549" i="53"/>
  <c r="C549" i="53"/>
  <c r="B549" i="53"/>
  <c r="A549" i="53"/>
  <c r="E549" i="53" s="1"/>
  <c r="D548" i="53"/>
  <c r="C548" i="53"/>
  <c r="B548" i="53"/>
  <c r="A548" i="53"/>
  <c r="E548" i="53" s="1"/>
  <c r="E547" i="53"/>
  <c r="D547" i="53"/>
  <c r="C547" i="53"/>
  <c r="B547" i="53"/>
  <c r="A547" i="53"/>
  <c r="E546" i="53"/>
  <c r="D546" i="53"/>
  <c r="C546" i="53"/>
  <c r="B546" i="53"/>
  <c r="A546" i="53"/>
  <c r="E545" i="53"/>
  <c r="D545" i="53"/>
  <c r="C545" i="53"/>
  <c r="B545" i="53"/>
  <c r="A545" i="53"/>
  <c r="E544" i="53"/>
  <c r="D544" i="53"/>
  <c r="C544" i="53"/>
  <c r="B544" i="53"/>
  <c r="A544" i="53"/>
  <c r="D543" i="53"/>
  <c r="C543" i="53"/>
  <c r="B543" i="53"/>
  <c r="A543" i="53"/>
  <c r="E543" i="53" s="1"/>
  <c r="D542" i="53"/>
  <c r="C542" i="53"/>
  <c r="B542" i="53"/>
  <c r="A542" i="53"/>
  <c r="E542" i="53" s="1"/>
  <c r="D541" i="53"/>
  <c r="C541" i="53"/>
  <c r="B541" i="53"/>
  <c r="A541" i="53"/>
  <c r="E541" i="53" s="1"/>
  <c r="D540" i="53"/>
  <c r="C540" i="53"/>
  <c r="B540" i="53"/>
  <c r="A540" i="53"/>
  <c r="E540" i="53" s="1"/>
  <c r="E539" i="53"/>
  <c r="D539" i="53"/>
  <c r="C539" i="53"/>
  <c r="B539" i="53"/>
  <c r="A539" i="53"/>
  <c r="E538" i="53"/>
  <c r="D538" i="53"/>
  <c r="C538" i="53"/>
  <c r="B538" i="53"/>
  <c r="A538" i="53"/>
  <c r="E537" i="53"/>
  <c r="D537" i="53"/>
  <c r="C537" i="53"/>
  <c r="B537" i="53"/>
  <c r="A537" i="53"/>
  <c r="E536" i="53"/>
  <c r="D536" i="53"/>
  <c r="C536" i="53"/>
  <c r="B536" i="53"/>
  <c r="A536" i="53"/>
  <c r="D535" i="53"/>
  <c r="C535" i="53"/>
  <c r="B535" i="53"/>
  <c r="A535" i="53"/>
  <c r="E535" i="53" s="1"/>
  <c r="D534" i="53"/>
  <c r="C534" i="53"/>
  <c r="B534" i="53"/>
  <c r="A534" i="53"/>
  <c r="E534" i="53" s="1"/>
  <c r="D533" i="53"/>
  <c r="C533" i="53"/>
  <c r="B533" i="53"/>
  <c r="A533" i="53"/>
  <c r="E533" i="53" s="1"/>
  <c r="D532" i="53"/>
  <c r="C532" i="53"/>
  <c r="B532" i="53"/>
  <c r="A532" i="53"/>
  <c r="E532" i="53" s="1"/>
  <c r="E531" i="53"/>
  <c r="D531" i="53"/>
  <c r="C531" i="53"/>
  <c r="B531" i="53"/>
  <c r="A531" i="53"/>
  <c r="E530" i="53"/>
  <c r="D530" i="53"/>
  <c r="C530" i="53"/>
  <c r="B530" i="53"/>
  <c r="A530" i="53"/>
  <c r="E529" i="53"/>
  <c r="D529" i="53"/>
  <c r="C529" i="53"/>
  <c r="B529" i="53"/>
  <c r="A529" i="53"/>
  <c r="E528" i="53"/>
  <c r="D528" i="53"/>
  <c r="C528" i="53"/>
  <c r="B528" i="53"/>
  <c r="A528" i="53"/>
  <c r="D527" i="53"/>
  <c r="C527" i="53"/>
  <c r="B527" i="53"/>
  <c r="A527" i="53"/>
  <c r="E527" i="53" s="1"/>
  <c r="D526" i="53"/>
  <c r="C526" i="53"/>
  <c r="B526" i="53"/>
  <c r="A526" i="53"/>
  <c r="E526" i="53" s="1"/>
  <c r="D525" i="53"/>
  <c r="C525" i="53"/>
  <c r="B525" i="53"/>
  <c r="A525" i="53"/>
  <c r="E525" i="53" s="1"/>
  <c r="D524" i="53"/>
  <c r="C524" i="53"/>
  <c r="B524" i="53"/>
  <c r="A524" i="53"/>
  <c r="E524" i="53" s="1"/>
  <c r="E523" i="53"/>
  <c r="D523" i="53"/>
  <c r="C523" i="53"/>
  <c r="B523" i="53"/>
  <c r="A523" i="53"/>
  <c r="E522" i="53"/>
  <c r="D522" i="53"/>
  <c r="C522" i="53"/>
  <c r="B522" i="53"/>
  <c r="A522" i="53"/>
  <c r="E521" i="53"/>
  <c r="D521" i="53"/>
  <c r="C521" i="53"/>
  <c r="B521" i="53"/>
  <c r="A521" i="53"/>
  <c r="E520" i="53"/>
  <c r="D520" i="53"/>
  <c r="C520" i="53"/>
  <c r="B520" i="53"/>
  <c r="A520" i="53"/>
  <c r="D519" i="53"/>
  <c r="C519" i="53"/>
  <c r="B519" i="53"/>
  <c r="A519" i="53"/>
  <c r="E519" i="53" s="1"/>
  <c r="D518" i="53"/>
  <c r="C518" i="53"/>
  <c r="B518" i="53"/>
  <c r="A518" i="53"/>
  <c r="E518" i="53" s="1"/>
  <c r="D517" i="53"/>
  <c r="C517" i="53"/>
  <c r="B517" i="53"/>
  <c r="A517" i="53"/>
  <c r="E517" i="53" s="1"/>
  <c r="D516" i="53"/>
  <c r="C516" i="53"/>
  <c r="B516" i="53"/>
  <c r="A516" i="53"/>
  <c r="E516" i="53" s="1"/>
  <c r="E515" i="53"/>
  <c r="D515" i="53"/>
  <c r="C515" i="53"/>
  <c r="B515" i="53"/>
  <c r="A515" i="53"/>
  <c r="E514" i="53"/>
  <c r="D514" i="53"/>
  <c r="C514" i="53"/>
  <c r="B514" i="53"/>
  <c r="A514" i="53"/>
  <c r="E513" i="53"/>
  <c r="D513" i="53"/>
  <c r="C513" i="53"/>
  <c r="B513" i="53"/>
  <c r="A513" i="53"/>
  <c r="E512" i="53"/>
  <c r="D512" i="53"/>
  <c r="C512" i="53"/>
  <c r="B512" i="53"/>
  <c r="A512" i="53"/>
  <c r="D511" i="53"/>
  <c r="C511" i="53"/>
  <c r="B511" i="53"/>
  <c r="A511" i="53"/>
  <c r="E511" i="53" s="1"/>
  <c r="D510" i="53"/>
  <c r="C510" i="53"/>
  <c r="B510" i="53"/>
  <c r="A510" i="53"/>
  <c r="E510" i="53" s="1"/>
  <c r="D509" i="53"/>
  <c r="C509" i="53"/>
  <c r="B509" i="53"/>
  <c r="A509" i="53"/>
  <c r="E509" i="53" s="1"/>
  <c r="D508" i="53"/>
  <c r="C508" i="53"/>
  <c r="B508" i="53"/>
  <c r="A508" i="53"/>
  <c r="E508" i="53" s="1"/>
  <c r="E507" i="53"/>
  <c r="D507" i="53"/>
  <c r="C507" i="53"/>
  <c r="B507" i="53"/>
  <c r="A507" i="53"/>
  <c r="E506" i="53"/>
  <c r="D506" i="53"/>
  <c r="C506" i="53"/>
  <c r="B506" i="53"/>
  <c r="A506" i="53"/>
  <c r="E505" i="53"/>
  <c r="D505" i="53"/>
  <c r="C505" i="53"/>
  <c r="B505" i="53"/>
  <c r="A505" i="53"/>
  <c r="E504" i="53"/>
  <c r="D504" i="53"/>
  <c r="C504" i="53"/>
  <c r="B504" i="53"/>
  <c r="A504" i="53"/>
  <c r="D503" i="53"/>
  <c r="C503" i="53"/>
  <c r="B503" i="53"/>
  <c r="A503" i="53"/>
  <c r="E503" i="53" s="1"/>
  <c r="D502" i="53"/>
  <c r="C502" i="53"/>
  <c r="B502" i="53"/>
  <c r="A502" i="53"/>
  <c r="E502" i="53" s="1"/>
  <c r="D501" i="53"/>
  <c r="C501" i="53"/>
  <c r="B501" i="53"/>
  <c r="A501" i="53"/>
  <c r="E501" i="53" s="1"/>
  <c r="C500" i="53"/>
  <c r="E499" i="53"/>
  <c r="D499" i="53"/>
  <c r="C499" i="53"/>
  <c r="B499" i="53"/>
  <c r="A499" i="53"/>
  <c r="E498" i="53"/>
  <c r="D498" i="53"/>
  <c r="C498" i="53"/>
  <c r="B498" i="53"/>
  <c r="A498" i="53"/>
  <c r="E497" i="53"/>
  <c r="D497" i="53"/>
  <c r="C497" i="53"/>
  <c r="B497" i="53"/>
  <c r="A497" i="53"/>
  <c r="D496" i="53"/>
  <c r="C496" i="53"/>
  <c r="B496" i="53"/>
  <c r="A496" i="53"/>
  <c r="E496" i="53" s="1"/>
  <c r="D495" i="53"/>
  <c r="C495" i="53"/>
  <c r="B495" i="53"/>
  <c r="A495" i="53"/>
  <c r="E495" i="53" s="1"/>
  <c r="D494" i="53"/>
  <c r="C494" i="53"/>
  <c r="B494" i="53"/>
  <c r="A494" i="53"/>
  <c r="E494" i="53" s="1"/>
  <c r="D493" i="53"/>
  <c r="C493" i="53"/>
  <c r="B493" i="53"/>
  <c r="A493" i="53"/>
  <c r="E493" i="53" s="1"/>
  <c r="E492" i="53"/>
  <c r="D492" i="53"/>
  <c r="C492" i="53"/>
  <c r="B492" i="53"/>
  <c r="A492" i="53"/>
  <c r="E491" i="53"/>
  <c r="D491" i="53"/>
  <c r="C491" i="53"/>
  <c r="B491" i="53"/>
  <c r="A491" i="53"/>
  <c r="E490" i="53"/>
  <c r="D490" i="53"/>
  <c r="C490" i="53"/>
  <c r="B490" i="53"/>
  <c r="A490" i="53"/>
  <c r="E489" i="53"/>
  <c r="D489" i="53"/>
  <c r="C489" i="53"/>
  <c r="B489" i="53"/>
  <c r="A489" i="53"/>
  <c r="D488" i="53"/>
  <c r="C488" i="53"/>
  <c r="B488" i="53"/>
  <c r="A488" i="53"/>
  <c r="E488" i="53" s="1"/>
  <c r="D487" i="53"/>
  <c r="C487" i="53"/>
  <c r="B487" i="53"/>
  <c r="A487" i="53"/>
  <c r="E487" i="53" s="1"/>
  <c r="D486" i="53"/>
  <c r="C486" i="53"/>
  <c r="B486" i="53"/>
  <c r="A486" i="53"/>
  <c r="E486" i="53" s="1"/>
  <c r="D485" i="53"/>
  <c r="C485" i="53"/>
  <c r="B485" i="53"/>
  <c r="A485" i="53"/>
  <c r="E485" i="53" s="1"/>
  <c r="E484" i="53"/>
  <c r="D484" i="53"/>
  <c r="C484" i="53"/>
  <c r="B484" i="53"/>
  <c r="A484" i="53"/>
  <c r="E483" i="53"/>
  <c r="D483" i="53"/>
  <c r="C483" i="53"/>
  <c r="B483" i="53"/>
  <c r="A483" i="53"/>
  <c r="E482" i="53"/>
  <c r="D482" i="53"/>
  <c r="C482" i="53"/>
  <c r="B482" i="53"/>
  <c r="A482" i="53"/>
  <c r="E481" i="53"/>
  <c r="D481" i="53"/>
  <c r="C481" i="53"/>
  <c r="B481" i="53"/>
  <c r="A481" i="53"/>
  <c r="D480" i="53"/>
  <c r="C480" i="53"/>
  <c r="B480" i="53"/>
  <c r="A480" i="53"/>
  <c r="E480" i="53" s="1"/>
  <c r="D479" i="53"/>
  <c r="C479" i="53"/>
  <c r="B479" i="53"/>
  <c r="A479" i="53"/>
  <c r="E479" i="53" s="1"/>
  <c r="D478" i="53"/>
  <c r="C478" i="53"/>
  <c r="B478" i="53"/>
  <c r="A478" i="53"/>
  <c r="E478" i="53" s="1"/>
  <c r="D477" i="53"/>
  <c r="C477" i="53"/>
  <c r="B477" i="53"/>
  <c r="A477" i="53"/>
  <c r="E477" i="53" s="1"/>
  <c r="E476" i="53"/>
  <c r="D476" i="53"/>
  <c r="C476" i="53"/>
  <c r="B476" i="53"/>
  <c r="A476" i="53"/>
  <c r="E475" i="53"/>
  <c r="D475" i="53"/>
  <c r="C475" i="53"/>
  <c r="B475" i="53"/>
  <c r="A475" i="53"/>
  <c r="E474" i="53"/>
  <c r="D474" i="53"/>
  <c r="C474" i="53"/>
  <c r="B474" i="53"/>
  <c r="A474" i="53"/>
  <c r="E473" i="53"/>
  <c r="D473" i="53"/>
  <c r="C473" i="53"/>
  <c r="B473" i="53"/>
  <c r="A473" i="53"/>
  <c r="D472" i="53"/>
  <c r="C472" i="53"/>
  <c r="B472" i="53"/>
  <c r="A472" i="53"/>
  <c r="E472" i="53" s="1"/>
  <c r="D471" i="53"/>
  <c r="C471" i="53"/>
  <c r="B471" i="53"/>
  <c r="A471" i="53"/>
  <c r="E471" i="53" s="1"/>
  <c r="D470" i="53"/>
  <c r="C470" i="53"/>
  <c r="B470" i="53"/>
  <c r="A470" i="53"/>
  <c r="E470" i="53" s="1"/>
  <c r="D469" i="53"/>
  <c r="C469" i="53"/>
  <c r="B469" i="53"/>
  <c r="A469" i="53"/>
  <c r="E469" i="53" s="1"/>
  <c r="E468" i="53"/>
  <c r="D468" i="53"/>
  <c r="C468" i="53"/>
  <c r="B468" i="53"/>
  <c r="A468" i="53"/>
  <c r="E467" i="53"/>
  <c r="D467" i="53"/>
  <c r="C467" i="53"/>
  <c r="B467" i="53"/>
  <c r="A467" i="53"/>
  <c r="E466" i="53"/>
  <c r="D466" i="53"/>
  <c r="C466" i="53"/>
  <c r="B466" i="53"/>
  <c r="A466" i="53"/>
  <c r="E465" i="53"/>
  <c r="D465" i="53"/>
  <c r="C465" i="53"/>
  <c r="B465" i="53"/>
  <c r="A465" i="53"/>
  <c r="D464" i="53"/>
  <c r="C464" i="53"/>
  <c r="B464" i="53"/>
  <c r="A464" i="53"/>
  <c r="E464" i="53" s="1"/>
  <c r="D463" i="53"/>
  <c r="C463" i="53"/>
  <c r="B463" i="53"/>
  <c r="A463" i="53"/>
  <c r="E463" i="53" s="1"/>
  <c r="D462" i="53"/>
  <c r="C462" i="53"/>
  <c r="B462" i="53"/>
  <c r="A462" i="53"/>
  <c r="E462" i="53" s="1"/>
  <c r="D461" i="53"/>
  <c r="C461" i="53"/>
  <c r="B461" i="53"/>
  <c r="A461" i="53"/>
  <c r="E461" i="53" s="1"/>
  <c r="E460" i="53"/>
  <c r="D460" i="53"/>
  <c r="C460" i="53"/>
  <c r="B460" i="53"/>
  <c r="A460" i="53"/>
  <c r="E459" i="53"/>
  <c r="D459" i="53"/>
  <c r="C459" i="53"/>
  <c r="B459" i="53"/>
  <c r="A459" i="53"/>
  <c r="E458" i="53"/>
  <c r="D458" i="53"/>
  <c r="C458" i="53"/>
  <c r="B458" i="53"/>
  <c r="A458" i="53"/>
  <c r="E457" i="53"/>
  <c r="D457" i="53"/>
  <c r="C457" i="53"/>
  <c r="B457" i="53"/>
  <c r="A457" i="53"/>
  <c r="D456" i="53"/>
  <c r="C456" i="53"/>
  <c r="B456" i="53"/>
  <c r="A456" i="53"/>
  <c r="E456" i="53" s="1"/>
  <c r="D455" i="53"/>
  <c r="C455" i="53"/>
  <c r="B455" i="53"/>
  <c r="A455" i="53"/>
  <c r="E455" i="53" s="1"/>
  <c r="D454" i="53"/>
  <c r="C454" i="53"/>
  <c r="B454" i="53"/>
  <c r="A454" i="53"/>
  <c r="E454" i="53" s="1"/>
  <c r="D453" i="53"/>
  <c r="C453" i="53"/>
  <c r="B453" i="53"/>
  <c r="A453" i="53"/>
  <c r="E453" i="53" s="1"/>
  <c r="E452" i="53"/>
  <c r="D452" i="53"/>
  <c r="C452" i="53"/>
  <c r="B452" i="53"/>
  <c r="A452" i="53"/>
  <c r="E451" i="53"/>
  <c r="D451" i="53"/>
  <c r="C451" i="53"/>
  <c r="B451" i="53"/>
  <c r="A451" i="53"/>
  <c r="E450" i="53"/>
  <c r="D450" i="53"/>
  <c r="C450" i="53"/>
  <c r="B450" i="53"/>
  <c r="A450" i="53"/>
  <c r="E449" i="53"/>
  <c r="C449" i="53"/>
  <c r="D448" i="53"/>
  <c r="C448" i="53"/>
  <c r="B448" i="53"/>
  <c r="A448" i="53"/>
  <c r="D447" i="53"/>
  <c r="C447" i="53"/>
  <c r="B447" i="53"/>
  <c r="A447" i="53"/>
  <c r="D446" i="53"/>
  <c r="C446" i="53"/>
  <c r="B446" i="53"/>
  <c r="A446" i="53"/>
  <c r="E446" i="53" s="1"/>
  <c r="E445" i="53"/>
  <c r="D445" i="53"/>
  <c r="C445" i="53"/>
  <c r="B445" i="53"/>
  <c r="A445" i="53"/>
  <c r="E444" i="53"/>
  <c r="D444" i="53"/>
  <c r="C444" i="53"/>
  <c r="B444" i="53"/>
  <c r="A444" i="53"/>
  <c r="E443" i="53"/>
  <c r="D443" i="53"/>
  <c r="C443" i="53"/>
  <c r="B443" i="53"/>
  <c r="A443" i="53"/>
  <c r="E442" i="53"/>
  <c r="D442" i="53"/>
  <c r="C442" i="53"/>
  <c r="B442" i="53"/>
  <c r="A442" i="53"/>
  <c r="D441" i="53"/>
  <c r="C441" i="53"/>
  <c r="B441" i="53"/>
  <c r="A441" i="53"/>
  <c r="D440" i="53"/>
  <c r="C440" i="53"/>
  <c r="B440" i="53"/>
  <c r="A440" i="53"/>
  <c r="D439" i="53"/>
  <c r="C439" i="53"/>
  <c r="B439" i="53"/>
  <c r="A439" i="53"/>
  <c r="D438" i="53"/>
  <c r="C438" i="53"/>
  <c r="B438" i="53"/>
  <c r="A438" i="53"/>
  <c r="E438" i="53" s="1"/>
  <c r="E437" i="53"/>
  <c r="D437" i="53"/>
  <c r="C437" i="53"/>
  <c r="B437" i="53"/>
  <c r="A437" i="53"/>
  <c r="E436" i="53"/>
  <c r="D436" i="53"/>
  <c r="C436" i="53"/>
  <c r="B436" i="53"/>
  <c r="A436" i="53"/>
  <c r="E435" i="53"/>
  <c r="D435" i="53"/>
  <c r="C435" i="53"/>
  <c r="B435" i="53"/>
  <c r="A435" i="53"/>
  <c r="E434" i="53"/>
  <c r="D434" i="53"/>
  <c r="C434" i="53"/>
  <c r="B434" i="53"/>
  <c r="A434" i="53"/>
  <c r="D433" i="53"/>
  <c r="C433" i="53"/>
  <c r="B433" i="53"/>
  <c r="A433" i="53"/>
  <c r="D432" i="53"/>
  <c r="C432" i="53"/>
  <c r="B432" i="53"/>
  <c r="A432" i="53"/>
  <c r="D431" i="53"/>
  <c r="C431" i="53"/>
  <c r="B431" i="53"/>
  <c r="A431" i="53"/>
  <c r="D430" i="53"/>
  <c r="C430" i="53"/>
  <c r="B430" i="53"/>
  <c r="A430" i="53"/>
  <c r="E430" i="53" s="1"/>
  <c r="E429" i="53"/>
  <c r="D429" i="53"/>
  <c r="C429" i="53"/>
  <c r="B429" i="53"/>
  <c r="A429" i="53"/>
  <c r="E428" i="53"/>
  <c r="D428" i="53"/>
  <c r="C428" i="53"/>
  <c r="B428" i="53"/>
  <c r="A428" i="53"/>
  <c r="E427" i="53"/>
  <c r="D427" i="53"/>
  <c r="C427" i="53"/>
  <c r="B427" i="53"/>
  <c r="A427" i="53"/>
  <c r="E426" i="53"/>
  <c r="D426" i="53"/>
  <c r="C426" i="53"/>
  <c r="B426" i="53"/>
  <c r="A426" i="53"/>
  <c r="D425" i="53"/>
  <c r="C425" i="53"/>
  <c r="B425" i="53"/>
  <c r="A425" i="53"/>
  <c r="D424" i="53"/>
  <c r="C424" i="53"/>
  <c r="B424" i="53"/>
  <c r="A424" i="53"/>
  <c r="C423" i="53"/>
  <c r="E422" i="53"/>
  <c r="D422" i="53"/>
  <c r="C422" i="53"/>
  <c r="B422" i="53"/>
  <c r="A422" i="53"/>
  <c r="E421" i="53"/>
  <c r="D421" i="53"/>
  <c r="C421" i="53"/>
  <c r="B421" i="53"/>
  <c r="A421" i="53"/>
  <c r="E420" i="53"/>
  <c r="D420" i="53"/>
  <c r="C420" i="53"/>
  <c r="B420" i="53"/>
  <c r="A420" i="53"/>
  <c r="E419" i="53"/>
  <c r="D419" i="53"/>
  <c r="C419" i="53"/>
  <c r="B419" i="53"/>
  <c r="A419" i="53"/>
  <c r="D418" i="53"/>
  <c r="C418" i="53"/>
  <c r="B418" i="53"/>
  <c r="A418" i="53"/>
  <c r="D417" i="53"/>
  <c r="C417" i="53"/>
  <c r="B417" i="53"/>
  <c r="A417" i="53"/>
  <c r="D416" i="53"/>
  <c r="C416" i="53"/>
  <c r="B416" i="53"/>
  <c r="A416" i="53"/>
  <c r="D415" i="53"/>
  <c r="C415" i="53"/>
  <c r="B415" i="53"/>
  <c r="A415" i="53"/>
  <c r="E415" i="53" s="1"/>
  <c r="E414" i="53"/>
  <c r="D414" i="53"/>
  <c r="C414" i="53"/>
  <c r="B414" i="53"/>
  <c r="A414" i="53"/>
  <c r="E413" i="53"/>
  <c r="D413" i="53"/>
  <c r="C413" i="53"/>
  <c r="B413" i="53"/>
  <c r="A413" i="53"/>
  <c r="E412" i="53"/>
  <c r="D412" i="53"/>
  <c r="C412" i="53"/>
  <c r="B412" i="53"/>
  <c r="A412" i="53"/>
  <c r="E411" i="53"/>
  <c r="D411" i="53"/>
  <c r="C411" i="53"/>
  <c r="B411" i="53"/>
  <c r="A411" i="53"/>
  <c r="D410" i="53"/>
  <c r="C410" i="53"/>
  <c r="B410" i="53"/>
  <c r="A410" i="53"/>
  <c r="D409" i="53"/>
  <c r="C409" i="53"/>
  <c r="B409" i="53"/>
  <c r="A409" i="53"/>
  <c r="D408" i="53"/>
  <c r="C408" i="53"/>
  <c r="B408" i="53"/>
  <c r="A408" i="53"/>
  <c r="D407" i="53"/>
  <c r="C407" i="53"/>
  <c r="B407" i="53"/>
  <c r="A407" i="53"/>
  <c r="E407" i="53" s="1"/>
  <c r="E406" i="53"/>
  <c r="D406" i="53"/>
  <c r="C406" i="53"/>
  <c r="B406" i="53"/>
  <c r="A406" i="53"/>
  <c r="E405" i="53"/>
  <c r="D405" i="53"/>
  <c r="C405" i="53"/>
  <c r="B405" i="53"/>
  <c r="A405" i="53"/>
  <c r="E404" i="53"/>
  <c r="D404" i="53"/>
  <c r="C404" i="53"/>
  <c r="B404" i="53"/>
  <c r="A404" i="53"/>
  <c r="E403" i="53"/>
  <c r="D403" i="53"/>
  <c r="C403" i="53"/>
  <c r="B403" i="53"/>
  <c r="A403" i="53"/>
  <c r="D402" i="53"/>
  <c r="C402" i="53"/>
  <c r="B402" i="53"/>
  <c r="A402" i="53"/>
  <c r="D401" i="53"/>
  <c r="C401" i="53"/>
  <c r="B401" i="53"/>
  <c r="A401" i="53"/>
  <c r="D400" i="53"/>
  <c r="C400" i="53"/>
  <c r="B400" i="53"/>
  <c r="A400" i="53"/>
  <c r="D399" i="53"/>
  <c r="C399" i="53"/>
  <c r="B399" i="53"/>
  <c r="A399" i="53"/>
  <c r="E399" i="53" s="1"/>
  <c r="E398" i="53"/>
  <c r="D398" i="53"/>
  <c r="C398" i="53"/>
  <c r="B398" i="53"/>
  <c r="A398" i="53"/>
  <c r="E397" i="53"/>
  <c r="D397" i="53"/>
  <c r="C397" i="53"/>
  <c r="B397" i="53"/>
  <c r="A397" i="53"/>
  <c r="E396" i="53"/>
  <c r="D396" i="53"/>
  <c r="C396" i="53"/>
  <c r="B396" i="53"/>
  <c r="A396" i="53"/>
  <c r="D395" i="53"/>
  <c r="E395" i="53" s="1"/>
  <c r="C395" i="53"/>
  <c r="B395" i="53"/>
  <c r="A395" i="53"/>
  <c r="D394" i="53"/>
  <c r="C394" i="53"/>
  <c r="B394" i="53"/>
  <c r="A394" i="53"/>
  <c r="D393" i="53"/>
  <c r="C393" i="53"/>
  <c r="B393" i="53"/>
  <c r="A393" i="53"/>
  <c r="D392" i="53"/>
  <c r="C392" i="53"/>
  <c r="B392" i="53"/>
  <c r="A392" i="53"/>
  <c r="D391" i="53"/>
  <c r="C391" i="53"/>
  <c r="B391" i="53"/>
  <c r="A391" i="53"/>
  <c r="E391" i="53" s="1"/>
  <c r="E390" i="53"/>
  <c r="D390" i="53"/>
  <c r="C390" i="53"/>
  <c r="B390" i="53"/>
  <c r="A390" i="53"/>
  <c r="E389" i="53"/>
  <c r="D389" i="53"/>
  <c r="C389" i="53"/>
  <c r="B389" i="53"/>
  <c r="A389" i="53"/>
  <c r="E388" i="53"/>
  <c r="D388" i="53"/>
  <c r="C388" i="53"/>
  <c r="B388" i="53"/>
  <c r="A388" i="53"/>
  <c r="D387" i="53"/>
  <c r="E387" i="53" s="1"/>
  <c r="C387" i="53"/>
  <c r="B387" i="53"/>
  <c r="A387" i="53"/>
  <c r="D386" i="53"/>
  <c r="C386" i="53"/>
  <c r="B386" i="53"/>
  <c r="A386" i="53"/>
  <c r="D385" i="53"/>
  <c r="C385" i="53"/>
  <c r="B385" i="53"/>
  <c r="A385" i="53"/>
  <c r="D384" i="53"/>
  <c r="C384" i="53"/>
  <c r="B384" i="53"/>
  <c r="A384" i="53"/>
  <c r="D383" i="53"/>
  <c r="C383" i="53"/>
  <c r="B383" i="53"/>
  <c r="A383" i="53"/>
  <c r="D382" i="53"/>
  <c r="C382" i="53"/>
  <c r="B382" i="53"/>
  <c r="A382" i="53"/>
  <c r="E382" i="53" s="1"/>
  <c r="D381" i="53"/>
  <c r="C381" i="53"/>
  <c r="B381" i="53"/>
  <c r="A381" i="53"/>
  <c r="E381" i="53" s="1"/>
  <c r="E380" i="53"/>
  <c r="D380" i="53"/>
  <c r="C380" i="53"/>
  <c r="B380" i="53"/>
  <c r="A380" i="53"/>
  <c r="D379" i="53"/>
  <c r="E379" i="53" s="1"/>
  <c r="C379" i="53"/>
  <c r="B379" i="53"/>
  <c r="A379" i="53"/>
  <c r="D378" i="53"/>
  <c r="E378" i="53" s="1"/>
  <c r="C378" i="53"/>
  <c r="B378" i="53"/>
  <c r="A378" i="53"/>
  <c r="E377" i="53"/>
  <c r="D377" i="53"/>
  <c r="C377" i="53"/>
  <c r="B377" i="53"/>
  <c r="A377" i="53"/>
  <c r="D376" i="53"/>
  <c r="C376" i="53"/>
  <c r="B376" i="53"/>
  <c r="A376" i="53"/>
  <c r="E376" i="53" s="1"/>
  <c r="D375" i="53"/>
  <c r="C375" i="53"/>
  <c r="B375" i="53"/>
  <c r="A375" i="53"/>
  <c r="E375" i="53" s="1"/>
  <c r="E374" i="53"/>
  <c r="D374" i="53"/>
  <c r="C374" i="53"/>
  <c r="B374" i="53"/>
  <c r="A374" i="53"/>
  <c r="E373" i="53"/>
  <c r="D373" i="53"/>
  <c r="C373" i="53"/>
  <c r="B373" i="53"/>
  <c r="A373" i="53"/>
  <c r="E372" i="53"/>
  <c r="D372" i="53"/>
  <c r="C372" i="53"/>
  <c r="B372" i="53"/>
  <c r="A372" i="53"/>
  <c r="E371" i="53"/>
  <c r="D371" i="53"/>
  <c r="C371" i="53"/>
  <c r="B371" i="53"/>
  <c r="A371" i="53"/>
  <c r="D370" i="53"/>
  <c r="C370" i="53"/>
  <c r="B370" i="53"/>
  <c r="A370" i="53"/>
  <c r="E370" i="53" s="1"/>
  <c r="D369" i="53"/>
  <c r="C369" i="53"/>
  <c r="B369" i="53"/>
  <c r="A369" i="53"/>
  <c r="E369" i="53" s="1"/>
  <c r="D368" i="53"/>
  <c r="C368" i="53"/>
  <c r="B368" i="53"/>
  <c r="A368" i="53"/>
  <c r="D367" i="53"/>
  <c r="C367" i="53"/>
  <c r="B367" i="53"/>
  <c r="A367" i="53"/>
  <c r="D366" i="53"/>
  <c r="E366" i="53" s="1"/>
  <c r="C366" i="53"/>
  <c r="B366" i="53"/>
  <c r="A366" i="53"/>
  <c r="E365" i="53"/>
  <c r="D365" i="53"/>
  <c r="C365" i="53"/>
  <c r="B365" i="53"/>
  <c r="A365" i="53"/>
  <c r="E364" i="53"/>
  <c r="D364" i="53"/>
  <c r="C364" i="53"/>
  <c r="B364" i="53"/>
  <c r="A364" i="53"/>
  <c r="D363" i="53"/>
  <c r="E363" i="53" s="1"/>
  <c r="C363" i="53"/>
  <c r="B363" i="53"/>
  <c r="A363" i="53"/>
  <c r="D362" i="53"/>
  <c r="C362" i="53"/>
  <c r="B362" i="53"/>
  <c r="A362" i="53"/>
  <c r="E362" i="53" s="1"/>
  <c r="D361" i="53"/>
  <c r="C361" i="53"/>
  <c r="B361" i="53"/>
  <c r="A361" i="53"/>
  <c r="E361" i="53" s="1"/>
  <c r="D360" i="53"/>
  <c r="C360" i="53"/>
  <c r="B360" i="53"/>
  <c r="A360" i="53"/>
  <c r="E360" i="53" s="1"/>
  <c r="D359" i="53"/>
  <c r="C359" i="53"/>
  <c r="B359" i="53"/>
  <c r="A359" i="53"/>
  <c r="E359" i="53" s="1"/>
  <c r="D358" i="53"/>
  <c r="C358" i="53"/>
  <c r="B358" i="53"/>
  <c r="A358" i="53"/>
  <c r="E358" i="53" s="1"/>
  <c r="D357" i="53"/>
  <c r="C357" i="53"/>
  <c r="B357" i="53"/>
  <c r="A357" i="53"/>
  <c r="E357" i="53" s="1"/>
  <c r="E356" i="53"/>
  <c r="D356" i="53"/>
  <c r="C356" i="53"/>
  <c r="B356" i="53"/>
  <c r="A356" i="53"/>
  <c r="E355" i="53"/>
  <c r="D355" i="53"/>
  <c r="C355" i="53"/>
  <c r="B355" i="53"/>
  <c r="A355" i="53"/>
  <c r="E354" i="53"/>
  <c r="D354" i="53"/>
  <c r="C354" i="53"/>
  <c r="B354" i="53"/>
  <c r="A354" i="53"/>
  <c r="D353" i="53"/>
  <c r="E353" i="53" s="1"/>
  <c r="C353" i="53"/>
  <c r="B353" i="53"/>
  <c r="A353" i="53"/>
  <c r="D352" i="53"/>
  <c r="C352" i="53"/>
  <c r="B352" i="53"/>
  <c r="A352" i="53"/>
  <c r="D351" i="53"/>
  <c r="C351" i="53"/>
  <c r="B351" i="53"/>
  <c r="A351" i="53"/>
  <c r="D350" i="53"/>
  <c r="C350" i="53"/>
  <c r="B350" i="53"/>
  <c r="A350" i="53"/>
  <c r="E350" i="53" s="1"/>
  <c r="D349" i="53"/>
  <c r="C349" i="53"/>
  <c r="B349" i="53"/>
  <c r="A349" i="53"/>
  <c r="E349" i="53" s="1"/>
  <c r="E348" i="53"/>
  <c r="D348" i="53"/>
  <c r="C348" i="53"/>
  <c r="B348" i="53"/>
  <c r="A348" i="53"/>
  <c r="D347" i="53"/>
  <c r="E347" i="53" s="1"/>
  <c r="C347" i="53"/>
  <c r="B347" i="53"/>
  <c r="A347" i="53"/>
  <c r="D346" i="53"/>
  <c r="E346" i="53" s="1"/>
  <c r="C346" i="53"/>
  <c r="B346" i="53"/>
  <c r="A346" i="53"/>
  <c r="E345" i="53"/>
  <c r="D345" i="53"/>
  <c r="C345" i="53"/>
  <c r="B345" i="53"/>
  <c r="A345" i="53"/>
  <c r="D344" i="53"/>
  <c r="C344" i="53"/>
  <c r="B344" i="53"/>
  <c r="A344" i="53"/>
  <c r="E344" i="53" s="1"/>
  <c r="D343" i="53"/>
  <c r="C343" i="53"/>
  <c r="B343" i="53"/>
  <c r="A343" i="53"/>
  <c r="E343" i="53" s="1"/>
  <c r="E342" i="53"/>
  <c r="D342" i="53"/>
  <c r="C342" i="53"/>
  <c r="B342" i="53"/>
  <c r="A342" i="53"/>
  <c r="E341" i="53"/>
  <c r="D341" i="53"/>
  <c r="C341" i="53"/>
  <c r="B341" i="53"/>
  <c r="A341" i="53"/>
  <c r="E340" i="53"/>
  <c r="D340" i="53"/>
  <c r="C340" i="53"/>
  <c r="B340" i="53"/>
  <c r="A340" i="53"/>
  <c r="E339" i="53"/>
  <c r="D339" i="53"/>
  <c r="C339" i="53"/>
  <c r="B339" i="53"/>
  <c r="A339" i="53"/>
  <c r="D338" i="53"/>
  <c r="C338" i="53"/>
  <c r="B338" i="53"/>
  <c r="A338" i="53"/>
  <c r="E338" i="53" s="1"/>
  <c r="D337" i="53"/>
  <c r="C337" i="53"/>
  <c r="B337" i="53"/>
  <c r="A337" i="53"/>
  <c r="E337" i="53" s="1"/>
  <c r="D336" i="53"/>
  <c r="C336" i="53"/>
  <c r="B336" i="53"/>
  <c r="A336" i="53"/>
  <c r="D335" i="53"/>
  <c r="C335" i="53"/>
  <c r="B335" i="53"/>
  <c r="A335" i="53"/>
  <c r="E335" i="53" s="1"/>
  <c r="D334" i="53"/>
  <c r="C334" i="53"/>
  <c r="B334" i="53"/>
  <c r="A334" i="53"/>
  <c r="E334" i="53" s="1"/>
  <c r="D333" i="53"/>
  <c r="C333" i="53"/>
  <c r="B333" i="53"/>
  <c r="A333" i="53"/>
  <c r="E333" i="53" s="1"/>
  <c r="D332" i="53"/>
  <c r="E332" i="53" s="1"/>
  <c r="C332" i="53"/>
  <c r="B332" i="53"/>
  <c r="A332" i="53"/>
  <c r="D331" i="53"/>
  <c r="E331" i="53" s="1"/>
  <c r="C331" i="53"/>
  <c r="B331" i="53"/>
  <c r="A331" i="53"/>
  <c r="E330" i="53"/>
  <c r="D330" i="53"/>
  <c r="C330" i="53"/>
  <c r="B330" i="53"/>
  <c r="A330" i="53"/>
  <c r="E329" i="53"/>
  <c r="D329" i="53"/>
  <c r="C329" i="53"/>
  <c r="B329" i="53"/>
  <c r="A329" i="53"/>
  <c r="D328" i="53"/>
  <c r="C328" i="53"/>
  <c r="B328" i="53"/>
  <c r="A328" i="53"/>
  <c r="D327" i="53"/>
  <c r="C327" i="53"/>
  <c r="B327" i="53"/>
  <c r="A327" i="53"/>
  <c r="E327" i="53" s="1"/>
  <c r="D326" i="53"/>
  <c r="E326" i="53" s="1"/>
  <c r="C326" i="53"/>
  <c r="B326" i="53"/>
  <c r="A326" i="53"/>
  <c r="E325" i="53"/>
  <c r="D325" i="53"/>
  <c r="C325" i="53"/>
  <c r="B325" i="53"/>
  <c r="A325" i="53"/>
  <c r="E324" i="53"/>
  <c r="D324" i="53"/>
  <c r="C324" i="53"/>
  <c r="B324" i="53"/>
  <c r="A324" i="53"/>
  <c r="D323" i="53"/>
  <c r="E323" i="53" s="1"/>
  <c r="C323" i="53"/>
  <c r="B323" i="53"/>
  <c r="A323" i="53"/>
  <c r="C322" i="53"/>
  <c r="D321" i="53"/>
  <c r="C321" i="53"/>
  <c r="B321" i="53"/>
  <c r="A321" i="53"/>
  <c r="E321" i="53" s="1"/>
  <c r="E320" i="53"/>
  <c r="D320" i="53"/>
  <c r="C320" i="53"/>
  <c r="B320" i="53"/>
  <c r="A320" i="53"/>
  <c r="D319" i="53"/>
  <c r="E319" i="53" s="1"/>
  <c r="C319" i="53"/>
  <c r="B319" i="53"/>
  <c r="A319" i="53"/>
  <c r="D318" i="53"/>
  <c r="C318" i="53"/>
  <c r="B318" i="53"/>
  <c r="A318" i="53"/>
  <c r="E318" i="53" s="1"/>
  <c r="D317" i="53"/>
  <c r="C317" i="53"/>
  <c r="B317" i="53"/>
  <c r="A317" i="53"/>
  <c r="E317" i="53" s="1"/>
  <c r="D316" i="53"/>
  <c r="C316" i="53"/>
  <c r="B316" i="53"/>
  <c r="A316" i="53"/>
  <c r="E316" i="53" s="1"/>
  <c r="D315" i="53"/>
  <c r="C315" i="53"/>
  <c r="B315" i="53"/>
  <c r="A315" i="53"/>
  <c r="E315" i="53" s="1"/>
  <c r="D314" i="53"/>
  <c r="E314" i="53" s="1"/>
  <c r="C314" i="53"/>
  <c r="B314" i="53"/>
  <c r="A314" i="53"/>
  <c r="E313" i="53"/>
  <c r="D313" i="53"/>
  <c r="C313" i="53"/>
  <c r="B313" i="53"/>
  <c r="A313" i="53"/>
  <c r="E312" i="53"/>
  <c r="D312" i="53"/>
  <c r="C312" i="53"/>
  <c r="B312" i="53"/>
  <c r="A312" i="53"/>
  <c r="D311" i="53"/>
  <c r="E311" i="53" s="1"/>
  <c r="C311" i="53"/>
  <c r="B311" i="53"/>
  <c r="A311" i="53"/>
  <c r="D310" i="53"/>
  <c r="C310" i="53"/>
  <c r="B310" i="53"/>
  <c r="A310" i="53"/>
  <c r="E310" i="53" s="1"/>
  <c r="D309" i="53"/>
  <c r="C309" i="53"/>
  <c r="B309" i="53"/>
  <c r="A309" i="53"/>
  <c r="E309" i="53" s="1"/>
  <c r="D308" i="53"/>
  <c r="C308" i="53"/>
  <c r="B308" i="53"/>
  <c r="A308" i="53"/>
  <c r="E308" i="53" s="1"/>
  <c r="D307" i="53"/>
  <c r="C307" i="53"/>
  <c r="B307" i="53"/>
  <c r="A307" i="53"/>
  <c r="E307" i="53" s="1"/>
  <c r="D306" i="53"/>
  <c r="E306" i="53" s="1"/>
  <c r="C306" i="53"/>
  <c r="B306" i="53"/>
  <c r="A306" i="53"/>
  <c r="E305" i="53"/>
  <c r="D305" i="53"/>
  <c r="C305" i="53"/>
  <c r="B305" i="53"/>
  <c r="A305" i="53"/>
  <c r="E304" i="53"/>
  <c r="D304" i="53"/>
  <c r="C304" i="53"/>
  <c r="B304" i="53"/>
  <c r="A304" i="53"/>
  <c r="D303" i="53"/>
  <c r="E303" i="53" s="1"/>
  <c r="C303" i="53"/>
  <c r="B303" i="53"/>
  <c r="A303" i="53"/>
  <c r="D302" i="53"/>
  <c r="C302" i="53"/>
  <c r="B302" i="53"/>
  <c r="A302" i="53"/>
  <c r="E302" i="53" s="1"/>
  <c r="D301" i="53"/>
  <c r="C301" i="53"/>
  <c r="B301" i="53"/>
  <c r="A301" i="53"/>
  <c r="E301" i="53" s="1"/>
  <c r="D300" i="53"/>
  <c r="C300" i="53"/>
  <c r="B300" i="53"/>
  <c r="A300" i="53"/>
  <c r="E300" i="53" s="1"/>
  <c r="D299" i="53"/>
  <c r="C299" i="53"/>
  <c r="B299" i="53"/>
  <c r="A299" i="53"/>
  <c r="E299" i="53" s="1"/>
  <c r="D298" i="53"/>
  <c r="E298" i="53" s="1"/>
  <c r="C298" i="53"/>
  <c r="B298" i="53"/>
  <c r="A298" i="53"/>
  <c r="E297" i="53"/>
  <c r="D297" i="53"/>
  <c r="C297" i="53"/>
  <c r="B297" i="53"/>
  <c r="A297" i="53"/>
  <c r="E296" i="53"/>
  <c r="D296" i="53"/>
  <c r="C296" i="53"/>
  <c r="B296" i="53"/>
  <c r="A296" i="53"/>
  <c r="D295" i="53"/>
  <c r="E295" i="53" s="1"/>
  <c r="C295" i="53"/>
  <c r="B295" i="53"/>
  <c r="A295" i="53"/>
  <c r="D294" i="53"/>
  <c r="C294" i="53"/>
  <c r="B294" i="53"/>
  <c r="A294" i="53"/>
  <c r="E294" i="53" s="1"/>
  <c r="D293" i="53"/>
  <c r="C293" i="53"/>
  <c r="B293" i="53"/>
  <c r="A293" i="53"/>
  <c r="E293" i="53" s="1"/>
  <c r="D292" i="53"/>
  <c r="C292" i="53"/>
  <c r="B292" i="53"/>
  <c r="A292" i="53"/>
  <c r="E292" i="53" s="1"/>
  <c r="D291" i="53"/>
  <c r="C291" i="53"/>
  <c r="B291" i="53"/>
  <c r="A291" i="53"/>
  <c r="E291" i="53" s="1"/>
  <c r="D290" i="53"/>
  <c r="E290" i="53" s="1"/>
  <c r="C290" i="53"/>
  <c r="B290" i="53"/>
  <c r="A290" i="53"/>
  <c r="E289" i="53"/>
  <c r="D289" i="53"/>
  <c r="C289" i="53"/>
  <c r="B289" i="53"/>
  <c r="A289" i="53"/>
  <c r="E288" i="53"/>
  <c r="D288" i="53"/>
  <c r="C288" i="53"/>
  <c r="B288" i="53"/>
  <c r="A288" i="53"/>
  <c r="D287" i="53"/>
  <c r="E287" i="53" s="1"/>
  <c r="C287" i="53"/>
  <c r="B287" i="53"/>
  <c r="A287" i="53"/>
  <c r="D286" i="53"/>
  <c r="C286" i="53"/>
  <c r="B286" i="53"/>
  <c r="A286" i="53"/>
  <c r="E286" i="53" s="1"/>
  <c r="D285" i="53"/>
  <c r="C285" i="53"/>
  <c r="B285" i="53"/>
  <c r="A285" i="53"/>
  <c r="E285" i="53" s="1"/>
  <c r="D284" i="53"/>
  <c r="C284" i="53"/>
  <c r="B284" i="53"/>
  <c r="A284" i="53"/>
  <c r="E284" i="53" s="1"/>
  <c r="D283" i="53"/>
  <c r="C283" i="53"/>
  <c r="B283" i="53"/>
  <c r="A283" i="53"/>
  <c r="E283" i="53" s="1"/>
  <c r="D282" i="53"/>
  <c r="E282" i="53" s="1"/>
  <c r="C282" i="53"/>
  <c r="B282" i="53"/>
  <c r="A282" i="53"/>
  <c r="E281" i="53"/>
  <c r="D281" i="53"/>
  <c r="C281" i="53"/>
  <c r="B281" i="53"/>
  <c r="A281" i="53"/>
  <c r="E280" i="53"/>
  <c r="D280" i="53"/>
  <c r="C280" i="53"/>
  <c r="B280" i="53"/>
  <c r="A280" i="53"/>
  <c r="D279" i="53"/>
  <c r="E279" i="53" s="1"/>
  <c r="C279" i="53"/>
  <c r="B279" i="53"/>
  <c r="A279" i="53"/>
  <c r="D278" i="53"/>
  <c r="C278" i="53"/>
  <c r="B278" i="53"/>
  <c r="A278" i="53"/>
  <c r="E278" i="53" s="1"/>
  <c r="D277" i="53"/>
  <c r="C277" i="53"/>
  <c r="B277" i="53"/>
  <c r="A277" i="53"/>
  <c r="E277" i="53" s="1"/>
  <c r="D276" i="53"/>
  <c r="C276" i="53"/>
  <c r="B276" i="53"/>
  <c r="A276" i="53"/>
  <c r="E276" i="53" s="1"/>
  <c r="D275" i="53"/>
  <c r="C275" i="53"/>
  <c r="B275" i="53"/>
  <c r="A275" i="53"/>
  <c r="E275" i="53" s="1"/>
  <c r="D274" i="53"/>
  <c r="E274" i="53" s="1"/>
  <c r="C274" i="53"/>
  <c r="B274" i="53"/>
  <c r="A274" i="53"/>
  <c r="E273" i="53"/>
  <c r="D273" i="53"/>
  <c r="C273" i="53"/>
  <c r="B273" i="53"/>
  <c r="A273" i="53"/>
  <c r="E272" i="53"/>
  <c r="D272" i="53"/>
  <c r="C272" i="53"/>
  <c r="B272" i="53"/>
  <c r="A272" i="53"/>
  <c r="C271" i="53"/>
  <c r="D270" i="53"/>
  <c r="C270" i="53"/>
  <c r="B270" i="53"/>
  <c r="A270" i="53"/>
  <c r="E270" i="53" s="1"/>
  <c r="D269" i="53"/>
  <c r="C269" i="53"/>
  <c r="B269" i="53"/>
  <c r="A269" i="53"/>
  <c r="E269" i="53" s="1"/>
  <c r="D268" i="53"/>
  <c r="C268" i="53"/>
  <c r="B268" i="53"/>
  <c r="A268" i="53"/>
  <c r="E268" i="53" s="1"/>
  <c r="D267" i="53"/>
  <c r="E267" i="53" s="1"/>
  <c r="C267" i="53"/>
  <c r="B267" i="53"/>
  <c r="A267" i="53"/>
  <c r="E266" i="53"/>
  <c r="D266" i="53"/>
  <c r="C266" i="53"/>
  <c r="B266" i="53"/>
  <c r="A266" i="53"/>
  <c r="E265" i="53"/>
  <c r="D265" i="53"/>
  <c r="C265" i="53"/>
  <c r="B265" i="53"/>
  <c r="A265" i="53"/>
  <c r="D264" i="53"/>
  <c r="E264" i="53" s="1"/>
  <c r="C264" i="53"/>
  <c r="B264" i="53"/>
  <c r="A264" i="53"/>
  <c r="D263" i="53"/>
  <c r="C263" i="53"/>
  <c r="B263" i="53"/>
  <c r="A263" i="53"/>
  <c r="E263" i="53" s="1"/>
  <c r="D262" i="53"/>
  <c r="C262" i="53"/>
  <c r="B262" i="53"/>
  <c r="A262" i="53"/>
  <c r="E262" i="53" s="1"/>
  <c r="D261" i="53"/>
  <c r="C261" i="53"/>
  <c r="B261" i="53"/>
  <c r="A261" i="53"/>
  <c r="E261" i="53" s="1"/>
  <c r="D260" i="53"/>
  <c r="C260" i="53"/>
  <c r="B260" i="53"/>
  <c r="A260" i="53"/>
  <c r="E260" i="53" s="1"/>
  <c r="D259" i="53"/>
  <c r="E259" i="53" s="1"/>
  <c r="C259" i="53"/>
  <c r="B259" i="53"/>
  <c r="A259" i="53"/>
  <c r="E258" i="53"/>
  <c r="D258" i="53"/>
  <c r="C258" i="53"/>
  <c r="B258" i="53"/>
  <c r="A258" i="53"/>
  <c r="E257" i="53"/>
  <c r="D257" i="53"/>
  <c r="C257" i="53"/>
  <c r="B257" i="53"/>
  <c r="A257" i="53"/>
  <c r="D256" i="53"/>
  <c r="E256" i="53" s="1"/>
  <c r="C256" i="53"/>
  <c r="B256" i="53"/>
  <c r="A256" i="53"/>
  <c r="D255" i="53"/>
  <c r="C255" i="53"/>
  <c r="B255" i="53"/>
  <c r="A255" i="53"/>
  <c r="E255" i="53" s="1"/>
  <c r="D254" i="53"/>
  <c r="C254" i="53"/>
  <c r="B254" i="53"/>
  <c r="A254" i="53"/>
  <c r="E254" i="53" s="1"/>
  <c r="D253" i="53"/>
  <c r="C253" i="53"/>
  <c r="B253" i="53"/>
  <c r="A253" i="53"/>
  <c r="E253" i="53" s="1"/>
  <c r="D252" i="53"/>
  <c r="C252" i="53"/>
  <c r="B252" i="53"/>
  <c r="A252" i="53"/>
  <c r="E252" i="53" s="1"/>
  <c r="D251" i="53"/>
  <c r="E251" i="53" s="1"/>
  <c r="C251" i="53"/>
  <c r="B251" i="53"/>
  <c r="A251" i="53"/>
  <c r="E250" i="53"/>
  <c r="D250" i="53"/>
  <c r="C250" i="53"/>
  <c r="B250" i="53"/>
  <c r="A250" i="53"/>
  <c r="E249" i="53"/>
  <c r="D249" i="53"/>
  <c r="C249" i="53"/>
  <c r="B249" i="53"/>
  <c r="A249" i="53"/>
  <c r="D248" i="53"/>
  <c r="E248" i="53" s="1"/>
  <c r="C248" i="53"/>
  <c r="B248" i="53"/>
  <c r="A248" i="53"/>
  <c r="D247" i="53"/>
  <c r="C247" i="53"/>
  <c r="B247" i="53"/>
  <c r="A247" i="53"/>
  <c r="E247" i="53" s="1"/>
  <c r="D246" i="53"/>
  <c r="C246" i="53"/>
  <c r="B246" i="53"/>
  <c r="A246" i="53"/>
  <c r="E246" i="53" s="1"/>
  <c r="E245" i="53" s="1"/>
  <c r="C245" i="53"/>
  <c r="D244" i="53"/>
  <c r="E244" i="53" s="1"/>
  <c r="C244" i="53"/>
  <c r="B244" i="53"/>
  <c r="A244" i="53"/>
  <c r="E243" i="53"/>
  <c r="D243" i="53"/>
  <c r="C243" i="53"/>
  <c r="B243" i="53"/>
  <c r="A243" i="53"/>
  <c r="E242" i="53"/>
  <c r="D242" i="53"/>
  <c r="C242" i="53"/>
  <c r="B242" i="53"/>
  <c r="A242" i="53"/>
  <c r="D241" i="53"/>
  <c r="E241" i="53" s="1"/>
  <c r="C241" i="53"/>
  <c r="B241" i="53"/>
  <c r="A241" i="53"/>
  <c r="D240" i="53"/>
  <c r="C240" i="53"/>
  <c r="B240" i="53"/>
  <c r="A240" i="53"/>
  <c r="E240" i="53" s="1"/>
  <c r="D239" i="53"/>
  <c r="C239" i="53"/>
  <c r="B239" i="53"/>
  <c r="A239" i="53"/>
  <c r="E239" i="53" s="1"/>
  <c r="D238" i="53"/>
  <c r="C238" i="53"/>
  <c r="B238" i="53"/>
  <c r="A238" i="53"/>
  <c r="E238" i="53" s="1"/>
  <c r="D237" i="53"/>
  <c r="C237" i="53"/>
  <c r="B237" i="53"/>
  <c r="A237" i="53"/>
  <c r="E237" i="53" s="1"/>
  <c r="D236" i="53"/>
  <c r="E236" i="53" s="1"/>
  <c r="C236" i="53"/>
  <c r="B236" i="53"/>
  <c r="A236" i="53"/>
  <c r="E235" i="53"/>
  <c r="D235" i="53"/>
  <c r="C235" i="53"/>
  <c r="B235" i="53"/>
  <c r="A235" i="53"/>
  <c r="E234" i="53"/>
  <c r="D234" i="53"/>
  <c r="C234" i="53"/>
  <c r="B234" i="53"/>
  <c r="A234" i="53"/>
  <c r="D233" i="53"/>
  <c r="E233" i="53" s="1"/>
  <c r="C233" i="53"/>
  <c r="B233" i="53"/>
  <c r="A233" i="53"/>
  <c r="D232" i="53"/>
  <c r="C232" i="53"/>
  <c r="B232" i="53"/>
  <c r="A232" i="53"/>
  <c r="E232" i="53" s="1"/>
  <c r="D231" i="53"/>
  <c r="C231" i="53"/>
  <c r="B231" i="53"/>
  <c r="A231" i="53"/>
  <c r="E231" i="53" s="1"/>
  <c r="D230" i="53"/>
  <c r="C230" i="53"/>
  <c r="B230" i="53"/>
  <c r="A230" i="53"/>
  <c r="E230" i="53" s="1"/>
  <c r="D229" i="53"/>
  <c r="C229" i="53"/>
  <c r="B229" i="53"/>
  <c r="A229" i="53"/>
  <c r="E229" i="53" s="1"/>
  <c r="D228" i="53"/>
  <c r="E228" i="53" s="1"/>
  <c r="C228" i="53"/>
  <c r="B228" i="53"/>
  <c r="A228" i="53"/>
  <c r="E227" i="53"/>
  <c r="D227" i="53"/>
  <c r="C227" i="53"/>
  <c r="B227" i="53"/>
  <c r="A227" i="53"/>
  <c r="E226" i="53"/>
  <c r="D226" i="53"/>
  <c r="C226" i="53"/>
  <c r="B226" i="53"/>
  <c r="A226" i="53"/>
  <c r="D225" i="53"/>
  <c r="E225" i="53" s="1"/>
  <c r="C225" i="53"/>
  <c r="B225" i="53"/>
  <c r="A225" i="53"/>
  <c r="D224" i="53"/>
  <c r="C224" i="53"/>
  <c r="B224" i="53"/>
  <c r="A224" i="53"/>
  <c r="E224" i="53" s="1"/>
  <c r="D223" i="53"/>
  <c r="C223" i="53"/>
  <c r="B223" i="53"/>
  <c r="A223" i="53"/>
  <c r="E223" i="53" s="1"/>
  <c r="D222" i="53"/>
  <c r="C222" i="53"/>
  <c r="B222" i="53"/>
  <c r="A222" i="53"/>
  <c r="E222" i="53" s="1"/>
  <c r="D221" i="53"/>
  <c r="C221" i="53"/>
  <c r="B221" i="53"/>
  <c r="A221" i="53"/>
  <c r="E221" i="53" s="1"/>
  <c r="D220" i="53"/>
  <c r="E220" i="53" s="1"/>
  <c r="C220" i="53"/>
  <c r="B220" i="53"/>
  <c r="A220" i="53"/>
  <c r="E219" i="53"/>
  <c r="D219" i="53"/>
  <c r="C219" i="53"/>
  <c r="B219" i="53"/>
  <c r="A219" i="53"/>
  <c r="E218" i="53"/>
  <c r="D218" i="53"/>
  <c r="C218" i="53"/>
  <c r="B218" i="53"/>
  <c r="A218" i="53"/>
  <c r="D217" i="53"/>
  <c r="E217" i="53" s="1"/>
  <c r="C217" i="53"/>
  <c r="B217" i="53"/>
  <c r="A217" i="53"/>
  <c r="D216" i="53"/>
  <c r="C216" i="53"/>
  <c r="B216" i="53"/>
  <c r="A216" i="53"/>
  <c r="E216" i="53" s="1"/>
  <c r="D215" i="53"/>
  <c r="C215" i="53"/>
  <c r="B215" i="53"/>
  <c r="A215" i="53"/>
  <c r="E215" i="53" s="1"/>
  <c r="D214" i="53"/>
  <c r="C214" i="53"/>
  <c r="B214" i="53"/>
  <c r="A214" i="53"/>
  <c r="E214" i="53" s="1"/>
  <c r="D213" i="53"/>
  <c r="C213" i="53"/>
  <c r="B213" i="53"/>
  <c r="A213" i="53"/>
  <c r="E213" i="53" s="1"/>
  <c r="D212" i="53"/>
  <c r="E212" i="53" s="1"/>
  <c r="C212" i="53"/>
  <c r="B212" i="53"/>
  <c r="A212" i="53"/>
  <c r="E211" i="53"/>
  <c r="D211" i="53"/>
  <c r="C211" i="53"/>
  <c r="B211" i="53"/>
  <c r="A211" i="53"/>
  <c r="E210" i="53"/>
  <c r="D210" i="53"/>
  <c r="C210" i="53"/>
  <c r="B210" i="53"/>
  <c r="A210" i="53"/>
  <c r="D209" i="53"/>
  <c r="E209" i="53" s="1"/>
  <c r="C209" i="53"/>
  <c r="B209" i="53"/>
  <c r="A209" i="53"/>
  <c r="D208" i="53"/>
  <c r="C208" i="53"/>
  <c r="B208" i="53"/>
  <c r="A208" i="53"/>
  <c r="E208" i="53" s="1"/>
  <c r="D207" i="53"/>
  <c r="C207" i="53"/>
  <c r="B207" i="53"/>
  <c r="A207" i="53"/>
  <c r="E207" i="53" s="1"/>
  <c r="D206" i="53"/>
  <c r="C206" i="53"/>
  <c r="B206" i="53"/>
  <c r="A206" i="53"/>
  <c r="E206" i="53" s="1"/>
  <c r="D205" i="53"/>
  <c r="C205" i="53"/>
  <c r="B205" i="53"/>
  <c r="A205" i="53"/>
  <c r="E205" i="53" s="1"/>
  <c r="D204" i="53"/>
  <c r="E204" i="53" s="1"/>
  <c r="C204" i="53"/>
  <c r="B204" i="53"/>
  <c r="A204" i="53"/>
  <c r="E203" i="53"/>
  <c r="D203" i="53"/>
  <c r="C203" i="53"/>
  <c r="B203" i="53"/>
  <c r="A203" i="53"/>
  <c r="E202" i="53"/>
  <c r="D202" i="53"/>
  <c r="C202" i="53"/>
  <c r="B202" i="53"/>
  <c r="A202" i="53"/>
  <c r="D201" i="53"/>
  <c r="E201" i="53" s="1"/>
  <c r="C201" i="53"/>
  <c r="B201" i="53"/>
  <c r="A201" i="53"/>
  <c r="D200" i="53"/>
  <c r="C200" i="53"/>
  <c r="B200" i="53"/>
  <c r="A200" i="53"/>
  <c r="E200" i="53" s="1"/>
  <c r="D199" i="53"/>
  <c r="C199" i="53"/>
  <c r="B199" i="53"/>
  <c r="A199" i="53"/>
  <c r="E199" i="53" s="1"/>
  <c r="D198" i="53"/>
  <c r="C198" i="53"/>
  <c r="B198" i="53"/>
  <c r="A198" i="53"/>
  <c r="E198" i="53" s="1"/>
  <c r="D197" i="53"/>
  <c r="C197" i="53"/>
  <c r="B197" i="53"/>
  <c r="A197" i="53"/>
  <c r="E197" i="53" s="1"/>
  <c r="D196" i="53"/>
  <c r="E196" i="53" s="1"/>
  <c r="C196" i="53"/>
  <c r="B196" i="53"/>
  <c r="A196" i="53"/>
  <c r="E195" i="53"/>
  <c r="D195" i="53"/>
  <c r="C195" i="53"/>
  <c r="B195" i="53"/>
  <c r="A195" i="53"/>
  <c r="C194" i="53"/>
  <c r="D193" i="53"/>
  <c r="C193" i="53"/>
  <c r="B193" i="53"/>
  <c r="A193" i="53"/>
  <c r="E193" i="53" s="1"/>
  <c r="D192" i="53"/>
  <c r="C192" i="53"/>
  <c r="B192" i="53"/>
  <c r="A192" i="53"/>
  <c r="E192" i="53" s="1"/>
  <c r="D191" i="53"/>
  <c r="C191" i="53"/>
  <c r="B191" i="53"/>
  <c r="A191" i="53"/>
  <c r="E191" i="53" s="1"/>
  <c r="D190" i="53"/>
  <c r="C190" i="53"/>
  <c r="B190" i="53"/>
  <c r="A190" i="53"/>
  <c r="E190" i="53" s="1"/>
  <c r="D189" i="53"/>
  <c r="E189" i="53" s="1"/>
  <c r="C189" i="53"/>
  <c r="B189" i="53"/>
  <c r="A189" i="53"/>
  <c r="E188" i="53"/>
  <c r="D188" i="53"/>
  <c r="C188" i="53"/>
  <c r="B188" i="53"/>
  <c r="A188" i="53"/>
  <c r="E187" i="53"/>
  <c r="D187" i="53"/>
  <c r="C187" i="53"/>
  <c r="B187" i="53"/>
  <c r="A187" i="53"/>
  <c r="D186" i="53"/>
  <c r="E186" i="53" s="1"/>
  <c r="C186" i="53"/>
  <c r="B186" i="53"/>
  <c r="A186" i="53"/>
  <c r="D185" i="53"/>
  <c r="C185" i="53"/>
  <c r="B185" i="53"/>
  <c r="A185" i="53"/>
  <c r="E185" i="53" s="1"/>
  <c r="D184" i="53"/>
  <c r="C184" i="53"/>
  <c r="B184" i="53"/>
  <c r="A184" i="53"/>
  <c r="E184" i="53" s="1"/>
  <c r="D183" i="53"/>
  <c r="C183" i="53"/>
  <c r="B183" i="53"/>
  <c r="A183" i="53"/>
  <c r="E183" i="53" s="1"/>
  <c r="D182" i="53"/>
  <c r="C182" i="53"/>
  <c r="B182" i="53"/>
  <c r="A182" i="53"/>
  <c r="E182" i="53" s="1"/>
  <c r="D181" i="53"/>
  <c r="E181" i="53" s="1"/>
  <c r="C181" i="53"/>
  <c r="B181" i="53"/>
  <c r="A181" i="53"/>
  <c r="E180" i="53"/>
  <c r="D180" i="53"/>
  <c r="C180" i="53"/>
  <c r="B180" i="53"/>
  <c r="A180" i="53"/>
  <c r="E179" i="53"/>
  <c r="D179" i="53"/>
  <c r="C179" i="53"/>
  <c r="B179" i="53"/>
  <c r="A179" i="53"/>
  <c r="D178" i="53"/>
  <c r="E178" i="53" s="1"/>
  <c r="C178" i="53"/>
  <c r="B178" i="53"/>
  <c r="A178" i="53"/>
  <c r="D177" i="53"/>
  <c r="C177" i="53"/>
  <c r="B177" i="53"/>
  <c r="A177" i="53"/>
  <c r="E177" i="53" s="1"/>
  <c r="D176" i="53"/>
  <c r="C176" i="53"/>
  <c r="B176" i="53"/>
  <c r="A176" i="53"/>
  <c r="E176" i="53" s="1"/>
  <c r="D175" i="53"/>
  <c r="C175" i="53"/>
  <c r="B175" i="53"/>
  <c r="A175" i="53"/>
  <c r="E175" i="53" s="1"/>
  <c r="D174" i="53"/>
  <c r="C174" i="53"/>
  <c r="B174" i="53"/>
  <c r="A174" i="53"/>
  <c r="E174" i="53" s="1"/>
  <c r="D173" i="53"/>
  <c r="E173" i="53" s="1"/>
  <c r="C173" i="53"/>
  <c r="B173" i="53"/>
  <c r="A173" i="53"/>
  <c r="E172" i="53"/>
  <c r="D172" i="53"/>
  <c r="C172" i="53"/>
  <c r="B172" i="53"/>
  <c r="A172" i="53"/>
  <c r="E171" i="53"/>
  <c r="D171" i="53"/>
  <c r="C171" i="53"/>
  <c r="B171" i="53"/>
  <c r="A171" i="53"/>
  <c r="D170" i="53"/>
  <c r="E170" i="53" s="1"/>
  <c r="C170" i="53"/>
  <c r="B170" i="53"/>
  <c r="A170" i="53"/>
  <c r="D169" i="53"/>
  <c r="C169" i="53"/>
  <c r="B169" i="53"/>
  <c r="A169" i="53"/>
  <c r="E169" i="53" s="1"/>
  <c r="C168" i="53"/>
  <c r="D167" i="53"/>
  <c r="C167" i="53"/>
  <c r="B167" i="53"/>
  <c r="A167" i="53"/>
  <c r="E167" i="53" s="1"/>
  <c r="D166" i="53"/>
  <c r="E166" i="53" s="1"/>
  <c r="C166" i="53"/>
  <c r="B166" i="53"/>
  <c r="A166" i="53"/>
  <c r="E165" i="53"/>
  <c r="D165" i="53"/>
  <c r="C165" i="53"/>
  <c r="B165" i="53"/>
  <c r="A165" i="53"/>
  <c r="E164" i="53"/>
  <c r="D164" i="53"/>
  <c r="C164" i="53"/>
  <c r="B164" i="53"/>
  <c r="A164" i="53"/>
  <c r="D163" i="53"/>
  <c r="E163" i="53" s="1"/>
  <c r="C163" i="53"/>
  <c r="B163" i="53"/>
  <c r="A163" i="53"/>
  <c r="D162" i="53"/>
  <c r="C162" i="53"/>
  <c r="B162" i="53"/>
  <c r="A162" i="53"/>
  <c r="E162" i="53" s="1"/>
  <c r="D161" i="53"/>
  <c r="C161" i="53"/>
  <c r="B161" i="53"/>
  <c r="A161" i="53"/>
  <c r="E161" i="53" s="1"/>
  <c r="D160" i="53"/>
  <c r="C160" i="53"/>
  <c r="B160" i="53"/>
  <c r="A160" i="53"/>
  <c r="E160" i="53" s="1"/>
  <c r="D159" i="53"/>
  <c r="C159" i="53"/>
  <c r="B159" i="53"/>
  <c r="A159" i="53"/>
  <c r="E159" i="53" s="1"/>
  <c r="D158" i="53"/>
  <c r="E158" i="53" s="1"/>
  <c r="C158" i="53"/>
  <c r="B158" i="53"/>
  <c r="A158" i="53"/>
  <c r="E157" i="53"/>
  <c r="D157" i="53"/>
  <c r="C157" i="53"/>
  <c r="B157" i="53"/>
  <c r="A157" i="53"/>
  <c r="E156" i="53"/>
  <c r="D156" i="53"/>
  <c r="C156" i="53"/>
  <c r="B156" i="53"/>
  <c r="A156" i="53"/>
  <c r="D155" i="53"/>
  <c r="E155" i="53" s="1"/>
  <c r="C155" i="53"/>
  <c r="B155" i="53"/>
  <c r="A155" i="53"/>
  <c r="D154" i="53"/>
  <c r="C154" i="53"/>
  <c r="B154" i="53"/>
  <c r="A154" i="53"/>
  <c r="E154" i="53" s="1"/>
  <c r="D153" i="53"/>
  <c r="C153" i="53"/>
  <c r="B153" i="53"/>
  <c r="A153" i="53"/>
  <c r="E153" i="53" s="1"/>
  <c r="D152" i="53"/>
  <c r="C152" i="53"/>
  <c r="B152" i="53"/>
  <c r="A152" i="53"/>
  <c r="E152" i="53" s="1"/>
  <c r="D151" i="53"/>
  <c r="C151" i="53"/>
  <c r="B151" i="53"/>
  <c r="A151" i="53"/>
  <c r="E151" i="53" s="1"/>
  <c r="D150" i="53"/>
  <c r="E150" i="53" s="1"/>
  <c r="C150" i="53"/>
  <c r="B150" i="53"/>
  <c r="A150" i="53"/>
  <c r="E149" i="53"/>
  <c r="D149" i="53"/>
  <c r="C149" i="53"/>
  <c r="B149" i="53"/>
  <c r="A149" i="53"/>
  <c r="E148" i="53"/>
  <c r="D148" i="53"/>
  <c r="C148" i="53"/>
  <c r="B148" i="53"/>
  <c r="A148" i="53"/>
  <c r="C147" i="53"/>
  <c r="D146" i="53"/>
  <c r="C146" i="53"/>
  <c r="B146" i="53"/>
  <c r="A146" i="53"/>
  <c r="E146" i="53" s="1"/>
  <c r="D145" i="53"/>
  <c r="C145" i="53"/>
  <c r="B145" i="53"/>
  <c r="A145" i="53"/>
  <c r="E145" i="53" s="1"/>
  <c r="D144" i="53"/>
  <c r="C144" i="53"/>
  <c r="B144" i="53"/>
  <c r="A144" i="53"/>
  <c r="E144" i="53" s="1"/>
  <c r="D143" i="53"/>
  <c r="E143" i="53" s="1"/>
  <c r="C143" i="53"/>
  <c r="B143" i="53"/>
  <c r="A143" i="53"/>
  <c r="E142" i="53"/>
  <c r="D142" i="53"/>
  <c r="C142" i="53"/>
  <c r="B142" i="53"/>
  <c r="A142" i="53"/>
  <c r="E141" i="53"/>
  <c r="D141" i="53"/>
  <c r="C141" i="53"/>
  <c r="B141" i="53"/>
  <c r="A141" i="53"/>
  <c r="D140" i="53"/>
  <c r="E140" i="53" s="1"/>
  <c r="C140" i="53"/>
  <c r="B140" i="53"/>
  <c r="A140" i="53"/>
  <c r="D139" i="53"/>
  <c r="C139" i="53"/>
  <c r="B139" i="53"/>
  <c r="A139" i="53"/>
  <c r="E139" i="53" s="1"/>
  <c r="D138" i="53"/>
  <c r="C138" i="53"/>
  <c r="B138" i="53"/>
  <c r="A138" i="53"/>
  <c r="E138" i="53" s="1"/>
  <c r="D137" i="53"/>
  <c r="C137" i="53"/>
  <c r="B137" i="53"/>
  <c r="A137" i="53"/>
  <c r="E137" i="53" s="1"/>
  <c r="D136" i="53"/>
  <c r="C136" i="53"/>
  <c r="B136" i="53"/>
  <c r="A136" i="53"/>
  <c r="E136" i="53" s="1"/>
  <c r="D135" i="53"/>
  <c r="E135" i="53" s="1"/>
  <c r="C135" i="53"/>
  <c r="B135" i="53"/>
  <c r="A135" i="53"/>
  <c r="E134" i="53"/>
  <c r="D134" i="53"/>
  <c r="C134" i="53"/>
  <c r="B134" i="53"/>
  <c r="A134" i="53"/>
  <c r="E133" i="53"/>
  <c r="D133" i="53"/>
  <c r="C133" i="53"/>
  <c r="B133" i="53"/>
  <c r="A133" i="53"/>
  <c r="D132" i="53"/>
  <c r="E132" i="53" s="1"/>
  <c r="C132" i="53"/>
  <c r="B132" i="53"/>
  <c r="A132" i="53"/>
  <c r="D131" i="53"/>
  <c r="C131" i="53"/>
  <c r="B131" i="53"/>
  <c r="A131" i="53"/>
  <c r="E131" i="53" s="1"/>
  <c r="D130" i="53"/>
  <c r="C130" i="53"/>
  <c r="B130" i="53"/>
  <c r="A130" i="53"/>
  <c r="E130" i="53" s="1"/>
  <c r="D129" i="53"/>
  <c r="C129" i="53"/>
  <c r="B129" i="53"/>
  <c r="A129" i="53"/>
  <c r="E129" i="53" s="1"/>
  <c r="D128" i="53"/>
  <c r="C128" i="53"/>
  <c r="B128" i="53"/>
  <c r="A128" i="53"/>
  <c r="E128" i="53" s="1"/>
  <c r="D127" i="53"/>
  <c r="E127" i="53" s="1"/>
  <c r="C127" i="53"/>
  <c r="B127" i="53"/>
  <c r="A127" i="53"/>
  <c r="C126" i="53"/>
  <c r="D125" i="53"/>
  <c r="E125" i="53" s="1"/>
  <c r="C125" i="53"/>
  <c r="B125" i="53"/>
  <c r="A125" i="53"/>
  <c r="D124" i="53"/>
  <c r="C124" i="53"/>
  <c r="B124" i="53"/>
  <c r="A124" i="53"/>
  <c r="E124" i="53" s="1"/>
  <c r="D123" i="53"/>
  <c r="C123" i="53"/>
  <c r="B123" i="53"/>
  <c r="A123" i="53"/>
  <c r="E123" i="53" s="1"/>
  <c r="D122" i="53"/>
  <c r="C122" i="53"/>
  <c r="B122" i="53"/>
  <c r="A122" i="53"/>
  <c r="E122" i="53" s="1"/>
  <c r="D121" i="53"/>
  <c r="C121" i="53"/>
  <c r="B121" i="53"/>
  <c r="A121" i="53"/>
  <c r="E121" i="53" s="1"/>
  <c r="D120" i="53"/>
  <c r="E120" i="53" s="1"/>
  <c r="C120" i="53"/>
  <c r="B120" i="53"/>
  <c r="A120" i="53"/>
  <c r="E119" i="53"/>
  <c r="D119" i="53"/>
  <c r="C119" i="53"/>
  <c r="B119" i="53"/>
  <c r="A119" i="53"/>
  <c r="E118" i="53"/>
  <c r="D118" i="53"/>
  <c r="C118" i="53"/>
  <c r="B118" i="53"/>
  <c r="A118" i="53"/>
  <c r="D117" i="53"/>
  <c r="E117" i="53" s="1"/>
  <c r="C117" i="53"/>
  <c r="B117" i="53"/>
  <c r="A117" i="53"/>
  <c r="D116" i="53"/>
  <c r="C116" i="53"/>
  <c r="B116" i="53"/>
  <c r="A116" i="53"/>
  <c r="E116" i="53" s="1"/>
  <c r="D115" i="53"/>
  <c r="C115" i="53"/>
  <c r="B115" i="53"/>
  <c r="A115" i="53"/>
  <c r="E115" i="53" s="1"/>
  <c r="D114" i="53"/>
  <c r="C114" i="53"/>
  <c r="B114" i="53"/>
  <c r="A114" i="53"/>
  <c r="E114" i="53" s="1"/>
  <c r="D113" i="53"/>
  <c r="C113" i="53"/>
  <c r="B113" i="53"/>
  <c r="A113" i="53"/>
  <c r="E113" i="53" s="1"/>
  <c r="D112" i="53"/>
  <c r="E112" i="53" s="1"/>
  <c r="C112" i="53"/>
  <c r="B112" i="53"/>
  <c r="A112" i="53"/>
  <c r="E111" i="53"/>
  <c r="D111" i="53"/>
  <c r="C111" i="53"/>
  <c r="B111" i="53"/>
  <c r="A111" i="53"/>
  <c r="E110" i="53"/>
  <c r="D110" i="53"/>
  <c r="C110" i="53"/>
  <c r="B110" i="53"/>
  <c r="A110" i="53"/>
  <c r="D109" i="53"/>
  <c r="E109" i="53" s="1"/>
  <c r="C109" i="53"/>
  <c r="B109" i="53"/>
  <c r="A109" i="53"/>
  <c r="D108" i="53"/>
  <c r="C108" i="53"/>
  <c r="B108" i="53"/>
  <c r="A108" i="53"/>
  <c r="E108" i="53" s="1"/>
  <c r="D107" i="53"/>
  <c r="C107" i="53"/>
  <c r="B107" i="53"/>
  <c r="A107" i="53"/>
  <c r="E107" i="53" s="1"/>
  <c r="D106" i="53"/>
  <c r="C106" i="53"/>
  <c r="B106" i="53"/>
  <c r="A106" i="53"/>
  <c r="E106" i="53" s="1"/>
  <c r="D105" i="53"/>
  <c r="C105" i="53"/>
  <c r="B105" i="53"/>
  <c r="A105" i="53"/>
  <c r="E105" i="53" s="1"/>
  <c r="D104" i="53"/>
  <c r="E104" i="53" s="1"/>
  <c r="C104" i="53"/>
  <c r="B104" i="53"/>
  <c r="A104" i="53"/>
  <c r="E103" i="53"/>
  <c r="D103" i="53"/>
  <c r="C103" i="53"/>
  <c r="B103" i="53"/>
  <c r="A103" i="53"/>
  <c r="E102" i="53"/>
  <c r="D102" i="53"/>
  <c r="C102" i="53"/>
  <c r="B102" i="53"/>
  <c r="A102" i="53"/>
  <c r="D101" i="53"/>
  <c r="E101" i="53" s="1"/>
  <c r="C101" i="53"/>
  <c r="B101" i="53"/>
  <c r="A101" i="53"/>
  <c r="D100" i="53"/>
  <c r="C100" i="53"/>
  <c r="B100" i="53"/>
  <c r="A100" i="53"/>
  <c r="E100" i="53" s="1"/>
  <c r="D99" i="53"/>
  <c r="C99" i="53"/>
  <c r="B99" i="53"/>
  <c r="A99" i="53"/>
  <c r="E99" i="53" s="1"/>
  <c r="D98" i="53"/>
  <c r="C98" i="53"/>
  <c r="B98" i="53"/>
  <c r="A98" i="53"/>
  <c r="E98" i="53" s="1"/>
  <c r="D97" i="53"/>
  <c r="C97" i="53"/>
  <c r="B97" i="53"/>
  <c r="A97" i="53"/>
  <c r="E97" i="53" s="1"/>
  <c r="D96" i="53"/>
  <c r="E96" i="53" s="1"/>
  <c r="C96" i="53"/>
  <c r="B96" i="53"/>
  <c r="A96" i="53"/>
  <c r="E95" i="53"/>
  <c r="D95" i="53"/>
  <c r="C95" i="53"/>
  <c r="B95" i="53"/>
  <c r="A95" i="53"/>
  <c r="E94" i="53"/>
  <c r="D94" i="53"/>
  <c r="C94" i="53"/>
  <c r="B94" i="53"/>
  <c r="A94" i="53"/>
  <c r="D93" i="53"/>
  <c r="E93" i="53" s="1"/>
  <c r="C93" i="53"/>
  <c r="B93" i="53"/>
  <c r="A93" i="53"/>
  <c r="D92" i="53"/>
  <c r="C92" i="53"/>
  <c r="B92" i="53"/>
  <c r="A92" i="53"/>
  <c r="E92" i="53" s="1"/>
  <c r="D91" i="53"/>
  <c r="C91" i="53"/>
  <c r="B91" i="53"/>
  <c r="A91" i="53"/>
  <c r="E91" i="53" s="1"/>
  <c r="D90" i="53"/>
  <c r="C90" i="53"/>
  <c r="B90" i="53"/>
  <c r="A90" i="53"/>
  <c r="E90" i="53" s="1"/>
  <c r="D89" i="53"/>
  <c r="C89" i="53"/>
  <c r="B89" i="53"/>
  <c r="A89" i="53"/>
  <c r="E89" i="53" s="1"/>
  <c r="D88" i="53"/>
  <c r="E88" i="53" s="1"/>
  <c r="C88" i="53"/>
  <c r="B88" i="53"/>
  <c r="A88" i="53"/>
  <c r="E87" i="53"/>
  <c r="D87" i="53"/>
  <c r="C87" i="53"/>
  <c r="B87" i="53"/>
  <c r="A87" i="53"/>
  <c r="E86" i="53"/>
  <c r="D86" i="53"/>
  <c r="C86" i="53"/>
  <c r="B86" i="53"/>
  <c r="A86" i="53"/>
  <c r="D85" i="53"/>
  <c r="E85" i="53" s="1"/>
  <c r="C85" i="53"/>
  <c r="B85" i="53"/>
  <c r="A85" i="53"/>
  <c r="D84" i="53"/>
  <c r="C84" i="53"/>
  <c r="B84" i="53"/>
  <c r="A84" i="53"/>
  <c r="E84" i="53" s="1"/>
  <c r="D83" i="53"/>
  <c r="C83" i="53"/>
  <c r="B83" i="53"/>
  <c r="A83" i="53"/>
  <c r="E83" i="53" s="1"/>
  <c r="D82" i="53"/>
  <c r="C82" i="53"/>
  <c r="B82" i="53"/>
  <c r="A82" i="53"/>
  <c r="E82" i="53" s="1"/>
  <c r="D81" i="53"/>
  <c r="C81" i="53"/>
  <c r="B81" i="53"/>
  <c r="A81" i="53"/>
  <c r="E81" i="53" s="1"/>
  <c r="D80" i="53"/>
  <c r="E80" i="53" s="1"/>
  <c r="C80" i="53"/>
  <c r="B80" i="53"/>
  <c r="A80" i="53"/>
  <c r="E79" i="53"/>
  <c r="D79" i="53"/>
  <c r="C79" i="53"/>
  <c r="B79" i="53"/>
  <c r="A79" i="53"/>
  <c r="E78" i="53"/>
  <c r="D78" i="53"/>
  <c r="C78" i="53"/>
  <c r="B78" i="53"/>
  <c r="A78" i="53"/>
  <c r="D77" i="53"/>
  <c r="E77" i="53" s="1"/>
  <c r="C77" i="53"/>
  <c r="B77" i="53"/>
  <c r="A77" i="53"/>
  <c r="D76" i="53"/>
  <c r="C76" i="53"/>
  <c r="B76" i="53"/>
  <c r="A76" i="53"/>
  <c r="E76" i="53" s="1"/>
  <c r="D75" i="53"/>
  <c r="C75" i="53"/>
  <c r="B75" i="53"/>
  <c r="A75" i="53"/>
  <c r="E75" i="53" s="1"/>
  <c r="D74" i="53"/>
  <c r="C74" i="53"/>
  <c r="B74" i="53"/>
  <c r="A74" i="53"/>
  <c r="E74" i="53" s="1"/>
  <c r="D73" i="53"/>
  <c r="C73" i="53"/>
  <c r="B73" i="53"/>
  <c r="A73" i="53"/>
  <c r="E73" i="53" s="1"/>
  <c r="D72" i="53"/>
  <c r="E72" i="53" s="1"/>
  <c r="C72" i="53"/>
  <c r="B72" i="53"/>
  <c r="A72" i="53"/>
  <c r="E71" i="53"/>
  <c r="D71" i="53"/>
  <c r="C71" i="53"/>
  <c r="B71" i="53"/>
  <c r="A71" i="53"/>
  <c r="E70" i="53"/>
  <c r="D70" i="53"/>
  <c r="C70" i="53"/>
  <c r="B70" i="53"/>
  <c r="A70" i="53"/>
  <c r="D69" i="53"/>
  <c r="E69" i="53" s="1"/>
  <c r="C69" i="53"/>
  <c r="B69" i="53"/>
  <c r="A69" i="53"/>
  <c r="D68" i="53"/>
  <c r="C68" i="53"/>
  <c r="B68" i="53"/>
  <c r="A68" i="53"/>
  <c r="E68" i="53" s="1"/>
  <c r="D67" i="53"/>
  <c r="C67" i="53"/>
  <c r="B67" i="53"/>
  <c r="A67" i="53"/>
  <c r="E67" i="53" s="1"/>
  <c r="D66" i="53"/>
  <c r="C66" i="53"/>
  <c r="B66" i="53"/>
  <c r="A66" i="53"/>
  <c r="E66" i="53" s="1"/>
  <c r="D65" i="53"/>
  <c r="C65" i="53"/>
  <c r="B65" i="53"/>
  <c r="A65" i="53"/>
  <c r="E65" i="53" s="1"/>
  <c r="D64" i="53"/>
  <c r="E64" i="53" s="1"/>
  <c r="C64" i="53"/>
  <c r="B64" i="53"/>
  <c r="A64" i="53"/>
  <c r="E63" i="53"/>
  <c r="D63" i="53"/>
  <c r="C63" i="53"/>
  <c r="B63" i="53"/>
  <c r="A63" i="53"/>
  <c r="E62" i="53"/>
  <c r="D62" i="53"/>
  <c r="C62" i="53"/>
  <c r="B62" i="53"/>
  <c r="A62" i="53"/>
  <c r="D61" i="53"/>
  <c r="E61" i="53" s="1"/>
  <c r="C61" i="53"/>
  <c r="B61" i="53"/>
  <c r="A61" i="53"/>
  <c r="D60" i="53"/>
  <c r="C60" i="53"/>
  <c r="B60" i="53"/>
  <c r="A60" i="53"/>
  <c r="E60" i="53" s="1"/>
  <c r="D59" i="53"/>
  <c r="C59" i="53"/>
  <c r="B59" i="53"/>
  <c r="A59" i="53"/>
  <c r="E59" i="53" s="1"/>
  <c r="D58" i="53"/>
  <c r="C58" i="53"/>
  <c r="B58" i="53"/>
  <c r="A58" i="53"/>
  <c r="E58" i="53" s="1"/>
  <c r="D57" i="53"/>
  <c r="C57" i="53"/>
  <c r="B57" i="53"/>
  <c r="A57" i="53"/>
  <c r="E57" i="53" s="1"/>
  <c r="D56" i="53"/>
  <c r="E56" i="53" s="1"/>
  <c r="C56" i="53"/>
  <c r="B56" i="53"/>
  <c r="A56" i="53"/>
  <c r="E55" i="53"/>
  <c r="D55" i="53"/>
  <c r="C55" i="53"/>
  <c r="B55" i="53"/>
  <c r="A55" i="53"/>
  <c r="E54" i="53"/>
  <c r="D54" i="53"/>
  <c r="C54" i="53"/>
  <c r="B54" i="53"/>
  <c r="A54" i="53"/>
  <c r="D53" i="53"/>
  <c r="E53" i="53" s="1"/>
  <c r="C53" i="53"/>
  <c r="B53" i="53"/>
  <c r="A53" i="53"/>
  <c r="D52" i="53"/>
  <c r="C52" i="53"/>
  <c r="B52" i="53"/>
  <c r="A52" i="53"/>
  <c r="E52" i="53" s="1"/>
  <c r="D51" i="53"/>
  <c r="C51" i="53"/>
  <c r="B51" i="53"/>
  <c r="A51" i="53"/>
  <c r="E51" i="53" s="1"/>
  <c r="D50" i="53"/>
  <c r="C50" i="53"/>
  <c r="B50" i="53"/>
  <c r="A50" i="53"/>
  <c r="E50" i="53" s="1"/>
  <c r="D49" i="53"/>
  <c r="C49" i="53"/>
  <c r="B49" i="53"/>
  <c r="A49" i="53"/>
  <c r="E49" i="53" s="1"/>
  <c r="D48" i="53"/>
  <c r="E48" i="53" s="1"/>
  <c r="C48" i="53"/>
  <c r="B48" i="53"/>
  <c r="A48" i="53"/>
  <c r="E47" i="53"/>
  <c r="D47" i="53"/>
  <c r="C47" i="53"/>
  <c r="B47" i="53"/>
  <c r="A47" i="53"/>
  <c r="E46" i="53"/>
  <c r="D46" i="53"/>
  <c r="C46" i="53"/>
  <c r="B46" i="53"/>
  <c r="A46" i="53"/>
  <c r="D45" i="53"/>
  <c r="E45" i="53" s="1"/>
  <c r="C45" i="53"/>
  <c r="B45" i="53"/>
  <c r="A45" i="53"/>
  <c r="D44" i="53"/>
  <c r="C44" i="53"/>
  <c r="B44" i="53"/>
  <c r="A44" i="53"/>
  <c r="E44" i="53" s="1"/>
  <c r="D43" i="53"/>
  <c r="C43" i="53"/>
  <c r="B43" i="53"/>
  <c r="A43" i="53"/>
  <c r="E43" i="53" s="1"/>
  <c r="D42" i="53"/>
  <c r="C42" i="53"/>
  <c r="B42" i="53"/>
  <c r="A42" i="53"/>
  <c r="E42" i="53" s="1"/>
  <c r="D41" i="53"/>
  <c r="C41" i="53"/>
  <c r="B41" i="53"/>
  <c r="A41" i="53"/>
  <c r="E41" i="53" s="1"/>
  <c r="D40" i="53"/>
  <c r="E40" i="53" s="1"/>
  <c r="C40" i="53"/>
  <c r="B40" i="53"/>
  <c r="A40" i="53"/>
  <c r="E39" i="53"/>
  <c r="D39" i="53"/>
  <c r="C39" i="53"/>
  <c r="B39" i="53"/>
  <c r="A39" i="53"/>
  <c r="E38" i="53"/>
  <c r="D38" i="53"/>
  <c r="C38" i="53"/>
  <c r="B38" i="53"/>
  <c r="A38" i="53"/>
  <c r="D37" i="53"/>
  <c r="E37" i="53" s="1"/>
  <c r="C37" i="53"/>
  <c r="B37" i="53"/>
  <c r="A37" i="53"/>
  <c r="D36" i="53"/>
  <c r="C36" i="53"/>
  <c r="B36" i="53"/>
  <c r="A36" i="53"/>
  <c r="E36" i="53" s="1"/>
  <c r="D35" i="53"/>
  <c r="C35" i="53"/>
  <c r="B35" i="53"/>
  <c r="A35" i="53"/>
  <c r="E35" i="53" s="1"/>
  <c r="D34" i="53"/>
  <c r="C34" i="53"/>
  <c r="B34" i="53"/>
  <c r="A34" i="53"/>
  <c r="E34" i="53" s="1"/>
  <c r="D33" i="53"/>
  <c r="C33" i="53"/>
  <c r="B33" i="53"/>
  <c r="A33" i="53"/>
  <c r="E33" i="53" s="1"/>
  <c r="D32" i="53"/>
  <c r="E32" i="53" s="1"/>
  <c r="C32" i="53"/>
  <c r="B32" i="53"/>
  <c r="A32" i="53"/>
  <c r="E31" i="53"/>
  <c r="D31" i="53"/>
  <c r="C31" i="53"/>
  <c r="B31" i="53"/>
  <c r="A31" i="53"/>
  <c r="E30" i="53"/>
  <c r="D30" i="53"/>
  <c r="C30" i="53"/>
  <c r="B30" i="53"/>
  <c r="A30" i="53"/>
  <c r="D29" i="53"/>
  <c r="E29" i="53" s="1"/>
  <c r="C29" i="53"/>
  <c r="B29" i="53"/>
  <c r="A29" i="53"/>
  <c r="D28" i="53"/>
  <c r="C28" i="53"/>
  <c r="B28" i="53"/>
  <c r="A28" i="53"/>
  <c r="E28" i="53" s="1"/>
  <c r="D27" i="53"/>
  <c r="C27" i="53"/>
  <c r="B27" i="53"/>
  <c r="A27" i="53"/>
  <c r="E27" i="53" s="1"/>
  <c r="D26" i="53"/>
  <c r="C26" i="53"/>
  <c r="B26" i="53"/>
  <c r="A26" i="53"/>
  <c r="E26" i="53" s="1"/>
  <c r="D25" i="53"/>
  <c r="C25" i="53"/>
  <c r="B25" i="53"/>
  <c r="A25" i="53"/>
  <c r="E25" i="53" s="1"/>
  <c r="D24" i="53"/>
  <c r="E24" i="53" s="1"/>
  <c r="C24" i="53"/>
  <c r="B24" i="53"/>
  <c r="A24" i="53"/>
  <c r="E23" i="53"/>
  <c r="D23" i="53"/>
  <c r="C23" i="53"/>
  <c r="B23" i="53"/>
  <c r="A23" i="53"/>
  <c r="E22" i="53"/>
  <c r="D22" i="53"/>
  <c r="C22" i="53"/>
  <c r="B22" i="53"/>
  <c r="A22" i="53"/>
  <c r="D21" i="53"/>
  <c r="E21" i="53" s="1"/>
  <c r="C21" i="53"/>
  <c r="B21" i="53"/>
  <c r="A21" i="53"/>
  <c r="D20" i="53"/>
  <c r="C20" i="53"/>
  <c r="B20" i="53"/>
  <c r="A20" i="53"/>
  <c r="E20" i="53" s="1"/>
  <c r="D19" i="53"/>
  <c r="C19" i="53"/>
  <c r="B19" i="53"/>
  <c r="A19" i="53"/>
  <c r="E19" i="53" s="1"/>
  <c r="D18" i="53"/>
  <c r="C18" i="53"/>
  <c r="B18" i="53"/>
  <c r="A18" i="53"/>
  <c r="E18" i="53" s="1"/>
  <c r="D17" i="53"/>
  <c r="C17" i="53"/>
  <c r="B17" i="53"/>
  <c r="A17" i="53"/>
  <c r="E17" i="53" s="1"/>
  <c r="D16" i="53"/>
  <c r="E16" i="53" s="1"/>
  <c r="C16" i="53"/>
  <c r="B16" i="53"/>
  <c r="A16" i="53"/>
  <c r="E15" i="53"/>
  <c r="D15" i="53"/>
  <c r="C15" i="53"/>
  <c r="B15" i="53"/>
  <c r="A15" i="53"/>
  <c r="E14" i="53"/>
  <c r="D14" i="53"/>
  <c r="C14" i="53"/>
  <c r="B14" i="53"/>
  <c r="A14" i="53"/>
  <c r="D13" i="53"/>
  <c r="E13" i="53" s="1"/>
  <c r="C13" i="53"/>
  <c r="B13" i="53"/>
  <c r="A13" i="53"/>
  <c r="D12" i="53"/>
  <c r="C12" i="53"/>
  <c r="B12" i="53"/>
  <c r="A12" i="53"/>
  <c r="E12" i="53" s="1"/>
  <c r="D11" i="53"/>
  <c r="C11" i="53"/>
  <c r="B11" i="53"/>
  <c r="A11" i="53"/>
  <c r="E11" i="53" s="1"/>
  <c r="D10" i="53"/>
  <c r="C10" i="53"/>
  <c r="B10" i="53"/>
  <c r="A10" i="53"/>
  <c r="E10" i="53" s="1"/>
  <c r="D9" i="53"/>
  <c r="C9" i="53"/>
  <c r="B9" i="53"/>
  <c r="A9" i="53"/>
  <c r="E9" i="53" s="1"/>
  <c r="D8" i="53"/>
  <c r="E8" i="53" s="1"/>
  <c r="C8" i="53"/>
  <c r="B8" i="53"/>
  <c r="A8" i="53"/>
  <c r="E7" i="53"/>
  <c r="D7" i="53"/>
  <c r="C7" i="53"/>
  <c r="B7" i="53"/>
  <c r="A7" i="53"/>
  <c r="E6" i="53"/>
  <c r="D6" i="53"/>
  <c r="C6" i="53"/>
  <c r="B6" i="53"/>
  <c r="A6" i="53"/>
  <c r="C5" i="53"/>
  <c r="C1" i="53"/>
  <c r="A1" i="53"/>
  <c r="D789" i="52"/>
  <c r="E789" i="52" s="1"/>
  <c r="C789" i="52"/>
  <c r="B789" i="52"/>
  <c r="A789" i="52"/>
  <c r="D788" i="52"/>
  <c r="C788" i="52"/>
  <c r="B788" i="52"/>
  <c r="A788" i="52"/>
  <c r="E788" i="52" s="1"/>
  <c r="D787" i="52"/>
  <c r="C787" i="52"/>
  <c r="B787" i="52"/>
  <c r="A787" i="52"/>
  <c r="E787" i="52" s="1"/>
  <c r="D786" i="52"/>
  <c r="C786" i="52"/>
  <c r="B786" i="52"/>
  <c r="A786" i="52"/>
  <c r="E786" i="52" s="1"/>
  <c r="D785" i="52"/>
  <c r="C785" i="52"/>
  <c r="B785" i="52"/>
  <c r="A785" i="52"/>
  <c r="E785" i="52" s="1"/>
  <c r="D784" i="52"/>
  <c r="E784" i="52" s="1"/>
  <c r="C784" i="52"/>
  <c r="B784" i="52"/>
  <c r="A784" i="52"/>
  <c r="E783" i="52"/>
  <c r="D783" i="52"/>
  <c r="C783" i="52"/>
  <c r="B783" i="52"/>
  <c r="A783" i="52"/>
  <c r="E782" i="52"/>
  <c r="D782" i="52"/>
  <c r="C782" i="52"/>
  <c r="B782" i="52"/>
  <c r="A782" i="52"/>
  <c r="D781" i="52"/>
  <c r="E781" i="52" s="1"/>
  <c r="C781" i="52"/>
  <c r="B781" i="52"/>
  <c r="A781" i="52"/>
  <c r="D780" i="52"/>
  <c r="E780" i="52" s="1"/>
  <c r="C780" i="52"/>
  <c r="B780" i="52"/>
  <c r="A780" i="52"/>
  <c r="D779" i="52"/>
  <c r="C779" i="52"/>
  <c r="B779" i="52"/>
  <c r="A779" i="52"/>
  <c r="E779" i="52" s="1"/>
  <c r="D778" i="52"/>
  <c r="C778" i="52"/>
  <c r="B778" i="52"/>
  <c r="A778" i="52"/>
  <c r="E778" i="52" s="1"/>
  <c r="D777" i="52"/>
  <c r="C777" i="52"/>
  <c r="B777" i="52"/>
  <c r="A777" i="52"/>
  <c r="E777" i="52" s="1"/>
  <c r="D776" i="52"/>
  <c r="C776" i="52"/>
  <c r="B776" i="52"/>
  <c r="A776" i="52"/>
  <c r="E776" i="52" s="1"/>
  <c r="E775" i="52"/>
  <c r="D775" i="52"/>
  <c r="C775" i="52"/>
  <c r="B775" i="52"/>
  <c r="A775" i="52"/>
  <c r="E774" i="52"/>
  <c r="D774" i="52"/>
  <c r="C774" i="52"/>
  <c r="B774" i="52"/>
  <c r="A774" i="52"/>
  <c r="D773" i="52"/>
  <c r="E773" i="52" s="1"/>
  <c r="C773" i="52"/>
  <c r="B773" i="52"/>
  <c r="A773" i="52"/>
  <c r="D772" i="52"/>
  <c r="E772" i="52" s="1"/>
  <c r="C772" i="52"/>
  <c r="B772" i="52"/>
  <c r="A772" i="52"/>
  <c r="D771" i="52"/>
  <c r="C771" i="52"/>
  <c r="B771" i="52"/>
  <c r="A771" i="52"/>
  <c r="E771" i="52" s="1"/>
  <c r="D770" i="52"/>
  <c r="C770" i="52"/>
  <c r="B770" i="52"/>
  <c r="A770" i="52"/>
  <c r="E770" i="52" s="1"/>
  <c r="D769" i="52"/>
  <c r="C769" i="52"/>
  <c r="B769" i="52"/>
  <c r="A769" i="52"/>
  <c r="E769" i="52" s="1"/>
  <c r="D768" i="52"/>
  <c r="C768" i="52"/>
  <c r="B768" i="52"/>
  <c r="A768" i="52"/>
  <c r="E768" i="52" s="1"/>
  <c r="E767" i="52"/>
  <c r="D767" i="52"/>
  <c r="C767" i="52"/>
  <c r="B767" i="52"/>
  <c r="A767" i="52"/>
  <c r="E766" i="52"/>
  <c r="D766" i="52"/>
  <c r="C766" i="52"/>
  <c r="B766" i="52"/>
  <c r="A766" i="52"/>
  <c r="D765" i="52"/>
  <c r="E765" i="52" s="1"/>
  <c r="C765" i="52"/>
  <c r="B765" i="52"/>
  <c r="A765" i="52"/>
  <c r="D764" i="52"/>
  <c r="E764" i="52" s="1"/>
  <c r="C764" i="52"/>
  <c r="B764" i="52"/>
  <c r="A764" i="52"/>
  <c r="D763" i="52"/>
  <c r="C763" i="52"/>
  <c r="B763" i="52"/>
  <c r="A763" i="52"/>
  <c r="E763" i="52" s="1"/>
  <c r="D762" i="52"/>
  <c r="C762" i="52"/>
  <c r="B762" i="52"/>
  <c r="A762" i="52"/>
  <c r="E762" i="52" s="1"/>
  <c r="D761" i="52"/>
  <c r="C761" i="52"/>
  <c r="B761" i="52"/>
  <c r="A761" i="52"/>
  <c r="E761" i="52" s="1"/>
  <c r="D760" i="52"/>
  <c r="C760" i="52"/>
  <c r="B760" i="52"/>
  <c r="A760" i="52"/>
  <c r="E760" i="52" s="1"/>
  <c r="E759" i="52"/>
  <c r="D759" i="52"/>
  <c r="C759" i="52"/>
  <c r="B759" i="52"/>
  <c r="A759" i="52"/>
  <c r="E758" i="52"/>
  <c r="D758" i="52"/>
  <c r="C758" i="52"/>
  <c r="B758" i="52"/>
  <c r="A758" i="52"/>
  <c r="D757" i="52"/>
  <c r="E757" i="52" s="1"/>
  <c r="C757" i="52"/>
  <c r="B757" i="52"/>
  <c r="A757" i="52"/>
  <c r="D756" i="52"/>
  <c r="E756" i="52" s="1"/>
  <c r="C756" i="52"/>
  <c r="B756" i="52"/>
  <c r="A756" i="52"/>
  <c r="D755" i="52"/>
  <c r="C755" i="52"/>
  <c r="B755" i="52"/>
  <c r="A755" i="52"/>
  <c r="E755" i="52" s="1"/>
  <c r="D754" i="52"/>
  <c r="C754" i="52"/>
  <c r="B754" i="52"/>
  <c r="A754" i="52"/>
  <c r="E754" i="52" s="1"/>
  <c r="D753" i="52"/>
  <c r="C753" i="52"/>
  <c r="B753" i="52"/>
  <c r="A753" i="52"/>
  <c r="E753" i="52" s="1"/>
  <c r="D752" i="52"/>
  <c r="C752" i="52"/>
  <c r="B752" i="52"/>
  <c r="A752" i="52"/>
  <c r="E752" i="52" s="1"/>
  <c r="E751" i="52"/>
  <c r="D751" i="52"/>
  <c r="C751" i="52"/>
  <c r="B751" i="52"/>
  <c r="A751" i="52"/>
  <c r="E750" i="52"/>
  <c r="D750" i="52"/>
  <c r="C750" i="52"/>
  <c r="B750" i="52"/>
  <c r="A750" i="52"/>
  <c r="D749" i="52"/>
  <c r="E749" i="52" s="1"/>
  <c r="C749" i="52"/>
  <c r="B749" i="52"/>
  <c r="A749" i="52"/>
  <c r="D748" i="52"/>
  <c r="E748" i="52" s="1"/>
  <c r="C748" i="52"/>
  <c r="B748" i="52"/>
  <c r="A748" i="52"/>
  <c r="D747" i="52"/>
  <c r="C747" i="52"/>
  <c r="B747" i="52"/>
  <c r="A747" i="52"/>
  <c r="E747" i="52" s="1"/>
  <c r="D746" i="52"/>
  <c r="C746" i="52"/>
  <c r="B746" i="52"/>
  <c r="A746" i="52"/>
  <c r="E746" i="52" s="1"/>
  <c r="D745" i="52"/>
  <c r="C745" i="52"/>
  <c r="B745" i="52"/>
  <c r="A745" i="52"/>
  <c r="E745" i="52" s="1"/>
  <c r="D744" i="52"/>
  <c r="C744" i="52"/>
  <c r="B744" i="52"/>
  <c r="A744" i="52"/>
  <c r="E744" i="52" s="1"/>
  <c r="E743" i="52"/>
  <c r="D743" i="52"/>
  <c r="C743" i="52"/>
  <c r="B743" i="52"/>
  <c r="A743" i="52"/>
  <c r="E742" i="52"/>
  <c r="D742" i="52"/>
  <c r="C742" i="52"/>
  <c r="B742" i="52"/>
  <c r="A742" i="52"/>
  <c r="D741" i="52"/>
  <c r="E741" i="52" s="1"/>
  <c r="C741" i="52"/>
  <c r="B741" i="52"/>
  <c r="A741" i="52"/>
  <c r="D740" i="52"/>
  <c r="E740" i="52" s="1"/>
  <c r="C740" i="52"/>
  <c r="B740" i="52"/>
  <c r="A740" i="52"/>
  <c r="D739" i="52"/>
  <c r="C739" i="52"/>
  <c r="B739" i="52"/>
  <c r="A739" i="52"/>
  <c r="E739" i="52" s="1"/>
  <c r="D738" i="52"/>
  <c r="C738" i="52"/>
  <c r="B738" i="52"/>
  <c r="A738" i="52"/>
  <c r="E738" i="52" s="1"/>
  <c r="D737" i="52"/>
  <c r="C737" i="52"/>
  <c r="B737" i="52"/>
  <c r="A737" i="52"/>
  <c r="E737" i="52" s="1"/>
  <c r="D736" i="52"/>
  <c r="C736" i="52"/>
  <c r="B736" i="52"/>
  <c r="A736" i="52"/>
  <c r="E736" i="52" s="1"/>
  <c r="E735" i="52"/>
  <c r="D735" i="52"/>
  <c r="C735" i="52"/>
  <c r="B735" i="52"/>
  <c r="A735" i="52"/>
  <c r="E734" i="52"/>
  <c r="D734" i="52"/>
  <c r="C734" i="52"/>
  <c r="B734" i="52"/>
  <c r="A734" i="52"/>
  <c r="D733" i="52"/>
  <c r="E733" i="52" s="1"/>
  <c r="C733" i="52"/>
  <c r="B733" i="52"/>
  <c r="A733" i="52"/>
  <c r="D732" i="52"/>
  <c r="E732" i="52" s="1"/>
  <c r="C732" i="52"/>
  <c r="B732" i="52"/>
  <c r="A732" i="52"/>
  <c r="D731" i="52"/>
  <c r="C731" i="52"/>
  <c r="B731" i="52"/>
  <c r="A731" i="52"/>
  <c r="E731" i="52" s="1"/>
  <c r="D730" i="52"/>
  <c r="C730" i="52"/>
  <c r="B730" i="52"/>
  <c r="A730" i="52"/>
  <c r="E730" i="52" s="1"/>
  <c r="D729" i="52"/>
  <c r="C729" i="52"/>
  <c r="B729" i="52"/>
  <c r="A729" i="52"/>
  <c r="E729" i="52" s="1"/>
  <c r="D728" i="52"/>
  <c r="C728" i="52"/>
  <c r="B728" i="52"/>
  <c r="A728" i="52"/>
  <c r="E728" i="52" s="1"/>
  <c r="E727" i="52"/>
  <c r="D727" i="52"/>
  <c r="C727" i="52"/>
  <c r="B727" i="52"/>
  <c r="A727" i="52"/>
  <c r="E726" i="52"/>
  <c r="D726" i="52"/>
  <c r="C726" i="52"/>
  <c r="B726" i="52"/>
  <c r="A726" i="52"/>
  <c r="D725" i="52"/>
  <c r="E725" i="52" s="1"/>
  <c r="C725" i="52"/>
  <c r="B725" i="52"/>
  <c r="A725" i="52"/>
  <c r="D724" i="52"/>
  <c r="E724" i="52" s="1"/>
  <c r="C724" i="52"/>
  <c r="B724" i="52"/>
  <c r="A724" i="52"/>
  <c r="D723" i="52"/>
  <c r="C723" i="52"/>
  <c r="B723" i="52"/>
  <c r="A723" i="52"/>
  <c r="E723" i="52" s="1"/>
  <c r="D722" i="52"/>
  <c r="C722" i="52"/>
  <c r="B722" i="52"/>
  <c r="A722" i="52"/>
  <c r="E722" i="52" s="1"/>
  <c r="D721" i="52"/>
  <c r="C721" i="52"/>
  <c r="B721" i="52"/>
  <c r="A721" i="52"/>
  <c r="E721" i="52" s="1"/>
  <c r="D720" i="52"/>
  <c r="C720" i="52"/>
  <c r="B720" i="52"/>
  <c r="A720" i="52"/>
  <c r="E720" i="52" s="1"/>
  <c r="E719" i="52"/>
  <c r="D719" i="52"/>
  <c r="C719" i="52"/>
  <c r="B719" i="52"/>
  <c r="A719" i="52"/>
  <c r="E718" i="52"/>
  <c r="D718" i="52"/>
  <c r="C718" i="52"/>
  <c r="B718" i="52"/>
  <c r="A718" i="52"/>
  <c r="D717" i="52"/>
  <c r="E717" i="52" s="1"/>
  <c r="C717" i="52"/>
  <c r="B717" i="52"/>
  <c r="A717" i="52"/>
  <c r="D716" i="52"/>
  <c r="E716" i="52" s="1"/>
  <c r="C716" i="52"/>
  <c r="B716" i="52"/>
  <c r="A716" i="52"/>
  <c r="D715" i="52"/>
  <c r="C715" i="52"/>
  <c r="B715" i="52"/>
  <c r="A715" i="52"/>
  <c r="E715" i="52" s="1"/>
  <c r="D714" i="52"/>
  <c r="C714" i="52"/>
  <c r="B714" i="52"/>
  <c r="A714" i="52"/>
  <c r="E714" i="52" s="1"/>
  <c r="D713" i="52"/>
  <c r="C713" i="52"/>
  <c r="B713" i="52"/>
  <c r="A713" i="52"/>
  <c r="E713" i="52" s="1"/>
  <c r="D712" i="52"/>
  <c r="C712" i="52"/>
  <c r="B712" i="52"/>
  <c r="A712" i="52"/>
  <c r="E712" i="52" s="1"/>
  <c r="E711" i="52"/>
  <c r="D711" i="52"/>
  <c r="C711" i="52"/>
  <c r="B711" i="52"/>
  <c r="A711" i="52"/>
  <c r="E710" i="52"/>
  <c r="D710" i="52"/>
  <c r="C710" i="52"/>
  <c r="B710" i="52"/>
  <c r="A710" i="52"/>
  <c r="E709" i="52"/>
  <c r="C709" i="52"/>
  <c r="D708" i="52"/>
  <c r="C708" i="52"/>
  <c r="B708" i="52"/>
  <c r="A708" i="52"/>
  <c r="E708" i="52" s="1"/>
  <c r="D707" i="52"/>
  <c r="C707" i="52"/>
  <c r="B707" i="52"/>
  <c r="A707" i="52"/>
  <c r="E707" i="52" s="1"/>
  <c r="D706" i="52"/>
  <c r="C706" i="52"/>
  <c r="B706" i="52"/>
  <c r="A706" i="52"/>
  <c r="E706" i="52" s="1"/>
  <c r="D705" i="52"/>
  <c r="C705" i="52"/>
  <c r="B705" i="52"/>
  <c r="A705" i="52"/>
  <c r="E705" i="52" s="1"/>
  <c r="E704" i="52"/>
  <c r="D704" i="52"/>
  <c r="C704" i="52"/>
  <c r="B704" i="52"/>
  <c r="A704" i="52"/>
  <c r="E703" i="52"/>
  <c r="D703" i="52"/>
  <c r="C703" i="52"/>
  <c r="B703" i="52"/>
  <c r="A703" i="52"/>
  <c r="D702" i="52"/>
  <c r="E702" i="52" s="1"/>
  <c r="C702" i="52"/>
  <c r="B702" i="52"/>
  <c r="A702" i="52"/>
  <c r="D701" i="52"/>
  <c r="E701" i="52" s="1"/>
  <c r="C701" i="52"/>
  <c r="B701" i="52"/>
  <c r="A701" i="52"/>
  <c r="D700" i="52"/>
  <c r="C700" i="52"/>
  <c r="B700" i="52"/>
  <c r="A700" i="52"/>
  <c r="E700" i="52" s="1"/>
  <c r="D699" i="52"/>
  <c r="C699" i="52"/>
  <c r="B699" i="52"/>
  <c r="A699" i="52"/>
  <c r="E699" i="52" s="1"/>
  <c r="D698" i="52"/>
  <c r="C698" i="52"/>
  <c r="B698" i="52"/>
  <c r="A698" i="52"/>
  <c r="E698" i="52" s="1"/>
  <c r="D697" i="52"/>
  <c r="C697" i="52"/>
  <c r="B697" i="52"/>
  <c r="A697" i="52"/>
  <c r="E697" i="52" s="1"/>
  <c r="E696" i="52"/>
  <c r="D696" i="52"/>
  <c r="C696" i="52"/>
  <c r="B696" i="52"/>
  <c r="A696" i="52"/>
  <c r="E695" i="52"/>
  <c r="D695" i="52"/>
  <c r="C695" i="52"/>
  <c r="B695" i="52"/>
  <c r="A695" i="52"/>
  <c r="D694" i="52"/>
  <c r="E694" i="52" s="1"/>
  <c r="C694" i="52"/>
  <c r="B694" i="52"/>
  <c r="A694" i="52"/>
  <c r="D693" i="52"/>
  <c r="E693" i="52" s="1"/>
  <c r="C693" i="52"/>
  <c r="B693" i="52"/>
  <c r="A693" i="52"/>
  <c r="D692" i="52"/>
  <c r="C692" i="52"/>
  <c r="B692" i="52"/>
  <c r="A692" i="52"/>
  <c r="E692" i="52" s="1"/>
  <c r="D691" i="52"/>
  <c r="C691" i="52"/>
  <c r="B691" i="52"/>
  <c r="A691" i="52"/>
  <c r="E691" i="52" s="1"/>
  <c r="D690" i="52"/>
  <c r="C690" i="52"/>
  <c r="B690" i="52"/>
  <c r="A690" i="52"/>
  <c r="E690" i="52" s="1"/>
  <c r="D689" i="52"/>
  <c r="C689" i="52"/>
  <c r="B689" i="52"/>
  <c r="A689" i="52"/>
  <c r="E689" i="52" s="1"/>
  <c r="E688" i="52"/>
  <c r="D688" i="52"/>
  <c r="C688" i="52"/>
  <c r="B688" i="52"/>
  <c r="A688" i="52"/>
  <c r="E687" i="52"/>
  <c r="D687" i="52"/>
  <c r="C687" i="52"/>
  <c r="B687" i="52"/>
  <c r="A687" i="52"/>
  <c r="D686" i="52"/>
  <c r="E686" i="52" s="1"/>
  <c r="C686" i="52"/>
  <c r="B686" i="52"/>
  <c r="A686" i="52"/>
  <c r="D685" i="52"/>
  <c r="E685" i="52" s="1"/>
  <c r="C685" i="52"/>
  <c r="B685" i="52"/>
  <c r="A685" i="52"/>
  <c r="D684" i="52"/>
  <c r="C684" i="52"/>
  <c r="B684" i="52"/>
  <c r="A684" i="52"/>
  <c r="E684" i="52" s="1"/>
  <c r="D683" i="52"/>
  <c r="C683" i="52"/>
  <c r="B683" i="52"/>
  <c r="A683" i="52"/>
  <c r="E683" i="52" s="1"/>
  <c r="D682" i="52"/>
  <c r="C682" i="52"/>
  <c r="B682" i="52"/>
  <c r="A682" i="52"/>
  <c r="E682" i="52" s="1"/>
  <c r="D681" i="52"/>
  <c r="C681" i="52"/>
  <c r="B681" i="52"/>
  <c r="A681" i="52"/>
  <c r="E681" i="52" s="1"/>
  <c r="E680" i="52"/>
  <c r="D680" i="52"/>
  <c r="C680" i="52"/>
  <c r="B680" i="52"/>
  <c r="A680" i="52"/>
  <c r="E679" i="52"/>
  <c r="D679" i="52"/>
  <c r="C679" i="52"/>
  <c r="B679" i="52"/>
  <c r="A679" i="52"/>
  <c r="D678" i="52"/>
  <c r="E678" i="52" s="1"/>
  <c r="C678" i="52"/>
  <c r="B678" i="52"/>
  <c r="A678" i="52"/>
  <c r="D677" i="52"/>
  <c r="E677" i="52" s="1"/>
  <c r="C677" i="52"/>
  <c r="B677" i="52"/>
  <c r="A677" i="52"/>
  <c r="D676" i="52"/>
  <c r="C676" i="52"/>
  <c r="B676" i="52"/>
  <c r="A676" i="52"/>
  <c r="E676" i="52" s="1"/>
  <c r="D675" i="52"/>
  <c r="C675" i="52"/>
  <c r="B675" i="52"/>
  <c r="A675" i="52"/>
  <c r="E675" i="52" s="1"/>
  <c r="D674" i="52"/>
  <c r="C674" i="52"/>
  <c r="B674" i="52"/>
  <c r="A674" i="52"/>
  <c r="E674" i="52" s="1"/>
  <c r="D673" i="52"/>
  <c r="C673" i="52"/>
  <c r="B673" i="52"/>
  <c r="A673" i="52"/>
  <c r="E673" i="52" s="1"/>
  <c r="E672" i="52"/>
  <c r="D672" i="52"/>
  <c r="C672" i="52"/>
  <c r="B672" i="52"/>
  <c r="A672" i="52"/>
  <c r="E671" i="52"/>
  <c r="D671" i="52"/>
  <c r="C671" i="52"/>
  <c r="B671" i="52"/>
  <c r="A671" i="52"/>
  <c r="D670" i="52"/>
  <c r="E670" i="52" s="1"/>
  <c r="C670" i="52"/>
  <c r="B670" i="52"/>
  <c r="A670" i="52"/>
  <c r="D669" i="52"/>
  <c r="E669" i="52" s="1"/>
  <c r="C669" i="52"/>
  <c r="B669" i="52"/>
  <c r="A669" i="52"/>
  <c r="D668" i="52"/>
  <c r="C668" i="52"/>
  <c r="B668" i="52"/>
  <c r="A668" i="52"/>
  <c r="E668" i="52" s="1"/>
  <c r="D667" i="52"/>
  <c r="C667" i="52"/>
  <c r="B667" i="52"/>
  <c r="A667" i="52"/>
  <c r="E667" i="52" s="1"/>
  <c r="D666" i="52"/>
  <c r="C666" i="52"/>
  <c r="B666" i="52"/>
  <c r="A666" i="52"/>
  <c r="E666" i="52" s="1"/>
  <c r="D665" i="52"/>
  <c r="C665" i="52"/>
  <c r="B665" i="52"/>
  <c r="A665" i="52"/>
  <c r="E665" i="52" s="1"/>
  <c r="E664" i="52"/>
  <c r="D664" i="52"/>
  <c r="C664" i="52"/>
  <c r="B664" i="52"/>
  <c r="A664" i="52"/>
  <c r="E663" i="52"/>
  <c r="D663" i="52"/>
  <c r="C663" i="52"/>
  <c r="B663" i="52"/>
  <c r="A663" i="52"/>
  <c r="D662" i="52"/>
  <c r="E662" i="52" s="1"/>
  <c r="C662" i="52"/>
  <c r="B662" i="52"/>
  <c r="A662" i="52"/>
  <c r="D661" i="52"/>
  <c r="E661" i="52" s="1"/>
  <c r="C661" i="52"/>
  <c r="B661" i="52"/>
  <c r="A661" i="52"/>
  <c r="D660" i="52"/>
  <c r="C660" i="52"/>
  <c r="B660" i="52"/>
  <c r="A660" i="52"/>
  <c r="E660" i="52" s="1"/>
  <c r="D659" i="52"/>
  <c r="C659" i="52"/>
  <c r="B659" i="52"/>
  <c r="A659" i="52"/>
  <c r="E659" i="52" s="1"/>
  <c r="C658" i="52"/>
  <c r="E657" i="52"/>
  <c r="D657" i="52"/>
  <c r="C657" i="52"/>
  <c r="B657" i="52"/>
  <c r="A657" i="52"/>
  <c r="E656" i="52"/>
  <c r="D656" i="52"/>
  <c r="C656" i="52"/>
  <c r="B656" i="52"/>
  <c r="A656" i="52"/>
  <c r="D655" i="52"/>
  <c r="E655" i="52" s="1"/>
  <c r="C655" i="52"/>
  <c r="B655" i="52"/>
  <c r="A655" i="52"/>
  <c r="D654" i="52"/>
  <c r="E654" i="52" s="1"/>
  <c r="C654" i="52"/>
  <c r="B654" i="52"/>
  <c r="A654" i="52"/>
  <c r="D653" i="52"/>
  <c r="C653" i="52"/>
  <c r="B653" i="52"/>
  <c r="A653" i="52"/>
  <c r="E653" i="52" s="1"/>
  <c r="D652" i="52"/>
  <c r="C652" i="52"/>
  <c r="B652" i="52"/>
  <c r="A652" i="52"/>
  <c r="E652" i="52" s="1"/>
  <c r="D651" i="52"/>
  <c r="C651" i="52"/>
  <c r="B651" i="52"/>
  <c r="A651" i="52"/>
  <c r="E651" i="52" s="1"/>
  <c r="D650" i="52"/>
  <c r="C650" i="52"/>
  <c r="B650" i="52"/>
  <c r="A650" i="52"/>
  <c r="E650" i="52" s="1"/>
  <c r="E649" i="52"/>
  <c r="D649" i="52"/>
  <c r="C649" i="52"/>
  <c r="B649" i="52"/>
  <c r="A649" i="52"/>
  <c r="E648" i="52"/>
  <c r="D648" i="52"/>
  <c r="C648" i="52"/>
  <c r="B648" i="52"/>
  <c r="A648" i="52"/>
  <c r="D647" i="52"/>
  <c r="E647" i="52" s="1"/>
  <c r="C647" i="52"/>
  <c r="B647" i="52"/>
  <c r="A647" i="52"/>
  <c r="D646" i="52"/>
  <c r="E646" i="52" s="1"/>
  <c r="C646" i="52"/>
  <c r="B646" i="52"/>
  <c r="A646" i="52"/>
  <c r="D645" i="52"/>
  <c r="C645" i="52"/>
  <c r="B645" i="52"/>
  <c r="A645" i="52"/>
  <c r="E645" i="52" s="1"/>
  <c r="D644" i="52"/>
  <c r="C644" i="52"/>
  <c r="B644" i="52"/>
  <c r="A644" i="52"/>
  <c r="E644" i="52" s="1"/>
  <c r="D643" i="52"/>
  <c r="C643" i="52"/>
  <c r="B643" i="52"/>
  <c r="A643" i="52"/>
  <c r="E643" i="52" s="1"/>
  <c r="D642" i="52"/>
  <c r="C642" i="52"/>
  <c r="B642" i="52"/>
  <c r="A642" i="52"/>
  <c r="E642" i="52" s="1"/>
  <c r="E641" i="52"/>
  <c r="D641" i="52"/>
  <c r="C641" i="52"/>
  <c r="B641" i="52"/>
  <c r="A641" i="52"/>
  <c r="E640" i="52"/>
  <c r="D640" i="52"/>
  <c r="C640" i="52"/>
  <c r="B640" i="52"/>
  <c r="A640" i="52"/>
  <c r="D639" i="52"/>
  <c r="E639" i="52" s="1"/>
  <c r="C639" i="52"/>
  <c r="B639" i="52"/>
  <c r="A639" i="52"/>
  <c r="D638" i="52"/>
  <c r="E638" i="52" s="1"/>
  <c r="C638" i="52"/>
  <c r="B638" i="52"/>
  <c r="A638" i="52"/>
  <c r="D637" i="52"/>
  <c r="C637" i="52"/>
  <c r="B637" i="52"/>
  <c r="A637" i="52"/>
  <c r="E637" i="52" s="1"/>
  <c r="D636" i="52"/>
  <c r="C636" i="52"/>
  <c r="B636" i="52"/>
  <c r="A636" i="52"/>
  <c r="E636" i="52" s="1"/>
  <c r="D635" i="52"/>
  <c r="C635" i="52"/>
  <c r="B635" i="52"/>
  <c r="A635" i="52"/>
  <c r="E635" i="52" s="1"/>
  <c r="D634" i="52"/>
  <c r="C634" i="52"/>
  <c r="B634" i="52"/>
  <c r="A634" i="52"/>
  <c r="E634" i="52" s="1"/>
  <c r="E633" i="52"/>
  <c r="D633" i="52"/>
  <c r="C633" i="52"/>
  <c r="B633" i="52"/>
  <c r="A633" i="52"/>
  <c r="C632" i="52"/>
  <c r="E631" i="52"/>
  <c r="D631" i="52"/>
  <c r="C631" i="52"/>
  <c r="B631" i="52"/>
  <c r="A631" i="52"/>
  <c r="D630" i="52"/>
  <c r="C630" i="52"/>
  <c r="B630" i="52"/>
  <c r="A630" i="52"/>
  <c r="E630" i="52" s="1"/>
  <c r="D629" i="52"/>
  <c r="C629" i="52"/>
  <c r="B629" i="52"/>
  <c r="A629" i="52"/>
  <c r="E629" i="52" s="1"/>
  <c r="D628" i="52"/>
  <c r="C628" i="52"/>
  <c r="B628" i="52"/>
  <c r="A628" i="52"/>
  <c r="E628" i="52" s="1"/>
  <c r="D627" i="52"/>
  <c r="C627" i="52"/>
  <c r="B627" i="52"/>
  <c r="A627" i="52"/>
  <c r="E627" i="52" s="1"/>
  <c r="E626" i="52"/>
  <c r="D626" i="52"/>
  <c r="C626" i="52"/>
  <c r="B626" i="52"/>
  <c r="A626" i="52"/>
  <c r="E625" i="52"/>
  <c r="D625" i="52"/>
  <c r="C625" i="52"/>
  <c r="B625" i="52"/>
  <c r="A625" i="52"/>
  <c r="E624" i="52"/>
  <c r="D624" i="52"/>
  <c r="C624" i="52"/>
  <c r="B624" i="52"/>
  <c r="A624" i="52"/>
  <c r="E623" i="52"/>
  <c r="D623" i="52"/>
  <c r="C623" i="52"/>
  <c r="B623" i="52"/>
  <c r="A623" i="52"/>
  <c r="D622" i="52"/>
  <c r="C622" i="52"/>
  <c r="B622" i="52"/>
  <c r="A622" i="52"/>
  <c r="E622" i="52" s="1"/>
  <c r="D621" i="52"/>
  <c r="C621" i="52"/>
  <c r="B621" i="52"/>
  <c r="A621" i="52"/>
  <c r="E621" i="52" s="1"/>
  <c r="D620" i="52"/>
  <c r="C620" i="52"/>
  <c r="B620" i="52"/>
  <c r="A620" i="52"/>
  <c r="E620" i="52" s="1"/>
  <c r="D619" i="52"/>
  <c r="C619" i="52"/>
  <c r="B619" i="52"/>
  <c r="A619" i="52"/>
  <c r="E619" i="52" s="1"/>
  <c r="E618" i="52"/>
  <c r="D618" i="52"/>
  <c r="C618" i="52"/>
  <c r="B618" i="52"/>
  <c r="A618" i="52"/>
  <c r="E617" i="52"/>
  <c r="D617" i="52"/>
  <c r="C617" i="52"/>
  <c r="B617" i="52"/>
  <c r="A617" i="52"/>
  <c r="E616" i="52"/>
  <c r="D616" i="52"/>
  <c r="C616" i="52"/>
  <c r="B616" i="52"/>
  <c r="A616" i="52"/>
  <c r="E615" i="52"/>
  <c r="D615" i="52"/>
  <c r="C615" i="52"/>
  <c r="B615" i="52"/>
  <c r="A615" i="52"/>
  <c r="D614" i="52"/>
  <c r="C614" i="52"/>
  <c r="B614" i="52"/>
  <c r="A614" i="52"/>
  <c r="E614" i="52" s="1"/>
  <c r="D613" i="52"/>
  <c r="C613" i="52"/>
  <c r="B613" i="52"/>
  <c r="A613" i="52"/>
  <c r="E613" i="52" s="1"/>
  <c r="D612" i="52"/>
  <c r="C612" i="52"/>
  <c r="B612" i="52"/>
  <c r="A612" i="52"/>
  <c r="E612" i="52" s="1"/>
  <c r="D611" i="52"/>
  <c r="C611" i="52"/>
  <c r="B611" i="52"/>
  <c r="A611" i="52"/>
  <c r="E611" i="52" s="1"/>
  <c r="E610" i="52"/>
  <c r="D610" i="52"/>
  <c r="C610" i="52"/>
  <c r="B610" i="52"/>
  <c r="A610" i="52"/>
  <c r="E609" i="52"/>
  <c r="D609" i="52"/>
  <c r="C609" i="52"/>
  <c r="B609" i="52"/>
  <c r="A609" i="52"/>
  <c r="E608" i="52"/>
  <c r="D608" i="52"/>
  <c r="C608" i="52"/>
  <c r="B608" i="52"/>
  <c r="A608" i="52"/>
  <c r="E607" i="52"/>
  <c r="D607" i="52"/>
  <c r="C607" i="52"/>
  <c r="B607" i="52"/>
  <c r="A607" i="52"/>
  <c r="D606" i="52"/>
  <c r="C606" i="52"/>
  <c r="B606" i="52"/>
  <c r="A606" i="52"/>
  <c r="E606" i="52" s="1"/>
  <c r="D605" i="52"/>
  <c r="C605" i="52"/>
  <c r="B605" i="52"/>
  <c r="A605" i="52"/>
  <c r="E605" i="52" s="1"/>
  <c r="D604" i="52"/>
  <c r="C604" i="52"/>
  <c r="B604" i="52"/>
  <c r="A604" i="52"/>
  <c r="E604" i="52" s="1"/>
  <c r="D603" i="52"/>
  <c r="C603" i="52"/>
  <c r="B603" i="52"/>
  <c r="A603" i="52"/>
  <c r="E603" i="52" s="1"/>
  <c r="E602" i="52"/>
  <c r="D602" i="52"/>
  <c r="C602" i="52"/>
  <c r="B602" i="52"/>
  <c r="A602" i="52"/>
  <c r="C601" i="52"/>
  <c r="D600" i="52"/>
  <c r="E600" i="52" s="1"/>
  <c r="C600" i="52"/>
  <c r="B600" i="52"/>
  <c r="A600" i="52"/>
  <c r="D599" i="52"/>
  <c r="C599" i="52"/>
  <c r="B599" i="52"/>
  <c r="A599" i="52"/>
  <c r="E599" i="52" s="1"/>
  <c r="D598" i="52"/>
  <c r="C598" i="52"/>
  <c r="B598" i="52"/>
  <c r="A598" i="52"/>
  <c r="E598" i="52" s="1"/>
  <c r="D597" i="52"/>
  <c r="C597" i="52"/>
  <c r="B597" i="52"/>
  <c r="A597" i="52"/>
  <c r="E597" i="52" s="1"/>
  <c r="D596" i="52"/>
  <c r="C596" i="52"/>
  <c r="B596" i="52"/>
  <c r="A596" i="52"/>
  <c r="E596" i="52" s="1"/>
  <c r="E595" i="52"/>
  <c r="D595" i="52"/>
  <c r="C595" i="52"/>
  <c r="B595" i="52"/>
  <c r="A595" i="52"/>
  <c r="E594" i="52"/>
  <c r="D594" i="52"/>
  <c r="C594" i="52"/>
  <c r="B594" i="52"/>
  <c r="A594" i="52"/>
  <c r="D593" i="52"/>
  <c r="E593" i="52" s="1"/>
  <c r="C593" i="52"/>
  <c r="B593" i="52"/>
  <c r="A593" i="52"/>
  <c r="D592" i="52"/>
  <c r="E592" i="52" s="1"/>
  <c r="C592" i="52"/>
  <c r="B592" i="52"/>
  <c r="A592" i="52"/>
  <c r="D591" i="52"/>
  <c r="C591" i="52"/>
  <c r="B591" i="52"/>
  <c r="A591" i="52"/>
  <c r="E591" i="52" s="1"/>
  <c r="D590" i="52"/>
  <c r="C590" i="52"/>
  <c r="B590" i="52"/>
  <c r="A590" i="52"/>
  <c r="E590" i="52" s="1"/>
  <c r="D589" i="52"/>
  <c r="C589" i="52"/>
  <c r="B589" i="52"/>
  <c r="A589" i="52"/>
  <c r="E589" i="52" s="1"/>
  <c r="D588" i="52"/>
  <c r="C588" i="52"/>
  <c r="B588" i="52"/>
  <c r="A588" i="52"/>
  <c r="E588" i="52" s="1"/>
  <c r="E587" i="52"/>
  <c r="D587" i="52"/>
  <c r="C587" i="52"/>
  <c r="B587" i="52"/>
  <c r="A587" i="52"/>
  <c r="E586" i="52"/>
  <c r="D586" i="52"/>
  <c r="C586" i="52"/>
  <c r="B586" i="52"/>
  <c r="A586" i="52"/>
  <c r="D585" i="52"/>
  <c r="E585" i="52" s="1"/>
  <c r="C585" i="52"/>
  <c r="B585" i="52"/>
  <c r="A585" i="52"/>
  <c r="D584" i="52"/>
  <c r="E584" i="52" s="1"/>
  <c r="C584" i="52"/>
  <c r="B584" i="52"/>
  <c r="A584" i="52"/>
  <c r="D583" i="52"/>
  <c r="C583" i="52"/>
  <c r="B583" i="52"/>
  <c r="A583" i="52"/>
  <c r="E583" i="52" s="1"/>
  <c r="D582" i="52"/>
  <c r="C582" i="52"/>
  <c r="B582" i="52"/>
  <c r="A582" i="52"/>
  <c r="E582" i="52" s="1"/>
  <c r="D581" i="52"/>
  <c r="C581" i="52"/>
  <c r="B581" i="52"/>
  <c r="A581" i="52"/>
  <c r="E581" i="52" s="1"/>
  <c r="D580" i="52"/>
  <c r="C580" i="52"/>
  <c r="B580" i="52"/>
  <c r="A580" i="52"/>
  <c r="E580" i="52" s="1"/>
  <c r="E579" i="52"/>
  <c r="D579" i="52"/>
  <c r="C579" i="52"/>
  <c r="B579" i="52"/>
  <c r="A579" i="52"/>
  <c r="E578" i="52"/>
  <c r="D578" i="52"/>
  <c r="C578" i="52"/>
  <c r="B578" i="52"/>
  <c r="A578" i="52"/>
  <c r="D577" i="52"/>
  <c r="E577" i="52" s="1"/>
  <c r="C577" i="52"/>
  <c r="B577" i="52"/>
  <c r="A577" i="52"/>
  <c r="D576" i="52"/>
  <c r="E576" i="52" s="1"/>
  <c r="C576" i="52"/>
  <c r="B576" i="52"/>
  <c r="A576" i="52"/>
  <c r="D575" i="52"/>
  <c r="C575" i="52"/>
  <c r="B575" i="52"/>
  <c r="A575" i="52"/>
  <c r="E575" i="52" s="1"/>
  <c r="D574" i="52"/>
  <c r="C574" i="52"/>
  <c r="B574" i="52"/>
  <c r="A574" i="52"/>
  <c r="E574" i="52" s="1"/>
  <c r="D573" i="52"/>
  <c r="C573" i="52"/>
  <c r="B573" i="52"/>
  <c r="A573" i="52"/>
  <c r="E573" i="52" s="1"/>
  <c r="D572" i="52"/>
  <c r="C572" i="52"/>
  <c r="B572" i="52"/>
  <c r="A572" i="52"/>
  <c r="E572" i="52" s="1"/>
  <c r="E571" i="52"/>
  <c r="D571" i="52"/>
  <c r="C571" i="52"/>
  <c r="B571" i="52"/>
  <c r="A571" i="52"/>
  <c r="E570" i="52"/>
  <c r="D570" i="52"/>
  <c r="C570" i="52"/>
  <c r="B570" i="52"/>
  <c r="A570" i="52"/>
  <c r="D569" i="52"/>
  <c r="E569" i="52" s="1"/>
  <c r="C569" i="52"/>
  <c r="B569" i="52"/>
  <c r="A569" i="52"/>
  <c r="D568" i="52"/>
  <c r="E568" i="52" s="1"/>
  <c r="C568" i="52"/>
  <c r="B568" i="52"/>
  <c r="A568" i="52"/>
  <c r="D567" i="52"/>
  <c r="C567" i="52"/>
  <c r="B567" i="52"/>
  <c r="A567" i="52"/>
  <c r="E567" i="52" s="1"/>
  <c r="D566" i="52"/>
  <c r="C566" i="52"/>
  <c r="B566" i="52"/>
  <c r="A566" i="52"/>
  <c r="E566" i="52" s="1"/>
  <c r="D565" i="52"/>
  <c r="C565" i="52"/>
  <c r="B565" i="52"/>
  <c r="A565" i="52"/>
  <c r="E565" i="52" s="1"/>
  <c r="D564" i="52"/>
  <c r="C564" i="52"/>
  <c r="B564" i="52"/>
  <c r="A564" i="52"/>
  <c r="E564" i="52" s="1"/>
  <c r="E563" i="52"/>
  <c r="D563" i="52"/>
  <c r="C563" i="52"/>
  <c r="B563" i="52"/>
  <c r="A563" i="52"/>
  <c r="E562" i="52"/>
  <c r="D562" i="52"/>
  <c r="C562" i="52"/>
  <c r="B562" i="52"/>
  <c r="A562" i="52"/>
  <c r="D561" i="52"/>
  <c r="E561" i="52" s="1"/>
  <c r="C561" i="52"/>
  <c r="B561" i="52"/>
  <c r="A561" i="52"/>
  <c r="D560" i="52"/>
  <c r="E560" i="52" s="1"/>
  <c r="C560" i="52"/>
  <c r="B560" i="52"/>
  <c r="A560" i="52"/>
  <c r="D559" i="52"/>
  <c r="C559" i="52"/>
  <c r="B559" i="52"/>
  <c r="A559" i="52"/>
  <c r="E559" i="52" s="1"/>
  <c r="D558" i="52"/>
  <c r="C558" i="52"/>
  <c r="B558" i="52"/>
  <c r="A558" i="52"/>
  <c r="E558" i="52" s="1"/>
  <c r="D557" i="52"/>
  <c r="C557" i="52"/>
  <c r="B557" i="52"/>
  <c r="A557" i="52"/>
  <c r="E557" i="52" s="1"/>
  <c r="D556" i="52"/>
  <c r="C556" i="52"/>
  <c r="B556" i="52"/>
  <c r="A556" i="52"/>
  <c r="E556" i="52" s="1"/>
  <c r="E555" i="52"/>
  <c r="D555" i="52"/>
  <c r="C555" i="52"/>
  <c r="B555" i="52"/>
  <c r="A555" i="52"/>
  <c r="E554" i="52"/>
  <c r="D554" i="52"/>
  <c r="C554" i="52"/>
  <c r="B554" i="52"/>
  <c r="A554" i="52"/>
  <c r="D553" i="52"/>
  <c r="E553" i="52" s="1"/>
  <c r="C553" i="52"/>
  <c r="B553" i="52"/>
  <c r="A553" i="52"/>
  <c r="D552" i="52"/>
  <c r="E552" i="52" s="1"/>
  <c r="C552" i="52"/>
  <c r="B552" i="52"/>
  <c r="A552" i="52"/>
  <c r="D551" i="52"/>
  <c r="C551" i="52"/>
  <c r="B551" i="52"/>
  <c r="A551" i="52"/>
  <c r="E551" i="52" s="1"/>
  <c r="D550" i="52"/>
  <c r="C550" i="52"/>
  <c r="B550" i="52"/>
  <c r="A550" i="52"/>
  <c r="E550" i="52" s="1"/>
  <c r="D549" i="52"/>
  <c r="C549" i="52"/>
  <c r="B549" i="52"/>
  <c r="A549" i="52"/>
  <c r="E549" i="52" s="1"/>
  <c r="D548" i="52"/>
  <c r="C548" i="52"/>
  <c r="B548" i="52"/>
  <c r="A548" i="52"/>
  <c r="E548" i="52" s="1"/>
  <c r="E547" i="52"/>
  <c r="D547" i="52"/>
  <c r="C547" i="52"/>
  <c r="B547" i="52"/>
  <c r="A547" i="52"/>
  <c r="E546" i="52"/>
  <c r="D546" i="52"/>
  <c r="C546" i="52"/>
  <c r="B546" i="52"/>
  <c r="A546" i="52"/>
  <c r="D545" i="52"/>
  <c r="E545" i="52" s="1"/>
  <c r="C545" i="52"/>
  <c r="B545" i="52"/>
  <c r="A545" i="52"/>
  <c r="D544" i="52"/>
  <c r="E544" i="52" s="1"/>
  <c r="C544" i="52"/>
  <c r="B544" i="52"/>
  <c r="A544" i="52"/>
  <c r="D543" i="52"/>
  <c r="C543" i="52"/>
  <c r="B543" i="52"/>
  <c r="A543" i="52"/>
  <c r="E543" i="52" s="1"/>
  <c r="D542" i="52"/>
  <c r="C542" i="52"/>
  <c r="B542" i="52"/>
  <c r="A542" i="52"/>
  <c r="E542" i="52" s="1"/>
  <c r="D541" i="52"/>
  <c r="C541" i="52"/>
  <c r="B541" i="52"/>
  <c r="A541" i="52"/>
  <c r="E541" i="52" s="1"/>
  <c r="D540" i="52"/>
  <c r="C540" i="52"/>
  <c r="B540" i="52"/>
  <c r="A540" i="52"/>
  <c r="E540" i="52" s="1"/>
  <c r="E539" i="52"/>
  <c r="D539" i="52"/>
  <c r="C539" i="52"/>
  <c r="B539" i="52"/>
  <c r="A539" i="52"/>
  <c r="E538" i="52"/>
  <c r="D538" i="52"/>
  <c r="C538" i="52"/>
  <c r="B538" i="52"/>
  <c r="A538" i="52"/>
  <c r="D537" i="52"/>
  <c r="E537" i="52" s="1"/>
  <c r="C537" i="52"/>
  <c r="B537" i="52"/>
  <c r="A537" i="52"/>
  <c r="D536" i="52"/>
  <c r="E536" i="52" s="1"/>
  <c r="C536" i="52"/>
  <c r="B536" i="52"/>
  <c r="A536" i="52"/>
  <c r="D535" i="52"/>
  <c r="C535" i="52"/>
  <c r="B535" i="52"/>
  <c r="A535" i="52"/>
  <c r="E535" i="52" s="1"/>
  <c r="D534" i="52"/>
  <c r="C534" i="52"/>
  <c r="B534" i="52"/>
  <c r="A534" i="52"/>
  <c r="E534" i="52" s="1"/>
  <c r="D533" i="52"/>
  <c r="C533" i="52"/>
  <c r="B533" i="52"/>
  <c r="A533" i="52"/>
  <c r="E533" i="52" s="1"/>
  <c r="D532" i="52"/>
  <c r="C532" i="52"/>
  <c r="B532" i="52"/>
  <c r="A532" i="52"/>
  <c r="E532" i="52" s="1"/>
  <c r="E531" i="52"/>
  <c r="D531" i="52"/>
  <c r="C531" i="52"/>
  <c r="B531" i="52"/>
  <c r="A531" i="52"/>
  <c r="E530" i="52"/>
  <c r="D530" i="52"/>
  <c r="C530" i="52"/>
  <c r="B530" i="52"/>
  <c r="A530" i="52"/>
  <c r="D529" i="52"/>
  <c r="E529" i="52" s="1"/>
  <c r="C529" i="52"/>
  <c r="B529" i="52"/>
  <c r="A529" i="52"/>
  <c r="D528" i="52"/>
  <c r="E528" i="52" s="1"/>
  <c r="C528" i="52"/>
  <c r="B528" i="52"/>
  <c r="A528" i="52"/>
  <c r="D527" i="52"/>
  <c r="C527" i="52"/>
  <c r="B527" i="52"/>
  <c r="A527" i="52"/>
  <c r="E527" i="52" s="1"/>
  <c r="D526" i="52"/>
  <c r="C526" i="52"/>
  <c r="B526" i="52"/>
  <c r="A526" i="52"/>
  <c r="E526" i="52" s="1"/>
  <c r="D525" i="52"/>
  <c r="C525" i="52"/>
  <c r="B525" i="52"/>
  <c r="A525" i="52"/>
  <c r="E525" i="52" s="1"/>
  <c r="D524" i="52"/>
  <c r="C524" i="52"/>
  <c r="B524" i="52"/>
  <c r="A524" i="52"/>
  <c r="E524" i="52" s="1"/>
  <c r="E523" i="52"/>
  <c r="D523" i="52"/>
  <c r="C523" i="52"/>
  <c r="B523" i="52"/>
  <c r="A523" i="52"/>
  <c r="E522" i="52"/>
  <c r="D522" i="52"/>
  <c r="C522" i="52"/>
  <c r="B522" i="52"/>
  <c r="A522" i="52"/>
  <c r="D521" i="52"/>
  <c r="E521" i="52" s="1"/>
  <c r="C521" i="52"/>
  <c r="B521" i="52"/>
  <c r="A521" i="52"/>
  <c r="D520" i="52"/>
  <c r="E520" i="52" s="1"/>
  <c r="C520" i="52"/>
  <c r="B520" i="52"/>
  <c r="A520" i="52"/>
  <c r="D519" i="52"/>
  <c r="C519" i="52"/>
  <c r="B519" i="52"/>
  <c r="A519" i="52"/>
  <c r="E519" i="52" s="1"/>
  <c r="D518" i="52"/>
  <c r="C518" i="52"/>
  <c r="B518" i="52"/>
  <c r="A518" i="52"/>
  <c r="E518" i="52" s="1"/>
  <c r="D517" i="52"/>
  <c r="C517" i="52"/>
  <c r="B517" i="52"/>
  <c r="A517" i="52"/>
  <c r="E517" i="52" s="1"/>
  <c r="D516" i="52"/>
  <c r="C516" i="52"/>
  <c r="B516" i="52"/>
  <c r="A516" i="52"/>
  <c r="E516" i="52" s="1"/>
  <c r="E515" i="52"/>
  <c r="D515" i="52"/>
  <c r="C515" i="52"/>
  <c r="B515" i="52"/>
  <c r="A515" i="52"/>
  <c r="E514" i="52"/>
  <c r="D514" i="52"/>
  <c r="C514" i="52"/>
  <c r="B514" i="52"/>
  <c r="A514" i="52"/>
  <c r="D513" i="52"/>
  <c r="E513" i="52" s="1"/>
  <c r="C513" i="52"/>
  <c r="B513" i="52"/>
  <c r="A513" i="52"/>
  <c r="D512" i="52"/>
  <c r="E512" i="52" s="1"/>
  <c r="C512" i="52"/>
  <c r="B512" i="52"/>
  <c r="A512" i="52"/>
  <c r="D511" i="52"/>
  <c r="C511" i="52"/>
  <c r="B511" i="52"/>
  <c r="A511" i="52"/>
  <c r="E511" i="52" s="1"/>
  <c r="D510" i="52"/>
  <c r="C510" i="52"/>
  <c r="B510" i="52"/>
  <c r="A510" i="52"/>
  <c r="E510" i="52" s="1"/>
  <c r="D509" i="52"/>
  <c r="C509" i="52"/>
  <c r="B509" i="52"/>
  <c r="A509" i="52"/>
  <c r="E509" i="52" s="1"/>
  <c r="D508" i="52"/>
  <c r="C508" i="52"/>
  <c r="B508" i="52"/>
  <c r="A508" i="52"/>
  <c r="E508" i="52" s="1"/>
  <c r="E507" i="52"/>
  <c r="D507" i="52"/>
  <c r="C507" i="52"/>
  <c r="B507" i="52"/>
  <c r="A507" i="52"/>
  <c r="E506" i="52"/>
  <c r="D506" i="52"/>
  <c r="C506" i="52"/>
  <c r="B506" i="52"/>
  <c r="A506" i="52"/>
  <c r="D505" i="52"/>
  <c r="E505" i="52" s="1"/>
  <c r="C505" i="52"/>
  <c r="B505" i="52"/>
  <c r="A505" i="52"/>
  <c r="D504" i="52"/>
  <c r="C504" i="52"/>
  <c r="B504" i="52"/>
  <c r="A504" i="52"/>
  <c r="E504" i="52" s="1"/>
  <c r="D503" i="52"/>
  <c r="C503" i="52"/>
  <c r="B503" i="52"/>
  <c r="A503" i="52"/>
  <c r="E503" i="52" s="1"/>
  <c r="D502" i="52"/>
  <c r="C502" i="52"/>
  <c r="B502" i="52"/>
  <c r="A502" i="52"/>
  <c r="E502" i="52" s="1"/>
  <c r="D501" i="52"/>
  <c r="C501" i="52"/>
  <c r="B501" i="52"/>
  <c r="A501" i="52"/>
  <c r="E501" i="52" s="1"/>
  <c r="C500" i="52"/>
  <c r="E499" i="52"/>
  <c r="D499" i="52"/>
  <c r="C499" i="52"/>
  <c r="B499" i="52"/>
  <c r="A499" i="52"/>
  <c r="D498" i="52"/>
  <c r="E498" i="52" s="1"/>
  <c r="C498" i="52"/>
  <c r="B498" i="52"/>
  <c r="A498" i="52"/>
  <c r="D497" i="52"/>
  <c r="C497" i="52"/>
  <c r="B497" i="52"/>
  <c r="A497" i="52"/>
  <c r="E497" i="52" s="1"/>
  <c r="D496" i="52"/>
  <c r="C496" i="52"/>
  <c r="B496" i="52"/>
  <c r="A496" i="52"/>
  <c r="E496" i="52" s="1"/>
  <c r="D495" i="52"/>
  <c r="C495" i="52"/>
  <c r="B495" i="52"/>
  <c r="A495" i="52"/>
  <c r="E495" i="52" s="1"/>
  <c r="D494" i="52"/>
  <c r="C494" i="52"/>
  <c r="B494" i="52"/>
  <c r="A494" i="52"/>
  <c r="E494" i="52" s="1"/>
  <c r="D493" i="52"/>
  <c r="E493" i="52" s="1"/>
  <c r="C493" i="52"/>
  <c r="B493" i="52"/>
  <c r="A493" i="52"/>
  <c r="E492" i="52"/>
  <c r="D492" i="52"/>
  <c r="C492" i="52"/>
  <c r="B492" i="52"/>
  <c r="A492" i="52"/>
  <c r="E491" i="52"/>
  <c r="D491" i="52"/>
  <c r="C491" i="52"/>
  <c r="B491" i="52"/>
  <c r="A491" i="52"/>
  <c r="D490" i="52"/>
  <c r="E490" i="52" s="1"/>
  <c r="C490" i="52"/>
  <c r="B490" i="52"/>
  <c r="A490" i="52"/>
  <c r="D489" i="52"/>
  <c r="C489" i="52"/>
  <c r="B489" i="52"/>
  <c r="A489" i="52"/>
  <c r="E489" i="52" s="1"/>
  <c r="D488" i="52"/>
  <c r="C488" i="52"/>
  <c r="B488" i="52"/>
  <c r="A488" i="52"/>
  <c r="E488" i="52" s="1"/>
  <c r="D487" i="52"/>
  <c r="C487" i="52"/>
  <c r="B487" i="52"/>
  <c r="A487" i="52"/>
  <c r="E487" i="52" s="1"/>
  <c r="D486" i="52"/>
  <c r="C486" i="52"/>
  <c r="B486" i="52"/>
  <c r="A486" i="52"/>
  <c r="E486" i="52" s="1"/>
  <c r="D485" i="52"/>
  <c r="C485" i="52"/>
  <c r="B485" i="52"/>
  <c r="A485" i="52"/>
  <c r="E485" i="52" s="1"/>
  <c r="E484" i="52"/>
  <c r="D484" i="52"/>
  <c r="C484" i="52"/>
  <c r="B484" i="52"/>
  <c r="A484" i="52"/>
  <c r="E483" i="52"/>
  <c r="D483" i="52"/>
  <c r="C483" i="52"/>
  <c r="B483" i="52"/>
  <c r="A483" i="52"/>
  <c r="D482" i="52"/>
  <c r="E482" i="52" s="1"/>
  <c r="C482" i="52"/>
  <c r="B482" i="52"/>
  <c r="A482" i="52"/>
  <c r="D481" i="52"/>
  <c r="C481" i="52"/>
  <c r="B481" i="52"/>
  <c r="A481" i="52"/>
  <c r="E481" i="52" s="1"/>
  <c r="D480" i="52"/>
  <c r="C480" i="52"/>
  <c r="B480" i="52"/>
  <c r="A480" i="52"/>
  <c r="E480" i="52" s="1"/>
  <c r="D479" i="52"/>
  <c r="C479" i="52"/>
  <c r="B479" i="52"/>
  <c r="A479" i="52"/>
  <c r="E479" i="52" s="1"/>
  <c r="D478" i="52"/>
  <c r="C478" i="52"/>
  <c r="B478" i="52"/>
  <c r="A478" i="52"/>
  <c r="E478" i="52" s="1"/>
  <c r="D477" i="52"/>
  <c r="E477" i="52" s="1"/>
  <c r="C477" i="52"/>
  <c r="B477" i="52"/>
  <c r="A477" i="52"/>
  <c r="E476" i="52"/>
  <c r="D476" i="52"/>
  <c r="C476" i="52"/>
  <c r="B476" i="52"/>
  <c r="A476" i="52"/>
  <c r="E475" i="52"/>
  <c r="D475" i="52"/>
  <c r="C475" i="52"/>
  <c r="B475" i="52"/>
  <c r="A475" i="52"/>
  <c r="D474" i="52"/>
  <c r="E474" i="52" s="1"/>
  <c r="C474" i="52"/>
  <c r="B474" i="52"/>
  <c r="A474" i="52"/>
  <c r="D473" i="52"/>
  <c r="C473" i="52"/>
  <c r="B473" i="52"/>
  <c r="A473" i="52"/>
  <c r="E473" i="52" s="1"/>
  <c r="D472" i="52"/>
  <c r="C472" i="52"/>
  <c r="B472" i="52"/>
  <c r="A472" i="52"/>
  <c r="E472" i="52" s="1"/>
  <c r="D471" i="52"/>
  <c r="C471" i="52"/>
  <c r="B471" i="52"/>
  <c r="A471" i="52"/>
  <c r="E471" i="52" s="1"/>
  <c r="D470" i="52"/>
  <c r="C470" i="52"/>
  <c r="B470" i="52"/>
  <c r="A470" i="52"/>
  <c r="E470" i="52" s="1"/>
  <c r="D469" i="52"/>
  <c r="E469" i="52" s="1"/>
  <c r="C469" i="52"/>
  <c r="B469" i="52"/>
  <c r="A469" i="52"/>
  <c r="E468" i="52"/>
  <c r="D468" i="52"/>
  <c r="C468" i="52"/>
  <c r="B468" i="52"/>
  <c r="A468" i="52"/>
  <c r="E467" i="52"/>
  <c r="D467" i="52"/>
  <c r="C467" i="52"/>
  <c r="B467" i="52"/>
  <c r="A467" i="52"/>
  <c r="D466" i="52"/>
  <c r="E466" i="52" s="1"/>
  <c r="C466" i="52"/>
  <c r="B466" i="52"/>
  <c r="A466" i="52"/>
  <c r="D465" i="52"/>
  <c r="C465" i="52"/>
  <c r="B465" i="52"/>
  <c r="A465" i="52"/>
  <c r="E465" i="52" s="1"/>
  <c r="D464" i="52"/>
  <c r="C464" i="52"/>
  <c r="B464" i="52"/>
  <c r="A464" i="52"/>
  <c r="E464" i="52" s="1"/>
  <c r="D463" i="52"/>
  <c r="C463" i="52"/>
  <c r="B463" i="52"/>
  <c r="A463" i="52"/>
  <c r="E463" i="52" s="1"/>
  <c r="D462" i="52"/>
  <c r="C462" i="52"/>
  <c r="B462" i="52"/>
  <c r="A462" i="52"/>
  <c r="E462" i="52" s="1"/>
  <c r="D461" i="52"/>
  <c r="E461" i="52" s="1"/>
  <c r="C461" i="52"/>
  <c r="B461" i="52"/>
  <c r="A461" i="52"/>
  <c r="E460" i="52"/>
  <c r="D460" i="52"/>
  <c r="C460" i="52"/>
  <c r="B460" i="52"/>
  <c r="A460" i="52"/>
  <c r="E459" i="52"/>
  <c r="D459" i="52"/>
  <c r="C459" i="52"/>
  <c r="B459" i="52"/>
  <c r="A459" i="52"/>
  <c r="D458" i="52"/>
  <c r="E458" i="52" s="1"/>
  <c r="C458" i="52"/>
  <c r="B458" i="52"/>
  <c r="A458" i="52"/>
  <c r="D457" i="52"/>
  <c r="C457" i="52"/>
  <c r="B457" i="52"/>
  <c r="A457" i="52"/>
  <c r="E457" i="52" s="1"/>
  <c r="D456" i="52"/>
  <c r="C456" i="52"/>
  <c r="B456" i="52"/>
  <c r="A456" i="52"/>
  <c r="E456" i="52" s="1"/>
  <c r="D455" i="52"/>
  <c r="C455" i="52"/>
  <c r="B455" i="52"/>
  <c r="A455" i="52"/>
  <c r="E455" i="52" s="1"/>
  <c r="D454" i="52"/>
  <c r="C454" i="52"/>
  <c r="B454" i="52"/>
  <c r="A454" i="52"/>
  <c r="E454" i="52" s="1"/>
  <c r="D453" i="52"/>
  <c r="E453" i="52" s="1"/>
  <c r="C453" i="52"/>
  <c r="B453" i="52"/>
  <c r="A453" i="52"/>
  <c r="E452" i="52"/>
  <c r="D452" i="52"/>
  <c r="C452" i="52"/>
  <c r="B452" i="52"/>
  <c r="A452" i="52"/>
  <c r="E451" i="52"/>
  <c r="D451" i="52"/>
  <c r="C451" i="52"/>
  <c r="B451" i="52"/>
  <c r="A451" i="52"/>
  <c r="D450" i="52"/>
  <c r="E450" i="52" s="1"/>
  <c r="E449" i="52" s="1"/>
  <c r="C450" i="52"/>
  <c r="B450" i="52"/>
  <c r="A450" i="52"/>
  <c r="C449" i="52"/>
  <c r="D448" i="52"/>
  <c r="C448" i="52"/>
  <c r="B448" i="52"/>
  <c r="A448" i="52"/>
  <c r="E448" i="52" s="1"/>
  <c r="D447" i="52"/>
  <c r="C447" i="52"/>
  <c r="B447" i="52"/>
  <c r="A447" i="52"/>
  <c r="E447" i="52" s="1"/>
  <c r="D446" i="52"/>
  <c r="E446" i="52" s="1"/>
  <c r="C446" i="52"/>
  <c r="B446" i="52"/>
  <c r="A446" i="52"/>
  <c r="E445" i="52"/>
  <c r="D445" i="52"/>
  <c r="C445" i="52"/>
  <c r="B445" i="52"/>
  <c r="A445" i="52"/>
  <c r="E444" i="52"/>
  <c r="D444" i="52"/>
  <c r="C444" i="52"/>
  <c r="B444" i="52"/>
  <c r="A444" i="52"/>
  <c r="D443" i="52"/>
  <c r="E443" i="52" s="1"/>
  <c r="C443" i="52"/>
  <c r="B443" i="52"/>
  <c r="A443" i="52"/>
  <c r="D442" i="52"/>
  <c r="C442" i="52"/>
  <c r="B442" i="52"/>
  <c r="A442" i="52"/>
  <c r="E442" i="52" s="1"/>
  <c r="D441" i="52"/>
  <c r="C441" i="52"/>
  <c r="B441" i="52"/>
  <c r="A441" i="52"/>
  <c r="E441" i="52" s="1"/>
  <c r="D440" i="52"/>
  <c r="C440" i="52"/>
  <c r="B440" i="52"/>
  <c r="A440" i="52"/>
  <c r="E440" i="52" s="1"/>
  <c r="D439" i="52"/>
  <c r="C439" i="52"/>
  <c r="B439" i="52"/>
  <c r="A439" i="52"/>
  <c r="E439" i="52" s="1"/>
  <c r="D438" i="52"/>
  <c r="E438" i="52" s="1"/>
  <c r="C438" i="52"/>
  <c r="B438" i="52"/>
  <c r="A438" i="52"/>
  <c r="E437" i="52"/>
  <c r="D437" i="52"/>
  <c r="C437" i="52"/>
  <c r="B437" i="52"/>
  <c r="A437" i="52"/>
  <c r="E436" i="52"/>
  <c r="D436" i="52"/>
  <c r="C436" i="52"/>
  <c r="B436" i="52"/>
  <c r="A436" i="52"/>
  <c r="D435" i="52"/>
  <c r="E435" i="52" s="1"/>
  <c r="C435" i="52"/>
  <c r="B435" i="52"/>
  <c r="A435" i="52"/>
  <c r="D434" i="52"/>
  <c r="C434" i="52"/>
  <c r="B434" i="52"/>
  <c r="A434" i="52"/>
  <c r="E434" i="52" s="1"/>
  <c r="D433" i="52"/>
  <c r="C433" i="52"/>
  <c r="B433" i="52"/>
  <c r="A433" i="52"/>
  <c r="E433" i="52" s="1"/>
  <c r="D432" i="52"/>
  <c r="C432" i="52"/>
  <c r="B432" i="52"/>
  <c r="A432" i="52"/>
  <c r="E432" i="52" s="1"/>
  <c r="D431" i="52"/>
  <c r="C431" i="52"/>
  <c r="B431" i="52"/>
  <c r="A431" i="52"/>
  <c r="E431" i="52" s="1"/>
  <c r="D430" i="52"/>
  <c r="E430" i="52" s="1"/>
  <c r="C430" i="52"/>
  <c r="B430" i="52"/>
  <c r="A430" i="52"/>
  <c r="E429" i="52"/>
  <c r="D429" i="52"/>
  <c r="C429" i="52"/>
  <c r="B429" i="52"/>
  <c r="A429" i="52"/>
  <c r="E428" i="52"/>
  <c r="D428" i="52"/>
  <c r="C428" i="52"/>
  <c r="B428" i="52"/>
  <c r="A428" i="52"/>
  <c r="D427" i="52"/>
  <c r="E427" i="52" s="1"/>
  <c r="C427" i="52"/>
  <c r="B427" i="52"/>
  <c r="A427" i="52"/>
  <c r="D426" i="52"/>
  <c r="C426" i="52"/>
  <c r="B426" i="52"/>
  <c r="A426" i="52"/>
  <c r="E426" i="52" s="1"/>
  <c r="D425" i="52"/>
  <c r="C425" i="52"/>
  <c r="B425" i="52"/>
  <c r="A425" i="52"/>
  <c r="E425" i="52" s="1"/>
  <c r="D424" i="52"/>
  <c r="C424" i="52"/>
  <c r="B424" i="52"/>
  <c r="A424" i="52"/>
  <c r="E424" i="52" s="1"/>
  <c r="C423" i="52"/>
  <c r="E422" i="52"/>
  <c r="D422" i="52"/>
  <c r="C422" i="52"/>
  <c r="B422" i="52"/>
  <c r="A422" i="52"/>
  <c r="E421" i="52"/>
  <c r="D421" i="52"/>
  <c r="C421" i="52"/>
  <c r="B421" i="52"/>
  <c r="A421" i="52"/>
  <c r="D420" i="52"/>
  <c r="E420" i="52" s="1"/>
  <c r="C420" i="52"/>
  <c r="B420" i="52"/>
  <c r="A420" i="52"/>
  <c r="D419" i="52"/>
  <c r="C419" i="52"/>
  <c r="B419" i="52"/>
  <c r="A419" i="52"/>
  <c r="E419" i="52" s="1"/>
  <c r="D418" i="52"/>
  <c r="C418" i="52"/>
  <c r="B418" i="52"/>
  <c r="A418" i="52"/>
  <c r="E418" i="52" s="1"/>
  <c r="D417" i="52"/>
  <c r="C417" i="52"/>
  <c r="B417" i="52"/>
  <c r="A417" i="52"/>
  <c r="E417" i="52" s="1"/>
  <c r="D416" i="52"/>
  <c r="C416" i="52"/>
  <c r="B416" i="52"/>
  <c r="A416" i="52"/>
  <c r="E416" i="52" s="1"/>
  <c r="D415" i="52"/>
  <c r="E415" i="52" s="1"/>
  <c r="C415" i="52"/>
  <c r="B415" i="52"/>
  <c r="A415" i="52"/>
  <c r="E414" i="52"/>
  <c r="D414" i="52"/>
  <c r="C414" i="52"/>
  <c r="B414" i="52"/>
  <c r="A414" i="52"/>
  <c r="E413" i="52"/>
  <c r="D413" i="52"/>
  <c r="C413" i="52"/>
  <c r="B413" i="52"/>
  <c r="A413" i="52"/>
  <c r="D412" i="52"/>
  <c r="E412" i="52" s="1"/>
  <c r="C412" i="52"/>
  <c r="B412" i="52"/>
  <c r="A412" i="52"/>
  <c r="D411" i="52"/>
  <c r="C411" i="52"/>
  <c r="B411" i="52"/>
  <c r="A411" i="52"/>
  <c r="E411" i="52" s="1"/>
  <c r="D410" i="52"/>
  <c r="C410" i="52"/>
  <c r="B410" i="52"/>
  <c r="A410" i="52"/>
  <c r="E410" i="52" s="1"/>
  <c r="D409" i="52"/>
  <c r="C409" i="52"/>
  <c r="B409" i="52"/>
  <c r="A409" i="52"/>
  <c r="E409" i="52" s="1"/>
  <c r="D408" i="52"/>
  <c r="C408" i="52"/>
  <c r="B408" i="52"/>
  <c r="A408" i="52"/>
  <c r="E408" i="52" s="1"/>
  <c r="D407" i="52"/>
  <c r="E407" i="52" s="1"/>
  <c r="C407" i="52"/>
  <c r="B407" i="52"/>
  <c r="A407" i="52"/>
  <c r="E406" i="52"/>
  <c r="D406" i="52"/>
  <c r="C406" i="52"/>
  <c r="B406" i="52"/>
  <c r="A406" i="52"/>
  <c r="E405" i="52"/>
  <c r="D405" i="52"/>
  <c r="C405" i="52"/>
  <c r="B405" i="52"/>
  <c r="A405" i="52"/>
  <c r="D404" i="52"/>
  <c r="E404" i="52" s="1"/>
  <c r="C404" i="52"/>
  <c r="B404" i="52"/>
  <c r="A404" i="52"/>
  <c r="D403" i="52"/>
  <c r="C403" i="52"/>
  <c r="B403" i="52"/>
  <c r="A403" i="52"/>
  <c r="E403" i="52" s="1"/>
  <c r="D402" i="52"/>
  <c r="C402" i="52"/>
  <c r="B402" i="52"/>
  <c r="A402" i="52"/>
  <c r="E402" i="52" s="1"/>
  <c r="D401" i="52"/>
  <c r="C401" i="52"/>
  <c r="B401" i="52"/>
  <c r="A401" i="52"/>
  <c r="E401" i="52" s="1"/>
  <c r="D400" i="52"/>
  <c r="C400" i="52"/>
  <c r="B400" i="52"/>
  <c r="A400" i="52"/>
  <c r="E400" i="52" s="1"/>
  <c r="D399" i="52"/>
  <c r="E399" i="52" s="1"/>
  <c r="C399" i="52"/>
  <c r="B399" i="52"/>
  <c r="A399" i="52"/>
  <c r="E398" i="52"/>
  <c r="D398" i="52"/>
  <c r="C398" i="52"/>
  <c r="B398" i="52"/>
  <c r="A398" i="52"/>
  <c r="E397" i="52"/>
  <c r="D397" i="52"/>
  <c r="C397" i="52"/>
  <c r="B397" i="52"/>
  <c r="A397" i="52"/>
  <c r="D396" i="52"/>
  <c r="E396" i="52" s="1"/>
  <c r="C396" i="52"/>
  <c r="B396" i="52"/>
  <c r="A396" i="52"/>
  <c r="D395" i="52"/>
  <c r="C395" i="52"/>
  <c r="B395" i="52"/>
  <c r="A395" i="52"/>
  <c r="E395" i="52" s="1"/>
  <c r="D394" i="52"/>
  <c r="C394" i="52"/>
  <c r="B394" i="52"/>
  <c r="A394" i="52"/>
  <c r="E394" i="52" s="1"/>
  <c r="D393" i="52"/>
  <c r="C393" i="52"/>
  <c r="B393" i="52"/>
  <c r="A393" i="52"/>
  <c r="E393" i="52" s="1"/>
  <c r="D392" i="52"/>
  <c r="C392" i="52"/>
  <c r="B392" i="52"/>
  <c r="A392" i="52"/>
  <c r="E392" i="52" s="1"/>
  <c r="D391" i="52"/>
  <c r="E391" i="52" s="1"/>
  <c r="C391" i="52"/>
  <c r="B391" i="52"/>
  <c r="A391" i="52"/>
  <c r="E390" i="52"/>
  <c r="D390" i="52"/>
  <c r="C390" i="52"/>
  <c r="B390" i="52"/>
  <c r="A390" i="52"/>
  <c r="E389" i="52"/>
  <c r="D389" i="52"/>
  <c r="C389" i="52"/>
  <c r="B389" i="52"/>
  <c r="A389" i="52"/>
  <c r="D388" i="52"/>
  <c r="E388" i="52" s="1"/>
  <c r="C388" i="52"/>
  <c r="B388" i="52"/>
  <c r="A388" i="52"/>
  <c r="D387" i="52"/>
  <c r="C387" i="52"/>
  <c r="B387" i="52"/>
  <c r="A387" i="52"/>
  <c r="E387" i="52" s="1"/>
  <c r="D386" i="52"/>
  <c r="C386" i="52"/>
  <c r="B386" i="52"/>
  <c r="A386" i="52"/>
  <c r="E386" i="52" s="1"/>
  <c r="D385" i="52"/>
  <c r="C385" i="52"/>
  <c r="B385" i="52"/>
  <c r="A385" i="52"/>
  <c r="E385" i="52" s="1"/>
  <c r="D384" i="52"/>
  <c r="C384" i="52"/>
  <c r="B384" i="52"/>
  <c r="A384" i="52"/>
  <c r="E384" i="52" s="1"/>
  <c r="D383" i="52"/>
  <c r="E383" i="52" s="1"/>
  <c r="C383" i="52"/>
  <c r="B383" i="52"/>
  <c r="A383" i="52"/>
  <c r="E382" i="52"/>
  <c r="D382" i="52"/>
  <c r="C382" i="52"/>
  <c r="B382" i="52"/>
  <c r="A382" i="52"/>
  <c r="E381" i="52"/>
  <c r="D381" i="52"/>
  <c r="C381" i="52"/>
  <c r="B381" i="52"/>
  <c r="A381" i="52"/>
  <c r="D380" i="52"/>
  <c r="E380" i="52" s="1"/>
  <c r="C380" i="52"/>
  <c r="B380" i="52"/>
  <c r="A380" i="52"/>
  <c r="D379" i="52"/>
  <c r="C379" i="52"/>
  <c r="B379" i="52"/>
  <c r="A379" i="52"/>
  <c r="E379" i="52" s="1"/>
  <c r="D378" i="52"/>
  <c r="C378" i="52"/>
  <c r="B378" i="52"/>
  <c r="A378" i="52"/>
  <c r="E378" i="52" s="1"/>
  <c r="D377" i="52"/>
  <c r="C377" i="52"/>
  <c r="B377" i="52"/>
  <c r="A377" i="52"/>
  <c r="E377" i="52" s="1"/>
  <c r="D376" i="52"/>
  <c r="C376" i="52"/>
  <c r="B376" i="52"/>
  <c r="A376" i="52"/>
  <c r="E376" i="52" s="1"/>
  <c r="D375" i="52"/>
  <c r="E375" i="52" s="1"/>
  <c r="C375" i="52"/>
  <c r="B375" i="52"/>
  <c r="A375" i="52"/>
  <c r="E374" i="52"/>
  <c r="D374" i="52"/>
  <c r="C374" i="52"/>
  <c r="B374" i="52"/>
  <c r="A374" i="52"/>
  <c r="E373" i="52"/>
  <c r="D373" i="52"/>
  <c r="C373" i="52"/>
  <c r="B373" i="52"/>
  <c r="A373" i="52"/>
  <c r="D372" i="52"/>
  <c r="E372" i="52" s="1"/>
  <c r="C372" i="52"/>
  <c r="B372" i="52"/>
  <c r="A372" i="52"/>
  <c r="D371" i="52"/>
  <c r="C371" i="52"/>
  <c r="B371" i="52"/>
  <c r="A371" i="52"/>
  <c r="E371" i="52" s="1"/>
  <c r="D370" i="52"/>
  <c r="C370" i="52"/>
  <c r="B370" i="52"/>
  <c r="A370" i="52"/>
  <c r="E370" i="52" s="1"/>
  <c r="D369" i="52"/>
  <c r="C369" i="52"/>
  <c r="B369" i="52"/>
  <c r="A369" i="52"/>
  <c r="E369" i="52" s="1"/>
  <c r="D368" i="52"/>
  <c r="C368" i="52"/>
  <c r="B368" i="52"/>
  <c r="A368" i="52"/>
  <c r="E368" i="52" s="1"/>
  <c r="D367" i="52"/>
  <c r="E367" i="52" s="1"/>
  <c r="C367" i="52"/>
  <c r="B367" i="52"/>
  <c r="A367" i="52"/>
  <c r="E366" i="52"/>
  <c r="D366" i="52"/>
  <c r="C366" i="52"/>
  <c r="B366" i="52"/>
  <c r="A366" i="52"/>
  <c r="E365" i="52"/>
  <c r="D365" i="52"/>
  <c r="C365" i="52"/>
  <c r="B365" i="52"/>
  <c r="A365" i="52"/>
  <c r="D364" i="52"/>
  <c r="E364" i="52" s="1"/>
  <c r="C364" i="52"/>
  <c r="B364" i="52"/>
  <c r="A364" i="52"/>
  <c r="D363" i="52"/>
  <c r="C363" i="52"/>
  <c r="B363" i="52"/>
  <c r="A363" i="52"/>
  <c r="E363" i="52" s="1"/>
  <c r="D362" i="52"/>
  <c r="C362" i="52"/>
  <c r="B362" i="52"/>
  <c r="A362" i="52"/>
  <c r="E362" i="52" s="1"/>
  <c r="D361" i="52"/>
  <c r="C361" i="52"/>
  <c r="B361" i="52"/>
  <c r="A361" i="52"/>
  <c r="E361" i="52" s="1"/>
  <c r="D360" i="52"/>
  <c r="C360" i="52"/>
  <c r="B360" i="52"/>
  <c r="A360" i="52"/>
  <c r="E360" i="52" s="1"/>
  <c r="D359" i="52"/>
  <c r="E359" i="52" s="1"/>
  <c r="C359" i="52"/>
  <c r="B359" i="52"/>
  <c r="A359" i="52"/>
  <c r="E358" i="52"/>
  <c r="D358" i="52"/>
  <c r="C358" i="52"/>
  <c r="B358" i="52"/>
  <c r="A358" i="52"/>
  <c r="E357" i="52"/>
  <c r="D357" i="52"/>
  <c r="C357" i="52"/>
  <c r="B357" i="52"/>
  <c r="A357" i="52"/>
  <c r="D356" i="52"/>
  <c r="E356" i="52" s="1"/>
  <c r="C356" i="52"/>
  <c r="B356" i="52"/>
  <c r="A356" i="52"/>
  <c r="D355" i="52"/>
  <c r="C355" i="52"/>
  <c r="B355" i="52"/>
  <c r="A355" i="52"/>
  <c r="E355" i="52" s="1"/>
  <c r="D354" i="52"/>
  <c r="C354" i="52"/>
  <c r="B354" i="52"/>
  <c r="A354" i="52"/>
  <c r="E354" i="52" s="1"/>
  <c r="D353" i="52"/>
  <c r="C353" i="52"/>
  <c r="B353" i="52"/>
  <c r="A353" i="52"/>
  <c r="E353" i="52" s="1"/>
  <c r="D352" i="52"/>
  <c r="C352" i="52"/>
  <c r="B352" i="52"/>
  <c r="A352" i="52"/>
  <c r="E352" i="52" s="1"/>
  <c r="D351" i="52"/>
  <c r="E351" i="52" s="1"/>
  <c r="C351" i="52"/>
  <c r="B351" i="52"/>
  <c r="A351" i="52"/>
  <c r="E350" i="52"/>
  <c r="D350" i="52"/>
  <c r="C350" i="52"/>
  <c r="B350" i="52"/>
  <c r="A350" i="52"/>
  <c r="E349" i="52"/>
  <c r="D349" i="52"/>
  <c r="C349" i="52"/>
  <c r="B349" i="52"/>
  <c r="A349" i="52"/>
  <c r="D348" i="52"/>
  <c r="E348" i="52" s="1"/>
  <c r="C348" i="52"/>
  <c r="B348" i="52"/>
  <c r="A348" i="52"/>
  <c r="D347" i="52"/>
  <c r="C347" i="52"/>
  <c r="B347" i="52"/>
  <c r="A347" i="52"/>
  <c r="E347" i="52" s="1"/>
  <c r="D346" i="52"/>
  <c r="C346" i="52"/>
  <c r="B346" i="52"/>
  <c r="A346" i="52"/>
  <c r="E346" i="52" s="1"/>
  <c r="D345" i="52"/>
  <c r="C345" i="52"/>
  <c r="B345" i="52"/>
  <c r="A345" i="52"/>
  <c r="E345" i="52" s="1"/>
  <c r="D344" i="52"/>
  <c r="C344" i="52"/>
  <c r="B344" i="52"/>
  <c r="A344" i="52"/>
  <c r="E344" i="52" s="1"/>
  <c r="D343" i="52"/>
  <c r="E343" i="52" s="1"/>
  <c r="C343" i="52"/>
  <c r="B343" i="52"/>
  <c r="A343" i="52"/>
  <c r="E342" i="52"/>
  <c r="D342" i="52"/>
  <c r="C342" i="52"/>
  <c r="B342" i="52"/>
  <c r="A342" i="52"/>
  <c r="E341" i="52"/>
  <c r="D341" i="52"/>
  <c r="C341" i="52"/>
  <c r="B341" i="52"/>
  <c r="A341" i="52"/>
  <c r="D340" i="52"/>
  <c r="E340" i="52" s="1"/>
  <c r="C340" i="52"/>
  <c r="B340" i="52"/>
  <c r="A340" i="52"/>
  <c r="D339" i="52"/>
  <c r="C339" i="52"/>
  <c r="B339" i="52"/>
  <c r="A339" i="52"/>
  <c r="E339" i="52" s="1"/>
  <c r="D338" i="52"/>
  <c r="C338" i="52"/>
  <c r="B338" i="52"/>
  <c r="A338" i="52"/>
  <c r="E338" i="52" s="1"/>
  <c r="D337" i="52"/>
  <c r="C337" i="52"/>
  <c r="B337" i="52"/>
  <c r="A337" i="52"/>
  <c r="E337" i="52" s="1"/>
  <c r="D336" i="52"/>
  <c r="C336" i="52"/>
  <c r="B336" i="52"/>
  <c r="A336" i="52"/>
  <c r="E336" i="52" s="1"/>
  <c r="D335" i="52"/>
  <c r="E335" i="52" s="1"/>
  <c r="C335" i="52"/>
  <c r="B335" i="52"/>
  <c r="A335" i="52"/>
  <c r="E334" i="52"/>
  <c r="D334" i="52"/>
  <c r="C334" i="52"/>
  <c r="B334" i="52"/>
  <c r="A334" i="52"/>
  <c r="E333" i="52"/>
  <c r="D333" i="52"/>
  <c r="C333" i="52"/>
  <c r="B333" i="52"/>
  <c r="A333" i="52"/>
  <c r="D332" i="52"/>
  <c r="E332" i="52" s="1"/>
  <c r="C332" i="52"/>
  <c r="B332" i="52"/>
  <c r="A332" i="52"/>
  <c r="D331" i="52"/>
  <c r="C331" i="52"/>
  <c r="B331" i="52"/>
  <c r="A331" i="52"/>
  <c r="E331" i="52" s="1"/>
  <c r="D330" i="52"/>
  <c r="C330" i="52"/>
  <c r="B330" i="52"/>
  <c r="A330" i="52"/>
  <c r="E330" i="52" s="1"/>
  <c r="D329" i="52"/>
  <c r="C329" i="52"/>
  <c r="B329" i="52"/>
  <c r="A329" i="52"/>
  <c r="E329" i="52" s="1"/>
  <c r="D328" i="52"/>
  <c r="C328" i="52"/>
  <c r="B328" i="52"/>
  <c r="A328" i="52"/>
  <c r="E328" i="52" s="1"/>
  <c r="D327" i="52"/>
  <c r="E327" i="52" s="1"/>
  <c r="C327" i="52"/>
  <c r="B327" i="52"/>
  <c r="A327" i="52"/>
  <c r="E326" i="52"/>
  <c r="D326" i="52"/>
  <c r="C326" i="52"/>
  <c r="B326" i="52"/>
  <c r="A326" i="52"/>
  <c r="E325" i="52"/>
  <c r="D325" i="52"/>
  <c r="C325" i="52"/>
  <c r="B325" i="52"/>
  <c r="A325" i="52"/>
  <c r="D324" i="52"/>
  <c r="E324" i="52" s="1"/>
  <c r="C324" i="52"/>
  <c r="B324" i="52"/>
  <c r="A324" i="52"/>
  <c r="D323" i="52"/>
  <c r="C323" i="52"/>
  <c r="B323" i="52"/>
  <c r="A323" i="52"/>
  <c r="E323" i="52" s="1"/>
  <c r="C322" i="52"/>
  <c r="D321" i="52"/>
  <c r="C321" i="52"/>
  <c r="B321" i="52"/>
  <c r="A321" i="52"/>
  <c r="E321" i="52" s="1"/>
  <c r="D320" i="52"/>
  <c r="E320" i="52" s="1"/>
  <c r="C320" i="52"/>
  <c r="B320" i="52"/>
  <c r="A320" i="52"/>
  <c r="E319" i="52"/>
  <c r="D319" i="52"/>
  <c r="C319" i="52"/>
  <c r="B319" i="52"/>
  <c r="A319" i="52"/>
  <c r="E318" i="52"/>
  <c r="D318" i="52"/>
  <c r="C318" i="52"/>
  <c r="B318" i="52"/>
  <c r="A318" i="52"/>
  <c r="D317" i="52"/>
  <c r="E317" i="52" s="1"/>
  <c r="C317" i="52"/>
  <c r="B317" i="52"/>
  <c r="A317" i="52"/>
  <c r="D316" i="52"/>
  <c r="C316" i="52"/>
  <c r="B316" i="52"/>
  <c r="A316" i="52"/>
  <c r="E316" i="52" s="1"/>
  <c r="D315" i="52"/>
  <c r="C315" i="52"/>
  <c r="B315" i="52"/>
  <c r="A315" i="52"/>
  <c r="E315" i="52" s="1"/>
  <c r="D314" i="52"/>
  <c r="C314" i="52"/>
  <c r="B314" i="52"/>
  <c r="A314" i="52"/>
  <c r="E314" i="52" s="1"/>
  <c r="D313" i="52"/>
  <c r="C313" i="52"/>
  <c r="B313" i="52"/>
  <c r="A313" i="52"/>
  <c r="E313" i="52" s="1"/>
  <c r="D312" i="52"/>
  <c r="E312" i="52" s="1"/>
  <c r="C312" i="52"/>
  <c r="B312" i="52"/>
  <c r="A312" i="52"/>
  <c r="E311" i="52"/>
  <c r="D311" i="52"/>
  <c r="C311" i="52"/>
  <c r="B311" i="52"/>
  <c r="A311" i="52"/>
  <c r="E310" i="52"/>
  <c r="D310" i="52"/>
  <c r="C310" i="52"/>
  <c r="B310" i="52"/>
  <c r="A310" i="52"/>
  <c r="D309" i="52"/>
  <c r="E309" i="52" s="1"/>
  <c r="C309" i="52"/>
  <c r="B309" i="52"/>
  <c r="A309" i="52"/>
  <c r="D308" i="52"/>
  <c r="C308" i="52"/>
  <c r="B308" i="52"/>
  <c r="A308" i="52"/>
  <c r="E308" i="52" s="1"/>
  <c r="D307" i="52"/>
  <c r="C307" i="52"/>
  <c r="B307" i="52"/>
  <c r="A307" i="52"/>
  <c r="E307" i="52" s="1"/>
  <c r="D306" i="52"/>
  <c r="C306" i="52"/>
  <c r="B306" i="52"/>
  <c r="A306" i="52"/>
  <c r="E306" i="52" s="1"/>
  <c r="D305" i="52"/>
  <c r="C305" i="52"/>
  <c r="B305" i="52"/>
  <c r="A305" i="52"/>
  <c r="E305" i="52" s="1"/>
  <c r="D304" i="52"/>
  <c r="E304" i="52" s="1"/>
  <c r="C304" i="52"/>
  <c r="B304" i="52"/>
  <c r="A304" i="52"/>
  <c r="E303" i="52"/>
  <c r="D303" i="52"/>
  <c r="C303" i="52"/>
  <c r="B303" i="52"/>
  <c r="A303" i="52"/>
  <c r="E302" i="52"/>
  <c r="D302" i="52"/>
  <c r="C302" i="52"/>
  <c r="B302" i="52"/>
  <c r="A302" i="52"/>
  <c r="D301" i="52"/>
  <c r="E301" i="52" s="1"/>
  <c r="C301" i="52"/>
  <c r="B301" i="52"/>
  <c r="A301" i="52"/>
  <c r="D300" i="52"/>
  <c r="C300" i="52"/>
  <c r="B300" i="52"/>
  <c r="A300" i="52"/>
  <c r="E300" i="52" s="1"/>
  <c r="D299" i="52"/>
  <c r="C299" i="52"/>
  <c r="B299" i="52"/>
  <c r="A299" i="52"/>
  <c r="E299" i="52" s="1"/>
  <c r="D298" i="52"/>
  <c r="C298" i="52"/>
  <c r="B298" i="52"/>
  <c r="A298" i="52"/>
  <c r="E298" i="52" s="1"/>
  <c r="D297" i="52"/>
  <c r="C297" i="52"/>
  <c r="B297" i="52"/>
  <c r="A297" i="52"/>
  <c r="E297" i="52" s="1"/>
  <c r="D296" i="52"/>
  <c r="E296" i="52" s="1"/>
  <c r="C296" i="52"/>
  <c r="B296" i="52"/>
  <c r="A296" i="52"/>
  <c r="E295" i="52"/>
  <c r="D295" i="52"/>
  <c r="C295" i="52"/>
  <c r="B295" i="52"/>
  <c r="A295" i="52"/>
  <c r="E294" i="52"/>
  <c r="D294" i="52"/>
  <c r="C294" i="52"/>
  <c r="B294" i="52"/>
  <c r="A294" i="52"/>
  <c r="D293" i="52"/>
  <c r="E293" i="52" s="1"/>
  <c r="C293" i="52"/>
  <c r="B293" i="52"/>
  <c r="A293" i="52"/>
  <c r="D292" i="52"/>
  <c r="C292" i="52"/>
  <c r="B292" i="52"/>
  <c r="A292" i="52"/>
  <c r="E292" i="52" s="1"/>
  <c r="D291" i="52"/>
  <c r="C291" i="52"/>
  <c r="B291" i="52"/>
  <c r="A291" i="52"/>
  <c r="E291" i="52" s="1"/>
  <c r="D290" i="52"/>
  <c r="C290" i="52"/>
  <c r="B290" i="52"/>
  <c r="A290" i="52"/>
  <c r="E290" i="52" s="1"/>
  <c r="D289" i="52"/>
  <c r="C289" i="52"/>
  <c r="B289" i="52"/>
  <c r="A289" i="52"/>
  <c r="E289" i="52" s="1"/>
  <c r="D288" i="52"/>
  <c r="E288" i="52" s="1"/>
  <c r="C288" i="52"/>
  <c r="B288" i="52"/>
  <c r="A288" i="52"/>
  <c r="E287" i="52"/>
  <c r="D287" i="52"/>
  <c r="C287" i="52"/>
  <c r="B287" i="52"/>
  <c r="A287" i="52"/>
  <c r="E286" i="52"/>
  <c r="D286" i="52"/>
  <c r="C286" i="52"/>
  <c r="B286" i="52"/>
  <c r="A286" i="52"/>
  <c r="D285" i="52"/>
  <c r="E285" i="52" s="1"/>
  <c r="C285" i="52"/>
  <c r="B285" i="52"/>
  <c r="A285" i="52"/>
  <c r="D284" i="52"/>
  <c r="C284" i="52"/>
  <c r="B284" i="52"/>
  <c r="A284" i="52"/>
  <c r="E284" i="52" s="1"/>
  <c r="D283" i="52"/>
  <c r="C283" i="52"/>
  <c r="B283" i="52"/>
  <c r="A283" i="52"/>
  <c r="E283" i="52" s="1"/>
  <c r="D282" i="52"/>
  <c r="C282" i="52"/>
  <c r="B282" i="52"/>
  <c r="A282" i="52"/>
  <c r="E282" i="52" s="1"/>
  <c r="D281" i="52"/>
  <c r="C281" i="52"/>
  <c r="B281" i="52"/>
  <c r="A281" i="52"/>
  <c r="E281" i="52" s="1"/>
  <c r="D280" i="52"/>
  <c r="E280" i="52" s="1"/>
  <c r="C280" i="52"/>
  <c r="B280" i="52"/>
  <c r="A280" i="52"/>
  <c r="E279" i="52"/>
  <c r="D279" i="52"/>
  <c r="C279" i="52"/>
  <c r="B279" i="52"/>
  <c r="A279" i="52"/>
  <c r="E278" i="52"/>
  <c r="D278" i="52"/>
  <c r="C278" i="52"/>
  <c r="B278" i="52"/>
  <c r="A278" i="52"/>
  <c r="D277" i="52"/>
  <c r="E277" i="52" s="1"/>
  <c r="C277" i="52"/>
  <c r="B277" i="52"/>
  <c r="A277" i="52"/>
  <c r="D276" i="52"/>
  <c r="C276" i="52"/>
  <c r="B276" i="52"/>
  <c r="A276" i="52"/>
  <c r="E276" i="52" s="1"/>
  <c r="D275" i="52"/>
  <c r="C275" i="52"/>
  <c r="B275" i="52"/>
  <c r="A275" i="52"/>
  <c r="E275" i="52" s="1"/>
  <c r="D274" i="52"/>
  <c r="C274" i="52"/>
  <c r="B274" i="52"/>
  <c r="A274" i="52"/>
  <c r="E274" i="52" s="1"/>
  <c r="D273" i="52"/>
  <c r="C273" i="52"/>
  <c r="B273" i="52"/>
  <c r="A273" i="52"/>
  <c r="E273" i="52" s="1"/>
  <c r="D272" i="52"/>
  <c r="E272" i="52" s="1"/>
  <c r="C272" i="52"/>
  <c r="B272" i="52"/>
  <c r="A272" i="52"/>
  <c r="C271" i="52"/>
  <c r="D270" i="52"/>
  <c r="E270" i="52" s="1"/>
  <c r="C270" i="52"/>
  <c r="B270" i="52"/>
  <c r="A270" i="52"/>
  <c r="D269" i="52"/>
  <c r="C269" i="52"/>
  <c r="B269" i="52"/>
  <c r="A269" i="52"/>
  <c r="E269" i="52" s="1"/>
  <c r="D268" i="52"/>
  <c r="C268" i="52"/>
  <c r="B268" i="52"/>
  <c r="A268" i="52"/>
  <c r="E268" i="52" s="1"/>
  <c r="D267" i="52"/>
  <c r="C267" i="52"/>
  <c r="B267" i="52"/>
  <c r="A267" i="52"/>
  <c r="E267" i="52" s="1"/>
  <c r="D266" i="52"/>
  <c r="C266" i="52"/>
  <c r="B266" i="52"/>
  <c r="A266" i="52"/>
  <c r="E266" i="52" s="1"/>
  <c r="D265" i="52"/>
  <c r="E265" i="52" s="1"/>
  <c r="C265" i="52"/>
  <c r="B265" i="52"/>
  <c r="A265" i="52"/>
  <c r="E264" i="52"/>
  <c r="D264" i="52"/>
  <c r="C264" i="52"/>
  <c r="B264" i="52"/>
  <c r="A264" i="52"/>
  <c r="E263" i="52"/>
  <c r="D263" i="52"/>
  <c r="C263" i="52"/>
  <c r="B263" i="52"/>
  <c r="A263" i="52"/>
  <c r="D262" i="52"/>
  <c r="E262" i="52" s="1"/>
  <c r="C262" i="52"/>
  <c r="B262" i="52"/>
  <c r="A262" i="52"/>
  <c r="D261" i="52"/>
  <c r="C261" i="52"/>
  <c r="B261" i="52"/>
  <c r="A261" i="52"/>
  <c r="E261" i="52" s="1"/>
  <c r="D260" i="52"/>
  <c r="C260" i="52"/>
  <c r="B260" i="52"/>
  <c r="A260" i="52"/>
  <c r="E260" i="52" s="1"/>
  <c r="D259" i="52"/>
  <c r="C259" i="52"/>
  <c r="B259" i="52"/>
  <c r="A259" i="52"/>
  <c r="E259" i="52" s="1"/>
  <c r="D258" i="52"/>
  <c r="C258" i="52"/>
  <c r="B258" i="52"/>
  <c r="A258" i="52"/>
  <c r="E258" i="52" s="1"/>
  <c r="D257" i="52"/>
  <c r="E257" i="52" s="1"/>
  <c r="C257" i="52"/>
  <c r="B257" i="52"/>
  <c r="A257" i="52"/>
  <c r="E256" i="52"/>
  <c r="D256" i="52"/>
  <c r="C256" i="52"/>
  <c r="B256" i="52"/>
  <c r="A256" i="52"/>
  <c r="E255" i="52"/>
  <c r="D255" i="52"/>
  <c r="C255" i="52"/>
  <c r="B255" i="52"/>
  <c r="A255" i="52"/>
  <c r="D254" i="52"/>
  <c r="E254" i="52" s="1"/>
  <c r="C254" i="52"/>
  <c r="B254" i="52"/>
  <c r="A254" i="52"/>
  <c r="D253" i="52"/>
  <c r="C253" i="52"/>
  <c r="B253" i="52"/>
  <c r="A253" i="52"/>
  <c r="E253" i="52" s="1"/>
  <c r="D252" i="52"/>
  <c r="C252" i="52"/>
  <c r="B252" i="52"/>
  <c r="A252" i="52"/>
  <c r="E252" i="52" s="1"/>
  <c r="D251" i="52"/>
  <c r="C251" i="52"/>
  <c r="B251" i="52"/>
  <c r="A251" i="52"/>
  <c r="E251" i="52" s="1"/>
  <c r="D250" i="52"/>
  <c r="C250" i="52"/>
  <c r="B250" i="52"/>
  <c r="A250" i="52"/>
  <c r="E250" i="52" s="1"/>
  <c r="D249" i="52"/>
  <c r="E249" i="52" s="1"/>
  <c r="C249" i="52"/>
  <c r="B249" i="52"/>
  <c r="A249" i="52"/>
  <c r="E248" i="52"/>
  <c r="D248" i="52"/>
  <c r="C248" i="52"/>
  <c r="B248" i="52"/>
  <c r="A248" i="52"/>
  <c r="E247" i="52"/>
  <c r="D247" i="52"/>
  <c r="C247" i="52"/>
  <c r="B247" i="52"/>
  <c r="A247" i="52"/>
  <c r="D246" i="52"/>
  <c r="E246" i="52" s="1"/>
  <c r="C246" i="52"/>
  <c r="B246" i="52"/>
  <c r="A246" i="52"/>
  <c r="C245" i="52"/>
  <c r="D244" i="52"/>
  <c r="C244" i="52"/>
  <c r="B244" i="52"/>
  <c r="A244" i="52"/>
  <c r="E244" i="52" s="1"/>
  <c r="D243" i="52"/>
  <c r="C243" i="52"/>
  <c r="B243" i="52"/>
  <c r="A243" i="52"/>
  <c r="E243" i="52" s="1"/>
  <c r="D242" i="52"/>
  <c r="E242" i="52" s="1"/>
  <c r="C242" i="52"/>
  <c r="B242" i="52"/>
  <c r="A242" i="52"/>
  <c r="E241" i="52"/>
  <c r="D241" i="52"/>
  <c r="C241" i="52"/>
  <c r="B241" i="52"/>
  <c r="A241" i="52"/>
  <c r="E240" i="52"/>
  <c r="D240" i="52"/>
  <c r="C240" i="52"/>
  <c r="B240" i="52"/>
  <c r="A240" i="52"/>
  <c r="D239" i="52"/>
  <c r="E239" i="52" s="1"/>
  <c r="C239" i="52"/>
  <c r="B239" i="52"/>
  <c r="A239" i="52"/>
  <c r="D238" i="52"/>
  <c r="C238" i="52"/>
  <c r="B238" i="52"/>
  <c r="A238" i="52"/>
  <c r="E238" i="52" s="1"/>
  <c r="D237" i="52"/>
  <c r="C237" i="52"/>
  <c r="B237" i="52"/>
  <c r="A237" i="52"/>
  <c r="E237" i="52" s="1"/>
  <c r="D236" i="52"/>
  <c r="C236" i="52"/>
  <c r="B236" i="52"/>
  <c r="A236" i="52"/>
  <c r="E236" i="52" s="1"/>
  <c r="D235" i="52"/>
  <c r="C235" i="52"/>
  <c r="B235" i="52"/>
  <c r="A235" i="52"/>
  <c r="E235" i="52" s="1"/>
  <c r="D234" i="52"/>
  <c r="E234" i="52" s="1"/>
  <c r="C234" i="52"/>
  <c r="B234" i="52"/>
  <c r="A234" i="52"/>
  <c r="E233" i="52"/>
  <c r="D233" i="52"/>
  <c r="C233" i="52"/>
  <c r="B233" i="52"/>
  <c r="A233" i="52"/>
  <c r="E232" i="52"/>
  <c r="D232" i="52"/>
  <c r="C232" i="52"/>
  <c r="B232" i="52"/>
  <c r="A232" i="52"/>
  <c r="D231" i="52"/>
  <c r="E231" i="52" s="1"/>
  <c r="C231" i="52"/>
  <c r="B231" i="52"/>
  <c r="A231" i="52"/>
  <c r="D230" i="52"/>
  <c r="C230" i="52"/>
  <c r="B230" i="52"/>
  <c r="A230" i="52"/>
  <c r="E230" i="52" s="1"/>
  <c r="D229" i="52"/>
  <c r="C229" i="52"/>
  <c r="B229" i="52"/>
  <c r="A229" i="52"/>
  <c r="E229" i="52" s="1"/>
  <c r="D228" i="52"/>
  <c r="C228" i="52"/>
  <c r="B228" i="52"/>
  <c r="A228" i="52"/>
  <c r="E228" i="52" s="1"/>
  <c r="D227" i="52"/>
  <c r="C227" i="52"/>
  <c r="B227" i="52"/>
  <c r="A227" i="52"/>
  <c r="E227" i="52" s="1"/>
  <c r="D226" i="52"/>
  <c r="E226" i="52" s="1"/>
  <c r="C226" i="52"/>
  <c r="B226" i="52"/>
  <c r="A226" i="52"/>
  <c r="E225" i="52"/>
  <c r="D225" i="52"/>
  <c r="C225" i="52"/>
  <c r="B225" i="52"/>
  <c r="A225" i="52"/>
  <c r="E224" i="52"/>
  <c r="D224" i="52"/>
  <c r="C224" i="52"/>
  <c r="B224" i="52"/>
  <c r="A224" i="52"/>
  <c r="D223" i="52"/>
  <c r="E223" i="52" s="1"/>
  <c r="C223" i="52"/>
  <c r="B223" i="52"/>
  <c r="A223" i="52"/>
  <c r="D222" i="52"/>
  <c r="C222" i="52"/>
  <c r="B222" i="52"/>
  <c r="A222" i="52"/>
  <c r="E222" i="52" s="1"/>
  <c r="D221" i="52"/>
  <c r="C221" i="52"/>
  <c r="B221" i="52"/>
  <c r="A221" i="52"/>
  <c r="E221" i="52" s="1"/>
  <c r="D220" i="52"/>
  <c r="C220" i="52"/>
  <c r="B220" i="52"/>
  <c r="A220" i="52"/>
  <c r="E220" i="52" s="1"/>
  <c r="D219" i="52"/>
  <c r="C219" i="52"/>
  <c r="B219" i="52"/>
  <c r="A219" i="52"/>
  <c r="E219" i="52" s="1"/>
  <c r="D218" i="52"/>
  <c r="E218" i="52" s="1"/>
  <c r="C218" i="52"/>
  <c r="B218" i="52"/>
  <c r="A218" i="52"/>
  <c r="E217" i="52"/>
  <c r="D217" i="52"/>
  <c r="C217" i="52"/>
  <c r="B217" i="52"/>
  <c r="A217" i="52"/>
  <c r="E216" i="52"/>
  <c r="D216" i="52"/>
  <c r="C216" i="52"/>
  <c r="B216" i="52"/>
  <c r="A216" i="52"/>
  <c r="D215" i="52"/>
  <c r="E215" i="52" s="1"/>
  <c r="C215" i="52"/>
  <c r="B215" i="52"/>
  <c r="A215" i="52"/>
  <c r="D214" i="52"/>
  <c r="C214" i="52"/>
  <c r="B214" i="52"/>
  <c r="A214" i="52"/>
  <c r="E214" i="52" s="1"/>
  <c r="D213" i="52"/>
  <c r="C213" i="52"/>
  <c r="B213" i="52"/>
  <c r="A213" i="52"/>
  <c r="E213" i="52" s="1"/>
  <c r="D212" i="52"/>
  <c r="C212" i="52"/>
  <c r="B212" i="52"/>
  <c r="A212" i="52"/>
  <c r="E212" i="52" s="1"/>
  <c r="D211" i="52"/>
  <c r="C211" i="52"/>
  <c r="B211" i="52"/>
  <c r="A211" i="52"/>
  <c r="E211" i="52" s="1"/>
  <c r="D210" i="52"/>
  <c r="E210" i="52" s="1"/>
  <c r="C210" i="52"/>
  <c r="B210" i="52"/>
  <c r="A210" i="52"/>
  <c r="E209" i="52"/>
  <c r="D209" i="52"/>
  <c r="C209" i="52"/>
  <c r="B209" i="52"/>
  <c r="A209" i="52"/>
  <c r="E208" i="52"/>
  <c r="D208" i="52"/>
  <c r="C208" i="52"/>
  <c r="B208" i="52"/>
  <c r="A208" i="52"/>
  <c r="D207" i="52"/>
  <c r="E207" i="52" s="1"/>
  <c r="C207" i="52"/>
  <c r="B207" i="52"/>
  <c r="A207" i="52"/>
  <c r="D206" i="52"/>
  <c r="C206" i="52"/>
  <c r="B206" i="52"/>
  <c r="A206" i="52"/>
  <c r="E206" i="52" s="1"/>
  <c r="D205" i="52"/>
  <c r="C205" i="52"/>
  <c r="B205" i="52"/>
  <c r="A205" i="52"/>
  <c r="E205" i="52" s="1"/>
  <c r="D204" i="52"/>
  <c r="C204" i="52"/>
  <c r="B204" i="52"/>
  <c r="A204" i="52"/>
  <c r="E204" i="52" s="1"/>
  <c r="D203" i="52"/>
  <c r="C203" i="52"/>
  <c r="B203" i="52"/>
  <c r="A203" i="52"/>
  <c r="E203" i="52" s="1"/>
  <c r="D202" i="52"/>
  <c r="E202" i="52" s="1"/>
  <c r="C202" i="52"/>
  <c r="B202" i="52"/>
  <c r="A202" i="52"/>
  <c r="E201" i="52"/>
  <c r="D201" i="52"/>
  <c r="C201" i="52"/>
  <c r="B201" i="52"/>
  <c r="A201" i="52"/>
  <c r="E200" i="52"/>
  <c r="D200" i="52"/>
  <c r="C200" i="52"/>
  <c r="B200" i="52"/>
  <c r="A200" i="52"/>
  <c r="D199" i="52"/>
  <c r="E199" i="52" s="1"/>
  <c r="C199" i="52"/>
  <c r="B199" i="52"/>
  <c r="A199" i="52"/>
  <c r="D198" i="52"/>
  <c r="C198" i="52"/>
  <c r="B198" i="52"/>
  <c r="A198" i="52"/>
  <c r="E198" i="52" s="1"/>
  <c r="D197" i="52"/>
  <c r="C197" i="52"/>
  <c r="B197" i="52"/>
  <c r="A197" i="52"/>
  <c r="E197" i="52" s="1"/>
  <c r="D196" i="52"/>
  <c r="C196" i="52"/>
  <c r="B196" i="52"/>
  <c r="A196" i="52"/>
  <c r="E196" i="52" s="1"/>
  <c r="D195" i="52"/>
  <c r="C195" i="52"/>
  <c r="B195" i="52"/>
  <c r="A195" i="52"/>
  <c r="E195" i="52" s="1"/>
  <c r="C194" i="52"/>
  <c r="E193" i="52"/>
  <c r="D193" i="52"/>
  <c r="C193" i="52"/>
  <c r="B193" i="52"/>
  <c r="A193" i="52"/>
  <c r="D192" i="52"/>
  <c r="E192" i="52" s="1"/>
  <c r="C192" i="52"/>
  <c r="B192" i="52"/>
  <c r="A192" i="52"/>
  <c r="D191" i="52"/>
  <c r="C191" i="52"/>
  <c r="B191" i="52"/>
  <c r="A191" i="52"/>
  <c r="E191" i="52" s="1"/>
  <c r="D190" i="52"/>
  <c r="C190" i="52"/>
  <c r="B190" i="52"/>
  <c r="A190" i="52"/>
  <c r="E190" i="52" s="1"/>
  <c r="D189" i="52"/>
  <c r="C189" i="52"/>
  <c r="B189" i="52"/>
  <c r="A189" i="52"/>
  <c r="E189" i="52" s="1"/>
  <c r="D188" i="52"/>
  <c r="C188" i="52"/>
  <c r="B188" i="52"/>
  <c r="A188" i="52"/>
  <c r="E188" i="52" s="1"/>
  <c r="D187" i="52"/>
  <c r="E187" i="52" s="1"/>
  <c r="C187" i="52"/>
  <c r="B187" i="52"/>
  <c r="A187" i="52"/>
  <c r="E186" i="52"/>
  <c r="D186" i="52"/>
  <c r="C186" i="52"/>
  <c r="B186" i="52"/>
  <c r="A186" i="52"/>
  <c r="E185" i="52"/>
  <c r="D185" i="52"/>
  <c r="C185" i="52"/>
  <c r="B185" i="52"/>
  <c r="A185" i="52"/>
  <c r="D184" i="52"/>
  <c r="E184" i="52" s="1"/>
  <c r="C184" i="52"/>
  <c r="B184" i="52"/>
  <c r="A184" i="52"/>
  <c r="D183" i="52"/>
  <c r="C183" i="52"/>
  <c r="B183" i="52"/>
  <c r="A183" i="52"/>
  <c r="E183" i="52" s="1"/>
  <c r="D182" i="52"/>
  <c r="C182" i="52"/>
  <c r="B182" i="52"/>
  <c r="A182" i="52"/>
  <c r="E182" i="52" s="1"/>
  <c r="D181" i="52"/>
  <c r="C181" i="52"/>
  <c r="B181" i="52"/>
  <c r="A181" i="52"/>
  <c r="E181" i="52" s="1"/>
  <c r="D180" i="52"/>
  <c r="C180" i="52"/>
  <c r="B180" i="52"/>
  <c r="A180" i="52"/>
  <c r="E180" i="52" s="1"/>
  <c r="D179" i="52"/>
  <c r="E179" i="52" s="1"/>
  <c r="C179" i="52"/>
  <c r="B179" i="52"/>
  <c r="A179" i="52"/>
  <c r="E178" i="52"/>
  <c r="D178" i="52"/>
  <c r="C178" i="52"/>
  <c r="B178" i="52"/>
  <c r="A178" i="52"/>
  <c r="E177" i="52"/>
  <c r="D177" i="52"/>
  <c r="C177" i="52"/>
  <c r="B177" i="52"/>
  <c r="A177" i="52"/>
  <c r="D176" i="52"/>
  <c r="E176" i="52" s="1"/>
  <c r="C176" i="52"/>
  <c r="B176" i="52"/>
  <c r="A176" i="52"/>
  <c r="D175" i="52"/>
  <c r="C175" i="52"/>
  <c r="B175" i="52"/>
  <c r="A175" i="52"/>
  <c r="E175" i="52" s="1"/>
  <c r="D174" i="52"/>
  <c r="C174" i="52"/>
  <c r="B174" i="52"/>
  <c r="A174" i="52"/>
  <c r="E174" i="52" s="1"/>
  <c r="D173" i="52"/>
  <c r="C173" i="52"/>
  <c r="B173" i="52"/>
  <c r="A173" i="52"/>
  <c r="E173" i="52" s="1"/>
  <c r="D172" i="52"/>
  <c r="C172" i="52"/>
  <c r="B172" i="52"/>
  <c r="A172" i="52"/>
  <c r="E172" i="52" s="1"/>
  <c r="D171" i="52"/>
  <c r="E171" i="52" s="1"/>
  <c r="C171" i="52"/>
  <c r="B171" i="52"/>
  <c r="A171" i="52"/>
  <c r="E170" i="52"/>
  <c r="D170" i="52"/>
  <c r="C170" i="52"/>
  <c r="B170" i="52"/>
  <c r="A170" i="52"/>
  <c r="E169" i="52"/>
  <c r="D169" i="52"/>
  <c r="C169" i="52"/>
  <c r="B169" i="52"/>
  <c r="A169" i="52"/>
  <c r="C168" i="52"/>
  <c r="D167" i="52"/>
  <c r="C167" i="52"/>
  <c r="B167" i="52"/>
  <c r="A167" i="52"/>
  <c r="E167" i="52" s="1"/>
  <c r="D166" i="52"/>
  <c r="C166" i="52"/>
  <c r="B166" i="52"/>
  <c r="A166" i="52"/>
  <c r="E166" i="52" s="1"/>
  <c r="D165" i="52"/>
  <c r="C165" i="52"/>
  <c r="B165" i="52"/>
  <c r="A165" i="52"/>
  <c r="E165" i="52" s="1"/>
  <c r="D164" i="52"/>
  <c r="E164" i="52" s="1"/>
  <c r="C164" i="52"/>
  <c r="B164" i="52"/>
  <c r="A164" i="52"/>
  <c r="E163" i="52"/>
  <c r="D163" i="52"/>
  <c r="C163" i="52"/>
  <c r="B163" i="52"/>
  <c r="A163" i="52"/>
  <c r="E162" i="52"/>
  <c r="D162" i="52"/>
  <c r="C162" i="52"/>
  <c r="B162" i="52"/>
  <c r="A162" i="52"/>
  <c r="D161" i="52"/>
  <c r="E161" i="52" s="1"/>
  <c r="C161" i="52"/>
  <c r="B161" i="52"/>
  <c r="A161" i="52"/>
  <c r="D160" i="52"/>
  <c r="C160" i="52"/>
  <c r="B160" i="52"/>
  <c r="A160" i="52"/>
  <c r="E160" i="52" s="1"/>
  <c r="D159" i="52"/>
  <c r="C159" i="52"/>
  <c r="B159" i="52"/>
  <c r="A159" i="52"/>
  <c r="E159" i="52" s="1"/>
  <c r="D158" i="52"/>
  <c r="C158" i="52"/>
  <c r="B158" i="52"/>
  <c r="A158" i="52"/>
  <c r="E158" i="52" s="1"/>
  <c r="D157" i="52"/>
  <c r="C157" i="52"/>
  <c r="B157" i="52"/>
  <c r="A157" i="52"/>
  <c r="E157" i="52" s="1"/>
  <c r="D156" i="52"/>
  <c r="E156" i="52" s="1"/>
  <c r="C156" i="52"/>
  <c r="B156" i="52"/>
  <c r="A156" i="52"/>
  <c r="E155" i="52"/>
  <c r="D155" i="52"/>
  <c r="C155" i="52"/>
  <c r="B155" i="52"/>
  <c r="A155" i="52"/>
  <c r="E154" i="52"/>
  <c r="D154" i="52"/>
  <c r="C154" i="52"/>
  <c r="B154" i="52"/>
  <c r="A154" i="52"/>
  <c r="D153" i="52"/>
  <c r="E153" i="52" s="1"/>
  <c r="C153" i="52"/>
  <c r="B153" i="52"/>
  <c r="A153" i="52"/>
  <c r="D152" i="52"/>
  <c r="C152" i="52"/>
  <c r="B152" i="52"/>
  <c r="A152" i="52"/>
  <c r="E152" i="52" s="1"/>
  <c r="D151" i="52"/>
  <c r="C151" i="52"/>
  <c r="B151" i="52"/>
  <c r="A151" i="52"/>
  <c r="E151" i="52" s="1"/>
  <c r="D150" i="52"/>
  <c r="C150" i="52"/>
  <c r="B150" i="52"/>
  <c r="A150" i="52"/>
  <c r="E150" i="52" s="1"/>
  <c r="D149" i="52"/>
  <c r="C149" i="52"/>
  <c r="B149" i="52"/>
  <c r="A149" i="52"/>
  <c r="E149" i="52" s="1"/>
  <c r="D148" i="52"/>
  <c r="E148" i="52" s="1"/>
  <c r="C148" i="52"/>
  <c r="B148" i="52"/>
  <c r="A148" i="52"/>
  <c r="C147" i="52"/>
  <c r="D146" i="52"/>
  <c r="E146" i="52" s="1"/>
  <c r="C146" i="52"/>
  <c r="B146" i="52"/>
  <c r="A146" i="52"/>
  <c r="D145" i="52"/>
  <c r="C145" i="52"/>
  <c r="B145" i="52"/>
  <c r="A145" i="52"/>
  <c r="E145" i="52" s="1"/>
  <c r="D144" i="52"/>
  <c r="C144" i="52"/>
  <c r="B144" i="52"/>
  <c r="A144" i="52"/>
  <c r="E144" i="52" s="1"/>
  <c r="D143" i="52"/>
  <c r="C143" i="52"/>
  <c r="B143" i="52"/>
  <c r="A143" i="52"/>
  <c r="E143" i="52" s="1"/>
  <c r="D142" i="52"/>
  <c r="C142" i="52"/>
  <c r="B142" i="52"/>
  <c r="A142" i="52"/>
  <c r="E142" i="52" s="1"/>
  <c r="D141" i="52"/>
  <c r="E141" i="52" s="1"/>
  <c r="C141" i="52"/>
  <c r="B141" i="52"/>
  <c r="A141" i="52"/>
  <c r="E140" i="52"/>
  <c r="D140" i="52"/>
  <c r="C140" i="52"/>
  <c r="B140" i="52"/>
  <c r="A140" i="52"/>
  <c r="E139" i="52"/>
  <c r="D139" i="52"/>
  <c r="C139" i="52"/>
  <c r="B139" i="52"/>
  <c r="A139" i="52"/>
  <c r="D138" i="52"/>
  <c r="E138" i="52" s="1"/>
  <c r="C138" i="52"/>
  <c r="B138" i="52"/>
  <c r="A138" i="52"/>
  <c r="D137" i="52"/>
  <c r="C137" i="52"/>
  <c r="B137" i="52"/>
  <c r="A137" i="52"/>
  <c r="E137" i="52" s="1"/>
  <c r="D136" i="52"/>
  <c r="C136" i="52"/>
  <c r="B136" i="52"/>
  <c r="A136" i="52"/>
  <c r="E136" i="52" s="1"/>
  <c r="D135" i="52"/>
  <c r="C135" i="52"/>
  <c r="B135" i="52"/>
  <c r="A135" i="52"/>
  <c r="E135" i="52" s="1"/>
  <c r="D134" i="52"/>
  <c r="C134" i="52"/>
  <c r="B134" i="52"/>
  <c r="A134" i="52"/>
  <c r="E134" i="52" s="1"/>
  <c r="D133" i="52"/>
  <c r="E133" i="52" s="1"/>
  <c r="C133" i="52"/>
  <c r="B133" i="52"/>
  <c r="A133" i="52"/>
  <c r="E132" i="52"/>
  <c r="D132" i="52"/>
  <c r="C132" i="52"/>
  <c r="B132" i="52"/>
  <c r="A132" i="52"/>
  <c r="E131" i="52"/>
  <c r="D131" i="52"/>
  <c r="C131" i="52"/>
  <c r="B131" i="52"/>
  <c r="A131" i="52"/>
  <c r="D130" i="52"/>
  <c r="E130" i="52" s="1"/>
  <c r="C130" i="52"/>
  <c r="B130" i="52"/>
  <c r="A130" i="52"/>
  <c r="D129" i="52"/>
  <c r="C129" i="52"/>
  <c r="B129" i="52"/>
  <c r="A129" i="52"/>
  <c r="E129" i="52" s="1"/>
  <c r="D128" i="52"/>
  <c r="C128" i="52"/>
  <c r="B128" i="52"/>
  <c r="A128" i="52"/>
  <c r="E128" i="52" s="1"/>
  <c r="D127" i="52"/>
  <c r="C127" i="52"/>
  <c r="B127" i="52"/>
  <c r="A127" i="52"/>
  <c r="E127" i="52" s="1"/>
  <c r="C126" i="52"/>
  <c r="E125" i="52"/>
  <c r="D125" i="52"/>
  <c r="C125" i="52"/>
  <c r="B125" i="52"/>
  <c r="A125" i="52"/>
  <c r="E124" i="52"/>
  <c r="D124" i="52"/>
  <c r="C124" i="52"/>
  <c r="B124" i="52"/>
  <c r="A124" i="52"/>
  <c r="D123" i="52"/>
  <c r="E123" i="52" s="1"/>
  <c r="C123" i="52"/>
  <c r="B123" i="52"/>
  <c r="A123" i="52"/>
  <c r="D122" i="52"/>
  <c r="C122" i="52"/>
  <c r="B122" i="52"/>
  <c r="A122" i="52"/>
  <c r="E122" i="52" s="1"/>
  <c r="D121" i="52"/>
  <c r="C121" i="52"/>
  <c r="B121" i="52"/>
  <c r="A121" i="52"/>
  <c r="E121" i="52" s="1"/>
  <c r="D120" i="52"/>
  <c r="C120" i="52"/>
  <c r="B120" i="52"/>
  <c r="A120" i="52"/>
  <c r="E120" i="52" s="1"/>
  <c r="D119" i="52"/>
  <c r="C119" i="52"/>
  <c r="B119" i="52"/>
  <c r="A119" i="52"/>
  <c r="E119" i="52" s="1"/>
  <c r="D118" i="52"/>
  <c r="E118" i="52" s="1"/>
  <c r="C118" i="52"/>
  <c r="B118" i="52"/>
  <c r="A118" i="52"/>
  <c r="E117" i="52"/>
  <c r="D117" i="52"/>
  <c r="C117" i="52"/>
  <c r="B117" i="52"/>
  <c r="A117" i="52"/>
  <c r="E116" i="52"/>
  <c r="D116" i="52"/>
  <c r="C116" i="52"/>
  <c r="B116" i="52"/>
  <c r="A116" i="52"/>
  <c r="D115" i="52"/>
  <c r="E115" i="52" s="1"/>
  <c r="C115" i="52"/>
  <c r="B115" i="52"/>
  <c r="A115" i="52"/>
  <c r="D114" i="52"/>
  <c r="C114" i="52"/>
  <c r="B114" i="52"/>
  <c r="A114" i="52"/>
  <c r="E114" i="52" s="1"/>
  <c r="D113" i="52"/>
  <c r="C113" i="52"/>
  <c r="B113" i="52"/>
  <c r="A113" i="52"/>
  <c r="E113" i="52" s="1"/>
  <c r="D112" i="52"/>
  <c r="C112" i="52"/>
  <c r="B112" i="52"/>
  <c r="A112" i="52"/>
  <c r="E112" i="52" s="1"/>
  <c r="D111" i="52"/>
  <c r="C111" i="52"/>
  <c r="B111" i="52"/>
  <c r="A111" i="52"/>
  <c r="E111" i="52" s="1"/>
  <c r="D110" i="52"/>
  <c r="E110" i="52" s="1"/>
  <c r="C110" i="52"/>
  <c r="B110" i="52"/>
  <c r="A110" i="52"/>
  <c r="E109" i="52"/>
  <c r="D109" i="52"/>
  <c r="C109" i="52"/>
  <c r="B109" i="52"/>
  <c r="A109" i="52"/>
  <c r="E108" i="52"/>
  <c r="D108" i="52"/>
  <c r="C108" i="52"/>
  <c r="B108" i="52"/>
  <c r="A108" i="52"/>
  <c r="D107" i="52"/>
  <c r="E107" i="52" s="1"/>
  <c r="C107" i="52"/>
  <c r="B107" i="52"/>
  <c r="A107" i="52"/>
  <c r="D106" i="52"/>
  <c r="C106" i="52"/>
  <c r="B106" i="52"/>
  <c r="A106" i="52"/>
  <c r="D105" i="52"/>
  <c r="C105" i="52"/>
  <c r="B105" i="52"/>
  <c r="A105" i="52"/>
  <c r="E105" i="52" s="1"/>
  <c r="D104" i="52"/>
  <c r="C104" i="52"/>
  <c r="B104" i="52"/>
  <c r="A104" i="52"/>
  <c r="E104" i="52" s="1"/>
  <c r="D103" i="52"/>
  <c r="C103" i="52"/>
  <c r="B103" i="52"/>
  <c r="A103" i="52"/>
  <c r="E103" i="52" s="1"/>
  <c r="D102" i="52"/>
  <c r="E102" i="52" s="1"/>
  <c r="C102" i="52"/>
  <c r="B102" i="52"/>
  <c r="A102" i="52"/>
  <c r="E101" i="52"/>
  <c r="D101" i="52"/>
  <c r="C101" i="52"/>
  <c r="B101" i="52"/>
  <c r="A101" i="52"/>
  <c r="E100" i="52"/>
  <c r="D100" i="52"/>
  <c r="C100" i="52"/>
  <c r="B100" i="52"/>
  <c r="A100" i="52"/>
  <c r="D99" i="52"/>
  <c r="E99" i="52" s="1"/>
  <c r="C99" i="52"/>
  <c r="B99" i="52"/>
  <c r="A99" i="52"/>
  <c r="D98" i="52"/>
  <c r="C98" i="52"/>
  <c r="B98" i="52"/>
  <c r="A98" i="52"/>
  <c r="E98" i="52" s="1"/>
  <c r="D97" i="52"/>
  <c r="C97" i="52"/>
  <c r="B97" i="52"/>
  <c r="A97" i="52"/>
  <c r="E97" i="52" s="1"/>
  <c r="D96" i="52"/>
  <c r="C96" i="52"/>
  <c r="B96" i="52"/>
  <c r="A96" i="52"/>
  <c r="E96" i="52" s="1"/>
  <c r="D95" i="52"/>
  <c r="C95" i="52"/>
  <c r="B95" i="52"/>
  <c r="A95" i="52"/>
  <c r="E95" i="52" s="1"/>
  <c r="D94" i="52"/>
  <c r="E94" i="52" s="1"/>
  <c r="C94" i="52"/>
  <c r="B94" i="52"/>
  <c r="A94" i="52"/>
  <c r="E93" i="52"/>
  <c r="D93" i="52"/>
  <c r="C93" i="52"/>
  <c r="B93" i="52"/>
  <c r="A93" i="52"/>
  <c r="E92" i="52"/>
  <c r="D92" i="52"/>
  <c r="C92" i="52"/>
  <c r="B92" i="52"/>
  <c r="A92" i="52"/>
  <c r="D91" i="52"/>
  <c r="E91" i="52" s="1"/>
  <c r="C91" i="52"/>
  <c r="B91" i="52"/>
  <c r="A91" i="52"/>
  <c r="D90" i="52"/>
  <c r="C90" i="52"/>
  <c r="B90" i="52"/>
  <c r="A90" i="52"/>
  <c r="D89" i="52"/>
  <c r="C89" i="52"/>
  <c r="B89" i="52"/>
  <c r="A89" i="52"/>
  <c r="E89" i="52" s="1"/>
  <c r="D88" i="52"/>
  <c r="C88" i="52"/>
  <c r="B88" i="52"/>
  <c r="A88" i="52"/>
  <c r="E88" i="52" s="1"/>
  <c r="D87" i="52"/>
  <c r="C87" i="52"/>
  <c r="B87" i="52"/>
  <c r="A87" i="52"/>
  <c r="E87" i="52" s="1"/>
  <c r="D86" i="52"/>
  <c r="E86" i="52" s="1"/>
  <c r="C86" i="52"/>
  <c r="B86" i="52"/>
  <c r="A86" i="52"/>
  <c r="E85" i="52"/>
  <c r="D85" i="52"/>
  <c r="C85" i="52"/>
  <c r="B85" i="52"/>
  <c r="A85" i="52"/>
  <c r="E84" i="52"/>
  <c r="D84" i="52"/>
  <c r="C84" i="52"/>
  <c r="B84" i="52"/>
  <c r="A84" i="52"/>
  <c r="D83" i="52"/>
  <c r="E83" i="52" s="1"/>
  <c r="C83" i="52"/>
  <c r="B83" i="52"/>
  <c r="A83" i="52"/>
  <c r="D82" i="52"/>
  <c r="C82" i="52"/>
  <c r="B82" i="52"/>
  <c r="A82" i="52"/>
  <c r="E82" i="52" s="1"/>
  <c r="D81" i="52"/>
  <c r="C81" i="52"/>
  <c r="B81" i="52"/>
  <c r="A81" i="52"/>
  <c r="E81" i="52" s="1"/>
  <c r="D80" i="52"/>
  <c r="C80" i="52"/>
  <c r="B80" i="52"/>
  <c r="A80" i="52"/>
  <c r="E80" i="52" s="1"/>
  <c r="D79" i="52"/>
  <c r="C79" i="52"/>
  <c r="B79" i="52"/>
  <c r="A79" i="52"/>
  <c r="E79" i="52" s="1"/>
  <c r="D78" i="52"/>
  <c r="E78" i="52" s="1"/>
  <c r="C78" i="52"/>
  <c r="B78" i="52"/>
  <c r="A78" i="52"/>
  <c r="E77" i="52"/>
  <c r="D77" i="52"/>
  <c r="C77" i="52"/>
  <c r="B77" i="52"/>
  <c r="A77" i="52"/>
  <c r="E76" i="52"/>
  <c r="D76" i="52"/>
  <c r="C76" i="52"/>
  <c r="B76" i="52"/>
  <c r="A76" i="52"/>
  <c r="D75" i="52"/>
  <c r="E75" i="52" s="1"/>
  <c r="C75" i="52"/>
  <c r="B75" i="52"/>
  <c r="A75" i="52"/>
  <c r="D74" i="52"/>
  <c r="C74" i="52"/>
  <c r="B74" i="52"/>
  <c r="A74" i="52"/>
  <c r="D73" i="52"/>
  <c r="C73" i="52"/>
  <c r="B73" i="52"/>
  <c r="A73" i="52"/>
  <c r="E73" i="52" s="1"/>
  <c r="D72" i="52"/>
  <c r="C72" i="52"/>
  <c r="B72" i="52"/>
  <c r="A72" i="52"/>
  <c r="E72" i="52" s="1"/>
  <c r="D71" i="52"/>
  <c r="C71" i="52"/>
  <c r="B71" i="52"/>
  <c r="A71" i="52"/>
  <c r="E71" i="52" s="1"/>
  <c r="D70" i="52"/>
  <c r="E70" i="52" s="1"/>
  <c r="C70" i="52"/>
  <c r="B70" i="52"/>
  <c r="A70" i="52"/>
  <c r="E69" i="52"/>
  <c r="D69" i="52"/>
  <c r="C69" i="52"/>
  <c r="B69" i="52"/>
  <c r="A69" i="52"/>
  <c r="E68" i="52"/>
  <c r="D68" i="52"/>
  <c r="C68" i="52"/>
  <c r="B68" i="52"/>
  <c r="A68" i="52"/>
  <c r="D67" i="52"/>
  <c r="E67" i="52" s="1"/>
  <c r="C67" i="52"/>
  <c r="B67" i="52"/>
  <c r="A67" i="52"/>
  <c r="D66" i="52"/>
  <c r="C66" i="52"/>
  <c r="B66" i="52"/>
  <c r="A66" i="52"/>
  <c r="E66" i="52" s="1"/>
  <c r="D65" i="52"/>
  <c r="C65" i="52"/>
  <c r="B65" i="52"/>
  <c r="A65" i="52"/>
  <c r="E65" i="52" s="1"/>
  <c r="D64" i="52"/>
  <c r="C64" i="52"/>
  <c r="B64" i="52"/>
  <c r="A64" i="52"/>
  <c r="E64" i="52" s="1"/>
  <c r="D63" i="52"/>
  <c r="C63" i="52"/>
  <c r="B63" i="52"/>
  <c r="A63" i="52"/>
  <c r="E63" i="52" s="1"/>
  <c r="D62" i="52"/>
  <c r="E62" i="52" s="1"/>
  <c r="C62" i="52"/>
  <c r="B62" i="52"/>
  <c r="A62" i="52"/>
  <c r="D61" i="52"/>
  <c r="C61" i="52"/>
  <c r="B61" i="52"/>
  <c r="A61" i="52"/>
  <c r="E61" i="52" s="1"/>
  <c r="E60" i="52"/>
  <c r="D60" i="52"/>
  <c r="C60" i="52"/>
  <c r="B60" i="52"/>
  <c r="A60" i="52"/>
  <c r="D59" i="52"/>
  <c r="E59" i="52" s="1"/>
  <c r="C59" i="52"/>
  <c r="B59" i="52"/>
  <c r="A59" i="52"/>
  <c r="D58" i="52"/>
  <c r="C58" i="52"/>
  <c r="B58" i="52"/>
  <c r="A58" i="52"/>
  <c r="E58" i="52" s="1"/>
  <c r="E57" i="52"/>
  <c r="D57" i="52"/>
  <c r="C57" i="52"/>
  <c r="B57" i="52"/>
  <c r="A57" i="52"/>
  <c r="D56" i="52"/>
  <c r="C56" i="52"/>
  <c r="B56" i="52"/>
  <c r="A56" i="52"/>
  <c r="E56" i="52" s="1"/>
  <c r="D55" i="52"/>
  <c r="C55" i="52"/>
  <c r="B55" i="52"/>
  <c r="A55" i="52"/>
  <c r="E55" i="52" s="1"/>
  <c r="D54" i="52"/>
  <c r="E54" i="52" s="1"/>
  <c r="C54" i="52"/>
  <c r="B54" i="52"/>
  <c r="A54" i="52"/>
  <c r="E53" i="52"/>
  <c r="D53" i="52"/>
  <c r="C53" i="52"/>
  <c r="B53" i="52"/>
  <c r="A53" i="52"/>
  <c r="E52" i="52"/>
  <c r="D52" i="52"/>
  <c r="C52" i="52"/>
  <c r="B52" i="52"/>
  <c r="A52" i="52"/>
  <c r="D51" i="52"/>
  <c r="E51" i="52" s="1"/>
  <c r="C51" i="52"/>
  <c r="B51" i="52"/>
  <c r="A51" i="52"/>
  <c r="D50" i="52"/>
  <c r="C50" i="52"/>
  <c r="B50" i="52"/>
  <c r="A50" i="52"/>
  <c r="D49" i="52"/>
  <c r="C49" i="52"/>
  <c r="B49" i="52"/>
  <c r="A49" i="52"/>
  <c r="E49" i="52" s="1"/>
  <c r="D48" i="52"/>
  <c r="C48" i="52"/>
  <c r="B48" i="52"/>
  <c r="A48" i="52"/>
  <c r="E48" i="52" s="1"/>
  <c r="D47" i="52"/>
  <c r="C47" i="52"/>
  <c r="B47" i="52"/>
  <c r="A47" i="52"/>
  <c r="E47" i="52" s="1"/>
  <c r="D46" i="52"/>
  <c r="E46" i="52" s="1"/>
  <c r="C46" i="52"/>
  <c r="B46" i="52"/>
  <c r="A46" i="52"/>
  <c r="D45" i="52"/>
  <c r="C45" i="52"/>
  <c r="B45" i="52"/>
  <c r="A45" i="52"/>
  <c r="E45" i="52" s="1"/>
  <c r="E44" i="52"/>
  <c r="D44" i="52"/>
  <c r="C44" i="52"/>
  <c r="B44" i="52"/>
  <c r="A44" i="52"/>
  <c r="D43" i="52"/>
  <c r="E43" i="52" s="1"/>
  <c r="C43" i="52"/>
  <c r="B43" i="52"/>
  <c r="A43" i="52"/>
  <c r="D42" i="52"/>
  <c r="C42" i="52"/>
  <c r="B42" i="52"/>
  <c r="A42" i="52"/>
  <c r="D41" i="52"/>
  <c r="C41" i="52"/>
  <c r="B41" i="52"/>
  <c r="A41" i="52"/>
  <c r="E41" i="52" s="1"/>
  <c r="D40" i="52"/>
  <c r="C40" i="52"/>
  <c r="B40" i="52"/>
  <c r="A40" i="52"/>
  <c r="E40" i="52" s="1"/>
  <c r="D39" i="52"/>
  <c r="C39" i="52"/>
  <c r="B39" i="52"/>
  <c r="A39" i="52"/>
  <c r="E39" i="52" s="1"/>
  <c r="D38" i="52"/>
  <c r="E38" i="52" s="1"/>
  <c r="C38" i="52"/>
  <c r="B38" i="52"/>
  <c r="A38" i="52"/>
  <c r="E37" i="52"/>
  <c r="D37" i="52"/>
  <c r="C37" i="52"/>
  <c r="B37" i="52"/>
  <c r="A37" i="52"/>
  <c r="E36" i="52"/>
  <c r="D36" i="52"/>
  <c r="C36" i="52"/>
  <c r="B36" i="52"/>
  <c r="A36" i="52"/>
  <c r="D35" i="52"/>
  <c r="E35" i="52" s="1"/>
  <c r="C35" i="52"/>
  <c r="B35" i="52"/>
  <c r="A35" i="52"/>
  <c r="D34" i="52"/>
  <c r="C34" i="52"/>
  <c r="B34" i="52"/>
  <c r="A34" i="52"/>
  <c r="E34" i="52" s="1"/>
  <c r="D33" i="52"/>
  <c r="C33" i="52"/>
  <c r="B33" i="52"/>
  <c r="A33" i="52"/>
  <c r="E33" i="52" s="1"/>
  <c r="D32" i="52"/>
  <c r="C32" i="52"/>
  <c r="B32" i="52"/>
  <c r="A32" i="52"/>
  <c r="E32" i="52" s="1"/>
  <c r="D31" i="52"/>
  <c r="C31" i="52"/>
  <c r="B31" i="52"/>
  <c r="A31" i="52"/>
  <c r="E31" i="52" s="1"/>
  <c r="D30" i="52"/>
  <c r="E30" i="52" s="1"/>
  <c r="C30" i="52"/>
  <c r="B30" i="52"/>
  <c r="A30" i="52"/>
  <c r="E29" i="52"/>
  <c r="D29" i="52"/>
  <c r="C29" i="52"/>
  <c r="B29" i="52"/>
  <c r="A29" i="52"/>
  <c r="E28" i="52"/>
  <c r="D28" i="52"/>
  <c r="C28" i="52"/>
  <c r="B28" i="52"/>
  <c r="A28" i="52"/>
  <c r="D27" i="52"/>
  <c r="E27" i="52" s="1"/>
  <c r="C27" i="52"/>
  <c r="B27" i="52"/>
  <c r="A27" i="52"/>
  <c r="D26" i="52"/>
  <c r="C26" i="52"/>
  <c r="B26" i="52"/>
  <c r="A26" i="52"/>
  <c r="E26" i="52" s="1"/>
  <c r="D25" i="52"/>
  <c r="C25" i="52"/>
  <c r="B25" i="52"/>
  <c r="A25" i="52"/>
  <c r="E25" i="52" s="1"/>
  <c r="D24" i="52"/>
  <c r="C24" i="52"/>
  <c r="B24" i="52"/>
  <c r="A24" i="52"/>
  <c r="E24" i="52" s="1"/>
  <c r="D23" i="52"/>
  <c r="C23" i="52"/>
  <c r="B23" i="52"/>
  <c r="A23" i="52"/>
  <c r="E23" i="52" s="1"/>
  <c r="D22" i="52"/>
  <c r="E22" i="52" s="1"/>
  <c r="C22" i="52"/>
  <c r="B22" i="52"/>
  <c r="A22" i="52"/>
  <c r="D21" i="52"/>
  <c r="C21" i="52"/>
  <c r="B21" i="52"/>
  <c r="A21" i="52"/>
  <c r="E21" i="52" s="1"/>
  <c r="E20" i="52"/>
  <c r="D20" i="52"/>
  <c r="C20" i="52"/>
  <c r="B20" i="52"/>
  <c r="A20" i="52"/>
  <c r="D19" i="52"/>
  <c r="E19" i="52" s="1"/>
  <c r="C19" i="52"/>
  <c r="B19" i="52"/>
  <c r="A19" i="52"/>
  <c r="D18" i="52"/>
  <c r="C18" i="52"/>
  <c r="B18" i="52"/>
  <c r="A18" i="52"/>
  <c r="E17" i="52"/>
  <c r="D17" i="52"/>
  <c r="C17" i="52"/>
  <c r="B17" i="52"/>
  <c r="A17" i="52"/>
  <c r="D16" i="52"/>
  <c r="C16" i="52"/>
  <c r="B16" i="52"/>
  <c r="A16" i="52"/>
  <c r="E16" i="52" s="1"/>
  <c r="D15" i="52"/>
  <c r="C15" i="52"/>
  <c r="B15" i="52"/>
  <c r="A15" i="52"/>
  <c r="E15" i="52" s="1"/>
  <c r="D14" i="52"/>
  <c r="E14" i="52" s="1"/>
  <c r="C14" i="52"/>
  <c r="B14" i="52"/>
  <c r="A14" i="52"/>
  <c r="E13" i="52"/>
  <c r="D13" i="52"/>
  <c r="C13" i="52"/>
  <c r="B13" i="52"/>
  <c r="A13" i="52"/>
  <c r="E12" i="52"/>
  <c r="D12" i="52"/>
  <c r="C12" i="52"/>
  <c r="B12" i="52"/>
  <c r="A12" i="52"/>
  <c r="D11" i="52"/>
  <c r="E11" i="52" s="1"/>
  <c r="C11" i="52"/>
  <c r="B11" i="52"/>
  <c r="A11" i="52"/>
  <c r="D10" i="52"/>
  <c r="C10" i="52"/>
  <c r="B10" i="52"/>
  <c r="A10" i="52"/>
  <c r="E9" i="52"/>
  <c r="D9" i="52"/>
  <c r="C9" i="52"/>
  <c r="B9" i="52"/>
  <c r="A9" i="52"/>
  <c r="D8" i="52"/>
  <c r="C8" i="52"/>
  <c r="B8" i="52"/>
  <c r="A8" i="52"/>
  <c r="E8" i="52" s="1"/>
  <c r="D7" i="52"/>
  <c r="C7" i="52"/>
  <c r="B7" i="52"/>
  <c r="A7" i="52"/>
  <c r="E7" i="52" s="1"/>
  <c r="D6" i="52"/>
  <c r="E6" i="52" s="1"/>
  <c r="C6" i="52"/>
  <c r="B6" i="52"/>
  <c r="A6" i="52"/>
  <c r="C5" i="52"/>
  <c r="C1" i="52"/>
  <c r="A1" i="52"/>
  <c r="E789" i="51"/>
  <c r="D789" i="51"/>
  <c r="C789" i="51"/>
  <c r="B789" i="51"/>
  <c r="A789" i="51"/>
  <c r="E788" i="51"/>
  <c r="D788" i="51"/>
  <c r="C788" i="51"/>
  <c r="B788" i="51"/>
  <c r="A788" i="51"/>
  <c r="D787" i="51"/>
  <c r="E787" i="51" s="1"/>
  <c r="C787" i="51"/>
  <c r="B787" i="51"/>
  <c r="A787" i="51"/>
  <c r="D786" i="51"/>
  <c r="C786" i="51"/>
  <c r="B786" i="51"/>
  <c r="A786" i="51"/>
  <c r="E785" i="51"/>
  <c r="D785" i="51"/>
  <c r="C785" i="51"/>
  <c r="B785" i="51"/>
  <c r="A785" i="51"/>
  <c r="D784" i="51"/>
  <c r="C784" i="51"/>
  <c r="B784" i="51"/>
  <c r="A784" i="51"/>
  <c r="E784" i="51" s="1"/>
  <c r="D783" i="51"/>
  <c r="C783" i="51"/>
  <c r="B783" i="51"/>
  <c r="A783" i="51"/>
  <c r="E783" i="51" s="1"/>
  <c r="D782" i="51"/>
  <c r="E782" i="51" s="1"/>
  <c r="C782" i="51"/>
  <c r="B782" i="51"/>
  <c r="A782" i="51"/>
  <c r="D781" i="51"/>
  <c r="C781" i="51"/>
  <c r="B781" i="51"/>
  <c r="A781" i="51"/>
  <c r="E781" i="51" s="1"/>
  <c r="E780" i="51"/>
  <c r="D780" i="51"/>
  <c r="C780" i="51"/>
  <c r="B780" i="51"/>
  <c r="A780" i="51"/>
  <c r="D779" i="51"/>
  <c r="E779" i="51" s="1"/>
  <c r="C779" i="51"/>
  <c r="B779" i="51"/>
  <c r="A779" i="51"/>
  <c r="D778" i="51"/>
  <c r="C778" i="51"/>
  <c r="B778" i="51"/>
  <c r="A778" i="51"/>
  <c r="E778" i="51" s="1"/>
  <c r="D777" i="51"/>
  <c r="C777" i="51"/>
  <c r="B777" i="51"/>
  <c r="A777" i="51"/>
  <c r="E777" i="51" s="1"/>
  <c r="D776" i="51"/>
  <c r="C776" i="51"/>
  <c r="B776" i="51"/>
  <c r="A776" i="51"/>
  <c r="E776" i="51" s="1"/>
  <c r="D775" i="51"/>
  <c r="C775" i="51"/>
  <c r="B775" i="51"/>
  <c r="A775" i="51"/>
  <c r="E775" i="51" s="1"/>
  <c r="D774" i="51"/>
  <c r="E774" i="51" s="1"/>
  <c r="C774" i="51"/>
  <c r="B774" i="51"/>
  <c r="A774" i="51"/>
  <c r="D773" i="51"/>
  <c r="C773" i="51"/>
  <c r="B773" i="51"/>
  <c r="A773" i="51"/>
  <c r="E773" i="51" s="1"/>
  <c r="E772" i="51"/>
  <c r="D772" i="51"/>
  <c r="C772" i="51"/>
  <c r="B772" i="51"/>
  <c r="A772" i="51"/>
  <c r="D771" i="51"/>
  <c r="E771" i="51" s="1"/>
  <c r="C771" i="51"/>
  <c r="B771" i="51"/>
  <c r="A771" i="51"/>
  <c r="D770" i="51"/>
  <c r="C770" i="51"/>
  <c r="B770" i="51"/>
  <c r="A770" i="51"/>
  <c r="E770" i="51" s="1"/>
  <c r="E769" i="51"/>
  <c r="D769" i="51"/>
  <c r="C769" i="51"/>
  <c r="B769" i="51"/>
  <c r="A769" i="51"/>
  <c r="D768" i="51"/>
  <c r="C768" i="51"/>
  <c r="B768" i="51"/>
  <c r="A768" i="51"/>
  <c r="E768" i="51" s="1"/>
  <c r="D767" i="51"/>
  <c r="C767" i="51"/>
  <c r="B767" i="51"/>
  <c r="A767" i="51"/>
  <c r="E767" i="51" s="1"/>
  <c r="D766" i="51"/>
  <c r="E766" i="51" s="1"/>
  <c r="C766" i="51"/>
  <c r="B766" i="51"/>
  <c r="A766" i="51"/>
  <c r="E765" i="51"/>
  <c r="D765" i="51"/>
  <c r="C765" i="51"/>
  <c r="B765" i="51"/>
  <c r="A765" i="51"/>
  <c r="E764" i="51"/>
  <c r="D764" i="51"/>
  <c r="C764" i="51"/>
  <c r="B764" i="51"/>
  <c r="A764" i="51"/>
  <c r="D763" i="51"/>
  <c r="E763" i="51" s="1"/>
  <c r="C763" i="51"/>
  <c r="B763" i="51"/>
  <c r="A763" i="51"/>
  <c r="D762" i="51"/>
  <c r="C762" i="51"/>
  <c r="B762" i="51"/>
  <c r="A762" i="51"/>
  <c r="D761" i="51"/>
  <c r="C761" i="51"/>
  <c r="B761" i="51"/>
  <c r="A761" i="51"/>
  <c r="E761" i="51" s="1"/>
  <c r="D760" i="51"/>
  <c r="C760" i="51"/>
  <c r="B760" i="51"/>
  <c r="A760" i="51"/>
  <c r="E760" i="51" s="1"/>
  <c r="D759" i="51"/>
  <c r="C759" i="51"/>
  <c r="B759" i="51"/>
  <c r="A759" i="51"/>
  <c r="E759" i="51" s="1"/>
  <c r="D758" i="51"/>
  <c r="E758" i="51" s="1"/>
  <c r="C758" i="51"/>
  <c r="B758" i="51"/>
  <c r="A758" i="51"/>
  <c r="D757" i="51"/>
  <c r="C757" i="51"/>
  <c r="B757" i="51"/>
  <c r="A757" i="51"/>
  <c r="E757" i="51" s="1"/>
  <c r="E756" i="51"/>
  <c r="D756" i="51"/>
  <c r="C756" i="51"/>
  <c r="B756" i="51"/>
  <c r="A756" i="51"/>
  <c r="D755" i="51"/>
  <c r="E755" i="51" s="1"/>
  <c r="C755" i="51"/>
  <c r="B755" i="51"/>
  <c r="A755" i="51"/>
  <c r="D754" i="51"/>
  <c r="C754" i="51"/>
  <c r="B754" i="51"/>
  <c r="A754" i="51"/>
  <c r="D753" i="51"/>
  <c r="C753" i="51"/>
  <c r="B753" i="51"/>
  <c r="A753" i="51"/>
  <c r="E753" i="51" s="1"/>
  <c r="D752" i="51"/>
  <c r="C752" i="51"/>
  <c r="B752" i="51"/>
  <c r="A752" i="51"/>
  <c r="E752" i="51" s="1"/>
  <c r="D751" i="51"/>
  <c r="C751" i="51"/>
  <c r="B751" i="51"/>
  <c r="A751" i="51"/>
  <c r="E751" i="51" s="1"/>
  <c r="D750" i="51"/>
  <c r="E750" i="51" s="1"/>
  <c r="C750" i="51"/>
  <c r="B750" i="51"/>
  <c r="A750" i="51"/>
  <c r="E749" i="51"/>
  <c r="D749" i="51"/>
  <c r="C749" i="51"/>
  <c r="B749" i="51"/>
  <c r="A749" i="51"/>
  <c r="E748" i="51"/>
  <c r="D748" i="51"/>
  <c r="C748" i="51"/>
  <c r="B748" i="51"/>
  <c r="A748" i="51"/>
  <c r="D747" i="51"/>
  <c r="E747" i="51" s="1"/>
  <c r="C747" i="51"/>
  <c r="B747" i="51"/>
  <c r="A747" i="51"/>
  <c r="D746" i="51"/>
  <c r="C746" i="51"/>
  <c r="B746" i="51"/>
  <c r="A746" i="51"/>
  <c r="E746" i="51" s="1"/>
  <c r="E745" i="51"/>
  <c r="D745" i="51"/>
  <c r="C745" i="51"/>
  <c r="B745" i="51"/>
  <c r="A745" i="51"/>
  <c r="D744" i="51"/>
  <c r="C744" i="51"/>
  <c r="B744" i="51"/>
  <c r="A744" i="51"/>
  <c r="E744" i="51" s="1"/>
  <c r="D743" i="51"/>
  <c r="C743" i="51"/>
  <c r="B743" i="51"/>
  <c r="A743" i="51"/>
  <c r="E743" i="51" s="1"/>
  <c r="D742" i="51"/>
  <c r="E742" i="51" s="1"/>
  <c r="C742" i="51"/>
  <c r="B742" i="51"/>
  <c r="A742" i="51"/>
  <c r="E741" i="51"/>
  <c r="D741" i="51"/>
  <c r="C741" i="51"/>
  <c r="B741" i="51"/>
  <c r="A741" i="51"/>
  <c r="E740" i="51"/>
  <c r="D740" i="51"/>
  <c r="C740" i="51"/>
  <c r="B740" i="51"/>
  <c r="A740" i="51"/>
  <c r="D739" i="51"/>
  <c r="E739" i="51" s="1"/>
  <c r="C739" i="51"/>
  <c r="B739" i="51"/>
  <c r="A739" i="51"/>
  <c r="D738" i="51"/>
  <c r="C738" i="51"/>
  <c r="B738" i="51"/>
  <c r="A738" i="51"/>
  <c r="E738" i="51" s="1"/>
  <c r="D737" i="51"/>
  <c r="C737" i="51"/>
  <c r="B737" i="51"/>
  <c r="A737" i="51"/>
  <c r="E737" i="51" s="1"/>
  <c r="D736" i="51"/>
  <c r="C736" i="51"/>
  <c r="B736" i="51"/>
  <c r="A736" i="51"/>
  <c r="E736" i="51" s="1"/>
  <c r="D735" i="51"/>
  <c r="C735" i="51"/>
  <c r="B735" i="51"/>
  <c r="A735" i="51"/>
  <c r="E735" i="51" s="1"/>
  <c r="D734" i="51"/>
  <c r="E734" i="51" s="1"/>
  <c r="C734" i="51"/>
  <c r="B734" i="51"/>
  <c r="A734" i="51"/>
  <c r="D733" i="51"/>
  <c r="C733" i="51"/>
  <c r="B733" i="51"/>
  <c r="A733" i="51"/>
  <c r="E733" i="51" s="1"/>
  <c r="E732" i="51"/>
  <c r="D732" i="51"/>
  <c r="C732" i="51"/>
  <c r="B732" i="51"/>
  <c r="A732" i="51"/>
  <c r="D731" i="51"/>
  <c r="E731" i="51" s="1"/>
  <c r="C731" i="51"/>
  <c r="B731" i="51"/>
  <c r="A731" i="51"/>
  <c r="D730" i="51"/>
  <c r="C730" i="51"/>
  <c r="B730" i="51"/>
  <c r="A730" i="51"/>
  <c r="E729" i="51"/>
  <c r="D729" i="51"/>
  <c r="C729" i="51"/>
  <c r="B729" i="51"/>
  <c r="A729" i="51"/>
  <c r="D728" i="51"/>
  <c r="C728" i="51"/>
  <c r="B728" i="51"/>
  <c r="A728" i="51"/>
  <c r="E728" i="51" s="1"/>
  <c r="D727" i="51"/>
  <c r="C727" i="51"/>
  <c r="B727" i="51"/>
  <c r="A727" i="51"/>
  <c r="E727" i="51" s="1"/>
  <c r="E726" i="51"/>
  <c r="D726" i="51"/>
  <c r="C726" i="51"/>
  <c r="B726" i="51"/>
  <c r="A726" i="51"/>
  <c r="D725" i="51"/>
  <c r="C725" i="51"/>
  <c r="B725" i="51"/>
  <c r="A725" i="51"/>
  <c r="E725" i="51" s="1"/>
  <c r="E724" i="51"/>
  <c r="D724" i="51"/>
  <c r="C724" i="51"/>
  <c r="B724" i="51"/>
  <c r="A724" i="51"/>
  <c r="D723" i="51"/>
  <c r="E723" i="51" s="1"/>
  <c r="C723" i="51"/>
  <c r="B723" i="51"/>
  <c r="A723" i="51"/>
  <c r="D722" i="51"/>
  <c r="C722" i="51"/>
  <c r="B722" i="51"/>
  <c r="A722" i="51"/>
  <c r="D721" i="51"/>
  <c r="C721" i="51"/>
  <c r="B721" i="51"/>
  <c r="A721" i="51"/>
  <c r="E721" i="51" s="1"/>
  <c r="D720" i="51"/>
  <c r="C720" i="51"/>
  <c r="B720" i="51"/>
  <c r="A720" i="51"/>
  <c r="E720" i="51" s="1"/>
  <c r="D719" i="51"/>
  <c r="C719" i="51"/>
  <c r="B719" i="51"/>
  <c r="A719" i="51"/>
  <c r="E719" i="51" s="1"/>
  <c r="E718" i="51"/>
  <c r="D718" i="51"/>
  <c r="C718" i="51"/>
  <c r="B718" i="51"/>
  <c r="A718" i="51"/>
  <c r="D717" i="51"/>
  <c r="C717" i="51"/>
  <c r="B717" i="51"/>
  <c r="A717" i="51"/>
  <c r="E717" i="51" s="1"/>
  <c r="E716" i="51"/>
  <c r="D716" i="51"/>
  <c r="C716" i="51"/>
  <c r="B716" i="51"/>
  <c r="A716" i="51"/>
  <c r="D715" i="51"/>
  <c r="E715" i="51" s="1"/>
  <c r="C715" i="51"/>
  <c r="B715" i="51"/>
  <c r="A715" i="51"/>
  <c r="D714" i="51"/>
  <c r="C714" i="51"/>
  <c r="B714" i="51"/>
  <c r="A714" i="51"/>
  <c r="E713" i="51"/>
  <c r="D713" i="51"/>
  <c r="C713" i="51"/>
  <c r="B713" i="51"/>
  <c r="A713" i="51"/>
  <c r="D712" i="51"/>
  <c r="C712" i="51"/>
  <c r="B712" i="51"/>
  <c r="A712" i="51"/>
  <c r="E712" i="51" s="1"/>
  <c r="D711" i="51"/>
  <c r="C711" i="51"/>
  <c r="B711" i="51"/>
  <c r="A711" i="51"/>
  <c r="E711" i="51" s="1"/>
  <c r="D710" i="51"/>
  <c r="C710" i="51"/>
  <c r="B710" i="51"/>
  <c r="A710" i="51"/>
  <c r="E710" i="51" s="1"/>
  <c r="E709" i="51"/>
  <c r="C709" i="51"/>
  <c r="D708" i="51"/>
  <c r="E708" i="51" s="1"/>
  <c r="C708" i="51"/>
  <c r="B708" i="51"/>
  <c r="A708" i="51"/>
  <c r="E707" i="51"/>
  <c r="D707" i="51"/>
  <c r="C707" i="51"/>
  <c r="B707" i="51"/>
  <c r="A707" i="51"/>
  <c r="D706" i="51"/>
  <c r="C706" i="51"/>
  <c r="B706" i="51"/>
  <c r="A706" i="51"/>
  <c r="E706" i="51" s="1"/>
  <c r="D705" i="51"/>
  <c r="C705" i="51"/>
  <c r="B705" i="51"/>
  <c r="A705" i="51"/>
  <c r="E705" i="51" s="1"/>
  <c r="D704" i="51"/>
  <c r="C704" i="51"/>
  <c r="B704" i="51"/>
  <c r="A704" i="51"/>
  <c r="E704" i="51" s="1"/>
  <c r="D703" i="51"/>
  <c r="C703" i="51"/>
  <c r="B703" i="51"/>
  <c r="A703" i="51"/>
  <c r="E703" i="51" s="1"/>
  <c r="D702" i="51"/>
  <c r="C702" i="51"/>
  <c r="B702" i="51"/>
  <c r="A702" i="51"/>
  <c r="E702" i="51" s="1"/>
  <c r="E701" i="51"/>
  <c r="D701" i="51"/>
  <c r="C701" i="51"/>
  <c r="B701" i="51"/>
  <c r="A701" i="51"/>
  <c r="D700" i="51"/>
  <c r="E700" i="51" s="1"/>
  <c r="C700" i="51"/>
  <c r="B700" i="51"/>
  <c r="A700" i="51"/>
  <c r="D699" i="51"/>
  <c r="C699" i="51"/>
  <c r="B699" i="51"/>
  <c r="A699" i="51"/>
  <c r="E699" i="51" s="1"/>
  <c r="D698" i="51"/>
  <c r="C698" i="51"/>
  <c r="B698" i="51"/>
  <c r="A698" i="51"/>
  <c r="E698" i="51" s="1"/>
  <c r="D697" i="51"/>
  <c r="C697" i="51"/>
  <c r="B697" i="51"/>
  <c r="A697" i="51"/>
  <c r="E697" i="51" s="1"/>
  <c r="D696" i="51"/>
  <c r="C696" i="51"/>
  <c r="B696" i="51"/>
  <c r="A696" i="51"/>
  <c r="D695" i="51"/>
  <c r="C695" i="51"/>
  <c r="B695" i="51"/>
  <c r="A695" i="51"/>
  <c r="D694" i="51"/>
  <c r="C694" i="51"/>
  <c r="B694" i="51"/>
  <c r="A694" i="51"/>
  <c r="E694" i="51" s="1"/>
  <c r="E693" i="51"/>
  <c r="D693" i="51"/>
  <c r="C693" i="51"/>
  <c r="B693" i="51"/>
  <c r="A693" i="51"/>
  <c r="D692" i="51"/>
  <c r="E692" i="51" s="1"/>
  <c r="C692" i="51"/>
  <c r="B692" i="51"/>
  <c r="A692" i="51"/>
  <c r="D691" i="51"/>
  <c r="C691" i="51"/>
  <c r="B691" i="51"/>
  <c r="A691" i="51"/>
  <c r="E691" i="51" s="1"/>
  <c r="D690" i="51"/>
  <c r="C690" i="51"/>
  <c r="B690" i="51"/>
  <c r="A690" i="51"/>
  <c r="E690" i="51" s="1"/>
  <c r="D689" i="51"/>
  <c r="C689" i="51"/>
  <c r="B689" i="51"/>
  <c r="A689" i="51"/>
  <c r="E689" i="51" s="1"/>
  <c r="D688" i="51"/>
  <c r="C688" i="51"/>
  <c r="B688" i="51"/>
  <c r="A688" i="51"/>
  <c r="D687" i="51"/>
  <c r="C687" i="51"/>
  <c r="B687" i="51"/>
  <c r="A687" i="51"/>
  <c r="E687" i="51" s="1"/>
  <c r="E686" i="51"/>
  <c r="D686" i="51"/>
  <c r="C686" i="51"/>
  <c r="B686" i="51"/>
  <c r="A686" i="51"/>
  <c r="E685" i="51"/>
  <c r="D685" i="51"/>
  <c r="C685" i="51"/>
  <c r="B685" i="51"/>
  <c r="A685" i="51"/>
  <c r="D684" i="51"/>
  <c r="E684" i="51" s="1"/>
  <c r="C684" i="51"/>
  <c r="B684" i="51"/>
  <c r="A684" i="51"/>
  <c r="D683" i="51"/>
  <c r="C683" i="51"/>
  <c r="B683" i="51"/>
  <c r="A683" i="51"/>
  <c r="D682" i="51"/>
  <c r="C682" i="51"/>
  <c r="B682" i="51"/>
  <c r="A682" i="51"/>
  <c r="E682" i="51" s="1"/>
  <c r="D681" i="51"/>
  <c r="C681" i="51"/>
  <c r="B681" i="51"/>
  <c r="A681" i="51"/>
  <c r="E681" i="51" s="1"/>
  <c r="D680" i="51"/>
  <c r="C680" i="51"/>
  <c r="B680" i="51"/>
  <c r="A680" i="51"/>
  <c r="E680" i="51" s="1"/>
  <c r="E679" i="51"/>
  <c r="D679" i="51"/>
  <c r="C679" i="51"/>
  <c r="B679" i="51"/>
  <c r="A679" i="51"/>
  <c r="E678" i="51"/>
  <c r="D678" i="51"/>
  <c r="C678" i="51"/>
  <c r="B678" i="51"/>
  <c r="A678" i="51"/>
  <c r="E677" i="51"/>
  <c r="D677" i="51"/>
  <c r="C677" i="51"/>
  <c r="B677" i="51"/>
  <c r="A677" i="51"/>
  <c r="D676" i="51"/>
  <c r="E676" i="51" s="1"/>
  <c r="C676" i="51"/>
  <c r="B676" i="51"/>
  <c r="A676" i="51"/>
  <c r="D675" i="51"/>
  <c r="C675" i="51"/>
  <c r="B675" i="51"/>
  <c r="A675" i="51"/>
  <c r="E675" i="51" s="1"/>
  <c r="E674" i="51"/>
  <c r="D674" i="51"/>
  <c r="C674" i="51"/>
  <c r="B674" i="51"/>
  <c r="A674" i="51"/>
  <c r="D673" i="51"/>
  <c r="C673" i="51"/>
  <c r="B673" i="51"/>
  <c r="A673" i="51"/>
  <c r="E673" i="51" s="1"/>
  <c r="D672" i="51"/>
  <c r="C672" i="51"/>
  <c r="B672" i="51"/>
  <c r="A672" i="51"/>
  <c r="E672" i="51" s="1"/>
  <c r="D671" i="51"/>
  <c r="E671" i="51" s="1"/>
  <c r="C671" i="51"/>
  <c r="B671" i="51"/>
  <c r="A671" i="51"/>
  <c r="E670" i="51"/>
  <c r="D670" i="51"/>
  <c r="C670" i="51"/>
  <c r="B670" i="51"/>
  <c r="A670" i="51"/>
  <c r="E669" i="51"/>
  <c r="D669" i="51"/>
  <c r="C669" i="51"/>
  <c r="B669" i="51"/>
  <c r="A669" i="51"/>
  <c r="D668" i="51"/>
  <c r="E668" i="51" s="1"/>
  <c r="C668" i="51"/>
  <c r="B668" i="51"/>
  <c r="A668" i="51"/>
  <c r="E667" i="51"/>
  <c r="D667" i="51"/>
  <c r="C667" i="51"/>
  <c r="B667" i="51"/>
  <c r="A667" i="51"/>
  <c r="D666" i="51"/>
  <c r="C666" i="51"/>
  <c r="B666" i="51"/>
  <c r="A666" i="51"/>
  <c r="E666" i="51" s="1"/>
  <c r="D665" i="51"/>
  <c r="C665" i="51"/>
  <c r="B665" i="51"/>
  <c r="A665" i="51"/>
  <c r="E665" i="51" s="1"/>
  <c r="D664" i="51"/>
  <c r="C664" i="51"/>
  <c r="B664" i="51"/>
  <c r="A664" i="51"/>
  <c r="D663" i="51"/>
  <c r="E663" i="51" s="1"/>
  <c r="C663" i="51"/>
  <c r="B663" i="51"/>
  <c r="A663" i="51"/>
  <c r="E662" i="51"/>
  <c r="D662" i="51"/>
  <c r="C662" i="51"/>
  <c r="B662" i="51"/>
  <c r="A662" i="51"/>
  <c r="E661" i="51"/>
  <c r="D661" i="51"/>
  <c r="C661" i="51"/>
  <c r="B661" i="51"/>
  <c r="A661" i="51"/>
  <c r="D660" i="51"/>
  <c r="E660" i="51" s="1"/>
  <c r="C660" i="51"/>
  <c r="B660" i="51"/>
  <c r="A660" i="51"/>
  <c r="D659" i="51"/>
  <c r="C659" i="51"/>
  <c r="B659" i="51"/>
  <c r="A659" i="51"/>
  <c r="E659" i="51" s="1"/>
  <c r="C658" i="51"/>
  <c r="D657" i="51"/>
  <c r="C657" i="51"/>
  <c r="B657" i="51"/>
  <c r="A657" i="51"/>
  <c r="E657" i="51" s="1"/>
  <c r="E656" i="51"/>
  <c r="D656" i="51"/>
  <c r="C656" i="51"/>
  <c r="B656" i="51"/>
  <c r="A656" i="51"/>
  <c r="D655" i="51"/>
  <c r="C655" i="51"/>
  <c r="B655" i="51"/>
  <c r="A655" i="51"/>
  <c r="E655" i="51" s="1"/>
  <c r="E654" i="51"/>
  <c r="D654" i="51"/>
  <c r="C654" i="51"/>
  <c r="B654" i="51"/>
  <c r="A654" i="51"/>
  <c r="D653" i="51"/>
  <c r="E653" i="51" s="1"/>
  <c r="C653" i="51"/>
  <c r="B653" i="51"/>
  <c r="A653" i="51"/>
  <c r="D652" i="51"/>
  <c r="C652" i="51"/>
  <c r="B652" i="51"/>
  <c r="A652" i="51"/>
  <c r="E652" i="51" s="1"/>
  <c r="E651" i="51"/>
  <c r="D651" i="51"/>
  <c r="C651" i="51"/>
  <c r="B651" i="51"/>
  <c r="A651" i="51"/>
  <c r="D650" i="51"/>
  <c r="C650" i="51"/>
  <c r="B650" i="51"/>
  <c r="A650" i="51"/>
  <c r="E650" i="51" s="1"/>
  <c r="D649" i="51"/>
  <c r="C649" i="51"/>
  <c r="B649" i="51"/>
  <c r="A649" i="51"/>
  <c r="E649" i="51" s="1"/>
  <c r="D648" i="51"/>
  <c r="C648" i="51"/>
  <c r="B648" i="51"/>
  <c r="A648" i="51"/>
  <c r="E648" i="51" s="1"/>
  <c r="E647" i="51"/>
  <c r="D647" i="51"/>
  <c r="C647" i="51"/>
  <c r="B647" i="51"/>
  <c r="A647" i="51"/>
  <c r="E646" i="51"/>
  <c r="D646" i="51"/>
  <c r="C646" i="51"/>
  <c r="B646" i="51"/>
  <c r="A646" i="51"/>
  <c r="E645" i="51"/>
  <c r="D645" i="51"/>
  <c r="C645" i="51"/>
  <c r="B645" i="51"/>
  <c r="A645" i="51"/>
  <c r="D644" i="51"/>
  <c r="E644" i="51" s="1"/>
  <c r="C644" i="51"/>
  <c r="B644" i="51"/>
  <c r="A644" i="51"/>
  <c r="D643" i="51"/>
  <c r="C643" i="51"/>
  <c r="B643" i="51"/>
  <c r="A643" i="51"/>
  <c r="E643" i="51" s="1"/>
  <c r="D642" i="51"/>
  <c r="C642" i="51"/>
  <c r="B642" i="51"/>
  <c r="A642" i="51"/>
  <c r="D641" i="51"/>
  <c r="C641" i="51"/>
  <c r="B641" i="51"/>
  <c r="A641" i="51"/>
  <c r="D640" i="51"/>
  <c r="C640" i="51"/>
  <c r="B640" i="51"/>
  <c r="A640" i="51"/>
  <c r="E640" i="51" s="1"/>
  <c r="E639" i="51"/>
  <c r="D639" i="51"/>
  <c r="C639" i="51"/>
  <c r="B639" i="51"/>
  <c r="A639" i="51"/>
  <c r="E638" i="51"/>
  <c r="D638" i="51"/>
  <c r="C638" i="51"/>
  <c r="B638" i="51"/>
  <c r="A638" i="51"/>
  <c r="D637" i="51"/>
  <c r="E637" i="51" s="1"/>
  <c r="C637" i="51"/>
  <c r="B637" i="51"/>
  <c r="A637" i="51"/>
  <c r="E636" i="51"/>
  <c r="D636" i="51"/>
  <c r="C636" i="51"/>
  <c r="B636" i="51"/>
  <c r="A636" i="51"/>
  <c r="D635" i="51"/>
  <c r="C635" i="51"/>
  <c r="B635" i="51"/>
  <c r="A635" i="51"/>
  <c r="E635" i="51" s="1"/>
  <c r="D634" i="51"/>
  <c r="C634" i="51"/>
  <c r="B634" i="51"/>
  <c r="A634" i="51"/>
  <c r="E634" i="51" s="1"/>
  <c r="D633" i="51"/>
  <c r="C633" i="51"/>
  <c r="B633" i="51"/>
  <c r="A633" i="51"/>
  <c r="E633" i="51" s="1"/>
  <c r="C632" i="51"/>
  <c r="E631" i="51"/>
  <c r="D631" i="51"/>
  <c r="C631" i="51"/>
  <c r="B631" i="51"/>
  <c r="A631" i="51"/>
  <c r="E630" i="51"/>
  <c r="D630" i="51"/>
  <c r="C630" i="51"/>
  <c r="B630" i="51"/>
  <c r="A630" i="51"/>
  <c r="D629" i="51"/>
  <c r="C629" i="51"/>
  <c r="B629" i="51"/>
  <c r="A629" i="51"/>
  <c r="E629" i="51" s="1"/>
  <c r="E628" i="51"/>
  <c r="D628" i="51"/>
  <c r="C628" i="51"/>
  <c r="B628" i="51"/>
  <c r="A628" i="51"/>
  <c r="D627" i="51"/>
  <c r="C627" i="51"/>
  <c r="B627" i="51"/>
  <c r="A627" i="51"/>
  <c r="E627" i="51" s="1"/>
  <c r="D626" i="51"/>
  <c r="C626" i="51"/>
  <c r="B626" i="51"/>
  <c r="A626" i="51"/>
  <c r="E626" i="51" s="1"/>
  <c r="E625" i="51"/>
  <c r="D625" i="51"/>
  <c r="C625" i="51"/>
  <c r="B625" i="51"/>
  <c r="A625" i="51"/>
  <c r="D624" i="51"/>
  <c r="C624" i="51"/>
  <c r="B624" i="51"/>
  <c r="A624" i="51"/>
  <c r="E624" i="51" s="1"/>
  <c r="E623" i="51"/>
  <c r="D623" i="51"/>
  <c r="C623" i="51"/>
  <c r="B623" i="51"/>
  <c r="A623" i="51"/>
  <c r="E622" i="51"/>
  <c r="D622" i="51"/>
  <c r="C622" i="51"/>
  <c r="B622" i="51"/>
  <c r="A622" i="51"/>
  <c r="D621" i="51"/>
  <c r="C621" i="51"/>
  <c r="B621" i="51"/>
  <c r="A621" i="51"/>
  <c r="E621" i="51" s="1"/>
  <c r="E620" i="51"/>
  <c r="D620" i="51"/>
  <c r="C620" i="51"/>
  <c r="B620" i="51"/>
  <c r="A620" i="51"/>
  <c r="D619" i="51"/>
  <c r="C619" i="51"/>
  <c r="B619" i="51"/>
  <c r="A619" i="51"/>
  <c r="E619" i="51" s="1"/>
  <c r="D618" i="51"/>
  <c r="C618" i="51"/>
  <c r="B618" i="51"/>
  <c r="A618" i="51"/>
  <c r="E618" i="51" s="1"/>
  <c r="D617" i="51"/>
  <c r="C617" i="51"/>
  <c r="B617" i="51"/>
  <c r="A617" i="51"/>
  <c r="E617" i="51" s="1"/>
  <c r="E616" i="51"/>
  <c r="D616" i="51"/>
  <c r="C616" i="51"/>
  <c r="B616" i="51"/>
  <c r="A616" i="51"/>
  <c r="E615" i="51"/>
  <c r="D615" i="51"/>
  <c r="C615" i="51"/>
  <c r="B615" i="51"/>
  <c r="A615" i="51"/>
  <c r="E614" i="51"/>
  <c r="D614" i="51"/>
  <c r="C614" i="51"/>
  <c r="B614" i="51"/>
  <c r="A614" i="51"/>
  <c r="E613" i="51"/>
  <c r="D613" i="51"/>
  <c r="C613" i="51"/>
  <c r="B613" i="51"/>
  <c r="A613" i="51"/>
  <c r="D612" i="51"/>
  <c r="C612" i="51"/>
  <c r="B612" i="51"/>
  <c r="A612" i="51"/>
  <c r="E612" i="51" s="1"/>
  <c r="D611" i="51"/>
  <c r="C611" i="51"/>
  <c r="B611" i="51"/>
  <c r="A611" i="51"/>
  <c r="E611" i="51" s="1"/>
  <c r="D610" i="51"/>
  <c r="C610" i="51"/>
  <c r="B610" i="51"/>
  <c r="A610" i="51"/>
  <c r="E610" i="51" s="1"/>
  <c r="D609" i="51"/>
  <c r="C609" i="51"/>
  <c r="B609" i="51"/>
  <c r="A609" i="51"/>
  <c r="E609" i="51" s="1"/>
  <c r="E608" i="51"/>
  <c r="D608" i="51"/>
  <c r="C608" i="51"/>
  <c r="B608" i="51"/>
  <c r="A608" i="51"/>
  <c r="E607" i="51"/>
  <c r="D607" i="51"/>
  <c r="C607" i="51"/>
  <c r="B607" i="51"/>
  <c r="A607" i="51"/>
  <c r="E606" i="51"/>
  <c r="D606" i="51"/>
  <c r="C606" i="51"/>
  <c r="B606" i="51"/>
  <c r="A606" i="51"/>
  <c r="E605" i="51"/>
  <c r="D605" i="51"/>
  <c r="C605" i="51"/>
  <c r="B605" i="51"/>
  <c r="A605" i="51"/>
  <c r="D604" i="51"/>
  <c r="C604" i="51"/>
  <c r="B604" i="51"/>
  <c r="A604" i="51"/>
  <c r="E604" i="51" s="1"/>
  <c r="D603" i="51"/>
  <c r="C603" i="51"/>
  <c r="B603" i="51"/>
  <c r="A603" i="51"/>
  <c r="E603" i="51" s="1"/>
  <c r="D602" i="51"/>
  <c r="C602" i="51"/>
  <c r="B602" i="51"/>
  <c r="A602" i="51"/>
  <c r="E602" i="51" s="1"/>
  <c r="C601" i="51"/>
  <c r="E600" i="51"/>
  <c r="D600" i="51"/>
  <c r="C600" i="51"/>
  <c r="B600" i="51"/>
  <c r="A600" i="51"/>
  <c r="E599" i="51"/>
  <c r="D599" i="51"/>
  <c r="C599" i="51"/>
  <c r="B599" i="51"/>
  <c r="A599" i="51"/>
  <c r="D598" i="51"/>
  <c r="C598" i="51"/>
  <c r="B598" i="51"/>
  <c r="A598" i="51"/>
  <c r="E598" i="51" s="1"/>
  <c r="E597" i="51"/>
  <c r="D597" i="51"/>
  <c r="C597" i="51"/>
  <c r="B597" i="51"/>
  <c r="A597" i="51"/>
  <c r="D596" i="51"/>
  <c r="C596" i="51"/>
  <c r="B596" i="51"/>
  <c r="A596" i="51"/>
  <c r="D595" i="51"/>
  <c r="C595" i="51"/>
  <c r="B595" i="51"/>
  <c r="A595" i="51"/>
  <c r="E594" i="51"/>
  <c r="D594" i="51"/>
  <c r="C594" i="51"/>
  <c r="B594" i="51"/>
  <c r="A594" i="51"/>
  <c r="D593" i="51"/>
  <c r="C593" i="51"/>
  <c r="B593" i="51"/>
  <c r="A593" i="51"/>
  <c r="E593" i="51" s="1"/>
  <c r="E592" i="51"/>
  <c r="D592" i="51"/>
  <c r="C592" i="51"/>
  <c r="B592" i="51"/>
  <c r="A592" i="51"/>
  <c r="D591" i="51"/>
  <c r="E591" i="51" s="1"/>
  <c r="C591" i="51"/>
  <c r="B591" i="51"/>
  <c r="A591" i="51"/>
  <c r="D590" i="51"/>
  <c r="C590" i="51"/>
  <c r="B590" i="51"/>
  <c r="A590" i="51"/>
  <c r="E590" i="51" s="1"/>
  <c r="E589" i="51"/>
  <c r="D589" i="51"/>
  <c r="C589" i="51"/>
  <c r="B589" i="51"/>
  <c r="A589" i="51"/>
  <c r="D588" i="51"/>
  <c r="C588" i="51"/>
  <c r="B588" i="51"/>
  <c r="A588" i="51"/>
  <c r="E588" i="51" s="1"/>
  <c r="D587" i="51"/>
  <c r="C587" i="51"/>
  <c r="B587" i="51"/>
  <c r="A587" i="51"/>
  <c r="E587" i="51" s="1"/>
  <c r="D586" i="51"/>
  <c r="C586" i="51"/>
  <c r="B586" i="51"/>
  <c r="A586" i="51"/>
  <c r="E586" i="51" s="1"/>
  <c r="E585" i="51"/>
  <c r="D585" i="51"/>
  <c r="C585" i="51"/>
  <c r="B585" i="51"/>
  <c r="A585" i="51"/>
  <c r="E584" i="51"/>
  <c r="D584" i="51"/>
  <c r="C584" i="51"/>
  <c r="B584" i="51"/>
  <c r="A584" i="51"/>
  <c r="E583" i="51"/>
  <c r="D583" i="51"/>
  <c r="C583" i="51"/>
  <c r="B583" i="51"/>
  <c r="A583" i="51"/>
  <c r="D582" i="51"/>
  <c r="E582" i="51" s="1"/>
  <c r="C582" i="51"/>
  <c r="B582" i="51"/>
  <c r="A582" i="51"/>
  <c r="D581" i="51"/>
  <c r="C581" i="51"/>
  <c r="B581" i="51"/>
  <c r="A581" i="51"/>
  <c r="E581" i="51" s="1"/>
  <c r="D580" i="51"/>
  <c r="C580" i="51"/>
  <c r="B580" i="51"/>
  <c r="A580" i="51"/>
  <c r="D579" i="51"/>
  <c r="C579" i="51"/>
  <c r="B579" i="51"/>
  <c r="A579" i="51"/>
  <c r="D578" i="51"/>
  <c r="C578" i="51"/>
  <c r="B578" i="51"/>
  <c r="A578" i="51"/>
  <c r="E578" i="51" s="1"/>
  <c r="E577" i="51"/>
  <c r="D577" i="51"/>
  <c r="C577" i="51"/>
  <c r="B577" i="51"/>
  <c r="A577" i="51"/>
  <c r="E576" i="51"/>
  <c r="D576" i="51"/>
  <c r="C576" i="51"/>
  <c r="B576" i="51"/>
  <c r="A576" i="51"/>
  <c r="D575" i="51"/>
  <c r="E575" i="51" s="1"/>
  <c r="C575" i="51"/>
  <c r="B575" i="51"/>
  <c r="A575" i="51"/>
  <c r="E574" i="51"/>
  <c r="D574" i="51"/>
  <c r="C574" i="51"/>
  <c r="B574" i="51"/>
  <c r="A574" i="51"/>
  <c r="D573" i="51"/>
  <c r="C573" i="51"/>
  <c r="B573" i="51"/>
  <c r="A573" i="51"/>
  <c r="E573" i="51" s="1"/>
  <c r="D572" i="51"/>
  <c r="C572" i="51"/>
  <c r="B572" i="51"/>
  <c r="A572" i="51"/>
  <c r="E572" i="51" s="1"/>
  <c r="D571" i="51"/>
  <c r="C571" i="51"/>
  <c r="B571" i="51"/>
  <c r="A571" i="51"/>
  <c r="E571" i="51" s="1"/>
  <c r="D570" i="51"/>
  <c r="E570" i="51" s="1"/>
  <c r="C570" i="51"/>
  <c r="B570" i="51"/>
  <c r="A570" i="51"/>
  <c r="D569" i="51"/>
  <c r="C569" i="51"/>
  <c r="B569" i="51"/>
  <c r="A569" i="51"/>
  <c r="E569" i="51" s="1"/>
  <c r="E568" i="51"/>
  <c r="D568" i="51"/>
  <c r="C568" i="51"/>
  <c r="B568" i="51"/>
  <c r="A568" i="51"/>
  <c r="E567" i="51"/>
  <c r="D567" i="51"/>
  <c r="C567" i="51"/>
  <c r="B567" i="51"/>
  <c r="A567" i="51"/>
  <c r="D566" i="51"/>
  <c r="C566" i="51"/>
  <c r="B566" i="51"/>
  <c r="A566" i="51"/>
  <c r="E566" i="51" s="1"/>
  <c r="E565" i="51"/>
  <c r="D565" i="51"/>
  <c r="C565" i="51"/>
  <c r="B565" i="51"/>
  <c r="A565" i="51"/>
  <c r="D564" i="51"/>
  <c r="C564" i="51"/>
  <c r="B564" i="51"/>
  <c r="A564" i="51"/>
  <c r="D563" i="51"/>
  <c r="C563" i="51"/>
  <c r="B563" i="51"/>
  <c r="A563" i="51"/>
  <c r="E562" i="51"/>
  <c r="D562" i="51"/>
  <c r="C562" i="51"/>
  <c r="B562" i="51"/>
  <c r="A562" i="51"/>
  <c r="D561" i="51"/>
  <c r="C561" i="51"/>
  <c r="B561" i="51"/>
  <c r="A561" i="51"/>
  <c r="E561" i="51" s="1"/>
  <c r="E560" i="51"/>
  <c r="D560" i="51"/>
  <c r="C560" i="51"/>
  <c r="B560" i="51"/>
  <c r="A560" i="51"/>
  <c r="D559" i="51"/>
  <c r="E559" i="51" s="1"/>
  <c r="C559" i="51"/>
  <c r="B559" i="51"/>
  <c r="A559" i="51"/>
  <c r="D558" i="51"/>
  <c r="C558" i="51"/>
  <c r="B558" i="51"/>
  <c r="A558" i="51"/>
  <c r="E558" i="51" s="1"/>
  <c r="E557" i="51"/>
  <c r="D557" i="51"/>
  <c r="C557" i="51"/>
  <c r="B557" i="51"/>
  <c r="A557" i="51"/>
  <c r="D556" i="51"/>
  <c r="C556" i="51"/>
  <c r="B556" i="51"/>
  <c r="A556" i="51"/>
  <c r="E556" i="51" s="1"/>
  <c r="D555" i="51"/>
  <c r="C555" i="51"/>
  <c r="B555" i="51"/>
  <c r="A555" i="51"/>
  <c r="E555" i="51" s="1"/>
  <c r="D554" i="51"/>
  <c r="C554" i="51"/>
  <c r="B554" i="51"/>
  <c r="A554" i="51"/>
  <c r="E554" i="51" s="1"/>
  <c r="E553" i="51"/>
  <c r="D553" i="51"/>
  <c r="C553" i="51"/>
  <c r="B553" i="51"/>
  <c r="A553" i="51"/>
  <c r="E552" i="51"/>
  <c r="D552" i="51"/>
  <c r="C552" i="51"/>
  <c r="B552" i="51"/>
  <c r="A552" i="51"/>
  <c r="E551" i="51"/>
  <c r="D551" i="51"/>
  <c r="C551" i="51"/>
  <c r="B551" i="51"/>
  <c r="A551" i="51"/>
  <c r="D550" i="51"/>
  <c r="E550" i="51" s="1"/>
  <c r="C550" i="51"/>
  <c r="B550" i="51"/>
  <c r="A550" i="51"/>
  <c r="D549" i="51"/>
  <c r="C549" i="51"/>
  <c r="B549" i="51"/>
  <c r="A549" i="51"/>
  <c r="E549" i="51" s="1"/>
  <c r="D548" i="51"/>
  <c r="C548" i="51"/>
  <c r="B548" i="51"/>
  <c r="A548" i="51"/>
  <c r="D547" i="51"/>
  <c r="C547" i="51"/>
  <c r="B547" i="51"/>
  <c r="A547" i="51"/>
  <c r="D546" i="51"/>
  <c r="C546" i="51"/>
  <c r="B546" i="51"/>
  <c r="A546" i="51"/>
  <c r="E546" i="51" s="1"/>
  <c r="E545" i="51"/>
  <c r="D545" i="51"/>
  <c r="C545" i="51"/>
  <c r="B545" i="51"/>
  <c r="A545" i="51"/>
  <c r="E544" i="51"/>
  <c r="D544" i="51"/>
  <c r="C544" i="51"/>
  <c r="B544" i="51"/>
  <c r="A544" i="51"/>
  <c r="D543" i="51"/>
  <c r="E543" i="51" s="1"/>
  <c r="C543" i="51"/>
  <c r="B543" i="51"/>
  <c r="A543" i="51"/>
  <c r="E542" i="51"/>
  <c r="D542" i="51"/>
  <c r="C542" i="51"/>
  <c r="B542" i="51"/>
  <c r="A542" i="51"/>
  <c r="D541" i="51"/>
  <c r="C541" i="51"/>
  <c r="B541" i="51"/>
  <c r="A541" i="51"/>
  <c r="E541" i="51" s="1"/>
  <c r="D540" i="51"/>
  <c r="C540" i="51"/>
  <c r="B540" i="51"/>
  <c r="A540" i="51"/>
  <c r="E540" i="51" s="1"/>
  <c r="D539" i="51"/>
  <c r="C539" i="51"/>
  <c r="B539" i="51"/>
  <c r="A539" i="51"/>
  <c r="E539" i="51" s="1"/>
  <c r="D538" i="51"/>
  <c r="E538" i="51" s="1"/>
  <c r="C538" i="51"/>
  <c r="B538" i="51"/>
  <c r="A538" i="51"/>
  <c r="D537" i="51"/>
  <c r="C537" i="51"/>
  <c r="B537" i="51"/>
  <c r="A537" i="51"/>
  <c r="E537" i="51" s="1"/>
  <c r="E536" i="51"/>
  <c r="D536" i="51"/>
  <c r="C536" i="51"/>
  <c r="B536" i="51"/>
  <c r="A536" i="51"/>
  <c r="E535" i="51"/>
  <c r="D535" i="51"/>
  <c r="C535" i="51"/>
  <c r="B535" i="51"/>
  <c r="A535" i="51"/>
  <c r="D534" i="51"/>
  <c r="C534" i="51"/>
  <c r="B534" i="51"/>
  <c r="A534" i="51"/>
  <c r="E534" i="51" s="1"/>
  <c r="D533" i="51"/>
  <c r="E533" i="51" s="1"/>
  <c r="C533" i="51"/>
  <c r="B533" i="51"/>
  <c r="A533" i="51"/>
  <c r="D532" i="51"/>
  <c r="C532" i="51"/>
  <c r="B532" i="51"/>
  <c r="A532" i="51"/>
  <c r="D531" i="51"/>
  <c r="C531" i="51"/>
  <c r="B531" i="51"/>
  <c r="A531" i="51"/>
  <c r="E530" i="51"/>
  <c r="D530" i="51"/>
  <c r="C530" i="51"/>
  <c r="B530" i="51"/>
  <c r="A530" i="51"/>
  <c r="D529" i="51"/>
  <c r="C529" i="51"/>
  <c r="B529" i="51"/>
  <c r="A529" i="51"/>
  <c r="E529" i="51" s="1"/>
  <c r="E528" i="51"/>
  <c r="D528" i="51"/>
  <c r="C528" i="51"/>
  <c r="B528" i="51"/>
  <c r="A528" i="51"/>
  <c r="D527" i="51"/>
  <c r="E527" i="51" s="1"/>
  <c r="C527" i="51"/>
  <c r="B527" i="51"/>
  <c r="A527" i="51"/>
  <c r="D526" i="51"/>
  <c r="C526" i="51"/>
  <c r="B526" i="51"/>
  <c r="A526" i="51"/>
  <c r="E526" i="51" s="1"/>
  <c r="E525" i="51"/>
  <c r="D525" i="51"/>
  <c r="C525" i="51"/>
  <c r="B525" i="51"/>
  <c r="A525" i="51"/>
  <c r="D524" i="51"/>
  <c r="C524" i="51"/>
  <c r="B524" i="51"/>
  <c r="A524" i="51"/>
  <c r="E524" i="51" s="1"/>
  <c r="D523" i="51"/>
  <c r="C523" i="51"/>
  <c r="B523" i="51"/>
  <c r="A523" i="51"/>
  <c r="E523" i="51" s="1"/>
  <c r="D522" i="51"/>
  <c r="C522" i="51"/>
  <c r="B522" i="51"/>
  <c r="A522" i="51"/>
  <c r="E522" i="51" s="1"/>
  <c r="E521" i="51"/>
  <c r="D521" i="51"/>
  <c r="C521" i="51"/>
  <c r="B521" i="51"/>
  <c r="A521" i="51"/>
  <c r="E520" i="51"/>
  <c r="D520" i="51"/>
  <c r="C520" i="51"/>
  <c r="B520" i="51"/>
  <c r="A520" i="51"/>
  <c r="E519" i="51"/>
  <c r="D519" i="51"/>
  <c r="C519" i="51"/>
  <c r="B519" i="51"/>
  <c r="A519" i="51"/>
  <c r="D518" i="51"/>
  <c r="E518" i="51" s="1"/>
  <c r="C518" i="51"/>
  <c r="B518" i="51"/>
  <c r="A518" i="51"/>
  <c r="D517" i="51"/>
  <c r="C517" i="51"/>
  <c r="B517" i="51"/>
  <c r="A517" i="51"/>
  <c r="D516" i="51"/>
  <c r="C516" i="51"/>
  <c r="B516" i="51"/>
  <c r="A516" i="51"/>
  <c r="D515" i="51"/>
  <c r="C515" i="51"/>
  <c r="B515" i="51"/>
  <c r="A515" i="51"/>
  <c r="D514" i="51"/>
  <c r="C514" i="51"/>
  <c r="B514" i="51"/>
  <c r="A514" i="51"/>
  <c r="E514" i="51" s="1"/>
  <c r="E513" i="51"/>
  <c r="D513" i="51"/>
  <c r="C513" i="51"/>
  <c r="B513" i="51"/>
  <c r="A513" i="51"/>
  <c r="E512" i="51"/>
  <c r="D512" i="51"/>
  <c r="C512" i="51"/>
  <c r="B512" i="51"/>
  <c r="A512" i="51"/>
  <c r="D511" i="51"/>
  <c r="E511" i="51" s="1"/>
  <c r="C511" i="51"/>
  <c r="B511" i="51"/>
  <c r="A511" i="51"/>
  <c r="E510" i="51"/>
  <c r="D510" i="51"/>
  <c r="C510" i="51"/>
  <c r="B510" i="51"/>
  <c r="A510" i="51"/>
  <c r="D509" i="51"/>
  <c r="C509" i="51"/>
  <c r="B509" i="51"/>
  <c r="A509" i="51"/>
  <c r="E509" i="51" s="1"/>
  <c r="D508" i="51"/>
  <c r="E508" i="51" s="1"/>
  <c r="C508" i="51"/>
  <c r="B508" i="51"/>
  <c r="A508" i="51"/>
  <c r="D507" i="51"/>
  <c r="C507" i="51"/>
  <c r="B507" i="51"/>
  <c r="A507" i="51"/>
  <c r="E507" i="51" s="1"/>
  <c r="D506" i="51"/>
  <c r="C506" i="51"/>
  <c r="B506" i="51"/>
  <c r="A506" i="51"/>
  <c r="E506" i="51" s="1"/>
  <c r="E505" i="51"/>
  <c r="D505" i="51"/>
  <c r="C505" i="51"/>
  <c r="B505" i="51"/>
  <c r="A505" i="51"/>
  <c r="D504" i="51"/>
  <c r="C504" i="51"/>
  <c r="B504" i="51"/>
  <c r="A504" i="51"/>
  <c r="E504" i="51" s="1"/>
  <c r="D503" i="51"/>
  <c r="E503" i="51" s="1"/>
  <c r="C503" i="51"/>
  <c r="B503" i="51"/>
  <c r="A503" i="51"/>
  <c r="E502" i="51"/>
  <c r="D502" i="51"/>
  <c r="C502" i="51"/>
  <c r="B502" i="51"/>
  <c r="A502" i="51"/>
  <c r="D501" i="51"/>
  <c r="C501" i="51"/>
  <c r="B501" i="51"/>
  <c r="A501" i="51"/>
  <c r="E501" i="51" s="1"/>
  <c r="C500" i="51"/>
  <c r="D499" i="51"/>
  <c r="C499" i="51"/>
  <c r="B499" i="51"/>
  <c r="A499" i="51"/>
  <c r="E499" i="51" s="1"/>
  <c r="E498" i="51"/>
  <c r="D498" i="51"/>
  <c r="C498" i="51"/>
  <c r="B498" i="51"/>
  <c r="A498" i="51"/>
  <c r="D497" i="51"/>
  <c r="C497" i="51"/>
  <c r="B497" i="51"/>
  <c r="A497" i="51"/>
  <c r="E497" i="51" s="1"/>
  <c r="D496" i="51"/>
  <c r="E496" i="51" s="1"/>
  <c r="C496" i="51"/>
  <c r="B496" i="51"/>
  <c r="A496" i="51"/>
  <c r="E495" i="51"/>
  <c r="D495" i="51"/>
  <c r="C495" i="51"/>
  <c r="B495" i="51"/>
  <c r="A495" i="51"/>
  <c r="D494" i="51"/>
  <c r="C494" i="51"/>
  <c r="B494" i="51"/>
  <c r="A494" i="51"/>
  <c r="E494" i="51" s="1"/>
  <c r="D493" i="51"/>
  <c r="E493" i="51" s="1"/>
  <c r="C493" i="51"/>
  <c r="B493" i="51"/>
  <c r="A493" i="51"/>
  <c r="D492" i="51"/>
  <c r="C492" i="51"/>
  <c r="B492" i="51"/>
  <c r="A492" i="51"/>
  <c r="D491" i="51"/>
  <c r="C491" i="51"/>
  <c r="B491" i="51"/>
  <c r="A491" i="51"/>
  <c r="E491" i="51" s="1"/>
  <c r="E490" i="51"/>
  <c r="D490" i="51"/>
  <c r="C490" i="51"/>
  <c r="B490" i="51"/>
  <c r="A490" i="51"/>
  <c r="D489" i="51"/>
  <c r="C489" i="51"/>
  <c r="B489" i="51"/>
  <c r="A489" i="51"/>
  <c r="E489" i="51" s="1"/>
  <c r="D488" i="51"/>
  <c r="E488" i="51" s="1"/>
  <c r="C488" i="51"/>
  <c r="B488" i="51"/>
  <c r="A488" i="51"/>
  <c r="E487" i="51"/>
  <c r="D487" i="51"/>
  <c r="C487" i="51"/>
  <c r="B487" i="51"/>
  <c r="A487" i="51"/>
  <c r="E486" i="51"/>
  <c r="D486" i="51"/>
  <c r="C486" i="51"/>
  <c r="B486" i="51"/>
  <c r="A486" i="51"/>
  <c r="D485" i="51"/>
  <c r="E485" i="51" s="1"/>
  <c r="C485" i="51"/>
  <c r="B485" i="51"/>
  <c r="A485" i="51"/>
  <c r="D484" i="51"/>
  <c r="C484" i="51"/>
  <c r="B484" i="51"/>
  <c r="A484" i="51"/>
  <c r="E484" i="51" s="1"/>
  <c r="D483" i="51"/>
  <c r="C483" i="51"/>
  <c r="B483" i="51"/>
  <c r="A483" i="51"/>
  <c r="E483" i="51" s="1"/>
  <c r="D482" i="51"/>
  <c r="C482" i="51"/>
  <c r="B482" i="51"/>
  <c r="A482" i="51"/>
  <c r="E482" i="51" s="1"/>
  <c r="D481" i="51"/>
  <c r="C481" i="51"/>
  <c r="B481" i="51"/>
  <c r="A481" i="51"/>
  <c r="E481" i="51" s="1"/>
  <c r="D480" i="51"/>
  <c r="E480" i="51" s="1"/>
  <c r="C480" i="51"/>
  <c r="B480" i="51"/>
  <c r="A480" i="51"/>
  <c r="E479" i="51"/>
  <c r="D479" i="51"/>
  <c r="C479" i="51"/>
  <c r="B479" i="51"/>
  <c r="A479" i="51"/>
  <c r="E478" i="51"/>
  <c r="D478" i="51"/>
  <c r="C478" i="51"/>
  <c r="B478" i="51"/>
  <c r="A478" i="51"/>
  <c r="D477" i="51"/>
  <c r="E477" i="51" s="1"/>
  <c r="C477" i="51"/>
  <c r="B477" i="51"/>
  <c r="A477" i="51"/>
  <c r="D476" i="51"/>
  <c r="C476" i="51"/>
  <c r="B476" i="51"/>
  <c r="A476" i="51"/>
  <c r="D475" i="51"/>
  <c r="C475" i="51"/>
  <c r="B475" i="51"/>
  <c r="A475" i="51"/>
  <c r="E475" i="51" s="1"/>
  <c r="D474" i="51"/>
  <c r="C474" i="51"/>
  <c r="B474" i="51"/>
  <c r="A474" i="51"/>
  <c r="E474" i="51" s="1"/>
  <c r="D473" i="51"/>
  <c r="C473" i="51"/>
  <c r="B473" i="51"/>
  <c r="A473" i="51"/>
  <c r="E473" i="51" s="1"/>
  <c r="D472" i="51"/>
  <c r="E472" i="51" s="1"/>
  <c r="C472" i="51"/>
  <c r="B472" i="51"/>
  <c r="A472" i="51"/>
  <c r="E471" i="51"/>
  <c r="D471" i="51"/>
  <c r="C471" i="51"/>
  <c r="B471" i="51"/>
  <c r="A471" i="51"/>
  <c r="E470" i="51"/>
  <c r="D470" i="51"/>
  <c r="C470" i="51"/>
  <c r="B470" i="51"/>
  <c r="A470" i="51"/>
  <c r="D469" i="51"/>
  <c r="E469" i="51" s="1"/>
  <c r="C469" i="51"/>
  <c r="B469" i="51"/>
  <c r="A469" i="51"/>
  <c r="D468" i="51"/>
  <c r="C468" i="51"/>
  <c r="B468" i="51"/>
  <c r="A468" i="51"/>
  <c r="D467" i="51"/>
  <c r="C467" i="51"/>
  <c r="B467" i="51"/>
  <c r="A467" i="51"/>
  <c r="E467" i="51" s="1"/>
  <c r="D466" i="51"/>
  <c r="C466" i="51"/>
  <c r="B466" i="51"/>
  <c r="A466" i="51"/>
  <c r="E466" i="51" s="1"/>
  <c r="D465" i="51"/>
  <c r="C465" i="51"/>
  <c r="B465" i="51"/>
  <c r="A465" i="51"/>
  <c r="E465" i="51" s="1"/>
  <c r="D464" i="51"/>
  <c r="E464" i="51" s="1"/>
  <c r="C464" i="51"/>
  <c r="B464" i="51"/>
  <c r="A464" i="51"/>
  <c r="E463" i="51"/>
  <c r="D463" i="51"/>
  <c r="C463" i="51"/>
  <c r="B463" i="51"/>
  <c r="A463" i="51"/>
  <c r="E462" i="51"/>
  <c r="D462" i="51"/>
  <c r="C462" i="51"/>
  <c r="B462" i="51"/>
  <c r="A462" i="51"/>
  <c r="D461" i="51"/>
  <c r="E461" i="51" s="1"/>
  <c r="C461" i="51"/>
  <c r="B461" i="51"/>
  <c r="A461" i="51"/>
  <c r="D460" i="51"/>
  <c r="C460" i="51"/>
  <c r="B460" i="51"/>
  <c r="A460" i="51"/>
  <c r="D459" i="51"/>
  <c r="C459" i="51"/>
  <c r="B459" i="51"/>
  <c r="A459" i="51"/>
  <c r="E459" i="51" s="1"/>
  <c r="D458" i="51"/>
  <c r="C458" i="51"/>
  <c r="B458" i="51"/>
  <c r="A458" i="51"/>
  <c r="E458" i="51" s="1"/>
  <c r="D457" i="51"/>
  <c r="C457" i="51"/>
  <c r="B457" i="51"/>
  <c r="A457" i="51"/>
  <c r="E457" i="51" s="1"/>
  <c r="D456" i="51"/>
  <c r="E456" i="51" s="1"/>
  <c r="C456" i="51"/>
  <c r="B456" i="51"/>
  <c r="A456" i="51"/>
  <c r="E455" i="51"/>
  <c r="D455" i="51"/>
  <c r="C455" i="51"/>
  <c r="B455" i="51"/>
  <c r="A455" i="51"/>
  <c r="E454" i="51"/>
  <c r="D454" i="51"/>
  <c r="C454" i="51"/>
  <c r="B454" i="51"/>
  <c r="A454" i="51"/>
  <c r="D453" i="51"/>
  <c r="E453" i="51" s="1"/>
  <c r="C453" i="51"/>
  <c r="B453" i="51"/>
  <c r="A453" i="51"/>
  <c r="D452" i="51"/>
  <c r="C452" i="51"/>
  <c r="B452" i="51"/>
  <c r="A452" i="51"/>
  <c r="E452" i="51" s="1"/>
  <c r="D451" i="51"/>
  <c r="C451" i="51"/>
  <c r="B451" i="51"/>
  <c r="A451" i="51"/>
  <c r="E451" i="51" s="1"/>
  <c r="D450" i="51"/>
  <c r="C450" i="51"/>
  <c r="B450" i="51"/>
  <c r="A450" i="51"/>
  <c r="E450" i="51" s="1"/>
  <c r="C449" i="51"/>
  <c r="E448" i="51"/>
  <c r="D448" i="51"/>
  <c r="C448" i="51"/>
  <c r="B448" i="51"/>
  <c r="A448" i="51"/>
  <c r="E447" i="51"/>
  <c r="D447" i="51"/>
  <c r="C447" i="51"/>
  <c r="B447" i="51"/>
  <c r="A447" i="51"/>
  <c r="D446" i="51"/>
  <c r="E446" i="51" s="1"/>
  <c r="C446" i="51"/>
  <c r="B446" i="51"/>
  <c r="A446" i="51"/>
  <c r="D445" i="51"/>
  <c r="C445" i="51"/>
  <c r="B445" i="51"/>
  <c r="A445" i="51"/>
  <c r="E445" i="51" s="1"/>
  <c r="D444" i="51"/>
  <c r="C444" i="51"/>
  <c r="B444" i="51"/>
  <c r="A444" i="51"/>
  <c r="E444" i="51" s="1"/>
  <c r="D443" i="51"/>
  <c r="C443" i="51"/>
  <c r="B443" i="51"/>
  <c r="A443" i="51"/>
  <c r="E443" i="51" s="1"/>
  <c r="D442" i="51"/>
  <c r="C442" i="51"/>
  <c r="B442" i="51"/>
  <c r="A442" i="51"/>
  <c r="E442" i="51" s="1"/>
  <c r="D441" i="51"/>
  <c r="E441" i="51" s="1"/>
  <c r="C441" i="51"/>
  <c r="B441" i="51"/>
  <c r="A441" i="51"/>
  <c r="E440" i="51"/>
  <c r="D440" i="51"/>
  <c r="C440" i="51"/>
  <c r="B440" i="51"/>
  <c r="A440" i="51"/>
  <c r="E439" i="51"/>
  <c r="D439" i="51"/>
  <c r="C439" i="51"/>
  <c r="B439" i="51"/>
  <c r="A439" i="51"/>
  <c r="D438" i="51"/>
  <c r="E438" i="51" s="1"/>
  <c r="C438" i="51"/>
  <c r="B438" i="51"/>
  <c r="A438" i="51"/>
  <c r="D437" i="51"/>
  <c r="C437" i="51"/>
  <c r="B437" i="51"/>
  <c r="A437" i="51"/>
  <c r="D436" i="51"/>
  <c r="C436" i="51"/>
  <c r="B436" i="51"/>
  <c r="A436" i="51"/>
  <c r="E436" i="51" s="1"/>
  <c r="D435" i="51"/>
  <c r="C435" i="51"/>
  <c r="B435" i="51"/>
  <c r="A435" i="51"/>
  <c r="E435" i="51" s="1"/>
  <c r="D434" i="51"/>
  <c r="C434" i="51"/>
  <c r="B434" i="51"/>
  <c r="A434" i="51"/>
  <c r="E434" i="51" s="1"/>
  <c r="D433" i="51"/>
  <c r="E433" i="51" s="1"/>
  <c r="C433" i="51"/>
  <c r="B433" i="51"/>
  <c r="A433" i="51"/>
  <c r="E432" i="51"/>
  <c r="D432" i="51"/>
  <c r="C432" i="51"/>
  <c r="B432" i="51"/>
  <c r="A432" i="51"/>
  <c r="E431" i="51"/>
  <c r="D431" i="51"/>
  <c r="C431" i="51"/>
  <c r="B431" i="51"/>
  <c r="A431" i="51"/>
  <c r="D430" i="51"/>
  <c r="E430" i="51" s="1"/>
  <c r="C430" i="51"/>
  <c r="B430" i="51"/>
  <c r="A430" i="51"/>
  <c r="D429" i="51"/>
  <c r="C429" i="51"/>
  <c r="B429" i="51"/>
  <c r="A429" i="51"/>
  <c r="E429" i="51" s="1"/>
  <c r="D428" i="51"/>
  <c r="C428" i="51"/>
  <c r="B428" i="51"/>
  <c r="A428" i="51"/>
  <c r="E428" i="51" s="1"/>
  <c r="D427" i="51"/>
  <c r="C427" i="51"/>
  <c r="B427" i="51"/>
  <c r="A427" i="51"/>
  <c r="E427" i="51" s="1"/>
  <c r="D426" i="51"/>
  <c r="C426" i="51"/>
  <c r="B426" i="51"/>
  <c r="A426" i="51"/>
  <c r="E426" i="51" s="1"/>
  <c r="D425" i="51"/>
  <c r="E425" i="51" s="1"/>
  <c r="C425" i="51"/>
  <c r="B425" i="51"/>
  <c r="A425" i="51"/>
  <c r="E424" i="51"/>
  <c r="D424" i="51"/>
  <c r="C424" i="51"/>
  <c r="B424" i="51"/>
  <c r="A424" i="51"/>
  <c r="C423" i="51"/>
  <c r="D422" i="51"/>
  <c r="C422" i="51"/>
  <c r="B422" i="51"/>
  <c r="A422" i="51"/>
  <c r="D421" i="51"/>
  <c r="C421" i="51"/>
  <c r="B421" i="51"/>
  <c r="A421" i="51"/>
  <c r="E421" i="51" s="1"/>
  <c r="D420" i="51"/>
  <c r="C420" i="51"/>
  <c r="B420" i="51"/>
  <c r="A420" i="51"/>
  <c r="E420" i="51" s="1"/>
  <c r="D419" i="51"/>
  <c r="C419" i="51"/>
  <c r="B419" i="51"/>
  <c r="A419" i="51"/>
  <c r="E419" i="51" s="1"/>
  <c r="D418" i="51"/>
  <c r="E418" i="51" s="1"/>
  <c r="C418" i="51"/>
  <c r="B418" i="51"/>
  <c r="A418" i="51"/>
  <c r="E417" i="51"/>
  <c r="D417" i="51"/>
  <c r="C417" i="51"/>
  <c r="B417" i="51"/>
  <c r="A417" i="51"/>
  <c r="E416" i="51"/>
  <c r="D416" i="51"/>
  <c r="C416" i="51"/>
  <c r="B416" i="51"/>
  <c r="A416" i="51"/>
  <c r="D415" i="51"/>
  <c r="E415" i="51" s="1"/>
  <c r="C415" i="51"/>
  <c r="B415" i="51"/>
  <c r="A415" i="51"/>
  <c r="D414" i="51"/>
  <c r="C414" i="51"/>
  <c r="B414" i="51"/>
  <c r="A414" i="51"/>
  <c r="E414" i="51" s="1"/>
  <c r="D413" i="51"/>
  <c r="C413" i="51"/>
  <c r="B413" i="51"/>
  <c r="A413" i="51"/>
  <c r="E413" i="51" s="1"/>
  <c r="D412" i="51"/>
  <c r="C412" i="51"/>
  <c r="B412" i="51"/>
  <c r="A412" i="51"/>
  <c r="E412" i="51" s="1"/>
  <c r="D411" i="51"/>
  <c r="C411" i="51"/>
  <c r="B411" i="51"/>
  <c r="A411" i="51"/>
  <c r="E411" i="51" s="1"/>
  <c r="D410" i="51"/>
  <c r="E410" i="51" s="1"/>
  <c r="C410" i="51"/>
  <c r="B410" i="51"/>
  <c r="A410" i="51"/>
  <c r="E409" i="51"/>
  <c r="D409" i="51"/>
  <c r="C409" i="51"/>
  <c r="B409" i="51"/>
  <c r="A409" i="51"/>
  <c r="E408" i="51"/>
  <c r="D408" i="51"/>
  <c r="C408" i="51"/>
  <c r="B408" i="51"/>
  <c r="A408" i="51"/>
  <c r="D407" i="51"/>
  <c r="E407" i="51" s="1"/>
  <c r="C407" i="51"/>
  <c r="B407" i="51"/>
  <c r="A407" i="51"/>
  <c r="D406" i="51"/>
  <c r="C406" i="51"/>
  <c r="B406" i="51"/>
  <c r="A406" i="51"/>
  <c r="D405" i="51"/>
  <c r="C405" i="51"/>
  <c r="B405" i="51"/>
  <c r="A405" i="51"/>
  <c r="E405" i="51" s="1"/>
  <c r="D404" i="51"/>
  <c r="C404" i="51"/>
  <c r="B404" i="51"/>
  <c r="A404" i="51"/>
  <c r="E404" i="51" s="1"/>
  <c r="D403" i="51"/>
  <c r="C403" i="51"/>
  <c r="B403" i="51"/>
  <c r="A403" i="51"/>
  <c r="E403" i="51" s="1"/>
  <c r="D402" i="51"/>
  <c r="E402" i="51" s="1"/>
  <c r="C402" i="51"/>
  <c r="B402" i="51"/>
  <c r="A402" i="51"/>
  <c r="E401" i="51"/>
  <c r="D401" i="51"/>
  <c r="C401" i="51"/>
  <c r="B401" i="51"/>
  <c r="A401" i="51"/>
  <c r="E400" i="51"/>
  <c r="D400" i="51"/>
  <c r="C400" i="51"/>
  <c r="B400" i="51"/>
  <c r="A400" i="51"/>
  <c r="D399" i="51"/>
  <c r="E399" i="51" s="1"/>
  <c r="C399" i="51"/>
  <c r="B399" i="51"/>
  <c r="A399" i="51"/>
  <c r="D398" i="51"/>
  <c r="C398" i="51"/>
  <c r="B398" i="51"/>
  <c r="A398" i="51"/>
  <c r="E398" i="51" s="1"/>
  <c r="D397" i="51"/>
  <c r="C397" i="51"/>
  <c r="B397" i="51"/>
  <c r="A397" i="51"/>
  <c r="E397" i="51" s="1"/>
  <c r="D396" i="51"/>
  <c r="C396" i="51"/>
  <c r="B396" i="51"/>
  <c r="A396" i="51"/>
  <c r="E396" i="51" s="1"/>
  <c r="D395" i="51"/>
  <c r="C395" i="51"/>
  <c r="B395" i="51"/>
  <c r="A395" i="51"/>
  <c r="E395" i="51" s="1"/>
  <c r="D394" i="51"/>
  <c r="E394" i="51" s="1"/>
  <c r="C394" i="51"/>
  <c r="B394" i="51"/>
  <c r="A394" i="51"/>
  <c r="E393" i="51"/>
  <c r="D393" i="51"/>
  <c r="C393" i="51"/>
  <c r="B393" i="51"/>
  <c r="A393" i="51"/>
  <c r="E392" i="51"/>
  <c r="D392" i="51"/>
  <c r="C392" i="51"/>
  <c r="B392" i="51"/>
  <c r="A392" i="51"/>
  <c r="D391" i="51"/>
  <c r="C391" i="51"/>
  <c r="B391" i="51"/>
  <c r="A391" i="51"/>
  <c r="E391" i="51" s="1"/>
  <c r="D390" i="51"/>
  <c r="C390" i="51"/>
  <c r="B390" i="51"/>
  <c r="A390" i="51"/>
  <c r="D389" i="51"/>
  <c r="C389" i="51"/>
  <c r="B389" i="51"/>
  <c r="A389" i="51"/>
  <c r="E389" i="51" s="1"/>
  <c r="D388" i="51"/>
  <c r="C388" i="51"/>
  <c r="B388" i="51"/>
  <c r="A388" i="51"/>
  <c r="E388" i="51" s="1"/>
  <c r="D387" i="51"/>
  <c r="C387" i="51"/>
  <c r="B387" i="51"/>
  <c r="A387" i="51"/>
  <c r="E387" i="51" s="1"/>
  <c r="D386" i="51"/>
  <c r="E386" i="51" s="1"/>
  <c r="C386" i="51"/>
  <c r="B386" i="51"/>
  <c r="A386" i="51"/>
  <c r="E385" i="51"/>
  <c r="D385" i="51"/>
  <c r="C385" i="51"/>
  <c r="B385" i="51"/>
  <c r="A385" i="51"/>
  <c r="E384" i="51"/>
  <c r="D384" i="51"/>
  <c r="C384" i="51"/>
  <c r="B384" i="51"/>
  <c r="A384" i="51"/>
  <c r="D383" i="51"/>
  <c r="C383" i="51"/>
  <c r="B383" i="51"/>
  <c r="A383" i="51"/>
  <c r="E383" i="51" s="1"/>
  <c r="D382" i="51"/>
  <c r="C382" i="51"/>
  <c r="B382" i="51"/>
  <c r="A382" i="51"/>
  <c r="E382" i="51" s="1"/>
  <c r="D381" i="51"/>
  <c r="C381" i="51"/>
  <c r="B381" i="51"/>
  <c r="A381" i="51"/>
  <c r="E381" i="51" s="1"/>
  <c r="D380" i="51"/>
  <c r="C380" i="51"/>
  <c r="B380" i="51"/>
  <c r="A380" i="51"/>
  <c r="E380" i="51" s="1"/>
  <c r="D379" i="51"/>
  <c r="E379" i="51" s="1"/>
  <c r="C379" i="51"/>
  <c r="B379" i="51"/>
  <c r="A379" i="51"/>
  <c r="D378" i="51"/>
  <c r="E378" i="51" s="1"/>
  <c r="C378" i="51"/>
  <c r="B378" i="51"/>
  <c r="A378" i="51"/>
  <c r="E377" i="51"/>
  <c r="D377" i="51"/>
  <c r="C377" i="51"/>
  <c r="B377" i="51"/>
  <c r="A377" i="51"/>
  <c r="E376" i="51"/>
  <c r="D376" i="51"/>
  <c r="C376" i="51"/>
  <c r="B376" i="51"/>
  <c r="A376" i="51"/>
  <c r="D375" i="51"/>
  <c r="C375" i="51"/>
  <c r="B375" i="51"/>
  <c r="A375" i="51"/>
  <c r="E375" i="51" s="1"/>
  <c r="D374" i="51"/>
  <c r="C374" i="51"/>
  <c r="B374" i="51"/>
  <c r="A374" i="51"/>
  <c r="D373" i="51"/>
  <c r="C373" i="51"/>
  <c r="B373" i="51"/>
  <c r="A373" i="51"/>
  <c r="E373" i="51" s="1"/>
  <c r="D372" i="51"/>
  <c r="C372" i="51"/>
  <c r="B372" i="51"/>
  <c r="A372" i="51"/>
  <c r="E372" i="51" s="1"/>
  <c r="D371" i="51"/>
  <c r="E371" i="51" s="1"/>
  <c r="C371" i="51"/>
  <c r="B371" i="51"/>
  <c r="A371" i="51"/>
  <c r="D370" i="51"/>
  <c r="E370" i="51" s="1"/>
  <c r="C370" i="51"/>
  <c r="B370" i="51"/>
  <c r="A370" i="51"/>
  <c r="E369" i="51"/>
  <c r="D369" i="51"/>
  <c r="C369" i="51"/>
  <c r="B369" i="51"/>
  <c r="A369" i="51"/>
  <c r="E368" i="51"/>
  <c r="D368" i="51"/>
  <c r="C368" i="51"/>
  <c r="B368" i="51"/>
  <c r="A368" i="51"/>
  <c r="D367" i="51"/>
  <c r="C367" i="51"/>
  <c r="B367" i="51"/>
  <c r="A367" i="51"/>
  <c r="E367" i="51" s="1"/>
  <c r="D366" i="51"/>
  <c r="C366" i="51"/>
  <c r="B366" i="51"/>
  <c r="A366" i="51"/>
  <c r="E366" i="51" s="1"/>
  <c r="D365" i="51"/>
  <c r="C365" i="51"/>
  <c r="B365" i="51"/>
  <c r="A365" i="51"/>
  <c r="E365" i="51" s="1"/>
  <c r="D364" i="51"/>
  <c r="C364" i="51"/>
  <c r="B364" i="51"/>
  <c r="A364" i="51"/>
  <c r="E364" i="51" s="1"/>
  <c r="D363" i="51"/>
  <c r="E363" i="51" s="1"/>
  <c r="C363" i="51"/>
  <c r="B363" i="51"/>
  <c r="A363" i="51"/>
  <c r="D362" i="51"/>
  <c r="E362" i="51" s="1"/>
  <c r="C362" i="51"/>
  <c r="B362" i="51"/>
  <c r="A362" i="51"/>
  <c r="E361" i="51"/>
  <c r="D361" i="51"/>
  <c r="C361" i="51"/>
  <c r="B361" i="51"/>
  <c r="A361" i="51"/>
  <c r="E360" i="51"/>
  <c r="D360" i="51"/>
  <c r="C360" i="51"/>
  <c r="B360" i="51"/>
  <c r="A360" i="51"/>
  <c r="D359" i="51"/>
  <c r="C359" i="51"/>
  <c r="B359" i="51"/>
  <c r="A359" i="51"/>
  <c r="E359" i="51" s="1"/>
  <c r="D358" i="51"/>
  <c r="C358" i="51"/>
  <c r="B358" i="51"/>
  <c r="A358" i="51"/>
  <c r="D357" i="51"/>
  <c r="C357" i="51"/>
  <c r="B357" i="51"/>
  <c r="A357" i="51"/>
  <c r="E357" i="51" s="1"/>
  <c r="D356" i="51"/>
  <c r="C356" i="51"/>
  <c r="B356" i="51"/>
  <c r="A356" i="51"/>
  <c r="E356" i="51" s="1"/>
  <c r="D355" i="51"/>
  <c r="E355" i="51" s="1"/>
  <c r="C355" i="51"/>
  <c r="B355" i="51"/>
  <c r="A355" i="51"/>
  <c r="D354" i="51"/>
  <c r="E354" i="51" s="1"/>
  <c r="C354" i="51"/>
  <c r="B354" i="51"/>
  <c r="A354" i="51"/>
  <c r="E353" i="51"/>
  <c r="D353" i="51"/>
  <c r="C353" i="51"/>
  <c r="B353" i="51"/>
  <c r="A353" i="51"/>
  <c r="E352" i="51"/>
  <c r="D352" i="51"/>
  <c r="C352" i="51"/>
  <c r="B352" i="51"/>
  <c r="A352" i="51"/>
  <c r="D351" i="51"/>
  <c r="C351" i="51"/>
  <c r="B351" i="51"/>
  <c r="A351" i="51"/>
  <c r="E351" i="51" s="1"/>
  <c r="D350" i="51"/>
  <c r="C350" i="51"/>
  <c r="B350" i="51"/>
  <c r="A350" i="51"/>
  <c r="E350" i="51" s="1"/>
  <c r="D349" i="51"/>
  <c r="C349" i="51"/>
  <c r="B349" i="51"/>
  <c r="A349" i="51"/>
  <c r="E349" i="51" s="1"/>
  <c r="D348" i="51"/>
  <c r="C348" i="51"/>
  <c r="B348" i="51"/>
  <c r="A348" i="51"/>
  <c r="E348" i="51" s="1"/>
  <c r="D347" i="51"/>
  <c r="E347" i="51" s="1"/>
  <c r="C347" i="51"/>
  <c r="B347" i="51"/>
  <c r="A347" i="51"/>
  <c r="D346" i="51"/>
  <c r="E346" i="51" s="1"/>
  <c r="C346" i="51"/>
  <c r="B346" i="51"/>
  <c r="A346" i="51"/>
  <c r="E345" i="51"/>
  <c r="D345" i="51"/>
  <c r="C345" i="51"/>
  <c r="B345" i="51"/>
  <c r="A345" i="51"/>
  <c r="E344" i="51"/>
  <c r="D344" i="51"/>
  <c r="C344" i="51"/>
  <c r="B344" i="51"/>
  <c r="A344" i="51"/>
  <c r="D343" i="51"/>
  <c r="C343" i="51"/>
  <c r="B343" i="51"/>
  <c r="A343" i="51"/>
  <c r="E343" i="51" s="1"/>
  <c r="D342" i="51"/>
  <c r="C342" i="51"/>
  <c r="B342" i="51"/>
  <c r="A342" i="51"/>
  <c r="D341" i="51"/>
  <c r="C341" i="51"/>
  <c r="B341" i="51"/>
  <c r="A341" i="51"/>
  <c r="E341" i="51" s="1"/>
  <c r="D340" i="51"/>
  <c r="C340" i="51"/>
  <c r="B340" i="51"/>
  <c r="A340" i="51"/>
  <c r="E340" i="51" s="1"/>
  <c r="D339" i="51"/>
  <c r="E339" i="51" s="1"/>
  <c r="C339" i="51"/>
  <c r="B339" i="51"/>
  <c r="A339" i="51"/>
  <c r="D338" i="51"/>
  <c r="E338" i="51" s="1"/>
  <c r="C338" i="51"/>
  <c r="B338" i="51"/>
  <c r="A338" i="51"/>
  <c r="E337" i="51"/>
  <c r="D337" i="51"/>
  <c r="C337" i="51"/>
  <c r="B337" i="51"/>
  <c r="A337" i="51"/>
  <c r="E336" i="51"/>
  <c r="D336" i="51"/>
  <c r="C336" i="51"/>
  <c r="B336" i="51"/>
  <c r="A336" i="51"/>
  <c r="D335" i="51"/>
  <c r="C335" i="51"/>
  <c r="B335" i="51"/>
  <c r="A335" i="51"/>
  <c r="E335" i="51" s="1"/>
  <c r="D334" i="51"/>
  <c r="C334" i="51"/>
  <c r="B334" i="51"/>
  <c r="A334" i="51"/>
  <c r="E334" i="51" s="1"/>
  <c r="D333" i="51"/>
  <c r="C333" i="51"/>
  <c r="B333" i="51"/>
  <c r="A333" i="51"/>
  <c r="E333" i="51" s="1"/>
  <c r="D332" i="51"/>
  <c r="C332" i="51"/>
  <c r="B332" i="51"/>
  <c r="A332" i="51"/>
  <c r="E332" i="51" s="1"/>
  <c r="D331" i="51"/>
  <c r="E331" i="51" s="1"/>
  <c r="C331" i="51"/>
  <c r="B331" i="51"/>
  <c r="A331" i="51"/>
  <c r="D330" i="51"/>
  <c r="E330" i="51" s="1"/>
  <c r="C330" i="51"/>
  <c r="B330" i="51"/>
  <c r="A330" i="51"/>
  <c r="E329" i="51"/>
  <c r="D329" i="51"/>
  <c r="C329" i="51"/>
  <c r="B329" i="51"/>
  <c r="A329" i="51"/>
  <c r="E328" i="51"/>
  <c r="D328" i="51"/>
  <c r="C328" i="51"/>
  <c r="B328" i="51"/>
  <c r="A328" i="51"/>
  <c r="D327" i="51"/>
  <c r="C327" i="51"/>
  <c r="B327" i="51"/>
  <c r="A327" i="51"/>
  <c r="E327" i="51" s="1"/>
  <c r="D326" i="51"/>
  <c r="C326" i="51"/>
  <c r="B326" i="51"/>
  <c r="A326" i="51"/>
  <c r="D325" i="51"/>
  <c r="C325" i="51"/>
  <c r="B325" i="51"/>
  <c r="A325" i="51"/>
  <c r="E325" i="51" s="1"/>
  <c r="D324" i="51"/>
  <c r="C324" i="51"/>
  <c r="B324" i="51"/>
  <c r="A324" i="51"/>
  <c r="E324" i="51" s="1"/>
  <c r="D323" i="51"/>
  <c r="E323" i="51" s="1"/>
  <c r="C323" i="51"/>
  <c r="B323" i="51"/>
  <c r="A323" i="51"/>
  <c r="C322" i="51"/>
  <c r="E321" i="51"/>
  <c r="D321" i="51"/>
  <c r="C321" i="51"/>
  <c r="B321" i="51"/>
  <c r="A321" i="51"/>
  <c r="D320" i="51"/>
  <c r="C320" i="51"/>
  <c r="B320" i="51"/>
  <c r="A320" i="51"/>
  <c r="E320" i="51" s="1"/>
  <c r="D319" i="51"/>
  <c r="C319" i="51"/>
  <c r="B319" i="51"/>
  <c r="A319" i="51"/>
  <c r="E319" i="51" s="1"/>
  <c r="D318" i="51"/>
  <c r="C318" i="51"/>
  <c r="B318" i="51"/>
  <c r="A318" i="51"/>
  <c r="E318" i="51" s="1"/>
  <c r="D317" i="51"/>
  <c r="C317" i="51"/>
  <c r="B317" i="51"/>
  <c r="A317" i="51"/>
  <c r="E317" i="51" s="1"/>
  <c r="D316" i="51"/>
  <c r="E316" i="51" s="1"/>
  <c r="C316" i="51"/>
  <c r="B316" i="51"/>
  <c r="A316" i="51"/>
  <c r="D315" i="51"/>
  <c r="E315" i="51" s="1"/>
  <c r="C315" i="51"/>
  <c r="B315" i="51"/>
  <c r="A315" i="51"/>
  <c r="E314" i="51"/>
  <c r="D314" i="51"/>
  <c r="C314" i="51"/>
  <c r="B314" i="51"/>
  <c r="A314" i="51"/>
  <c r="E313" i="51"/>
  <c r="D313" i="51"/>
  <c r="C313" i="51"/>
  <c r="B313" i="51"/>
  <c r="A313" i="51"/>
  <c r="D312" i="51"/>
  <c r="C312" i="51"/>
  <c r="B312" i="51"/>
  <c r="A312" i="51"/>
  <c r="E312" i="51" s="1"/>
  <c r="D311" i="51"/>
  <c r="C311" i="51"/>
  <c r="B311" i="51"/>
  <c r="A311" i="51"/>
  <c r="D310" i="51"/>
  <c r="C310" i="51"/>
  <c r="B310" i="51"/>
  <c r="A310" i="51"/>
  <c r="E310" i="51" s="1"/>
  <c r="D309" i="51"/>
  <c r="C309" i="51"/>
  <c r="B309" i="51"/>
  <c r="A309" i="51"/>
  <c r="E309" i="51" s="1"/>
  <c r="D308" i="51"/>
  <c r="E308" i="51" s="1"/>
  <c r="C308" i="51"/>
  <c r="B308" i="51"/>
  <c r="A308" i="51"/>
  <c r="D307" i="51"/>
  <c r="E307" i="51" s="1"/>
  <c r="C307" i="51"/>
  <c r="B307" i="51"/>
  <c r="A307" i="51"/>
  <c r="E306" i="51"/>
  <c r="D306" i="51"/>
  <c r="C306" i="51"/>
  <c r="B306" i="51"/>
  <c r="A306" i="51"/>
  <c r="E305" i="51"/>
  <c r="D305" i="51"/>
  <c r="C305" i="51"/>
  <c r="B305" i="51"/>
  <c r="A305" i="51"/>
  <c r="D304" i="51"/>
  <c r="C304" i="51"/>
  <c r="B304" i="51"/>
  <c r="A304" i="51"/>
  <c r="E304" i="51" s="1"/>
  <c r="D303" i="51"/>
  <c r="C303" i="51"/>
  <c r="B303" i="51"/>
  <c r="A303" i="51"/>
  <c r="E303" i="51" s="1"/>
  <c r="D302" i="51"/>
  <c r="C302" i="51"/>
  <c r="B302" i="51"/>
  <c r="A302" i="51"/>
  <c r="E302" i="51" s="1"/>
  <c r="D301" i="51"/>
  <c r="C301" i="51"/>
  <c r="B301" i="51"/>
  <c r="A301" i="51"/>
  <c r="E301" i="51" s="1"/>
  <c r="D300" i="51"/>
  <c r="E300" i="51" s="1"/>
  <c r="C300" i="51"/>
  <c r="B300" i="51"/>
  <c r="A300" i="51"/>
  <c r="D299" i="51"/>
  <c r="E299" i="51" s="1"/>
  <c r="C299" i="51"/>
  <c r="B299" i="51"/>
  <c r="A299" i="51"/>
  <c r="E298" i="51"/>
  <c r="D298" i="51"/>
  <c r="C298" i="51"/>
  <c r="B298" i="51"/>
  <c r="A298" i="51"/>
  <c r="E297" i="51"/>
  <c r="D297" i="51"/>
  <c r="C297" i="51"/>
  <c r="B297" i="51"/>
  <c r="A297" i="51"/>
  <c r="D296" i="51"/>
  <c r="C296" i="51"/>
  <c r="B296" i="51"/>
  <c r="A296" i="51"/>
  <c r="E296" i="51" s="1"/>
  <c r="D295" i="51"/>
  <c r="C295" i="51"/>
  <c r="B295" i="51"/>
  <c r="A295" i="51"/>
  <c r="D294" i="51"/>
  <c r="C294" i="51"/>
  <c r="B294" i="51"/>
  <c r="A294" i="51"/>
  <c r="E294" i="51" s="1"/>
  <c r="D293" i="51"/>
  <c r="C293" i="51"/>
  <c r="B293" i="51"/>
  <c r="A293" i="51"/>
  <c r="E293" i="51" s="1"/>
  <c r="D292" i="51"/>
  <c r="E292" i="51" s="1"/>
  <c r="C292" i="51"/>
  <c r="B292" i="51"/>
  <c r="A292" i="51"/>
  <c r="D291" i="51"/>
  <c r="E291" i="51" s="1"/>
  <c r="C291" i="51"/>
  <c r="B291" i="51"/>
  <c r="A291" i="51"/>
  <c r="E290" i="51"/>
  <c r="D290" i="51"/>
  <c r="C290" i="51"/>
  <c r="B290" i="51"/>
  <c r="A290" i="51"/>
  <c r="E289" i="51"/>
  <c r="D289" i="51"/>
  <c r="C289" i="51"/>
  <c r="B289" i="51"/>
  <c r="A289" i="51"/>
  <c r="D288" i="51"/>
  <c r="C288" i="51"/>
  <c r="B288" i="51"/>
  <c r="A288" i="51"/>
  <c r="E288" i="51" s="1"/>
  <c r="D287" i="51"/>
  <c r="C287" i="51"/>
  <c r="B287" i="51"/>
  <c r="A287" i="51"/>
  <c r="E287" i="51" s="1"/>
  <c r="D286" i="51"/>
  <c r="C286" i="51"/>
  <c r="B286" i="51"/>
  <c r="A286" i="51"/>
  <c r="E286" i="51" s="1"/>
  <c r="D285" i="51"/>
  <c r="C285" i="51"/>
  <c r="B285" i="51"/>
  <c r="A285" i="51"/>
  <c r="E285" i="51" s="1"/>
  <c r="D284" i="51"/>
  <c r="E284" i="51" s="1"/>
  <c r="C284" i="51"/>
  <c r="B284" i="51"/>
  <c r="A284" i="51"/>
  <c r="D283" i="51"/>
  <c r="E283" i="51" s="1"/>
  <c r="C283" i="51"/>
  <c r="B283" i="51"/>
  <c r="A283" i="51"/>
  <c r="E282" i="51"/>
  <c r="D282" i="51"/>
  <c r="C282" i="51"/>
  <c r="B282" i="51"/>
  <c r="A282" i="51"/>
  <c r="E281" i="51"/>
  <c r="D281" i="51"/>
  <c r="C281" i="51"/>
  <c r="B281" i="51"/>
  <c r="A281" i="51"/>
  <c r="D280" i="51"/>
  <c r="C280" i="51"/>
  <c r="B280" i="51"/>
  <c r="A280" i="51"/>
  <c r="E280" i="51" s="1"/>
  <c r="D279" i="51"/>
  <c r="C279" i="51"/>
  <c r="B279" i="51"/>
  <c r="A279" i="51"/>
  <c r="D278" i="51"/>
  <c r="C278" i="51"/>
  <c r="B278" i="51"/>
  <c r="A278" i="51"/>
  <c r="E278" i="51" s="1"/>
  <c r="D277" i="51"/>
  <c r="C277" i="51"/>
  <c r="B277" i="51"/>
  <c r="A277" i="51"/>
  <c r="E277" i="51" s="1"/>
  <c r="D276" i="51"/>
  <c r="E276" i="51" s="1"/>
  <c r="C276" i="51"/>
  <c r="B276" i="51"/>
  <c r="A276" i="51"/>
  <c r="D275" i="51"/>
  <c r="E275" i="51" s="1"/>
  <c r="C275" i="51"/>
  <c r="B275" i="51"/>
  <c r="A275" i="51"/>
  <c r="E274" i="51"/>
  <c r="D274" i="51"/>
  <c r="C274" i="51"/>
  <c r="B274" i="51"/>
  <c r="A274" i="51"/>
  <c r="E273" i="51"/>
  <c r="D273" i="51"/>
  <c r="C273" i="51"/>
  <c r="B273" i="51"/>
  <c r="A273" i="51"/>
  <c r="D272" i="51"/>
  <c r="C272" i="51"/>
  <c r="B272" i="51"/>
  <c r="A272" i="51"/>
  <c r="E272" i="51" s="1"/>
  <c r="C271" i="51"/>
  <c r="D270" i="51"/>
  <c r="C270" i="51"/>
  <c r="B270" i="51"/>
  <c r="A270" i="51"/>
  <c r="E270" i="51" s="1"/>
  <c r="D269" i="51"/>
  <c r="E269" i="51" s="1"/>
  <c r="C269" i="51"/>
  <c r="B269" i="51"/>
  <c r="A269" i="51"/>
  <c r="D268" i="51"/>
  <c r="E268" i="51" s="1"/>
  <c r="C268" i="51"/>
  <c r="B268" i="51"/>
  <c r="A268" i="51"/>
  <c r="E267" i="51"/>
  <c r="D267" i="51"/>
  <c r="C267" i="51"/>
  <c r="B267" i="51"/>
  <c r="A267" i="51"/>
  <c r="E266" i="51"/>
  <c r="D266" i="51"/>
  <c r="C266" i="51"/>
  <c r="B266" i="51"/>
  <c r="A266" i="51"/>
  <c r="D265" i="51"/>
  <c r="C265" i="51"/>
  <c r="B265" i="51"/>
  <c r="A265" i="51"/>
  <c r="E265" i="51" s="1"/>
  <c r="D264" i="51"/>
  <c r="C264" i="51"/>
  <c r="B264" i="51"/>
  <c r="A264" i="51"/>
  <c r="D263" i="51"/>
  <c r="C263" i="51"/>
  <c r="B263" i="51"/>
  <c r="A263" i="51"/>
  <c r="E263" i="51" s="1"/>
  <c r="D262" i="51"/>
  <c r="C262" i="51"/>
  <c r="B262" i="51"/>
  <c r="A262" i="51"/>
  <c r="E262" i="51" s="1"/>
  <c r="D261" i="51"/>
  <c r="E261" i="51" s="1"/>
  <c r="C261" i="51"/>
  <c r="B261" i="51"/>
  <c r="A261" i="51"/>
  <c r="D260" i="51"/>
  <c r="E260" i="51" s="1"/>
  <c r="C260" i="51"/>
  <c r="B260" i="51"/>
  <c r="A260" i="51"/>
  <c r="E259" i="51"/>
  <c r="D259" i="51"/>
  <c r="C259" i="51"/>
  <c r="B259" i="51"/>
  <c r="A259" i="51"/>
  <c r="E258" i="51"/>
  <c r="D258" i="51"/>
  <c r="C258" i="51"/>
  <c r="B258" i="51"/>
  <c r="A258" i="51"/>
  <c r="D257" i="51"/>
  <c r="C257" i="51"/>
  <c r="B257" i="51"/>
  <c r="A257" i="51"/>
  <c r="E257" i="51" s="1"/>
  <c r="D256" i="51"/>
  <c r="C256" i="51"/>
  <c r="B256" i="51"/>
  <c r="A256" i="51"/>
  <c r="D255" i="51"/>
  <c r="C255" i="51"/>
  <c r="B255" i="51"/>
  <c r="A255" i="51"/>
  <c r="E255" i="51" s="1"/>
  <c r="D254" i="51"/>
  <c r="C254" i="51"/>
  <c r="B254" i="51"/>
  <c r="A254" i="51"/>
  <c r="E254" i="51" s="1"/>
  <c r="D253" i="51"/>
  <c r="E253" i="51" s="1"/>
  <c r="C253" i="51"/>
  <c r="B253" i="51"/>
  <c r="A253" i="51"/>
  <c r="D252" i="51"/>
  <c r="E252" i="51" s="1"/>
  <c r="C252" i="51"/>
  <c r="B252" i="51"/>
  <c r="A252" i="51"/>
  <c r="E251" i="51"/>
  <c r="D251" i="51"/>
  <c r="C251" i="51"/>
  <c r="B251" i="51"/>
  <c r="A251" i="51"/>
  <c r="E250" i="51"/>
  <c r="D250" i="51"/>
  <c r="C250" i="51"/>
  <c r="B250" i="51"/>
  <c r="A250" i="51"/>
  <c r="D249" i="51"/>
  <c r="C249" i="51"/>
  <c r="B249" i="51"/>
  <c r="A249" i="51"/>
  <c r="E249" i="51" s="1"/>
  <c r="D248" i="51"/>
  <c r="C248" i="51"/>
  <c r="B248" i="51"/>
  <c r="A248" i="51"/>
  <c r="D247" i="51"/>
  <c r="C247" i="51"/>
  <c r="B247" i="51"/>
  <c r="A247" i="51"/>
  <c r="E247" i="51" s="1"/>
  <c r="D246" i="51"/>
  <c r="C246" i="51"/>
  <c r="B246" i="51"/>
  <c r="A246" i="51"/>
  <c r="E246" i="51" s="1"/>
  <c r="C245" i="51"/>
  <c r="E244" i="51"/>
  <c r="D244" i="51"/>
  <c r="C244" i="51"/>
  <c r="B244" i="51"/>
  <c r="A244" i="51"/>
  <c r="E243" i="51"/>
  <c r="D243" i="51"/>
  <c r="C243" i="51"/>
  <c r="B243" i="51"/>
  <c r="A243" i="51"/>
  <c r="D242" i="51"/>
  <c r="C242" i="51"/>
  <c r="B242" i="51"/>
  <c r="A242" i="51"/>
  <c r="E242" i="51" s="1"/>
  <c r="D241" i="51"/>
  <c r="C241" i="51"/>
  <c r="B241" i="51"/>
  <c r="A241" i="51"/>
  <c r="D240" i="51"/>
  <c r="C240" i="51"/>
  <c r="B240" i="51"/>
  <c r="A240" i="51"/>
  <c r="E240" i="51" s="1"/>
  <c r="D239" i="51"/>
  <c r="C239" i="51"/>
  <c r="B239" i="51"/>
  <c r="A239" i="51"/>
  <c r="E239" i="51" s="1"/>
  <c r="D238" i="51"/>
  <c r="E238" i="51" s="1"/>
  <c r="C238" i="51"/>
  <c r="B238" i="51"/>
  <c r="A238" i="51"/>
  <c r="D237" i="51"/>
  <c r="E237" i="51" s="1"/>
  <c r="C237" i="51"/>
  <c r="B237" i="51"/>
  <c r="A237" i="51"/>
  <c r="E236" i="51"/>
  <c r="D236" i="51"/>
  <c r="C236" i="51"/>
  <c r="B236" i="51"/>
  <c r="A236" i="51"/>
  <c r="E235" i="51"/>
  <c r="D235" i="51"/>
  <c r="C235" i="51"/>
  <c r="B235" i="51"/>
  <c r="A235" i="51"/>
  <c r="D234" i="51"/>
  <c r="C234" i="51"/>
  <c r="B234" i="51"/>
  <c r="A234" i="51"/>
  <c r="E234" i="51" s="1"/>
  <c r="D233" i="51"/>
  <c r="C233" i="51"/>
  <c r="B233" i="51"/>
  <c r="A233" i="51"/>
  <c r="E233" i="51" s="1"/>
  <c r="D232" i="51"/>
  <c r="C232" i="51"/>
  <c r="B232" i="51"/>
  <c r="A232" i="51"/>
  <c r="E232" i="51" s="1"/>
  <c r="D231" i="51"/>
  <c r="C231" i="51"/>
  <c r="B231" i="51"/>
  <c r="A231" i="51"/>
  <c r="E231" i="51" s="1"/>
  <c r="D230" i="51"/>
  <c r="E230" i="51" s="1"/>
  <c r="C230" i="51"/>
  <c r="B230" i="51"/>
  <c r="A230" i="51"/>
  <c r="D229" i="51"/>
  <c r="E229" i="51" s="1"/>
  <c r="C229" i="51"/>
  <c r="B229" i="51"/>
  <c r="A229" i="51"/>
  <c r="E228" i="51"/>
  <c r="D228" i="51"/>
  <c r="C228" i="51"/>
  <c r="B228" i="51"/>
  <c r="A228" i="51"/>
  <c r="E227" i="51"/>
  <c r="D227" i="51"/>
  <c r="C227" i="51"/>
  <c r="B227" i="51"/>
  <c r="A227" i="51"/>
  <c r="D226" i="51"/>
  <c r="C226" i="51"/>
  <c r="B226" i="51"/>
  <c r="A226" i="51"/>
  <c r="E226" i="51" s="1"/>
  <c r="D225" i="51"/>
  <c r="C225" i="51"/>
  <c r="B225" i="51"/>
  <c r="A225" i="51"/>
  <c r="D224" i="51"/>
  <c r="C224" i="51"/>
  <c r="B224" i="51"/>
  <c r="A224" i="51"/>
  <c r="E224" i="51" s="1"/>
  <c r="D223" i="51"/>
  <c r="C223" i="51"/>
  <c r="B223" i="51"/>
  <c r="A223" i="51"/>
  <c r="E223" i="51" s="1"/>
  <c r="D222" i="51"/>
  <c r="E222" i="51" s="1"/>
  <c r="C222" i="51"/>
  <c r="B222" i="51"/>
  <c r="A222" i="51"/>
  <c r="D221" i="51"/>
  <c r="E221" i="51" s="1"/>
  <c r="C221" i="51"/>
  <c r="B221" i="51"/>
  <c r="A221" i="51"/>
  <c r="E220" i="51"/>
  <c r="D220" i="51"/>
  <c r="C220" i="51"/>
  <c r="B220" i="51"/>
  <c r="A220" i="51"/>
  <c r="E219" i="51"/>
  <c r="D219" i="51"/>
  <c r="C219" i="51"/>
  <c r="B219" i="51"/>
  <c r="A219" i="51"/>
  <c r="D218" i="51"/>
  <c r="C218" i="51"/>
  <c r="B218" i="51"/>
  <c r="A218" i="51"/>
  <c r="E218" i="51" s="1"/>
  <c r="D217" i="51"/>
  <c r="C217" i="51"/>
  <c r="B217" i="51"/>
  <c r="A217" i="51"/>
  <c r="E217" i="51" s="1"/>
  <c r="D216" i="51"/>
  <c r="C216" i="51"/>
  <c r="B216" i="51"/>
  <c r="A216" i="51"/>
  <c r="E216" i="51" s="1"/>
  <c r="D215" i="51"/>
  <c r="C215" i="51"/>
  <c r="B215" i="51"/>
  <c r="A215" i="51"/>
  <c r="E215" i="51" s="1"/>
  <c r="D214" i="51"/>
  <c r="E214" i="51" s="1"/>
  <c r="C214" i="51"/>
  <c r="B214" i="51"/>
  <c r="A214" i="51"/>
  <c r="D213" i="51"/>
  <c r="E213" i="51" s="1"/>
  <c r="C213" i="51"/>
  <c r="B213" i="51"/>
  <c r="A213" i="51"/>
  <c r="E212" i="51"/>
  <c r="D212" i="51"/>
  <c r="C212" i="51"/>
  <c r="B212" i="51"/>
  <c r="A212" i="51"/>
  <c r="E211" i="51"/>
  <c r="D211" i="51"/>
  <c r="C211" i="51"/>
  <c r="B211" i="51"/>
  <c r="A211" i="51"/>
  <c r="D210" i="51"/>
  <c r="C210" i="51"/>
  <c r="B210" i="51"/>
  <c r="A210" i="51"/>
  <c r="E210" i="51" s="1"/>
  <c r="D209" i="51"/>
  <c r="C209" i="51"/>
  <c r="B209" i="51"/>
  <c r="A209" i="51"/>
  <c r="D208" i="51"/>
  <c r="C208" i="51"/>
  <c r="B208" i="51"/>
  <c r="A208" i="51"/>
  <c r="E208" i="51" s="1"/>
  <c r="D207" i="51"/>
  <c r="C207" i="51"/>
  <c r="B207" i="51"/>
  <c r="A207" i="51"/>
  <c r="E207" i="51" s="1"/>
  <c r="D206" i="51"/>
  <c r="E206" i="51" s="1"/>
  <c r="C206" i="51"/>
  <c r="B206" i="51"/>
  <c r="A206" i="51"/>
  <c r="D205" i="51"/>
  <c r="E205" i="51" s="1"/>
  <c r="C205" i="51"/>
  <c r="B205" i="51"/>
  <c r="A205" i="51"/>
  <c r="E204" i="51"/>
  <c r="D204" i="51"/>
  <c r="C204" i="51"/>
  <c r="B204" i="51"/>
  <c r="A204" i="51"/>
  <c r="E203" i="51"/>
  <c r="D203" i="51"/>
  <c r="C203" i="51"/>
  <c r="B203" i="51"/>
  <c r="A203" i="51"/>
  <c r="D202" i="51"/>
  <c r="C202" i="51"/>
  <c r="B202" i="51"/>
  <c r="A202" i="51"/>
  <c r="E202" i="51" s="1"/>
  <c r="D201" i="51"/>
  <c r="C201" i="51"/>
  <c r="B201" i="51"/>
  <c r="A201" i="51"/>
  <c r="E201" i="51" s="1"/>
  <c r="D200" i="51"/>
  <c r="C200" i="51"/>
  <c r="B200" i="51"/>
  <c r="A200" i="51"/>
  <c r="E200" i="51" s="1"/>
  <c r="D199" i="51"/>
  <c r="C199" i="51"/>
  <c r="B199" i="51"/>
  <c r="A199" i="51"/>
  <c r="E199" i="51" s="1"/>
  <c r="D198" i="51"/>
  <c r="E198" i="51" s="1"/>
  <c r="C198" i="51"/>
  <c r="B198" i="51"/>
  <c r="A198" i="51"/>
  <c r="D197" i="51"/>
  <c r="E197" i="51" s="1"/>
  <c r="C197" i="51"/>
  <c r="B197" i="51"/>
  <c r="A197" i="51"/>
  <c r="E196" i="51"/>
  <c r="D196" i="51"/>
  <c r="C196" i="51"/>
  <c r="B196" i="51"/>
  <c r="A196" i="51"/>
  <c r="E195" i="51"/>
  <c r="D195" i="51"/>
  <c r="C195" i="51"/>
  <c r="B195" i="51"/>
  <c r="A195" i="51"/>
  <c r="C194" i="51"/>
  <c r="D193" i="51"/>
  <c r="C193" i="51"/>
  <c r="B193" i="51"/>
  <c r="A193" i="51"/>
  <c r="E193" i="51" s="1"/>
  <c r="D192" i="51"/>
  <c r="C192" i="51"/>
  <c r="B192" i="51"/>
  <c r="A192" i="51"/>
  <c r="E192" i="51" s="1"/>
  <c r="D191" i="51"/>
  <c r="E191" i="51" s="1"/>
  <c r="C191" i="51"/>
  <c r="B191" i="51"/>
  <c r="A191" i="51"/>
  <c r="D190" i="51"/>
  <c r="E190" i="51" s="1"/>
  <c r="C190" i="51"/>
  <c r="B190" i="51"/>
  <c r="A190" i="51"/>
  <c r="E189" i="51"/>
  <c r="D189" i="51"/>
  <c r="C189" i="51"/>
  <c r="B189" i="51"/>
  <c r="A189" i="51"/>
  <c r="E188" i="51"/>
  <c r="D188" i="51"/>
  <c r="C188" i="51"/>
  <c r="B188" i="51"/>
  <c r="A188" i="51"/>
  <c r="D187" i="51"/>
  <c r="C187" i="51"/>
  <c r="B187" i="51"/>
  <c r="A187" i="51"/>
  <c r="E187" i="51" s="1"/>
  <c r="D186" i="51"/>
  <c r="C186" i="51"/>
  <c r="B186" i="51"/>
  <c r="A186" i="51"/>
  <c r="E186" i="51" s="1"/>
  <c r="D185" i="51"/>
  <c r="C185" i="51"/>
  <c r="B185" i="51"/>
  <c r="A185" i="51"/>
  <c r="E185" i="51" s="1"/>
  <c r="D184" i="51"/>
  <c r="C184" i="51"/>
  <c r="B184" i="51"/>
  <c r="A184" i="51"/>
  <c r="E184" i="51" s="1"/>
  <c r="D183" i="51"/>
  <c r="E183" i="51" s="1"/>
  <c r="C183" i="51"/>
  <c r="B183" i="51"/>
  <c r="A183" i="51"/>
  <c r="D182" i="51"/>
  <c r="E182" i="51" s="1"/>
  <c r="C182" i="51"/>
  <c r="B182" i="51"/>
  <c r="A182" i="51"/>
  <c r="E181" i="51"/>
  <c r="D181" i="51"/>
  <c r="C181" i="51"/>
  <c r="B181" i="51"/>
  <c r="A181" i="51"/>
  <c r="E180" i="51"/>
  <c r="D180" i="51"/>
  <c r="C180" i="51"/>
  <c r="B180" i="51"/>
  <c r="A180" i="51"/>
  <c r="D179" i="51"/>
  <c r="C179" i="51"/>
  <c r="B179" i="51"/>
  <c r="A179" i="51"/>
  <c r="E179" i="51" s="1"/>
  <c r="D178" i="51"/>
  <c r="C178" i="51"/>
  <c r="B178" i="51"/>
  <c r="A178" i="51"/>
  <c r="D177" i="51"/>
  <c r="C177" i="51"/>
  <c r="B177" i="51"/>
  <c r="A177" i="51"/>
  <c r="E177" i="51" s="1"/>
  <c r="D176" i="51"/>
  <c r="C176" i="51"/>
  <c r="B176" i="51"/>
  <c r="A176" i="51"/>
  <c r="E176" i="51" s="1"/>
  <c r="D175" i="51"/>
  <c r="E175" i="51" s="1"/>
  <c r="C175" i="51"/>
  <c r="B175" i="51"/>
  <c r="A175" i="51"/>
  <c r="D174" i="51"/>
  <c r="E174" i="51" s="1"/>
  <c r="C174" i="51"/>
  <c r="B174" i="51"/>
  <c r="A174" i="51"/>
  <c r="E173" i="51"/>
  <c r="D173" i="51"/>
  <c r="C173" i="51"/>
  <c r="B173" i="51"/>
  <c r="A173" i="51"/>
  <c r="E172" i="51"/>
  <c r="D172" i="51"/>
  <c r="C172" i="51"/>
  <c r="B172" i="51"/>
  <c r="A172" i="51"/>
  <c r="D171" i="51"/>
  <c r="C171" i="51"/>
  <c r="B171" i="51"/>
  <c r="A171" i="51"/>
  <c r="E171" i="51" s="1"/>
  <c r="D170" i="51"/>
  <c r="C170" i="51"/>
  <c r="B170" i="51"/>
  <c r="A170" i="51"/>
  <c r="E170" i="51" s="1"/>
  <c r="D169" i="51"/>
  <c r="C169" i="51"/>
  <c r="B169" i="51"/>
  <c r="A169" i="51"/>
  <c r="E169" i="51" s="1"/>
  <c r="C168" i="51"/>
  <c r="D167" i="51"/>
  <c r="E167" i="51" s="1"/>
  <c r="C167" i="51"/>
  <c r="B167" i="51"/>
  <c r="A167" i="51"/>
  <c r="E166" i="51"/>
  <c r="D166" i="51"/>
  <c r="C166" i="51"/>
  <c r="B166" i="51"/>
  <c r="A166" i="51"/>
  <c r="E165" i="51"/>
  <c r="D165" i="51"/>
  <c r="C165" i="51"/>
  <c r="B165" i="51"/>
  <c r="A165" i="51"/>
  <c r="D164" i="51"/>
  <c r="C164" i="51"/>
  <c r="B164" i="51"/>
  <c r="A164" i="51"/>
  <c r="E164" i="51" s="1"/>
  <c r="D163" i="51"/>
  <c r="C163" i="51"/>
  <c r="B163" i="51"/>
  <c r="A163" i="51"/>
  <c r="E163" i="51" s="1"/>
  <c r="D162" i="51"/>
  <c r="C162" i="51"/>
  <c r="B162" i="51"/>
  <c r="A162" i="51"/>
  <c r="E162" i="51" s="1"/>
  <c r="D161" i="51"/>
  <c r="C161" i="51"/>
  <c r="B161" i="51"/>
  <c r="A161" i="51"/>
  <c r="E161" i="51" s="1"/>
  <c r="D160" i="51"/>
  <c r="E160" i="51" s="1"/>
  <c r="C160" i="51"/>
  <c r="B160" i="51"/>
  <c r="A160" i="51"/>
  <c r="D159" i="51"/>
  <c r="E159" i="51" s="1"/>
  <c r="C159" i="51"/>
  <c r="B159" i="51"/>
  <c r="A159" i="51"/>
  <c r="E158" i="51"/>
  <c r="D158" i="51"/>
  <c r="C158" i="51"/>
  <c r="B158" i="51"/>
  <c r="A158" i="51"/>
  <c r="E157" i="51"/>
  <c r="D157" i="51"/>
  <c r="C157" i="51"/>
  <c r="B157" i="51"/>
  <c r="A157" i="51"/>
  <c r="D156" i="51"/>
  <c r="C156" i="51"/>
  <c r="B156" i="51"/>
  <c r="A156" i="51"/>
  <c r="E156" i="51" s="1"/>
  <c r="D155" i="51"/>
  <c r="C155" i="51"/>
  <c r="B155" i="51"/>
  <c r="A155" i="51"/>
  <c r="D154" i="51"/>
  <c r="C154" i="51"/>
  <c r="B154" i="51"/>
  <c r="A154" i="51"/>
  <c r="E154" i="51" s="1"/>
  <c r="D153" i="51"/>
  <c r="C153" i="51"/>
  <c r="B153" i="51"/>
  <c r="A153" i="51"/>
  <c r="E153" i="51" s="1"/>
  <c r="D152" i="51"/>
  <c r="E152" i="51" s="1"/>
  <c r="C152" i="51"/>
  <c r="B152" i="51"/>
  <c r="A152" i="51"/>
  <c r="D151" i="51"/>
  <c r="E151" i="51" s="1"/>
  <c r="C151" i="51"/>
  <c r="B151" i="51"/>
  <c r="A151" i="51"/>
  <c r="E150" i="51"/>
  <c r="D150" i="51"/>
  <c r="C150" i="51"/>
  <c r="B150" i="51"/>
  <c r="A150" i="51"/>
  <c r="E149" i="51"/>
  <c r="D149" i="51"/>
  <c r="C149" i="51"/>
  <c r="B149" i="51"/>
  <c r="A149" i="51"/>
  <c r="D148" i="51"/>
  <c r="C148" i="51"/>
  <c r="B148" i="51"/>
  <c r="A148" i="51"/>
  <c r="E148" i="51" s="1"/>
  <c r="C147" i="51"/>
  <c r="D146" i="51"/>
  <c r="C146" i="51"/>
  <c r="B146" i="51"/>
  <c r="A146" i="51"/>
  <c r="E146" i="51" s="1"/>
  <c r="D145" i="51"/>
  <c r="E145" i="51" s="1"/>
  <c r="C145" i="51"/>
  <c r="B145" i="51"/>
  <c r="A145" i="51"/>
  <c r="D144" i="51"/>
  <c r="E144" i="51" s="1"/>
  <c r="C144" i="51"/>
  <c r="B144" i="51"/>
  <c r="A144" i="51"/>
  <c r="E143" i="51"/>
  <c r="D143" i="51"/>
  <c r="C143" i="51"/>
  <c r="B143" i="51"/>
  <c r="A143" i="51"/>
  <c r="E142" i="51"/>
  <c r="D142" i="51"/>
  <c r="C142" i="51"/>
  <c r="B142" i="51"/>
  <c r="A142" i="51"/>
  <c r="D141" i="51"/>
  <c r="C141" i="51"/>
  <c r="B141" i="51"/>
  <c r="A141" i="51"/>
  <c r="E141" i="51" s="1"/>
  <c r="D140" i="51"/>
  <c r="C140" i="51"/>
  <c r="B140" i="51"/>
  <c r="A140" i="51"/>
  <c r="D139" i="51"/>
  <c r="C139" i="51"/>
  <c r="B139" i="51"/>
  <c r="A139" i="51"/>
  <c r="E139" i="51" s="1"/>
  <c r="D138" i="51"/>
  <c r="C138" i="51"/>
  <c r="B138" i="51"/>
  <c r="A138" i="51"/>
  <c r="E138" i="51" s="1"/>
  <c r="D137" i="51"/>
  <c r="E137" i="51" s="1"/>
  <c r="C137" i="51"/>
  <c r="B137" i="51"/>
  <c r="A137" i="51"/>
  <c r="D136" i="51"/>
  <c r="E136" i="51" s="1"/>
  <c r="C136" i="51"/>
  <c r="B136" i="51"/>
  <c r="A136" i="51"/>
  <c r="E135" i="51"/>
  <c r="D135" i="51"/>
  <c r="C135" i="51"/>
  <c r="B135" i="51"/>
  <c r="A135" i="51"/>
  <c r="E134" i="51"/>
  <c r="D134" i="51"/>
  <c r="C134" i="51"/>
  <c r="B134" i="51"/>
  <c r="A134" i="51"/>
  <c r="D133" i="51"/>
  <c r="C133" i="51"/>
  <c r="B133" i="51"/>
  <c r="A133" i="51"/>
  <c r="E133" i="51" s="1"/>
  <c r="D132" i="51"/>
  <c r="C132" i="51"/>
  <c r="B132" i="51"/>
  <c r="A132" i="51"/>
  <c r="E132" i="51" s="1"/>
  <c r="D131" i="51"/>
  <c r="C131" i="51"/>
  <c r="B131" i="51"/>
  <c r="A131" i="51"/>
  <c r="E131" i="51" s="1"/>
  <c r="D130" i="51"/>
  <c r="C130" i="51"/>
  <c r="B130" i="51"/>
  <c r="A130" i="51"/>
  <c r="E130" i="51" s="1"/>
  <c r="D129" i="51"/>
  <c r="E129" i="51" s="1"/>
  <c r="C129" i="51"/>
  <c r="B129" i="51"/>
  <c r="A129" i="51"/>
  <c r="D128" i="51"/>
  <c r="E128" i="51" s="1"/>
  <c r="C128" i="51"/>
  <c r="B128" i="51"/>
  <c r="A128" i="51"/>
  <c r="E127" i="51"/>
  <c r="D127" i="51"/>
  <c r="C127" i="51"/>
  <c r="B127" i="51"/>
  <c r="A127" i="51"/>
  <c r="C126" i="51"/>
  <c r="D125" i="51"/>
  <c r="C125" i="51"/>
  <c r="B125" i="51"/>
  <c r="A125" i="51"/>
  <c r="D124" i="51"/>
  <c r="C124" i="51"/>
  <c r="B124" i="51"/>
  <c r="A124" i="51"/>
  <c r="E124" i="51" s="1"/>
  <c r="D123" i="51"/>
  <c r="C123" i="51"/>
  <c r="B123" i="51"/>
  <c r="A123" i="51"/>
  <c r="E123" i="51" s="1"/>
  <c r="D122" i="51"/>
  <c r="E122" i="51" s="1"/>
  <c r="C122" i="51"/>
  <c r="B122" i="51"/>
  <c r="A122" i="51"/>
  <c r="D121" i="51"/>
  <c r="E121" i="51" s="1"/>
  <c r="C121" i="51"/>
  <c r="B121" i="51"/>
  <c r="A121" i="51"/>
  <c r="E120" i="51"/>
  <c r="D120" i="51"/>
  <c r="C120" i="51"/>
  <c r="B120" i="51"/>
  <c r="A120" i="51"/>
  <c r="E119" i="51"/>
  <c r="D119" i="51"/>
  <c r="C119" i="51"/>
  <c r="B119" i="51"/>
  <c r="A119" i="51"/>
  <c r="D118" i="51"/>
  <c r="C118" i="51"/>
  <c r="B118" i="51"/>
  <c r="A118" i="51"/>
  <c r="E118" i="51" s="1"/>
  <c r="D117" i="51"/>
  <c r="C117" i="51"/>
  <c r="B117" i="51"/>
  <c r="A117" i="51"/>
  <c r="E117" i="51" s="1"/>
  <c r="D116" i="51"/>
  <c r="C116" i="51"/>
  <c r="B116" i="51"/>
  <c r="A116" i="51"/>
  <c r="E116" i="51" s="1"/>
  <c r="D115" i="51"/>
  <c r="C115" i="51"/>
  <c r="B115" i="51"/>
  <c r="A115" i="51"/>
  <c r="E115" i="51" s="1"/>
  <c r="D114" i="51"/>
  <c r="E114" i="51" s="1"/>
  <c r="C114" i="51"/>
  <c r="B114" i="51"/>
  <c r="A114" i="51"/>
  <c r="D113" i="51"/>
  <c r="E113" i="51" s="1"/>
  <c r="C113" i="51"/>
  <c r="B113" i="51"/>
  <c r="A113" i="51"/>
  <c r="E112" i="51"/>
  <c r="D112" i="51"/>
  <c r="C112" i="51"/>
  <c r="B112" i="51"/>
  <c r="A112" i="51"/>
  <c r="E111" i="51"/>
  <c r="D111" i="51"/>
  <c r="C111" i="51"/>
  <c r="B111" i="51"/>
  <c r="A111" i="51"/>
  <c r="D110" i="51"/>
  <c r="C110" i="51"/>
  <c r="B110" i="51"/>
  <c r="A110" i="51"/>
  <c r="E110" i="51" s="1"/>
  <c r="D109" i="51"/>
  <c r="C109" i="51"/>
  <c r="B109" i="51"/>
  <c r="A109" i="51"/>
  <c r="D108" i="51"/>
  <c r="C108" i="51"/>
  <c r="B108" i="51"/>
  <c r="A108" i="51"/>
  <c r="E108" i="51" s="1"/>
  <c r="D107" i="51"/>
  <c r="C107" i="51"/>
  <c r="B107" i="51"/>
  <c r="A107" i="51"/>
  <c r="E107" i="51" s="1"/>
  <c r="D106" i="51"/>
  <c r="E106" i="51" s="1"/>
  <c r="C106" i="51"/>
  <c r="B106" i="51"/>
  <c r="A106" i="51"/>
  <c r="D105" i="51"/>
  <c r="E105" i="51" s="1"/>
  <c r="C105" i="51"/>
  <c r="B105" i="51"/>
  <c r="A105" i="51"/>
  <c r="E104" i="51"/>
  <c r="D104" i="51"/>
  <c r="C104" i="51"/>
  <c r="B104" i="51"/>
  <c r="A104" i="51"/>
  <c r="E103" i="51"/>
  <c r="D103" i="51"/>
  <c r="C103" i="51"/>
  <c r="B103" i="51"/>
  <c r="A103" i="51"/>
  <c r="D102" i="51"/>
  <c r="C102" i="51"/>
  <c r="B102" i="51"/>
  <c r="A102" i="51"/>
  <c r="E102" i="51" s="1"/>
  <c r="D101" i="51"/>
  <c r="C101" i="51"/>
  <c r="B101" i="51"/>
  <c r="A101" i="51"/>
  <c r="E101" i="51" s="1"/>
  <c r="D100" i="51"/>
  <c r="C100" i="51"/>
  <c r="B100" i="51"/>
  <c r="A100" i="51"/>
  <c r="E100" i="51" s="1"/>
  <c r="D99" i="51"/>
  <c r="C99" i="51"/>
  <c r="B99" i="51"/>
  <c r="A99" i="51"/>
  <c r="E99" i="51" s="1"/>
  <c r="D98" i="51"/>
  <c r="C98" i="51"/>
  <c r="B98" i="51"/>
  <c r="A98" i="51"/>
  <c r="E98" i="51" s="1"/>
  <c r="D97" i="51"/>
  <c r="E97" i="51" s="1"/>
  <c r="C97" i="51"/>
  <c r="B97" i="51"/>
  <c r="A97" i="51"/>
  <c r="E96" i="51"/>
  <c r="D96" i="51"/>
  <c r="C96" i="51"/>
  <c r="B96" i="51"/>
  <c r="A96" i="51"/>
  <c r="E95" i="51"/>
  <c r="D95" i="51"/>
  <c r="C95" i="51"/>
  <c r="B95" i="51"/>
  <c r="A95" i="51"/>
  <c r="D94" i="51"/>
  <c r="C94" i="51"/>
  <c r="B94" i="51"/>
  <c r="A94" i="51"/>
  <c r="E94" i="51" s="1"/>
  <c r="D93" i="51"/>
  <c r="C93" i="51"/>
  <c r="B93" i="51"/>
  <c r="A93" i="51"/>
  <c r="D92" i="51"/>
  <c r="C92" i="51"/>
  <c r="B92" i="51"/>
  <c r="A92" i="51"/>
  <c r="E92" i="51" s="1"/>
  <c r="D91" i="51"/>
  <c r="C91" i="51"/>
  <c r="B91" i="51"/>
  <c r="A91" i="51"/>
  <c r="E91" i="51" s="1"/>
  <c r="D90" i="51"/>
  <c r="C90" i="51"/>
  <c r="B90" i="51"/>
  <c r="A90" i="51"/>
  <c r="E90" i="51" s="1"/>
  <c r="D89" i="51"/>
  <c r="E89" i="51" s="1"/>
  <c r="C89" i="51"/>
  <c r="B89" i="51"/>
  <c r="A89" i="51"/>
  <c r="E88" i="51"/>
  <c r="D88" i="51"/>
  <c r="C88" i="51"/>
  <c r="B88" i="51"/>
  <c r="A88" i="51"/>
  <c r="E87" i="51"/>
  <c r="D87" i="51"/>
  <c r="C87" i="51"/>
  <c r="B87" i="51"/>
  <c r="A87" i="51"/>
  <c r="D86" i="51"/>
  <c r="C86" i="51"/>
  <c r="B86" i="51"/>
  <c r="A86" i="51"/>
  <c r="E86" i="51" s="1"/>
  <c r="D85" i="51"/>
  <c r="C85" i="51"/>
  <c r="B85" i="51"/>
  <c r="A85" i="51"/>
  <c r="E85" i="51" s="1"/>
  <c r="D84" i="51"/>
  <c r="C84" i="51"/>
  <c r="B84" i="51"/>
  <c r="A84" i="51"/>
  <c r="E84" i="51" s="1"/>
  <c r="D83" i="51"/>
  <c r="C83" i="51"/>
  <c r="B83" i="51"/>
  <c r="A83" i="51"/>
  <c r="E83" i="51" s="1"/>
  <c r="D82" i="51"/>
  <c r="E82" i="51" s="1"/>
  <c r="C82" i="51"/>
  <c r="B82" i="51"/>
  <c r="A82" i="51"/>
  <c r="D81" i="51"/>
  <c r="E81" i="51" s="1"/>
  <c r="C81" i="51"/>
  <c r="B81" i="51"/>
  <c r="A81" i="51"/>
  <c r="E80" i="51"/>
  <c r="D80" i="51"/>
  <c r="C80" i="51"/>
  <c r="B80" i="51"/>
  <c r="A80" i="51"/>
  <c r="E79" i="51"/>
  <c r="D79" i="51"/>
  <c r="C79" i="51"/>
  <c r="B79" i="51"/>
  <c r="A79" i="51"/>
  <c r="D78" i="51"/>
  <c r="C78" i="51"/>
  <c r="B78" i="51"/>
  <c r="A78" i="51"/>
  <c r="E78" i="51" s="1"/>
  <c r="D77" i="51"/>
  <c r="C77" i="51"/>
  <c r="B77" i="51"/>
  <c r="A77" i="51"/>
  <c r="D76" i="51"/>
  <c r="C76" i="51"/>
  <c r="B76" i="51"/>
  <c r="A76" i="51"/>
  <c r="E76" i="51" s="1"/>
  <c r="D75" i="51"/>
  <c r="C75" i="51"/>
  <c r="B75" i="51"/>
  <c r="A75" i="51"/>
  <c r="E75" i="51" s="1"/>
  <c r="D74" i="51"/>
  <c r="E74" i="51" s="1"/>
  <c r="C74" i="51"/>
  <c r="B74" i="51"/>
  <c r="A74" i="51"/>
  <c r="D73" i="51"/>
  <c r="E73" i="51" s="1"/>
  <c r="C73" i="51"/>
  <c r="B73" i="51"/>
  <c r="A73" i="51"/>
  <c r="E72" i="51"/>
  <c r="D72" i="51"/>
  <c r="C72" i="51"/>
  <c r="B72" i="51"/>
  <c r="A72" i="51"/>
  <c r="E71" i="51"/>
  <c r="D71" i="51"/>
  <c r="C71" i="51"/>
  <c r="B71" i="51"/>
  <c r="A71" i="51"/>
  <c r="D70" i="51"/>
  <c r="C70" i="51"/>
  <c r="B70" i="51"/>
  <c r="A70" i="51"/>
  <c r="E70" i="51" s="1"/>
  <c r="D69" i="51"/>
  <c r="C69" i="51"/>
  <c r="B69" i="51"/>
  <c r="A69" i="51"/>
  <c r="E69" i="51" s="1"/>
  <c r="D68" i="51"/>
  <c r="C68" i="51"/>
  <c r="B68" i="51"/>
  <c r="A68" i="51"/>
  <c r="E68" i="51" s="1"/>
  <c r="D67" i="51"/>
  <c r="C67" i="51"/>
  <c r="B67" i="51"/>
  <c r="A67" i="51"/>
  <c r="E67" i="51" s="1"/>
  <c r="D66" i="51"/>
  <c r="E66" i="51" s="1"/>
  <c r="C66" i="51"/>
  <c r="B66" i="51"/>
  <c r="A66" i="51"/>
  <c r="D65" i="51"/>
  <c r="E65" i="51" s="1"/>
  <c r="C65" i="51"/>
  <c r="B65" i="51"/>
  <c r="A65" i="51"/>
  <c r="E64" i="51"/>
  <c r="D64" i="51"/>
  <c r="C64" i="51"/>
  <c r="B64" i="51"/>
  <c r="A64" i="51"/>
  <c r="E63" i="51"/>
  <c r="D63" i="51"/>
  <c r="C63" i="51"/>
  <c r="B63" i="51"/>
  <c r="A63" i="51"/>
  <c r="D62" i="51"/>
  <c r="C62" i="51"/>
  <c r="B62" i="51"/>
  <c r="A62" i="51"/>
  <c r="E62" i="51" s="1"/>
  <c r="D61" i="51"/>
  <c r="C61" i="51"/>
  <c r="B61" i="51"/>
  <c r="A61" i="51"/>
  <c r="D60" i="51"/>
  <c r="C60" i="51"/>
  <c r="B60" i="51"/>
  <c r="A60" i="51"/>
  <c r="E60" i="51" s="1"/>
  <c r="D59" i="51"/>
  <c r="C59" i="51"/>
  <c r="B59" i="51"/>
  <c r="A59" i="51"/>
  <c r="E59" i="51" s="1"/>
  <c r="D58" i="51"/>
  <c r="E58" i="51" s="1"/>
  <c r="C58" i="51"/>
  <c r="B58" i="51"/>
  <c r="A58" i="51"/>
  <c r="D57" i="51"/>
  <c r="E57" i="51" s="1"/>
  <c r="C57" i="51"/>
  <c r="B57" i="51"/>
  <c r="A57" i="51"/>
  <c r="E56" i="51"/>
  <c r="D56" i="51"/>
  <c r="C56" i="51"/>
  <c r="B56" i="51"/>
  <c r="A56" i="51"/>
  <c r="E55" i="51"/>
  <c r="D55" i="51"/>
  <c r="C55" i="51"/>
  <c r="B55" i="51"/>
  <c r="A55" i="51"/>
  <c r="D54" i="51"/>
  <c r="C54" i="51"/>
  <c r="B54" i="51"/>
  <c r="A54" i="51"/>
  <c r="E54" i="51" s="1"/>
  <c r="D53" i="51"/>
  <c r="C53" i="51"/>
  <c r="B53" i="51"/>
  <c r="A53" i="51"/>
  <c r="E53" i="51" s="1"/>
  <c r="D52" i="51"/>
  <c r="C52" i="51"/>
  <c r="B52" i="51"/>
  <c r="A52" i="51"/>
  <c r="E52" i="51" s="1"/>
  <c r="D51" i="51"/>
  <c r="C51" i="51"/>
  <c r="B51" i="51"/>
  <c r="A51" i="51"/>
  <c r="E51" i="51" s="1"/>
  <c r="D50" i="51"/>
  <c r="C50" i="51"/>
  <c r="B50" i="51"/>
  <c r="A50" i="51"/>
  <c r="E50" i="51" s="1"/>
  <c r="D49" i="51"/>
  <c r="E49" i="51" s="1"/>
  <c r="C49" i="51"/>
  <c r="B49" i="51"/>
  <c r="A49" i="51"/>
  <c r="E48" i="51"/>
  <c r="D48" i="51"/>
  <c r="C48" i="51"/>
  <c r="B48" i="51"/>
  <c r="A48" i="51"/>
  <c r="E47" i="51"/>
  <c r="D47" i="51"/>
  <c r="C47" i="51"/>
  <c r="B47" i="51"/>
  <c r="A47" i="51"/>
  <c r="D46" i="51"/>
  <c r="C46" i="51"/>
  <c r="B46" i="51"/>
  <c r="A46" i="51"/>
  <c r="E46" i="51" s="1"/>
  <c r="D45" i="51"/>
  <c r="C45" i="51"/>
  <c r="B45" i="51"/>
  <c r="A45" i="51"/>
  <c r="D44" i="51"/>
  <c r="C44" i="51"/>
  <c r="B44" i="51"/>
  <c r="A44" i="51"/>
  <c r="E44" i="51" s="1"/>
  <c r="D43" i="51"/>
  <c r="C43" i="51"/>
  <c r="B43" i="51"/>
  <c r="A43" i="51"/>
  <c r="E43" i="51" s="1"/>
  <c r="D42" i="51"/>
  <c r="C42" i="51"/>
  <c r="B42" i="51"/>
  <c r="A42" i="51"/>
  <c r="E42" i="51" s="1"/>
  <c r="D41" i="51"/>
  <c r="E41" i="51" s="1"/>
  <c r="C41" i="51"/>
  <c r="B41" i="51"/>
  <c r="A41" i="51"/>
  <c r="E40" i="51"/>
  <c r="D40" i="51"/>
  <c r="C40" i="51"/>
  <c r="B40" i="51"/>
  <c r="A40" i="51"/>
  <c r="E39" i="51"/>
  <c r="D39" i="51"/>
  <c r="C39" i="51"/>
  <c r="B39" i="51"/>
  <c r="A39" i="51"/>
  <c r="D38" i="51"/>
  <c r="C38" i="51"/>
  <c r="B38" i="51"/>
  <c r="A38" i="51"/>
  <c r="E38" i="51" s="1"/>
  <c r="D37" i="51"/>
  <c r="C37" i="51"/>
  <c r="B37" i="51"/>
  <c r="A37" i="51"/>
  <c r="E37" i="51" s="1"/>
  <c r="D36" i="51"/>
  <c r="C36" i="51"/>
  <c r="B36" i="51"/>
  <c r="A36" i="51"/>
  <c r="E36" i="51" s="1"/>
  <c r="D35" i="51"/>
  <c r="C35" i="51"/>
  <c r="B35" i="51"/>
  <c r="A35" i="51"/>
  <c r="E35" i="51" s="1"/>
  <c r="D34" i="51"/>
  <c r="C34" i="51"/>
  <c r="B34" i="51"/>
  <c r="A34" i="51"/>
  <c r="E34" i="51" s="1"/>
  <c r="D33" i="51"/>
  <c r="E33" i="51" s="1"/>
  <c r="C33" i="51"/>
  <c r="B33" i="51"/>
  <c r="A33" i="51"/>
  <c r="E32" i="51"/>
  <c r="D32" i="51"/>
  <c r="C32" i="51"/>
  <c r="B32" i="51"/>
  <c r="A32" i="51"/>
  <c r="E31" i="51"/>
  <c r="D31" i="51"/>
  <c r="C31" i="51"/>
  <c r="B31" i="51"/>
  <c r="A31" i="51"/>
  <c r="D30" i="51"/>
  <c r="C30" i="51"/>
  <c r="B30" i="51"/>
  <c r="A30" i="51"/>
  <c r="E30" i="51" s="1"/>
  <c r="D29" i="51"/>
  <c r="C29" i="51"/>
  <c r="B29" i="51"/>
  <c r="A29" i="51"/>
  <c r="D28" i="51"/>
  <c r="C28" i="51"/>
  <c r="B28" i="51"/>
  <c r="A28" i="51"/>
  <c r="E28" i="51" s="1"/>
  <c r="D27" i="51"/>
  <c r="C27" i="51"/>
  <c r="B27" i="51"/>
  <c r="A27" i="51"/>
  <c r="E27" i="51" s="1"/>
  <c r="D26" i="51"/>
  <c r="C26" i="51"/>
  <c r="B26" i="51"/>
  <c r="A26" i="51"/>
  <c r="E26" i="51" s="1"/>
  <c r="D25" i="51"/>
  <c r="E25" i="51" s="1"/>
  <c r="C25" i="51"/>
  <c r="B25" i="51"/>
  <c r="A25" i="51"/>
  <c r="E24" i="51"/>
  <c r="D24" i="51"/>
  <c r="C24" i="51"/>
  <c r="B24" i="51"/>
  <c r="A24" i="51"/>
  <c r="E23" i="51"/>
  <c r="D23" i="51"/>
  <c r="C23" i="51"/>
  <c r="B23" i="51"/>
  <c r="A23" i="51"/>
  <c r="D22" i="51"/>
  <c r="E22" i="51" s="1"/>
  <c r="C22" i="51"/>
  <c r="B22" i="51"/>
  <c r="A22" i="51"/>
  <c r="D21" i="51"/>
  <c r="C21" i="51"/>
  <c r="B21" i="51"/>
  <c r="A21" i="51"/>
  <c r="E21" i="51" s="1"/>
  <c r="D20" i="51"/>
  <c r="C20" i="51"/>
  <c r="B20" i="51"/>
  <c r="A20" i="51"/>
  <c r="E20" i="51" s="1"/>
  <c r="D19" i="51"/>
  <c r="C19" i="51"/>
  <c r="B19" i="51"/>
  <c r="A19" i="51"/>
  <c r="E19" i="51" s="1"/>
  <c r="D18" i="51"/>
  <c r="C18" i="51"/>
  <c r="B18" i="51"/>
  <c r="A18" i="51"/>
  <c r="E18" i="51" s="1"/>
  <c r="D17" i="51"/>
  <c r="E17" i="51" s="1"/>
  <c r="C17" i="51"/>
  <c r="B17" i="51"/>
  <c r="A17" i="51"/>
  <c r="E16" i="51"/>
  <c r="D16" i="51"/>
  <c r="C16" i="51"/>
  <c r="B16" i="51"/>
  <c r="A16" i="51"/>
  <c r="E15" i="51"/>
  <c r="D15" i="51"/>
  <c r="C15" i="51"/>
  <c r="B15" i="51"/>
  <c r="A15" i="51"/>
  <c r="D14" i="51"/>
  <c r="E14" i="51" s="1"/>
  <c r="C14" i="51"/>
  <c r="B14" i="51"/>
  <c r="A14" i="51"/>
  <c r="D13" i="51"/>
  <c r="C13" i="51"/>
  <c r="B13" i="51"/>
  <c r="A13" i="51"/>
  <c r="D12" i="51"/>
  <c r="C12" i="51"/>
  <c r="B12" i="51"/>
  <c r="A12" i="51"/>
  <c r="E12" i="51" s="1"/>
  <c r="D11" i="51"/>
  <c r="C11" i="51"/>
  <c r="B11" i="51"/>
  <c r="A11" i="51"/>
  <c r="E11" i="51" s="1"/>
  <c r="D10" i="51"/>
  <c r="C10" i="51"/>
  <c r="B10" i="51"/>
  <c r="A10" i="51"/>
  <c r="E10" i="51" s="1"/>
  <c r="D9" i="51"/>
  <c r="E9" i="51" s="1"/>
  <c r="C9" i="51"/>
  <c r="B9" i="51"/>
  <c r="A9" i="51"/>
  <c r="E8" i="51"/>
  <c r="D8" i="51"/>
  <c r="C8" i="51"/>
  <c r="B8" i="51"/>
  <c r="A8" i="51"/>
  <c r="E7" i="51"/>
  <c r="D7" i="51"/>
  <c r="C7" i="51"/>
  <c r="B7" i="51"/>
  <c r="A7" i="51"/>
  <c r="D6" i="51"/>
  <c r="E6" i="51" s="1"/>
  <c r="C6" i="51"/>
  <c r="B6" i="51"/>
  <c r="A6" i="51"/>
  <c r="C5" i="51"/>
  <c r="C1" i="51"/>
  <c r="A1" i="51"/>
  <c r="D789" i="50"/>
  <c r="C789" i="50"/>
  <c r="B789" i="50"/>
  <c r="A789" i="50"/>
  <c r="E789" i="50" s="1"/>
  <c r="D788" i="50"/>
  <c r="C788" i="50"/>
  <c r="B788" i="50"/>
  <c r="A788" i="50"/>
  <c r="E788" i="50" s="1"/>
  <c r="D787" i="50"/>
  <c r="C787" i="50"/>
  <c r="B787" i="50"/>
  <c r="A787" i="50"/>
  <c r="E787" i="50" s="1"/>
  <c r="D786" i="50"/>
  <c r="C786" i="50"/>
  <c r="B786" i="50"/>
  <c r="A786" i="50"/>
  <c r="E786" i="50" s="1"/>
  <c r="D785" i="50"/>
  <c r="E785" i="50" s="1"/>
  <c r="C785" i="50"/>
  <c r="B785" i="50"/>
  <c r="A785" i="50"/>
  <c r="E784" i="50"/>
  <c r="D784" i="50"/>
  <c r="C784" i="50"/>
  <c r="B784" i="50"/>
  <c r="A784" i="50"/>
  <c r="E783" i="50"/>
  <c r="D783" i="50"/>
  <c r="C783" i="50"/>
  <c r="B783" i="50"/>
  <c r="A783" i="50"/>
  <c r="D782" i="50"/>
  <c r="E782" i="50" s="1"/>
  <c r="C782" i="50"/>
  <c r="B782" i="50"/>
  <c r="A782" i="50"/>
  <c r="D781" i="50"/>
  <c r="C781" i="50"/>
  <c r="B781" i="50"/>
  <c r="A781" i="50"/>
  <c r="D780" i="50"/>
  <c r="C780" i="50"/>
  <c r="B780" i="50"/>
  <c r="A780" i="50"/>
  <c r="E780" i="50" s="1"/>
  <c r="D779" i="50"/>
  <c r="C779" i="50"/>
  <c r="B779" i="50"/>
  <c r="A779" i="50"/>
  <c r="E779" i="50" s="1"/>
  <c r="D778" i="50"/>
  <c r="C778" i="50"/>
  <c r="B778" i="50"/>
  <c r="A778" i="50"/>
  <c r="E778" i="50" s="1"/>
  <c r="D777" i="50"/>
  <c r="E777" i="50" s="1"/>
  <c r="C777" i="50"/>
  <c r="B777" i="50"/>
  <c r="A777" i="50"/>
  <c r="E776" i="50"/>
  <c r="D776" i="50"/>
  <c r="C776" i="50"/>
  <c r="B776" i="50"/>
  <c r="A776" i="50"/>
  <c r="E775" i="50"/>
  <c r="D775" i="50"/>
  <c r="C775" i="50"/>
  <c r="B775" i="50"/>
  <c r="A775" i="50"/>
  <c r="D774" i="50"/>
  <c r="C774" i="50"/>
  <c r="B774" i="50"/>
  <c r="A774" i="50"/>
  <c r="E774" i="50" s="1"/>
  <c r="D773" i="50"/>
  <c r="C773" i="50"/>
  <c r="B773" i="50"/>
  <c r="A773" i="50"/>
  <c r="E773" i="50" s="1"/>
  <c r="D772" i="50"/>
  <c r="C772" i="50"/>
  <c r="B772" i="50"/>
  <c r="A772" i="50"/>
  <c r="E772" i="50" s="1"/>
  <c r="D771" i="50"/>
  <c r="C771" i="50"/>
  <c r="B771" i="50"/>
  <c r="A771" i="50"/>
  <c r="E771" i="50" s="1"/>
  <c r="D770" i="50"/>
  <c r="C770" i="50"/>
  <c r="B770" i="50"/>
  <c r="A770" i="50"/>
  <c r="E770" i="50" s="1"/>
  <c r="D769" i="50"/>
  <c r="E769" i="50" s="1"/>
  <c r="C769" i="50"/>
  <c r="B769" i="50"/>
  <c r="A769" i="50"/>
  <c r="E768" i="50"/>
  <c r="D768" i="50"/>
  <c r="C768" i="50"/>
  <c r="B768" i="50"/>
  <c r="A768" i="50"/>
  <c r="E767" i="50"/>
  <c r="D767" i="50"/>
  <c r="C767" i="50"/>
  <c r="B767" i="50"/>
  <c r="A767" i="50"/>
  <c r="D766" i="50"/>
  <c r="C766" i="50"/>
  <c r="B766" i="50"/>
  <c r="A766" i="50"/>
  <c r="E766" i="50" s="1"/>
  <c r="D765" i="50"/>
  <c r="C765" i="50"/>
  <c r="B765" i="50"/>
  <c r="A765" i="50"/>
  <c r="D764" i="50"/>
  <c r="C764" i="50"/>
  <c r="B764" i="50"/>
  <c r="A764" i="50"/>
  <c r="E764" i="50" s="1"/>
  <c r="D763" i="50"/>
  <c r="C763" i="50"/>
  <c r="B763" i="50"/>
  <c r="A763" i="50"/>
  <c r="E763" i="50" s="1"/>
  <c r="D762" i="50"/>
  <c r="C762" i="50"/>
  <c r="B762" i="50"/>
  <c r="A762" i="50"/>
  <c r="E762" i="50" s="1"/>
  <c r="D761" i="50"/>
  <c r="E761" i="50" s="1"/>
  <c r="C761" i="50"/>
  <c r="B761" i="50"/>
  <c r="A761" i="50"/>
  <c r="E760" i="50"/>
  <c r="D760" i="50"/>
  <c r="C760" i="50"/>
  <c r="B760" i="50"/>
  <c r="A760" i="50"/>
  <c r="E759" i="50"/>
  <c r="D759" i="50"/>
  <c r="C759" i="50"/>
  <c r="B759" i="50"/>
  <c r="A759" i="50"/>
  <c r="D758" i="50"/>
  <c r="C758" i="50"/>
  <c r="B758" i="50"/>
  <c r="A758" i="50"/>
  <c r="E758" i="50" s="1"/>
  <c r="D757" i="50"/>
  <c r="C757" i="50"/>
  <c r="B757" i="50"/>
  <c r="A757" i="50"/>
  <c r="E757" i="50" s="1"/>
  <c r="D756" i="50"/>
  <c r="C756" i="50"/>
  <c r="B756" i="50"/>
  <c r="A756" i="50"/>
  <c r="E756" i="50" s="1"/>
  <c r="D755" i="50"/>
  <c r="C755" i="50"/>
  <c r="B755" i="50"/>
  <c r="A755" i="50"/>
  <c r="E755" i="50" s="1"/>
  <c r="D754" i="50"/>
  <c r="C754" i="50"/>
  <c r="B754" i="50"/>
  <c r="A754" i="50"/>
  <c r="E754" i="50" s="1"/>
  <c r="D753" i="50"/>
  <c r="E753" i="50" s="1"/>
  <c r="C753" i="50"/>
  <c r="B753" i="50"/>
  <c r="A753" i="50"/>
  <c r="E752" i="50"/>
  <c r="D752" i="50"/>
  <c r="C752" i="50"/>
  <c r="B752" i="50"/>
  <c r="A752" i="50"/>
  <c r="E751" i="50"/>
  <c r="D751" i="50"/>
  <c r="C751" i="50"/>
  <c r="B751" i="50"/>
  <c r="A751" i="50"/>
  <c r="D750" i="50"/>
  <c r="C750" i="50"/>
  <c r="B750" i="50"/>
  <c r="A750" i="50"/>
  <c r="E750" i="50" s="1"/>
  <c r="D749" i="50"/>
  <c r="C749" i="50"/>
  <c r="B749" i="50"/>
  <c r="A749" i="50"/>
  <c r="D748" i="50"/>
  <c r="C748" i="50"/>
  <c r="B748" i="50"/>
  <c r="A748" i="50"/>
  <c r="E748" i="50" s="1"/>
  <c r="D747" i="50"/>
  <c r="C747" i="50"/>
  <c r="B747" i="50"/>
  <c r="A747" i="50"/>
  <c r="E747" i="50" s="1"/>
  <c r="D746" i="50"/>
  <c r="C746" i="50"/>
  <c r="B746" i="50"/>
  <c r="A746" i="50"/>
  <c r="E746" i="50" s="1"/>
  <c r="D745" i="50"/>
  <c r="E745" i="50" s="1"/>
  <c r="C745" i="50"/>
  <c r="B745" i="50"/>
  <c r="A745" i="50"/>
  <c r="E744" i="50"/>
  <c r="D744" i="50"/>
  <c r="C744" i="50"/>
  <c r="B744" i="50"/>
  <c r="A744" i="50"/>
  <c r="E743" i="50"/>
  <c r="D743" i="50"/>
  <c r="C743" i="50"/>
  <c r="B743" i="50"/>
  <c r="A743" i="50"/>
  <c r="D742" i="50"/>
  <c r="C742" i="50"/>
  <c r="B742" i="50"/>
  <c r="A742" i="50"/>
  <c r="E742" i="50" s="1"/>
  <c r="D741" i="50"/>
  <c r="C741" i="50"/>
  <c r="B741" i="50"/>
  <c r="A741" i="50"/>
  <c r="E741" i="50" s="1"/>
  <c r="D740" i="50"/>
  <c r="C740" i="50"/>
  <c r="B740" i="50"/>
  <c r="A740" i="50"/>
  <c r="E740" i="50" s="1"/>
  <c r="D739" i="50"/>
  <c r="C739" i="50"/>
  <c r="B739" i="50"/>
  <c r="A739" i="50"/>
  <c r="E739" i="50" s="1"/>
  <c r="D738" i="50"/>
  <c r="C738" i="50"/>
  <c r="B738" i="50"/>
  <c r="A738" i="50"/>
  <c r="E738" i="50" s="1"/>
  <c r="D737" i="50"/>
  <c r="E737" i="50" s="1"/>
  <c r="C737" i="50"/>
  <c r="B737" i="50"/>
  <c r="A737" i="50"/>
  <c r="E736" i="50"/>
  <c r="D736" i="50"/>
  <c r="C736" i="50"/>
  <c r="B736" i="50"/>
  <c r="A736" i="50"/>
  <c r="E735" i="50"/>
  <c r="D735" i="50"/>
  <c r="C735" i="50"/>
  <c r="B735" i="50"/>
  <c r="A735" i="50"/>
  <c r="D734" i="50"/>
  <c r="C734" i="50"/>
  <c r="B734" i="50"/>
  <c r="A734" i="50"/>
  <c r="E734" i="50" s="1"/>
  <c r="D733" i="50"/>
  <c r="C733" i="50"/>
  <c r="B733" i="50"/>
  <c r="A733" i="50"/>
  <c r="D732" i="50"/>
  <c r="C732" i="50"/>
  <c r="B732" i="50"/>
  <c r="A732" i="50"/>
  <c r="E732" i="50" s="1"/>
  <c r="D731" i="50"/>
  <c r="C731" i="50"/>
  <c r="B731" i="50"/>
  <c r="A731" i="50"/>
  <c r="E731" i="50" s="1"/>
  <c r="D730" i="50"/>
  <c r="C730" i="50"/>
  <c r="B730" i="50"/>
  <c r="A730" i="50"/>
  <c r="E730" i="50" s="1"/>
  <c r="D729" i="50"/>
  <c r="E729" i="50" s="1"/>
  <c r="C729" i="50"/>
  <c r="B729" i="50"/>
  <c r="A729" i="50"/>
  <c r="E728" i="50"/>
  <c r="D728" i="50"/>
  <c r="C728" i="50"/>
  <c r="B728" i="50"/>
  <c r="A728" i="50"/>
  <c r="E727" i="50"/>
  <c r="D727" i="50"/>
  <c r="C727" i="50"/>
  <c r="B727" i="50"/>
  <c r="A727" i="50"/>
  <c r="D726" i="50"/>
  <c r="C726" i="50"/>
  <c r="B726" i="50"/>
  <c r="A726" i="50"/>
  <c r="E726" i="50" s="1"/>
  <c r="D725" i="50"/>
  <c r="C725" i="50"/>
  <c r="B725" i="50"/>
  <c r="A725" i="50"/>
  <c r="E725" i="50" s="1"/>
  <c r="D724" i="50"/>
  <c r="C724" i="50"/>
  <c r="B724" i="50"/>
  <c r="A724" i="50"/>
  <c r="E724" i="50" s="1"/>
  <c r="D723" i="50"/>
  <c r="C723" i="50"/>
  <c r="B723" i="50"/>
  <c r="A723" i="50"/>
  <c r="E723" i="50" s="1"/>
  <c r="D722" i="50"/>
  <c r="C722" i="50"/>
  <c r="B722" i="50"/>
  <c r="A722" i="50"/>
  <c r="E722" i="50" s="1"/>
  <c r="D721" i="50"/>
  <c r="E721" i="50" s="1"/>
  <c r="C721" i="50"/>
  <c r="B721" i="50"/>
  <c r="A721" i="50"/>
  <c r="E720" i="50"/>
  <c r="D720" i="50"/>
  <c r="C720" i="50"/>
  <c r="B720" i="50"/>
  <c r="A720" i="50"/>
  <c r="E719" i="50"/>
  <c r="D719" i="50"/>
  <c r="C719" i="50"/>
  <c r="B719" i="50"/>
  <c r="A719" i="50"/>
  <c r="D718" i="50"/>
  <c r="C718" i="50"/>
  <c r="B718" i="50"/>
  <c r="A718" i="50"/>
  <c r="E718" i="50" s="1"/>
  <c r="D717" i="50"/>
  <c r="C717" i="50"/>
  <c r="B717" i="50"/>
  <c r="A717" i="50"/>
  <c r="D716" i="50"/>
  <c r="C716" i="50"/>
  <c r="B716" i="50"/>
  <c r="A716" i="50"/>
  <c r="E716" i="50" s="1"/>
  <c r="D715" i="50"/>
  <c r="C715" i="50"/>
  <c r="B715" i="50"/>
  <c r="A715" i="50"/>
  <c r="E715" i="50" s="1"/>
  <c r="D714" i="50"/>
  <c r="C714" i="50"/>
  <c r="B714" i="50"/>
  <c r="A714" i="50"/>
  <c r="E714" i="50" s="1"/>
  <c r="D713" i="50"/>
  <c r="E713" i="50" s="1"/>
  <c r="C713" i="50"/>
  <c r="B713" i="50"/>
  <c r="A713" i="50"/>
  <c r="E712" i="50"/>
  <c r="D712" i="50"/>
  <c r="C712" i="50"/>
  <c r="B712" i="50"/>
  <c r="A712" i="50"/>
  <c r="E711" i="50"/>
  <c r="D711" i="50"/>
  <c r="C711" i="50"/>
  <c r="B711" i="50"/>
  <c r="A711" i="50"/>
  <c r="D710" i="50"/>
  <c r="C710" i="50"/>
  <c r="B710" i="50"/>
  <c r="A710" i="50"/>
  <c r="E710" i="50" s="1"/>
  <c r="E709" i="50"/>
  <c r="C709" i="50"/>
  <c r="D708" i="50"/>
  <c r="C708" i="50"/>
  <c r="B708" i="50"/>
  <c r="A708" i="50"/>
  <c r="E708" i="50" s="1"/>
  <c r="D707" i="50"/>
  <c r="C707" i="50"/>
  <c r="B707" i="50"/>
  <c r="A707" i="50"/>
  <c r="E707" i="50" s="1"/>
  <c r="D706" i="50"/>
  <c r="E706" i="50" s="1"/>
  <c r="C706" i="50"/>
  <c r="B706" i="50"/>
  <c r="A706" i="50"/>
  <c r="E705" i="50"/>
  <c r="D705" i="50"/>
  <c r="C705" i="50"/>
  <c r="B705" i="50"/>
  <c r="A705" i="50"/>
  <c r="E704" i="50"/>
  <c r="D704" i="50"/>
  <c r="C704" i="50"/>
  <c r="B704" i="50"/>
  <c r="A704" i="50"/>
  <c r="D703" i="50"/>
  <c r="C703" i="50"/>
  <c r="B703" i="50"/>
  <c r="A703" i="50"/>
  <c r="E703" i="50" s="1"/>
  <c r="D702" i="50"/>
  <c r="C702" i="50"/>
  <c r="B702" i="50"/>
  <c r="A702" i="50"/>
  <c r="E702" i="50" s="1"/>
  <c r="D701" i="50"/>
  <c r="C701" i="50"/>
  <c r="B701" i="50"/>
  <c r="A701" i="50"/>
  <c r="E701" i="50" s="1"/>
  <c r="D700" i="50"/>
  <c r="C700" i="50"/>
  <c r="B700" i="50"/>
  <c r="A700" i="50"/>
  <c r="E700" i="50" s="1"/>
  <c r="D699" i="50"/>
  <c r="C699" i="50"/>
  <c r="B699" i="50"/>
  <c r="A699" i="50"/>
  <c r="E699" i="50" s="1"/>
  <c r="D698" i="50"/>
  <c r="E698" i="50" s="1"/>
  <c r="C698" i="50"/>
  <c r="B698" i="50"/>
  <c r="A698" i="50"/>
  <c r="E697" i="50"/>
  <c r="D697" i="50"/>
  <c r="C697" i="50"/>
  <c r="B697" i="50"/>
  <c r="A697" i="50"/>
  <c r="E696" i="50"/>
  <c r="D696" i="50"/>
  <c r="C696" i="50"/>
  <c r="B696" i="50"/>
  <c r="A696" i="50"/>
  <c r="D695" i="50"/>
  <c r="C695" i="50"/>
  <c r="B695" i="50"/>
  <c r="A695" i="50"/>
  <c r="E695" i="50" s="1"/>
  <c r="D694" i="50"/>
  <c r="C694" i="50"/>
  <c r="B694" i="50"/>
  <c r="A694" i="50"/>
  <c r="D693" i="50"/>
  <c r="C693" i="50"/>
  <c r="B693" i="50"/>
  <c r="A693" i="50"/>
  <c r="E693" i="50" s="1"/>
  <c r="D692" i="50"/>
  <c r="C692" i="50"/>
  <c r="B692" i="50"/>
  <c r="A692" i="50"/>
  <c r="E692" i="50" s="1"/>
  <c r="D691" i="50"/>
  <c r="C691" i="50"/>
  <c r="B691" i="50"/>
  <c r="A691" i="50"/>
  <c r="E691" i="50" s="1"/>
  <c r="D690" i="50"/>
  <c r="E690" i="50" s="1"/>
  <c r="C690" i="50"/>
  <c r="B690" i="50"/>
  <c r="A690" i="50"/>
  <c r="E689" i="50"/>
  <c r="D689" i="50"/>
  <c r="C689" i="50"/>
  <c r="B689" i="50"/>
  <c r="A689" i="50"/>
  <c r="E688" i="50"/>
  <c r="D688" i="50"/>
  <c r="C688" i="50"/>
  <c r="B688" i="50"/>
  <c r="A688" i="50"/>
  <c r="D687" i="50"/>
  <c r="C687" i="50"/>
  <c r="B687" i="50"/>
  <c r="A687" i="50"/>
  <c r="E687" i="50" s="1"/>
  <c r="D686" i="50"/>
  <c r="C686" i="50"/>
  <c r="B686" i="50"/>
  <c r="A686" i="50"/>
  <c r="E686" i="50" s="1"/>
  <c r="D685" i="50"/>
  <c r="C685" i="50"/>
  <c r="B685" i="50"/>
  <c r="A685" i="50"/>
  <c r="E685" i="50" s="1"/>
  <c r="D684" i="50"/>
  <c r="C684" i="50"/>
  <c r="B684" i="50"/>
  <c r="A684" i="50"/>
  <c r="E684" i="50" s="1"/>
  <c r="D683" i="50"/>
  <c r="C683" i="50"/>
  <c r="B683" i="50"/>
  <c r="A683" i="50"/>
  <c r="E683" i="50" s="1"/>
  <c r="D682" i="50"/>
  <c r="E682" i="50" s="1"/>
  <c r="C682" i="50"/>
  <c r="B682" i="50"/>
  <c r="A682" i="50"/>
  <c r="E681" i="50"/>
  <c r="D681" i="50"/>
  <c r="C681" i="50"/>
  <c r="B681" i="50"/>
  <c r="A681" i="50"/>
  <c r="E680" i="50"/>
  <c r="D680" i="50"/>
  <c r="C680" i="50"/>
  <c r="B680" i="50"/>
  <c r="A680" i="50"/>
  <c r="D679" i="50"/>
  <c r="C679" i="50"/>
  <c r="B679" i="50"/>
  <c r="A679" i="50"/>
  <c r="E679" i="50" s="1"/>
  <c r="D678" i="50"/>
  <c r="C678" i="50"/>
  <c r="B678" i="50"/>
  <c r="A678" i="50"/>
  <c r="D677" i="50"/>
  <c r="C677" i="50"/>
  <c r="B677" i="50"/>
  <c r="A677" i="50"/>
  <c r="E677" i="50" s="1"/>
  <c r="D676" i="50"/>
  <c r="C676" i="50"/>
  <c r="B676" i="50"/>
  <c r="A676" i="50"/>
  <c r="E676" i="50" s="1"/>
  <c r="D675" i="50"/>
  <c r="C675" i="50"/>
  <c r="B675" i="50"/>
  <c r="A675" i="50"/>
  <c r="E675" i="50" s="1"/>
  <c r="D674" i="50"/>
  <c r="E674" i="50" s="1"/>
  <c r="C674" i="50"/>
  <c r="B674" i="50"/>
  <c r="A674" i="50"/>
  <c r="E673" i="50"/>
  <c r="D673" i="50"/>
  <c r="C673" i="50"/>
  <c r="B673" i="50"/>
  <c r="A673" i="50"/>
  <c r="E672" i="50"/>
  <c r="D672" i="50"/>
  <c r="C672" i="50"/>
  <c r="B672" i="50"/>
  <c r="A672" i="50"/>
  <c r="D671" i="50"/>
  <c r="C671" i="50"/>
  <c r="B671" i="50"/>
  <c r="A671" i="50"/>
  <c r="E671" i="50" s="1"/>
  <c r="D670" i="50"/>
  <c r="C670" i="50"/>
  <c r="B670" i="50"/>
  <c r="A670" i="50"/>
  <c r="E670" i="50" s="1"/>
  <c r="D669" i="50"/>
  <c r="C669" i="50"/>
  <c r="B669" i="50"/>
  <c r="A669" i="50"/>
  <c r="E669" i="50" s="1"/>
  <c r="D668" i="50"/>
  <c r="C668" i="50"/>
  <c r="B668" i="50"/>
  <c r="A668" i="50"/>
  <c r="E668" i="50" s="1"/>
  <c r="D667" i="50"/>
  <c r="E667" i="50" s="1"/>
  <c r="C667" i="50"/>
  <c r="B667" i="50"/>
  <c r="A667" i="50"/>
  <c r="D666" i="50"/>
  <c r="E666" i="50" s="1"/>
  <c r="C666" i="50"/>
  <c r="B666" i="50"/>
  <c r="A666" i="50"/>
  <c r="E665" i="50"/>
  <c r="D665" i="50"/>
  <c r="C665" i="50"/>
  <c r="B665" i="50"/>
  <c r="A665" i="50"/>
  <c r="E664" i="50"/>
  <c r="D664" i="50"/>
  <c r="C664" i="50"/>
  <c r="B664" i="50"/>
  <c r="A664" i="50"/>
  <c r="D663" i="50"/>
  <c r="C663" i="50"/>
  <c r="B663" i="50"/>
  <c r="A663" i="50"/>
  <c r="E663" i="50" s="1"/>
  <c r="D662" i="50"/>
  <c r="C662" i="50"/>
  <c r="B662" i="50"/>
  <c r="A662" i="50"/>
  <c r="D661" i="50"/>
  <c r="C661" i="50"/>
  <c r="B661" i="50"/>
  <c r="A661" i="50"/>
  <c r="E661" i="50" s="1"/>
  <c r="D660" i="50"/>
  <c r="C660" i="50"/>
  <c r="B660" i="50"/>
  <c r="A660" i="50"/>
  <c r="E660" i="50" s="1"/>
  <c r="D659" i="50"/>
  <c r="E659" i="50" s="1"/>
  <c r="C659" i="50"/>
  <c r="B659" i="50"/>
  <c r="A659" i="50"/>
  <c r="C658" i="50"/>
  <c r="E657" i="50"/>
  <c r="D657" i="50"/>
  <c r="C657" i="50"/>
  <c r="B657" i="50"/>
  <c r="A657" i="50"/>
  <c r="D656" i="50"/>
  <c r="C656" i="50"/>
  <c r="B656" i="50"/>
  <c r="A656" i="50"/>
  <c r="E656" i="50" s="1"/>
  <c r="D655" i="50"/>
  <c r="C655" i="50"/>
  <c r="B655" i="50"/>
  <c r="A655" i="50"/>
  <c r="E655" i="50" s="1"/>
  <c r="D654" i="50"/>
  <c r="C654" i="50"/>
  <c r="B654" i="50"/>
  <c r="A654" i="50"/>
  <c r="E654" i="50" s="1"/>
  <c r="D653" i="50"/>
  <c r="C653" i="50"/>
  <c r="B653" i="50"/>
  <c r="A653" i="50"/>
  <c r="E653" i="50" s="1"/>
  <c r="D652" i="50"/>
  <c r="E652" i="50" s="1"/>
  <c r="C652" i="50"/>
  <c r="B652" i="50"/>
  <c r="A652" i="50"/>
  <c r="D651" i="50"/>
  <c r="E651" i="50" s="1"/>
  <c r="C651" i="50"/>
  <c r="B651" i="50"/>
  <c r="A651" i="50"/>
  <c r="E650" i="50"/>
  <c r="D650" i="50"/>
  <c r="C650" i="50"/>
  <c r="B650" i="50"/>
  <c r="A650" i="50"/>
  <c r="E649" i="50"/>
  <c r="D649" i="50"/>
  <c r="C649" i="50"/>
  <c r="B649" i="50"/>
  <c r="A649" i="50"/>
  <c r="D648" i="50"/>
  <c r="C648" i="50"/>
  <c r="B648" i="50"/>
  <c r="A648" i="50"/>
  <c r="E648" i="50" s="1"/>
  <c r="D647" i="50"/>
  <c r="C647" i="50"/>
  <c r="B647" i="50"/>
  <c r="A647" i="50"/>
  <c r="D646" i="50"/>
  <c r="C646" i="50"/>
  <c r="B646" i="50"/>
  <c r="A646" i="50"/>
  <c r="E646" i="50" s="1"/>
  <c r="D645" i="50"/>
  <c r="C645" i="50"/>
  <c r="B645" i="50"/>
  <c r="A645" i="50"/>
  <c r="E645" i="50" s="1"/>
  <c r="D644" i="50"/>
  <c r="E644" i="50" s="1"/>
  <c r="C644" i="50"/>
  <c r="B644" i="50"/>
  <c r="A644" i="50"/>
  <c r="D643" i="50"/>
  <c r="E643" i="50" s="1"/>
  <c r="C643" i="50"/>
  <c r="B643" i="50"/>
  <c r="A643" i="50"/>
  <c r="E642" i="50"/>
  <c r="D642" i="50"/>
  <c r="C642" i="50"/>
  <c r="B642" i="50"/>
  <c r="A642" i="50"/>
  <c r="E641" i="50"/>
  <c r="D641" i="50"/>
  <c r="C641" i="50"/>
  <c r="B641" i="50"/>
  <c r="A641" i="50"/>
  <c r="D640" i="50"/>
  <c r="C640" i="50"/>
  <c r="B640" i="50"/>
  <c r="A640" i="50"/>
  <c r="E640" i="50" s="1"/>
  <c r="D639" i="50"/>
  <c r="C639" i="50"/>
  <c r="B639" i="50"/>
  <c r="A639" i="50"/>
  <c r="E639" i="50" s="1"/>
  <c r="D638" i="50"/>
  <c r="C638" i="50"/>
  <c r="B638" i="50"/>
  <c r="A638" i="50"/>
  <c r="E638" i="50" s="1"/>
  <c r="D637" i="50"/>
  <c r="C637" i="50"/>
  <c r="B637" i="50"/>
  <c r="A637" i="50"/>
  <c r="E637" i="50" s="1"/>
  <c r="D636" i="50"/>
  <c r="E636" i="50" s="1"/>
  <c r="C636" i="50"/>
  <c r="B636" i="50"/>
  <c r="A636" i="50"/>
  <c r="D635" i="50"/>
  <c r="E635" i="50" s="1"/>
  <c r="C635" i="50"/>
  <c r="B635" i="50"/>
  <c r="A635" i="50"/>
  <c r="E634" i="50"/>
  <c r="D634" i="50"/>
  <c r="C634" i="50"/>
  <c r="B634" i="50"/>
  <c r="A634" i="50"/>
  <c r="E633" i="50"/>
  <c r="D633" i="50"/>
  <c r="C633" i="50"/>
  <c r="B633" i="50"/>
  <c r="A633" i="50"/>
  <c r="C632" i="50"/>
  <c r="D631" i="50"/>
  <c r="C631" i="50"/>
  <c r="B631" i="50"/>
  <c r="A631" i="50"/>
  <c r="E631" i="50" s="1"/>
  <c r="D630" i="50"/>
  <c r="C630" i="50"/>
  <c r="B630" i="50"/>
  <c r="A630" i="50"/>
  <c r="E630" i="50" s="1"/>
  <c r="E629" i="50"/>
  <c r="D629" i="50"/>
  <c r="C629" i="50"/>
  <c r="B629" i="50"/>
  <c r="A629" i="50"/>
  <c r="E628" i="50"/>
  <c r="D628" i="50"/>
  <c r="C628" i="50"/>
  <c r="B628" i="50"/>
  <c r="A628" i="50"/>
  <c r="E627" i="50"/>
  <c r="D627" i="50"/>
  <c r="C627" i="50"/>
  <c r="B627" i="50"/>
  <c r="A627" i="50"/>
  <c r="E626" i="50"/>
  <c r="D626" i="50"/>
  <c r="C626" i="50"/>
  <c r="B626" i="50"/>
  <c r="A626" i="50"/>
  <c r="D625" i="50"/>
  <c r="C625" i="50"/>
  <c r="B625" i="50"/>
  <c r="A625" i="50"/>
  <c r="E625" i="50" s="1"/>
  <c r="D624" i="50"/>
  <c r="C624" i="50"/>
  <c r="B624" i="50"/>
  <c r="A624" i="50"/>
  <c r="E624" i="50" s="1"/>
  <c r="D623" i="50"/>
  <c r="C623" i="50"/>
  <c r="B623" i="50"/>
  <c r="A623" i="50"/>
  <c r="E623" i="50" s="1"/>
  <c r="D622" i="50"/>
  <c r="C622" i="50"/>
  <c r="B622" i="50"/>
  <c r="A622" i="50"/>
  <c r="E622" i="50" s="1"/>
  <c r="E621" i="50"/>
  <c r="D621" i="50"/>
  <c r="C621" i="50"/>
  <c r="B621" i="50"/>
  <c r="A621" i="50"/>
  <c r="E620" i="50"/>
  <c r="D620" i="50"/>
  <c r="C620" i="50"/>
  <c r="B620" i="50"/>
  <c r="A620" i="50"/>
  <c r="E619" i="50"/>
  <c r="D619" i="50"/>
  <c r="C619" i="50"/>
  <c r="B619" i="50"/>
  <c r="A619" i="50"/>
  <c r="E618" i="50"/>
  <c r="D618" i="50"/>
  <c r="C618" i="50"/>
  <c r="B618" i="50"/>
  <c r="A618" i="50"/>
  <c r="D617" i="50"/>
  <c r="C617" i="50"/>
  <c r="B617" i="50"/>
  <c r="A617" i="50"/>
  <c r="E617" i="50" s="1"/>
  <c r="D616" i="50"/>
  <c r="C616" i="50"/>
  <c r="B616" i="50"/>
  <c r="A616" i="50"/>
  <c r="E616" i="50" s="1"/>
  <c r="D615" i="50"/>
  <c r="C615" i="50"/>
  <c r="B615" i="50"/>
  <c r="A615" i="50"/>
  <c r="E615" i="50" s="1"/>
  <c r="D614" i="50"/>
  <c r="C614" i="50"/>
  <c r="B614" i="50"/>
  <c r="A614" i="50"/>
  <c r="E614" i="50" s="1"/>
  <c r="E613" i="50"/>
  <c r="D613" i="50"/>
  <c r="C613" i="50"/>
  <c r="B613" i="50"/>
  <c r="A613" i="50"/>
  <c r="E612" i="50"/>
  <c r="D612" i="50"/>
  <c r="C612" i="50"/>
  <c r="B612" i="50"/>
  <c r="A612" i="50"/>
  <c r="E611" i="50"/>
  <c r="D611" i="50"/>
  <c r="C611" i="50"/>
  <c r="B611" i="50"/>
  <c r="A611" i="50"/>
  <c r="E610" i="50"/>
  <c r="D610" i="50"/>
  <c r="C610" i="50"/>
  <c r="B610" i="50"/>
  <c r="A610" i="50"/>
  <c r="D609" i="50"/>
  <c r="C609" i="50"/>
  <c r="B609" i="50"/>
  <c r="A609" i="50"/>
  <c r="E609" i="50" s="1"/>
  <c r="D608" i="50"/>
  <c r="C608" i="50"/>
  <c r="B608" i="50"/>
  <c r="A608" i="50"/>
  <c r="E608" i="50" s="1"/>
  <c r="D607" i="50"/>
  <c r="C607" i="50"/>
  <c r="B607" i="50"/>
  <c r="A607" i="50"/>
  <c r="E607" i="50" s="1"/>
  <c r="D606" i="50"/>
  <c r="C606" i="50"/>
  <c r="B606" i="50"/>
  <c r="A606" i="50"/>
  <c r="E606" i="50" s="1"/>
  <c r="E605" i="50"/>
  <c r="D605" i="50"/>
  <c r="C605" i="50"/>
  <c r="B605" i="50"/>
  <c r="A605" i="50"/>
  <c r="E604" i="50"/>
  <c r="D604" i="50"/>
  <c r="C604" i="50"/>
  <c r="B604" i="50"/>
  <c r="A604" i="50"/>
  <c r="E603" i="50"/>
  <c r="D603" i="50"/>
  <c r="C603" i="50"/>
  <c r="B603" i="50"/>
  <c r="A603" i="50"/>
  <c r="E602" i="50"/>
  <c r="D602" i="50"/>
  <c r="C602" i="50"/>
  <c r="B602" i="50"/>
  <c r="A602" i="50"/>
  <c r="C601" i="50"/>
  <c r="D600" i="50"/>
  <c r="C600" i="50"/>
  <c r="B600" i="50"/>
  <c r="A600" i="50"/>
  <c r="E600" i="50" s="1"/>
  <c r="D599" i="50"/>
  <c r="C599" i="50"/>
  <c r="B599" i="50"/>
  <c r="A599" i="50"/>
  <c r="E599" i="50" s="1"/>
  <c r="D598" i="50"/>
  <c r="E598" i="50" s="1"/>
  <c r="C598" i="50"/>
  <c r="B598" i="50"/>
  <c r="A598" i="50"/>
  <c r="D597" i="50"/>
  <c r="E597" i="50" s="1"/>
  <c r="C597" i="50"/>
  <c r="B597" i="50"/>
  <c r="A597" i="50"/>
  <c r="E596" i="50"/>
  <c r="D596" i="50"/>
  <c r="C596" i="50"/>
  <c r="B596" i="50"/>
  <c r="A596" i="50"/>
  <c r="E595" i="50"/>
  <c r="D595" i="50"/>
  <c r="C595" i="50"/>
  <c r="B595" i="50"/>
  <c r="A595" i="50"/>
  <c r="D594" i="50"/>
  <c r="C594" i="50"/>
  <c r="B594" i="50"/>
  <c r="A594" i="50"/>
  <c r="E594" i="50" s="1"/>
  <c r="D593" i="50"/>
  <c r="C593" i="50"/>
  <c r="B593" i="50"/>
  <c r="A593" i="50"/>
  <c r="D592" i="50"/>
  <c r="C592" i="50"/>
  <c r="B592" i="50"/>
  <c r="A592" i="50"/>
  <c r="E592" i="50" s="1"/>
  <c r="D591" i="50"/>
  <c r="C591" i="50"/>
  <c r="B591" i="50"/>
  <c r="A591" i="50"/>
  <c r="E591" i="50" s="1"/>
  <c r="D590" i="50"/>
  <c r="E590" i="50" s="1"/>
  <c r="C590" i="50"/>
  <c r="B590" i="50"/>
  <c r="A590" i="50"/>
  <c r="D589" i="50"/>
  <c r="E589" i="50" s="1"/>
  <c r="C589" i="50"/>
  <c r="B589" i="50"/>
  <c r="A589" i="50"/>
  <c r="E588" i="50"/>
  <c r="D588" i="50"/>
  <c r="C588" i="50"/>
  <c r="B588" i="50"/>
  <c r="A588" i="50"/>
  <c r="E587" i="50"/>
  <c r="D587" i="50"/>
  <c r="C587" i="50"/>
  <c r="B587" i="50"/>
  <c r="A587" i="50"/>
  <c r="D586" i="50"/>
  <c r="C586" i="50"/>
  <c r="B586" i="50"/>
  <c r="A586" i="50"/>
  <c r="E586" i="50" s="1"/>
  <c r="D585" i="50"/>
  <c r="C585" i="50"/>
  <c r="B585" i="50"/>
  <c r="A585" i="50"/>
  <c r="E585" i="50" s="1"/>
  <c r="D584" i="50"/>
  <c r="C584" i="50"/>
  <c r="B584" i="50"/>
  <c r="A584" i="50"/>
  <c r="E584" i="50" s="1"/>
  <c r="D583" i="50"/>
  <c r="C583" i="50"/>
  <c r="B583" i="50"/>
  <c r="A583" i="50"/>
  <c r="E583" i="50" s="1"/>
  <c r="D582" i="50"/>
  <c r="E582" i="50" s="1"/>
  <c r="C582" i="50"/>
  <c r="B582" i="50"/>
  <c r="A582" i="50"/>
  <c r="D581" i="50"/>
  <c r="E581" i="50" s="1"/>
  <c r="C581" i="50"/>
  <c r="B581" i="50"/>
  <c r="A581" i="50"/>
  <c r="E580" i="50"/>
  <c r="D580" i="50"/>
  <c r="C580" i="50"/>
  <c r="B580" i="50"/>
  <c r="A580" i="50"/>
  <c r="E579" i="50"/>
  <c r="D579" i="50"/>
  <c r="C579" i="50"/>
  <c r="B579" i="50"/>
  <c r="A579" i="50"/>
  <c r="D578" i="50"/>
  <c r="C578" i="50"/>
  <c r="B578" i="50"/>
  <c r="A578" i="50"/>
  <c r="E578" i="50" s="1"/>
  <c r="D577" i="50"/>
  <c r="C577" i="50"/>
  <c r="B577" i="50"/>
  <c r="A577" i="50"/>
  <c r="D576" i="50"/>
  <c r="C576" i="50"/>
  <c r="B576" i="50"/>
  <c r="A576" i="50"/>
  <c r="E576" i="50" s="1"/>
  <c r="D575" i="50"/>
  <c r="C575" i="50"/>
  <c r="B575" i="50"/>
  <c r="A575" i="50"/>
  <c r="E575" i="50" s="1"/>
  <c r="D574" i="50"/>
  <c r="E574" i="50" s="1"/>
  <c r="C574" i="50"/>
  <c r="B574" i="50"/>
  <c r="A574" i="50"/>
  <c r="D573" i="50"/>
  <c r="E573" i="50" s="1"/>
  <c r="C573" i="50"/>
  <c r="B573" i="50"/>
  <c r="A573" i="50"/>
  <c r="E572" i="50"/>
  <c r="D572" i="50"/>
  <c r="C572" i="50"/>
  <c r="B572" i="50"/>
  <c r="A572" i="50"/>
  <c r="E571" i="50"/>
  <c r="D571" i="50"/>
  <c r="C571" i="50"/>
  <c r="B571" i="50"/>
  <c r="A571" i="50"/>
  <c r="D570" i="50"/>
  <c r="C570" i="50"/>
  <c r="B570" i="50"/>
  <c r="A570" i="50"/>
  <c r="E570" i="50" s="1"/>
  <c r="D569" i="50"/>
  <c r="C569" i="50"/>
  <c r="B569" i="50"/>
  <c r="A569" i="50"/>
  <c r="E569" i="50" s="1"/>
  <c r="D568" i="50"/>
  <c r="C568" i="50"/>
  <c r="B568" i="50"/>
  <c r="A568" i="50"/>
  <c r="E568" i="50" s="1"/>
  <c r="D567" i="50"/>
  <c r="C567" i="50"/>
  <c r="B567" i="50"/>
  <c r="A567" i="50"/>
  <c r="E567" i="50" s="1"/>
  <c r="D566" i="50"/>
  <c r="E566" i="50" s="1"/>
  <c r="C566" i="50"/>
  <c r="B566" i="50"/>
  <c r="A566" i="50"/>
  <c r="D565" i="50"/>
  <c r="E565" i="50" s="1"/>
  <c r="C565" i="50"/>
  <c r="B565" i="50"/>
  <c r="A565" i="50"/>
  <c r="E564" i="50"/>
  <c r="D564" i="50"/>
  <c r="C564" i="50"/>
  <c r="B564" i="50"/>
  <c r="A564" i="50"/>
  <c r="E563" i="50"/>
  <c r="D563" i="50"/>
  <c r="C563" i="50"/>
  <c r="B563" i="50"/>
  <c r="A563" i="50"/>
  <c r="D562" i="50"/>
  <c r="C562" i="50"/>
  <c r="B562" i="50"/>
  <c r="A562" i="50"/>
  <c r="E562" i="50" s="1"/>
  <c r="D561" i="50"/>
  <c r="C561" i="50"/>
  <c r="B561" i="50"/>
  <c r="A561" i="50"/>
  <c r="D560" i="50"/>
  <c r="C560" i="50"/>
  <c r="B560" i="50"/>
  <c r="A560" i="50"/>
  <c r="E560" i="50" s="1"/>
  <c r="D559" i="50"/>
  <c r="C559" i="50"/>
  <c r="B559" i="50"/>
  <c r="A559" i="50"/>
  <c r="E559" i="50" s="1"/>
  <c r="D558" i="50"/>
  <c r="E558" i="50" s="1"/>
  <c r="C558" i="50"/>
  <c r="B558" i="50"/>
  <c r="A558" i="50"/>
  <c r="D557" i="50"/>
  <c r="E557" i="50" s="1"/>
  <c r="C557" i="50"/>
  <c r="B557" i="50"/>
  <c r="A557" i="50"/>
  <c r="E556" i="50"/>
  <c r="D556" i="50"/>
  <c r="C556" i="50"/>
  <c r="B556" i="50"/>
  <c r="A556" i="50"/>
  <c r="E555" i="50"/>
  <c r="D555" i="50"/>
  <c r="C555" i="50"/>
  <c r="B555" i="50"/>
  <c r="A555" i="50"/>
  <c r="D554" i="50"/>
  <c r="C554" i="50"/>
  <c r="B554" i="50"/>
  <c r="A554" i="50"/>
  <c r="E554" i="50" s="1"/>
  <c r="D553" i="50"/>
  <c r="C553" i="50"/>
  <c r="B553" i="50"/>
  <c r="A553" i="50"/>
  <c r="E553" i="50" s="1"/>
  <c r="D552" i="50"/>
  <c r="C552" i="50"/>
  <c r="B552" i="50"/>
  <c r="A552" i="50"/>
  <c r="E552" i="50" s="1"/>
  <c r="D551" i="50"/>
  <c r="C551" i="50"/>
  <c r="B551" i="50"/>
  <c r="A551" i="50"/>
  <c r="E551" i="50" s="1"/>
  <c r="D550" i="50"/>
  <c r="E550" i="50" s="1"/>
  <c r="C550" i="50"/>
  <c r="B550" i="50"/>
  <c r="A550" i="50"/>
  <c r="D549" i="50"/>
  <c r="E549" i="50" s="1"/>
  <c r="C549" i="50"/>
  <c r="B549" i="50"/>
  <c r="A549" i="50"/>
  <c r="E548" i="50"/>
  <c r="D548" i="50"/>
  <c r="C548" i="50"/>
  <c r="B548" i="50"/>
  <c r="A548" i="50"/>
  <c r="E547" i="50"/>
  <c r="D547" i="50"/>
  <c r="C547" i="50"/>
  <c r="B547" i="50"/>
  <c r="A547" i="50"/>
  <c r="D546" i="50"/>
  <c r="C546" i="50"/>
  <c r="B546" i="50"/>
  <c r="A546" i="50"/>
  <c r="E546" i="50" s="1"/>
  <c r="D545" i="50"/>
  <c r="C545" i="50"/>
  <c r="B545" i="50"/>
  <c r="A545" i="50"/>
  <c r="D544" i="50"/>
  <c r="C544" i="50"/>
  <c r="B544" i="50"/>
  <c r="A544" i="50"/>
  <c r="E544" i="50" s="1"/>
  <c r="D543" i="50"/>
  <c r="C543" i="50"/>
  <c r="B543" i="50"/>
  <c r="A543" i="50"/>
  <c r="E543" i="50" s="1"/>
  <c r="D542" i="50"/>
  <c r="E542" i="50" s="1"/>
  <c r="C542" i="50"/>
  <c r="B542" i="50"/>
  <c r="A542" i="50"/>
  <c r="D541" i="50"/>
  <c r="E541" i="50" s="1"/>
  <c r="C541" i="50"/>
  <c r="B541" i="50"/>
  <c r="A541" i="50"/>
  <c r="E540" i="50"/>
  <c r="D540" i="50"/>
  <c r="C540" i="50"/>
  <c r="B540" i="50"/>
  <c r="A540" i="50"/>
  <c r="E539" i="50"/>
  <c r="D539" i="50"/>
  <c r="C539" i="50"/>
  <c r="B539" i="50"/>
  <c r="A539" i="50"/>
  <c r="D538" i="50"/>
  <c r="C538" i="50"/>
  <c r="B538" i="50"/>
  <c r="A538" i="50"/>
  <c r="E538" i="50" s="1"/>
  <c r="D537" i="50"/>
  <c r="C537" i="50"/>
  <c r="B537" i="50"/>
  <c r="A537" i="50"/>
  <c r="E537" i="50" s="1"/>
  <c r="D536" i="50"/>
  <c r="C536" i="50"/>
  <c r="B536" i="50"/>
  <c r="A536" i="50"/>
  <c r="E536" i="50" s="1"/>
  <c r="D535" i="50"/>
  <c r="C535" i="50"/>
  <c r="B535" i="50"/>
  <c r="A535" i="50"/>
  <c r="E535" i="50" s="1"/>
  <c r="D534" i="50"/>
  <c r="E534" i="50" s="1"/>
  <c r="C534" i="50"/>
  <c r="B534" i="50"/>
  <c r="A534" i="50"/>
  <c r="D533" i="50"/>
  <c r="E533" i="50" s="1"/>
  <c r="C533" i="50"/>
  <c r="B533" i="50"/>
  <c r="A533" i="50"/>
  <c r="E532" i="50"/>
  <c r="D532" i="50"/>
  <c r="C532" i="50"/>
  <c r="B532" i="50"/>
  <c r="A532" i="50"/>
  <c r="E531" i="50"/>
  <c r="D531" i="50"/>
  <c r="C531" i="50"/>
  <c r="B531" i="50"/>
  <c r="A531" i="50"/>
  <c r="D530" i="50"/>
  <c r="C530" i="50"/>
  <c r="B530" i="50"/>
  <c r="A530" i="50"/>
  <c r="E530" i="50" s="1"/>
  <c r="D529" i="50"/>
  <c r="C529" i="50"/>
  <c r="B529" i="50"/>
  <c r="A529" i="50"/>
  <c r="D528" i="50"/>
  <c r="C528" i="50"/>
  <c r="B528" i="50"/>
  <c r="A528" i="50"/>
  <c r="E528" i="50" s="1"/>
  <c r="D527" i="50"/>
  <c r="C527" i="50"/>
  <c r="B527" i="50"/>
  <c r="A527" i="50"/>
  <c r="E527" i="50" s="1"/>
  <c r="D526" i="50"/>
  <c r="E526" i="50" s="1"/>
  <c r="C526" i="50"/>
  <c r="B526" i="50"/>
  <c r="A526" i="50"/>
  <c r="D525" i="50"/>
  <c r="C525" i="50"/>
  <c r="B525" i="50"/>
  <c r="A525" i="50"/>
  <c r="E525" i="50" s="1"/>
  <c r="E524" i="50"/>
  <c r="D524" i="50"/>
  <c r="C524" i="50"/>
  <c r="B524" i="50"/>
  <c r="A524" i="50"/>
  <c r="E523" i="50"/>
  <c r="D523" i="50"/>
  <c r="C523" i="50"/>
  <c r="B523" i="50"/>
  <c r="A523" i="50"/>
  <c r="D522" i="50"/>
  <c r="C522" i="50"/>
  <c r="B522" i="50"/>
  <c r="A522" i="50"/>
  <c r="E522" i="50" s="1"/>
  <c r="D521" i="50"/>
  <c r="C521" i="50"/>
  <c r="B521" i="50"/>
  <c r="A521" i="50"/>
  <c r="E521" i="50" s="1"/>
  <c r="D520" i="50"/>
  <c r="C520" i="50"/>
  <c r="B520" i="50"/>
  <c r="A520" i="50"/>
  <c r="E520" i="50" s="1"/>
  <c r="D519" i="50"/>
  <c r="C519" i="50"/>
  <c r="B519" i="50"/>
  <c r="A519" i="50"/>
  <c r="E519" i="50" s="1"/>
  <c r="D518" i="50"/>
  <c r="E518" i="50" s="1"/>
  <c r="C518" i="50"/>
  <c r="B518" i="50"/>
  <c r="A518" i="50"/>
  <c r="D517" i="50"/>
  <c r="C517" i="50"/>
  <c r="B517" i="50"/>
  <c r="A517" i="50"/>
  <c r="E517" i="50" s="1"/>
  <c r="E516" i="50"/>
  <c r="D516" i="50"/>
  <c r="C516" i="50"/>
  <c r="B516" i="50"/>
  <c r="A516" i="50"/>
  <c r="E515" i="50"/>
  <c r="D515" i="50"/>
  <c r="C515" i="50"/>
  <c r="B515" i="50"/>
  <c r="A515" i="50"/>
  <c r="D514" i="50"/>
  <c r="C514" i="50"/>
  <c r="B514" i="50"/>
  <c r="A514" i="50"/>
  <c r="E514" i="50" s="1"/>
  <c r="D513" i="50"/>
  <c r="E513" i="50" s="1"/>
  <c r="C513" i="50"/>
  <c r="B513" i="50"/>
  <c r="A513" i="50"/>
  <c r="D512" i="50"/>
  <c r="C512" i="50"/>
  <c r="B512" i="50"/>
  <c r="A512" i="50"/>
  <c r="E512" i="50" s="1"/>
  <c r="D511" i="50"/>
  <c r="C511" i="50"/>
  <c r="B511" i="50"/>
  <c r="A511" i="50"/>
  <c r="E511" i="50" s="1"/>
  <c r="D510" i="50"/>
  <c r="E510" i="50" s="1"/>
  <c r="C510" i="50"/>
  <c r="B510" i="50"/>
  <c r="A510" i="50"/>
  <c r="D509" i="50"/>
  <c r="C509" i="50"/>
  <c r="B509" i="50"/>
  <c r="A509" i="50"/>
  <c r="E509" i="50" s="1"/>
  <c r="E508" i="50"/>
  <c r="D508" i="50"/>
  <c r="C508" i="50"/>
  <c r="B508" i="50"/>
  <c r="A508" i="50"/>
  <c r="E507" i="50"/>
  <c r="D507" i="50"/>
  <c r="C507" i="50"/>
  <c r="B507" i="50"/>
  <c r="A507" i="50"/>
  <c r="D506" i="50"/>
  <c r="C506" i="50"/>
  <c r="B506" i="50"/>
  <c r="A506" i="50"/>
  <c r="E506" i="50" s="1"/>
  <c r="D505" i="50"/>
  <c r="E505" i="50" s="1"/>
  <c r="C505" i="50"/>
  <c r="B505" i="50"/>
  <c r="A505" i="50"/>
  <c r="D504" i="50"/>
  <c r="C504" i="50"/>
  <c r="B504" i="50"/>
  <c r="A504" i="50"/>
  <c r="E504" i="50" s="1"/>
  <c r="D503" i="50"/>
  <c r="C503" i="50"/>
  <c r="B503" i="50"/>
  <c r="A503" i="50"/>
  <c r="E503" i="50" s="1"/>
  <c r="D502" i="50"/>
  <c r="E502" i="50" s="1"/>
  <c r="C502" i="50"/>
  <c r="B502" i="50"/>
  <c r="A502" i="50"/>
  <c r="D501" i="50"/>
  <c r="C501" i="50"/>
  <c r="B501" i="50"/>
  <c r="A501" i="50"/>
  <c r="E501" i="50" s="1"/>
  <c r="C500" i="50"/>
  <c r="D499" i="50"/>
  <c r="C499" i="50"/>
  <c r="B499" i="50"/>
  <c r="A499" i="50"/>
  <c r="E499" i="50" s="1"/>
  <c r="D498" i="50"/>
  <c r="E498" i="50" s="1"/>
  <c r="C498" i="50"/>
  <c r="B498" i="50"/>
  <c r="A498" i="50"/>
  <c r="D497" i="50"/>
  <c r="C497" i="50"/>
  <c r="B497" i="50"/>
  <c r="A497" i="50"/>
  <c r="E497" i="50" s="1"/>
  <c r="D496" i="50"/>
  <c r="C496" i="50"/>
  <c r="B496" i="50"/>
  <c r="A496" i="50"/>
  <c r="E496" i="50" s="1"/>
  <c r="D495" i="50"/>
  <c r="E495" i="50" s="1"/>
  <c r="C495" i="50"/>
  <c r="B495" i="50"/>
  <c r="A495" i="50"/>
  <c r="D494" i="50"/>
  <c r="C494" i="50"/>
  <c r="B494" i="50"/>
  <c r="A494" i="50"/>
  <c r="E494" i="50" s="1"/>
  <c r="E493" i="50"/>
  <c r="D493" i="50"/>
  <c r="C493" i="50"/>
  <c r="B493" i="50"/>
  <c r="A493" i="50"/>
  <c r="E492" i="50"/>
  <c r="D492" i="50"/>
  <c r="C492" i="50"/>
  <c r="B492" i="50"/>
  <c r="A492" i="50"/>
  <c r="D491" i="50"/>
  <c r="C491" i="50"/>
  <c r="B491" i="50"/>
  <c r="A491" i="50"/>
  <c r="E491" i="50" s="1"/>
  <c r="D490" i="50"/>
  <c r="E490" i="50" s="1"/>
  <c r="C490" i="50"/>
  <c r="B490" i="50"/>
  <c r="A490" i="50"/>
  <c r="D489" i="50"/>
  <c r="C489" i="50"/>
  <c r="B489" i="50"/>
  <c r="A489" i="50"/>
  <c r="E489" i="50" s="1"/>
  <c r="D488" i="50"/>
  <c r="C488" i="50"/>
  <c r="B488" i="50"/>
  <c r="A488" i="50"/>
  <c r="E488" i="50" s="1"/>
  <c r="D487" i="50"/>
  <c r="E487" i="50" s="1"/>
  <c r="C487" i="50"/>
  <c r="B487" i="50"/>
  <c r="A487" i="50"/>
  <c r="D486" i="50"/>
  <c r="C486" i="50"/>
  <c r="B486" i="50"/>
  <c r="A486" i="50"/>
  <c r="E486" i="50" s="1"/>
  <c r="E485" i="50"/>
  <c r="D485" i="50"/>
  <c r="C485" i="50"/>
  <c r="B485" i="50"/>
  <c r="A485" i="50"/>
  <c r="E484" i="50"/>
  <c r="D484" i="50"/>
  <c r="C484" i="50"/>
  <c r="B484" i="50"/>
  <c r="A484" i="50"/>
  <c r="D483" i="50"/>
  <c r="C483" i="50"/>
  <c r="B483" i="50"/>
  <c r="A483" i="50"/>
  <c r="E483" i="50" s="1"/>
  <c r="D482" i="50"/>
  <c r="E482" i="50" s="1"/>
  <c r="C482" i="50"/>
  <c r="B482" i="50"/>
  <c r="A482" i="50"/>
  <c r="D481" i="50"/>
  <c r="C481" i="50"/>
  <c r="B481" i="50"/>
  <c r="A481" i="50"/>
  <c r="E481" i="50" s="1"/>
  <c r="D480" i="50"/>
  <c r="C480" i="50"/>
  <c r="B480" i="50"/>
  <c r="A480" i="50"/>
  <c r="E480" i="50" s="1"/>
  <c r="D479" i="50"/>
  <c r="E479" i="50" s="1"/>
  <c r="C479" i="50"/>
  <c r="B479" i="50"/>
  <c r="A479" i="50"/>
  <c r="D478" i="50"/>
  <c r="C478" i="50"/>
  <c r="B478" i="50"/>
  <c r="A478" i="50"/>
  <c r="E478" i="50" s="1"/>
  <c r="E477" i="50"/>
  <c r="D477" i="50"/>
  <c r="C477" i="50"/>
  <c r="B477" i="50"/>
  <c r="A477" i="50"/>
  <c r="E476" i="50"/>
  <c r="D476" i="50"/>
  <c r="C476" i="50"/>
  <c r="B476" i="50"/>
  <c r="A476" i="50"/>
  <c r="D475" i="50"/>
  <c r="C475" i="50"/>
  <c r="B475" i="50"/>
  <c r="A475" i="50"/>
  <c r="E475" i="50" s="1"/>
  <c r="D474" i="50"/>
  <c r="E474" i="50" s="1"/>
  <c r="C474" i="50"/>
  <c r="B474" i="50"/>
  <c r="A474" i="50"/>
  <c r="D473" i="50"/>
  <c r="C473" i="50"/>
  <c r="B473" i="50"/>
  <c r="A473" i="50"/>
  <c r="E473" i="50" s="1"/>
  <c r="D472" i="50"/>
  <c r="C472" i="50"/>
  <c r="B472" i="50"/>
  <c r="A472" i="50"/>
  <c r="E472" i="50" s="1"/>
  <c r="D471" i="50"/>
  <c r="E471" i="50" s="1"/>
  <c r="C471" i="50"/>
  <c r="B471" i="50"/>
  <c r="A471" i="50"/>
  <c r="D470" i="50"/>
  <c r="C470" i="50"/>
  <c r="B470" i="50"/>
  <c r="A470" i="50"/>
  <c r="E470" i="50" s="1"/>
  <c r="E469" i="50"/>
  <c r="D469" i="50"/>
  <c r="C469" i="50"/>
  <c r="B469" i="50"/>
  <c r="A469" i="50"/>
  <c r="E468" i="50"/>
  <c r="D468" i="50"/>
  <c r="C468" i="50"/>
  <c r="B468" i="50"/>
  <c r="A468" i="50"/>
  <c r="D467" i="50"/>
  <c r="C467" i="50"/>
  <c r="B467" i="50"/>
  <c r="A467" i="50"/>
  <c r="E467" i="50" s="1"/>
  <c r="D466" i="50"/>
  <c r="E466" i="50" s="1"/>
  <c r="C466" i="50"/>
  <c r="B466" i="50"/>
  <c r="A466" i="50"/>
  <c r="D465" i="50"/>
  <c r="C465" i="50"/>
  <c r="B465" i="50"/>
  <c r="A465" i="50"/>
  <c r="E465" i="50" s="1"/>
  <c r="D464" i="50"/>
  <c r="C464" i="50"/>
  <c r="B464" i="50"/>
  <c r="A464" i="50"/>
  <c r="E464" i="50" s="1"/>
  <c r="D463" i="50"/>
  <c r="E463" i="50" s="1"/>
  <c r="C463" i="50"/>
  <c r="B463" i="50"/>
  <c r="A463" i="50"/>
  <c r="D462" i="50"/>
  <c r="C462" i="50"/>
  <c r="B462" i="50"/>
  <c r="A462" i="50"/>
  <c r="E462" i="50" s="1"/>
  <c r="E461" i="50"/>
  <c r="D461" i="50"/>
  <c r="C461" i="50"/>
  <c r="B461" i="50"/>
  <c r="A461" i="50"/>
  <c r="E460" i="50"/>
  <c r="D460" i="50"/>
  <c r="C460" i="50"/>
  <c r="B460" i="50"/>
  <c r="A460" i="50"/>
  <c r="D459" i="50"/>
  <c r="C459" i="50"/>
  <c r="B459" i="50"/>
  <c r="A459" i="50"/>
  <c r="E459" i="50" s="1"/>
  <c r="D458" i="50"/>
  <c r="E458" i="50" s="1"/>
  <c r="C458" i="50"/>
  <c r="B458" i="50"/>
  <c r="A458" i="50"/>
  <c r="D457" i="50"/>
  <c r="C457" i="50"/>
  <c r="B457" i="50"/>
  <c r="A457" i="50"/>
  <c r="E457" i="50" s="1"/>
  <c r="D456" i="50"/>
  <c r="C456" i="50"/>
  <c r="B456" i="50"/>
  <c r="A456" i="50"/>
  <c r="E456" i="50" s="1"/>
  <c r="D455" i="50"/>
  <c r="E455" i="50" s="1"/>
  <c r="C455" i="50"/>
  <c r="B455" i="50"/>
  <c r="A455" i="50"/>
  <c r="D454" i="50"/>
  <c r="C454" i="50"/>
  <c r="B454" i="50"/>
  <c r="A454" i="50"/>
  <c r="E454" i="50" s="1"/>
  <c r="E453" i="50"/>
  <c r="D453" i="50"/>
  <c r="C453" i="50"/>
  <c r="B453" i="50"/>
  <c r="A453" i="50"/>
  <c r="E452" i="50"/>
  <c r="D452" i="50"/>
  <c r="C452" i="50"/>
  <c r="B452" i="50"/>
  <c r="A452" i="50"/>
  <c r="D451" i="50"/>
  <c r="C451" i="50"/>
  <c r="B451" i="50"/>
  <c r="A451" i="50"/>
  <c r="E451" i="50" s="1"/>
  <c r="D450" i="50"/>
  <c r="E450" i="50" s="1"/>
  <c r="C450" i="50"/>
  <c r="B450" i="50"/>
  <c r="A450" i="50"/>
  <c r="C449" i="50"/>
  <c r="D448" i="50"/>
  <c r="E448" i="50" s="1"/>
  <c r="C448" i="50"/>
  <c r="B448" i="50"/>
  <c r="A448" i="50"/>
  <c r="D447" i="50"/>
  <c r="C447" i="50"/>
  <c r="B447" i="50"/>
  <c r="A447" i="50"/>
  <c r="E447" i="50" s="1"/>
  <c r="E446" i="50"/>
  <c r="D446" i="50"/>
  <c r="C446" i="50"/>
  <c r="B446" i="50"/>
  <c r="A446" i="50"/>
  <c r="E445" i="50"/>
  <c r="D445" i="50"/>
  <c r="C445" i="50"/>
  <c r="B445" i="50"/>
  <c r="A445" i="50"/>
  <c r="D444" i="50"/>
  <c r="C444" i="50"/>
  <c r="B444" i="50"/>
  <c r="A444" i="50"/>
  <c r="E444" i="50" s="1"/>
  <c r="D443" i="50"/>
  <c r="E443" i="50" s="1"/>
  <c r="C443" i="50"/>
  <c r="B443" i="50"/>
  <c r="A443" i="50"/>
  <c r="D442" i="50"/>
  <c r="C442" i="50"/>
  <c r="B442" i="50"/>
  <c r="A442" i="50"/>
  <c r="E442" i="50" s="1"/>
  <c r="D441" i="50"/>
  <c r="C441" i="50"/>
  <c r="B441" i="50"/>
  <c r="A441" i="50"/>
  <c r="E441" i="50" s="1"/>
  <c r="D440" i="50"/>
  <c r="E440" i="50" s="1"/>
  <c r="C440" i="50"/>
  <c r="B440" i="50"/>
  <c r="A440" i="50"/>
  <c r="D439" i="50"/>
  <c r="C439" i="50"/>
  <c r="B439" i="50"/>
  <c r="A439" i="50"/>
  <c r="E439" i="50" s="1"/>
  <c r="E438" i="50"/>
  <c r="D438" i="50"/>
  <c r="C438" i="50"/>
  <c r="B438" i="50"/>
  <c r="A438" i="50"/>
  <c r="E437" i="50"/>
  <c r="D437" i="50"/>
  <c r="C437" i="50"/>
  <c r="B437" i="50"/>
  <c r="A437" i="50"/>
  <c r="D436" i="50"/>
  <c r="C436" i="50"/>
  <c r="B436" i="50"/>
  <c r="A436" i="50"/>
  <c r="E436" i="50" s="1"/>
  <c r="D435" i="50"/>
  <c r="E435" i="50" s="1"/>
  <c r="C435" i="50"/>
  <c r="B435" i="50"/>
  <c r="A435" i="50"/>
  <c r="D434" i="50"/>
  <c r="C434" i="50"/>
  <c r="B434" i="50"/>
  <c r="A434" i="50"/>
  <c r="E434" i="50" s="1"/>
  <c r="D433" i="50"/>
  <c r="C433" i="50"/>
  <c r="B433" i="50"/>
  <c r="A433" i="50"/>
  <c r="E433" i="50" s="1"/>
  <c r="D432" i="50"/>
  <c r="E432" i="50" s="1"/>
  <c r="C432" i="50"/>
  <c r="B432" i="50"/>
  <c r="A432" i="50"/>
  <c r="D431" i="50"/>
  <c r="C431" i="50"/>
  <c r="B431" i="50"/>
  <c r="A431" i="50"/>
  <c r="E431" i="50" s="1"/>
  <c r="E430" i="50"/>
  <c r="D430" i="50"/>
  <c r="C430" i="50"/>
  <c r="B430" i="50"/>
  <c r="A430" i="50"/>
  <c r="E429" i="50"/>
  <c r="D429" i="50"/>
  <c r="C429" i="50"/>
  <c r="B429" i="50"/>
  <c r="A429" i="50"/>
  <c r="D428" i="50"/>
  <c r="C428" i="50"/>
  <c r="B428" i="50"/>
  <c r="A428" i="50"/>
  <c r="E428" i="50" s="1"/>
  <c r="D427" i="50"/>
  <c r="E427" i="50" s="1"/>
  <c r="C427" i="50"/>
  <c r="B427" i="50"/>
  <c r="A427" i="50"/>
  <c r="D426" i="50"/>
  <c r="C426" i="50"/>
  <c r="B426" i="50"/>
  <c r="A426" i="50"/>
  <c r="E426" i="50" s="1"/>
  <c r="D425" i="50"/>
  <c r="C425" i="50"/>
  <c r="B425" i="50"/>
  <c r="A425" i="50"/>
  <c r="E425" i="50" s="1"/>
  <c r="D424" i="50"/>
  <c r="E424" i="50" s="1"/>
  <c r="C424" i="50"/>
  <c r="B424" i="50"/>
  <c r="A424" i="50"/>
  <c r="C423" i="50"/>
  <c r="E422" i="50"/>
  <c r="D422" i="50"/>
  <c r="C422" i="50"/>
  <c r="B422" i="50"/>
  <c r="A422" i="50"/>
  <c r="D421" i="50"/>
  <c r="C421" i="50"/>
  <c r="B421" i="50"/>
  <c r="A421" i="50"/>
  <c r="E421" i="50" s="1"/>
  <c r="D420" i="50"/>
  <c r="E420" i="50" s="1"/>
  <c r="C420" i="50"/>
  <c r="B420" i="50"/>
  <c r="A420" i="50"/>
  <c r="D419" i="50"/>
  <c r="C419" i="50"/>
  <c r="B419" i="50"/>
  <c r="A419" i="50"/>
  <c r="E419" i="50" s="1"/>
  <c r="D418" i="50"/>
  <c r="C418" i="50"/>
  <c r="B418" i="50"/>
  <c r="A418" i="50"/>
  <c r="E418" i="50" s="1"/>
  <c r="D417" i="50"/>
  <c r="E417" i="50" s="1"/>
  <c r="C417" i="50"/>
  <c r="B417" i="50"/>
  <c r="A417" i="50"/>
  <c r="D416" i="50"/>
  <c r="C416" i="50"/>
  <c r="B416" i="50"/>
  <c r="A416" i="50"/>
  <c r="E416" i="50" s="1"/>
  <c r="E415" i="50"/>
  <c r="D415" i="50"/>
  <c r="C415" i="50"/>
  <c r="B415" i="50"/>
  <c r="A415" i="50"/>
  <c r="E414" i="50"/>
  <c r="D414" i="50"/>
  <c r="C414" i="50"/>
  <c r="B414" i="50"/>
  <c r="A414" i="50"/>
  <c r="D413" i="50"/>
  <c r="C413" i="50"/>
  <c r="B413" i="50"/>
  <c r="A413" i="50"/>
  <c r="E413" i="50" s="1"/>
  <c r="D412" i="50"/>
  <c r="E412" i="50" s="1"/>
  <c r="C412" i="50"/>
  <c r="B412" i="50"/>
  <c r="A412" i="50"/>
  <c r="D411" i="50"/>
  <c r="C411" i="50"/>
  <c r="B411" i="50"/>
  <c r="A411" i="50"/>
  <c r="E411" i="50" s="1"/>
  <c r="D410" i="50"/>
  <c r="C410" i="50"/>
  <c r="B410" i="50"/>
  <c r="A410" i="50"/>
  <c r="E410" i="50" s="1"/>
  <c r="D409" i="50"/>
  <c r="E409" i="50" s="1"/>
  <c r="C409" i="50"/>
  <c r="B409" i="50"/>
  <c r="A409" i="50"/>
  <c r="D408" i="50"/>
  <c r="C408" i="50"/>
  <c r="B408" i="50"/>
  <c r="A408" i="50"/>
  <c r="E408" i="50" s="1"/>
  <c r="E407" i="50"/>
  <c r="D407" i="50"/>
  <c r="C407" i="50"/>
  <c r="B407" i="50"/>
  <c r="A407" i="50"/>
  <c r="E406" i="50"/>
  <c r="D406" i="50"/>
  <c r="C406" i="50"/>
  <c r="B406" i="50"/>
  <c r="A406" i="50"/>
  <c r="D405" i="50"/>
  <c r="C405" i="50"/>
  <c r="B405" i="50"/>
  <c r="A405" i="50"/>
  <c r="E405" i="50" s="1"/>
  <c r="D404" i="50"/>
  <c r="E404" i="50" s="1"/>
  <c r="C404" i="50"/>
  <c r="B404" i="50"/>
  <c r="A404" i="50"/>
  <c r="D403" i="50"/>
  <c r="C403" i="50"/>
  <c r="B403" i="50"/>
  <c r="A403" i="50"/>
  <c r="E403" i="50" s="1"/>
  <c r="D402" i="50"/>
  <c r="C402" i="50"/>
  <c r="B402" i="50"/>
  <c r="A402" i="50"/>
  <c r="E402" i="50" s="1"/>
  <c r="D401" i="50"/>
  <c r="E401" i="50" s="1"/>
  <c r="C401" i="50"/>
  <c r="B401" i="50"/>
  <c r="A401" i="50"/>
  <c r="D400" i="50"/>
  <c r="C400" i="50"/>
  <c r="B400" i="50"/>
  <c r="A400" i="50"/>
  <c r="E400" i="50" s="1"/>
  <c r="E399" i="50"/>
  <c r="D399" i="50"/>
  <c r="C399" i="50"/>
  <c r="B399" i="50"/>
  <c r="A399" i="50"/>
  <c r="E398" i="50"/>
  <c r="D398" i="50"/>
  <c r="C398" i="50"/>
  <c r="B398" i="50"/>
  <c r="A398" i="50"/>
  <c r="D397" i="50"/>
  <c r="C397" i="50"/>
  <c r="B397" i="50"/>
  <c r="A397" i="50"/>
  <c r="E397" i="50" s="1"/>
  <c r="D396" i="50"/>
  <c r="E396" i="50" s="1"/>
  <c r="C396" i="50"/>
  <c r="B396" i="50"/>
  <c r="A396" i="50"/>
  <c r="D395" i="50"/>
  <c r="C395" i="50"/>
  <c r="B395" i="50"/>
  <c r="A395" i="50"/>
  <c r="E395" i="50" s="1"/>
  <c r="D394" i="50"/>
  <c r="C394" i="50"/>
  <c r="B394" i="50"/>
  <c r="A394" i="50"/>
  <c r="E394" i="50" s="1"/>
  <c r="D393" i="50"/>
  <c r="E393" i="50" s="1"/>
  <c r="C393" i="50"/>
  <c r="B393" i="50"/>
  <c r="A393" i="50"/>
  <c r="D392" i="50"/>
  <c r="C392" i="50"/>
  <c r="B392" i="50"/>
  <c r="A392" i="50"/>
  <c r="E392" i="50" s="1"/>
  <c r="E391" i="50"/>
  <c r="D391" i="50"/>
  <c r="C391" i="50"/>
  <c r="B391" i="50"/>
  <c r="A391" i="50"/>
  <c r="E390" i="50"/>
  <c r="D390" i="50"/>
  <c r="C390" i="50"/>
  <c r="B390" i="50"/>
  <c r="A390" i="50"/>
  <c r="D389" i="50"/>
  <c r="C389" i="50"/>
  <c r="B389" i="50"/>
  <c r="A389" i="50"/>
  <c r="E389" i="50" s="1"/>
  <c r="D388" i="50"/>
  <c r="E388" i="50" s="1"/>
  <c r="C388" i="50"/>
  <c r="B388" i="50"/>
  <c r="A388" i="50"/>
  <c r="D387" i="50"/>
  <c r="C387" i="50"/>
  <c r="B387" i="50"/>
  <c r="A387" i="50"/>
  <c r="E387" i="50" s="1"/>
  <c r="D386" i="50"/>
  <c r="C386" i="50"/>
  <c r="B386" i="50"/>
  <c r="A386" i="50"/>
  <c r="E386" i="50" s="1"/>
  <c r="D385" i="50"/>
  <c r="E385" i="50" s="1"/>
  <c r="C385" i="50"/>
  <c r="B385" i="50"/>
  <c r="A385" i="50"/>
  <c r="D384" i="50"/>
  <c r="C384" i="50"/>
  <c r="B384" i="50"/>
  <c r="A384" i="50"/>
  <c r="E384" i="50" s="1"/>
  <c r="E383" i="50"/>
  <c r="D383" i="50"/>
  <c r="C383" i="50"/>
  <c r="B383" i="50"/>
  <c r="A383" i="50"/>
  <c r="E382" i="50"/>
  <c r="D382" i="50"/>
  <c r="C382" i="50"/>
  <c r="B382" i="50"/>
  <c r="A382" i="50"/>
  <c r="D381" i="50"/>
  <c r="C381" i="50"/>
  <c r="B381" i="50"/>
  <c r="A381" i="50"/>
  <c r="E381" i="50" s="1"/>
  <c r="D380" i="50"/>
  <c r="E380" i="50" s="1"/>
  <c r="C380" i="50"/>
  <c r="B380" i="50"/>
  <c r="A380" i="50"/>
  <c r="D379" i="50"/>
  <c r="C379" i="50"/>
  <c r="B379" i="50"/>
  <c r="A379" i="50"/>
  <c r="E379" i="50" s="1"/>
  <c r="D378" i="50"/>
  <c r="C378" i="50"/>
  <c r="B378" i="50"/>
  <c r="A378" i="50"/>
  <c r="E378" i="50" s="1"/>
  <c r="D377" i="50"/>
  <c r="E377" i="50" s="1"/>
  <c r="C377" i="50"/>
  <c r="B377" i="50"/>
  <c r="A377" i="50"/>
  <c r="D376" i="50"/>
  <c r="C376" i="50"/>
  <c r="B376" i="50"/>
  <c r="A376" i="50"/>
  <c r="E376" i="50" s="1"/>
  <c r="E375" i="50"/>
  <c r="D375" i="50"/>
  <c r="C375" i="50"/>
  <c r="B375" i="50"/>
  <c r="A375" i="50"/>
  <c r="E374" i="50"/>
  <c r="D374" i="50"/>
  <c r="C374" i="50"/>
  <c r="B374" i="50"/>
  <c r="A374" i="50"/>
  <c r="D373" i="50"/>
  <c r="C373" i="50"/>
  <c r="B373" i="50"/>
  <c r="A373" i="50"/>
  <c r="E373" i="50" s="1"/>
  <c r="D372" i="50"/>
  <c r="E372" i="50" s="1"/>
  <c r="C372" i="50"/>
  <c r="B372" i="50"/>
  <c r="A372" i="50"/>
  <c r="D371" i="50"/>
  <c r="C371" i="50"/>
  <c r="B371" i="50"/>
  <c r="A371" i="50"/>
  <c r="E371" i="50" s="1"/>
  <c r="D370" i="50"/>
  <c r="C370" i="50"/>
  <c r="B370" i="50"/>
  <c r="A370" i="50"/>
  <c r="E370" i="50" s="1"/>
  <c r="D369" i="50"/>
  <c r="E369" i="50" s="1"/>
  <c r="C369" i="50"/>
  <c r="B369" i="50"/>
  <c r="A369" i="50"/>
  <c r="D368" i="50"/>
  <c r="C368" i="50"/>
  <c r="B368" i="50"/>
  <c r="A368" i="50"/>
  <c r="E368" i="50" s="1"/>
  <c r="E367" i="50"/>
  <c r="D367" i="50"/>
  <c r="C367" i="50"/>
  <c r="B367" i="50"/>
  <c r="A367" i="50"/>
  <c r="E366" i="50"/>
  <c r="D366" i="50"/>
  <c r="C366" i="50"/>
  <c r="B366" i="50"/>
  <c r="A366" i="50"/>
  <c r="D365" i="50"/>
  <c r="C365" i="50"/>
  <c r="B365" i="50"/>
  <c r="A365" i="50"/>
  <c r="E365" i="50" s="1"/>
  <c r="D364" i="50"/>
  <c r="E364" i="50" s="1"/>
  <c r="C364" i="50"/>
  <c r="B364" i="50"/>
  <c r="A364" i="50"/>
  <c r="D363" i="50"/>
  <c r="C363" i="50"/>
  <c r="B363" i="50"/>
  <c r="A363" i="50"/>
  <c r="E363" i="50" s="1"/>
  <c r="D362" i="50"/>
  <c r="C362" i="50"/>
  <c r="B362" i="50"/>
  <c r="A362" i="50"/>
  <c r="E362" i="50" s="1"/>
  <c r="D361" i="50"/>
  <c r="E361" i="50" s="1"/>
  <c r="C361" i="50"/>
  <c r="B361" i="50"/>
  <c r="A361" i="50"/>
  <c r="D360" i="50"/>
  <c r="C360" i="50"/>
  <c r="B360" i="50"/>
  <c r="A360" i="50"/>
  <c r="E360" i="50" s="1"/>
  <c r="E359" i="50"/>
  <c r="D359" i="50"/>
  <c r="C359" i="50"/>
  <c r="B359" i="50"/>
  <c r="A359" i="50"/>
  <c r="E358" i="50"/>
  <c r="D358" i="50"/>
  <c r="C358" i="50"/>
  <c r="B358" i="50"/>
  <c r="A358" i="50"/>
  <c r="D357" i="50"/>
  <c r="C357" i="50"/>
  <c r="B357" i="50"/>
  <c r="A357" i="50"/>
  <c r="E357" i="50" s="1"/>
  <c r="D356" i="50"/>
  <c r="E356" i="50" s="1"/>
  <c r="C356" i="50"/>
  <c r="B356" i="50"/>
  <c r="A356" i="50"/>
  <c r="D355" i="50"/>
  <c r="C355" i="50"/>
  <c r="B355" i="50"/>
  <c r="A355" i="50"/>
  <c r="E355" i="50" s="1"/>
  <c r="D354" i="50"/>
  <c r="C354" i="50"/>
  <c r="B354" i="50"/>
  <c r="A354" i="50"/>
  <c r="E354" i="50" s="1"/>
  <c r="D353" i="50"/>
  <c r="E353" i="50" s="1"/>
  <c r="C353" i="50"/>
  <c r="B353" i="50"/>
  <c r="A353" i="50"/>
  <c r="D352" i="50"/>
  <c r="C352" i="50"/>
  <c r="B352" i="50"/>
  <c r="A352" i="50"/>
  <c r="E352" i="50" s="1"/>
  <c r="E351" i="50"/>
  <c r="D351" i="50"/>
  <c r="C351" i="50"/>
  <c r="B351" i="50"/>
  <c r="A351" i="50"/>
  <c r="E350" i="50"/>
  <c r="D350" i="50"/>
  <c r="C350" i="50"/>
  <c r="B350" i="50"/>
  <c r="A350" i="50"/>
  <c r="D349" i="50"/>
  <c r="C349" i="50"/>
  <c r="B349" i="50"/>
  <c r="A349" i="50"/>
  <c r="E349" i="50" s="1"/>
  <c r="D348" i="50"/>
  <c r="E348" i="50" s="1"/>
  <c r="C348" i="50"/>
  <c r="B348" i="50"/>
  <c r="A348" i="50"/>
  <c r="D347" i="50"/>
  <c r="C347" i="50"/>
  <c r="B347" i="50"/>
  <c r="A347" i="50"/>
  <c r="E347" i="50" s="1"/>
  <c r="D346" i="50"/>
  <c r="C346" i="50"/>
  <c r="B346" i="50"/>
  <c r="A346" i="50"/>
  <c r="E346" i="50" s="1"/>
  <c r="D345" i="50"/>
  <c r="E345" i="50" s="1"/>
  <c r="C345" i="50"/>
  <c r="B345" i="50"/>
  <c r="A345" i="50"/>
  <c r="D344" i="50"/>
  <c r="C344" i="50"/>
  <c r="B344" i="50"/>
  <c r="A344" i="50"/>
  <c r="E344" i="50" s="1"/>
  <c r="E343" i="50"/>
  <c r="D343" i="50"/>
  <c r="C343" i="50"/>
  <c r="B343" i="50"/>
  <c r="A343" i="50"/>
  <c r="E342" i="50"/>
  <c r="D342" i="50"/>
  <c r="C342" i="50"/>
  <c r="B342" i="50"/>
  <c r="A342" i="50"/>
  <c r="D341" i="50"/>
  <c r="C341" i="50"/>
  <c r="B341" i="50"/>
  <c r="A341" i="50"/>
  <c r="E341" i="50" s="1"/>
  <c r="D340" i="50"/>
  <c r="E340" i="50" s="1"/>
  <c r="C340" i="50"/>
  <c r="B340" i="50"/>
  <c r="A340" i="50"/>
  <c r="D339" i="50"/>
  <c r="C339" i="50"/>
  <c r="B339" i="50"/>
  <c r="A339" i="50"/>
  <c r="E339" i="50" s="1"/>
  <c r="D338" i="50"/>
  <c r="C338" i="50"/>
  <c r="B338" i="50"/>
  <c r="A338" i="50"/>
  <c r="E338" i="50" s="1"/>
  <c r="D337" i="50"/>
  <c r="E337" i="50" s="1"/>
  <c r="C337" i="50"/>
  <c r="B337" i="50"/>
  <c r="A337" i="50"/>
  <c r="D336" i="50"/>
  <c r="C336" i="50"/>
  <c r="B336" i="50"/>
  <c r="A336" i="50"/>
  <c r="E336" i="50" s="1"/>
  <c r="E335" i="50"/>
  <c r="D335" i="50"/>
  <c r="C335" i="50"/>
  <c r="B335" i="50"/>
  <c r="A335" i="50"/>
  <c r="E334" i="50"/>
  <c r="D334" i="50"/>
  <c r="C334" i="50"/>
  <c r="B334" i="50"/>
  <c r="A334" i="50"/>
  <c r="D333" i="50"/>
  <c r="C333" i="50"/>
  <c r="B333" i="50"/>
  <c r="A333" i="50"/>
  <c r="E333" i="50" s="1"/>
  <c r="D332" i="50"/>
  <c r="E332" i="50" s="1"/>
  <c r="C332" i="50"/>
  <c r="B332" i="50"/>
  <c r="A332" i="50"/>
  <c r="D331" i="50"/>
  <c r="C331" i="50"/>
  <c r="B331" i="50"/>
  <c r="A331" i="50"/>
  <c r="E331" i="50" s="1"/>
  <c r="D330" i="50"/>
  <c r="C330" i="50"/>
  <c r="B330" i="50"/>
  <c r="A330" i="50"/>
  <c r="E330" i="50" s="1"/>
  <c r="D329" i="50"/>
  <c r="E329" i="50" s="1"/>
  <c r="C329" i="50"/>
  <c r="B329" i="50"/>
  <c r="A329" i="50"/>
  <c r="D328" i="50"/>
  <c r="C328" i="50"/>
  <c r="B328" i="50"/>
  <c r="A328" i="50"/>
  <c r="E328" i="50" s="1"/>
  <c r="E327" i="50"/>
  <c r="D327" i="50"/>
  <c r="C327" i="50"/>
  <c r="B327" i="50"/>
  <c r="A327" i="50"/>
  <c r="E326" i="50"/>
  <c r="D326" i="50"/>
  <c r="C326" i="50"/>
  <c r="B326" i="50"/>
  <c r="A326" i="50"/>
  <c r="D325" i="50"/>
  <c r="C325" i="50"/>
  <c r="B325" i="50"/>
  <c r="A325" i="50"/>
  <c r="E325" i="50" s="1"/>
  <c r="D324" i="50"/>
  <c r="E324" i="50" s="1"/>
  <c r="C324" i="50"/>
  <c r="B324" i="50"/>
  <c r="A324" i="50"/>
  <c r="D323" i="50"/>
  <c r="C323" i="50"/>
  <c r="B323" i="50"/>
  <c r="A323" i="50"/>
  <c r="E323" i="50" s="1"/>
  <c r="C322" i="50"/>
  <c r="D321" i="50"/>
  <c r="C321" i="50"/>
  <c r="B321" i="50"/>
  <c r="A321" i="50"/>
  <c r="E321" i="50" s="1"/>
  <c r="E320" i="50"/>
  <c r="D320" i="50"/>
  <c r="C320" i="50"/>
  <c r="B320" i="50"/>
  <c r="A320" i="50"/>
  <c r="E319" i="50"/>
  <c r="D319" i="50"/>
  <c r="C319" i="50"/>
  <c r="B319" i="50"/>
  <c r="A319" i="50"/>
  <c r="D318" i="50"/>
  <c r="C318" i="50"/>
  <c r="B318" i="50"/>
  <c r="A318" i="50"/>
  <c r="E318" i="50" s="1"/>
  <c r="D317" i="50"/>
  <c r="E317" i="50" s="1"/>
  <c r="C317" i="50"/>
  <c r="B317" i="50"/>
  <c r="A317" i="50"/>
  <c r="D316" i="50"/>
  <c r="C316" i="50"/>
  <c r="B316" i="50"/>
  <c r="A316" i="50"/>
  <c r="E316" i="50" s="1"/>
  <c r="D315" i="50"/>
  <c r="C315" i="50"/>
  <c r="B315" i="50"/>
  <c r="A315" i="50"/>
  <c r="E315" i="50" s="1"/>
  <c r="D314" i="50"/>
  <c r="E314" i="50" s="1"/>
  <c r="C314" i="50"/>
  <c r="B314" i="50"/>
  <c r="A314" i="50"/>
  <c r="D313" i="50"/>
  <c r="C313" i="50"/>
  <c r="B313" i="50"/>
  <c r="A313" i="50"/>
  <c r="E313" i="50" s="1"/>
  <c r="E312" i="50"/>
  <c r="D312" i="50"/>
  <c r="C312" i="50"/>
  <c r="B312" i="50"/>
  <c r="A312" i="50"/>
  <c r="E311" i="50"/>
  <c r="D311" i="50"/>
  <c r="C311" i="50"/>
  <c r="B311" i="50"/>
  <c r="A311" i="50"/>
  <c r="D310" i="50"/>
  <c r="C310" i="50"/>
  <c r="B310" i="50"/>
  <c r="A310" i="50"/>
  <c r="E310" i="50" s="1"/>
  <c r="D309" i="50"/>
  <c r="E309" i="50" s="1"/>
  <c r="C309" i="50"/>
  <c r="B309" i="50"/>
  <c r="A309" i="50"/>
  <c r="D308" i="50"/>
  <c r="C308" i="50"/>
  <c r="B308" i="50"/>
  <c r="A308" i="50"/>
  <c r="E308" i="50" s="1"/>
  <c r="D307" i="50"/>
  <c r="C307" i="50"/>
  <c r="B307" i="50"/>
  <c r="A307" i="50"/>
  <c r="E307" i="50" s="1"/>
  <c r="D306" i="50"/>
  <c r="E306" i="50" s="1"/>
  <c r="C306" i="50"/>
  <c r="B306" i="50"/>
  <c r="A306" i="50"/>
  <c r="D305" i="50"/>
  <c r="C305" i="50"/>
  <c r="B305" i="50"/>
  <c r="A305" i="50"/>
  <c r="E305" i="50" s="1"/>
  <c r="E304" i="50"/>
  <c r="D304" i="50"/>
  <c r="C304" i="50"/>
  <c r="B304" i="50"/>
  <c r="A304" i="50"/>
  <c r="E303" i="50"/>
  <c r="D303" i="50"/>
  <c r="C303" i="50"/>
  <c r="B303" i="50"/>
  <c r="A303" i="50"/>
  <c r="D302" i="50"/>
  <c r="C302" i="50"/>
  <c r="B302" i="50"/>
  <c r="A302" i="50"/>
  <c r="E302" i="50" s="1"/>
  <c r="D301" i="50"/>
  <c r="E301" i="50" s="1"/>
  <c r="C301" i="50"/>
  <c r="B301" i="50"/>
  <c r="A301" i="50"/>
  <c r="D300" i="50"/>
  <c r="C300" i="50"/>
  <c r="B300" i="50"/>
  <c r="A300" i="50"/>
  <c r="E300" i="50" s="1"/>
  <c r="D299" i="50"/>
  <c r="C299" i="50"/>
  <c r="B299" i="50"/>
  <c r="A299" i="50"/>
  <c r="E299" i="50" s="1"/>
  <c r="D298" i="50"/>
  <c r="E298" i="50" s="1"/>
  <c r="C298" i="50"/>
  <c r="B298" i="50"/>
  <c r="A298" i="50"/>
  <c r="D297" i="50"/>
  <c r="C297" i="50"/>
  <c r="B297" i="50"/>
  <c r="A297" i="50"/>
  <c r="E297" i="50" s="1"/>
  <c r="E296" i="50"/>
  <c r="D296" i="50"/>
  <c r="C296" i="50"/>
  <c r="B296" i="50"/>
  <c r="A296" i="50"/>
  <c r="E295" i="50"/>
  <c r="D295" i="50"/>
  <c r="C295" i="50"/>
  <c r="B295" i="50"/>
  <c r="A295" i="50"/>
  <c r="D294" i="50"/>
  <c r="C294" i="50"/>
  <c r="B294" i="50"/>
  <c r="A294" i="50"/>
  <c r="E294" i="50" s="1"/>
  <c r="D293" i="50"/>
  <c r="E293" i="50" s="1"/>
  <c r="C293" i="50"/>
  <c r="B293" i="50"/>
  <c r="A293" i="50"/>
  <c r="D292" i="50"/>
  <c r="C292" i="50"/>
  <c r="B292" i="50"/>
  <c r="A292" i="50"/>
  <c r="E292" i="50" s="1"/>
  <c r="D291" i="50"/>
  <c r="C291" i="50"/>
  <c r="B291" i="50"/>
  <c r="A291" i="50"/>
  <c r="E291" i="50" s="1"/>
  <c r="D290" i="50"/>
  <c r="E290" i="50" s="1"/>
  <c r="C290" i="50"/>
  <c r="B290" i="50"/>
  <c r="A290" i="50"/>
  <c r="D289" i="50"/>
  <c r="C289" i="50"/>
  <c r="B289" i="50"/>
  <c r="A289" i="50"/>
  <c r="E289" i="50" s="1"/>
  <c r="E288" i="50"/>
  <c r="D288" i="50"/>
  <c r="C288" i="50"/>
  <c r="B288" i="50"/>
  <c r="A288" i="50"/>
  <c r="E287" i="50"/>
  <c r="D287" i="50"/>
  <c r="C287" i="50"/>
  <c r="B287" i="50"/>
  <c r="A287" i="50"/>
  <c r="D286" i="50"/>
  <c r="C286" i="50"/>
  <c r="B286" i="50"/>
  <c r="A286" i="50"/>
  <c r="E286" i="50" s="1"/>
  <c r="D285" i="50"/>
  <c r="E285" i="50" s="1"/>
  <c r="C285" i="50"/>
  <c r="B285" i="50"/>
  <c r="A285" i="50"/>
  <c r="D284" i="50"/>
  <c r="C284" i="50"/>
  <c r="B284" i="50"/>
  <c r="A284" i="50"/>
  <c r="E284" i="50" s="1"/>
  <c r="D283" i="50"/>
  <c r="C283" i="50"/>
  <c r="B283" i="50"/>
  <c r="A283" i="50"/>
  <c r="E283" i="50" s="1"/>
  <c r="D282" i="50"/>
  <c r="E282" i="50" s="1"/>
  <c r="C282" i="50"/>
  <c r="B282" i="50"/>
  <c r="A282" i="50"/>
  <c r="D281" i="50"/>
  <c r="C281" i="50"/>
  <c r="B281" i="50"/>
  <c r="A281" i="50"/>
  <c r="E281" i="50" s="1"/>
  <c r="E280" i="50"/>
  <c r="D280" i="50"/>
  <c r="C280" i="50"/>
  <c r="B280" i="50"/>
  <c r="A280" i="50"/>
  <c r="E279" i="50"/>
  <c r="D279" i="50"/>
  <c r="C279" i="50"/>
  <c r="B279" i="50"/>
  <c r="A279" i="50"/>
  <c r="D278" i="50"/>
  <c r="C278" i="50"/>
  <c r="B278" i="50"/>
  <c r="A278" i="50"/>
  <c r="E278" i="50" s="1"/>
  <c r="D277" i="50"/>
  <c r="E277" i="50" s="1"/>
  <c r="C277" i="50"/>
  <c r="B277" i="50"/>
  <c r="A277" i="50"/>
  <c r="D276" i="50"/>
  <c r="C276" i="50"/>
  <c r="B276" i="50"/>
  <c r="A276" i="50"/>
  <c r="E276" i="50" s="1"/>
  <c r="D275" i="50"/>
  <c r="C275" i="50"/>
  <c r="B275" i="50"/>
  <c r="A275" i="50"/>
  <c r="E275" i="50" s="1"/>
  <c r="D274" i="50"/>
  <c r="E274" i="50" s="1"/>
  <c r="C274" i="50"/>
  <c r="B274" i="50"/>
  <c r="A274" i="50"/>
  <c r="D273" i="50"/>
  <c r="C273" i="50"/>
  <c r="B273" i="50"/>
  <c r="A273" i="50"/>
  <c r="E273" i="50" s="1"/>
  <c r="E272" i="50"/>
  <c r="D272" i="50"/>
  <c r="C272" i="50"/>
  <c r="B272" i="50"/>
  <c r="A272" i="50"/>
  <c r="C271" i="50"/>
  <c r="D270" i="50"/>
  <c r="E270" i="50" s="1"/>
  <c r="C270" i="50"/>
  <c r="B270" i="50"/>
  <c r="A270" i="50"/>
  <c r="D269" i="50"/>
  <c r="C269" i="50"/>
  <c r="B269" i="50"/>
  <c r="A269" i="50"/>
  <c r="E269" i="50" s="1"/>
  <c r="D268" i="50"/>
  <c r="C268" i="50"/>
  <c r="B268" i="50"/>
  <c r="A268" i="50"/>
  <c r="E268" i="50" s="1"/>
  <c r="D267" i="50"/>
  <c r="E267" i="50" s="1"/>
  <c r="C267" i="50"/>
  <c r="B267" i="50"/>
  <c r="A267" i="50"/>
  <c r="D266" i="50"/>
  <c r="C266" i="50"/>
  <c r="B266" i="50"/>
  <c r="A266" i="50"/>
  <c r="E266" i="50" s="1"/>
  <c r="E265" i="50"/>
  <c r="D265" i="50"/>
  <c r="C265" i="50"/>
  <c r="B265" i="50"/>
  <c r="A265" i="50"/>
  <c r="E264" i="50"/>
  <c r="D264" i="50"/>
  <c r="C264" i="50"/>
  <c r="B264" i="50"/>
  <c r="A264" i="50"/>
  <c r="D263" i="50"/>
  <c r="C263" i="50"/>
  <c r="B263" i="50"/>
  <c r="A263" i="50"/>
  <c r="E263" i="50" s="1"/>
  <c r="D262" i="50"/>
  <c r="E262" i="50" s="1"/>
  <c r="C262" i="50"/>
  <c r="B262" i="50"/>
  <c r="A262" i="50"/>
  <c r="D261" i="50"/>
  <c r="C261" i="50"/>
  <c r="B261" i="50"/>
  <c r="A261" i="50"/>
  <c r="E261" i="50" s="1"/>
  <c r="D260" i="50"/>
  <c r="C260" i="50"/>
  <c r="B260" i="50"/>
  <c r="A260" i="50"/>
  <c r="E260" i="50" s="1"/>
  <c r="D259" i="50"/>
  <c r="E259" i="50" s="1"/>
  <c r="C259" i="50"/>
  <c r="B259" i="50"/>
  <c r="A259" i="50"/>
  <c r="D258" i="50"/>
  <c r="C258" i="50"/>
  <c r="B258" i="50"/>
  <c r="A258" i="50"/>
  <c r="E258" i="50" s="1"/>
  <c r="E257" i="50"/>
  <c r="D257" i="50"/>
  <c r="C257" i="50"/>
  <c r="B257" i="50"/>
  <c r="A257" i="50"/>
  <c r="E256" i="50"/>
  <c r="D256" i="50"/>
  <c r="C256" i="50"/>
  <c r="B256" i="50"/>
  <c r="A256" i="50"/>
  <c r="D255" i="50"/>
  <c r="C255" i="50"/>
  <c r="B255" i="50"/>
  <c r="A255" i="50"/>
  <c r="E255" i="50" s="1"/>
  <c r="D254" i="50"/>
  <c r="E254" i="50" s="1"/>
  <c r="C254" i="50"/>
  <c r="B254" i="50"/>
  <c r="A254" i="50"/>
  <c r="D253" i="50"/>
  <c r="C253" i="50"/>
  <c r="B253" i="50"/>
  <c r="A253" i="50"/>
  <c r="E253" i="50" s="1"/>
  <c r="D252" i="50"/>
  <c r="C252" i="50"/>
  <c r="B252" i="50"/>
  <c r="A252" i="50"/>
  <c r="E252" i="50" s="1"/>
  <c r="D251" i="50"/>
  <c r="E251" i="50" s="1"/>
  <c r="C251" i="50"/>
  <c r="B251" i="50"/>
  <c r="A251" i="50"/>
  <c r="D250" i="50"/>
  <c r="C250" i="50"/>
  <c r="B250" i="50"/>
  <c r="A250" i="50"/>
  <c r="E250" i="50" s="1"/>
  <c r="E249" i="50"/>
  <c r="D249" i="50"/>
  <c r="C249" i="50"/>
  <c r="B249" i="50"/>
  <c r="A249" i="50"/>
  <c r="E248" i="50"/>
  <c r="D248" i="50"/>
  <c r="C248" i="50"/>
  <c r="B248" i="50"/>
  <c r="A248" i="50"/>
  <c r="D247" i="50"/>
  <c r="C247" i="50"/>
  <c r="B247" i="50"/>
  <c r="A247" i="50"/>
  <c r="E247" i="50" s="1"/>
  <c r="D246" i="50"/>
  <c r="E246" i="50" s="1"/>
  <c r="C246" i="50"/>
  <c r="B246" i="50"/>
  <c r="A246" i="50"/>
  <c r="C245" i="50"/>
  <c r="D244" i="50"/>
  <c r="E244" i="50" s="1"/>
  <c r="C244" i="50"/>
  <c r="B244" i="50"/>
  <c r="A244" i="50"/>
  <c r="D243" i="50"/>
  <c r="C243" i="50"/>
  <c r="B243" i="50"/>
  <c r="A243" i="50"/>
  <c r="E243" i="50" s="1"/>
  <c r="E242" i="50"/>
  <c r="D242" i="50"/>
  <c r="C242" i="50"/>
  <c r="B242" i="50"/>
  <c r="A242" i="50"/>
  <c r="E241" i="50"/>
  <c r="D241" i="50"/>
  <c r="C241" i="50"/>
  <c r="B241" i="50"/>
  <c r="A241" i="50"/>
  <c r="D240" i="50"/>
  <c r="C240" i="50"/>
  <c r="B240" i="50"/>
  <c r="A240" i="50"/>
  <c r="E240" i="50" s="1"/>
  <c r="D239" i="50"/>
  <c r="E239" i="50" s="1"/>
  <c r="C239" i="50"/>
  <c r="B239" i="50"/>
  <c r="A239" i="50"/>
  <c r="D238" i="50"/>
  <c r="C238" i="50"/>
  <c r="B238" i="50"/>
  <c r="A238" i="50"/>
  <c r="E238" i="50" s="1"/>
  <c r="D237" i="50"/>
  <c r="C237" i="50"/>
  <c r="B237" i="50"/>
  <c r="A237" i="50"/>
  <c r="E237" i="50" s="1"/>
  <c r="D236" i="50"/>
  <c r="E236" i="50" s="1"/>
  <c r="C236" i="50"/>
  <c r="B236" i="50"/>
  <c r="A236" i="50"/>
  <c r="D235" i="50"/>
  <c r="C235" i="50"/>
  <c r="B235" i="50"/>
  <c r="A235" i="50"/>
  <c r="E235" i="50" s="1"/>
  <c r="E234" i="50"/>
  <c r="D234" i="50"/>
  <c r="C234" i="50"/>
  <c r="B234" i="50"/>
  <c r="A234" i="50"/>
  <c r="E233" i="50"/>
  <c r="D233" i="50"/>
  <c r="C233" i="50"/>
  <c r="B233" i="50"/>
  <c r="A233" i="50"/>
  <c r="D232" i="50"/>
  <c r="C232" i="50"/>
  <c r="B232" i="50"/>
  <c r="A232" i="50"/>
  <c r="E232" i="50" s="1"/>
  <c r="D231" i="50"/>
  <c r="E231" i="50" s="1"/>
  <c r="C231" i="50"/>
  <c r="B231" i="50"/>
  <c r="A231" i="50"/>
  <c r="D230" i="50"/>
  <c r="C230" i="50"/>
  <c r="B230" i="50"/>
  <c r="A230" i="50"/>
  <c r="E230" i="50" s="1"/>
  <c r="D229" i="50"/>
  <c r="C229" i="50"/>
  <c r="B229" i="50"/>
  <c r="A229" i="50"/>
  <c r="E229" i="50" s="1"/>
  <c r="D228" i="50"/>
  <c r="E228" i="50" s="1"/>
  <c r="C228" i="50"/>
  <c r="B228" i="50"/>
  <c r="A228" i="50"/>
  <c r="D227" i="50"/>
  <c r="C227" i="50"/>
  <c r="B227" i="50"/>
  <c r="A227" i="50"/>
  <c r="E227" i="50" s="1"/>
  <c r="E226" i="50"/>
  <c r="D226" i="50"/>
  <c r="C226" i="50"/>
  <c r="B226" i="50"/>
  <c r="A226" i="50"/>
  <c r="E225" i="50"/>
  <c r="D225" i="50"/>
  <c r="C225" i="50"/>
  <c r="B225" i="50"/>
  <c r="A225" i="50"/>
  <c r="D224" i="50"/>
  <c r="C224" i="50"/>
  <c r="B224" i="50"/>
  <c r="A224" i="50"/>
  <c r="E224" i="50" s="1"/>
  <c r="D223" i="50"/>
  <c r="E223" i="50" s="1"/>
  <c r="C223" i="50"/>
  <c r="B223" i="50"/>
  <c r="A223" i="50"/>
  <c r="E222" i="50"/>
  <c r="D222" i="50"/>
  <c r="C222" i="50"/>
  <c r="B222" i="50"/>
  <c r="A222" i="50"/>
  <c r="D221" i="50"/>
  <c r="C221" i="50"/>
  <c r="B221" i="50"/>
  <c r="A221" i="50"/>
  <c r="E221" i="50" s="1"/>
  <c r="D220" i="50"/>
  <c r="E220" i="50" s="1"/>
  <c r="C220" i="50"/>
  <c r="B220" i="50"/>
  <c r="A220" i="50"/>
  <c r="D219" i="50"/>
  <c r="C219" i="50"/>
  <c r="B219" i="50"/>
  <c r="A219" i="50"/>
  <c r="E219" i="50" s="1"/>
  <c r="E218" i="50"/>
  <c r="D218" i="50"/>
  <c r="C218" i="50"/>
  <c r="B218" i="50"/>
  <c r="A218" i="50"/>
  <c r="E217" i="50"/>
  <c r="D217" i="50"/>
  <c r="C217" i="50"/>
  <c r="B217" i="50"/>
  <c r="A217" i="50"/>
  <c r="D216" i="50"/>
  <c r="C216" i="50"/>
  <c r="B216" i="50"/>
  <c r="A216" i="50"/>
  <c r="E216" i="50" s="1"/>
  <c r="D215" i="50"/>
  <c r="E215" i="50" s="1"/>
  <c r="C215" i="50"/>
  <c r="B215" i="50"/>
  <c r="A215" i="50"/>
  <c r="D214" i="50"/>
  <c r="C214" i="50"/>
  <c r="B214" i="50"/>
  <c r="A214" i="50"/>
  <c r="E214" i="50" s="1"/>
  <c r="D213" i="50"/>
  <c r="C213" i="50"/>
  <c r="B213" i="50"/>
  <c r="A213" i="50"/>
  <c r="E213" i="50" s="1"/>
  <c r="D212" i="50"/>
  <c r="E212" i="50" s="1"/>
  <c r="C212" i="50"/>
  <c r="B212" i="50"/>
  <c r="A212" i="50"/>
  <c r="D211" i="50"/>
  <c r="C211" i="50"/>
  <c r="B211" i="50"/>
  <c r="A211" i="50"/>
  <c r="D210" i="50"/>
  <c r="C210" i="50"/>
  <c r="B210" i="50"/>
  <c r="A210" i="50"/>
  <c r="E210" i="50" s="1"/>
  <c r="E209" i="50"/>
  <c r="D209" i="50"/>
  <c r="C209" i="50"/>
  <c r="B209" i="50"/>
  <c r="A209" i="50"/>
  <c r="D208" i="50"/>
  <c r="C208" i="50"/>
  <c r="B208" i="50"/>
  <c r="A208" i="50"/>
  <c r="E208" i="50" s="1"/>
  <c r="D207" i="50"/>
  <c r="E207" i="50" s="1"/>
  <c r="C207" i="50"/>
  <c r="B207" i="50"/>
  <c r="A207" i="50"/>
  <c r="D206" i="50"/>
  <c r="C206" i="50"/>
  <c r="B206" i="50"/>
  <c r="A206" i="50"/>
  <c r="E206" i="50" s="1"/>
  <c r="D205" i="50"/>
  <c r="C205" i="50"/>
  <c r="B205" i="50"/>
  <c r="A205" i="50"/>
  <c r="E205" i="50" s="1"/>
  <c r="D204" i="50"/>
  <c r="E204" i="50" s="1"/>
  <c r="C204" i="50"/>
  <c r="B204" i="50"/>
  <c r="A204" i="50"/>
  <c r="D203" i="50"/>
  <c r="C203" i="50"/>
  <c r="B203" i="50"/>
  <c r="A203" i="50"/>
  <c r="E202" i="50"/>
  <c r="D202" i="50"/>
  <c r="C202" i="50"/>
  <c r="B202" i="50"/>
  <c r="A202" i="50"/>
  <c r="E201" i="50"/>
  <c r="D201" i="50"/>
  <c r="C201" i="50"/>
  <c r="B201" i="50"/>
  <c r="A201" i="50"/>
  <c r="D200" i="50"/>
  <c r="C200" i="50"/>
  <c r="B200" i="50"/>
  <c r="A200" i="50"/>
  <c r="E200" i="50" s="1"/>
  <c r="D199" i="50"/>
  <c r="E199" i="50" s="1"/>
  <c r="C199" i="50"/>
  <c r="B199" i="50"/>
  <c r="A199" i="50"/>
  <c r="E198" i="50"/>
  <c r="D198" i="50"/>
  <c r="C198" i="50"/>
  <c r="B198" i="50"/>
  <c r="A198" i="50"/>
  <c r="D197" i="50"/>
  <c r="C197" i="50"/>
  <c r="B197" i="50"/>
  <c r="A197" i="50"/>
  <c r="E197" i="50" s="1"/>
  <c r="D196" i="50"/>
  <c r="E196" i="50" s="1"/>
  <c r="C196" i="50"/>
  <c r="B196" i="50"/>
  <c r="A196" i="50"/>
  <c r="D195" i="50"/>
  <c r="C195" i="50"/>
  <c r="B195" i="50"/>
  <c r="A195" i="50"/>
  <c r="E195" i="50" s="1"/>
  <c r="C194" i="50"/>
  <c r="D193" i="50"/>
  <c r="C193" i="50"/>
  <c r="B193" i="50"/>
  <c r="A193" i="50"/>
  <c r="E193" i="50" s="1"/>
  <c r="E192" i="50"/>
  <c r="D192" i="50"/>
  <c r="C192" i="50"/>
  <c r="B192" i="50"/>
  <c r="A192" i="50"/>
  <c r="D191" i="50"/>
  <c r="C191" i="50"/>
  <c r="B191" i="50"/>
  <c r="A191" i="50"/>
  <c r="E191" i="50" s="1"/>
  <c r="D190" i="50"/>
  <c r="C190" i="50"/>
  <c r="B190" i="50"/>
  <c r="A190" i="50"/>
  <c r="E190" i="50" s="1"/>
  <c r="D189" i="50"/>
  <c r="E189" i="50" s="1"/>
  <c r="C189" i="50"/>
  <c r="B189" i="50"/>
  <c r="A189" i="50"/>
  <c r="D188" i="50"/>
  <c r="C188" i="50"/>
  <c r="B188" i="50"/>
  <c r="A188" i="50"/>
  <c r="D187" i="50"/>
  <c r="C187" i="50"/>
  <c r="B187" i="50"/>
  <c r="A187" i="50"/>
  <c r="E187" i="50" s="1"/>
  <c r="E186" i="50"/>
  <c r="D186" i="50"/>
  <c r="C186" i="50"/>
  <c r="B186" i="50"/>
  <c r="A186" i="50"/>
  <c r="D185" i="50"/>
  <c r="C185" i="50"/>
  <c r="B185" i="50"/>
  <c r="A185" i="50"/>
  <c r="E185" i="50" s="1"/>
  <c r="E184" i="50"/>
  <c r="D184" i="50"/>
  <c r="C184" i="50"/>
  <c r="B184" i="50"/>
  <c r="A184" i="50"/>
  <c r="D183" i="50"/>
  <c r="C183" i="50"/>
  <c r="B183" i="50"/>
  <c r="A183" i="50"/>
  <c r="E183" i="50" s="1"/>
  <c r="D182" i="50"/>
  <c r="C182" i="50"/>
  <c r="B182" i="50"/>
  <c r="A182" i="50"/>
  <c r="E182" i="50" s="1"/>
  <c r="D181" i="50"/>
  <c r="E181" i="50" s="1"/>
  <c r="C181" i="50"/>
  <c r="B181" i="50"/>
  <c r="A181" i="50"/>
  <c r="D180" i="50"/>
  <c r="C180" i="50"/>
  <c r="B180" i="50"/>
  <c r="A180" i="50"/>
  <c r="E180" i="50" s="1"/>
  <c r="E179" i="50"/>
  <c r="D179" i="50"/>
  <c r="C179" i="50"/>
  <c r="B179" i="50"/>
  <c r="A179" i="50"/>
  <c r="E178" i="50"/>
  <c r="D178" i="50"/>
  <c r="C178" i="50"/>
  <c r="B178" i="50"/>
  <c r="A178" i="50"/>
  <c r="D177" i="50"/>
  <c r="C177" i="50"/>
  <c r="B177" i="50"/>
  <c r="A177" i="50"/>
  <c r="E177" i="50" s="1"/>
  <c r="E176" i="50"/>
  <c r="D176" i="50"/>
  <c r="C176" i="50"/>
  <c r="B176" i="50"/>
  <c r="A176" i="50"/>
  <c r="D175" i="50"/>
  <c r="C175" i="50"/>
  <c r="B175" i="50"/>
  <c r="A175" i="50"/>
  <c r="E175" i="50" s="1"/>
  <c r="D174" i="50"/>
  <c r="C174" i="50"/>
  <c r="B174" i="50"/>
  <c r="A174" i="50"/>
  <c r="E174" i="50" s="1"/>
  <c r="D173" i="50"/>
  <c r="E173" i="50" s="1"/>
  <c r="C173" i="50"/>
  <c r="B173" i="50"/>
  <c r="A173" i="50"/>
  <c r="D172" i="50"/>
  <c r="C172" i="50"/>
  <c r="B172" i="50"/>
  <c r="A172" i="50"/>
  <c r="D171" i="50"/>
  <c r="C171" i="50"/>
  <c r="B171" i="50"/>
  <c r="A171" i="50"/>
  <c r="E171" i="50" s="1"/>
  <c r="E170" i="50"/>
  <c r="D170" i="50"/>
  <c r="C170" i="50"/>
  <c r="B170" i="50"/>
  <c r="A170" i="50"/>
  <c r="D169" i="50"/>
  <c r="C169" i="50"/>
  <c r="B169" i="50"/>
  <c r="A169" i="50"/>
  <c r="E169" i="50" s="1"/>
  <c r="C168" i="50"/>
  <c r="D167" i="50"/>
  <c r="C167" i="50"/>
  <c r="B167" i="50"/>
  <c r="A167" i="50"/>
  <c r="E167" i="50" s="1"/>
  <c r="D166" i="50"/>
  <c r="E166" i="50" s="1"/>
  <c r="C166" i="50"/>
  <c r="B166" i="50"/>
  <c r="A166" i="50"/>
  <c r="D165" i="50"/>
  <c r="C165" i="50"/>
  <c r="B165" i="50"/>
  <c r="A165" i="50"/>
  <c r="E165" i="50" s="1"/>
  <c r="E164" i="50"/>
  <c r="D164" i="50"/>
  <c r="C164" i="50"/>
  <c r="B164" i="50"/>
  <c r="A164" i="50"/>
  <c r="E163" i="50"/>
  <c r="D163" i="50"/>
  <c r="C163" i="50"/>
  <c r="B163" i="50"/>
  <c r="A163" i="50"/>
  <c r="D162" i="50"/>
  <c r="C162" i="50"/>
  <c r="B162" i="50"/>
  <c r="A162" i="50"/>
  <c r="E162" i="50" s="1"/>
  <c r="E161" i="50"/>
  <c r="D161" i="50"/>
  <c r="C161" i="50"/>
  <c r="B161" i="50"/>
  <c r="A161" i="50"/>
  <c r="D160" i="50"/>
  <c r="C160" i="50"/>
  <c r="B160" i="50"/>
  <c r="A160" i="50"/>
  <c r="E160" i="50" s="1"/>
  <c r="D159" i="50"/>
  <c r="C159" i="50"/>
  <c r="B159" i="50"/>
  <c r="A159" i="50"/>
  <c r="E159" i="50" s="1"/>
  <c r="D158" i="50"/>
  <c r="C158" i="50"/>
  <c r="B158" i="50"/>
  <c r="A158" i="50"/>
  <c r="E158" i="50" s="1"/>
  <c r="D157" i="50"/>
  <c r="C157" i="50"/>
  <c r="B157" i="50"/>
  <c r="A157" i="50"/>
  <c r="D156" i="50"/>
  <c r="C156" i="50"/>
  <c r="B156" i="50"/>
  <c r="A156" i="50"/>
  <c r="E156" i="50" s="1"/>
  <c r="E155" i="50"/>
  <c r="D155" i="50"/>
  <c r="C155" i="50"/>
  <c r="B155" i="50"/>
  <c r="A155" i="50"/>
  <c r="D154" i="50"/>
  <c r="C154" i="50"/>
  <c r="B154" i="50"/>
  <c r="A154" i="50"/>
  <c r="E154" i="50" s="1"/>
  <c r="E153" i="50"/>
  <c r="D153" i="50"/>
  <c r="C153" i="50"/>
  <c r="B153" i="50"/>
  <c r="A153" i="50"/>
  <c r="E152" i="50"/>
  <c r="D152" i="50"/>
  <c r="C152" i="50"/>
  <c r="B152" i="50"/>
  <c r="A152" i="50"/>
  <c r="D151" i="50"/>
  <c r="C151" i="50"/>
  <c r="B151" i="50"/>
  <c r="A151" i="50"/>
  <c r="E151" i="50" s="1"/>
  <c r="D150" i="50"/>
  <c r="C150" i="50"/>
  <c r="B150" i="50"/>
  <c r="A150" i="50"/>
  <c r="E150" i="50" s="1"/>
  <c r="D149" i="50"/>
  <c r="C149" i="50"/>
  <c r="B149" i="50"/>
  <c r="A149" i="50"/>
  <c r="E149" i="50" s="1"/>
  <c r="E148" i="50"/>
  <c r="D148" i="50"/>
  <c r="C148" i="50"/>
  <c r="B148" i="50"/>
  <c r="A148" i="50"/>
  <c r="C147" i="50"/>
  <c r="E146" i="50"/>
  <c r="D146" i="50"/>
  <c r="C146" i="50"/>
  <c r="B146" i="50"/>
  <c r="A146" i="50"/>
  <c r="D145" i="50"/>
  <c r="C145" i="50"/>
  <c r="B145" i="50"/>
  <c r="A145" i="50"/>
  <c r="E145" i="50" s="1"/>
  <c r="D144" i="50"/>
  <c r="C144" i="50"/>
  <c r="B144" i="50"/>
  <c r="A144" i="50"/>
  <c r="E144" i="50" s="1"/>
  <c r="D143" i="50"/>
  <c r="C143" i="50"/>
  <c r="B143" i="50"/>
  <c r="A143" i="50"/>
  <c r="E143" i="50" s="1"/>
  <c r="D142" i="50"/>
  <c r="C142" i="50"/>
  <c r="B142" i="50"/>
  <c r="A142" i="50"/>
  <c r="E142" i="50" s="1"/>
  <c r="D141" i="50"/>
  <c r="C141" i="50"/>
  <c r="B141" i="50"/>
  <c r="A141" i="50"/>
  <c r="E141" i="50" s="1"/>
  <c r="E140" i="50"/>
  <c r="D140" i="50"/>
  <c r="C140" i="50"/>
  <c r="B140" i="50"/>
  <c r="A140" i="50"/>
  <c r="D139" i="50"/>
  <c r="C139" i="50"/>
  <c r="B139" i="50"/>
  <c r="A139" i="50"/>
  <c r="E139" i="50" s="1"/>
  <c r="E138" i="50"/>
  <c r="D138" i="50"/>
  <c r="C138" i="50"/>
  <c r="B138" i="50"/>
  <c r="A138" i="50"/>
  <c r="D137" i="50"/>
  <c r="C137" i="50"/>
  <c r="B137" i="50"/>
  <c r="A137" i="50"/>
  <c r="E137" i="50" s="1"/>
  <c r="D136" i="50"/>
  <c r="C136" i="50"/>
  <c r="B136" i="50"/>
  <c r="A136" i="50"/>
  <c r="E136" i="50" s="1"/>
  <c r="D135" i="50"/>
  <c r="C135" i="50"/>
  <c r="B135" i="50"/>
  <c r="A135" i="50"/>
  <c r="E135" i="50" s="1"/>
  <c r="D134" i="50"/>
  <c r="C134" i="50"/>
  <c r="B134" i="50"/>
  <c r="A134" i="50"/>
  <c r="E134" i="50" s="1"/>
  <c r="E133" i="50"/>
  <c r="D133" i="50"/>
  <c r="C133" i="50"/>
  <c r="B133" i="50"/>
  <c r="A133" i="50"/>
  <c r="E132" i="50"/>
  <c r="D132" i="50"/>
  <c r="C132" i="50"/>
  <c r="B132" i="50"/>
  <c r="A132" i="50"/>
  <c r="D131" i="50"/>
  <c r="C131" i="50"/>
  <c r="B131" i="50"/>
  <c r="A131" i="50"/>
  <c r="E131" i="50" s="1"/>
  <c r="E130" i="50"/>
  <c r="D130" i="50"/>
  <c r="C130" i="50"/>
  <c r="B130" i="50"/>
  <c r="A130" i="50"/>
  <c r="D129" i="50"/>
  <c r="C129" i="50"/>
  <c r="B129" i="50"/>
  <c r="A129" i="50"/>
  <c r="E129" i="50" s="1"/>
  <c r="D128" i="50"/>
  <c r="C128" i="50"/>
  <c r="B128" i="50"/>
  <c r="A128" i="50"/>
  <c r="E128" i="50" s="1"/>
  <c r="D127" i="50"/>
  <c r="C127" i="50"/>
  <c r="B127" i="50"/>
  <c r="A127" i="50"/>
  <c r="E127" i="50" s="1"/>
  <c r="C126" i="50"/>
  <c r="E125" i="50"/>
  <c r="D125" i="50"/>
  <c r="C125" i="50"/>
  <c r="B125" i="50"/>
  <c r="A125" i="50"/>
  <c r="D124" i="50"/>
  <c r="C124" i="50"/>
  <c r="B124" i="50"/>
  <c r="A124" i="50"/>
  <c r="E124" i="50" s="1"/>
  <c r="E123" i="50"/>
  <c r="D123" i="50"/>
  <c r="C123" i="50"/>
  <c r="B123" i="50"/>
  <c r="A123" i="50"/>
  <c r="E122" i="50"/>
  <c r="D122" i="50"/>
  <c r="C122" i="50"/>
  <c r="B122" i="50"/>
  <c r="A122" i="50"/>
  <c r="D121" i="50"/>
  <c r="C121" i="50"/>
  <c r="B121" i="50"/>
  <c r="A121" i="50"/>
  <c r="E121" i="50" s="1"/>
  <c r="D120" i="50"/>
  <c r="C120" i="50"/>
  <c r="B120" i="50"/>
  <c r="A120" i="50"/>
  <c r="E120" i="50" s="1"/>
  <c r="D119" i="50"/>
  <c r="C119" i="50"/>
  <c r="B119" i="50"/>
  <c r="A119" i="50"/>
  <c r="E119" i="50" s="1"/>
  <c r="E118" i="50"/>
  <c r="D118" i="50"/>
  <c r="C118" i="50"/>
  <c r="B118" i="50"/>
  <c r="A118" i="50"/>
  <c r="E117" i="50"/>
  <c r="D117" i="50"/>
  <c r="C117" i="50"/>
  <c r="B117" i="50"/>
  <c r="A117" i="50"/>
  <c r="D116" i="50"/>
  <c r="E116" i="50" s="1"/>
  <c r="C116" i="50"/>
  <c r="B116" i="50"/>
  <c r="A116" i="50"/>
  <c r="E115" i="50"/>
  <c r="D115" i="50"/>
  <c r="C115" i="50"/>
  <c r="B115" i="50"/>
  <c r="A115" i="50"/>
  <c r="D114" i="50"/>
  <c r="C114" i="50"/>
  <c r="B114" i="50"/>
  <c r="A114" i="50"/>
  <c r="E114" i="50" s="1"/>
  <c r="D113" i="50"/>
  <c r="C113" i="50"/>
  <c r="B113" i="50"/>
  <c r="A113" i="50"/>
  <c r="E113" i="50" s="1"/>
  <c r="D112" i="50"/>
  <c r="C112" i="50"/>
  <c r="B112" i="50"/>
  <c r="A112" i="50"/>
  <c r="E112" i="50" s="1"/>
  <c r="D111" i="50"/>
  <c r="C111" i="50"/>
  <c r="B111" i="50"/>
  <c r="A111" i="50"/>
  <c r="E111" i="50" s="1"/>
  <c r="D110" i="50"/>
  <c r="C110" i="50"/>
  <c r="B110" i="50"/>
  <c r="A110" i="50"/>
  <c r="E110" i="50" s="1"/>
  <c r="E109" i="50"/>
  <c r="D109" i="50"/>
  <c r="C109" i="50"/>
  <c r="B109" i="50"/>
  <c r="A109" i="50"/>
  <c r="D108" i="50"/>
  <c r="C108" i="50"/>
  <c r="B108" i="50"/>
  <c r="A108" i="50"/>
  <c r="E108" i="50" s="1"/>
  <c r="E107" i="50"/>
  <c r="D107" i="50"/>
  <c r="C107" i="50"/>
  <c r="B107" i="50"/>
  <c r="A107" i="50"/>
  <c r="E106" i="50"/>
  <c r="D106" i="50"/>
  <c r="C106" i="50"/>
  <c r="B106" i="50"/>
  <c r="A106" i="50"/>
  <c r="D105" i="50"/>
  <c r="C105" i="50"/>
  <c r="B105" i="50"/>
  <c r="A105" i="50"/>
  <c r="E105" i="50" s="1"/>
  <c r="D104" i="50"/>
  <c r="C104" i="50"/>
  <c r="B104" i="50"/>
  <c r="A104" i="50"/>
  <c r="E104" i="50" s="1"/>
  <c r="D103" i="50"/>
  <c r="C103" i="50"/>
  <c r="B103" i="50"/>
  <c r="A103" i="50"/>
  <c r="E103" i="50" s="1"/>
  <c r="E102" i="50"/>
  <c r="D102" i="50"/>
  <c r="C102" i="50"/>
  <c r="B102" i="50"/>
  <c r="A102" i="50"/>
  <c r="E101" i="50"/>
  <c r="D101" i="50"/>
  <c r="C101" i="50"/>
  <c r="B101" i="50"/>
  <c r="A101" i="50"/>
  <c r="D100" i="50"/>
  <c r="E100" i="50" s="1"/>
  <c r="C100" i="50"/>
  <c r="B100" i="50"/>
  <c r="A100" i="50"/>
  <c r="E99" i="50"/>
  <c r="D99" i="50"/>
  <c r="C99" i="50"/>
  <c r="B99" i="50"/>
  <c r="A99" i="50"/>
  <c r="D98" i="50"/>
  <c r="C98" i="50"/>
  <c r="B98" i="50"/>
  <c r="A98" i="50"/>
  <c r="E98" i="50" s="1"/>
  <c r="D97" i="50"/>
  <c r="C97" i="50"/>
  <c r="B97" i="50"/>
  <c r="A97" i="50"/>
  <c r="E97" i="50" s="1"/>
  <c r="D96" i="50"/>
  <c r="C96" i="50"/>
  <c r="B96" i="50"/>
  <c r="A96" i="50"/>
  <c r="E96" i="50" s="1"/>
  <c r="D95" i="50"/>
  <c r="C95" i="50"/>
  <c r="B95" i="50"/>
  <c r="A95" i="50"/>
  <c r="E95" i="50" s="1"/>
  <c r="D94" i="50"/>
  <c r="C94" i="50"/>
  <c r="B94" i="50"/>
  <c r="A94" i="50"/>
  <c r="E94" i="50" s="1"/>
  <c r="E93" i="50"/>
  <c r="D93" i="50"/>
  <c r="C93" i="50"/>
  <c r="B93" i="50"/>
  <c r="A93" i="50"/>
  <c r="D92" i="50"/>
  <c r="C92" i="50"/>
  <c r="B92" i="50"/>
  <c r="A92" i="50"/>
  <c r="D91" i="50"/>
  <c r="C91" i="50"/>
  <c r="B91" i="50"/>
  <c r="A91" i="50"/>
  <c r="E91" i="50" s="1"/>
  <c r="E90" i="50"/>
  <c r="D90" i="50"/>
  <c r="C90" i="50"/>
  <c r="B90" i="50"/>
  <c r="A90" i="50"/>
  <c r="D89" i="50"/>
  <c r="C89" i="50"/>
  <c r="B89" i="50"/>
  <c r="A89" i="50"/>
  <c r="E89" i="50" s="1"/>
  <c r="D88" i="50"/>
  <c r="C88" i="50"/>
  <c r="B88" i="50"/>
  <c r="A88" i="50"/>
  <c r="E88" i="50" s="1"/>
  <c r="D87" i="50"/>
  <c r="C87" i="50"/>
  <c r="B87" i="50"/>
  <c r="A87" i="50"/>
  <c r="E87" i="50" s="1"/>
  <c r="D86" i="50"/>
  <c r="C86" i="50"/>
  <c r="B86" i="50"/>
  <c r="A86" i="50"/>
  <c r="E86" i="50" s="1"/>
  <c r="E85" i="50"/>
  <c r="D85" i="50"/>
  <c r="C85" i="50"/>
  <c r="B85" i="50"/>
  <c r="A85" i="50"/>
  <c r="D84" i="50"/>
  <c r="C84" i="50"/>
  <c r="B84" i="50"/>
  <c r="A84" i="50"/>
  <c r="E84" i="50" s="1"/>
  <c r="E83" i="50"/>
  <c r="D83" i="50"/>
  <c r="C83" i="50"/>
  <c r="B83" i="50"/>
  <c r="A83" i="50"/>
  <c r="D82" i="50"/>
  <c r="C82" i="50"/>
  <c r="B82" i="50"/>
  <c r="A82" i="50"/>
  <c r="E82" i="50" s="1"/>
  <c r="D81" i="50"/>
  <c r="C81" i="50"/>
  <c r="B81" i="50"/>
  <c r="A81" i="50"/>
  <c r="E81" i="50" s="1"/>
  <c r="D80" i="50"/>
  <c r="C80" i="50"/>
  <c r="B80" i="50"/>
  <c r="A80" i="50"/>
  <c r="D79" i="50"/>
  <c r="C79" i="50"/>
  <c r="B79" i="50"/>
  <c r="A79" i="50"/>
  <c r="E79" i="50" s="1"/>
  <c r="E78" i="50"/>
  <c r="D78" i="50"/>
  <c r="C78" i="50"/>
  <c r="B78" i="50"/>
  <c r="A78" i="50"/>
  <c r="E77" i="50"/>
  <c r="D77" i="50"/>
  <c r="C77" i="50"/>
  <c r="B77" i="50"/>
  <c r="A77" i="50"/>
  <c r="D76" i="50"/>
  <c r="C76" i="50"/>
  <c r="B76" i="50"/>
  <c r="A76" i="50"/>
  <c r="E76" i="50" s="1"/>
  <c r="D75" i="50"/>
  <c r="C75" i="50"/>
  <c r="B75" i="50"/>
  <c r="A75" i="50"/>
  <c r="E75" i="50" s="1"/>
  <c r="D74" i="50"/>
  <c r="C74" i="50"/>
  <c r="B74" i="50"/>
  <c r="A74" i="50"/>
  <c r="E74" i="50" s="1"/>
  <c r="D73" i="50"/>
  <c r="C73" i="50"/>
  <c r="B73" i="50"/>
  <c r="A73" i="50"/>
  <c r="E73" i="50" s="1"/>
  <c r="D72" i="50"/>
  <c r="C72" i="50"/>
  <c r="B72" i="50"/>
  <c r="A72" i="50"/>
  <c r="E71" i="50"/>
  <c r="D71" i="50"/>
  <c r="C71" i="50"/>
  <c r="B71" i="50"/>
  <c r="A71" i="50"/>
  <c r="D70" i="50"/>
  <c r="C70" i="50"/>
  <c r="B70" i="50"/>
  <c r="A70" i="50"/>
  <c r="E70" i="50" s="1"/>
  <c r="E69" i="50"/>
  <c r="D69" i="50"/>
  <c r="C69" i="50"/>
  <c r="B69" i="50"/>
  <c r="A69" i="50"/>
  <c r="D68" i="50"/>
  <c r="E68" i="50" s="1"/>
  <c r="C68" i="50"/>
  <c r="B68" i="50"/>
  <c r="A68" i="50"/>
  <c r="D67" i="50"/>
  <c r="C67" i="50"/>
  <c r="B67" i="50"/>
  <c r="A67" i="50"/>
  <c r="E67" i="50" s="1"/>
  <c r="E66" i="50"/>
  <c r="D66" i="50"/>
  <c r="C66" i="50"/>
  <c r="B66" i="50"/>
  <c r="A66" i="50"/>
  <c r="D65" i="50"/>
  <c r="C65" i="50"/>
  <c r="B65" i="50"/>
  <c r="A65" i="50"/>
  <c r="E65" i="50" s="1"/>
  <c r="D64" i="50"/>
  <c r="C64" i="50"/>
  <c r="B64" i="50"/>
  <c r="A64" i="50"/>
  <c r="E64" i="50" s="1"/>
  <c r="D63" i="50"/>
  <c r="C63" i="50"/>
  <c r="B63" i="50"/>
  <c r="A63" i="50"/>
  <c r="E63" i="50" s="1"/>
  <c r="E62" i="50"/>
  <c r="D62" i="50"/>
  <c r="C62" i="50"/>
  <c r="B62" i="50"/>
  <c r="A62" i="50"/>
  <c r="E61" i="50"/>
  <c r="D61" i="50"/>
  <c r="C61" i="50"/>
  <c r="B61" i="50"/>
  <c r="A61" i="50"/>
  <c r="D60" i="50"/>
  <c r="E60" i="50" s="1"/>
  <c r="C60" i="50"/>
  <c r="B60" i="50"/>
  <c r="A60" i="50"/>
  <c r="E59" i="50"/>
  <c r="D59" i="50"/>
  <c r="C59" i="50"/>
  <c r="B59" i="50"/>
  <c r="A59" i="50"/>
  <c r="D58" i="50"/>
  <c r="C58" i="50"/>
  <c r="B58" i="50"/>
  <c r="A58" i="50"/>
  <c r="E58" i="50" s="1"/>
  <c r="D57" i="50"/>
  <c r="C57" i="50"/>
  <c r="B57" i="50"/>
  <c r="A57" i="50"/>
  <c r="E57" i="50" s="1"/>
  <c r="D56" i="50"/>
  <c r="C56" i="50"/>
  <c r="B56" i="50"/>
  <c r="A56" i="50"/>
  <c r="E56" i="50" s="1"/>
  <c r="D55" i="50"/>
  <c r="E55" i="50" s="1"/>
  <c r="C55" i="50"/>
  <c r="B55" i="50"/>
  <c r="A55" i="50"/>
  <c r="E54" i="50"/>
  <c r="D54" i="50"/>
  <c r="C54" i="50"/>
  <c r="B54" i="50"/>
  <c r="A54" i="50"/>
  <c r="E53" i="50"/>
  <c r="D53" i="50"/>
  <c r="C53" i="50"/>
  <c r="B53" i="50"/>
  <c r="A53" i="50"/>
  <c r="D52" i="50"/>
  <c r="E52" i="50" s="1"/>
  <c r="C52" i="50"/>
  <c r="B52" i="50"/>
  <c r="A52" i="50"/>
  <c r="D51" i="50"/>
  <c r="C51" i="50"/>
  <c r="B51" i="50"/>
  <c r="A51" i="50"/>
  <c r="E51" i="50" s="1"/>
  <c r="D50" i="50"/>
  <c r="E50" i="50" s="1"/>
  <c r="C50" i="50"/>
  <c r="B50" i="50"/>
  <c r="A50" i="50"/>
  <c r="D49" i="50"/>
  <c r="C49" i="50"/>
  <c r="B49" i="50"/>
  <c r="A49" i="50"/>
  <c r="E49" i="50" s="1"/>
  <c r="D48" i="50"/>
  <c r="C48" i="50"/>
  <c r="B48" i="50"/>
  <c r="A48" i="50"/>
  <c r="D47" i="50"/>
  <c r="E47" i="50" s="1"/>
  <c r="C47" i="50"/>
  <c r="B47" i="50"/>
  <c r="A47" i="50"/>
  <c r="D46" i="50"/>
  <c r="C46" i="50"/>
  <c r="B46" i="50"/>
  <c r="A46" i="50"/>
  <c r="E46" i="50" s="1"/>
  <c r="E45" i="50"/>
  <c r="D45" i="50"/>
  <c r="C45" i="50"/>
  <c r="B45" i="50"/>
  <c r="A45" i="50"/>
  <c r="D44" i="50"/>
  <c r="E44" i="50" s="1"/>
  <c r="C44" i="50"/>
  <c r="B44" i="50"/>
  <c r="A44" i="50"/>
  <c r="D43" i="50"/>
  <c r="E43" i="50" s="1"/>
  <c r="C43" i="50"/>
  <c r="B43" i="50"/>
  <c r="A43" i="50"/>
  <c r="D42" i="50"/>
  <c r="E42" i="50" s="1"/>
  <c r="C42" i="50"/>
  <c r="B42" i="50"/>
  <c r="A42" i="50"/>
  <c r="D41" i="50"/>
  <c r="C41" i="50"/>
  <c r="B41" i="50"/>
  <c r="A41" i="50"/>
  <c r="E41" i="50" s="1"/>
  <c r="D40" i="50"/>
  <c r="C40" i="50"/>
  <c r="B40" i="50"/>
  <c r="A40" i="50"/>
  <c r="D39" i="50"/>
  <c r="C39" i="50"/>
  <c r="B39" i="50"/>
  <c r="A39" i="50"/>
  <c r="E39" i="50" s="1"/>
  <c r="E38" i="50"/>
  <c r="D38" i="50"/>
  <c r="C38" i="50"/>
  <c r="B38" i="50"/>
  <c r="A38" i="50"/>
  <c r="E37" i="50"/>
  <c r="D37" i="50"/>
  <c r="C37" i="50"/>
  <c r="B37" i="50"/>
  <c r="A37" i="50"/>
  <c r="D36" i="50"/>
  <c r="E36" i="50" s="1"/>
  <c r="C36" i="50"/>
  <c r="B36" i="50"/>
  <c r="A36" i="50"/>
  <c r="D35" i="50"/>
  <c r="E35" i="50" s="1"/>
  <c r="C35" i="50"/>
  <c r="B35" i="50"/>
  <c r="A35" i="50"/>
  <c r="D34" i="50"/>
  <c r="C34" i="50"/>
  <c r="B34" i="50"/>
  <c r="A34" i="50"/>
  <c r="E34" i="50" s="1"/>
  <c r="D33" i="50"/>
  <c r="C33" i="50"/>
  <c r="B33" i="50"/>
  <c r="A33" i="50"/>
  <c r="E33" i="50" s="1"/>
  <c r="D32" i="50"/>
  <c r="C32" i="50"/>
  <c r="B32" i="50"/>
  <c r="A32" i="50"/>
  <c r="E32" i="50" s="1"/>
  <c r="E31" i="50"/>
  <c r="D31" i="50"/>
  <c r="C31" i="50"/>
  <c r="B31" i="50"/>
  <c r="A31" i="50"/>
  <c r="D30" i="50"/>
  <c r="C30" i="50"/>
  <c r="B30" i="50"/>
  <c r="A30" i="50"/>
  <c r="E30" i="50" s="1"/>
  <c r="E29" i="50"/>
  <c r="D29" i="50"/>
  <c r="C29" i="50"/>
  <c r="B29" i="50"/>
  <c r="A29" i="50"/>
  <c r="D28" i="50"/>
  <c r="E28" i="50" s="1"/>
  <c r="C28" i="50"/>
  <c r="B28" i="50"/>
  <c r="A28" i="50"/>
  <c r="D27" i="50"/>
  <c r="C27" i="50"/>
  <c r="B27" i="50"/>
  <c r="A27" i="50"/>
  <c r="E27" i="50" s="1"/>
  <c r="E26" i="50"/>
  <c r="D26" i="50"/>
  <c r="C26" i="50"/>
  <c r="B26" i="50"/>
  <c r="A26" i="50"/>
  <c r="D25" i="50"/>
  <c r="C25" i="50"/>
  <c r="B25" i="50"/>
  <c r="A25" i="50"/>
  <c r="E25" i="50" s="1"/>
  <c r="D24" i="50"/>
  <c r="C24" i="50"/>
  <c r="B24" i="50"/>
  <c r="A24" i="50"/>
  <c r="E24" i="50" s="1"/>
  <c r="D23" i="50"/>
  <c r="C23" i="50"/>
  <c r="B23" i="50"/>
  <c r="A23" i="50"/>
  <c r="E23" i="50" s="1"/>
  <c r="D22" i="50"/>
  <c r="C22" i="50"/>
  <c r="B22" i="50"/>
  <c r="A22" i="50"/>
  <c r="E22" i="50" s="1"/>
  <c r="E21" i="50"/>
  <c r="D21" i="50"/>
  <c r="C21" i="50"/>
  <c r="B21" i="50"/>
  <c r="A21" i="50"/>
  <c r="D20" i="50"/>
  <c r="E20" i="50" s="1"/>
  <c r="C20" i="50"/>
  <c r="B20" i="50"/>
  <c r="A20" i="50"/>
  <c r="E19" i="50"/>
  <c r="D19" i="50"/>
  <c r="C19" i="50"/>
  <c r="B19" i="50"/>
  <c r="A19" i="50"/>
  <c r="D18" i="50"/>
  <c r="C18" i="50"/>
  <c r="B18" i="50"/>
  <c r="A18" i="50"/>
  <c r="E18" i="50" s="1"/>
  <c r="D17" i="50"/>
  <c r="C17" i="50"/>
  <c r="B17" i="50"/>
  <c r="A17" i="50"/>
  <c r="E17" i="50" s="1"/>
  <c r="D16" i="50"/>
  <c r="C16" i="50"/>
  <c r="B16" i="50"/>
  <c r="A16" i="50"/>
  <c r="D15" i="50"/>
  <c r="C15" i="50"/>
  <c r="B15" i="50"/>
  <c r="A15" i="50"/>
  <c r="E15" i="50" s="1"/>
  <c r="E14" i="50"/>
  <c r="D14" i="50"/>
  <c r="C14" i="50"/>
  <c r="B14" i="50"/>
  <c r="A14" i="50"/>
  <c r="D13" i="50"/>
  <c r="C13" i="50"/>
  <c r="B13" i="50"/>
  <c r="A13" i="50"/>
  <c r="E13" i="50" s="1"/>
  <c r="D12" i="50"/>
  <c r="E12" i="50" s="1"/>
  <c r="C12" i="50"/>
  <c r="B12" i="50"/>
  <c r="A12" i="50"/>
  <c r="D11" i="50"/>
  <c r="C11" i="50"/>
  <c r="B11" i="50"/>
  <c r="A11" i="50"/>
  <c r="E11" i="50" s="1"/>
  <c r="D10" i="50"/>
  <c r="C10" i="50"/>
  <c r="B10" i="50"/>
  <c r="A10" i="50"/>
  <c r="E10" i="50" s="1"/>
  <c r="E9" i="50"/>
  <c r="D9" i="50"/>
  <c r="C9" i="50"/>
  <c r="B9" i="50"/>
  <c r="A9" i="50"/>
  <c r="D8" i="50"/>
  <c r="C8" i="50"/>
  <c r="B8" i="50"/>
  <c r="A8" i="50"/>
  <c r="E8" i="50" s="1"/>
  <c r="E7" i="50"/>
  <c r="D7" i="50"/>
  <c r="C7" i="50"/>
  <c r="B7" i="50"/>
  <c r="A7" i="50"/>
  <c r="D6" i="50"/>
  <c r="C6" i="50"/>
  <c r="B6" i="50"/>
  <c r="A6" i="50"/>
  <c r="E6" i="50" s="1"/>
  <c r="C5" i="50"/>
  <c r="C1" i="50"/>
  <c r="A1" i="50"/>
  <c r="E789" i="49"/>
  <c r="D789" i="49"/>
  <c r="C789" i="49"/>
  <c r="B789" i="49"/>
  <c r="A789" i="49"/>
  <c r="D788" i="49"/>
  <c r="E788" i="49" s="1"/>
  <c r="C788" i="49"/>
  <c r="B788" i="49"/>
  <c r="A788" i="49"/>
  <c r="D787" i="49"/>
  <c r="C787" i="49"/>
  <c r="B787" i="49"/>
  <c r="A787" i="49"/>
  <c r="E787" i="49" s="1"/>
  <c r="E786" i="49"/>
  <c r="D786" i="49"/>
  <c r="C786" i="49"/>
  <c r="B786" i="49"/>
  <c r="A786" i="49"/>
  <c r="D785" i="49"/>
  <c r="C785" i="49"/>
  <c r="B785" i="49"/>
  <c r="A785" i="49"/>
  <c r="E785" i="49" s="1"/>
  <c r="D784" i="49"/>
  <c r="C784" i="49"/>
  <c r="B784" i="49"/>
  <c r="A784" i="49"/>
  <c r="E784" i="49" s="1"/>
  <c r="D783" i="49"/>
  <c r="C783" i="49"/>
  <c r="B783" i="49"/>
  <c r="A783" i="49"/>
  <c r="E783" i="49" s="1"/>
  <c r="D782" i="49"/>
  <c r="C782" i="49"/>
  <c r="B782" i="49"/>
  <c r="A782" i="49"/>
  <c r="E782" i="49" s="1"/>
  <c r="E781" i="49"/>
  <c r="D781" i="49"/>
  <c r="C781" i="49"/>
  <c r="B781" i="49"/>
  <c r="A781" i="49"/>
  <c r="D780" i="49"/>
  <c r="E780" i="49" s="1"/>
  <c r="C780" i="49"/>
  <c r="B780" i="49"/>
  <c r="A780" i="49"/>
  <c r="E779" i="49"/>
  <c r="D779" i="49"/>
  <c r="C779" i="49"/>
  <c r="B779" i="49"/>
  <c r="A779" i="49"/>
  <c r="D778" i="49"/>
  <c r="C778" i="49"/>
  <c r="B778" i="49"/>
  <c r="A778" i="49"/>
  <c r="E778" i="49" s="1"/>
  <c r="D777" i="49"/>
  <c r="C777" i="49"/>
  <c r="B777" i="49"/>
  <c r="A777" i="49"/>
  <c r="E777" i="49" s="1"/>
  <c r="D776" i="49"/>
  <c r="C776" i="49"/>
  <c r="B776" i="49"/>
  <c r="A776" i="49"/>
  <c r="D775" i="49"/>
  <c r="C775" i="49"/>
  <c r="B775" i="49"/>
  <c r="A775" i="49"/>
  <c r="E775" i="49" s="1"/>
  <c r="E774" i="49"/>
  <c r="D774" i="49"/>
  <c r="C774" i="49"/>
  <c r="B774" i="49"/>
  <c r="A774" i="49"/>
  <c r="D773" i="49"/>
  <c r="C773" i="49"/>
  <c r="B773" i="49"/>
  <c r="A773" i="49"/>
  <c r="E773" i="49" s="1"/>
  <c r="D772" i="49"/>
  <c r="E772" i="49" s="1"/>
  <c r="C772" i="49"/>
  <c r="B772" i="49"/>
  <c r="A772" i="49"/>
  <c r="D771" i="49"/>
  <c r="E771" i="49" s="1"/>
  <c r="C771" i="49"/>
  <c r="B771" i="49"/>
  <c r="A771" i="49"/>
  <c r="D770" i="49"/>
  <c r="C770" i="49"/>
  <c r="B770" i="49"/>
  <c r="A770" i="49"/>
  <c r="E770" i="49" s="1"/>
  <c r="E769" i="49"/>
  <c r="D769" i="49"/>
  <c r="C769" i="49"/>
  <c r="B769" i="49"/>
  <c r="A769" i="49"/>
  <c r="D768" i="49"/>
  <c r="C768" i="49"/>
  <c r="B768" i="49"/>
  <c r="A768" i="49"/>
  <c r="E768" i="49" s="1"/>
  <c r="D767" i="49"/>
  <c r="E767" i="49" s="1"/>
  <c r="C767" i="49"/>
  <c r="B767" i="49"/>
  <c r="A767" i="49"/>
  <c r="D766" i="49"/>
  <c r="E766" i="49" s="1"/>
  <c r="C766" i="49"/>
  <c r="B766" i="49"/>
  <c r="A766" i="49"/>
  <c r="D765" i="49"/>
  <c r="C765" i="49"/>
  <c r="B765" i="49"/>
  <c r="A765" i="49"/>
  <c r="E765" i="49" s="1"/>
  <c r="D764" i="49"/>
  <c r="E764" i="49" s="1"/>
  <c r="C764" i="49"/>
  <c r="B764" i="49"/>
  <c r="A764" i="49"/>
  <c r="D763" i="49"/>
  <c r="C763" i="49"/>
  <c r="B763" i="49"/>
  <c r="A763" i="49"/>
  <c r="E763" i="49" s="1"/>
  <c r="D762" i="49"/>
  <c r="E762" i="49" s="1"/>
  <c r="C762" i="49"/>
  <c r="B762" i="49"/>
  <c r="A762" i="49"/>
  <c r="E761" i="49"/>
  <c r="D761" i="49"/>
  <c r="C761" i="49"/>
  <c r="B761" i="49"/>
  <c r="A761" i="49"/>
  <c r="D760" i="49"/>
  <c r="C760" i="49"/>
  <c r="B760" i="49"/>
  <c r="A760" i="49"/>
  <c r="E759" i="49"/>
  <c r="D759" i="49"/>
  <c r="C759" i="49"/>
  <c r="B759" i="49"/>
  <c r="A759" i="49"/>
  <c r="D758" i="49"/>
  <c r="C758" i="49"/>
  <c r="B758" i="49"/>
  <c r="A758" i="49"/>
  <c r="E758" i="49" s="1"/>
  <c r="E757" i="49"/>
  <c r="D757" i="49"/>
  <c r="C757" i="49"/>
  <c r="B757" i="49"/>
  <c r="A757" i="49"/>
  <c r="D756" i="49"/>
  <c r="E756" i="49" s="1"/>
  <c r="C756" i="49"/>
  <c r="B756" i="49"/>
  <c r="A756" i="49"/>
  <c r="D755" i="49"/>
  <c r="C755" i="49"/>
  <c r="B755" i="49"/>
  <c r="A755" i="49"/>
  <c r="E755" i="49" s="1"/>
  <c r="E754" i="49"/>
  <c r="D754" i="49"/>
  <c r="C754" i="49"/>
  <c r="B754" i="49"/>
  <c r="A754" i="49"/>
  <c r="D753" i="49"/>
  <c r="C753" i="49"/>
  <c r="B753" i="49"/>
  <c r="A753" i="49"/>
  <c r="E753" i="49" s="1"/>
  <c r="D752" i="49"/>
  <c r="C752" i="49"/>
  <c r="B752" i="49"/>
  <c r="A752" i="49"/>
  <c r="E752" i="49" s="1"/>
  <c r="D751" i="49"/>
  <c r="C751" i="49"/>
  <c r="B751" i="49"/>
  <c r="A751" i="49"/>
  <c r="E751" i="49" s="1"/>
  <c r="D750" i="49"/>
  <c r="C750" i="49"/>
  <c r="B750" i="49"/>
  <c r="A750" i="49"/>
  <c r="E750" i="49" s="1"/>
  <c r="E749" i="49"/>
  <c r="D749" i="49"/>
  <c r="C749" i="49"/>
  <c r="B749" i="49"/>
  <c r="A749" i="49"/>
  <c r="D748" i="49"/>
  <c r="E748" i="49" s="1"/>
  <c r="C748" i="49"/>
  <c r="B748" i="49"/>
  <c r="A748" i="49"/>
  <c r="E747" i="49"/>
  <c r="D747" i="49"/>
  <c r="C747" i="49"/>
  <c r="B747" i="49"/>
  <c r="A747" i="49"/>
  <c r="D746" i="49"/>
  <c r="C746" i="49"/>
  <c r="B746" i="49"/>
  <c r="A746" i="49"/>
  <c r="E746" i="49" s="1"/>
  <c r="D745" i="49"/>
  <c r="C745" i="49"/>
  <c r="B745" i="49"/>
  <c r="A745" i="49"/>
  <c r="E745" i="49" s="1"/>
  <c r="D744" i="49"/>
  <c r="C744" i="49"/>
  <c r="B744" i="49"/>
  <c r="A744" i="49"/>
  <c r="D743" i="49"/>
  <c r="C743" i="49"/>
  <c r="B743" i="49"/>
  <c r="A743" i="49"/>
  <c r="E743" i="49" s="1"/>
  <c r="E742" i="49"/>
  <c r="D742" i="49"/>
  <c r="C742" i="49"/>
  <c r="B742" i="49"/>
  <c r="A742" i="49"/>
  <c r="D741" i="49"/>
  <c r="C741" i="49"/>
  <c r="B741" i="49"/>
  <c r="A741" i="49"/>
  <c r="E741" i="49" s="1"/>
  <c r="D740" i="49"/>
  <c r="E740" i="49" s="1"/>
  <c r="C740" i="49"/>
  <c r="B740" i="49"/>
  <c r="A740" i="49"/>
  <c r="D739" i="49"/>
  <c r="E739" i="49" s="1"/>
  <c r="C739" i="49"/>
  <c r="B739" i="49"/>
  <c r="A739" i="49"/>
  <c r="D738" i="49"/>
  <c r="C738" i="49"/>
  <c r="B738" i="49"/>
  <c r="A738" i="49"/>
  <c r="E738" i="49" s="1"/>
  <c r="E737" i="49"/>
  <c r="D737" i="49"/>
  <c r="C737" i="49"/>
  <c r="B737" i="49"/>
  <c r="A737" i="49"/>
  <c r="D736" i="49"/>
  <c r="C736" i="49"/>
  <c r="B736" i="49"/>
  <c r="A736" i="49"/>
  <c r="E736" i="49" s="1"/>
  <c r="D735" i="49"/>
  <c r="E735" i="49" s="1"/>
  <c r="C735" i="49"/>
  <c r="B735" i="49"/>
  <c r="A735" i="49"/>
  <c r="D734" i="49"/>
  <c r="E734" i="49" s="1"/>
  <c r="C734" i="49"/>
  <c r="B734" i="49"/>
  <c r="A734" i="49"/>
  <c r="D733" i="49"/>
  <c r="C733" i="49"/>
  <c r="B733" i="49"/>
  <c r="A733" i="49"/>
  <c r="E733" i="49" s="1"/>
  <c r="D732" i="49"/>
  <c r="E732" i="49" s="1"/>
  <c r="C732" i="49"/>
  <c r="B732" i="49"/>
  <c r="A732" i="49"/>
  <c r="D731" i="49"/>
  <c r="C731" i="49"/>
  <c r="B731" i="49"/>
  <c r="A731" i="49"/>
  <c r="E731" i="49" s="1"/>
  <c r="D730" i="49"/>
  <c r="E730" i="49" s="1"/>
  <c r="C730" i="49"/>
  <c r="B730" i="49"/>
  <c r="A730" i="49"/>
  <c r="E729" i="49"/>
  <c r="D729" i="49"/>
  <c r="C729" i="49"/>
  <c r="B729" i="49"/>
  <c r="A729" i="49"/>
  <c r="D728" i="49"/>
  <c r="C728" i="49"/>
  <c r="B728" i="49"/>
  <c r="A728" i="49"/>
  <c r="E727" i="49"/>
  <c r="D727" i="49"/>
  <c r="C727" i="49"/>
  <c r="B727" i="49"/>
  <c r="A727" i="49"/>
  <c r="D726" i="49"/>
  <c r="C726" i="49"/>
  <c r="B726" i="49"/>
  <c r="A726" i="49"/>
  <c r="E726" i="49" s="1"/>
  <c r="E725" i="49"/>
  <c r="D725" i="49"/>
  <c r="C725" i="49"/>
  <c r="B725" i="49"/>
  <c r="A725" i="49"/>
  <c r="D724" i="49"/>
  <c r="E724" i="49" s="1"/>
  <c r="C724" i="49"/>
  <c r="B724" i="49"/>
  <c r="A724" i="49"/>
  <c r="D723" i="49"/>
  <c r="C723" i="49"/>
  <c r="B723" i="49"/>
  <c r="A723" i="49"/>
  <c r="E723" i="49" s="1"/>
  <c r="E722" i="49"/>
  <c r="D722" i="49"/>
  <c r="C722" i="49"/>
  <c r="B722" i="49"/>
  <c r="A722" i="49"/>
  <c r="D721" i="49"/>
  <c r="C721" i="49"/>
  <c r="B721" i="49"/>
  <c r="A721" i="49"/>
  <c r="E721" i="49" s="1"/>
  <c r="D720" i="49"/>
  <c r="C720" i="49"/>
  <c r="B720" i="49"/>
  <c r="A720" i="49"/>
  <c r="E720" i="49" s="1"/>
  <c r="D719" i="49"/>
  <c r="C719" i="49"/>
  <c r="B719" i="49"/>
  <c r="A719" i="49"/>
  <c r="E719" i="49" s="1"/>
  <c r="D718" i="49"/>
  <c r="C718" i="49"/>
  <c r="B718" i="49"/>
  <c r="A718" i="49"/>
  <c r="E718" i="49" s="1"/>
  <c r="E717" i="49"/>
  <c r="D717" i="49"/>
  <c r="C717" i="49"/>
  <c r="B717" i="49"/>
  <c r="A717" i="49"/>
  <c r="D716" i="49"/>
  <c r="E716" i="49" s="1"/>
  <c r="C716" i="49"/>
  <c r="B716" i="49"/>
  <c r="A716" i="49"/>
  <c r="E715" i="49"/>
  <c r="D715" i="49"/>
  <c r="C715" i="49"/>
  <c r="B715" i="49"/>
  <c r="A715" i="49"/>
  <c r="D714" i="49"/>
  <c r="C714" i="49"/>
  <c r="B714" i="49"/>
  <c r="A714" i="49"/>
  <c r="E714" i="49" s="1"/>
  <c r="D713" i="49"/>
  <c r="C713" i="49"/>
  <c r="B713" i="49"/>
  <c r="A713" i="49"/>
  <c r="E713" i="49" s="1"/>
  <c r="D712" i="49"/>
  <c r="C712" i="49"/>
  <c r="B712" i="49"/>
  <c r="A712" i="49"/>
  <c r="D711" i="49"/>
  <c r="C711" i="49"/>
  <c r="B711" i="49"/>
  <c r="A711" i="49"/>
  <c r="E711" i="49" s="1"/>
  <c r="E710" i="49"/>
  <c r="D710" i="49"/>
  <c r="C710" i="49"/>
  <c r="B710" i="49"/>
  <c r="A710" i="49"/>
  <c r="E709" i="49"/>
  <c r="C709" i="49"/>
  <c r="E708" i="49"/>
  <c r="D708" i="49"/>
  <c r="C708" i="49"/>
  <c r="B708" i="49"/>
  <c r="A708" i="49"/>
  <c r="D707" i="49"/>
  <c r="C707" i="49"/>
  <c r="B707" i="49"/>
  <c r="A707" i="49"/>
  <c r="E707" i="49" s="1"/>
  <c r="E706" i="49"/>
  <c r="D706" i="49"/>
  <c r="C706" i="49"/>
  <c r="B706" i="49"/>
  <c r="A706" i="49"/>
  <c r="D705" i="49"/>
  <c r="C705" i="49"/>
  <c r="B705" i="49"/>
  <c r="A705" i="49"/>
  <c r="D704" i="49"/>
  <c r="C704" i="49"/>
  <c r="B704" i="49"/>
  <c r="A704" i="49"/>
  <c r="E704" i="49" s="1"/>
  <c r="E703" i="49"/>
  <c r="D703" i="49"/>
  <c r="C703" i="49"/>
  <c r="B703" i="49"/>
  <c r="A703" i="49"/>
  <c r="D702" i="49"/>
  <c r="C702" i="49"/>
  <c r="B702" i="49"/>
  <c r="A702" i="49"/>
  <c r="E702" i="49" s="1"/>
  <c r="D701" i="49"/>
  <c r="E701" i="49" s="1"/>
  <c r="C701" i="49"/>
  <c r="B701" i="49"/>
  <c r="A701" i="49"/>
  <c r="D700" i="49"/>
  <c r="C700" i="49"/>
  <c r="B700" i="49"/>
  <c r="A700" i="49"/>
  <c r="E700" i="49" s="1"/>
  <c r="D699" i="49"/>
  <c r="C699" i="49"/>
  <c r="B699" i="49"/>
  <c r="A699" i="49"/>
  <c r="E699" i="49" s="1"/>
  <c r="E698" i="49"/>
  <c r="D698" i="49"/>
  <c r="C698" i="49"/>
  <c r="B698" i="49"/>
  <c r="A698" i="49"/>
  <c r="D697" i="49"/>
  <c r="C697" i="49"/>
  <c r="B697" i="49"/>
  <c r="A697" i="49"/>
  <c r="E697" i="49" s="1"/>
  <c r="E696" i="49"/>
  <c r="D696" i="49"/>
  <c r="C696" i="49"/>
  <c r="B696" i="49"/>
  <c r="A696" i="49"/>
  <c r="D695" i="49"/>
  <c r="C695" i="49"/>
  <c r="B695" i="49"/>
  <c r="A695" i="49"/>
  <c r="E695" i="49" s="1"/>
  <c r="D694" i="49"/>
  <c r="C694" i="49"/>
  <c r="B694" i="49"/>
  <c r="A694" i="49"/>
  <c r="E694" i="49" s="1"/>
  <c r="E693" i="49"/>
  <c r="D693" i="49"/>
  <c r="C693" i="49"/>
  <c r="B693" i="49"/>
  <c r="A693" i="49"/>
  <c r="D692" i="49"/>
  <c r="C692" i="49"/>
  <c r="B692" i="49"/>
  <c r="A692" i="49"/>
  <c r="E692" i="49" s="1"/>
  <c r="D691" i="49"/>
  <c r="E691" i="49" s="1"/>
  <c r="C691" i="49"/>
  <c r="B691" i="49"/>
  <c r="A691" i="49"/>
  <c r="D690" i="49"/>
  <c r="E690" i="49" s="1"/>
  <c r="C690" i="49"/>
  <c r="B690" i="49"/>
  <c r="A690" i="49"/>
  <c r="D689" i="49"/>
  <c r="C689" i="49"/>
  <c r="B689" i="49"/>
  <c r="A689" i="49"/>
  <c r="E689" i="49" s="1"/>
  <c r="E688" i="49"/>
  <c r="D688" i="49"/>
  <c r="C688" i="49"/>
  <c r="B688" i="49"/>
  <c r="A688" i="49"/>
  <c r="D687" i="49"/>
  <c r="C687" i="49"/>
  <c r="B687" i="49"/>
  <c r="A687" i="49"/>
  <c r="E687" i="49" s="1"/>
  <c r="D686" i="49"/>
  <c r="C686" i="49"/>
  <c r="B686" i="49"/>
  <c r="A686" i="49"/>
  <c r="E686" i="49" s="1"/>
  <c r="E685" i="49"/>
  <c r="D685" i="49"/>
  <c r="C685" i="49"/>
  <c r="B685" i="49"/>
  <c r="A685" i="49"/>
  <c r="D684" i="49"/>
  <c r="C684" i="49"/>
  <c r="B684" i="49"/>
  <c r="A684" i="49"/>
  <c r="E684" i="49" s="1"/>
  <c r="D683" i="49"/>
  <c r="E683" i="49" s="1"/>
  <c r="C683" i="49"/>
  <c r="B683" i="49"/>
  <c r="A683" i="49"/>
  <c r="D682" i="49"/>
  <c r="E682" i="49" s="1"/>
  <c r="C682" i="49"/>
  <c r="B682" i="49"/>
  <c r="A682" i="49"/>
  <c r="D681" i="49"/>
  <c r="C681" i="49"/>
  <c r="B681" i="49"/>
  <c r="A681" i="49"/>
  <c r="E681" i="49" s="1"/>
  <c r="E680" i="49"/>
  <c r="D680" i="49"/>
  <c r="C680" i="49"/>
  <c r="B680" i="49"/>
  <c r="A680" i="49"/>
  <c r="D679" i="49"/>
  <c r="C679" i="49"/>
  <c r="B679" i="49"/>
  <c r="A679" i="49"/>
  <c r="E679" i="49" s="1"/>
  <c r="D678" i="49"/>
  <c r="C678" i="49"/>
  <c r="B678" i="49"/>
  <c r="A678" i="49"/>
  <c r="E678" i="49" s="1"/>
  <c r="E677" i="49"/>
  <c r="D677" i="49"/>
  <c r="C677" i="49"/>
  <c r="B677" i="49"/>
  <c r="A677" i="49"/>
  <c r="D676" i="49"/>
  <c r="C676" i="49"/>
  <c r="B676" i="49"/>
  <c r="A676" i="49"/>
  <c r="E676" i="49" s="1"/>
  <c r="D675" i="49"/>
  <c r="E675" i="49" s="1"/>
  <c r="C675" i="49"/>
  <c r="B675" i="49"/>
  <c r="A675" i="49"/>
  <c r="D674" i="49"/>
  <c r="E674" i="49" s="1"/>
  <c r="C674" i="49"/>
  <c r="B674" i="49"/>
  <c r="A674" i="49"/>
  <c r="D673" i="49"/>
  <c r="C673" i="49"/>
  <c r="B673" i="49"/>
  <c r="A673" i="49"/>
  <c r="E673" i="49" s="1"/>
  <c r="E672" i="49"/>
  <c r="D672" i="49"/>
  <c r="C672" i="49"/>
  <c r="B672" i="49"/>
  <c r="A672" i="49"/>
  <c r="D671" i="49"/>
  <c r="C671" i="49"/>
  <c r="B671" i="49"/>
  <c r="A671" i="49"/>
  <c r="E671" i="49" s="1"/>
  <c r="D670" i="49"/>
  <c r="C670" i="49"/>
  <c r="B670" i="49"/>
  <c r="A670" i="49"/>
  <c r="E670" i="49" s="1"/>
  <c r="E669" i="49"/>
  <c r="D669" i="49"/>
  <c r="C669" i="49"/>
  <c r="B669" i="49"/>
  <c r="A669" i="49"/>
  <c r="D668" i="49"/>
  <c r="C668" i="49"/>
  <c r="B668" i="49"/>
  <c r="A668" i="49"/>
  <c r="E668" i="49" s="1"/>
  <c r="D667" i="49"/>
  <c r="E667" i="49" s="1"/>
  <c r="C667" i="49"/>
  <c r="B667" i="49"/>
  <c r="A667" i="49"/>
  <c r="D666" i="49"/>
  <c r="E666" i="49" s="1"/>
  <c r="C666" i="49"/>
  <c r="B666" i="49"/>
  <c r="A666" i="49"/>
  <c r="D665" i="49"/>
  <c r="C665" i="49"/>
  <c r="B665" i="49"/>
  <c r="A665" i="49"/>
  <c r="E665" i="49" s="1"/>
  <c r="E664" i="49"/>
  <c r="D664" i="49"/>
  <c r="C664" i="49"/>
  <c r="B664" i="49"/>
  <c r="A664" i="49"/>
  <c r="D663" i="49"/>
  <c r="C663" i="49"/>
  <c r="B663" i="49"/>
  <c r="A663" i="49"/>
  <c r="E663" i="49" s="1"/>
  <c r="D662" i="49"/>
  <c r="C662" i="49"/>
  <c r="B662" i="49"/>
  <c r="A662" i="49"/>
  <c r="E662" i="49" s="1"/>
  <c r="E661" i="49"/>
  <c r="D661" i="49"/>
  <c r="C661" i="49"/>
  <c r="B661" i="49"/>
  <c r="A661" i="49"/>
  <c r="D660" i="49"/>
  <c r="C660" i="49"/>
  <c r="B660" i="49"/>
  <c r="A660" i="49"/>
  <c r="E660" i="49" s="1"/>
  <c r="D659" i="49"/>
  <c r="E659" i="49" s="1"/>
  <c r="C659" i="49"/>
  <c r="B659" i="49"/>
  <c r="A659" i="49"/>
  <c r="C658" i="49"/>
  <c r="E657" i="49"/>
  <c r="D657" i="49"/>
  <c r="C657" i="49"/>
  <c r="B657" i="49"/>
  <c r="A657" i="49"/>
  <c r="D656" i="49"/>
  <c r="C656" i="49"/>
  <c r="B656" i="49"/>
  <c r="A656" i="49"/>
  <c r="E656" i="49" s="1"/>
  <c r="D655" i="49"/>
  <c r="C655" i="49"/>
  <c r="B655" i="49"/>
  <c r="A655" i="49"/>
  <c r="E655" i="49" s="1"/>
  <c r="E654" i="49"/>
  <c r="D654" i="49"/>
  <c r="C654" i="49"/>
  <c r="B654" i="49"/>
  <c r="A654" i="49"/>
  <c r="D653" i="49"/>
  <c r="C653" i="49"/>
  <c r="B653" i="49"/>
  <c r="A653" i="49"/>
  <c r="E653" i="49" s="1"/>
  <c r="D652" i="49"/>
  <c r="E652" i="49" s="1"/>
  <c r="C652" i="49"/>
  <c r="B652" i="49"/>
  <c r="A652" i="49"/>
  <c r="D651" i="49"/>
  <c r="E651" i="49" s="1"/>
  <c r="C651" i="49"/>
  <c r="B651" i="49"/>
  <c r="A651" i="49"/>
  <c r="D650" i="49"/>
  <c r="C650" i="49"/>
  <c r="B650" i="49"/>
  <c r="A650" i="49"/>
  <c r="E650" i="49" s="1"/>
  <c r="E649" i="49"/>
  <c r="D649" i="49"/>
  <c r="C649" i="49"/>
  <c r="B649" i="49"/>
  <c r="A649" i="49"/>
  <c r="D648" i="49"/>
  <c r="C648" i="49"/>
  <c r="B648" i="49"/>
  <c r="A648" i="49"/>
  <c r="E648" i="49" s="1"/>
  <c r="D647" i="49"/>
  <c r="C647" i="49"/>
  <c r="B647" i="49"/>
  <c r="A647" i="49"/>
  <c r="E647" i="49" s="1"/>
  <c r="E646" i="49"/>
  <c r="D646" i="49"/>
  <c r="C646" i="49"/>
  <c r="B646" i="49"/>
  <c r="A646" i="49"/>
  <c r="D645" i="49"/>
  <c r="C645" i="49"/>
  <c r="B645" i="49"/>
  <c r="A645" i="49"/>
  <c r="E645" i="49" s="1"/>
  <c r="D644" i="49"/>
  <c r="E644" i="49" s="1"/>
  <c r="C644" i="49"/>
  <c r="B644" i="49"/>
  <c r="A644" i="49"/>
  <c r="D643" i="49"/>
  <c r="E643" i="49" s="1"/>
  <c r="C643" i="49"/>
  <c r="B643" i="49"/>
  <c r="A643" i="49"/>
  <c r="D642" i="49"/>
  <c r="C642" i="49"/>
  <c r="B642" i="49"/>
  <c r="A642" i="49"/>
  <c r="E642" i="49" s="1"/>
  <c r="E641" i="49"/>
  <c r="D641" i="49"/>
  <c r="C641" i="49"/>
  <c r="B641" i="49"/>
  <c r="A641" i="49"/>
  <c r="D640" i="49"/>
  <c r="C640" i="49"/>
  <c r="B640" i="49"/>
  <c r="A640" i="49"/>
  <c r="E640" i="49" s="1"/>
  <c r="D639" i="49"/>
  <c r="C639" i="49"/>
  <c r="B639" i="49"/>
  <c r="A639" i="49"/>
  <c r="E639" i="49" s="1"/>
  <c r="E638" i="49"/>
  <c r="D638" i="49"/>
  <c r="C638" i="49"/>
  <c r="B638" i="49"/>
  <c r="A638" i="49"/>
  <c r="D637" i="49"/>
  <c r="C637" i="49"/>
  <c r="B637" i="49"/>
  <c r="A637" i="49"/>
  <c r="E637" i="49" s="1"/>
  <c r="D636" i="49"/>
  <c r="E636" i="49" s="1"/>
  <c r="C636" i="49"/>
  <c r="B636" i="49"/>
  <c r="A636" i="49"/>
  <c r="D635" i="49"/>
  <c r="E635" i="49" s="1"/>
  <c r="C635" i="49"/>
  <c r="B635" i="49"/>
  <c r="A635" i="49"/>
  <c r="D634" i="49"/>
  <c r="C634" i="49"/>
  <c r="B634" i="49"/>
  <c r="A634" i="49"/>
  <c r="E634" i="49" s="1"/>
  <c r="E633" i="49"/>
  <c r="D633" i="49"/>
  <c r="C633" i="49"/>
  <c r="B633" i="49"/>
  <c r="A633" i="49"/>
  <c r="C632" i="49"/>
  <c r="E631" i="49"/>
  <c r="D631" i="49"/>
  <c r="C631" i="49"/>
  <c r="B631" i="49"/>
  <c r="A631" i="49"/>
  <c r="D630" i="49"/>
  <c r="C630" i="49"/>
  <c r="B630" i="49"/>
  <c r="A630" i="49"/>
  <c r="E630" i="49" s="1"/>
  <c r="E629" i="49"/>
  <c r="D629" i="49"/>
  <c r="C629" i="49"/>
  <c r="B629" i="49"/>
  <c r="A629" i="49"/>
  <c r="E628" i="49"/>
  <c r="D628" i="49"/>
  <c r="C628" i="49"/>
  <c r="B628" i="49"/>
  <c r="A628" i="49"/>
  <c r="D627" i="49"/>
  <c r="C627" i="49"/>
  <c r="B627" i="49"/>
  <c r="A627" i="49"/>
  <c r="E627" i="49" s="1"/>
  <c r="E626" i="49"/>
  <c r="D626" i="49"/>
  <c r="C626" i="49"/>
  <c r="B626" i="49"/>
  <c r="A626" i="49"/>
  <c r="D625" i="49"/>
  <c r="C625" i="49"/>
  <c r="B625" i="49"/>
  <c r="A625" i="49"/>
  <c r="E625" i="49" s="1"/>
  <c r="D624" i="49"/>
  <c r="C624" i="49"/>
  <c r="B624" i="49"/>
  <c r="A624" i="49"/>
  <c r="E624" i="49" s="1"/>
  <c r="E623" i="49"/>
  <c r="D623" i="49"/>
  <c r="C623" i="49"/>
  <c r="B623" i="49"/>
  <c r="A623" i="49"/>
  <c r="D622" i="49"/>
  <c r="C622" i="49"/>
  <c r="B622" i="49"/>
  <c r="A622" i="49"/>
  <c r="E622" i="49" s="1"/>
  <c r="E621" i="49"/>
  <c r="D621" i="49"/>
  <c r="C621" i="49"/>
  <c r="B621" i="49"/>
  <c r="A621" i="49"/>
  <c r="E620" i="49"/>
  <c r="D620" i="49"/>
  <c r="C620" i="49"/>
  <c r="B620" i="49"/>
  <c r="A620" i="49"/>
  <c r="D619" i="49"/>
  <c r="C619" i="49"/>
  <c r="B619" i="49"/>
  <c r="A619" i="49"/>
  <c r="E619" i="49" s="1"/>
  <c r="E618" i="49"/>
  <c r="D618" i="49"/>
  <c r="C618" i="49"/>
  <c r="B618" i="49"/>
  <c r="A618" i="49"/>
  <c r="D617" i="49"/>
  <c r="C617" i="49"/>
  <c r="B617" i="49"/>
  <c r="A617" i="49"/>
  <c r="E617" i="49" s="1"/>
  <c r="D616" i="49"/>
  <c r="C616" i="49"/>
  <c r="B616" i="49"/>
  <c r="A616" i="49"/>
  <c r="E616" i="49" s="1"/>
  <c r="E615" i="49"/>
  <c r="D615" i="49"/>
  <c r="C615" i="49"/>
  <c r="B615" i="49"/>
  <c r="A615" i="49"/>
  <c r="D614" i="49"/>
  <c r="C614" i="49"/>
  <c r="B614" i="49"/>
  <c r="A614" i="49"/>
  <c r="E614" i="49" s="1"/>
  <c r="E613" i="49"/>
  <c r="D613" i="49"/>
  <c r="C613" i="49"/>
  <c r="B613" i="49"/>
  <c r="A613" i="49"/>
  <c r="E612" i="49"/>
  <c r="D612" i="49"/>
  <c r="C612" i="49"/>
  <c r="B612" i="49"/>
  <c r="A612" i="49"/>
  <c r="D611" i="49"/>
  <c r="C611" i="49"/>
  <c r="B611" i="49"/>
  <c r="A611" i="49"/>
  <c r="E611" i="49" s="1"/>
  <c r="E610" i="49"/>
  <c r="D610" i="49"/>
  <c r="C610" i="49"/>
  <c r="B610" i="49"/>
  <c r="A610" i="49"/>
  <c r="D609" i="49"/>
  <c r="C609" i="49"/>
  <c r="B609" i="49"/>
  <c r="A609" i="49"/>
  <c r="E609" i="49" s="1"/>
  <c r="D608" i="49"/>
  <c r="C608" i="49"/>
  <c r="B608" i="49"/>
  <c r="A608" i="49"/>
  <c r="E608" i="49" s="1"/>
  <c r="E607" i="49"/>
  <c r="D607" i="49"/>
  <c r="C607" i="49"/>
  <c r="B607" i="49"/>
  <c r="A607" i="49"/>
  <c r="D606" i="49"/>
  <c r="C606" i="49"/>
  <c r="B606" i="49"/>
  <c r="A606" i="49"/>
  <c r="E606" i="49" s="1"/>
  <c r="E605" i="49"/>
  <c r="D605" i="49"/>
  <c r="C605" i="49"/>
  <c r="B605" i="49"/>
  <c r="A605" i="49"/>
  <c r="E604" i="49"/>
  <c r="D604" i="49"/>
  <c r="C604" i="49"/>
  <c r="B604" i="49"/>
  <c r="A604" i="49"/>
  <c r="D603" i="49"/>
  <c r="C603" i="49"/>
  <c r="B603" i="49"/>
  <c r="A603" i="49"/>
  <c r="E603" i="49" s="1"/>
  <c r="E602" i="49"/>
  <c r="D602" i="49"/>
  <c r="C602" i="49"/>
  <c r="B602" i="49"/>
  <c r="A602" i="49"/>
  <c r="C601" i="49"/>
  <c r="E600" i="49"/>
  <c r="D600" i="49"/>
  <c r="C600" i="49"/>
  <c r="B600" i="49"/>
  <c r="A600" i="49"/>
  <c r="D599" i="49"/>
  <c r="C599" i="49"/>
  <c r="B599" i="49"/>
  <c r="A599" i="49"/>
  <c r="E599" i="49" s="1"/>
  <c r="D598" i="49"/>
  <c r="E598" i="49" s="1"/>
  <c r="C598" i="49"/>
  <c r="B598" i="49"/>
  <c r="A598" i="49"/>
  <c r="D597" i="49"/>
  <c r="E597" i="49" s="1"/>
  <c r="C597" i="49"/>
  <c r="B597" i="49"/>
  <c r="A597" i="49"/>
  <c r="D596" i="49"/>
  <c r="C596" i="49"/>
  <c r="B596" i="49"/>
  <c r="A596" i="49"/>
  <c r="E596" i="49" s="1"/>
  <c r="E595" i="49"/>
  <c r="D595" i="49"/>
  <c r="C595" i="49"/>
  <c r="B595" i="49"/>
  <c r="A595" i="49"/>
  <c r="D594" i="49"/>
  <c r="C594" i="49"/>
  <c r="B594" i="49"/>
  <c r="A594" i="49"/>
  <c r="E594" i="49" s="1"/>
  <c r="D593" i="49"/>
  <c r="C593" i="49"/>
  <c r="B593" i="49"/>
  <c r="A593" i="49"/>
  <c r="E593" i="49" s="1"/>
  <c r="E592" i="49"/>
  <c r="D592" i="49"/>
  <c r="C592" i="49"/>
  <c r="B592" i="49"/>
  <c r="A592" i="49"/>
  <c r="D591" i="49"/>
  <c r="C591" i="49"/>
  <c r="B591" i="49"/>
  <c r="A591" i="49"/>
  <c r="E591" i="49" s="1"/>
  <c r="D590" i="49"/>
  <c r="E590" i="49" s="1"/>
  <c r="C590" i="49"/>
  <c r="B590" i="49"/>
  <c r="A590" i="49"/>
  <c r="D589" i="49"/>
  <c r="E589" i="49" s="1"/>
  <c r="C589" i="49"/>
  <c r="B589" i="49"/>
  <c r="A589" i="49"/>
  <c r="D588" i="49"/>
  <c r="C588" i="49"/>
  <c r="B588" i="49"/>
  <c r="A588" i="49"/>
  <c r="E588" i="49" s="1"/>
  <c r="E587" i="49"/>
  <c r="D587" i="49"/>
  <c r="C587" i="49"/>
  <c r="B587" i="49"/>
  <c r="A587" i="49"/>
  <c r="D586" i="49"/>
  <c r="C586" i="49"/>
  <c r="B586" i="49"/>
  <c r="A586" i="49"/>
  <c r="E586" i="49" s="1"/>
  <c r="D585" i="49"/>
  <c r="C585" i="49"/>
  <c r="B585" i="49"/>
  <c r="A585" i="49"/>
  <c r="E585" i="49" s="1"/>
  <c r="E584" i="49"/>
  <c r="D584" i="49"/>
  <c r="C584" i="49"/>
  <c r="B584" i="49"/>
  <c r="A584" i="49"/>
  <c r="D583" i="49"/>
  <c r="C583" i="49"/>
  <c r="B583" i="49"/>
  <c r="A583" i="49"/>
  <c r="E583" i="49" s="1"/>
  <c r="D582" i="49"/>
  <c r="E582" i="49" s="1"/>
  <c r="C582" i="49"/>
  <c r="B582" i="49"/>
  <c r="A582" i="49"/>
  <c r="D581" i="49"/>
  <c r="E581" i="49" s="1"/>
  <c r="C581" i="49"/>
  <c r="B581" i="49"/>
  <c r="A581" i="49"/>
  <c r="D580" i="49"/>
  <c r="C580" i="49"/>
  <c r="B580" i="49"/>
  <c r="A580" i="49"/>
  <c r="E580" i="49" s="1"/>
  <c r="E579" i="49"/>
  <c r="D579" i="49"/>
  <c r="C579" i="49"/>
  <c r="B579" i="49"/>
  <c r="A579" i="49"/>
  <c r="D578" i="49"/>
  <c r="C578" i="49"/>
  <c r="B578" i="49"/>
  <c r="A578" i="49"/>
  <c r="E578" i="49" s="1"/>
  <c r="D577" i="49"/>
  <c r="C577" i="49"/>
  <c r="B577" i="49"/>
  <c r="A577" i="49"/>
  <c r="E577" i="49" s="1"/>
  <c r="E576" i="49"/>
  <c r="D576" i="49"/>
  <c r="C576" i="49"/>
  <c r="B576" i="49"/>
  <c r="A576" i="49"/>
  <c r="D575" i="49"/>
  <c r="C575" i="49"/>
  <c r="B575" i="49"/>
  <c r="A575" i="49"/>
  <c r="E575" i="49" s="1"/>
  <c r="D574" i="49"/>
  <c r="E574" i="49" s="1"/>
  <c r="C574" i="49"/>
  <c r="B574" i="49"/>
  <c r="A574" i="49"/>
  <c r="D573" i="49"/>
  <c r="E573" i="49" s="1"/>
  <c r="C573" i="49"/>
  <c r="B573" i="49"/>
  <c r="A573" i="49"/>
  <c r="D572" i="49"/>
  <c r="C572" i="49"/>
  <c r="B572" i="49"/>
  <c r="A572" i="49"/>
  <c r="E572" i="49" s="1"/>
  <c r="E571" i="49"/>
  <c r="D571" i="49"/>
  <c r="C571" i="49"/>
  <c r="B571" i="49"/>
  <c r="A571" i="49"/>
  <c r="D570" i="49"/>
  <c r="C570" i="49"/>
  <c r="B570" i="49"/>
  <c r="A570" i="49"/>
  <c r="E570" i="49" s="1"/>
  <c r="D569" i="49"/>
  <c r="C569" i="49"/>
  <c r="B569" i="49"/>
  <c r="A569" i="49"/>
  <c r="E569" i="49" s="1"/>
  <c r="E568" i="49"/>
  <c r="D568" i="49"/>
  <c r="C568" i="49"/>
  <c r="B568" i="49"/>
  <c r="A568" i="49"/>
  <c r="D567" i="49"/>
  <c r="C567" i="49"/>
  <c r="B567" i="49"/>
  <c r="A567" i="49"/>
  <c r="E567" i="49" s="1"/>
  <c r="D566" i="49"/>
  <c r="E566" i="49" s="1"/>
  <c r="C566" i="49"/>
  <c r="B566" i="49"/>
  <c r="A566" i="49"/>
  <c r="D565" i="49"/>
  <c r="E565" i="49" s="1"/>
  <c r="C565" i="49"/>
  <c r="B565" i="49"/>
  <c r="A565" i="49"/>
  <c r="D564" i="49"/>
  <c r="C564" i="49"/>
  <c r="B564" i="49"/>
  <c r="A564" i="49"/>
  <c r="E564" i="49" s="1"/>
  <c r="E563" i="49"/>
  <c r="D563" i="49"/>
  <c r="C563" i="49"/>
  <c r="B563" i="49"/>
  <c r="A563" i="49"/>
  <c r="D562" i="49"/>
  <c r="C562" i="49"/>
  <c r="B562" i="49"/>
  <c r="A562" i="49"/>
  <c r="E562" i="49" s="1"/>
  <c r="D561" i="49"/>
  <c r="C561" i="49"/>
  <c r="B561" i="49"/>
  <c r="A561" i="49"/>
  <c r="E561" i="49" s="1"/>
  <c r="E560" i="49"/>
  <c r="D560" i="49"/>
  <c r="C560" i="49"/>
  <c r="B560" i="49"/>
  <c r="A560" i="49"/>
  <c r="D559" i="49"/>
  <c r="C559" i="49"/>
  <c r="B559" i="49"/>
  <c r="A559" i="49"/>
  <c r="E559" i="49" s="1"/>
  <c r="D558" i="49"/>
  <c r="E558" i="49" s="1"/>
  <c r="C558" i="49"/>
  <c r="B558" i="49"/>
  <c r="A558" i="49"/>
  <c r="D557" i="49"/>
  <c r="E557" i="49" s="1"/>
  <c r="C557" i="49"/>
  <c r="B557" i="49"/>
  <c r="A557" i="49"/>
  <c r="D556" i="49"/>
  <c r="C556" i="49"/>
  <c r="B556" i="49"/>
  <c r="A556" i="49"/>
  <c r="E556" i="49" s="1"/>
  <c r="E555" i="49"/>
  <c r="D555" i="49"/>
  <c r="C555" i="49"/>
  <c r="B555" i="49"/>
  <c r="A555" i="49"/>
  <c r="D554" i="49"/>
  <c r="C554" i="49"/>
  <c r="B554" i="49"/>
  <c r="A554" i="49"/>
  <c r="E554" i="49" s="1"/>
  <c r="D553" i="49"/>
  <c r="C553" i="49"/>
  <c r="B553" i="49"/>
  <c r="A553" i="49"/>
  <c r="E553" i="49" s="1"/>
  <c r="E552" i="49"/>
  <c r="D552" i="49"/>
  <c r="C552" i="49"/>
  <c r="B552" i="49"/>
  <c r="A552" i="49"/>
  <c r="D551" i="49"/>
  <c r="C551" i="49"/>
  <c r="B551" i="49"/>
  <c r="A551" i="49"/>
  <c r="E551" i="49" s="1"/>
  <c r="D550" i="49"/>
  <c r="E550" i="49" s="1"/>
  <c r="C550" i="49"/>
  <c r="B550" i="49"/>
  <c r="A550" i="49"/>
  <c r="D549" i="49"/>
  <c r="E549" i="49" s="1"/>
  <c r="C549" i="49"/>
  <c r="B549" i="49"/>
  <c r="A549" i="49"/>
  <c r="D548" i="49"/>
  <c r="C548" i="49"/>
  <c r="B548" i="49"/>
  <c r="A548" i="49"/>
  <c r="E548" i="49" s="1"/>
  <c r="E547" i="49"/>
  <c r="D547" i="49"/>
  <c r="C547" i="49"/>
  <c r="B547" i="49"/>
  <c r="A547" i="49"/>
  <c r="D546" i="49"/>
  <c r="C546" i="49"/>
  <c r="B546" i="49"/>
  <c r="A546" i="49"/>
  <c r="E546" i="49" s="1"/>
  <c r="D545" i="49"/>
  <c r="C545" i="49"/>
  <c r="B545" i="49"/>
  <c r="A545" i="49"/>
  <c r="E545" i="49" s="1"/>
  <c r="E544" i="49"/>
  <c r="D544" i="49"/>
  <c r="C544" i="49"/>
  <c r="B544" i="49"/>
  <c r="A544" i="49"/>
  <c r="D543" i="49"/>
  <c r="C543" i="49"/>
  <c r="B543" i="49"/>
  <c r="A543" i="49"/>
  <c r="E543" i="49" s="1"/>
  <c r="D542" i="49"/>
  <c r="E542" i="49" s="1"/>
  <c r="C542" i="49"/>
  <c r="B542" i="49"/>
  <c r="A542" i="49"/>
  <c r="D541" i="49"/>
  <c r="E541" i="49" s="1"/>
  <c r="C541" i="49"/>
  <c r="B541" i="49"/>
  <c r="A541" i="49"/>
  <c r="D540" i="49"/>
  <c r="C540" i="49"/>
  <c r="B540" i="49"/>
  <c r="A540" i="49"/>
  <c r="E540" i="49" s="1"/>
  <c r="E539" i="49"/>
  <c r="D539" i="49"/>
  <c r="C539" i="49"/>
  <c r="B539" i="49"/>
  <c r="A539" i="49"/>
  <c r="D538" i="49"/>
  <c r="C538" i="49"/>
  <c r="B538" i="49"/>
  <c r="A538" i="49"/>
  <c r="E538" i="49" s="1"/>
  <c r="D537" i="49"/>
  <c r="C537" i="49"/>
  <c r="B537" i="49"/>
  <c r="A537" i="49"/>
  <c r="E537" i="49" s="1"/>
  <c r="E536" i="49"/>
  <c r="D536" i="49"/>
  <c r="C536" i="49"/>
  <c r="B536" i="49"/>
  <c r="A536" i="49"/>
  <c r="D535" i="49"/>
  <c r="C535" i="49"/>
  <c r="B535" i="49"/>
  <c r="A535" i="49"/>
  <c r="E535" i="49" s="1"/>
  <c r="D534" i="49"/>
  <c r="E534" i="49" s="1"/>
  <c r="C534" i="49"/>
  <c r="B534" i="49"/>
  <c r="A534" i="49"/>
  <c r="D533" i="49"/>
  <c r="E533" i="49" s="1"/>
  <c r="C533" i="49"/>
  <c r="B533" i="49"/>
  <c r="A533" i="49"/>
  <c r="D532" i="49"/>
  <c r="C532" i="49"/>
  <c r="B532" i="49"/>
  <c r="A532" i="49"/>
  <c r="E532" i="49" s="1"/>
  <c r="E531" i="49"/>
  <c r="D531" i="49"/>
  <c r="C531" i="49"/>
  <c r="B531" i="49"/>
  <c r="A531" i="49"/>
  <c r="D530" i="49"/>
  <c r="C530" i="49"/>
  <c r="B530" i="49"/>
  <c r="A530" i="49"/>
  <c r="E530" i="49" s="1"/>
  <c r="D529" i="49"/>
  <c r="C529" i="49"/>
  <c r="B529" i="49"/>
  <c r="A529" i="49"/>
  <c r="E529" i="49" s="1"/>
  <c r="E528" i="49"/>
  <c r="D528" i="49"/>
  <c r="C528" i="49"/>
  <c r="B528" i="49"/>
  <c r="A528" i="49"/>
  <c r="D527" i="49"/>
  <c r="C527" i="49"/>
  <c r="B527" i="49"/>
  <c r="A527" i="49"/>
  <c r="E527" i="49" s="1"/>
  <c r="D526" i="49"/>
  <c r="E526" i="49" s="1"/>
  <c r="C526" i="49"/>
  <c r="B526" i="49"/>
  <c r="A526" i="49"/>
  <c r="D525" i="49"/>
  <c r="E525" i="49" s="1"/>
  <c r="C525" i="49"/>
  <c r="B525" i="49"/>
  <c r="A525" i="49"/>
  <c r="D524" i="49"/>
  <c r="C524" i="49"/>
  <c r="B524" i="49"/>
  <c r="A524" i="49"/>
  <c r="E524" i="49" s="1"/>
  <c r="E523" i="49"/>
  <c r="D523" i="49"/>
  <c r="C523" i="49"/>
  <c r="B523" i="49"/>
  <c r="A523" i="49"/>
  <c r="D522" i="49"/>
  <c r="C522" i="49"/>
  <c r="B522" i="49"/>
  <c r="A522" i="49"/>
  <c r="E522" i="49" s="1"/>
  <c r="D521" i="49"/>
  <c r="C521" i="49"/>
  <c r="B521" i="49"/>
  <c r="A521" i="49"/>
  <c r="E521" i="49" s="1"/>
  <c r="E520" i="49"/>
  <c r="D520" i="49"/>
  <c r="C520" i="49"/>
  <c r="B520" i="49"/>
  <c r="A520" i="49"/>
  <c r="D519" i="49"/>
  <c r="C519" i="49"/>
  <c r="B519" i="49"/>
  <c r="A519" i="49"/>
  <c r="E519" i="49" s="1"/>
  <c r="D518" i="49"/>
  <c r="E518" i="49" s="1"/>
  <c r="C518" i="49"/>
  <c r="B518" i="49"/>
  <c r="A518" i="49"/>
  <c r="D517" i="49"/>
  <c r="E517" i="49" s="1"/>
  <c r="C517" i="49"/>
  <c r="B517" i="49"/>
  <c r="A517" i="49"/>
  <c r="D516" i="49"/>
  <c r="C516" i="49"/>
  <c r="B516" i="49"/>
  <c r="A516" i="49"/>
  <c r="E516" i="49" s="1"/>
  <c r="E515" i="49"/>
  <c r="D515" i="49"/>
  <c r="C515" i="49"/>
  <c r="B515" i="49"/>
  <c r="A515" i="49"/>
  <c r="D514" i="49"/>
  <c r="C514" i="49"/>
  <c r="B514" i="49"/>
  <c r="A514" i="49"/>
  <c r="E514" i="49" s="1"/>
  <c r="D513" i="49"/>
  <c r="C513" i="49"/>
  <c r="B513" i="49"/>
  <c r="A513" i="49"/>
  <c r="E513" i="49" s="1"/>
  <c r="E512" i="49"/>
  <c r="D512" i="49"/>
  <c r="C512" i="49"/>
  <c r="B512" i="49"/>
  <c r="A512" i="49"/>
  <c r="D511" i="49"/>
  <c r="C511" i="49"/>
  <c r="B511" i="49"/>
  <c r="A511" i="49"/>
  <c r="E511" i="49" s="1"/>
  <c r="D510" i="49"/>
  <c r="E510" i="49" s="1"/>
  <c r="C510" i="49"/>
  <c r="B510" i="49"/>
  <c r="A510" i="49"/>
  <c r="D509" i="49"/>
  <c r="E509" i="49" s="1"/>
  <c r="C509" i="49"/>
  <c r="B509" i="49"/>
  <c r="A509" i="49"/>
  <c r="D508" i="49"/>
  <c r="C508" i="49"/>
  <c r="B508" i="49"/>
  <c r="A508" i="49"/>
  <c r="E508" i="49" s="1"/>
  <c r="E507" i="49"/>
  <c r="D507" i="49"/>
  <c r="C507" i="49"/>
  <c r="B507" i="49"/>
  <c r="A507" i="49"/>
  <c r="D506" i="49"/>
  <c r="C506" i="49"/>
  <c r="B506" i="49"/>
  <c r="A506" i="49"/>
  <c r="E506" i="49" s="1"/>
  <c r="D505" i="49"/>
  <c r="C505" i="49"/>
  <c r="B505" i="49"/>
  <c r="A505" i="49"/>
  <c r="E505" i="49" s="1"/>
  <c r="E504" i="49"/>
  <c r="D504" i="49"/>
  <c r="C504" i="49"/>
  <c r="B504" i="49"/>
  <c r="A504" i="49"/>
  <c r="D503" i="49"/>
  <c r="C503" i="49"/>
  <c r="B503" i="49"/>
  <c r="A503" i="49"/>
  <c r="E503" i="49" s="1"/>
  <c r="D502" i="49"/>
  <c r="E502" i="49" s="1"/>
  <c r="C502" i="49"/>
  <c r="B502" i="49"/>
  <c r="A502" i="49"/>
  <c r="D501" i="49"/>
  <c r="E501" i="49" s="1"/>
  <c r="C501" i="49"/>
  <c r="B501" i="49"/>
  <c r="A501" i="49"/>
  <c r="C500" i="49"/>
  <c r="D499" i="49"/>
  <c r="C499" i="49"/>
  <c r="B499" i="49"/>
  <c r="A499" i="49"/>
  <c r="E499" i="49" s="1"/>
  <c r="D498" i="49"/>
  <c r="C498" i="49"/>
  <c r="B498" i="49"/>
  <c r="A498" i="49"/>
  <c r="E498" i="49" s="1"/>
  <c r="E497" i="49"/>
  <c r="D497" i="49"/>
  <c r="C497" i="49"/>
  <c r="B497" i="49"/>
  <c r="A497" i="49"/>
  <c r="D496" i="49"/>
  <c r="C496" i="49"/>
  <c r="B496" i="49"/>
  <c r="A496" i="49"/>
  <c r="E496" i="49" s="1"/>
  <c r="D495" i="49"/>
  <c r="E495" i="49" s="1"/>
  <c r="C495" i="49"/>
  <c r="B495" i="49"/>
  <c r="A495" i="49"/>
  <c r="D494" i="49"/>
  <c r="E494" i="49" s="1"/>
  <c r="C494" i="49"/>
  <c r="B494" i="49"/>
  <c r="A494" i="49"/>
  <c r="D493" i="49"/>
  <c r="C493" i="49"/>
  <c r="B493" i="49"/>
  <c r="A493" i="49"/>
  <c r="E493" i="49" s="1"/>
  <c r="E492" i="49"/>
  <c r="D492" i="49"/>
  <c r="C492" i="49"/>
  <c r="B492" i="49"/>
  <c r="A492" i="49"/>
  <c r="D491" i="49"/>
  <c r="C491" i="49"/>
  <c r="B491" i="49"/>
  <c r="A491" i="49"/>
  <c r="E491" i="49" s="1"/>
  <c r="D490" i="49"/>
  <c r="C490" i="49"/>
  <c r="B490" i="49"/>
  <c r="A490" i="49"/>
  <c r="E490" i="49" s="1"/>
  <c r="E489" i="49"/>
  <c r="D489" i="49"/>
  <c r="C489" i="49"/>
  <c r="B489" i="49"/>
  <c r="A489" i="49"/>
  <c r="D488" i="49"/>
  <c r="C488" i="49"/>
  <c r="B488" i="49"/>
  <c r="A488" i="49"/>
  <c r="E488" i="49" s="1"/>
  <c r="D487" i="49"/>
  <c r="E487" i="49" s="1"/>
  <c r="C487" i="49"/>
  <c r="B487" i="49"/>
  <c r="A487" i="49"/>
  <c r="D486" i="49"/>
  <c r="E486" i="49" s="1"/>
  <c r="C486" i="49"/>
  <c r="B486" i="49"/>
  <c r="A486" i="49"/>
  <c r="D485" i="49"/>
  <c r="C485" i="49"/>
  <c r="B485" i="49"/>
  <c r="A485" i="49"/>
  <c r="E485" i="49" s="1"/>
  <c r="E484" i="49"/>
  <c r="D484" i="49"/>
  <c r="C484" i="49"/>
  <c r="B484" i="49"/>
  <c r="A484" i="49"/>
  <c r="D483" i="49"/>
  <c r="C483" i="49"/>
  <c r="B483" i="49"/>
  <c r="A483" i="49"/>
  <c r="E483" i="49" s="1"/>
  <c r="D482" i="49"/>
  <c r="C482" i="49"/>
  <c r="B482" i="49"/>
  <c r="A482" i="49"/>
  <c r="E482" i="49" s="1"/>
  <c r="E481" i="49"/>
  <c r="D481" i="49"/>
  <c r="C481" i="49"/>
  <c r="B481" i="49"/>
  <c r="A481" i="49"/>
  <c r="D480" i="49"/>
  <c r="C480" i="49"/>
  <c r="B480" i="49"/>
  <c r="A480" i="49"/>
  <c r="E480" i="49" s="1"/>
  <c r="D479" i="49"/>
  <c r="E479" i="49" s="1"/>
  <c r="C479" i="49"/>
  <c r="B479" i="49"/>
  <c r="A479" i="49"/>
  <c r="D478" i="49"/>
  <c r="E478" i="49" s="1"/>
  <c r="C478" i="49"/>
  <c r="B478" i="49"/>
  <c r="A478" i="49"/>
  <c r="D477" i="49"/>
  <c r="C477" i="49"/>
  <c r="B477" i="49"/>
  <c r="A477" i="49"/>
  <c r="E477" i="49" s="1"/>
  <c r="E476" i="49"/>
  <c r="D476" i="49"/>
  <c r="C476" i="49"/>
  <c r="B476" i="49"/>
  <c r="A476" i="49"/>
  <c r="D475" i="49"/>
  <c r="C475" i="49"/>
  <c r="B475" i="49"/>
  <c r="A475" i="49"/>
  <c r="E475" i="49" s="1"/>
  <c r="D474" i="49"/>
  <c r="C474" i="49"/>
  <c r="B474" i="49"/>
  <c r="A474" i="49"/>
  <c r="E474" i="49" s="1"/>
  <c r="E473" i="49"/>
  <c r="D473" i="49"/>
  <c r="C473" i="49"/>
  <c r="B473" i="49"/>
  <c r="A473" i="49"/>
  <c r="D472" i="49"/>
  <c r="C472" i="49"/>
  <c r="B472" i="49"/>
  <c r="A472" i="49"/>
  <c r="E472" i="49" s="1"/>
  <c r="D471" i="49"/>
  <c r="E471" i="49" s="1"/>
  <c r="C471" i="49"/>
  <c r="B471" i="49"/>
  <c r="A471" i="49"/>
  <c r="D470" i="49"/>
  <c r="E470" i="49" s="1"/>
  <c r="C470" i="49"/>
  <c r="B470" i="49"/>
  <c r="A470" i="49"/>
  <c r="D469" i="49"/>
  <c r="C469" i="49"/>
  <c r="B469" i="49"/>
  <c r="A469" i="49"/>
  <c r="E469" i="49" s="1"/>
  <c r="E468" i="49"/>
  <c r="D468" i="49"/>
  <c r="C468" i="49"/>
  <c r="B468" i="49"/>
  <c r="A468" i="49"/>
  <c r="D467" i="49"/>
  <c r="C467" i="49"/>
  <c r="B467" i="49"/>
  <c r="A467" i="49"/>
  <c r="E467" i="49" s="1"/>
  <c r="D466" i="49"/>
  <c r="C466" i="49"/>
  <c r="B466" i="49"/>
  <c r="A466" i="49"/>
  <c r="E466" i="49" s="1"/>
  <c r="E465" i="49"/>
  <c r="D465" i="49"/>
  <c r="C465" i="49"/>
  <c r="B465" i="49"/>
  <c r="A465" i="49"/>
  <c r="D464" i="49"/>
  <c r="C464" i="49"/>
  <c r="B464" i="49"/>
  <c r="A464" i="49"/>
  <c r="E464" i="49" s="1"/>
  <c r="D463" i="49"/>
  <c r="E463" i="49" s="1"/>
  <c r="C463" i="49"/>
  <c r="B463" i="49"/>
  <c r="A463" i="49"/>
  <c r="D462" i="49"/>
  <c r="E462" i="49" s="1"/>
  <c r="C462" i="49"/>
  <c r="B462" i="49"/>
  <c r="A462" i="49"/>
  <c r="D461" i="49"/>
  <c r="C461" i="49"/>
  <c r="B461" i="49"/>
  <c r="A461" i="49"/>
  <c r="E461" i="49" s="1"/>
  <c r="E460" i="49"/>
  <c r="D460" i="49"/>
  <c r="C460" i="49"/>
  <c r="B460" i="49"/>
  <c r="A460" i="49"/>
  <c r="D459" i="49"/>
  <c r="C459" i="49"/>
  <c r="B459" i="49"/>
  <c r="A459" i="49"/>
  <c r="E459" i="49" s="1"/>
  <c r="D458" i="49"/>
  <c r="C458" i="49"/>
  <c r="B458" i="49"/>
  <c r="A458" i="49"/>
  <c r="E458" i="49" s="1"/>
  <c r="E457" i="49"/>
  <c r="D457" i="49"/>
  <c r="C457" i="49"/>
  <c r="B457" i="49"/>
  <c r="A457" i="49"/>
  <c r="D456" i="49"/>
  <c r="C456" i="49"/>
  <c r="B456" i="49"/>
  <c r="A456" i="49"/>
  <c r="E456" i="49" s="1"/>
  <c r="D455" i="49"/>
  <c r="E455" i="49" s="1"/>
  <c r="C455" i="49"/>
  <c r="B455" i="49"/>
  <c r="A455" i="49"/>
  <c r="D454" i="49"/>
  <c r="E454" i="49" s="1"/>
  <c r="C454" i="49"/>
  <c r="B454" i="49"/>
  <c r="A454" i="49"/>
  <c r="D453" i="49"/>
  <c r="C453" i="49"/>
  <c r="B453" i="49"/>
  <c r="A453" i="49"/>
  <c r="E453" i="49" s="1"/>
  <c r="E452" i="49"/>
  <c r="D452" i="49"/>
  <c r="C452" i="49"/>
  <c r="B452" i="49"/>
  <c r="A452" i="49"/>
  <c r="D451" i="49"/>
  <c r="C451" i="49"/>
  <c r="B451" i="49"/>
  <c r="A451" i="49"/>
  <c r="E451" i="49" s="1"/>
  <c r="D450" i="49"/>
  <c r="C450" i="49"/>
  <c r="B450" i="49"/>
  <c r="A450" i="49"/>
  <c r="E450" i="49" s="1"/>
  <c r="C449" i="49"/>
  <c r="D448" i="49"/>
  <c r="E448" i="49" s="1"/>
  <c r="C448" i="49"/>
  <c r="B448" i="49"/>
  <c r="A448" i="49"/>
  <c r="D447" i="49"/>
  <c r="E447" i="49" s="1"/>
  <c r="C447" i="49"/>
  <c r="B447" i="49"/>
  <c r="A447" i="49"/>
  <c r="D446" i="49"/>
  <c r="C446" i="49"/>
  <c r="B446" i="49"/>
  <c r="A446" i="49"/>
  <c r="E446" i="49" s="1"/>
  <c r="E445" i="49"/>
  <c r="D445" i="49"/>
  <c r="C445" i="49"/>
  <c r="B445" i="49"/>
  <c r="A445" i="49"/>
  <c r="D444" i="49"/>
  <c r="C444" i="49"/>
  <c r="B444" i="49"/>
  <c r="A444" i="49"/>
  <c r="E444" i="49" s="1"/>
  <c r="D443" i="49"/>
  <c r="C443" i="49"/>
  <c r="B443" i="49"/>
  <c r="A443" i="49"/>
  <c r="E443" i="49" s="1"/>
  <c r="E442" i="49"/>
  <c r="D442" i="49"/>
  <c r="C442" i="49"/>
  <c r="B442" i="49"/>
  <c r="A442" i="49"/>
  <c r="D441" i="49"/>
  <c r="C441" i="49"/>
  <c r="B441" i="49"/>
  <c r="A441" i="49"/>
  <c r="E441" i="49" s="1"/>
  <c r="D440" i="49"/>
  <c r="E440" i="49" s="1"/>
  <c r="C440" i="49"/>
  <c r="B440" i="49"/>
  <c r="A440" i="49"/>
  <c r="D439" i="49"/>
  <c r="E439" i="49" s="1"/>
  <c r="C439" i="49"/>
  <c r="B439" i="49"/>
  <c r="A439" i="49"/>
  <c r="D438" i="49"/>
  <c r="C438" i="49"/>
  <c r="B438" i="49"/>
  <c r="A438" i="49"/>
  <c r="E438" i="49" s="1"/>
  <c r="E437" i="49"/>
  <c r="D437" i="49"/>
  <c r="C437" i="49"/>
  <c r="B437" i="49"/>
  <c r="A437" i="49"/>
  <c r="D436" i="49"/>
  <c r="C436" i="49"/>
  <c r="B436" i="49"/>
  <c r="A436" i="49"/>
  <c r="E436" i="49" s="1"/>
  <c r="D435" i="49"/>
  <c r="C435" i="49"/>
  <c r="B435" i="49"/>
  <c r="A435" i="49"/>
  <c r="E435" i="49" s="1"/>
  <c r="E434" i="49"/>
  <c r="D434" i="49"/>
  <c r="C434" i="49"/>
  <c r="B434" i="49"/>
  <c r="A434" i="49"/>
  <c r="D433" i="49"/>
  <c r="C433" i="49"/>
  <c r="B433" i="49"/>
  <c r="A433" i="49"/>
  <c r="E433" i="49" s="1"/>
  <c r="D432" i="49"/>
  <c r="E432" i="49" s="1"/>
  <c r="C432" i="49"/>
  <c r="B432" i="49"/>
  <c r="A432" i="49"/>
  <c r="D431" i="49"/>
  <c r="E431" i="49" s="1"/>
  <c r="C431" i="49"/>
  <c r="B431" i="49"/>
  <c r="A431" i="49"/>
  <c r="D430" i="49"/>
  <c r="C430" i="49"/>
  <c r="B430" i="49"/>
  <c r="A430" i="49"/>
  <c r="E430" i="49" s="1"/>
  <c r="E429" i="49"/>
  <c r="D429" i="49"/>
  <c r="C429" i="49"/>
  <c r="B429" i="49"/>
  <c r="A429" i="49"/>
  <c r="D428" i="49"/>
  <c r="C428" i="49"/>
  <c r="B428" i="49"/>
  <c r="A428" i="49"/>
  <c r="E428" i="49" s="1"/>
  <c r="D427" i="49"/>
  <c r="C427" i="49"/>
  <c r="B427" i="49"/>
  <c r="A427" i="49"/>
  <c r="E427" i="49" s="1"/>
  <c r="E426" i="49"/>
  <c r="D426" i="49"/>
  <c r="C426" i="49"/>
  <c r="B426" i="49"/>
  <c r="A426" i="49"/>
  <c r="D425" i="49"/>
  <c r="C425" i="49"/>
  <c r="B425" i="49"/>
  <c r="A425" i="49"/>
  <c r="E425" i="49" s="1"/>
  <c r="D424" i="49"/>
  <c r="E424" i="49" s="1"/>
  <c r="C424" i="49"/>
  <c r="B424" i="49"/>
  <c r="A424" i="49"/>
  <c r="C423" i="49"/>
  <c r="E422" i="49"/>
  <c r="D422" i="49"/>
  <c r="C422" i="49"/>
  <c r="B422" i="49"/>
  <c r="A422" i="49"/>
  <c r="D421" i="49"/>
  <c r="C421" i="49"/>
  <c r="B421" i="49"/>
  <c r="A421" i="49"/>
  <c r="E421" i="49" s="1"/>
  <c r="D420" i="49"/>
  <c r="C420" i="49"/>
  <c r="B420" i="49"/>
  <c r="A420" i="49"/>
  <c r="E420" i="49" s="1"/>
  <c r="E419" i="49"/>
  <c r="D419" i="49"/>
  <c r="C419" i="49"/>
  <c r="B419" i="49"/>
  <c r="A419" i="49"/>
  <c r="D418" i="49"/>
  <c r="C418" i="49"/>
  <c r="B418" i="49"/>
  <c r="A418" i="49"/>
  <c r="E418" i="49" s="1"/>
  <c r="D417" i="49"/>
  <c r="E417" i="49" s="1"/>
  <c r="C417" i="49"/>
  <c r="B417" i="49"/>
  <c r="A417" i="49"/>
  <c r="D416" i="49"/>
  <c r="E416" i="49" s="1"/>
  <c r="C416" i="49"/>
  <c r="B416" i="49"/>
  <c r="A416" i="49"/>
  <c r="D415" i="49"/>
  <c r="C415" i="49"/>
  <c r="B415" i="49"/>
  <c r="A415" i="49"/>
  <c r="E415" i="49" s="1"/>
  <c r="E414" i="49"/>
  <c r="D414" i="49"/>
  <c r="C414" i="49"/>
  <c r="B414" i="49"/>
  <c r="A414" i="49"/>
  <c r="D413" i="49"/>
  <c r="C413" i="49"/>
  <c r="B413" i="49"/>
  <c r="A413" i="49"/>
  <c r="E413" i="49" s="1"/>
  <c r="D412" i="49"/>
  <c r="C412" i="49"/>
  <c r="B412" i="49"/>
  <c r="A412" i="49"/>
  <c r="E412" i="49" s="1"/>
  <c r="E411" i="49"/>
  <c r="D411" i="49"/>
  <c r="C411" i="49"/>
  <c r="B411" i="49"/>
  <c r="A411" i="49"/>
  <c r="D410" i="49"/>
  <c r="C410" i="49"/>
  <c r="B410" i="49"/>
  <c r="A410" i="49"/>
  <c r="E410" i="49" s="1"/>
  <c r="D409" i="49"/>
  <c r="C409" i="49"/>
  <c r="B409" i="49"/>
  <c r="A409" i="49"/>
  <c r="E409" i="49" s="1"/>
  <c r="D408" i="49"/>
  <c r="E408" i="49" s="1"/>
  <c r="C408" i="49"/>
  <c r="B408" i="49"/>
  <c r="A408" i="49"/>
  <c r="D407" i="49"/>
  <c r="C407" i="49"/>
  <c r="B407" i="49"/>
  <c r="A407" i="49"/>
  <c r="E407" i="49" s="1"/>
  <c r="E406" i="49"/>
  <c r="D406" i="49"/>
  <c r="C406" i="49"/>
  <c r="B406" i="49"/>
  <c r="A406" i="49"/>
  <c r="D405" i="49"/>
  <c r="E405" i="49" s="1"/>
  <c r="C405" i="49"/>
  <c r="B405" i="49"/>
  <c r="A405" i="49"/>
  <c r="D404" i="49"/>
  <c r="C404" i="49"/>
  <c r="B404" i="49"/>
  <c r="A404" i="49"/>
  <c r="E404" i="49" s="1"/>
  <c r="E403" i="49"/>
  <c r="D403" i="49"/>
  <c r="C403" i="49"/>
  <c r="B403" i="49"/>
  <c r="A403" i="49"/>
  <c r="D402" i="49"/>
  <c r="C402" i="49"/>
  <c r="B402" i="49"/>
  <c r="A402" i="49"/>
  <c r="E402" i="49" s="1"/>
  <c r="D401" i="49"/>
  <c r="C401" i="49"/>
  <c r="B401" i="49"/>
  <c r="A401" i="49"/>
  <c r="E401" i="49" s="1"/>
  <c r="D400" i="49"/>
  <c r="E400" i="49" s="1"/>
  <c r="C400" i="49"/>
  <c r="B400" i="49"/>
  <c r="A400" i="49"/>
  <c r="D399" i="49"/>
  <c r="C399" i="49"/>
  <c r="B399" i="49"/>
  <c r="A399" i="49"/>
  <c r="E399" i="49" s="1"/>
  <c r="E398" i="49"/>
  <c r="D398" i="49"/>
  <c r="C398" i="49"/>
  <c r="B398" i="49"/>
  <c r="A398" i="49"/>
  <c r="D397" i="49"/>
  <c r="E397" i="49" s="1"/>
  <c r="C397" i="49"/>
  <c r="B397" i="49"/>
  <c r="A397" i="49"/>
  <c r="D396" i="49"/>
  <c r="C396" i="49"/>
  <c r="B396" i="49"/>
  <c r="A396" i="49"/>
  <c r="E396" i="49" s="1"/>
  <c r="E395" i="49"/>
  <c r="D395" i="49"/>
  <c r="C395" i="49"/>
  <c r="B395" i="49"/>
  <c r="A395" i="49"/>
  <c r="D394" i="49"/>
  <c r="C394" i="49"/>
  <c r="B394" i="49"/>
  <c r="A394" i="49"/>
  <c r="E394" i="49" s="1"/>
  <c r="D393" i="49"/>
  <c r="C393" i="49"/>
  <c r="B393" i="49"/>
  <c r="A393" i="49"/>
  <c r="E393" i="49" s="1"/>
  <c r="D392" i="49"/>
  <c r="E392" i="49" s="1"/>
  <c r="C392" i="49"/>
  <c r="B392" i="49"/>
  <c r="A392" i="49"/>
  <c r="D391" i="49"/>
  <c r="C391" i="49"/>
  <c r="B391" i="49"/>
  <c r="A391" i="49"/>
  <c r="E391" i="49" s="1"/>
  <c r="E390" i="49"/>
  <c r="D390" i="49"/>
  <c r="C390" i="49"/>
  <c r="B390" i="49"/>
  <c r="A390" i="49"/>
  <c r="D389" i="49"/>
  <c r="E389" i="49" s="1"/>
  <c r="C389" i="49"/>
  <c r="B389" i="49"/>
  <c r="A389" i="49"/>
  <c r="D388" i="49"/>
  <c r="C388" i="49"/>
  <c r="B388" i="49"/>
  <c r="A388" i="49"/>
  <c r="E388" i="49" s="1"/>
  <c r="E387" i="49"/>
  <c r="D387" i="49"/>
  <c r="C387" i="49"/>
  <c r="B387" i="49"/>
  <c r="A387" i="49"/>
  <c r="D386" i="49"/>
  <c r="C386" i="49"/>
  <c r="B386" i="49"/>
  <c r="A386" i="49"/>
  <c r="E386" i="49" s="1"/>
  <c r="D385" i="49"/>
  <c r="C385" i="49"/>
  <c r="B385" i="49"/>
  <c r="A385" i="49"/>
  <c r="E385" i="49" s="1"/>
  <c r="D384" i="49"/>
  <c r="E384" i="49" s="1"/>
  <c r="C384" i="49"/>
  <c r="B384" i="49"/>
  <c r="A384" i="49"/>
  <c r="D383" i="49"/>
  <c r="C383" i="49"/>
  <c r="B383" i="49"/>
  <c r="A383" i="49"/>
  <c r="E383" i="49" s="1"/>
  <c r="E382" i="49"/>
  <c r="D382" i="49"/>
  <c r="C382" i="49"/>
  <c r="B382" i="49"/>
  <c r="A382" i="49"/>
  <c r="D381" i="49"/>
  <c r="E381" i="49" s="1"/>
  <c r="C381" i="49"/>
  <c r="B381" i="49"/>
  <c r="A381" i="49"/>
  <c r="D380" i="49"/>
  <c r="C380" i="49"/>
  <c r="B380" i="49"/>
  <c r="A380" i="49"/>
  <c r="E380" i="49" s="1"/>
  <c r="E379" i="49"/>
  <c r="D379" i="49"/>
  <c r="C379" i="49"/>
  <c r="B379" i="49"/>
  <c r="A379" i="49"/>
  <c r="D378" i="49"/>
  <c r="C378" i="49"/>
  <c r="B378" i="49"/>
  <c r="A378" i="49"/>
  <c r="E378" i="49" s="1"/>
  <c r="D377" i="49"/>
  <c r="C377" i="49"/>
  <c r="B377" i="49"/>
  <c r="A377" i="49"/>
  <c r="E377" i="49" s="1"/>
  <c r="D376" i="49"/>
  <c r="E376" i="49" s="1"/>
  <c r="C376" i="49"/>
  <c r="B376" i="49"/>
  <c r="A376" i="49"/>
  <c r="D375" i="49"/>
  <c r="C375" i="49"/>
  <c r="B375" i="49"/>
  <c r="A375" i="49"/>
  <c r="E375" i="49" s="1"/>
  <c r="E374" i="49"/>
  <c r="D374" i="49"/>
  <c r="C374" i="49"/>
  <c r="B374" i="49"/>
  <c r="A374" i="49"/>
  <c r="D373" i="49"/>
  <c r="E373" i="49" s="1"/>
  <c r="C373" i="49"/>
  <c r="B373" i="49"/>
  <c r="A373" i="49"/>
  <c r="D372" i="49"/>
  <c r="C372" i="49"/>
  <c r="B372" i="49"/>
  <c r="A372" i="49"/>
  <c r="E372" i="49" s="1"/>
  <c r="E371" i="49"/>
  <c r="D371" i="49"/>
  <c r="C371" i="49"/>
  <c r="B371" i="49"/>
  <c r="A371" i="49"/>
  <c r="D370" i="49"/>
  <c r="C370" i="49"/>
  <c r="B370" i="49"/>
  <c r="A370" i="49"/>
  <c r="E370" i="49" s="1"/>
  <c r="D369" i="49"/>
  <c r="C369" i="49"/>
  <c r="B369" i="49"/>
  <c r="A369" i="49"/>
  <c r="E369" i="49" s="1"/>
  <c r="D368" i="49"/>
  <c r="E368" i="49" s="1"/>
  <c r="C368" i="49"/>
  <c r="B368" i="49"/>
  <c r="A368" i="49"/>
  <c r="D367" i="49"/>
  <c r="C367" i="49"/>
  <c r="B367" i="49"/>
  <c r="A367" i="49"/>
  <c r="E367" i="49" s="1"/>
  <c r="E366" i="49"/>
  <c r="D366" i="49"/>
  <c r="C366" i="49"/>
  <c r="B366" i="49"/>
  <c r="A366" i="49"/>
  <c r="D365" i="49"/>
  <c r="E365" i="49" s="1"/>
  <c r="C365" i="49"/>
  <c r="B365" i="49"/>
  <c r="A365" i="49"/>
  <c r="D364" i="49"/>
  <c r="C364" i="49"/>
  <c r="B364" i="49"/>
  <c r="A364" i="49"/>
  <c r="E364" i="49" s="1"/>
  <c r="E363" i="49"/>
  <c r="D363" i="49"/>
  <c r="C363" i="49"/>
  <c r="B363" i="49"/>
  <c r="A363" i="49"/>
  <c r="D362" i="49"/>
  <c r="C362" i="49"/>
  <c r="B362" i="49"/>
  <c r="A362" i="49"/>
  <c r="E362" i="49" s="1"/>
  <c r="D361" i="49"/>
  <c r="C361" i="49"/>
  <c r="B361" i="49"/>
  <c r="A361" i="49"/>
  <c r="E361" i="49" s="1"/>
  <c r="D360" i="49"/>
  <c r="E360" i="49" s="1"/>
  <c r="C360" i="49"/>
  <c r="B360" i="49"/>
  <c r="A360" i="49"/>
  <c r="E359" i="49"/>
  <c r="D359" i="49"/>
  <c r="C359" i="49"/>
  <c r="B359" i="49"/>
  <c r="A359" i="49"/>
  <c r="E358" i="49"/>
  <c r="D358" i="49"/>
  <c r="C358" i="49"/>
  <c r="B358" i="49"/>
  <c r="A358" i="49"/>
  <c r="D357" i="49"/>
  <c r="E357" i="49" s="1"/>
  <c r="C357" i="49"/>
  <c r="B357" i="49"/>
  <c r="A357" i="49"/>
  <c r="D356" i="49"/>
  <c r="C356" i="49"/>
  <c r="B356" i="49"/>
  <c r="A356" i="49"/>
  <c r="E356" i="49" s="1"/>
  <c r="D355" i="49"/>
  <c r="C355" i="49"/>
  <c r="B355" i="49"/>
  <c r="A355" i="49"/>
  <c r="E355" i="49" s="1"/>
  <c r="D354" i="49"/>
  <c r="C354" i="49"/>
  <c r="B354" i="49"/>
  <c r="A354" i="49"/>
  <c r="E354" i="49" s="1"/>
  <c r="D353" i="49"/>
  <c r="C353" i="49"/>
  <c r="B353" i="49"/>
  <c r="A353" i="49"/>
  <c r="E353" i="49" s="1"/>
  <c r="D352" i="49"/>
  <c r="E352" i="49" s="1"/>
  <c r="C352" i="49"/>
  <c r="B352" i="49"/>
  <c r="A352" i="49"/>
  <c r="E351" i="49"/>
  <c r="D351" i="49"/>
  <c r="C351" i="49"/>
  <c r="B351" i="49"/>
  <c r="A351" i="49"/>
  <c r="E350" i="49"/>
  <c r="D350" i="49"/>
  <c r="C350" i="49"/>
  <c r="B350" i="49"/>
  <c r="A350" i="49"/>
  <c r="D349" i="49"/>
  <c r="E349" i="49" s="1"/>
  <c r="C349" i="49"/>
  <c r="B349" i="49"/>
  <c r="A349" i="49"/>
  <c r="D348" i="49"/>
  <c r="C348" i="49"/>
  <c r="B348" i="49"/>
  <c r="A348" i="49"/>
  <c r="E348" i="49" s="1"/>
  <c r="D347" i="49"/>
  <c r="C347" i="49"/>
  <c r="B347" i="49"/>
  <c r="A347" i="49"/>
  <c r="E347" i="49" s="1"/>
  <c r="D346" i="49"/>
  <c r="C346" i="49"/>
  <c r="B346" i="49"/>
  <c r="A346" i="49"/>
  <c r="E346" i="49" s="1"/>
  <c r="D345" i="49"/>
  <c r="C345" i="49"/>
  <c r="B345" i="49"/>
  <c r="A345" i="49"/>
  <c r="E345" i="49" s="1"/>
  <c r="D344" i="49"/>
  <c r="E344" i="49" s="1"/>
  <c r="C344" i="49"/>
  <c r="B344" i="49"/>
  <c r="A344" i="49"/>
  <c r="E343" i="49"/>
  <c r="D343" i="49"/>
  <c r="C343" i="49"/>
  <c r="B343" i="49"/>
  <c r="A343" i="49"/>
  <c r="E342" i="49"/>
  <c r="D342" i="49"/>
  <c r="C342" i="49"/>
  <c r="B342" i="49"/>
  <c r="A342" i="49"/>
  <c r="D341" i="49"/>
  <c r="E341" i="49" s="1"/>
  <c r="C341" i="49"/>
  <c r="B341" i="49"/>
  <c r="A341" i="49"/>
  <c r="D340" i="49"/>
  <c r="C340" i="49"/>
  <c r="B340" i="49"/>
  <c r="A340" i="49"/>
  <c r="E340" i="49" s="1"/>
  <c r="D339" i="49"/>
  <c r="C339" i="49"/>
  <c r="B339" i="49"/>
  <c r="A339" i="49"/>
  <c r="E339" i="49" s="1"/>
  <c r="D338" i="49"/>
  <c r="C338" i="49"/>
  <c r="B338" i="49"/>
  <c r="A338" i="49"/>
  <c r="E338" i="49" s="1"/>
  <c r="D337" i="49"/>
  <c r="C337" i="49"/>
  <c r="B337" i="49"/>
  <c r="A337" i="49"/>
  <c r="E337" i="49" s="1"/>
  <c r="D336" i="49"/>
  <c r="E336" i="49" s="1"/>
  <c r="C336" i="49"/>
  <c r="B336" i="49"/>
  <c r="A336" i="49"/>
  <c r="E335" i="49"/>
  <c r="D335" i="49"/>
  <c r="C335" i="49"/>
  <c r="B335" i="49"/>
  <c r="A335" i="49"/>
  <c r="E334" i="49"/>
  <c r="D334" i="49"/>
  <c r="C334" i="49"/>
  <c r="B334" i="49"/>
  <c r="A334" i="49"/>
  <c r="D333" i="49"/>
  <c r="E333" i="49" s="1"/>
  <c r="C333" i="49"/>
  <c r="B333" i="49"/>
  <c r="A333" i="49"/>
  <c r="D332" i="49"/>
  <c r="C332" i="49"/>
  <c r="B332" i="49"/>
  <c r="A332" i="49"/>
  <c r="E332" i="49" s="1"/>
  <c r="D331" i="49"/>
  <c r="C331" i="49"/>
  <c r="B331" i="49"/>
  <c r="A331" i="49"/>
  <c r="E331" i="49" s="1"/>
  <c r="D330" i="49"/>
  <c r="C330" i="49"/>
  <c r="B330" i="49"/>
  <c r="A330" i="49"/>
  <c r="E330" i="49" s="1"/>
  <c r="D329" i="49"/>
  <c r="C329" i="49"/>
  <c r="B329" i="49"/>
  <c r="A329" i="49"/>
  <c r="E329" i="49" s="1"/>
  <c r="D328" i="49"/>
  <c r="E328" i="49" s="1"/>
  <c r="C328" i="49"/>
  <c r="B328" i="49"/>
  <c r="A328" i="49"/>
  <c r="E327" i="49"/>
  <c r="D327" i="49"/>
  <c r="C327" i="49"/>
  <c r="B327" i="49"/>
  <c r="A327" i="49"/>
  <c r="E326" i="49"/>
  <c r="D326" i="49"/>
  <c r="C326" i="49"/>
  <c r="B326" i="49"/>
  <c r="A326" i="49"/>
  <c r="D325" i="49"/>
  <c r="E325" i="49" s="1"/>
  <c r="C325" i="49"/>
  <c r="B325" i="49"/>
  <c r="A325" i="49"/>
  <c r="D324" i="49"/>
  <c r="C324" i="49"/>
  <c r="B324" i="49"/>
  <c r="A324" i="49"/>
  <c r="E324" i="49" s="1"/>
  <c r="D323" i="49"/>
  <c r="C323" i="49"/>
  <c r="B323" i="49"/>
  <c r="A323" i="49"/>
  <c r="E323" i="49" s="1"/>
  <c r="E322" i="49" s="1"/>
  <c r="C322" i="49"/>
  <c r="D321" i="49"/>
  <c r="E321" i="49" s="1"/>
  <c r="C321" i="49"/>
  <c r="B321" i="49"/>
  <c r="A321" i="49"/>
  <c r="E320" i="49"/>
  <c r="D320" i="49"/>
  <c r="C320" i="49"/>
  <c r="B320" i="49"/>
  <c r="A320" i="49"/>
  <c r="E319" i="49"/>
  <c r="D319" i="49"/>
  <c r="C319" i="49"/>
  <c r="B319" i="49"/>
  <c r="A319" i="49"/>
  <c r="D318" i="49"/>
  <c r="E318" i="49" s="1"/>
  <c r="C318" i="49"/>
  <c r="B318" i="49"/>
  <c r="A318" i="49"/>
  <c r="D317" i="49"/>
  <c r="C317" i="49"/>
  <c r="B317" i="49"/>
  <c r="A317" i="49"/>
  <c r="E317" i="49" s="1"/>
  <c r="D316" i="49"/>
  <c r="C316" i="49"/>
  <c r="B316" i="49"/>
  <c r="A316" i="49"/>
  <c r="E316" i="49" s="1"/>
  <c r="D315" i="49"/>
  <c r="C315" i="49"/>
  <c r="B315" i="49"/>
  <c r="A315" i="49"/>
  <c r="E315" i="49" s="1"/>
  <c r="D314" i="49"/>
  <c r="C314" i="49"/>
  <c r="B314" i="49"/>
  <c r="A314" i="49"/>
  <c r="E314" i="49" s="1"/>
  <c r="D313" i="49"/>
  <c r="E313" i="49" s="1"/>
  <c r="C313" i="49"/>
  <c r="B313" i="49"/>
  <c r="A313" i="49"/>
  <c r="E312" i="49"/>
  <c r="D312" i="49"/>
  <c r="C312" i="49"/>
  <c r="B312" i="49"/>
  <c r="A312" i="49"/>
  <c r="E311" i="49"/>
  <c r="D311" i="49"/>
  <c r="C311" i="49"/>
  <c r="B311" i="49"/>
  <c r="A311" i="49"/>
  <c r="D310" i="49"/>
  <c r="E310" i="49" s="1"/>
  <c r="C310" i="49"/>
  <c r="B310" i="49"/>
  <c r="A310" i="49"/>
  <c r="D309" i="49"/>
  <c r="C309" i="49"/>
  <c r="B309" i="49"/>
  <c r="A309" i="49"/>
  <c r="E309" i="49" s="1"/>
  <c r="D308" i="49"/>
  <c r="C308" i="49"/>
  <c r="B308" i="49"/>
  <c r="A308" i="49"/>
  <c r="E308" i="49" s="1"/>
  <c r="D307" i="49"/>
  <c r="C307" i="49"/>
  <c r="B307" i="49"/>
  <c r="A307" i="49"/>
  <c r="E307" i="49" s="1"/>
  <c r="D306" i="49"/>
  <c r="C306" i="49"/>
  <c r="B306" i="49"/>
  <c r="A306" i="49"/>
  <c r="E306" i="49" s="1"/>
  <c r="D305" i="49"/>
  <c r="E305" i="49" s="1"/>
  <c r="C305" i="49"/>
  <c r="B305" i="49"/>
  <c r="A305" i="49"/>
  <c r="E304" i="49"/>
  <c r="D304" i="49"/>
  <c r="C304" i="49"/>
  <c r="B304" i="49"/>
  <c r="A304" i="49"/>
  <c r="E303" i="49"/>
  <c r="D303" i="49"/>
  <c r="C303" i="49"/>
  <c r="B303" i="49"/>
  <c r="A303" i="49"/>
  <c r="D302" i="49"/>
  <c r="E302" i="49" s="1"/>
  <c r="C302" i="49"/>
  <c r="B302" i="49"/>
  <c r="A302" i="49"/>
  <c r="D301" i="49"/>
  <c r="C301" i="49"/>
  <c r="B301" i="49"/>
  <c r="A301" i="49"/>
  <c r="E301" i="49" s="1"/>
  <c r="D300" i="49"/>
  <c r="C300" i="49"/>
  <c r="B300" i="49"/>
  <c r="A300" i="49"/>
  <c r="E300" i="49" s="1"/>
  <c r="D299" i="49"/>
  <c r="C299" i="49"/>
  <c r="B299" i="49"/>
  <c r="A299" i="49"/>
  <c r="E299" i="49" s="1"/>
  <c r="D298" i="49"/>
  <c r="C298" i="49"/>
  <c r="B298" i="49"/>
  <c r="A298" i="49"/>
  <c r="E298" i="49" s="1"/>
  <c r="D297" i="49"/>
  <c r="E297" i="49" s="1"/>
  <c r="C297" i="49"/>
  <c r="B297" i="49"/>
  <c r="A297" i="49"/>
  <c r="E296" i="49"/>
  <c r="D296" i="49"/>
  <c r="C296" i="49"/>
  <c r="B296" i="49"/>
  <c r="A296" i="49"/>
  <c r="E295" i="49"/>
  <c r="D295" i="49"/>
  <c r="C295" i="49"/>
  <c r="B295" i="49"/>
  <c r="A295" i="49"/>
  <c r="D294" i="49"/>
  <c r="E294" i="49" s="1"/>
  <c r="C294" i="49"/>
  <c r="B294" i="49"/>
  <c r="A294" i="49"/>
  <c r="D293" i="49"/>
  <c r="C293" i="49"/>
  <c r="B293" i="49"/>
  <c r="A293" i="49"/>
  <c r="E293" i="49" s="1"/>
  <c r="D292" i="49"/>
  <c r="C292" i="49"/>
  <c r="B292" i="49"/>
  <c r="A292" i="49"/>
  <c r="E292" i="49" s="1"/>
  <c r="D291" i="49"/>
  <c r="C291" i="49"/>
  <c r="B291" i="49"/>
  <c r="A291" i="49"/>
  <c r="E291" i="49" s="1"/>
  <c r="D290" i="49"/>
  <c r="C290" i="49"/>
  <c r="B290" i="49"/>
  <c r="A290" i="49"/>
  <c r="E290" i="49" s="1"/>
  <c r="D289" i="49"/>
  <c r="E289" i="49" s="1"/>
  <c r="C289" i="49"/>
  <c r="B289" i="49"/>
  <c r="A289" i="49"/>
  <c r="E288" i="49"/>
  <c r="D288" i="49"/>
  <c r="C288" i="49"/>
  <c r="B288" i="49"/>
  <c r="A288" i="49"/>
  <c r="E287" i="49"/>
  <c r="D287" i="49"/>
  <c r="C287" i="49"/>
  <c r="B287" i="49"/>
  <c r="A287" i="49"/>
  <c r="D286" i="49"/>
  <c r="E286" i="49" s="1"/>
  <c r="C286" i="49"/>
  <c r="B286" i="49"/>
  <c r="A286" i="49"/>
  <c r="D285" i="49"/>
  <c r="C285" i="49"/>
  <c r="B285" i="49"/>
  <c r="A285" i="49"/>
  <c r="E285" i="49" s="1"/>
  <c r="D284" i="49"/>
  <c r="C284" i="49"/>
  <c r="B284" i="49"/>
  <c r="A284" i="49"/>
  <c r="E284" i="49" s="1"/>
  <c r="D283" i="49"/>
  <c r="C283" i="49"/>
  <c r="B283" i="49"/>
  <c r="A283" i="49"/>
  <c r="E283" i="49" s="1"/>
  <c r="D282" i="49"/>
  <c r="C282" i="49"/>
  <c r="B282" i="49"/>
  <c r="A282" i="49"/>
  <c r="E282" i="49" s="1"/>
  <c r="D281" i="49"/>
  <c r="E281" i="49" s="1"/>
  <c r="C281" i="49"/>
  <c r="B281" i="49"/>
  <c r="A281" i="49"/>
  <c r="E280" i="49"/>
  <c r="D280" i="49"/>
  <c r="C280" i="49"/>
  <c r="B280" i="49"/>
  <c r="A280" i="49"/>
  <c r="E279" i="49"/>
  <c r="D279" i="49"/>
  <c r="C279" i="49"/>
  <c r="B279" i="49"/>
  <c r="A279" i="49"/>
  <c r="D278" i="49"/>
  <c r="E278" i="49" s="1"/>
  <c r="C278" i="49"/>
  <c r="B278" i="49"/>
  <c r="A278" i="49"/>
  <c r="D277" i="49"/>
  <c r="C277" i="49"/>
  <c r="B277" i="49"/>
  <c r="A277" i="49"/>
  <c r="E277" i="49" s="1"/>
  <c r="D276" i="49"/>
  <c r="C276" i="49"/>
  <c r="B276" i="49"/>
  <c r="A276" i="49"/>
  <c r="E276" i="49" s="1"/>
  <c r="D275" i="49"/>
  <c r="C275" i="49"/>
  <c r="B275" i="49"/>
  <c r="A275" i="49"/>
  <c r="E275" i="49" s="1"/>
  <c r="D274" i="49"/>
  <c r="C274" i="49"/>
  <c r="B274" i="49"/>
  <c r="A274" i="49"/>
  <c r="E274" i="49" s="1"/>
  <c r="D273" i="49"/>
  <c r="E273" i="49" s="1"/>
  <c r="C273" i="49"/>
  <c r="B273" i="49"/>
  <c r="A273" i="49"/>
  <c r="E272" i="49"/>
  <c r="D272" i="49"/>
  <c r="C272" i="49"/>
  <c r="B272" i="49"/>
  <c r="A272" i="49"/>
  <c r="C271" i="49"/>
  <c r="D270" i="49"/>
  <c r="C270" i="49"/>
  <c r="B270" i="49"/>
  <c r="A270" i="49"/>
  <c r="E270" i="49" s="1"/>
  <c r="D269" i="49"/>
  <c r="C269" i="49"/>
  <c r="B269" i="49"/>
  <c r="A269" i="49"/>
  <c r="E269" i="49" s="1"/>
  <c r="D268" i="49"/>
  <c r="C268" i="49"/>
  <c r="B268" i="49"/>
  <c r="A268" i="49"/>
  <c r="E268" i="49" s="1"/>
  <c r="D267" i="49"/>
  <c r="C267" i="49"/>
  <c r="B267" i="49"/>
  <c r="A267" i="49"/>
  <c r="E267" i="49" s="1"/>
  <c r="D266" i="49"/>
  <c r="E266" i="49" s="1"/>
  <c r="C266" i="49"/>
  <c r="B266" i="49"/>
  <c r="A266" i="49"/>
  <c r="E265" i="49"/>
  <c r="D265" i="49"/>
  <c r="C265" i="49"/>
  <c r="B265" i="49"/>
  <c r="A265" i="49"/>
  <c r="E264" i="49"/>
  <c r="D264" i="49"/>
  <c r="C264" i="49"/>
  <c r="B264" i="49"/>
  <c r="A264" i="49"/>
  <c r="D263" i="49"/>
  <c r="E263" i="49" s="1"/>
  <c r="C263" i="49"/>
  <c r="B263" i="49"/>
  <c r="A263" i="49"/>
  <c r="D262" i="49"/>
  <c r="C262" i="49"/>
  <c r="B262" i="49"/>
  <c r="A262" i="49"/>
  <c r="E262" i="49" s="1"/>
  <c r="D261" i="49"/>
  <c r="C261" i="49"/>
  <c r="B261" i="49"/>
  <c r="A261" i="49"/>
  <c r="E261" i="49" s="1"/>
  <c r="D260" i="49"/>
  <c r="C260" i="49"/>
  <c r="B260" i="49"/>
  <c r="A260" i="49"/>
  <c r="E260" i="49" s="1"/>
  <c r="D259" i="49"/>
  <c r="C259" i="49"/>
  <c r="B259" i="49"/>
  <c r="A259" i="49"/>
  <c r="E259" i="49" s="1"/>
  <c r="D258" i="49"/>
  <c r="E258" i="49" s="1"/>
  <c r="C258" i="49"/>
  <c r="B258" i="49"/>
  <c r="A258" i="49"/>
  <c r="E257" i="49"/>
  <c r="D257" i="49"/>
  <c r="C257" i="49"/>
  <c r="B257" i="49"/>
  <c r="A257" i="49"/>
  <c r="E256" i="49"/>
  <c r="D256" i="49"/>
  <c r="C256" i="49"/>
  <c r="B256" i="49"/>
  <c r="A256" i="49"/>
  <c r="D255" i="49"/>
  <c r="E255" i="49" s="1"/>
  <c r="C255" i="49"/>
  <c r="B255" i="49"/>
  <c r="A255" i="49"/>
  <c r="D254" i="49"/>
  <c r="C254" i="49"/>
  <c r="B254" i="49"/>
  <c r="A254" i="49"/>
  <c r="E254" i="49" s="1"/>
  <c r="D253" i="49"/>
  <c r="C253" i="49"/>
  <c r="B253" i="49"/>
  <c r="A253" i="49"/>
  <c r="E253" i="49" s="1"/>
  <c r="D252" i="49"/>
  <c r="C252" i="49"/>
  <c r="B252" i="49"/>
  <c r="A252" i="49"/>
  <c r="E252" i="49" s="1"/>
  <c r="D251" i="49"/>
  <c r="C251" i="49"/>
  <c r="B251" i="49"/>
  <c r="A251" i="49"/>
  <c r="E251" i="49" s="1"/>
  <c r="D250" i="49"/>
  <c r="E250" i="49" s="1"/>
  <c r="C250" i="49"/>
  <c r="B250" i="49"/>
  <c r="A250" i="49"/>
  <c r="E249" i="49"/>
  <c r="D249" i="49"/>
  <c r="C249" i="49"/>
  <c r="B249" i="49"/>
  <c r="A249" i="49"/>
  <c r="E248" i="49"/>
  <c r="D248" i="49"/>
  <c r="C248" i="49"/>
  <c r="B248" i="49"/>
  <c r="A248" i="49"/>
  <c r="D247" i="49"/>
  <c r="E247" i="49" s="1"/>
  <c r="C247" i="49"/>
  <c r="B247" i="49"/>
  <c r="A247" i="49"/>
  <c r="D246" i="49"/>
  <c r="C246" i="49"/>
  <c r="B246" i="49"/>
  <c r="A246" i="49"/>
  <c r="E246" i="49" s="1"/>
  <c r="C245" i="49"/>
  <c r="D244" i="49"/>
  <c r="C244" i="49"/>
  <c r="B244" i="49"/>
  <c r="A244" i="49"/>
  <c r="E244" i="49" s="1"/>
  <c r="D243" i="49"/>
  <c r="E243" i="49" s="1"/>
  <c r="C243" i="49"/>
  <c r="B243" i="49"/>
  <c r="A243" i="49"/>
  <c r="E242" i="49"/>
  <c r="D242" i="49"/>
  <c r="C242" i="49"/>
  <c r="B242" i="49"/>
  <c r="A242" i="49"/>
  <c r="E241" i="49"/>
  <c r="D241" i="49"/>
  <c r="C241" i="49"/>
  <c r="B241" i="49"/>
  <c r="A241" i="49"/>
  <c r="D240" i="49"/>
  <c r="E240" i="49" s="1"/>
  <c r="C240" i="49"/>
  <c r="B240" i="49"/>
  <c r="A240" i="49"/>
  <c r="D239" i="49"/>
  <c r="C239" i="49"/>
  <c r="B239" i="49"/>
  <c r="A239" i="49"/>
  <c r="E239" i="49" s="1"/>
  <c r="D238" i="49"/>
  <c r="C238" i="49"/>
  <c r="B238" i="49"/>
  <c r="A238" i="49"/>
  <c r="E238" i="49" s="1"/>
  <c r="D237" i="49"/>
  <c r="C237" i="49"/>
  <c r="B237" i="49"/>
  <c r="A237" i="49"/>
  <c r="E237" i="49" s="1"/>
  <c r="D236" i="49"/>
  <c r="C236" i="49"/>
  <c r="B236" i="49"/>
  <c r="A236" i="49"/>
  <c r="E236" i="49" s="1"/>
  <c r="D235" i="49"/>
  <c r="E235" i="49" s="1"/>
  <c r="C235" i="49"/>
  <c r="B235" i="49"/>
  <c r="A235" i="49"/>
  <c r="E234" i="49"/>
  <c r="D234" i="49"/>
  <c r="C234" i="49"/>
  <c r="B234" i="49"/>
  <c r="A234" i="49"/>
  <c r="E233" i="49"/>
  <c r="D233" i="49"/>
  <c r="C233" i="49"/>
  <c r="B233" i="49"/>
  <c r="A233" i="49"/>
  <c r="D232" i="49"/>
  <c r="E232" i="49" s="1"/>
  <c r="C232" i="49"/>
  <c r="B232" i="49"/>
  <c r="A232" i="49"/>
  <c r="D231" i="49"/>
  <c r="C231" i="49"/>
  <c r="B231" i="49"/>
  <c r="A231" i="49"/>
  <c r="E231" i="49" s="1"/>
  <c r="D230" i="49"/>
  <c r="C230" i="49"/>
  <c r="B230" i="49"/>
  <c r="A230" i="49"/>
  <c r="E230" i="49" s="1"/>
  <c r="D229" i="49"/>
  <c r="C229" i="49"/>
  <c r="B229" i="49"/>
  <c r="A229" i="49"/>
  <c r="E229" i="49" s="1"/>
  <c r="D228" i="49"/>
  <c r="C228" i="49"/>
  <c r="B228" i="49"/>
  <c r="A228" i="49"/>
  <c r="E228" i="49" s="1"/>
  <c r="D227" i="49"/>
  <c r="E227" i="49" s="1"/>
  <c r="C227" i="49"/>
  <c r="B227" i="49"/>
  <c r="A227" i="49"/>
  <c r="E226" i="49"/>
  <c r="D226" i="49"/>
  <c r="C226" i="49"/>
  <c r="B226" i="49"/>
  <c r="A226" i="49"/>
  <c r="E225" i="49"/>
  <c r="D225" i="49"/>
  <c r="C225" i="49"/>
  <c r="B225" i="49"/>
  <c r="A225" i="49"/>
  <c r="D224" i="49"/>
  <c r="E224" i="49" s="1"/>
  <c r="C224" i="49"/>
  <c r="B224" i="49"/>
  <c r="A224" i="49"/>
  <c r="D223" i="49"/>
  <c r="C223" i="49"/>
  <c r="B223" i="49"/>
  <c r="A223" i="49"/>
  <c r="E223" i="49" s="1"/>
  <c r="D222" i="49"/>
  <c r="C222" i="49"/>
  <c r="B222" i="49"/>
  <c r="A222" i="49"/>
  <c r="E222" i="49" s="1"/>
  <c r="D221" i="49"/>
  <c r="C221" i="49"/>
  <c r="B221" i="49"/>
  <c r="A221" i="49"/>
  <c r="E221" i="49" s="1"/>
  <c r="D220" i="49"/>
  <c r="C220" i="49"/>
  <c r="B220" i="49"/>
  <c r="A220" i="49"/>
  <c r="E220" i="49" s="1"/>
  <c r="D219" i="49"/>
  <c r="E219" i="49" s="1"/>
  <c r="C219" i="49"/>
  <c r="B219" i="49"/>
  <c r="A219" i="49"/>
  <c r="E218" i="49"/>
  <c r="D218" i="49"/>
  <c r="C218" i="49"/>
  <c r="B218" i="49"/>
  <c r="A218" i="49"/>
  <c r="E217" i="49"/>
  <c r="D217" i="49"/>
  <c r="C217" i="49"/>
  <c r="B217" i="49"/>
  <c r="A217" i="49"/>
  <c r="D216" i="49"/>
  <c r="E216" i="49" s="1"/>
  <c r="C216" i="49"/>
  <c r="B216" i="49"/>
  <c r="A216" i="49"/>
  <c r="D215" i="49"/>
  <c r="C215" i="49"/>
  <c r="B215" i="49"/>
  <c r="A215" i="49"/>
  <c r="E215" i="49" s="1"/>
  <c r="D214" i="49"/>
  <c r="C214" i="49"/>
  <c r="B214" i="49"/>
  <c r="A214" i="49"/>
  <c r="E214" i="49" s="1"/>
  <c r="D213" i="49"/>
  <c r="C213" i="49"/>
  <c r="B213" i="49"/>
  <c r="A213" i="49"/>
  <c r="E213" i="49" s="1"/>
  <c r="D212" i="49"/>
  <c r="C212" i="49"/>
  <c r="B212" i="49"/>
  <c r="A212" i="49"/>
  <c r="E212" i="49" s="1"/>
  <c r="D211" i="49"/>
  <c r="E211" i="49" s="1"/>
  <c r="C211" i="49"/>
  <c r="B211" i="49"/>
  <c r="A211" i="49"/>
  <c r="E210" i="49"/>
  <c r="D210" i="49"/>
  <c r="C210" i="49"/>
  <c r="B210" i="49"/>
  <c r="A210" i="49"/>
  <c r="E209" i="49"/>
  <c r="D209" i="49"/>
  <c r="C209" i="49"/>
  <c r="B209" i="49"/>
  <c r="A209" i="49"/>
  <c r="D208" i="49"/>
  <c r="E208" i="49" s="1"/>
  <c r="C208" i="49"/>
  <c r="B208" i="49"/>
  <c r="A208" i="49"/>
  <c r="D207" i="49"/>
  <c r="C207" i="49"/>
  <c r="B207" i="49"/>
  <c r="A207" i="49"/>
  <c r="E207" i="49" s="1"/>
  <c r="D206" i="49"/>
  <c r="C206" i="49"/>
  <c r="B206" i="49"/>
  <c r="A206" i="49"/>
  <c r="E206" i="49" s="1"/>
  <c r="D205" i="49"/>
  <c r="C205" i="49"/>
  <c r="B205" i="49"/>
  <c r="A205" i="49"/>
  <c r="E205" i="49" s="1"/>
  <c r="D204" i="49"/>
  <c r="C204" i="49"/>
  <c r="B204" i="49"/>
  <c r="A204" i="49"/>
  <c r="E204" i="49" s="1"/>
  <c r="D203" i="49"/>
  <c r="E203" i="49" s="1"/>
  <c r="C203" i="49"/>
  <c r="B203" i="49"/>
  <c r="A203" i="49"/>
  <c r="E202" i="49"/>
  <c r="D202" i="49"/>
  <c r="C202" i="49"/>
  <c r="B202" i="49"/>
  <c r="A202" i="49"/>
  <c r="E201" i="49"/>
  <c r="D201" i="49"/>
  <c r="C201" i="49"/>
  <c r="B201" i="49"/>
  <c r="A201" i="49"/>
  <c r="D200" i="49"/>
  <c r="E200" i="49" s="1"/>
  <c r="C200" i="49"/>
  <c r="B200" i="49"/>
  <c r="A200" i="49"/>
  <c r="D199" i="49"/>
  <c r="C199" i="49"/>
  <c r="B199" i="49"/>
  <c r="A199" i="49"/>
  <c r="E199" i="49" s="1"/>
  <c r="D198" i="49"/>
  <c r="C198" i="49"/>
  <c r="B198" i="49"/>
  <c r="A198" i="49"/>
  <c r="E198" i="49" s="1"/>
  <c r="D197" i="49"/>
  <c r="C197" i="49"/>
  <c r="B197" i="49"/>
  <c r="A197" i="49"/>
  <c r="E197" i="49" s="1"/>
  <c r="D196" i="49"/>
  <c r="C196" i="49"/>
  <c r="B196" i="49"/>
  <c r="A196" i="49"/>
  <c r="E196" i="49" s="1"/>
  <c r="D195" i="49"/>
  <c r="E195" i="49" s="1"/>
  <c r="C195" i="49"/>
  <c r="B195" i="49"/>
  <c r="A195" i="49"/>
  <c r="C194" i="49"/>
  <c r="D193" i="49"/>
  <c r="C193" i="49"/>
  <c r="B193" i="49"/>
  <c r="A193" i="49"/>
  <c r="E193" i="49" s="1"/>
  <c r="D192" i="49"/>
  <c r="C192" i="49"/>
  <c r="B192" i="49"/>
  <c r="A192" i="49"/>
  <c r="E192" i="49" s="1"/>
  <c r="D191" i="49"/>
  <c r="C191" i="49"/>
  <c r="B191" i="49"/>
  <c r="A191" i="49"/>
  <c r="E191" i="49" s="1"/>
  <c r="D190" i="49"/>
  <c r="C190" i="49"/>
  <c r="B190" i="49"/>
  <c r="A190" i="49"/>
  <c r="E190" i="49" s="1"/>
  <c r="D189" i="49"/>
  <c r="C189" i="49"/>
  <c r="B189" i="49"/>
  <c r="A189" i="49"/>
  <c r="E189" i="49" s="1"/>
  <c r="D188" i="49"/>
  <c r="E188" i="49" s="1"/>
  <c r="C188" i="49"/>
  <c r="B188" i="49"/>
  <c r="A188" i="49"/>
  <c r="E187" i="49"/>
  <c r="D187" i="49"/>
  <c r="C187" i="49"/>
  <c r="B187" i="49"/>
  <c r="A187" i="49"/>
  <c r="E186" i="49"/>
  <c r="D186" i="49"/>
  <c r="C186" i="49"/>
  <c r="B186" i="49"/>
  <c r="A186" i="49"/>
  <c r="D185" i="49"/>
  <c r="C185" i="49"/>
  <c r="B185" i="49"/>
  <c r="A185" i="49"/>
  <c r="E185" i="49" s="1"/>
  <c r="D184" i="49"/>
  <c r="C184" i="49"/>
  <c r="B184" i="49"/>
  <c r="A184" i="49"/>
  <c r="E184" i="49" s="1"/>
  <c r="D183" i="49"/>
  <c r="C183" i="49"/>
  <c r="B183" i="49"/>
  <c r="A183" i="49"/>
  <c r="E183" i="49" s="1"/>
  <c r="D182" i="49"/>
  <c r="C182" i="49"/>
  <c r="B182" i="49"/>
  <c r="A182" i="49"/>
  <c r="E182" i="49" s="1"/>
  <c r="D181" i="49"/>
  <c r="C181" i="49"/>
  <c r="B181" i="49"/>
  <c r="A181" i="49"/>
  <c r="E181" i="49" s="1"/>
  <c r="D180" i="49"/>
  <c r="E180" i="49" s="1"/>
  <c r="C180" i="49"/>
  <c r="B180" i="49"/>
  <c r="A180" i="49"/>
  <c r="E179" i="49"/>
  <c r="D179" i="49"/>
  <c r="C179" i="49"/>
  <c r="B179" i="49"/>
  <c r="A179" i="49"/>
  <c r="E178" i="49"/>
  <c r="D178" i="49"/>
  <c r="C178" i="49"/>
  <c r="B178" i="49"/>
  <c r="A178" i="49"/>
  <c r="D177" i="49"/>
  <c r="E177" i="49" s="1"/>
  <c r="C177" i="49"/>
  <c r="B177" i="49"/>
  <c r="A177" i="49"/>
  <c r="D176" i="49"/>
  <c r="C176" i="49"/>
  <c r="B176" i="49"/>
  <c r="A176" i="49"/>
  <c r="E176" i="49" s="1"/>
  <c r="D175" i="49"/>
  <c r="C175" i="49"/>
  <c r="B175" i="49"/>
  <c r="A175" i="49"/>
  <c r="E175" i="49" s="1"/>
  <c r="D174" i="49"/>
  <c r="C174" i="49"/>
  <c r="B174" i="49"/>
  <c r="A174" i="49"/>
  <c r="E174" i="49" s="1"/>
  <c r="D173" i="49"/>
  <c r="C173" i="49"/>
  <c r="B173" i="49"/>
  <c r="A173" i="49"/>
  <c r="E173" i="49" s="1"/>
  <c r="D172" i="49"/>
  <c r="E172" i="49" s="1"/>
  <c r="C172" i="49"/>
  <c r="B172" i="49"/>
  <c r="A172" i="49"/>
  <c r="E171" i="49"/>
  <c r="D171" i="49"/>
  <c r="C171" i="49"/>
  <c r="B171" i="49"/>
  <c r="A171" i="49"/>
  <c r="E170" i="49"/>
  <c r="D170" i="49"/>
  <c r="C170" i="49"/>
  <c r="B170" i="49"/>
  <c r="A170" i="49"/>
  <c r="D169" i="49"/>
  <c r="C169" i="49"/>
  <c r="B169" i="49"/>
  <c r="A169" i="49"/>
  <c r="E169" i="49" s="1"/>
  <c r="C168" i="49"/>
  <c r="D167" i="49"/>
  <c r="C167" i="49"/>
  <c r="B167" i="49"/>
  <c r="A167" i="49"/>
  <c r="E167" i="49" s="1"/>
  <c r="D166" i="49"/>
  <c r="C166" i="49"/>
  <c r="B166" i="49"/>
  <c r="A166" i="49"/>
  <c r="E166" i="49" s="1"/>
  <c r="D165" i="49"/>
  <c r="E165" i="49" s="1"/>
  <c r="C165" i="49"/>
  <c r="B165" i="49"/>
  <c r="A165" i="49"/>
  <c r="E164" i="49"/>
  <c r="D164" i="49"/>
  <c r="C164" i="49"/>
  <c r="B164" i="49"/>
  <c r="A164" i="49"/>
  <c r="E163" i="49"/>
  <c r="D163" i="49"/>
  <c r="C163" i="49"/>
  <c r="B163" i="49"/>
  <c r="A163" i="49"/>
  <c r="D162" i="49"/>
  <c r="C162" i="49"/>
  <c r="B162" i="49"/>
  <c r="A162" i="49"/>
  <c r="E162" i="49" s="1"/>
  <c r="D161" i="49"/>
  <c r="C161" i="49"/>
  <c r="B161" i="49"/>
  <c r="A161" i="49"/>
  <c r="E161" i="49" s="1"/>
  <c r="D160" i="49"/>
  <c r="C160" i="49"/>
  <c r="B160" i="49"/>
  <c r="A160" i="49"/>
  <c r="E160" i="49" s="1"/>
  <c r="D159" i="49"/>
  <c r="C159" i="49"/>
  <c r="B159" i="49"/>
  <c r="A159" i="49"/>
  <c r="E159" i="49" s="1"/>
  <c r="D158" i="49"/>
  <c r="C158" i="49"/>
  <c r="B158" i="49"/>
  <c r="A158" i="49"/>
  <c r="E158" i="49" s="1"/>
  <c r="D157" i="49"/>
  <c r="E157" i="49" s="1"/>
  <c r="C157" i="49"/>
  <c r="B157" i="49"/>
  <c r="A157" i="49"/>
  <c r="E156" i="49"/>
  <c r="D156" i="49"/>
  <c r="C156" i="49"/>
  <c r="B156" i="49"/>
  <c r="A156" i="49"/>
  <c r="E155" i="49"/>
  <c r="D155" i="49"/>
  <c r="C155" i="49"/>
  <c r="B155" i="49"/>
  <c r="A155" i="49"/>
  <c r="D154" i="49"/>
  <c r="C154" i="49"/>
  <c r="B154" i="49"/>
  <c r="A154" i="49"/>
  <c r="E154" i="49" s="1"/>
  <c r="D153" i="49"/>
  <c r="C153" i="49"/>
  <c r="B153" i="49"/>
  <c r="A153" i="49"/>
  <c r="E153" i="49" s="1"/>
  <c r="D152" i="49"/>
  <c r="C152" i="49"/>
  <c r="B152" i="49"/>
  <c r="A152" i="49"/>
  <c r="E152" i="49" s="1"/>
  <c r="D151" i="49"/>
  <c r="C151" i="49"/>
  <c r="B151" i="49"/>
  <c r="A151" i="49"/>
  <c r="E151" i="49" s="1"/>
  <c r="D150" i="49"/>
  <c r="C150" i="49"/>
  <c r="B150" i="49"/>
  <c r="A150" i="49"/>
  <c r="E150" i="49" s="1"/>
  <c r="D149" i="49"/>
  <c r="E149" i="49" s="1"/>
  <c r="C149" i="49"/>
  <c r="B149" i="49"/>
  <c r="A149" i="49"/>
  <c r="E148" i="49"/>
  <c r="D148" i="49"/>
  <c r="C148" i="49"/>
  <c r="B148" i="49"/>
  <c r="A148" i="49"/>
  <c r="C147" i="49"/>
  <c r="D146" i="49"/>
  <c r="C146" i="49"/>
  <c r="B146" i="49"/>
  <c r="A146" i="49"/>
  <c r="E146" i="49" s="1"/>
  <c r="D145" i="49"/>
  <c r="C145" i="49"/>
  <c r="B145" i="49"/>
  <c r="A145" i="49"/>
  <c r="E145" i="49" s="1"/>
  <c r="D144" i="49"/>
  <c r="C144" i="49"/>
  <c r="B144" i="49"/>
  <c r="A144" i="49"/>
  <c r="E144" i="49" s="1"/>
  <c r="D143" i="49"/>
  <c r="C143" i="49"/>
  <c r="B143" i="49"/>
  <c r="A143" i="49"/>
  <c r="E143" i="49" s="1"/>
  <c r="D142" i="49"/>
  <c r="E142" i="49" s="1"/>
  <c r="C142" i="49"/>
  <c r="B142" i="49"/>
  <c r="A142" i="49"/>
  <c r="E141" i="49"/>
  <c r="D141" i="49"/>
  <c r="C141" i="49"/>
  <c r="B141" i="49"/>
  <c r="A141" i="49"/>
  <c r="E140" i="49"/>
  <c r="D140" i="49"/>
  <c r="C140" i="49"/>
  <c r="B140" i="49"/>
  <c r="A140" i="49"/>
  <c r="D139" i="49"/>
  <c r="C139" i="49"/>
  <c r="B139" i="49"/>
  <c r="A139" i="49"/>
  <c r="E139" i="49" s="1"/>
  <c r="D138" i="49"/>
  <c r="C138" i="49"/>
  <c r="B138" i="49"/>
  <c r="A138" i="49"/>
  <c r="E138" i="49" s="1"/>
  <c r="D137" i="49"/>
  <c r="C137" i="49"/>
  <c r="B137" i="49"/>
  <c r="A137" i="49"/>
  <c r="E137" i="49" s="1"/>
  <c r="D136" i="49"/>
  <c r="C136" i="49"/>
  <c r="B136" i="49"/>
  <c r="A136" i="49"/>
  <c r="E136" i="49" s="1"/>
  <c r="D135" i="49"/>
  <c r="C135" i="49"/>
  <c r="B135" i="49"/>
  <c r="A135" i="49"/>
  <c r="E135" i="49" s="1"/>
  <c r="D134" i="49"/>
  <c r="E134" i="49" s="1"/>
  <c r="C134" i="49"/>
  <c r="B134" i="49"/>
  <c r="A134" i="49"/>
  <c r="E133" i="49"/>
  <c r="D133" i="49"/>
  <c r="C133" i="49"/>
  <c r="B133" i="49"/>
  <c r="A133" i="49"/>
  <c r="E132" i="49"/>
  <c r="D132" i="49"/>
  <c r="C132" i="49"/>
  <c r="B132" i="49"/>
  <c r="A132" i="49"/>
  <c r="D131" i="49"/>
  <c r="E131" i="49" s="1"/>
  <c r="C131" i="49"/>
  <c r="B131" i="49"/>
  <c r="A131" i="49"/>
  <c r="D130" i="49"/>
  <c r="C130" i="49"/>
  <c r="B130" i="49"/>
  <c r="A130" i="49"/>
  <c r="E130" i="49" s="1"/>
  <c r="D129" i="49"/>
  <c r="C129" i="49"/>
  <c r="B129" i="49"/>
  <c r="A129" i="49"/>
  <c r="E129" i="49" s="1"/>
  <c r="D128" i="49"/>
  <c r="C128" i="49"/>
  <c r="B128" i="49"/>
  <c r="A128" i="49"/>
  <c r="E128" i="49" s="1"/>
  <c r="D127" i="49"/>
  <c r="C127" i="49"/>
  <c r="B127" i="49"/>
  <c r="A127" i="49"/>
  <c r="E127" i="49" s="1"/>
  <c r="C126" i="49"/>
  <c r="E125" i="49"/>
  <c r="D125" i="49"/>
  <c r="C125" i="49"/>
  <c r="B125" i="49"/>
  <c r="A125" i="49"/>
  <c r="D124" i="49"/>
  <c r="C124" i="49"/>
  <c r="B124" i="49"/>
  <c r="A124" i="49"/>
  <c r="E124" i="49" s="1"/>
  <c r="D123" i="49"/>
  <c r="C123" i="49"/>
  <c r="B123" i="49"/>
  <c r="A123" i="49"/>
  <c r="E123" i="49" s="1"/>
  <c r="D122" i="49"/>
  <c r="C122" i="49"/>
  <c r="B122" i="49"/>
  <c r="A122" i="49"/>
  <c r="E122" i="49" s="1"/>
  <c r="D121" i="49"/>
  <c r="C121" i="49"/>
  <c r="B121" i="49"/>
  <c r="A121" i="49"/>
  <c r="E121" i="49" s="1"/>
  <c r="D120" i="49"/>
  <c r="C120" i="49"/>
  <c r="B120" i="49"/>
  <c r="A120" i="49"/>
  <c r="E120" i="49" s="1"/>
  <c r="D119" i="49"/>
  <c r="E119" i="49" s="1"/>
  <c r="C119" i="49"/>
  <c r="B119" i="49"/>
  <c r="A119" i="49"/>
  <c r="E118" i="49"/>
  <c r="D118" i="49"/>
  <c r="C118" i="49"/>
  <c r="B118" i="49"/>
  <c r="A118" i="49"/>
  <c r="E117" i="49"/>
  <c r="D117" i="49"/>
  <c r="C117" i="49"/>
  <c r="B117" i="49"/>
  <c r="A117" i="49"/>
  <c r="D116" i="49"/>
  <c r="C116" i="49"/>
  <c r="B116" i="49"/>
  <c r="A116" i="49"/>
  <c r="E116" i="49" s="1"/>
  <c r="D115" i="49"/>
  <c r="C115" i="49"/>
  <c r="B115" i="49"/>
  <c r="A115" i="49"/>
  <c r="E115" i="49" s="1"/>
  <c r="D114" i="49"/>
  <c r="C114" i="49"/>
  <c r="B114" i="49"/>
  <c r="A114" i="49"/>
  <c r="E114" i="49" s="1"/>
  <c r="D113" i="49"/>
  <c r="C113" i="49"/>
  <c r="B113" i="49"/>
  <c r="A113" i="49"/>
  <c r="E113" i="49" s="1"/>
  <c r="D112" i="49"/>
  <c r="C112" i="49"/>
  <c r="B112" i="49"/>
  <c r="A112" i="49"/>
  <c r="E112" i="49" s="1"/>
  <c r="D111" i="49"/>
  <c r="E111" i="49" s="1"/>
  <c r="C111" i="49"/>
  <c r="B111" i="49"/>
  <c r="A111" i="49"/>
  <c r="E110" i="49"/>
  <c r="D110" i="49"/>
  <c r="C110" i="49"/>
  <c r="B110" i="49"/>
  <c r="A110" i="49"/>
  <c r="E109" i="49"/>
  <c r="D109" i="49"/>
  <c r="C109" i="49"/>
  <c r="B109" i="49"/>
  <c r="A109" i="49"/>
  <c r="D108" i="49"/>
  <c r="C108" i="49"/>
  <c r="B108" i="49"/>
  <c r="A108" i="49"/>
  <c r="E108" i="49" s="1"/>
  <c r="D107" i="49"/>
  <c r="C107" i="49"/>
  <c r="B107" i="49"/>
  <c r="A107" i="49"/>
  <c r="E107" i="49" s="1"/>
  <c r="D106" i="49"/>
  <c r="C106" i="49"/>
  <c r="B106" i="49"/>
  <c r="A106" i="49"/>
  <c r="E106" i="49" s="1"/>
  <c r="D105" i="49"/>
  <c r="C105" i="49"/>
  <c r="B105" i="49"/>
  <c r="A105" i="49"/>
  <c r="E105" i="49" s="1"/>
  <c r="D104" i="49"/>
  <c r="C104" i="49"/>
  <c r="B104" i="49"/>
  <c r="A104" i="49"/>
  <c r="E104" i="49" s="1"/>
  <c r="D103" i="49"/>
  <c r="E103" i="49" s="1"/>
  <c r="C103" i="49"/>
  <c r="B103" i="49"/>
  <c r="A103" i="49"/>
  <c r="E102" i="49"/>
  <c r="D102" i="49"/>
  <c r="C102" i="49"/>
  <c r="B102" i="49"/>
  <c r="A102" i="49"/>
  <c r="E101" i="49"/>
  <c r="D101" i="49"/>
  <c r="C101" i="49"/>
  <c r="B101" i="49"/>
  <c r="A101" i="49"/>
  <c r="D100" i="49"/>
  <c r="C100" i="49"/>
  <c r="B100" i="49"/>
  <c r="A100" i="49"/>
  <c r="E100" i="49" s="1"/>
  <c r="D99" i="49"/>
  <c r="C99" i="49"/>
  <c r="B99" i="49"/>
  <c r="A99" i="49"/>
  <c r="E99" i="49" s="1"/>
  <c r="D98" i="49"/>
  <c r="C98" i="49"/>
  <c r="B98" i="49"/>
  <c r="A98" i="49"/>
  <c r="E98" i="49" s="1"/>
  <c r="D97" i="49"/>
  <c r="C97" i="49"/>
  <c r="B97" i="49"/>
  <c r="A97" i="49"/>
  <c r="E97" i="49" s="1"/>
  <c r="D96" i="49"/>
  <c r="E96" i="49" s="1"/>
  <c r="C96" i="49"/>
  <c r="B96" i="49"/>
  <c r="A96" i="49"/>
  <c r="D95" i="49"/>
  <c r="E95" i="49" s="1"/>
  <c r="C95" i="49"/>
  <c r="B95" i="49"/>
  <c r="A95" i="49"/>
  <c r="E94" i="49"/>
  <c r="D94" i="49"/>
  <c r="C94" i="49"/>
  <c r="B94" i="49"/>
  <c r="A94" i="49"/>
  <c r="E93" i="49"/>
  <c r="D93" i="49"/>
  <c r="C93" i="49"/>
  <c r="B93" i="49"/>
  <c r="A93" i="49"/>
  <c r="D92" i="49"/>
  <c r="C92" i="49"/>
  <c r="B92" i="49"/>
  <c r="A92" i="49"/>
  <c r="E92" i="49" s="1"/>
  <c r="D91" i="49"/>
  <c r="C91" i="49"/>
  <c r="B91" i="49"/>
  <c r="A91" i="49"/>
  <c r="E91" i="49" s="1"/>
  <c r="D90" i="49"/>
  <c r="C90" i="49"/>
  <c r="B90" i="49"/>
  <c r="A90" i="49"/>
  <c r="E90" i="49" s="1"/>
  <c r="D89" i="49"/>
  <c r="C89" i="49"/>
  <c r="B89" i="49"/>
  <c r="A89" i="49"/>
  <c r="E89" i="49" s="1"/>
  <c r="D88" i="49"/>
  <c r="C88" i="49"/>
  <c r="B88" i="49"/>
  <c r="A88" i="49"/>
  <c r="E88" i="49" s="1"/>
  <c r="D87" i="49"/>
  <c r="E87" i="49" s="1"/>
  <c r="C87" i="49"/>
  <c r="B87" i="49"/>
  <c r="A87" i="49"/>
  <c r="E86" i="49"/>
  <c r="D86" i="49"/>
  <c r="C86" i="49"/>
  <c r="B86" i="49"/>
  <c r="A86" i="49"/>
  <c r="E85" i="49"/>
  <c r="D85" i="49"/>
  <c r="C85" i="49"/>
  <c r="B85" i="49"/>
  <c r="A85" i="49"/>
  <c r="D84" i="49"/>
  <c r="C84" i="49"/>
  <c r="B84" i="49"/>
  <c r="A84" i="49"/>
  <c r="E84" i="49" s="1"/>
  <c r="D83" i="49"/>
  <c r="C83" i="49"/>
  <c r="B83" i="49"/>
  <c r="A83" i="49"/>
  <c r="E83" i="49" s="1"/>
  <c r="D82" i="49"/>
  <c r="C82" i="49"/>
  <c r="B82" i="49"/>
  <c r="A82" i="49"/>
  <c r="E82" i="49" s="1"/>
  <c r="D81" i="49"/>
  <c r="C81" i="49"/>
  <c r="B81" i="49"/>
  <c r="A81" i="49"/>
  <c r="E81" i="49" s="1"/>
  <c r="D80" i="49"/>
  <c r="C80" i="49"/>
  <c r="B80" i="49"/>
  <c r="A80" i="49"/>
  <c r="E80" i="49" s="1"/>
  <c r="D79" i="49"/>
  <c r="E79" i="49" s="1"/>
  <c r="C79" i="49"/>
  <c r="B79" i="49"/>
  <c r="A79" i="49"/>
  <c r="E78" i="49"/>
  <c r="D78" i="49"/>
  <c r="C78" i="49"/>
  <c r="B78" i="49"/>
  <c r="A78" i="49"/>
  <c r="E77" i="49"/>
  <c r="D77" i="49"/>
  <c r="C77" i="49"/>
  <c r="B77" i="49"/>
  <c r="A77" i="49"/>
  <c r="D76" i="49"/>
  <c r="C76" i="49"/>
  <c r="B76" i="49"/>
  <c r="A76" i="49"/>
  <c r="E76" i="49" s="1"/>
  <c r="D75" i="49"/>
  <c r="C75" i="49"/>
  <c r="B75" i="49"/>
  <c r="A75" i="49"/>
  <c r="E75" i="49" s="1"/>
  <c r="D74" i="49"/>
  <c r="C74" i="49"/>
  <c r="B74" i="49"/>
  <c r="A74" i="49"/>
  <c r="E74" i="49" s="1"/>
  <c r="D73" i="49"/>
  <c r="C73" i="49"/>
  <c r="B73" i="49"/>
  <c r="A73" i="49"/>
  <c r="E73" i="49" s="1"/>
  <c r="D72" i="49"/>
  <c r="C72" i="49"/>
  <c r="B72" i="49"/>
  <c r="A72" i="49"/>
  <c r="E72" i="49" s="1"/>
  <c r="D71" i="49"/>
  <c r="E71" i="49" s="1"/>
  <c r="C71" i="49"/>
  <c r="B71" i="49"/>
  <c r="A71" i="49"/>
  <c r="E70" i="49"/>
  <c r="D70" i="49"/>
  <c r="C70" i="49"/>
  <c r="B70" i="49"/>
  <c r="A70" i="49"/>
  <c r="E69" i="49"/>
  <c r="D69" i="49"/>
  <c r="C69" i="49"/>
  <c r="B69" i="49"/>
  <c r="A69" i="49"/>
  <c r="D68" i="49"/>
  <c r="C68" i="49"/>
  <c r="B68" i="49"/>
  <c r="A68" i="49"/>
  <c r="E68" i="49" s="1"/>
  <c r="D67" i="49"/>
  <c r="C67" i="49"/>
  <c r="B67" i="49"/>
  <c r="A67" i="49"/>
  <c r="E67" i="49" s="1"/>
  <c r="D66" i="49"/>
  <c r="C66" i="49"/>
  <c r="B66" i="49"/>
  <c r="A66" i="49"/>
  <c r="E66" i="49" s="1"/>
  <c r="D65" i="49"/>
  <c r="C65" i="49"/>
  <c r="B65" i="49"/>
  <c r="A65" i="49"/>
  <c r="E65" i="49" s="1"/>
  <c r="D64" i="49"/>
  <c r="E64" i="49" s="1"/>
  <c r="C64" i="49"/>
  <c r="B64" i="49"/>
  <c r="A64" i="49"/>
  <c r="D63" i="49"/>
  <c r="E63" i="49" s="1"/>
  <c r="C63" i="49"/>
  <c r="B63" i="49"/>
  <c r="A63" i="49"/>
  <c r="E62" i="49"/>
  <c r="D62" i="49"/>
  <c r="C62" i="49"/>
  <c r="B62" i="49"/>
  <c r="A62" i="49"/>
  <c r="E61" i="49"/>
  <c r="D61" i="49"/>
  <c r="C61" i="49"/>
  <c r="B61" i="49"/>
  <c r="A61" i="49"/>
  <c r="D60" i="49"/>
  <c r="C60" i="49"/>
  <c r="B60" i="49"/>
  <c r="A60" i="49"/>
  <c r="E60" i="49" s="1"/>
  <c r="D59" i="49"/>
  <c r="C59" i="49"/>
  <c r="B59" i="49"/>
  <c r="A59" i="49"/>
  <c r="E59" i="49" s="1"/>
  <c r="D58" i="49"/>
  <c r="C58" i="49"/>
  <c r="B58" i="49"/>
  <c r="A58" i="49"/>
  <c r="E58" i="49" s="1"/>
  <c r="D57" i="49"/>
  <c r="C57" i="49"/>
  <c r="B57" i="49"/>
  <c r="A57" i="49"/>
  <c r="E57" i="49" s="1"/>
  <c r="D56" i="49"/>
  <c r="C56" i="49"/>
  <c r="B56" i="49"/>
  <c r="A56" i="49"/>
  <c r="E56" i="49" s="1"/>
  <c r="D55" i="49"/>
  <c r="E55" i="49" s="1"/>
  <c r="C55" i="49"/>
  <c r="B55" i="49"/>
  <c r="A55" i="49"/>
  <c r="E54" i="49"/>
  <c r="D54" i="49"/>
  <c r="C54" i="49"/>
  <c r="B54" i="49"/>
  <c r="A54" i="49"/>
  <c r="E53" i="49"/>
  <c r="D53" i="49"/>
  <c r="C53" i="49"/>
  <c r="B53" i="49"/>
  <c r="A53" i="49"/>
  <c r="D52" i="49"/>
  <c r="C52" i="49"/>
  <c r="B52" i="49"/>
  <c r="A52" i="49"/>
  <c r="E52" i="49" s="1"/>
  <c r="D51" i="49"/>
  <c r="C51" i="49"/>
  <c r="B51" i="49"/>
  <c r="A51" i="49"/>
  <c r="E51" i="49" s="1"/>
  <c r="D50" i="49"/>
  <c r="C50" i="49"/>
  <c r="B50" i="49"/>
  <c r="A50" i="49"/>
  <c r="E50" i="49" s="1"/>
  <c r="D49" i="49"/>
  <c r="C49" i="49"/>
  <c r="B49" i="49"/>
  <c r="A49" i="49"/>
  <c r="E49" i="49" s="1"/>
  <c r="D48" i="49"/>
  <c r="E48" i="49" s="1"/>
  <c r="C48" i="49"/>
  <c r="B48" i="49"/>
  <c r="A48" i="49"/>
  <c r="D47" i="49"/>
  <c r="E47" i="49" s="1"/>
  <c r="C47" i="49"/>
  <c r="B47" i="49"/>
  <c r="A47" i="49"/>
  <c r="E46" i="49"/>
  <c r="D46" i="49"/>
  <c r="C46" i="49"/>
  <c r="B46" i="49"/>
  <c r="A46" i="49"/>
  <c r="D45" i="49"/>
  <c r="C45" i="49"/>
  <c r="B45" i="49"/>
  <c r="A45" i="49"/>
  <c r="E45" i="49" s="1"/>
  <c r="D44" i="49"/>
  <c r="C44" i="49"/>
  <c r="B44" i="49"/>
  <c r="A44" i="49"/>
  <c r="E44" i="49" s="1"/>
  <c r="D43" i="49"/>
  <c r="C43" i="49"/>
  <c r="B43" i="49"/>
  <c r="A43" i="49"/>
  <c r="E43" i="49" s="1"/>
  <c r="D42" i="49"/>
  <c r="C42" i="49"/>
  <c r="B42" i="49"/>
  <c r="A42" i="49"/>
  <c r="E42" i="49" s="1"/>
  <c r="D41" i="49"/>
  <c r="C41" i="49"/>
  <c r="B41" i="49"/>
  <c r="A41" i="49"/>
  <c r="E41" i="49" s="1"/>
  <c r="D40" i="49"/>
  <c r="E40" i="49" s="1"/>
  <c r="C40" i="49"/>
  <c r="B40" i="49"/>
  <c r="A40" i="49"/>
  <c r="D39" i="49"/>
  <c r="E39" i="49" s="1"/>
  <c r="C39" i="49"/>
  <c r="B39" i="49"/>
  <c r="A39" i="49"/>
  <c r="E38" i="49"/>
  <c r="D38" i="49"/>
  <c r="C38" i="49"/>
  <c r="B38" i="49"/>
  <c r="A38" i="49"/>
  <c r="E37" i="49"/>
  <c r="D37" i="49"/>
  <c r="C37" i="49"/>
  <c r="B37" i="49"/>
  <c r="A37" i="49"/>
  <c r="D36" i="49"/>
  <c r="C36" i="49"/>
  <c r="B36" i="49"/>
  <c r="A36" i="49"/>
  <c r="E36" i="49" s="1"/>
  <c r="D35" i="49"/>
  <c r="C35" i="49"/>
  <c r="B35" i="49"/>
  <c r="A35" i="49"/>
  <c r="E35" i="49" s="1"/>
  <c r="D34" i="49"/>
  <c r="C34" i="49"/>
  <c r="B34" i="49"/>
  <c r="A34" i="49"/>
  <c r="E34" i="49" s="1"/>
  <c r="D33" i="49"/>
  <c r="C33" i="49"/>
  <c r="B33" i="49"/>
  <c r="A33" i="49"/>
  <c r="E33" i="49" s="1"/>
  <c r="D32" i="49"/>
  <c r="E32" i="49" s="1"/>
  <c r="C32" i="49"/>
  <c r="B32" i="49"/>
  <c r="A32" i="49"/>
  <c r="D31" i="49"/>
  <c r="E31" i="49" s="1"/>
  <c r="C31" i="49"/>
  <c r="B31" i="49"/>
  <c r="A31" i="49"/>
  <c r="E30" i="49"/>
  <c r="D30" i="49"/>
  <c r="C30" i="49"/>
  <c r="B30" i="49"/>
  <c r="A30" i="49"/>
  <c r="E29" i="49"/>
  <c r="D29" i="49"/>
  <c r="C29" i="49"/>
  <c r="B29" i="49"/>
  <c r="A29" i="49"/>
  <c r="D28" i="49"/>
  <c r="C28" i="49"/>
  <c r="B28" i="49"/>
  <c r="A28" i="49"/>
  <c r="E28" i="49" s="1"/>
  <c r="D27" i="49"/>
  <c r="C27" i="49"/>
  <c r="B27" i="49"/>
  <c r="A27" i="49"/>
  <c r="E27" i="49" s="1"/>
  <c r="D26" i="49"/>
  <c r="C26" i="49"/>
  <c r="B26" i="49"/>
  <c r="A26" i="49"/>
  <c r="E26" i="49" s="1"/>
  <c r="D25" i="49"/>
  <c r="C25" i="49"/>
  <c r="B25" i="49"/>
  <c r="A25" i="49"/>
  <c r="E25" i="49" s="1"/>
  <c r="D24" i="49"/>
  <c r="C24" i="49"/>
  <c r="B24" i="49"/>
  <c r="A24" i="49"/>
  <c r="E24" i="49" s="1"/>
  <c r="D23" i="49"/>
  <c r="E23" i="49" s="1"/>
  <c r="C23" i="49"/>
  <c r="B23" i="49"/>
  <c r="A23" i="49"/>
  <c r="E22" i="49"/>
  <c r="D22" i="49"/>
  <c r="C22" i="49"/>
  <c r="B22" i="49"/>
  <c r="A22" i="49"/>
  <c r="E21" i="49"/>
  <c r="D21" i="49"/>
  <c r="C21" i="49"/>
  <c r="B21" i="49"/>
  <c r="A21" i="49"/>
  <c r="D20" i="49"/>
  <c r="C20" i="49"/>
  <c r="B20" i="49"/>
  <c r="A20" i="49"/>
  <c r="E20" i="49" s="1"/>
  <c r="D19" i="49"/>
  <c r="C19" i="49"/>
  <c r="B19" i="49"/>
  <c r="A19" i="49"/>
  <c r="E19" i="49" s="1"/>
  <c r="D18" i="49"/>
  <c r="C18" i="49"/>
  <c r="B18" i="49"/>
  <c r="A18" i="49"/>
  <c r="E18" i="49" s="1"/>
  <c r="D17" i="49"/>
  <c r="C17" i="49"/>
  <c r="B17" i="49"/>
  <c r="A17" i="49"/>
  <c r="E17" i="49" s="1"/>
  <c r="D16" i="49"/>
  <c r="C16" i="49"/>
  <c r="B16" i="49"/>
  <c r="A16" i="49"/>
  <c r="E16" i="49" s="1"/>
  <c r="D15" i="49"/>
  <c r="E15" i="49" s="1"/>
  <c r="C15" i="49"/>
  <c r="B15" i="49"/>
  <c r="A15" i="49"/>
  <c r="E14" i="49"/>
  <c r="D14" i="49"/>
  <c r="C14" i="49"/>
  <c r="B14" i="49"/>
  <c r="A14" i="49"/>
  <c r="E13" i="49"/>
  <c r="D13" i="49"/>
  <c r="C13" i="49"/>
  <c r="B13" i="49"/>
  <c r="A13" i="49"/>
  <c r="D12" i="49"/>
  <c r="C12" i="49"/>
  <c r="B12" i="49"/>
  <c r="A12" i="49"/>
  <c r="E12" i="49" s="1"/>
  <c r="D11" i="49"/>
  <c r="C11" i="49"/>
  <c r="B11" i="49"/>
  <c r="A11" i="49"/>
  <c r="E11" i="49" s="1"/>
  <c r="D10" i="49"/>
  <c r="C10" i="49"/>
  <c r="B10" i="49"/>
  <c r="A10" i="49"/>
  <c r="E10" i="49" s="1"/>
  <c r="D9" i="49"/>
  <c r="C9" i="49"/>
  <c r="B9" i="49"/>
  <c r="A9" i="49"/>
  <c r="E9" i="49" s="1"/>
  <c r="D8" i="49"/>
  <c r="C8" i="49"/>
  <c r="B8" i="49"/>
  <c r="A8" i="49"/>
  <c r="E8" i="49" s="1"/>
  <c r="D7" i="49"/>
  <c r="E7" i="49" s="1"/>
  <c r="C7" i="49"/>
  <c r="B7" i="49"/>
  <c r="A7" i="49"/>
  <c r="E6" i="49"/>
  <c r="D6" i="49"/>
  <c r="C6" i="49"/>
  <c r="B6" i="49"/>
  <c r="A6" i="49"/>
  <c r="C5" i="49"/>
  <c r="C1" i="49"/>
  <c r="A1" i="49"/>
  <c r="E789" i="48"/>
  <c r="D789" i="48"/>
  <c r="C789" i="48"/>
  <c r="B789" i="48"/>
  <c r="A789" i="48"/>
  <c r="D788" i="48"/>
  <c r="C788" i="48"/>
  <c r="B788" i="48"/>
  <c r="A788" i="48"/>
  <c r="E788" i="48" s="1"/>
  <c r="D787" i="48"/>
  <c r="C787" i="48"/>
  <c r="B787" i="48"/>
  <c r="A787" i="48"/>
  <c r="E787" i="48" s="1"/>
  <c r="D786" i="48"/>
  <c r="C786" i="48"/>
  <c r="B786" i="48"/>
  <c r="A786" i="48"/>
  <c r="E786" i="48" s="1"/>
  <c r="D785" i="48"/>
  <c r="C785" i="48"/>
  <c r="B785" i="48"/>
  <c r="A785" i="48"/>
  <c r="E785" i="48" s="1"/>
  <c r="D784" i="48"/>
  <c r="E784" i="48" s="1"/>
  <c r="C784" i="48"/>
  <c r="B784" i="48"/>
  <c r="A784" i="48"/>
  <c r="D783" i="48"/>
  <c r="E783" i="48" s="1"/>
  <c r="C783" i="48"/>
  <c r="B783" i="48"/>
  <c r="A783" i="48"/>
  <c r="E782" i="48"/>
  <c r="D782" i="48"/>
  <c r="C782" i="48"/>
  <c r="B782" i="48"/>
  <c r="A782" i="48"/>
  <c r="D781" i="48"/>
  <c r="C781" i="48"/>
  <c r="B781" i="48"/>
  <c r="A781" i="48"/>
  <c r="E781" i="48" s="1"/>
  <c r="D780" i="48"/>
  <c r="C780" i="48"/>
  <c r="B780" i="48"/>
  <c r="A780" i="48"/>
  <c r="E780" i="48" s="1"/>
  <c r="D779" i="48"/>
  <c r="C779" i="48"/>
  <c r="B779" i="48"/>
  <c r="A779" i="48"/>
  <c r="E779" i="48" s="1"/>
  <c r="D778" i="48"/>
  <c r="C778" i="48"/>
  <c r="B778" i="48"/>
  <c r="A778" i="48"/>
  <c r="E778" i="48" s="1"/>
  <c r="D777" i="48"/>
  <c r="C777" i="48"/>
  <c r="B777" i="48"/>
  <c r="A777" i="48"/>
  <c r="E777" i="48" s="1"/>
  <c r="D776" i="48"/>
  <c r="E776" i="48" s="1"/>
  <c r="C776" i="48"/>
  <c r="B776" i="48"/>
  <c r="A776" i="48"/>
  <c r="D775" i="48"/>
  <c r="E775" i="48" s="1"/>
  <c r="C775" i="48"/>
  <c r="B775" i="48"/>
  <c r="A775" i="48"/>
  <c r="E774" i="48"/>
  <c r="D774" i="48"/>
  <c r="C774" i="48"/>
  <c r="B774" i="48"/>
  <c r="A774" i="48"/>
  <c r="D773" i="48"/>
  <c r="C773" i="48"/>
  <c r="B773" i="48"/>
  <c r="A773" i="48"/>
  <c r="E773" i="48" s="1"/>
  <c r="D772" i="48"/>
  <c r="C772" i="48"/>
  <c r="B772" i="48"/>
  <c r="A772" i="48"/>
  <c r="E772" i="48" s="1"/>
  <c r="D771" i="48"/>
  <c r="C771" i="48"/>
  <c r="B771" i="48"/>
  <c r="A771" i="48"/>
  <c r="E771" i="48" s="1"/>
  <c r="D770" i="48"/>
  <c r="C770" i="48"/>
  <c r="B770" i="48"/>
  <c r="A770" i="48"/>
  <c r="E770" i="48" s="1"/>
  <c r="E769" i="48"/>
  <c r="D769" i="48"/>
  <c r="C769" i="48"/>
  <c r="B769" i="48"/>
  <c r="A769" i="48"/>
  <c r="D768" i="48"/>
  <c r="E768" i="48" s="1"/>
  <c r="C768" i="48"/>
  <c r="B768" i="48"/>
  <c r="A768" i="48"/>
  <c r="D767" i="48"/>
  <c r="E767" i="48" s="1"/>
  <c r="C767" i="48"/>
  <c r="B767" i="48"/>
  <c r="A767" i="48"/>
  <c r="E766" i="48"/>
  <c r="D766" i="48"/>
  <c r="C766" i="48"/>
  <c r="B766" i="48"/>
  <c r="A766" i="48"/>
  <c r="D765" i="48"/>
  <c r="C765" i="48"/>
  <c r="B765" i="48"/>
  <c r="A765" i="48"/>
  <c r="E765" i="48" s="1"/>
  <c r="D764" i="48"/>
  <c r="C764" i="48"/>
  <c r="B764" i="48"/>
  <c r="A764" i="48"/>
  <c r="E764" i="48" s="1"/>
  <c r="D763" i="48"/>
  <c r="C763" i="48"/>
  <c r="B763" i="48"/>
  <c r="A763" i="48"/>
  <c r="E763" i="48" s="1"/>
  <c r="D762" i="48"/>
  <c r="C762" i="48"/>
  <c r="B762" i="48"/>
  <c r="A762" i="48"/>
  <c r="E762" i="48" s="1"/>
  <c r="E761" i="48"/>
  <c r="D761" i="48"/>
  <c r="C761" i="48"/>
  <c r="B761" i="48"/>
  <c r="A761" i="48"/>
  <c r="D760" i="48"/>
  <c r="E760" i="48" s="1"/>
  <c r="C760" i="48"/>
  <c r="B760" i="48"/>
  <c r="A760" i="48"/>
  <c r="D759" i="48"/>
  <c r="E759" i="48" s="1"/>
  <c r="C759" i="48"/>
  <c r="B759" i="48"/>
  <c r="A759" i="48"/>
  <c r="E758" i="48"/>
  <c r="D758" i="48"/>
  <c r="C758" i="48"/>
  <c r="B758" i="48"/>
  <c r="A758" i="48"/>
  <c r="D757" i="48"/>
  <c r="C757" i="48"/>
  <c r="B757" i="48"/>
  <c r="A757" i="48"/>
  <c r="E757" i="48" s="1"/>
  <c r="D756" i="48"/>
  <c r="C756" i="48"/>
  <c r="B756" i="48"/>
  <c r="A756" i="48"/>
  <c r="E756" i="48" s="1"/>
  <c r="D755" i="48"/>
  <c r="C755" i="48"/>
  <c r="B755" i="48"/>
  <c r="A755" i="48"/>
  <c r="E755" i="48" s="1"/>
  <c r="D754" i="48"/>
  <c r="C754" i="48"/>
  <c r="B754" i="48"/>
  <c r="A754" i="48"/>
  <c r="E754" i="48" s="1"/>
  <c r="E753" i="48"/>
  <c r="D753" i="48"/>
  <c r="C753" i="48"/>
  <c r="B753" i="48"/>
  <c r="A753" i="48"/>
  <c r="D752" i="48"/>
  <c r="E752" i="48" s="1"/>
  <c r="C752" i="48"/>
  <c r="B752" i="48"/>
  <c r="A752" i="48"/>
  <c r="D751" i="48"/>
  <c r="E751" i="48" s="1"/>
  <c r="C751" i="48"/>
  <c r="B751" i="48"/>
  <c r="A751" i="48"/>
  <c r="E750" i="48"/>
  <c r="D750" i="48"/>
  <c r="C750" i="48"/>
  <c r="B750" i="48"/>
  <c r="A750" i="48"/>
  <c r="D749" i="48"/>
  <c r="C749" i="48"/>
  <c r="B749" i="48"/>
  <c r="A749" i="48"/>
  <c r="E749" i="48" s="1"/>
  <c r="D748" i="48"/>
  <c r="C748" i="48"/>
  <c r="B748" i="48"/>
  <c r="A748" i="48"/>
  <c r="E748" i="48" s="1"/>
  <c r="D747" i="48"/>
  <c r="C747" i="48"/>
  <c r="B747" i="48"/>
  <c r="A747" i="48"/>
  <c r="E747" i="48" s="1"/>
  <c r="D746" i="48"/>
  <c r="C746" i="48"/>
  <c r="B746" i="48"/>
  <c r="A746" i="48"/>
  <c r="E746" i="48" s="1"/>
  <c r="E745" i="48"/>
  <c r="D745" i="48"/>
  <c r="C745" i="48"/>
  <c r="B745" i="48"/>
  <c r="A745" i="48"/>
  <c r="D744" i="48"/>
  <c r="E744" i="48" s="1"/>
  <c r="C744" i="48"/>
  <c r="B744" i="48"/>
  <c r="A744" i="48"/>
  <c r="D743" i="48"/>
  <c r="E743" i="48" s="1"/>
  <c r="C743" i="48"/>
  <c r="B743" i="48"/>
  <c r="A743" i="48"/>
  <c r="E742" i="48"/>
  <c r="D742" i="48"/>
  <c r="C742" i="48"/>
  <c r="B742" i="48"/>
  <c r="A742" i="48"/>
  <c r="D741" i="48"/>
  <c r="C741" i="48"/>
  <c r="B741" i="48"/>
  <c r="A741" i="48"/>
  <c r="E741" i="48" s="1"/>
  <c r="D740" i="48"/>
  <c r="C740" i="48"/>
  <c r="B740" i="48"/>
  <c r="A740" i="48"/>
  <c r="E740" i="48" s="1"/>
  <c r="D739" i="48"/>
  <c r="C739" i="48"/>
  <c r="B739" i="48"/>
  <c r="A739" i="48"/>
  <c r="E739" i="48" s="1"/>
  <c r="D738" i="48"/>
  <c r="C738" i="48"/>
  <c r="B738" i="48"/>
  <c r="A738" i="48"/>
  <c r="E738" i="48" s="1"/>
  <c r="E737" i="48"/>
  <c r="D737" i="48"/>
  <c r="C737" i="48"/>
  <c r="B737" i="48"/>
  <c r="A737" i="48"/>
  <c r="D736" i="48"/>
  <c r="E736" i="48" s="1"/>
  <c r="C736" i="48"/>
  <c r="B736" i="48"/>
  <c r="A736" i="48"/>
  <c r="D735" i="48"/>
  <c r="E735" i="48" s="1"/>
  <c r="C735" i="48"/>
  <c r="B735" i="48"/>
  <c r="A735" i="48"/>
  <c r="E734" i="48"/>
  <c r="D734" i="48"/>
  <c r="C734" i="48"/>
  <c r="B734" i="48"/>
  <c r="A734" i="48"/>
  <c r="D733" i="48"/>
  <c r="C733" i="48"/>
  <c r="B733" i="48"/>
  <c r="A733" i="48"/>
  <c r="E733" i="48" s="1"/>
  <c r="D732" i="48"/>
  <c r="C732" i="48"/>
  <c r="B732" i="48"/>
  <c r="A732" i="48"/>
  <c r="E732" i="48" s="1"/>
  <c r="D731" i="48"/>
  <c r="C731" i="48"/>
  <c r="B731" i="48"/>
  <c r="A731" i="48"/>
  <c r="E731" i="48" s="1"/>
  <c r="D730" i="48"/>
  <c r="C730" i="48"/>
  <c r="B730" i="48"/>
  <c r="A730" i="48"/>
  <c r="E730" i="48" s="1"/>
  <c r="E729" i="48"/>
  <c r="D729" i="48"/>
  <c r="C729" i="48"/>
  <c r="B729" i="48"/>
  <c r="A729" i="48"/>
  <c r="D728" i="48"/>
  <c r="E728" i="48" s="1"/>
  <c r="C728" i="48"/>
  <c r="B728" i="48"/>
  <c r="A728" i="48"/>
  <c r="D727" i="48"/>
  <c r="E727" i="48" s="1"/>
  <c r="C727" i="48"/>
  <c r="B727" i="48"/>
  <c r="A727" i="48"/>
  <c r="E726" i="48"/>
  <c r="D726" i="48"/>
  <c r="C726" i="48"/>
  <c r="B726" i="48"/>
  <c r="A726" i="48"/>
  <c r="D725" i="48"/>
  <c r="C725" i="48"/>
  <c r="B725" i="48"/>
  <c r="A725" i="48"/>
  <c r="E725" i="48" s="1"/>
  <c r="D724" i="48"/>
  <c r="C724" i="48"/>
  <c r="B724" i="48"/>
  <c r="A724" i="48"/>
  <c r="E724" i="48" s="1"/>
  <c r="D723" i="48"/>
  <c r="C723" i="48"/>
  <c r="B723" i="48"/>
  <c r="A723" i="48"/>
  <c r="E723" i="48" s="1"/>
  <c r="D722" i="48"/>
  <c r="C722" i="48"/>
  <c r="B722" i="48"/>
  <c r="A722" i="48"/>
  <c r="E722" i="48" s="1"/>
  <c r="E721" i="48"/>
  <c r="D721" i="48"/>
  <c r="C721" i="48"/>
  <c r="B721" i="48"/>
  <c r="A721" i="48"/>
  <c r="D720" i="48"/>
  <c r="E720" i="48" s="1"/>
  <c r="C720" i="48"/>
  <c r="B720" i="48"/>
  <c r="A720" i="48"/>
  <c r="D719" i="48"/>
  <c r="E719" i="48" s="1"/>
  <c r="C719" i="48"/>
  <c r="B719" i="48"/>
  <c r="A719" i="48"/>
  <c r="E718" i="48"/>
  <c r="D718" i="48"/>
  <c r="C718" i="48"/>
  <c r="B718" i="48"/>
  <c r="A718" i="48"/>
  <c r="D717" i="48"/>
  <c r="C717" i="48"/>
  <c r="B717" i="48"/>
  <c r="A717" i="48"/>
  <c r="E717" i="48" s="1"/>
  <c r="D716" i="48"/>
  <c r="C716" i="48"/>
  <c r="B716" i="48"/>
  <c r="A716" i="48"/>
  <c r="E716" i="48" s="1"/>
  <c r="D715" i="48"/>
  <c r="C715" i="48"/>
  <c r="B715" i="48"/>
  <c r="A715" i="48"/>
  <c r="E715" i="48" s="1"/>
  <c r="D714" i="48"/>
  <c r="C714" i="48"/>
  <c r="B714" i="48"/>
  <c r="A714" i="48"/>
  <c r="E714" i="48" s="1"/>
  <c r="E713" i="48"/>
  <c r="D713" i="48"/>
  <c r="C713" i="48"/>
  <c r="B713" i="48"/>
  <c r="A713" i="48"/>
  <c r="D712" i="48"/>
  <c r="E712" i="48" s="1"/>
  <c r="C712" i="48"/>
  <c r="B712" i="48"/>
  <c r="A712" i="48"/>
  <c r="D711" i="48"/>
  <c r="E711" i="48" s="1"/>
  <c r="C711" i="48"/>
  <c r="B711" i="48"/>
  <c r="A711" i="48"/>
  <c r="E710" i="48"/>
  <c r="D710" i="48"/>
  <c r="C710" i="48"/>
  <c r="B710" i="48"/>
  <c r="A710" i="48"/>
  <c r="E709" i="48"/>
  <c r="C709" i="48"/>
  <c r="D708" i="48"/>
  <c r="C708" i="48"/>
  <c r="B708" i="48"/>
  <c r="A708" i="48"/>
  <c r="E708" i="48" s="1"/>
  <c r="D707" i="48"/>
  <c r="C707" i="48"/>
  <c r="B707" i="48"/>
  <c r="A707" i="48"/>
  <c r="E707" i="48" s="1"/>
  <c r="E706" i="48"/>
  <c r="D706" i="48"/>
  <c r="C706" i="48"/>
  <c r="B706" i="48"/>
  <c r="A706" i="48"/>
  <c r="D705" i="48"/>
  <c r="E705" i="48" s="1"/>
  <c r="C705" i="48"/>
  <c r="B705" i="48"/>
  <c r="A705" i="48"/>
  <c r="D704" i="48"/>
  <c r="E704" i="48" s="1"/>
  <c r="C704" i="48"/>
  <c r="B704" i="48"/>
  <c r="A704" i="48"/>
  <c r="E703" i="48"/>
  <c r="D703" i="48"/>
  <c r="C703" i="48"/>
  <c r="B703" i="48"/>
  <c r="A703" i="48"/>
  <c r="D702" i="48"/>
  <c r="C702" i="48"/>
  <c r="B702" i="48"/>
  <c r="A702" i="48"/>
  <c r="E702" i="48" s="1"/>
  <c r="D701" i="48"/>
  <c r="C701" i="48"/>
  <c r="B701" i="48"/>
  <c r="A701" i="48"/>
  <c r="E701" i="48" s="1"/>
  <c r="D700" i="48"/>
  <c r="C700" i="48"/>
  <c r="B700" i="48"/>
  <c r="A700" i="48"/>
  <c r="E700" i="48" s="1"/>
  <c r="D699" i="48"/>
  <c r="C699" i="48"/>
  <c r="B699" i="48"/>
  <c r="A699" i="48"/>
  <c r="E699" i="48" s="1"/>
  <c r="E698" i="48"/>
  <c r="D698" i="48"/>
  <c r="C698" i="48"/>
  <c r="B698" i="48"/>
  <c r="A698" i="48"/>
  <c r="D697" i="48"/>
  <c r="E697" i="48" s="1"/>
  <c r="C697" i="48"/>
  <c r="B697" i="48"/>
  <c r="A697" i="48"/>
  <c r="D696" i="48"/>
  <c r="E696" i="48" s="1"/>
  <c r="C696" i="48"/>
  <c r="B696" i="48"/>
  <c r="A696" i="48"/>
  <c r="E695" i="48"/>
  <c r="D695" i="48"/>
  <c r="C695" i="48"/>
  <c r="B695" i="48"/>
  <c r="A695" i="48"/>
  <c r="D694" i="48"/>
  <c r="C694" i="48"/>
  <c r="B694" i="48"/>
  <c r="A694" i="48"/>
  <c r="E694" i="48" s="1"/>
  <c r="D693" i="48"/>
  <c r="C693" i="48"/>
  <c r="B693" i="48"/>
  <c r="A693" i="48"/>
  <c r="E693" i="48" s="1"/>
  <c r="D692" i="48"/>
  <c r="C692" i="48"/>
  <c r="B692" i="48"/>
  <c r="A692" i="48"/>
  <c r="E692" i="48" s="1"/>
  <c r="D691" i="48"/>
  <c r="C691" i="48"/>
  <c r="B691" i="48"/>
  <c r="A691" i="48"/>
  <c r="E691" i="48" s="1"/>
  <c r="E690" i="48"/>
  <c r="D690" i="48"/>
  <c r="C690" i="48"/>
  <c r="B690" i="48"/>
  <c r="A690" i="48"/>
  <c r="D689" i="48"/>
  <c r="E689" i="48" s="1"/>
  <c r="C689" i="48"/>
  <c r="B689" i="48"/>
  <c r="A689" i="48"/>
  <c r="D688" i="48"/>
  <c r="E688" i="48" s="1"/>
  <c r="C688" i="48"/>
  <c r="B688" i="48"/>
  <c r="A688" i="48"/>
  <c r="E687" i="48"/>
  <c r="D687" i="48"/>
  <c r="C687" i="48"/>
  <c r="B687" i="48"/>
  <c r="A687" i="48"/>
  <c r="D686" i="48"/>
  <c r="C686" i="48"/>
  <c r="B686" i="48"/>
  <c r="A686" i="48"/>
  <c r="E686" i="48" s="1"/>
  <c r="D685" i="48"/>
  <c r="C685" i="48"/>
  <c r="B685" i="48"/>
  <c r="A685" i="48"/>
  <c r="E685" i="48" s="1"/>
  <c r="D684" i="48"/>
  <c r="C684" i="48"/>
  <c r="B684" i="48"/>
  <c r="A684" i="48"/>
  <c r="E684" i="48" s="1"/>
  <c r="D683" i="48"/>
  <c r="C683" i="48"/>
  <c r="B683" i="48"/>
  <c r="A683" i="48"/>
  <c r="E683" i="48" s="1"/>
  <c r="E682" i="48"/>
  <c r="D682" i="48"/>
  <c r="C682" i="48"/>
  <c r="B682" i="48"/>
  <c r="A682" i="48"/>
  <c r="D681" i="48"/>
  <c r="E681" i="48" s="1"/>
  <c r="C681" i="48"/>
  <c r="B681" i="48"/>
  <c r="A681" i="48"/>
  <c r="D680" i="48"/>
  <c r="E680" i="48" s="1"/>
  <c r="C680" i="48"/>
  <c r="B680" i="48"/>
  <c r="A680" i="48"/>
  <c r="E679" i="48"/>
  <c r="D679" i="48"/>
  <c r="C679" i="48"/>
  <c r="B679" i="48"/>
  <c r="A679" i="48"/>
  <c r="D678" i="48"/>
  <c r="C678" i="48"/>
  <c r="B678" i="48"/>
  <c r="A678" i="48"/>
  <c r="E678" i="48" s="1"/>
  <c r="D677" i="48"/>
  <c r="C677" i="48"/>
  <c r="B677" i="48"/>
  <c r="A677" i="48"/>
  <c r="E677" i="48" s="1"/>
  <c r="D676" i="48"/>
  <c r="C676" i="48"/>
  <c r="B676" i="48"/>
  <c r="A676" i="48"/>
  <c r="E676" i="48" s="1"/>
  <c r="D675" i="48"/>
  <c r="C675" i="48"/>
  <c r="B675" i="48"/>
  <c r="A675" i="48"/>
  <c r="E675" i="48" s="1"/>
  <c r="E674" i="48"/>
  <c r="D674" i="48"/>
  <c r="C674" i="48"/>
  <c r="B674" i="48"/>
  <c r="A674" i="48"/>
  <c r="D673" i="48"/>
  <c r="E673" i="48" s="1"/>
  <c r="C673" i="48"/>
  <c r="B673" i="48"/>
  <c r="A673" i="48"/>
  <c r="D672" i="48"/>
  <c r="E672" i="48" s="1"/>
  <c r="C672" i="48"/>
  <c r="B672" i="48"/>
  <c r="A672" i="48"/>
  <c r="E671" i="48"/>
  <c r="D671" i="48"/>
  <c r="C671" i="48"/>
  <c r="B671" i="48"/>
  <c r="A671" i="48"/>
  <c r="D670" i="48"/>
  <c r="C670" i="48"/>
  <c r="B670" i="48"/>
  <c r="A670" i="48"/>
  <c r="E670" i="48" s="1"/>
  <c r="D669" i="48"/>
  <c r="C669" i="48"/>
  <c r="B669" i="48"/>
  <c r="A669" i="48"/>
  <c r="E669" i="48" s="1"/>
  <c r="D668" i="48"/>
  <c r="C668" i="48"/>
  <c r="B668" i="48"/>
  <c r="A668" i="48"/>
  <c r="E668" i="48" s="1"/>
  <c r="D667" i="48"/>
  <c r="C667" i="48"/>
  <c r="B667" i="48"/>
  <c r="A667" i="48"/>
  <c r="E667" i="48" s="1"/>
  <c r="E666" i="48"/>
  <c r="D666" i="48"/>
  <c r="C666" i="48"/>
  <c r="B666" i="48"/>
  <c r="A666" i="48"/>
  <c r="D665" i="48"/>
  <c r="E665" i="48" s="1"/>
  <c r="C665" i="48"/>
  <c r="B665" i="48"/>
  <c r="A665" i="48"/>
  <c r="D664" i="48"/>
  <c r="E664" i="48" s="1"/>
  <c r="C664" i="48"/>
  <c r="B664" i="48"/>
  <c r="A664" i="48"/>
  <c r="E663" i="48"/>
  <c r="D663" i="48"/>
  <c r="C663" i="48"/>
  <c r="B663" i="48"/>
  <c r="A663" i="48"/>
  <c r="D662" i="48"/>
  <c r="C662" i="48"/>
  <c r="B662" i="48"/>
  <c r="A662" i="48"/>
  <c r="E662" i="48" s="1"/>
  <c r="D661" i="48"/>
  <c r="C661" i="48"/>
  <c r="B661" i="48"/>
  <c r="A661" i="48"/>
  <c r="E661" i="48" s="1"/>
  <c r="D660" i="48"/>
  <c r="C660" i="48"/>
  <c r="B660" i="48"/>
  <c r="A660" i="48"/>
  <c r="E660" i="48" s="1"/>
  <c r="D659" i="48"/>
  <c r="C659" i="48"/>
  <c r="B659" i="48"/>
  <c r="A659" i="48"/>
  <c r="E659" i="48" s="1"/>
  <c r="C658" i="48"/>
  <c r="D657" i="48"/>
  <c r="E657" i="48" s="1"/>
  <c r="C657" i="48"/>
  <c r="B657" i="48"/>
  <c r="A657" i="48"/>
  <c r="E656" i="48"/>
  <c r="D656" i="48"/>
  <c r="C656" i="48"/>
  <c r="B656" i="48"/>
  <c r="A656" i="48"/>
  <c r="D655" i="48"/>
  <c r="C655" i="48"/>
  <c r="B655" i="48"/>
  <c r="A655" i="48"/>
  <c r="E655" i="48" s="1"/>
  <c r="D654" i="48"/>
  <c r="C654" i="48"/>
  <c r="B654" i="48"/>
  <c r="A654" i="48"/>
  <c r="E654" i="48" s="1"/>
  <c r="D653" i="48"/>
  <c r="C653" i="48"/>
  <c r="B653" i="48"/>
  <c r="A653" i="48"/>
  <c r="E653" i="48" s="1"/>
  <c r="D652" i="48"/>
  <c r="C652" i="48"/>
  <c r="B652" i="48"/>
  <c r="A652" i="48"/>
  <c r="E652" i="48" s="1"/>
  <c r="E651" i="48"/>
  <c r="D651" i="48"/>
  <c r="C651" i="48"/>
  <c r="B651" i="48"/>
  <c r="A651" i="48"/>
  <c r="D650" i="48"/>
  <c r="E650" i="48" s="1"/>
  <c r="C650" i="48"/>
  <c r="B650" i="48"/>
  <c r="A650" i="48"/>
  <c r="D649" i="48"/>
  <c r="E649" i="48" s="1"/>
  <c r="C649" i="48"/>
  <c r="B649" i="48"/>
  <c r="A649" i="48"/>
  <c r="E648" i="48"/>
  <c r="D648" i="48"/>
  <c r="C648" i="48"/>
  <c r="B648" i="48"/>
  <c r="A648" i="48"/>
  <c r="D647" i="48"/>
  <c r="C647" i="48"/>
  <c r="B647" i="48"/>
  <c r="A647" i="48"/>
  <c r="E647" i="48" s="1"/>
  <c r="D646" i="48"/>
  <c r="C646" i="48"/>
  <c r="B646" i="48"/>
  <c r="A646" i="48"/>
  <c r="E646" i="48" s="1"/>
  <c r="D645" i="48"/>
  <c r="C645" i="48"/>
  <c r="B645" i="48"/>
  <c r="A645" i="48"/>
  <c r="E645" i="48" s="1"/>
  <c r="D644" i="48"/>
  <c r="C644" i="48"/>
  <c r="B644" i="48"/>
  <c r="A644" i="48"/>
  <c r="E644" i="48" s="1"/>
  <c r="E643" i="48"/>
  <c r="D643" i="48"/>
  <c r="C643" i="48"/>
  <c r="B643" i="48"/>
  <c r="A643" i="48"/>
  <c r="D642" i="48"/>
  <c r="E642" i="48" s="1"/>
  <c r="C642" i="48"/>
  <c r="B642" i="48"/>
  <c r="A642" i="48"/>
  <c r="D641" i="48"/>
  <c r="E641" i="48" s="1"/>
  <c r="C641" i="48"/>
  <c r="B641" i="48"/>
  <c r="A641" i="48"/>
  <c r="E640" i="48"/>
  <c r="D640" i="48"/>
  <c r="C640" i="48"/>
  <c r="B640" i="48"/>
  <c r="A640" i="48"/>
  <c r="D639" i="48"/>
  <c r="C639" i="48"/>
  <c r="B639" i="48"/>
  <c r="A639" i="48"/>
  <c r="E639" i="48" s="1"/>
  <c r="D638" i="48"/>
  <c r="C638" i="48"/>
  <c r="B638" i="48"/>
  <c r="A638" i="48"/>
  <c r="E638" i="48" s="1"/>
  <c r="D637" i="48"/>
  <c r="C637" i="48"/>
  <c r="B637" i="48"/>
  <c r="A637" i="48"/>
  <c r="E637" i="48" s="1"/>
  <c r="D636" i="48"/>
  <c r="C636" i="48"/>
  <c r="B636" i="48"/>
  <c r="A636" i="48"/>
  <c r="E636" i="48" s="1"/>
  <c r="E635" i="48"/>
  <c r="D635" i="48"/>
  <c r="C635" i="48"/>
  <c r="B635" i="48"/>
  <c r="A635" i="48"/>
  <c r="D634" i="48"/>
  <c r="E634" i="48" s="1"/>
  <c r="C634" i="48"/>
  <c r="B634" i="48"/>
  <c r="A634" i="48"/>
  <c r="D633" i="48"/>
  <c r="E633" i="48" s="1"/>
  <c r="C633" i="48"/>
  <c r="B633" i="48"/>
  <c r="A633" i="48"/>
  <c r="C632" i="48"/>
  <c r="D631" i="48"/>
  <c r="C631" i="48"/>
  <c r="B631" i="48"/>
  <c r="A631" i="48"/>
  <c r="E631" i="48" s="1"/>
  <c r="D630" i="48"/>
  <c r="C630" i="48"/>
  <c r="B630" i="48"/>
  <c r="A630" i="48"/>
  <c r="E630" i="48" s="1"/>
  <c r="D629" i="48"/>
  <c r="C629" i="48"/>
  <c r="B629" i="48"/>
  <c r="A629" i="48"/>
  <c r="E629" i="48" s="1"/>
  <c r="E628" i="48"/>
  <c r="D628" i="48"/>
  <c r="C628" i="48"/>
  <c r="B628" i="48"/>
  <c r="A628" i="48"/>
  <c r="E627" i="48"/>
  <c r="D627" i="48"/>
  <c r="C627" i="48"/>
  <c r="B627" i="48"/>
  <c r="A627" i="48"/>
  <c r="E626" i="48"/>
  <c r="D626" i="48"/>
  <c r="C626" i="48"/>
  <c r="B626" i="48"/>
  <c r="A626" i="48"/>
  <c r="E625" i="48"/>
  <c r="D625" i="48"/>
  <c r="C625" i="48"/>
  <c r="B625" i="48"/>
  <c r="A625" i="48"/>
  <c r="D624" i="48"/>
  <c r="C624" i="48"/>
  <c r="B624" i="48"/>
  <c r="A624" i="48"/>
  <c r="E624" i="48" s="1"/>
  <c r="D623" i="48"/>
  <c r="C623" i="48"/>
  <c r="B623" i="48"/>
  <c r="A623" i="48"/>
  <c r="E623" i="48" s="1"/>
  <c r="D622" i="48"/>
  <c r="C622" i="48"/>
  <c r="B622" i="48"/>
  <c r="A622" i="48"/>
  <c r="E622" i="48" s="1"/>
  <c r="D621" i="48"/>
  <c r="C621" i="48"/>
  <c r="B621" i="48"/>
  <c r="A621" i="48"/>
  <c r="E621" i="48" s="1"/>
  <c r="E620" i="48"/>
  <c r="D620" i="48"/>
  <c r="C620" i="48"/>
  <c r="B620" i="48"/>
  <c r="A620" i="48"/>
  <c r="E619" i="48"/>
  <c r="D619" i="48"/>
  <c r="C619" i="48"/>
  <c r="B619" i="48"/>
  <c r="A619" i="48"/>
  <c r="E618" i="48"/>
  <c r="D618" i="48"/>
  <c r="C618" i="48"/>
  <c r="B618" i="48"/>
  <c r="A618" i="48"/>
  <c r="E617" i="48"/>
  <c r="D617" i="48"/>
  <c r="C617" i="48"/>
  <c r="B617" i="48"/>
  <c r="A617" i="48"/>
  <c r="D616" i="48"/>
  <c r="C616" i="48"/>
  <c r="B616" i="48"/>
  <c r="A616" i="48"/>
  <c r="E616" i="48" s="1"/>
  <c r="D615" i="48"/>
  <c r="C615" i="48"/>
  <c r="B615" i="48"/>
  <c r="A615" i="48"/>
  <c r="E615" i="48" s="1"/>
  <c r="D614" i="48"/>
  <c r="C614" i="48"/>
  <c r="B614" i="48"/>
  <c r="A614" i="48"/>
  <c r="E614" i="48" s="1"/>
  <c r="D613" i="48"/>
  <c r="C613" i="48"/>
  <c r="B613" i="48"/>
  <c r="A613" i="48"/>
  <c r="E613" i="48" s="1"/>
  <c r="E612" i="48"/>
  <c r="D612" i="48"/>
  <c r="C612" i="48"/>
  <c r="B612" i="48"/>
  <c r="A612" i="48"/>
  <c r="E611" i="48"/>
  <c r="D611" i="48"/>
  <c r="C611" i="48"/>
  <c r="B611" i="48"/>
  <c r="A611" i="48"/>
  <c r="E610" i="48"/>
  <c r="D610" i="48"/>
  <c r="C610" i="48"/>
  <c r="B610" i="48"/>
  <c r="A610" i="48"/>
  <c r="E609" i="48"/>
  <c r="D609" i="48"/>
  <c r="C609" i="48"/>
  <c r="B609" i="48"/>
  <c r="A609" i="48"/>
  <c r="D608" i="48"/>
  <c r="C608" i="48"/>
  <c r="B608" i="48"/>
  <c r="A608" i="48"/>
  <c r="E608" i="48" s="1"/>
  <c r="D607" i="48"/>
  <c r="C607" i="48"/>
  <c r="B607" i="48"/>
  <c r="A607" i="48"/>
  <c r="E607" i="48" s="1"/>
  <c r="D606" i="48"/>
  <c r="C606" i="48"/>
  <c r="B606" i="48"/>
  <c r="A606" i="48"/>
  <c r="E606" i="48" s="1"/>
  <c r="D605" i="48"/>
  <c r="C605" i="48"/>
  <c r="B605" i="48"/>
  <c r="A605" i="48"/>
  <c r="E605" i="48" s="1"/>
  <c r="E604" i="48"/>
  <c r="D604" i="48"/>
  <c r="C604" i="48"/>
  <c r="B604" i="48"/>
  <c r="A604" i="48"/>
  <c r="E603" i="48"/>
  <c r="D603" i="48"/>
  <c r="C603" i="48"/>
  <c r="B603" i="48"/>
  <c r="A603" i="48"/>
  <c r="E602" i="48"/>
  <c r="D602" i="48"/>
  <c r="C602" i="48"/>
  <c r="B602" i="48"/>
  <c r="A602" i="48"/>
  <c r="C601" i="48"/>
  <c r="D600" i="48"/>
  <c r="C600" i="48"/>
  <c r="B600" i="48"/>
  <c r="A600" i="48"/>
  <c r="E600" i="48" s="1"/>
  <c r="D599" i="48"/>
  <c r="C599" i="48"/>
  <c r="B599" i="48"/>
  <c r="A599" i="48"/>
  <c r="E599" i="48" s="1"/>
  <c r="D598" i="48"/>
  <c r="C598" i="48"/>
  <c r="B598" i="48"/>
  <c r="A598" i="48"/>
  <c r="E598" i="48" s="1"/>
  <c r="E597" i="48"/>
  <c r="D597" i="48"/>
  <c r="C597" i="48"/>
  <c r="B597" i="48"/>
  <c r="A597" i="48"/>
  <c r="D596" i="48"/>
  <c r="E596" i="48" s="1"/>
  <c r="C596" i="48"/>
  <c r="B596" i="48"/>
  <c r="A596" i="48"/>
  <c r="D595" i="48"/>
  <c r="E595" i="48" s="1"/>
  <c r="C595" i="48"/>
  <c r="B595" i="48"/>
  <c r="A595" i="48"/>
  <c r="E594" i="48"/>
  <c r="D594" i="48"/>
  <c r="C594" i="48"/>
  <c r="B594" i="48"/>
  <c r="A594" i="48"/>
  <c r="D593" i="48"/>
  <c r="C593" i="48"/>
  <c r="B593" i="48"/>
  <c r="A593" i="48"/>
  <c r="E593" i="48" s="1"/>
  <c r="D592" i="48"/>
  <c r="C592" i="48"/>
  <c r="B592" i="48"/>
  <c r="A592" i="48"/>
  <c r="E592" i="48" s="1"/>
  <c r="D591" i="48"/>
  <c r="C591" i="48"/>
  <c r="B591" i="48"/>
  <c r="A591" i="48"/>
  <c r="E591" i="48" s="1"/>
  <c r="D590" i="48"/>
  <c r="C590" i="48"/>
  <c r="B590" i="48"/>
  <c r="A590" i="48"/>
  <c r="E590" i="48" s="1"/>
  <c r="E589" i="48"/>
  <c r="D589" i="48"/>
  <c r="C589" i="48"/>
  <c r="B589" i="48"/>
  <c r="A589" i="48"/>
  <c r="D588" i="48"/>
  <c r="E588" i="48" s="1"/>
  <c r="C588" i="48"/>
  <c r="B588" i="48"/>
  <c r="A588" i="48"/>
  <c r="D587" i="48"/>
  <c r="E587" i="48" s="1"/>
  <c r="C587" i="48"/>
  <c r="B587" i="48"/>
  <c r="A587" i="48"/>
  <c r="E586" i="48"/>
  <c r="D586" i="48"/>
  <c r="C586" i="48"/>
  <c r="B586" i="48"/>
  <c r="A586" i="48"/>
  <c r="D585" i="48"/>
  <c r="C585" i="48"/>
  <c r="B585" i="48"/>
  <c r="A585" i="48"/>
  <c r="E585" i="48" s="1"/>
  <c r="D584" i="48"/>
  <c r="C584" i="48"/>
  <c r="B584" i="48"/>
  <c r="A584" i="48"/>
  <c r="E584" i="48" s="1"/>
  <c r="D583" i="48"/>
  <c r="C583" i="48"/>
  <c r="B583" i="48"/>
  <c r="A583" i="48"/>
  <c r="E583" i="48" s="1"/>
  <c r="D582" i="48"/>
  <c r="C582" i="48"/>
  <c r="B582" i="48"/>
  <c r="A582" i="48"/>
  <c r="E582" i="48" s="1"/>
  <c r="E581" i="48"/>
  <c r="D581" i="48"/>
  <c r="C581" i="48"/>
  <c r="B581" i="48"/>
  <c r="A581" i="48"/>
  <c r="D580" i="48"/>
  <c r="E580" i="48" s="1"/>
  <c r="C580" i="48"/>
  <c r="B580" i="48"/>
  <c r="A580" i="48"/>
  <c r="D579" i="48"/>
  <c r="E579" i="48" s="1"/>
  <c r="C579" i="48"/>
  <c r="B579" i="48"/>
  <c r="A579" i="48"/>
  <c r="E578" i="48"/>
  <c r="D578" i="48"/>
  <c r="C578" i="48"/>
  <c r="B578" i="48"/>
  <c r="A578" i="48"/>
  <c r="D577" i="48"/>
  <c r="C577" i="48"/>
  <c r="B577" i="48"/>
  <c r="A577" i="48"/>
  <c r="E577" i="48" s="1"/>
  <c r="D576" i="48"/>
  <c r="C576" i="48"/>
  <c r="B576" i="48"/>
  <c r="A576" i="48"/>
  <c r="E576" i="48" s="1"/>
  <c r="D575" i="48"/>
  <c r="C575" i="48"/>
  <c r="B575" i="48"/>
  <c r="A575" i="48"/>
  <c r="E575" i="48" s="1"/>
  <c r="D574" i="48"/>
  <c r="C574" i="48"/>
  <c r="B574" i="48"/>
  <c r="A574" i="48"/>
  <c r="E574" i="48" s="1"/>
  <c r="E573" i="48"/>
  <c r="D573" i="48"/>
  <c r="C573" i="48"/>
  <c r="B573" i="48"/>
  <c r="A573" i="48"/>
  <c r="D572" i="48"/>
  <c r="E572" i="48" s="1"/>
  <c r="C572" i="48"/>
  <c r="B572" i="48"/>
  <c r="A572" i="48"/>
  <c r="D571" i="48"/>
  <c r="E571" i="48" s="1"/>
  <c r="C571" i="48"/>
  <c r="B571" i="48"/>
  <c r="A571" i="48"/>
  <c r="E570" i="48"/>
  <c r="D570" i="48"/>
  <c r="C570" i="48"/>
  <c r="B570" i="48"/>
  <c r="A570" i="48"/>
  <c r="D569" i="48"/>
  <c r="C569" i="48"/>
  <c r="B569" i="48"/>
  <c r="A569" i="48"/>
  <c r="E569" i="48" s="1"/>
  <c r="D568" i="48"/>
  <c r="C568" i="48"/>
  <c r="B568" i="48"/>
  <c r="A568" i="48"/>
  <c r="E568" i="48" s="1"/>
  <c r="D567" i="48"/>
  <c r="C567" i="48"/>
  <c r="B567" i="48"/>
  <c r="A567" i="48"/>
  <c r="E567" i="48" s="1"/>
  <c r="D566" i="48"/>
  <c r="C566" i="48"/>
  <c r="B566" i="48"/>
  <c r="A566" i="48"/>
  <c r="E566" i="48" s="1"/>
  <c r="E565" i="48"/>
  <c r="D565" i="48"/>
  <c r="C565" i="48"/>
  <c r="B565" i="48"/>
  <c r="A565" i="48"/>
  <c r="D564" i="48"/>
  <c r="E564" i="48" s="1"/>
  <c r="C564" i="48"/>
  <c r="B564" i="48"/>
  <c r="A564" i="48"/>
  <c r="D563" i="48"/>
  <c r="E563" i="48" s="1"/>
  <c r="C563" i="48"/>
  <c r="B563" i="48"/>
  <c r="A563" i="48"/>
  <c r="E562" i="48"/>
  <c r="D562" i="48"/>
  <c r="C562" i="48"/>
  <c r="B562" i="48"/>
  <c r="A562" i="48"/>
  <c r="D561" i="48"/>
  <c r="C561" i="48"/>
  <c r="B561" i="48"/>
  <c r="A561" i="48"/>
  <c r="E561" i="48" s="1"/>
  <c r="D560" i="48"/>
  <c r="C560" i="48"/>
  <c r="B560" i="48"/>
  <c r="A560" i="48"/>
  <c r="E560" i="48" s="1"/>
  <c r="D559" i="48"/>
  <c r="C559" i="48"/>
  <c r="B559" i="48"/>
  <c r="A559" i="48"/>
  <c r="E559" i="48" s="1"/>
  <c r="D558" i="48"/>
  <c r="C558" i="48"/>
  <c r="B558" i="48"/>
  <c r="A558" i="48"/>
  <c r="E558" i="48" s="1"/>
  <c r="E557" i="48"/>
  <c r="D557" i="48"/>
  <c r="C557" i="48"/>
  <c r="B557" i="48"/>
  <c r="A557" i="48"/>
  <c r="D556" i="48"/>
  <c r="E556" i="48" s="1"/>
  <c r="C556" i="48"/>
  <c r="B556" i="48"/>
  <c r="A556" i="48"/>
  <c r="D555" i="48"/>
  <c r="E555" i="48" s="1"/>
  <c r="C555" i="48"/>
  <c r="B555" i="48"/>
  <c r="A555" i="48"/>
  <c r="E554" i="48"/>
  <c r="D554" i="48"/>
  <c r="C554" i="48"/>
  <c r="B554" i="48"/>
  <c r="A554" i="48"/>
  <c r="D553" i="48"/>
  <c r="C553" i="48"/>
  <c r="B553" i="48"/>
  <c r="A553" i="48"/>
  <c r="E553" i="48" s="1"/>
  <c r="D552" i="48"/>
  <c r="C552" i="48"/>
  <c r="B552" i="48"/>
  <c r="A552" i="48"/>
  <c r="E552" i="48" s="1"/>
  <c r="D551" i="48"/>
  <c r="C551" i="48"/>
  <c r="B551" i="48"/>
  <c r="A551" i="48"/>
  <c r="E551" i="48" s="1"/>
  <c r="D550" i="48"/>
  <c r="C550" i="48"/>
  <c r="B550" i="48"/>
  <c r="A550" i="48"/>
  <c r="E550" i="48" s="1"/>
  <c r="E549" i="48"/>
  <c r="D549" i="48"/>
  <c r="C549" i="48"/>
  <c r="B549" i="48"/>
  <c r="A549" i="48"/>
  <c r="D548" i="48"/>
  <c r="E548" i="48" s="1"/>
  <c r="C548" i="48"/>
  <c r="B548" i="48"/>
  <c r="A548" i="48"/>
  <c r="D547" i="48"/>
  <c r="E547" i="48" s="1"/>
  <c r="C547" i="48"/>
  <c r="B547" i="48"/>
  <c r="A547" i="48"/>
  <c r="E546" i="48"/>
  <c r="D546" i="48"/>
  <c r="C546" i="48"/>
  <c r="B546" i="48"/>
  <c r="A546" i="48"/>
  <c r="D545" i="48"/>
  <c r="C545" i="48"/>
  <c r="B545" i="48"/>
  <c r="A545" i="48"/>
  <c r="E545" i="48" s="1"/>
  <c r="D544" i="48"/>
  <c r="C544" i="48"/>
  <c r="B544" i="48"/>
  <c r="A544" i="48"/>
  <c r="E544" i="48" s="1"/>
  <c r="D543" i="48"/>
  <c r="C543" i="48"/>
  <c r="B543" i="48"/>
  <c r="A543" i="48"/>
  <c r="E543" i="48" s="1"/>
  <c r="D542" i="48"/>
  <c r="C542" i="48"/>
  <c r="B542" i="48"/>
  <c r="A542" i="48"/>
  <c r="E542" i="48" s="1"/>
  <c r="E541" i="48"/>
  <c r="D541" i="48"/>
  <c r="C541" i="48"/>
  <c r="B541" i="48"/>
  <c r="A541" i="48"/>
  <c r="D540" i="48"/>
  <c r="E540" i="48" s="1"/>
  <c r="C540" i="48"/>
  <c r="B540" i="48"/>
  <c r="A540" i="48"/>
  <c r="D539" i="48"/>
  <c r="E539" i="48" s="1"/>
  <c r="C539" i="48"/>
  <c r="B539" i="48"/>
  <c r="A539" i="48"/>
  <c r="E538" i="48"/>
  <c r="D538" i="48"/>
  <c r="C538" i="48"/>
  <c r="B538" i="48"/>
  <c r="A538" i="48"/>
  <c r="D537" i="48"/>
  <c r="C537" i="48"/>
  <c r="B537" i="48"/>
  <c r="A537" i="48"/>
  <c r="E537" i="48" s="1"/>
  <c r="D536" i="48"/>
  <c r="C536" i="48"/>
  <c r="B536" i="48"/>
  <c r="A536" i="48"/>
  <c r="E536" i="48" s="1"/>
  <c r="D535" i="48"/>
  <c r="C535" i="48"/>
  <c r="B535" i="48"/>
  <c r="A535" i="48"/>
  <c r="E535" i="48" s="1"/>
  <c r="D534" i="48"/>
  <c r="C534" i="48"/>
  <c r="B534" i="48"/>
  <c r="A534" i="48"/>
  <c r="E534" i="48" s="1"/>
  <c r="E533" i="48"/>
  <c r="D533" i="48"/>
  <c r="C533" i="48"/>
  <c r="B533" i="48"/>
  <c r="A533" i="48"/>
  <c r="D532" i="48"/>
  <c r="E532" i="48" s="1"/>
  <c r="C532" i="48"/>
  <c r="B532" i="48"/>
  <c r="A532" i="48"/>
  <c r="D531" i="48"/>
  <c r="E531" i="48" s="1"/>
  <c r="C531" i="48"/>
  <c r="B531" i="48"/>
  <c r="A531" i="48"/>
  <c r="E530" i="48"/>
  <c r="D530" i="48"/>
  <c r="C530" i="48"/>
  <c r="B530" i="48"/>
  <c r="A530" i="48"/>
  <c r="D529" i="48"/>
  <c r="C529" i="48"/>
  <c r="B529" i="48"/>
  <c r="A529" i="48"/>
  <c r="E529" i="48" s="1"/>
  <c r="D528" i="48"/>
  <c r="C528" i="48"/>
  <c r="B528" i="48"/>
  <c r="A528" i="48"/>
  <c r="E528" i="48" s="1"/>
  <c r="D527" i="48"/>
  <c r="C527" i="48"/>
  <c r="B527" i="48"/>
  <c r="A527" i="48"/>
  <c r="E527" i="48" s="1"/>
  <c r="D526" i="48"/>
  <c r="C526" i="48"/>
  <c r="B526" i="48"/>
  <c r="A526" i="48"/>
  <c r="E526" i="48" s="1"/>
  <c r="E525" i="48"/>
  <c r="D525" i="48"/>
  <c r="C525" i="48"/>
  <c r="B525" i="48"/>
  <c r="A525" i="48"/>
  <c r="D524" i="48"/>
  <c r="E524" i="48" s="1"/>
  <c r="C524" i="48"/>
  <c r="B524" i="48"/>
  <c r="A524" i="48"/>
  <c r="D523" i="48"/>
  <c r="E523" i="48" s="1"/>
  <c r="C523" i="48"/>
  <c r="B523" i="48"/>
  <c r="A523" i="48"/>
  <c r="E522" i="48"/>
  <c r="D522" i="48"/>
  <c r="C522" i="48"/>
  <c r="B522" i="48"/>
  <c r="A522" i="48"/>
  <c r="D521" i="48"/>
  <c r="C521" i="48"/>
  <c r="B521" i="48"/>
  <c r="A521" i="48"/>
  <c r="E521" i="48" s="1"/>
  <c r="D520" i="48"/>
  <c r="C520" i="48"/>
  <c r="B520" i="48"/>
  <c r="A520" i="48"/>
  <c r="E520" i="48" s="1"/>
  <c r="D519" i="48"/>
  <c r="C519" i="48"/>
  <c r="B519" i="48"/>
  <c r="A519" i="48"/>
  <c r="E519" i="48" s="1"/>
  <c r="D518" i="48"/>
  <c r="C518" i="48"/>
  <c r="B518" i="48"/>
  <c r="A518" i="48"/>
  <c r="E518" i="48" s="1"/>
  <c r="E517" i="48"/>
  <c r="D517" i="48"/>
  <c r="C517" i="48"/>
  <c r="B517" i="48"/>
  <c r="A517" i="48"/>
  <c r="D516" i="48"/>
  <c r="E516" i="48" s="1"/>
  <c r="C516" i="48"/>
  <c r="B516" i="48"/>
  <c r="A516" i="48"/>
  <c r="D515" i="48"/>
  <c r="E515" i="48" s="1"/>
  <c r="C515" i="48"/>
  <c r="B515" i="48"/>
  <c r="A515" i="48"/>
  <c r="E514" i="48"/>
  <c r="D514" i="48"/>
  <c r="C514" i="48"/>
  <c r="B514" i="48"/>
  <c r="A514" i="48"/>
  <c r="D513" i="48"/>
  <c r="C513" i="48"/>
  <c r="B513" i="48"/>
  <c r="A513" i="48"/>
  <c r="E513" i="48" s="1"/>
  <c r="D512" i="48"/>
  <c r="C512" i="48"/>
  <c r="B512" i="48"/>
  <c r="A512" i="48"/>
  <c r="E512" i="48" s="1"/>
  <c r="D511" i="48"/>
  <c r="C511" i="48"/>
  <c r="B511" i="48"/>
  <c r="A511" i="48"/>
  <c r="E511" i="48" s="1"/>
  <c r="D510" i="48"/>
  <c r="C510" i="48"/>
  <c r="B510" i="48"/>
  <c r="A510" i="48"/>
  <c r="E510" i="48" s="1"/>
  <c r="E509" i="48"/>
  <c r="D509" i="48"/>
  <c r="C509" i="48"/>
  <c r="B509" i="48"/>
  <c r="A509" i="48"/>
  <c r="D508" i="48"/>
  <c r="E508" i="48" s="1"/>
  <c r="C508" i="48"/>
  <c r="B508" i="48"/>
  <c r="A508" i="48"/>
  <c r="D507" i="48"/>
  <c r="E507" i="48" s="1"/>
  <c r="C507" i="48"/>
  <c r="B507" i="48"/>
  <c r="A507" i="48"/>
  <c r="E506" i="48"/>
  <c r="D506" i="48"/>
  <c r="C506" i="48"/>
  <c r="B506" i="48"/>
  <c r="A506" i="48"/>
  <c r="D505" i="48"/>
  <c r="C505" i="48"/>
  <c r="B505" i="48"/>
  <c r="A505" i="48"/>
  <c r="E505" i="48" s="1"/>
  <c r="D504" i="48"/>
  <c r="C504" i="48"/>
  <c r="B504" i="48"/>
  <c r="A504" i="48"/>
  <c r="E504" i="48" s="1"/>
  <c r="D503" i="48"/>
  <c r="C503" i="48"/>
  <c r="B503" i="48"/>
  <c r="A503" i="48"/>
  <c r="D502" i="48"/>
  <c r="C502" i="48"/>
  <c r="B502" i="48"/>
  <c r="A502" i="48"/>
  <c r="E502" i="48" s="1"/>
  <c r="E501" i="48"/>
  <c r="D501" i="48"/>
  <c r="C501" i="48"/>
  <c r="B501" i="48"/>
  <c r="A501" i="48"/>
  <c r="C500" i="48"/>
  <c r="E499" i="48"/>
  <c r="D499" i="48"/>
  <c r="C499" i="48"/>
  <c r="B499" i="48"/>
  <c r="A499" i="48"/>
  <c r="D498" i="48"/>
  <c r="C498" i="48"/>
  <c r="B498" i="48"/>
  <c r="A498" i="48"/>
  <c r="E498" i="48" s="1"/>
  <c r="D497" i="48"/>
  <c r="C497" i="48"/>
  <c r="B497" i="48"/>
  <c r="A497" i="48"/>
  <c r="E497" i="48" s="1"/>
  <c r="D496" i="48"/>
  <c r="C496" i="48"/>
  <c r="B496" i="48"/>
  <c r="A496" i="48"/>
  <c r="D495" i="48"/>
  <c r="C495" i="48"/>
  <c r="B495" i="48"/>
  <c r="A495" i="48"/>
  <c r="E495" i="48" s="1"/>
  <c r="E494" i="48"/>
  <c r="D494" i="48"/>
  <c r="C494" i="48"/>
  <c r="B494" i="48"/>
  <c r="A494" i="48"/>
  <c r="D493" i="48"/>
  <c r="E493" i="48" s="1"/>
  <c r="C493" i="48"/>
  <c r="B493" i="48"/>
  <c r="A493" i="48"/>
  <c r="D492" i="48"/>
  <c r="E492" i="48" s="1"/>
  <c r="C492" i="48"/>
  <c r="B492" i="48"/>
  <c r="A492" i="48"/>
  <c r="E491" i="48"/>
  <c r="D491" i="48"/>
  <c r="C491" i="48"/>
  <c r="B491" i="48"/>
  <c r="A491" i="48"/>
  <c r="D490" i="48"/>
  <c r="C490" i="48"/>
  <c r="B490" i="48"/>
  <c r="A490" i="48"/>
  <c r="E490" i="48" s="1"/>
  <c r="D489" i="48"/>
  <c r="C489" i="48"/>
  <c r="B489" i="48"/>
  <c r="A489" i="48"/>
  <c r="E489" i="48" s="1"/>
  <c r="D488" i="48"/>
  <c r="C488" i="48"/>
  <c r="B488" i="48"/>
  <c r="A488" i="48"/>
  <c r="D487" i="48"/>
  <c r="C487" i="48"/>
  <c r="B487" i="48"/>
  <c r="A487" i="48"/>
  <c r="E487" i="48" s="1"/>
  <c r="E486" i="48"/>
  <c r="D486" i="48"/>
  <c r="C486" i="48"/>
  <c r="B486" i="48"/>
  <c r="A486" i="48"/>
  <c r="D485" i="48"/>
  <c r="E485" i="48" s="1"/>
  <c r="C485" i="48"/>
  <c r="B485" i="48"/>
  <c r="A485" i="48"/>
  <c r="D484" i="48"/>
  <c r="E484" i="48" s="1"/>
  <c r="C484" i="48"/>
  <c r="B484" i="48"/>
  <c r="A484" i="48"/>
  <c r="E483" i="48"/>
  <c r="D483" i="48"/>
  <c r="C483" i="48"/>
  <c r="B483" i="48"/>
  <c r="A483" i="48"/>
  <c r="D482" i="48"/>
  <c r="C482" i="48"/>
  <c r="B482" i="48"/>
  <c r="A482" i="48"/>
  <c r="E482" i="48" s="1"/>
  <c r="D481" i="48"/>
  <c r="C481" i="48"/>
  <c r="B481" i="48"/>
  <c r="A481" i="48"/>
  <c r="E481" i="48" s="1"/>
  <c r="D480" i="48"/>
  <c r="C480" i="48"/>
  <c r="B480" i="48"/>
  <c r="A480" i="48"/>
  <c r="D479" i="48"/>
  <c r="C479" i="48"/>
  <c r="B479" i="48"/>
  <c r="A479" i="48"/>
  <c r="E479" i="48" s="1"/>
  <c r="E478" i="48"/>
  <c r="D478" i="48"/>
  <c r="C478" i="48"/>
  <c r="B478" i="48"/>
  <c r="A478" i="48"/>
  <c r="D477" i="48"/>
  <c r="E477" i="48" s="1"/>
  <c r="C477" i="48"/>
  <c r="B477" i="48"/>
  <c r="A477" i="48"/>
  <c r="D476" i="48"/>
  <c r="E476" i="48" s="1"/>
  <c r="C476" i="48"/>
  <c r="B476" i="48"/>
  <c r="A476" i="48"/>
  <c r="E475" i="48"/>
  <c r="D475" i="48"/>
  <c r="C475" i="48"/>
  <c r="B475" i="48"/>
  <c r="A475" i="48"/>
  <c r="D474" i="48"/>
  <c r="C474" i="48"/>
  <c r="B474" i="48"/>
  <c r="A474" i="48"/>
  <c r="E474" i="48" s="1"/>
  <c r="D473" i="48"/>
  <c r="C473" i="48"/>
  <c r="B473" i="48"/>
  <c r="A473" i="48"/>
  <c r="E473" i="48" s="1"/>
  <c r="D472" i="48"/>
  <c r="C472" i="48"/>
  <c r="B472" i="48"/>
  <c r="A472" i="48"/>
  <c r="D471" i="48"/>
  <c r="C471" i="48"/>
  <c r="B471" i="48"/>
  <c r="A471" i="48"/>
  <c r="E471" i="48" s="1"/>
  <c r="E470" i="48"/>
  <c r="D470" i="48"/>
  <c r="C470" i="48"/>
  <c r="B470" i="48"/>
  <c r="A470" i="48"/>
  <c r="D469" i="48"/>
  <c r="E469" i="48" s="1"/>
  <c r="C469" i="48"/>
  <c r="B469" i="48"/>
  <c r="A469" i="48"/>
  <c r="D468" i="48"/>
  <c r="E468" i="48" s="1"/>
  <c r="C468" i="48"/>
  <c r="B468" i="48"/>
  <c r="A468" i="48"/>
  <c r="E467" i="48"/>
  <c r="D467" i="48"/>
  <c r="C467" i="48"/>
  <c r="B467" i="48"/>
  <c r="A467" i="48"/>
  <c r="D466" i="48"/>
  <c r="C466" i="48"/>
  <c r="B466" i="48"/>
  <c r="A466" i="48"/>
  <c r="E466" i="48" s="1"/>
  <c r="D465" i="48"/>
  <c r="C465" i="48"/>
  <c r="B465" i="48"/>
  <c r="A465" i="48"/>
  <c r="E465" i="48" s="1"/>
  <c r="D464" i="48"/>
  <c r="C464" i="48"/>
  <c r="B464" i="48"/>
  <c r="A464" i="48"/>
  <c r="D463" i="48"/>
  <c r="C463" i="48"/>
  <c r="B463" i="48"/>
  <c r="A463" i="48"/>
  <c r="E463" i="48" s="1"/>
  <c r="E462" i="48"/>
  <c r="D462" i="48"/>
  <c r="C462" i="48"/>
  <c r="B462" i="48"/>
  <c r="A462" i="48"/>
  <c r="D461" i="48"/>
  <c r="E461" i="48" s="1"/>
  <c r="C461" i="48"/>
  <c r="B461" i="48"/>
  <c r="A461" i="48"/>
  <c r="D460" i="48"/>
  <c r="E460" i="48" s="1"/>
  <c r="C460" i="48"/>
  <c r="B460" i="48"/>
  <c r="A460" i="48"/>
  <c r="E459" i="48"/>
  <c r="D459" i="48"/>
  <c r="C459" i="48"/>
  <c r="B459" i="48"/>
  <c r="A459" i="48"/>
  <c r="D458" i="48"/>
  <c r="C458" i="48"/>
  <c r="B458" i="48"/>
  <c r="A458" i="48"/>
  <c r="E458" i="48" s="1"/>
  <c r="D457" i="48"/>
  <c r="C457" i="48"/>
  <c r="B457" i="48"/>
  <c r="A457" i="48"/>
  <c r="E457" i="48" s="1"/>
  <c r="D456" i="48"/>
  <c r="C456" i="48"/>
  <c r="B456" i="48"/>
  <c r="A456" i="48"/>
  <c r="D455" i="48"/>
  <c r="C455" i="48"/>
  <c r="B455" i="48"/>
  <c r="A455" i="48"/>
  <c r="E455" i="48" s="1"/>
  <c r="E454" i="48"/>
  <c r="D454" i="48"/>
  <c r="C454" i="48"/>
  <c r="B454" i="48"/>
  <c r="A454" i="48"/>
  <c r="D453" i="48"/>
  <c r="E453" i="48" s="1"/>
  <c r="C453" i="48"/>
  <c r="B453" i="48"/>
  <c r="A453" i="48"/>
  <c r="D452" i="48"/>
  <c r="E452" i="48" s="1"/>
  <c r="C452" i="48"/>
  <c r="B452" i="48"/>
  <c r="A452" i="48"/>
  <c r="E451" i="48"/>
  <c r="D451" i="48"/>
  <c r="C451" i="48"/>
  <c r="B451" i="48"/>
  <c r="A451" i="48"/>
  <c r="D450" i="48"/>
  <c r="C450" i="48"/>
  <c r="B450" i="48"/>
  <c r="A450" i="48"/>
  <c r="E450" i="48" s="1"/>
  <c r="C449" i="48"/>
  <c r="D448" i="48"/>
  <c r="C448" i="48"/>
  <c r="B448" i="48"/>
  <c r="A448" i="48"/>
  <c r="E448" i="48" s="1"/>
  <c r="E447" i="48"/>
  <c r="D447" i="48"/>
  <c r="C447" i="48"/>
  <c r="B447" i="48"/>
  <c r="A447" i="48"/>
  <c r="D446" i="48"/>
  <c r="E446" i="48" s="1"/>
  <c r="C446" i="48"/>
  <c r="B446" i="48"/>
  <c r="A446" i="48"/>
  <c r="D445" i="48"/>
  <c r="E445" i="48" s="1"/>
  <c r="C445" i="48"/>
  <c r="B445" i="48"/>
  <c r="A445" i="48"/>
  <c r="E444" i="48"/>
  <c r="D444" i="48"/>
  <c r="C444" i="48"/>
  <c r="B444" i="48"/>
  <c r="A444" i="48"/>
  <c r="D443" i="48"/>
  <c r="C443" i="48"/>
  <c r="B443" i="48"/>
  <c r="A443" i="48"/>
  <c r="E443" i="48" s="1"/>
  <c r="D442" i="48"/>
  <c r="C442" i="48"/>
  <c r="B442" i="48"/>
  <c r="A442" i="48"/>
  <c r="E442" i="48" s="1"/>
  <c r="D441" i="48"/>
  <c r="C441" i="48"/>
  <c r="B441" i="48"/>
  <c r="A441" i="48"/>
  <c r="E441" i="48" s="1"/>
  <c r="D440" i="48"/>
  <c r="C440" i="48"/>
  <c r="B440" i="48"/>
  <c r="A440" i="48"/>
  <c r="E440" i="48" s="1"/>
  <c r="E439" i="48"/>
  <c r="D439" i="48"/>
  <c r="C439" i="48"/>
  <c r="B439" i="48"/>
  <c r="A439" i="48"/>
  <c r="D438" i="48"/>
  <c r="E438" i="48" s="1"/>
  <c r="C438" i="48"/>
  <c r="B438" i="48"/>
  <c r="A438" i="48"/>
  <c r="D437" i="48"/>
  <c r="E437" i="48" s="1"/>
  <c r="C437" i="48"/>
  <c r="B437" i="48"/>
  <c r="A437" i="48"/>
  <c r="E436" i="48"/>
  <c r="D436" i="48"/>
  <c r="C436" i="48"/>
  <c r="B436" i="48"/>
  <c r="A436" i="48"/>
  <c r="D435" i="48"/>
  <c r="C435" i="48"/>
  <c r="B435" i="48"/>
  <c r="A435" i="48"/>
  <c r="E435" i="48" s="1"/>
  <c r="D434" i="48"/>
  <c r="C434" i="48"/>
  <c r="B434" i="48"/>
  <c r="A434" i="48"/>
  <c r="E434" i="48" s="1"/>
  <c r="D433" i="48"/>
  <c r="C433" i="48"/>
  <c r="B433" i="48"/>
  <c r="A433" i="48"/>
  <c r="D432" i="48"/>
  <c r="C432" i="48"/>
  <c r="B432" i="48"/>
  <c r="A432" i="48"/>
  <c r="E432" i="48" s="1"/>
  <c r="E431" i="48"/>
  <c r="D431" i="48"/>
  <c r="C431" i="48"/>
  <c r="B431" i="48"/>
  <c r="A431" i="48"/>
  <c r="D430" i="48"/>
  <c r="E430" i="48" s="1"/>
  <c r="C430" i="48"/>
  <c r="B430" i="48"/>
  <c r="A430" i="48"/>
  <c r="D429" i="48"/>
  <c r="E429" i="48" s="1"/>
  <c r="C429" i="48"/>
  <c r="B429" i="48"/>
  <c r="A429" i="48"/>
  <c r="E428" i="48"/>
  <c r="D428" i="48"/>
  <c r="C428" i="48"/>
  <c r="B428" i="48"/>
  <c r="A428" i="48"/>
  <c r="D427" i="48"/>
  <c r="C427" i="48"/>
  <c r="B427" i="48"/>
  <c r="A427" i="48"/>
  <c r="E427" i="48" s="1"/>
  <c r="D426" i="48"/>
  <c r="C426" i="48"/>
  <c r="B426" i="48"/>
  <c r="A426" i="48"/>
  <c r="E426" i="48" s="1"/>
  <c r="D425" i="48"/>
  <c r="C425" i="48"/>
  <c r="B425" i="48"/>
  <c r="A425" i="48"/>
  <c r="E425" i="48" s="1"/>
  <c r="D424" i="48"/>
  <c r="C424" i="48"/>
  <c r="B424" i="48"/>
  <c r="A424" i="48"/>
  <c r="E424" i="48" s="1"/>
  <c r="C423" i="48"/>
  <c r="D422" i="48"/>
  <c r="E422" i="48" s="1"/>
  <c r="C422" i="48"/>
  <c r="B422" i="48"/>
  <c r="A422" i="48"/>
  <c r="E421" i="48"/>
  <c r="D421" i="48"/>
  <c r="C421" i="48"/>
  <c r="B421" i="48"/>
  <c r="A421" i="48"/>
  <c r="D420" i="48"/>
  <c r="C420" i="48"/>
  <c r="B420" i="48"/>
  <c r="A420" i="48"/>
  <c r="E420" i="48" s="1"/>
  <c r="D419" i="48"/>
  <c r="C419" i="48"/>
  <c r="B419" i="48"/>
  <c r="A419" i="48"/>
  <c r="E419" i="48" s="1"/>
  <c r="D418" i="48"/>
  <c r="C418" i="48"/>
  <c r="B418" i="48"/>
  <c r="A418" i="48"/>
  <c r="D417" i="48"/>
  <c r="C417" i="48"/>
  <c r="B417" i="48"/>
  <c r="A417" i="48"/>
  <c r="E417" i="48" s="1"/>
  <c r="E416" i="48"/>
  <c r="D416" i="48"/>
  <c r="C416" i="48"/>
  <c r="B416" i="48"/>
  <c r="A416" i="48"/>
  <c r="D415" i="48"/>
  <c r="E415" i="48" s="1"/>
  <c r="C415" i="48"/>
  <c r="B415" i="48"/>
  <c r="A415" i="48"/>
  <c r="D414" i="48"/>
  <c r="E414" i="48" s="1"/>
  <c r="C414" i="48"/>
  <c r="B414" i="48"/>
  <c r="A414" i="48"/>
  <c r="E413" i="48"/>
  <c r="D413" i="48"/>
  <c r="C413" i="48"/>
  <c r="B413" i="48"/>
  <c r="A413" i="48"/>
  <c r="D412" i="48"/>
  <c r="C412" i="48"/>
  <c r="B412" i="48"/>
  <c r="A412" i="48"/>
  <c r="E412" i="48" s="1"/>
  <c r="D411" i="48"/>
  <c r="C411" i="48"/>
  <c r="B411" i="48"/>
  <c r="A411" i="48"/>
  <c r="E411" i="48" s="1"/>
  <c r="D410" i="48"/>
  <c r="C410" i="48"/>
  <c r="B410" i="48"/>
  <c r="A410" i="48"/>
  <c r="E410" i="48" s="1"/>
  <c r="D409" i="48"/>
  <c r="C409" i="48"/>
  <c r="B409" i="48"/>
  <c r="A409" i="48"/>
  <c r="E409" i="48" s="1"/>
  <c r="E408" i="48"/>
  <c r="D408" i="48"/>
  <c r="C408" i="48"/>
  <c r="B408" i="48"/>
  <c r="A408" i="48"/>
  <c r="D407" i="48"/>
  <c r="E407" i="48" s="1"/>
  <c r="C407" i="48"/>
  <c r="B407" i="48"/>
  <c r="A407" i="48"/>
  <c r="D406" i="48"/>
  <c r="E406" i="48" s="1"/>
  <c r="C406" i="48"/>
  <c r="B406" i="48"/>
  <c r="A406" i="48"/>
  <c r="E405" i="48"/>
  <c r="D405" i="48"/>
  <c r="C405" i="48"/>
  <c r="B405" i="48"/>
  <c r="A405" i="48"/>
  <c r="D404" i="48"/>
  <c r="C404" i="48"/>
  <c r="B404" i="48"/>
  <c r="A404" i="48"/>
  <c r="E404" i="48" s="1"/>
  <c r="D403" i="48"/>
  <c r="C403" i="48"/>
  <c r="B403" i="48"/>
  <c r="A403" i="48"/>
  <c r="E403" i="48" s="1"/>
  <c r="D402" i="48"/>
  <c r="C402" i="48"/>
  <c r="B402" i="48"/>
  <c r="A402" i="48"/>
  <c r="D401" i="48"/>
  <c r="C401" i="48"/>
  <c r="B401" i="48"/>
  <c r="A401" i="48"/>
  <c r="E401" i="48" s="1"/>
  <c r="E400" i="48"/>
  <c r="D400" i="48"/>
  <c r="C400" i="48"/>
  <c r="B400" i="48"/>
  <c r="A400" i="48"/>
  <c r="D399" i="48"/>
  <c r="E399" i="48" s="1"/>
  <c r="C399" i="48"/>
  <c r="B399" i="48"/>
  <c r="A399" i="48"/>
  <c r="D398" i="48"/>
  <c r="E398" i="48" s="1"/>
  <c r="C398" i="48"/>
  <c r="B398" i="48"/>
  <c r="A398" i="48"/>
  <c r="E397" i="48"/>
  <c r="D397" i="48"/>
  <c r="C397" i="48"/>
  <c r="B397" i="48"/>
  <c r="A397" i="48"/>
  <c r="D396" i="48"/>
  <c r="C396" i="48"/>
  <c r="B396" i="48"/>
  <c r="A396" i="48"/>
  <c r="E396" i="48" s="1"/>
  <c r="D395" i="48"/>
  <c r="C395" i="48"/>
  <c r="B395" i="48"/>
  <c r="A395" i="48"/>
  <c r="E395" i="48" s="1"/>
  <c r="D394" i="48"/>
  <c r="C394" i="48"/>
  <c r="B394" i="48"/>
  <c r="A394" i="48"/>
  <c r="E394" i="48" s="1"/>
  <c r="D393" i="48"/>
  <c r="C393" i="48"/>
  <c r="B393" i="48"/>
  <c r="A393" i="48"/>
  <c r="E393" i="48" s="1"/>
  <c r="E392" i="48"/>
  <c r="D392" i="48"/>
  <c r="C392" i="48"/>
  <c r="B392" i="48"/>
  <c r="A392" i="48"/>
  <c r="D391" i="48"/>
  <c r="E391" i="48" s="1"/>
  <c r="C391" i="48"/>
  <c r="B391" i="48"/>
  <c r="A391" i="48"/>
  <c r="D390" i="48"/>
  <c r="E390" i="48" s="1"/>
  <c r="C390" i="48"/>
  <c r="B390" i="48"/>
  <c r="A390" i="48"/>
  <c r="D389" i="48"/>
  <c r="C389" i="48"/>
  <c r="B389" i="48"/>
  <c r="A389" i="48"/>
  <c r="E389" i="48" s="1"/>
  <c r="D388" i="48"/>
  <c r="C388" i="48"/>
  <c r="B388" i="48"/>
  <c r="A388" i="48"/>
  <c r="E388" i="48" s="1"/>
  <c r="D387" i="48"/>
  <c r="C387" i="48"/>
  <c r="B387" i="48"/>
  <c r="A387" i="48"/>
  <c r="E387" i="48" s="1"/>
  <c r="D386" i="48"/>
  <c r="C386" i="48"/>
  <c r="B386" i="48"/>
  <c r="A386" i="48"/>
  <c r="D385" i="48"/>
  <c r="C385" i="48"/>
  <c r="B385" i="48"/>
  <c r="A385" i="48"/>
  <c r="E385" i="48" s="1"/>
  <c r="E384" i="48"/>
  <c r="D384" i="48"/>
  <c r="C384" i="48"/>
  <c r="B384" i="48"/>
  <c r="A384" i="48"/>
  <c r="D383" i="48"/>
  <c r="E383" i="48" s="1"/>
  <c r="C383" i="48"/>
  <c r="B383" i="48"/>
  <c r="A383" i="48"/>
  <c r="D382" i="48"/>
  <c r="E382" i="48" s="1"/>
  <c r="C382" i="48"/>
  <c r="B382" i="48"/>
  <c r="A382" i="48"/>
  <c r="D381" i="48"/>
  <c r="C381" i="48"/>
  <c r="B381" i="48"/>
  <c r="A381" i="48"/>
  <c r="E381" i="48" s="1"/>
  <c r="D380" i="48"/>
  <c r="C380" i="48"/>
  <c r="B380" i="48"/>
  <c r="A380" i="48"/>
  <c r="E380" i="48" s="1"/>
  <c r="D379" i="48"/>
  <c r="C379" i="48"/>
  <c r="B379" i="48"/>
  <c r="A379" i="48"/>
  <c r="E379" i="48" s="1"/>
  <c r="D378" i="48"/>
  <c r="C378" i="48"/>
  <c r="B378" i="48"/>
  <c r="A378" i="48"/>
  <c r="E377" i="48"/>
  <c r="D377" i="48"/>
  <c r="C377" i="48"/>
  <c r="B377" i="48"/>
  <c r="A377" i="48"/>
  <c r="E376" i="48"/>
  <c r="D376" i="48"/>
  <c r="C376" i="48"/>
  <c r="B376" i="48"/>
  <c r="A376" i="48"/>
  <c r="D375" i="48"/>
  <c r="E375" i="48" s="1"/>
  <c r="C375" i="48"/>
  <c r="B375" i="48"/>
  <c r="A375" i="48"/>
  <c r="D374" i="48"/>
  <c r="E374" i="48" s="1"/>
  <c r="C374" i="48"/>
  <c r="B374" i="48"/>
  <c r="A374" i="48"/>
  <c r="E373" i="48"/>
  <c r="D373" i="48"/>
  <c r="C373" i="48"/>
  <c r="B373" i="48"/>
  <c r="A373" i="48"/>
  <c r="D372" i="48"/>
  <c r="C372" i="48"/>
  <c r="B372" i="48"/>
  <c r="A372" i="48"/>
  <c r="E372" i="48" s="1"/>
  <c r="D371" i="48"/>
  <c r="C371" i="48"/>
  <c r="B371" i="48"/>
  <c r="A371" i="48"/>
  <c r="E371" i="48" s="1"/>
  <c r="D370" i="48"/>
  <c r="C370" i="48"/>
  <c r="B370" i="48"/>
  <c r="A370" i="48"/>
  <c r="E370" i="48" s="1"/>
  <c r="E369" i="48"/>
  <c r="D369" i="48"/>
  <c r="C369" i="48"/>
  <c r="B369" i="48"/>
  <c r="A369" i="48"/>
  <c r="E368" i="48"/>
  <c r="D368" i="48"/>
  <c r="C368" i="48"/>
  <c r="B368" i="48"/>
  <c r="A368" i="48"/>
  <c r="D367" i="48"/>
  <c r="E367" i="48" s="1"/>
  <c r="C367" i="48"/>
  <c r="B367" i="48"/>
  <c r="A367" i="48"/>
  <c r="D366" i="48"/>
  <c r="E366" i="48" s="1"/>
  <c r="C366" i="48"/>
  <c r="B366" i="48"/>
  <c r="A366" i="48"/>
  <c r="D365" i="48"/>
  <c r="C365" i="48"/>
  <c r="B365" i="48"/>
  <c r="A365" i="48"/>
  <c r="E365" i="48" s="1"/>
  <c r="D364" i="48"/>
  <c r="C364" i="48"/>
  <c r="B364" i="48"/>
  <c r="A364" i="48"/>
  <c r="E364" i="48" s="1"/>
  <c r="D363" i="48"/>
  <c r="C363" i="48"/>
  <c r="B363" i="48"/>
  <c r="A363" i="48"/>
  <c r="E363" i="48" s="1"/>
  <c r="D362" i="48"/>
  <c r="C362" i="48"/>
  <c r="B362" i="48"/>
  <c r="A362" i="48"/>
  <c r="D361" i="48"/>
  <c r="C361" i="48"/>
  <c r="B361" i="48"/>
  <c r="A361" i="48"/>
  <c r="E361" i="48" s="1"/>
  <c r="E360" i="48"/>
  <c r="D360" i="48"/>
  <c r="C360" i="48"/>
  <c r="B360" i="48"/>
  <c r="A360" i="48"/>
  <c r="D359" i="48"/>
  <c r="E359" i="48" s="1"/>
  <c r="C359" i="48"/>
  <c r="B359" i="48"/>
  <c r="A359" i="48"/>
  <c r="D358" i="48"/>
  <c r="E358" i="48" s="1"/>
  <c r="C358" i="48"/>
  <c r="B358" i="48"/>
  <c r="A358" i="48"/>
  <c r="D357" i="48"/>
  <c r="C357" i="48"/>
  <c r="B357" i="48"/>
  <c r="A357" i="48"/>
  <c r="E357" i="48" s="1"/>
  <c r="D356" i="48"/>
  <c r="C356" i="48"/>
  <c r="B356" i="48"/>
  <c r="A356" i="48"/>
  <c r="E356" i="48" s="1"/>
  <c r="D355" i="48"/>
  <c r="C355" i="48"/>
  <c r="B355" i="48"/>
  <c r="A355" i="48"/>
  <c r="E355" i="48" s="1"/>
  <c r="D354" i="48"/>
  <c r="C354" i="48"/>
  <c r="B354" i="48"/>
  <c r="A354" i="48"/>
  <c r="E353" i="48"/>
  <c r="D353" i="48"/>
  <c r="C353" i="48"/>
  <c r="B353" i="48"/>
  <c r="A353" i="48"/>
  <c r="E352" i="48"/>
  <c r="D352" i="48"/>
  <c r="C352" i="48"/>
  <c r="B352" i="48"/>
  <c r="A352" i="48"/>
  <c r="D351" i="48"/>
  <c r="E351" i="48" s="1"/>
  <c r="C351" i="48"/>
  <c r="B351" i="48"/>
  <c r="A351" i="48"/>
  <c r="D350" i="48"/>
  <c r="E350" i="48" s="1"/>
  <c r="C350" i="48"/>
  <c r="B350" i="48"/>
  <c r="A350" i="48"/>
  <c r="E349" i="48"/>
  <c r="D349" i="48"/>
  <c r="C349" i="48"/>
  <c r="B349" i="48"/>
  <c r="A349" i="48"/>
  <c r="D348" i="48"/>
  <c r="C348" i="48"/>
  <c r="B348" i="48"/>
  <c r="A348" i="48"/>
  <c r="E348" i="48" s="1"/>
  <c r="D347" i="48"/>
  <c r="C347" i="48"/>
  <c r="B347" i="48"/>
  <c r="A347" i="48"/>
  <c r="E347" i="48" s="1"/>
  <c r="D346" i="48"/>
  <c r="C346" i="48"/>
  <c r="B346" i="48"/>
  <c r="A346" i="48"/>
  <c r="E345" i="48"/>
  <c r="D345" i="48"/>
  <c r="C345" i="48"/>
  <c r="B345" i="48"/>
  <c r="A345" i="48"/>
  <c r="E344" i="48"/>
  <c r="D344" i="48"/>
  <c r="C344" i="48"/>
  <c r="B344" i="48"/>
  <c r="A344" i="48"/>
  <c r="D343" i="48"/>
  <c r="E343" i="48" s="1"/>
  <c r="C343" i="48"/>
  <c r="B343" i="48"/>
  <c r="A343" i="48"/>
  <c r="D342" i="48"/>
  <c r="E342" i="48" s="1"/>
  <c r="C342" i="48"/>
  <c r="B342" i="48"/>
  <c r="A342" i="48"/>
  <c r="D341" i="48"/>
  <c r="C341" i="48"/>
  <c r="B341" i="48"/>
  <c r="A341" i="48"/>
  <c r="E341" i="48" s="1"/>
  <c r="D340" i="48"/>
  <c r="C340" i="48"/>
  <c r="B340" i="48"/>
  <c r="A340" i="48"/>
  <c r="E340" i="48" s="1"/>
  <c r="D339" i="48"/>
  <c r="C339" i="48"/>
  <c r="B339" i="48"/>
  <c r="A339" i="48"/>
  <c r="E339" i="48" s="1"/>
  <c r="D338" i="48"/>
  <c r="C338" i="48"/>
  <c r="B338" i="48"/>
  <c r="A338" i="48"/>
  <c r="E338" i="48" s="1"/>
  <c r="D337" i="48"/>
  <c r="C337" i="48"/>
  <c r="B337" i="48"/>
  <c r="A337" i="48"/>
  <c r="E337" i="48" s="1"/>
  <c r="E336" i="48"/>
  <c r="D336" i="48"/>
  <c r="C336" i="48"/>
  <c r="B336" i="48"/>
  <c r="A336" i="48"/>
  <c r="D335" i="48"/>
  <c r="E335" i="48" s="1"/>
  <c r="C335" i="48"/>
  <c r="B335" i="48"/>
  <c r="A335" i="48"/>
  <c r="D334" i="48"/>
  <c r="E334" i="48" s="1"/>
  <c r="C334" i="48"/>
  <c r="B334" i="48"/>
  <c r="A334" i="48"/>
  <c r="E333" i="48"/>
  <c r="D333" i="48"/>
  <c r="C333" i="48"/>
  <c r="B333" i="48"/>
  <c r="A333" i="48"/>
  <c r="D332" i="48"/>
  <c r="C332" i="48"/>
  <c r="B332" i="48"/>
  <c r="A332" i="48"/>
  <c r="E332" i="48" s="1"/>
  <c r="D331" i="48"/>
  <c r="C331" i="48"/>
  <c r="B331" i="48"/>
  <c r="A331" i="48"/>
  <c r="E331" i="48" s="1"/>
  <c r="D330" i="48"/>
  <c r="C330" i="48"/>
  <c r="B330" i="48"/>
  <c r="A330" i="48"/>
  <c r="E329" i="48"/>
  <c r="D329" i="48"/>
  <c r="C329" i="48"/>
  <c r="B329" i="48"/>
  <c r="A329" i="48"/>
  <c r="E328" i="48"/>
  <c r="D328" i="48"/>
  <c r="C328" i="48"/>
  <c r="B328" i="48"/>
  <c r="A328" i="48"/>
  <c r="D327" i="48"/>
  <c r="E327" i="48" s="1"/>
  <c r="C327" i="48"/>
  <c r="B327" i="48"/>
  <c r="A327" i="48"/>
  <c r="D326" i="48"/>
  <c r="E326" i="48" s="1"/>
  <c r="C326" i="48"/>
  <c r="B326" i="48"/>
  <c r="A326" i="48"/>
  <c r="D325" i="48"/>
  <c r="C325" i="48"/>
  <c r="B325" i="48"/>
  <c r="A325" i="48"/>
  <c r="E325" i="48" s="1"/>
  <c r="D324" i="48"/>
  <c r="C324" i="48"/>
  <c r="B324" i="48"/>
  <c r="A324" i="48"/>
  <c r="E324" i="48" s="1"/>
  <c r="D323" i="48"/>
  <c r="C323" i="48"/>
  <c r="B323" i="48"/>
  <c r="A323" i="48"/>
  <c r="E323" i="48" s="1"/>
  <c r="C322" i="48"/>
  <c r="E321" i="48"/>
  <c r="D321" i="48"/>
  <c r="C321" i="48"/>
  <c r="B321" i="48"/>
  <c r="A321" i="48"/>
  <c r="D320" i="48"/>
  <c r="E320" i="48" s="1"/>
  <c r="C320" i="48"/>
  <c r="B320" i="48"/>
  <c r="A320" i="48"/>
  <c r="D319" i="48"/>
  <c r="E319" i="48" s="1"/>
  <c r="C319" i="48"/>
  <c r="B319" i="48"/>
  <c r="A319" i="48"/>
  <c r="D318" i="48"/>
  <c r="C318" i="48"/>
  <c r="B318" i="48"/>
  <c r="A318" i="48"/>
  <c r="E318" i="48" s="1"/>
  <c r="D317" i="48"/>
  <c r="C317" i="48"/>
  <c r="B317" i="48"/>
  <c r="A317" i="48"/>
  <c r="E317" i="48" s="1"/>
  <c r="D316" i="48"/>
  <c r="C316" i="48"/>
  <c r="B316" i="48"/>
  <c r="A316" i="48"/>
  <c r="E316" i="48" s="1"/>
  <c r="D315" i="48"/>
  <c r="C315" i="48"/>
  <c r="B315" i="48"/>
  <c r="A315" i="48"/>
  <c r="E314" i="48"/>
  <c r="D314" i="48"/>
  <c r="C314" i="48"/>
  <c r="B314" i="48"/>
  <c r="A314" i="48"/>
  <c r="E313" i="48"/>
  <c r="D313" i="48"/>
  <c r="C313" i="48"/>
  <c r="B313" i="48"/>
  <c r="A313" i="48"/>
  <c r="D312" i="48"/>
  <c r="E312" i="48" s="1"/>
  <c r="C312" i="48"/>
  <c r="B312" i="48"/>
  <c r="A312" i="48"/>
  <c r="D311" i="48"/>
  <c r="E311" i="48" s="1"/>
  <c r="C311" i="48"/>
  <c r="B311" i="48"/>
  <c r="A311" i="48"/>
  <c r="E310" i="48"/>
  <c r="D310" i="48"/>
  <c r="C310" i="48"/>
  <c r="B310" i="48"/>
  <c r="A310" i="48"/>
  <c r="D309" i="48"/>
  <c r="C309" i="48"/>
  <c r="B309" i="48"/>
  <c r="A309" i="48"/>
  <c r="E309" i="48" s="1"/>
  <c r="D308" i="48"/>
  <c r="C308" i="48"/>
  <c r="B308" i="48"/>
  <c r="A308" i="48"/>
  <c r="E308" i="48" s="1"/>
  <c r="D307" i="48"/>
  <c r="C307" i="48"/>
  <c r="B307" i="48"/>
  <c r="A307" i="48"/>
  <c r="E307" i="48" s="1"/>
  <c r="E306" i="48"/>
  <c r="D306" i="48"/>
  <c r="C306" i="48"/>
  <c r="B306" i="48"/>
  <c r="A306" i="48"/>
  <c r="E305" i="48"/>
  <c r="D305" i="48"/>
  <c r="C305" i="48"/>
  <c r="B305" i="48"/>
  <c r="A305" i="48"/>
  <c r="D304" i="48"/>
  <c r="E304" i="48" s="1"/>
  <c r="C304" i="48"/>
  <c r="B304" i="48"/>
  <c r="A304" i="48"/>
  <c r="D303" i="48"/>
  <c r="E303" i="48" s="1"/>
  <c r="C303" i="48"/>
  <c r="B303" i="48"/>
  <c r="A303" i="48"/>
  <c r="D302" i="48"/>
  <c r="C302" i="48"/>
  <c r="B302" i="48"/>
  <c r="A302" i="48"/>
  <c r="E302" i="48" s="1"/>
  <c r="D301" i="48"/>
  <c r="C301" i="48"/>
  <c r="B301" i="48"/>
  <c r="A301" i="48"/>
  <c r="E301" i="48" s="1"/>
  <c r="D300" i="48"/>
  <c r="C300" i="48"/>
  <c r="B300" i="48"/>
  <c r="A300" i="48"/>
  <c r="E300" i="48" s="1"/>
  <c r="D299" i="48"/>
  <c r="C299" i="48"/>
  <c r="B299" i="48"/>
  <c r="A299" i="48"/>
  <c r="D298" i="48"/>
  <c r="C298" i="48"/>
  <c r="B298" i="48"/>
  <c r="A298" i="48"/>
  <c r="E298" i="48" s="1"/>
  <c r="E297" i="48"/>
  <c r="D297" i="48"/>
  <c r="C297" i="48"/>
  <c r="B297" i="48"/>
  <c r="A297" i="48"/>
  <c r="D296" i="48"/>
  <c r="E296" i="48" s="1"/>
  <c r="C296" i="48"/>
  <c r="B296" i="48"/>
  <c r="A296" i="48"/>
  <c r="D295" i="48"/>
  <c r="E295" i="48" s="1"/>
  <c r="C295" i="48"/>
  <c r="B295" i="48"/>
  <c r="A295" i="48"/>
  <c r="D294" i="48"/>
  <c r="C294" i="48"/>
  <c r="B294" i="48"/>
  <c r="A294" i="48"/>
  <c r="E294" i="48" s="1"/>
  <c r="D293" i="48"/>
  <c r="C293" i="48"/>
  <c r="B293" i="48"/>
  <c r="A293" i="48"/>
  <c r="E293" i="48" s="1"/>
  <c r="D292" i="48"/>
  <c r="C292" i="48"/>
  <c r="B292" i="48"/>
  <c r="A292" i="48"/>
  <c r="E292" i="48" s="1"/>
  <c r="D291" i="48"/>
  <c r="C291" i="48"/>
  <c r="B291" i="48"/>
  <c r="A291" i="48"/>
  <c r="E290" i="48"/>
  <c r="D290" i="48"/>
  <c r="C290" i="48"/>
  <c r="B290" i="48"/>
  <c r="A290" i="48"/>
  <c r="E289" i="48"/>
  <c r="D289" i="48"/>
  <c r="C289" i="48"/>
  <c r="B289" i="48"/>
  <c r="A289" i="48"/>
  <c r="D288" i="48"/>
  <c r="E288" i="48" s="1"/>
  <c r="C288" i="48"/>
  <c r="B288" i="48"/>
  <c r="A288" i="48"/>
  <c r="D287" i="48"/>
  <c r="E287" i="48" s="1"/>
  <c r="C287" i="48"/>
  <c r="B287" i="48"/>
  <c r="A287" i="48"/>
  <c r="E286" i="48"/>
  <c r="D286" i="48"/>
  <c r="C286" i="48"/>
  <c r="B286" i="48"/>
  <c r="A286" i="48"/>
  <c r="D285" i="48"/>
  <c r="C285" i="48"/>
  <c r="B285" i="48"/>
  <c r="A285" i="48"/>
  <c r="E285" i="48" s="1"/>
  <c r="D284" i="48"/>
  <c r="C284" i="48"/>
  <c r="B284" i="48"/>
  <c r="A284" i="48"/>
  <c r="E284" i="48" s="1"/>
  <c r="D283" i="48"/>
  <c r="C283" i="48"/>
  <c r="B283" i="48"/>
  <c r="A283" i="48"/>
  <c r="E282" i="48"/>
  <c r="D282" i="48"/>
  <c r="C282" i="48"/>
  <c r="B282" i="48"/>
  <c r="A282" i="48"/>
  <c r="E281" i="48"/>
  <c r="D281" i="48"/>
  <c r="C281" i="48"/>
  <c r="B281" i="48"/>
  <c r="A281" i="48"/>
  <c r="D280" i="48"/>
  <c r="E280" i="48" s="1"/>
  <c r="C280" i="48"/>
  <c r="B280" i="48"/>
  <c r="A280" i="48"/>
  <c r="D279" i="48"/>
  <c r="E279" i="48" s="1"/>
  <c r="C279" i="48"/>
  <c r="B279" i="48"/>
  <c r="A279" i="48"/>
  <c r="D278" i="48"/>
  <c r="C278" i="48"/>
  <c r="B278" i="48"/>
  <c r="A278" i="48"/>
  <c r="E278" i="48" s="1"/>
  <c r="D277" i="48"/>
  <c r="C277" i="48"/>
  <c r="B277" i="48"/>
  <c r="A277" i="48"/>
  <c r="E277" i="48" s="1"/>
  <c r="D276" i="48"/>
  <c r="C276" i="48"/>
  <c r="B276" i="48"/>
  <c r="A276" i="48"/>
  <c r="E276" i="48" s="1"/>
  <c r="D275" i="48"/>
  <c r="C275" i="48"/>
  <c r="B275" i="48"/>
  <c r="A275" i="48"/>
  <c r="E275" i="48" s="1"/>
  <c r="D274" i="48"/>
  <c r="C274" i="48"/>
  <c r="B274" i="48"/>
  <c r="A274" i="48"/>
  <c r="E274" i="48" s="1"/>
  <c r="E273" i="48"/>
  <c r="D273" i="48"/>
  <c r="C273" i="48"/>
  <c r="B273" i="48"/>
  <c r="A273" i="48"/>
  <c r="D272" i="48"/>
  <c r="E272" i="48" s="1"/>
  <c r="C272" i="48"/>
  <c r="B272" i="48"/>
  <c r="A272" i="48"/>
  <c r="C271" i="48"/>
  <c r="D270" i="48"/>
  <c r="C270" i="48"/>
  <c r="B270" i="48"/>
  <c r="A270" i="48"/>
  <c r="E270" i="48" s="1"/>
  <c r="D269" i="48"/>
  <c r="C269" i="48"/>
  <c r="B269" i="48"/>
  <c r="A269" i="48"/>
  <c r="E269" i="48" s="1"/>
  <c r="D268" i="48"/>
  <c r="C268" i="48"/>
  <c r="B268" i="48"/>
  <c r="A268" i="48"/>
  <c r="E267" i="48"/>
  <c r="D267" i="48"/>
  <c r="C267" i="48"/>
  <c r="B267" i="48"/>
  <c r="A267" i="48"/>
  <c r="E266" i="48"/>
  <c r="D266" i="48"/>
  <c r="C266" i="48"/>
  <c r="B266" i="48"/>
  <c r="A266" i="48"/>
  <c r="D265" i="48"/>
  <c r="E265" i="48" s="1"/>
  <c r="C265" i="48"/>
  <c r="B265" i="48"/>
  <c r="A265" i="48"/>
  <c r="D264" i="48"/>
  <c r="E264" i="48" s="1"/>
  <c r="C264" i="48"/>
  <c r="B264" i="48"/>
  <c r="A264" i="48"/>
  <c r="D263" i="48"/>
  <c r="C263" i="48"/>
  <c r="B263" i="48"/>
  <c r="A263" i="48"/>
  <c r="E263" i="48" s="1"/>
  <c r="D262" i="48"/>
  <c r="C262" i="48"/>
  <c r="B262" i="48"/>
  <c r="A262" i="48"/>
  <c r="E262" i="48" s="1"/>
  <c r="D261" i="48"/>
  <c r="C261" i="48"/>
  <c r="B261" i="48"/>
  <c r="A261" i="48"/>
  <c r="E261" i="48" s="1"/>
  <c r="D260" i="48"/>
  <c r="C260" i="48"/>
  <c r="B260" i="48"/>
  <c r="A260" i="48"/>
  <c r="D259" i="48"/>
  <c r="C259" i="48"/>
  <c r="B259" i="48"/>
  <c r="A259" i="48"/>
  <c r="E259" i="48" s="1"/>
  <c r="E258" i="48"/>
  <c r="D258" i="48"/>
  <c r="C258" i="48"/>
  <c r="B258" i="48"/>
  <c r="A258" i="48"/>
  <c r="D257" i="48"/>
  <c r="E257" i="48" s="1"/>
  <c r="C257" i="48"/>
  <c r="B257" i="48"/>
  <c r="A257" i="48"/>
  <c r="D256" i="48"/>
  <c r="E256" i="48" s="1"/>
  <c r="C256" i="48"/>
  <c r="B256" i="48"/>
  <c r="A256" i="48"/>
  <c r="D255" i="48"/>
  <c r="C255" i="48"/>
  <c r="B255" i="48"/>
  <c r="A255" i="48"/>
  <c r="E255" i="48" s="1"/>
  <c r="D254" i="48"/>
  <c r="C254" i="48"/>
  <c r="B254" i="48"/>
  <c r="A254" i="48"/>
  <c r="E254" i="48" s="1"/>
  <c r="D253" i="48"/>
  <c r="C253" i="48"/>
  <c r="B253" i="48"/>
  <c r="A253" i="48"/>
  <c r="D252" i="48"/>
  <c r="C252" i="48"/>
  <c r="B252" i="48"/>
  <c r="A252" i="48"/>
  <c r="E251" i="48"/>
  <c r="D251" i="48"/>
  <c r="C251" i="48"/>
  <c r="B251" i="48"/>
  <c r="A251" i="48"/>
  <c r="E250" i="48"/>
  <c r="D250" i="48"/>
  <c r="C250" i="48"/>
  <c r="B250" i="48"/>
  <c r="A250" i="48"/>
  <c r="D249" i="48"/>
  <c r="E249" i="48" s="1"/>
  <c r="C249" i="48"/>
  <c r="B249" i="48"/>
  <c r="A249" i="48"/>
  <c r="E248" i="48"/>
  <c r="D248" i="48"/>
  <c r="C248" i="48"/>
  <c r="B248" i="48"/>
  <c r="A248" i="48"/>
  <c r="E247" i="48"/>
  <c r="D247" i="48"/>
  <c r="C247" i="48"/>
  <c r="B247" i="48"/>
  <c r="A247" i="48"/>
  <c r="D246" i="48"/>
  <c r="C246" i="48"/>
  <c r="B246" i="48"/>
  <c r="A246" i="48"/>
  <c r="E246" i="48" s="1"/>
  <c r="C245" i="48"/>
  <c r="D244" i="48"/>
  <c r="C244" i="48"/>
  <c r="B244" i="48"/>
  <c r="A244" i="48"/>
  <c r="E244" i="48" s="1"/>
  <c r="E243" i="48"/>
  <c r="D243" i="48"/>
  <c r="C243" i="48"/>
  <c r="B243" i="48"/>
  <c r="A243" i="48"/>
  <c r="D242" i="48"/>
  <c r="E242" i="48" s="1"/>
  <c r="C242" i="48"/>
  <c r="B242" i="48"/>
  <c r="A242" i="48"/>
  <c r="D241" i="48"/>
  <c r="E241" i="48" s="1"/>
  <c r="C241" i="48"/>
  <c r="B241" i="48"/>
  <c r="A241" i="48"/>
  <c r="D240" i="48"/>
  <c r="C240" i="48"/>
  <c r="B240" i="48"/>
  <c r="A240" i="48"/>
  <c r="E240" i="48" s="1"/>
  <c r="D239" i="48"/>
  <c r="C239" i="48"/>
  <c r="B239" i="48"/>
  <c r="A239" i="48"/>
  <c r="E239" i="48" s="1"/>
  <c r="D238" i="48"/>
  <c r="C238" i="48"/>
  <c r="B238" i="48"/>
  <c r="A238" i="48"/>
  <c r="D237" i="48"/>
  <c r="C237" i="48"/>
  <c r="B237" i="48"/>
  <c r="A237" i="48"/>
  <c r="E236" i="48"/>
  <c r="D236" i="48"/>
  <c r="C236" i="48"/>
  <c r="B236" i="48"/>
  <c r="A236" i="48"/>
  <c r="E235" i="48"/>
  <c r="D235" i="48"/>
  <c r="C235" i="48"/>
  <c r="B235" i="48"/>
  <c r="A235" i="48"/>
  <c r="D234" i="48"/>
  <c r="E234" i="48" s="1"/>
  <c r="C234" i="48"/>
  <c r="B234" i="48"/>
  <c r="A234" i="48"/>
  <c r="D233" i="48"/>
  <c r="E233" i="48" s="1"/>
  <c r="C233" i="48"/>
  <c r="B233" i="48"/>
  <c r="A233" i="48"/>
  <c r="D232" i="48"/>
  <c r="C232" i="48"/>
  <c r="B232" i="48"/>
  <c r="A232" i="48"/>
  <c r="E232" i="48" s="1"/>
  <c r="D231" i="48"/>
  <c r="C231" i="48"/>
  <c r="B231" i="48"/>
  <c r="A231" i="48"/>
  <c r="E231" i="48" s="1"/>
  <c r="D230" i="48"/>
  <c r="C230" i="48"/>
  <c r="B230" i="48"/>
  <c r="A230" i="48"/>
  <c r="D229" i="48"/>
  <c r="C229" i="48"/>
  <c r="B229" i="48"/>
  <c r="A229" i="48"/>
  <c r="D228" i="48"/>
  <c r="C228" i="48"/>
  <c r="B228" i="48"/>
  <c r="A228" i="48"/>
  <c r="E228" i="48" s="1"/>
  <c r="E227" i="48"/>
  <c r="D227" i="48"/>
  <c r="C227" i="48"/>
  <c r="B227" i="48"/>
  <c r="A227" i="48"/>
  <c r="D226" i="48"/>
  <c r="E226" i="48" s="1"/>
  <c r="C226" i="48"/>
  <c r="B226" i="48"/>
  <c r="A226" i="48"/>
  <c r="D225" i="48"/>
  <c r="E225" i="48" s="1"/>
  <c r="C225" i="48"/>
  <c r="B225" i="48"/>
  <c r="A225" i="48"/>
  <c r="D224" i="48"/>
  <c r="C224" i="48"/>
  <c r="B224" i="48"/>
  <c r="A224" i="48"/>
  <c r="E224" i="48" s="1"/>
  <c r="D223" i="48"/>
  <c r="C223" i="48"/>
  <c r="B223" i="48"/>
  <c r="A223" i="48"/>
  <c r="E223" i="48" s="1"/>
  <c r="D222" i="48"/>
  <c r="C222" i="48"/>
  <c r="B222" i="48"/>
  <c r="A222" i="48"/>
  <c r="D221" i="48"/>
  <c r="C221" i="48"/>
  <c r="B221" i="48"/>
  <c r="A221" i="48"/>
  <c r="E220" i="48"/>
  <c r="D220" i="48"/>
  <c r="C220" i="48"/>
  <c r="B220" i="48"/>
  <c r="A220" i="48"/>
  <c r="E219" i="48"/>
  <c r="D219" i="48"/>
  <c r="C219" i="48"/>
  <c r="B219" i="48"/>
  <c r="A219" i="48"/>
  <c r="D218" i="48"/>
  <c r="E218" i="48" s="1"/>
  <c r="C218" i="48"/>
  <c r="B218" i="48"/>
  <c r="A218" i="48"/>
  <c r="D217" i="48"/>
  <c r="E217" i="48" s="1"/>
  <c r="C217" i="48"/>
  <c r="B217" i="48"/>
  <c r="A217" i="48"/>
  <c r="D216" i="48"/>
  <c r="C216" i="48"/>
  <c r="B216" i="48"/>
  <c r="A216" i="48"/>
  <c r="E216" i="48" s="1"/>
  <c r="D215" i="48"/>
  <c r="C215" i="48"/>
  <c r="B215" i="48"/>
  <c r="A215" i="48"/>
  <c r="E215" i="48" s="1"/>
  <c r="D214" i="48"/>
  <c r="C214" i="48"/>
  <c r="B214" i="48"/>
  <c r="A214" i="48"/>
  <c r="D213" i="48"/>
  <c r="C213" i="48"/>
  <c r="B213" i="48"/>
  <c r="A213" i="48"/>
  <c r="D212" i="48"/>
  <c r="C212" i="48"/>
  <c r="B212" i="48"/>
  <c r="A212" i="48"/>
  <c r="E212" i="48" s="1"/>
  <c r="E211" i="48"/>
  <c r="D211" i="48"/>
  <c r="C211" i="48"/>
  <c r="B211" i="48"/>
  <c r="A211" i="48"/>
  <c r="D210" i="48"/>
  <c r="E210" i="48" s="1"/>
  <c r="C210" i="48"/>
  <c r="B210" i="48"/>
  <c r="A210" i="48"/>
  <c r="D209" i="48"/>
  <c r="E209" i="48" s="1"/>
  <c r="C209" i="48"/>
  <c r="B209" i="48"/>
  <c r="A209" i="48"/>
  <c r="D208" i="48"/>
  <c r="C208" i="48"/>
  <c r="B208" i="48"/>
  <c r="A208" i="48"/>
  <c r="E208" i="48" s="1"/>
  <c r="D207" i="48"/>
  <c r="C207" i="48"/>
  <c r="B207" i="48"/>
  <c r="A207" i="48"/>
  <c r="E207" i="48" s="1"/>
  <c r="D206" i="48"/>
  <c r="C206" i="48"/>
  <c r="B206" i="48"/>
  <c r="A206" i="48"/>
  <c r="D205" i="48"/>
  <c r="C205" i="48"/>
  <c r="B205" i="48"/>
  <c r="A205" i="48"/>
  <c r="E204" i="48"/>
  <c r="D204" i="48"/>
  <c r="C204" i="48"/>
  <c r="B204" i="48"/>
  <c r="A204" i="48"/>
  <c r="E203" i="48"/>
  <c r="D203" i="48"/>
  <c r="C203" i="48"/>
  <c r="B203" i="48"/>
  <c r="A203" i="48"/>
  <c r="D202" i="48"/>
  <c r="E202" i="48" s="1"/>
  <c r="C202" i="48"/>
  <c r="B202" i="48"/>
  <c r="A202" i="48"/>
  <c r="D201" i="48"/>
  <c r="E201" i="48" s="1"/>
  <c r="C201" i="48"/>
  <c r="B201" i="48"/>
  <c r="A201" i="48"/>
  <c r="D200" i="48"/>
  <c r="C200" i="48"/>
  <c r="B200" i="48"/>
  <c r="A200" i="48"/>
  <c r="E200" i="48" s="1"/>
  <c r="D199" i="48"/>
  <c r="C199" i="48"/>
  <c r="B199" i="48"/>
  <c r="A199" i="48"/>
  <c r="E199" i="48" s="1"/>
  <c r="D198" i="48"/>
  <c r="C198" i="48"/>
  <c r="B198" i="48"/>
  <c r="A198" i="48"/>
  <c r="D197" i="48"/>
  <c r="C197" i="48"/>
  <c r="B197" i="48"/>
  <c r="A197" i="48"/>
  <c r="D196" i="48"/>
  <c r="C196" i="48"/>
  <c r="B196" i="48"/>
  <c r="A196" i="48"/>
  <c r="E196" i="48" s="1"/>
  <c r="E195" i="48"/>
  <c r="D195" i="48"/>
  <c r="C195" i="48"/>
  <c r="B195" i="48"/>
  <c r="A195" i="48"/>
  <c r="C194" i="48"/>
  <c r="D193" i="48"/>
  <c r="C193" i="48"/>
  <c r="B193" i="48"/>
  <c r="A193" i="48"/>
  <c r="E193" i="48" s="1"/>
  <c r="D192" i="48"/>
  <c r="C192" i="48"/>
  <c r="B192" i="48"/>
  <c r="A192" i="48"/>
  <c r="E192" i="48" s="1"/>
  <c r="D191" i="48"/>
  <c r="C191" i="48"/>
  <c r="B191" i="48"/>
  <c r="A191" i="48"/>
  <c r="D190" i="48"/>
  <c r="C190" i="48"/>
  <c r="B190" i="48"/>
  <c r="A190" i="48"/>
  <c r="E189" i="48"/>
  <c r="D189" i="48"/>
  <c r="C189" i="48"/>
  <c r="B189" i="48"/>
  <c r="A189" i="48"/>
  <c r="E188" i="48"/>
  <c r="D188" i="48"/>
  <c r="C188" i="48"/>
  <c r="B188" i="48"/>
  <c r="A188" i="48"/>
  <c r="D187" i="48"/>
  <c r="E187" i="48" s="1"/>
  <c r="C187" i="48"/>
  <c r="B187" i="48"/>
  <c r="A187" i="48"/>
  <c r="D186" i="48"/>
  <c r="E186" i="48" s="1"/>
  <c r="C186" i="48"/>
  <c r="B186" i="48"/>
  <c r="A186" i="48"/>
  <c r="D185" i="48"/>
  <c r="C185" i="48"/>
  <c r="B185" i="48"/>
  <c r="A185" i="48"/>
  <c r="E185" i="48" s="1"/>
  <c r="D184" i="48"/>
  <c r="C184" i="48"/>
  <c r="B184" i="48"/>
  <c r="A184" i="48"/>
  <c r="E184" i="48" s="1"/>
  <c r="D183" i="48"/>
  <c r="C183" i="48"/>
  <c r="B183" i="48"/>
  <c r="A183" i="48"/>
  <c r="D182" i="48"/>
  <c r="C182" i="48"/>
  <c r="B182" i="48"/>
  <c r="A182" i="48"/>
  <c r="D181" i="48"/>
  <c r="C181" i="48"/>
  <c r="B181" i="48"/>
  <c r="A181" i="48"/>
  <c r="E181" i="48" s="1"/>
  <c r="E180" i="48"/>
  <c r="D180" i="48"/>
  <c r="C180" i="48"/>
  <c r="B180" i="48"/>
  <c r="A180" i="48"/>
  <c r="D179" i="48"/>
  <c r="E179" i="48" s="1"/>
  <c r="C179" i="48"/>
  <c r="B179" i="48"/>
  <c r="A179" i="48"/>
  <c r="D178" i="48"/>
  <c r="E178" i="48" s="1"/>
  <c r="C178" i="48"/>
  <c r="B178" i="48"/>
  <c r="A178" i="48"/>
  <c r="D177" i="48"/>
  <c r="C177" i="48"/>
  <c r="B177" i="48"/>
  <c r="A177" i="48"/>
  <c r="E177" i="48" s="1"/>
  <c r="D176" i="48"/>
  <c r="C176" i="48"/>
  <c r="B176" i="48"/>
  <c r="A176" i="48"/>
  <c r="E176" i="48" s="1"/>
  <c r="D175" i="48"/>
  <c r="C175" i="48"/>
  <c r="B175" i="48"/>
  <c r="A175" i="48"/>
  <c r="D174" i="48"/>
  <c r="C174" i="48"/>
  <c r="B174" i="48"/>
  <c r="A174" i="48"/>
  <c r="E173" i="48"/>
  <c r="D173" i="48"/>
  <c r="C173" i="48"/>
  <c r="B173" i="48"/>
  <c r="A173" i="48"/>
  <c r="E172" i="48"/>
  <c r="D172" i="48"/>
  <c r="C172" i="48"/>
  <c r="B172" i="48"/>
  <c r="A172" i="48"/>
  <c r="D171" i="48"/>
  <c r="E171" i="48" s="1"/>
  <c r="C171" i="48"/>
  <c r="B171" i="48"/>
  <c r="A171" i="48"/>
  <c r="D170" i="48"/>
  <c r="E170" i="48" s="1"/>
  <c r="C170" i="48"/>
  <c r="B170" i="48"/>
  <c r="A170" i="48"/>
  <c r="D169" i="48"/>
  <c r="C169" i="48"/>
  <c r="B169" i="48"/>
  <c r="A169" i="48"/>
  <c r="E169" i="48" s="1"/>
  <c r="C168" i="48"/>
  <c r="E167" i="48"/>
  <c r="D167" i="48"/>
  <c r="C167" i="48"/>
  <c r="B167" i="48"/>
  <c r="A167" i="48"/>
  <c r="D166" i="48"/>
  <c r="C166" i="48"/>
  <c r="B166" i="48"/>
  <c r="A166" i="48"/>
  <c r="E166" i="48" s="1"/>
  <c r="E165" i="48"/>
  <c r="D165" i="48"/>
  <c r="C165" i="48"/>
  <c r="B165" i="48"/>
  <c r="A165" i="48"/>
  <c r="D164" i="48"/>
  <c r="E164" i="48" s="1"/>
  <c r="C164" i="48"/>
  <c r="B164" i="48"/>
  <c r="A164" i="48"/>
  <c r="D163" i="48"/>
  <c r="C163" i="48"/>
  <c r="B163" i="48"/>
  <c r="A163" i="48"/>
  <c r="E163" i="48" s="1"/>
  <c r="E162" i="48"/>
  <c r="D162" i="48"/>
  <c r="C162" i="48"/>
  <c r="B162" i="48"/>
  <c r="A162" i="48"/>
  <c r="D161" i="48"/>
  <c r="C161" i="48"/>
  <c r="B161" i="48"/>
  <c r="A161" i="48"/>
  <c r="E161" i="48" s="1"/>
  <c r="D160" i="48"/>
  <c r="C160" i="48"/>
  <c r="B160" i="48"/>
  <c r="A160" i="48"/>
  <c r="E160" i="48" s="1"/>
  <c r="D159" i="48"/>
  <c r="C159" i="48"/>
  <c r="B159" i="48"/>
  <c r="A159" i="48"/>
  <c r="E159" i="48" s="1"/>
  <c r="D158" i="48"/>
  <c r="C158" i="48"/>
  <c r="B158" i="48"/>
  <c r="A158" i="48"/>
  <c r="E158" i="48" s="1"/>
  <c r="E157" i="48"/>
  <c r="D157" i="48"/>
  <c r="C157" i="48"/>
  <c r="B157" i="48"/>
  <c r="A157" i="48"/>
  <c r="D156" i="48"/>
  <c r="E156" i="48" s="1"/>
  <c r="C156" i="48"/>
  <c r="B156" i="48"/>
  <c r="A156" i="48"/>
  <c r="E155" i="48"/>
  <c r="D155" i="48"/>
  <c r="C155" i="48"/>
  <c r="B155" i="48"/>
  <c r="A155" i="48"/>
  <c r="D154" i="48"/>
  <c r="C154" i="48"/>
  <c r="B154" i="48"/>
  <c r="A154" i="48"/>
  <c r="E154" i="48" s="1"/>
  <c r="D153" i="48"/>
  <c r="C153" i="48"/>
  <c r="B153" i="48"/>
  <c r="A153" i="48"/>
  <c r="E153" i="48" s="1"/>
  <c r="D152" i="48"/>
  <c r="C152" i="48"/>
  <c r="B152" i="48"/>
  <c r="A152" i="48"/>
  <c r="D151" i="48"/>
  <c r="C151" i="48"/>
  <c r="B151" i="48"/>
  <c r="A151" i="48"/>
  <c r="E151" i="48" s="1"/>
  <c r="E150" i="48"/>
  <c r="D150" i="48"/>
  <c r="C150" i="48"/>
  <c r="B150" i="48"/>
  <c r="A150" i="48"/>
  <c r="E149" i="48"/>
  <c r="D149" i="48"/>
  <c r="C149" i="48"/>
  <c r="B149" i="48"/>
  <c r="A149" i="48"/>
  <c r="D148" i="48"/>
  <c r="E148" i="48" s="1"/>
  <c r="C148" i="48"/>
  <c r="B148" i="48"/>
  <c r="A148" i="48"/>
  <c r="C147" i="48"/>
  <c r="D146" i="48"/>
  <c r="C146" i="48"/>
  <c r="B146" i="48"/>
  <c r="A146" i="48"/>
  <c r="E146" i="48" s="1"/>
  <c r="D145" i="48"/>
  <c r="C145" i="48"/>
  <c r="B145" i="48"/>
  <c r="A145" i="48"/>
  <c r="D144" i="48"/>
  <c r="E144" i="48" s="1"/>
  <c r="C144" i="48"/>
  <c r="B144" i="48"/>
  <c r="A144" i="48"/>
  <c r="D143" i="48"/>
  <c r="C143" i="48"/>
  <c r="B143" i="48"/>
  <c r="A143" i="48"/>
  <c r="E143" i="48" s="1"/>
  <c r="E142" i="48"/>
  <c r="D142" i="48"/>
  <c r="C142" i="48"/>
  <c r="B142" i="48"/>
  <c r="A142" i="48"/>
  <c r="D141" i="48"/>
  <c r="E141" i="48" s="1"/>
  <c r="C141" i="48"/>
  <c r="B141" i="48"/>
  <c r="A141" i="48"/>
  <c r="D140" i="48"/>
  <c r="C140" i="48"/>
  <c r="B140" i="48"/>
  <c r="A140" i="48"/>
  <c r="E140" i="48" s="1"/>
  <c r="D139" i="48"/>
  <c r="E139" i="48" s="1"/>
  <c r="C139" i="48"/>
  <c r="B139" i="48"/>
  <c r="A139" i="48"/>
  <c r="D138" i="48"/>
  <c r="C138" i="48"/>
  <c r="B138" i="48"/>
  <c r="A138" i="48"/>
  <c r="E138" i="48" s="1"/>
  <c r="D137" i="48"/>
  <c r="C137" i="48"/>
  <c r="B137" i="48"/>
  <c r="A137" i="48"/>
  <c r="E137" i="48" s="1"/>
  <c r="D136" i="48"/>
  <c r="C136" i="48"/>
  <c r="B136" i="48"/>
  <c r="A136" i="48"/>
  <c r="E136" i="48" s="1"/>
  <c r="D135" i="48"/>
  <c r="C135" i="48"/>
  <c r="B135" i="48"/>
  <c r="A135" i="48"/>
  <c r="E135" i="48" s="1"/>
  <c r="E134" i="48"/>
  <c r="D134" i="48"/>
  <c r="C134" i="48"/>
  <c r="B134" i="48"/>
  <c r="A134" i="48"/>
  <c r="D133" i="48"/>
  <c r="E133" i="48" s="1"/>
  <c r="C133" i="48"/>
  <c r="B133" i="48"/>
  <c r="A133" i="48"/>
  <c r="E132" i="48"/>
  <c r="D132" i="48"/>
  <c r="C132" i="48"/>
  <c r="B132" i="48"/>
  <c r="A132" i="48"/>
  <c r="D131" i="48"/>
  <c r="C131" i="48"/>
  <c r="B131" i="48"/>
  <c r="A131" i="48"/>
  <c r="E131" i="48" s="1"/>
  <c r="D130" i="48"/>
  <c r="C130" i="48"/>
  <c r="B130" i="48"/>
  <c r="A130" i="48"/>
  <c r="E130" i="48" s="1"/>
  <c r="D129" i="48"/>
  <c r="C129" i="48"/>
  <c r="B129" i="48"/>
  <c r="A129" i="48"/>
  <c r="D128" i="48"/>
  <c r="C128" i="48"/>
  <c r="B128" i="48"/>
  <c r="A128" i="48"/>
  <c r="E128" i="48" s="1"/>
  <c r="E127" i="48"/>
  <c r="D127" i="48"/>
  <c r="C127" i="48"/>
  <c r="B127" i="48"/>
  <c r="A127" i="48"/>
  <c r="C126" i="48"/>
  <c r="D125" i="48"/>
  <c r="E125" i="48" s="1"/>
  <c r="C125" i="48"/>
  <c r="B125" i="48"/>
  <c r="A125" i="48"/>
  <c r="D124" i="48"/>
  <c r="C124" i="48"/>
  <c r="B124" i="48"/>
  <c r="A124" i="48"/>
  <c r="E124" i="48" s="1"/>
  <c r="E123" i="48"/>
  <c r="D123" i="48"/>
  <c r="C123" i="48"/>
  <c r="B123" i="48"/>
  <c r="A123" i="48"/>
  <c r="D122" i="48"/>
  <c r="C122" i="48"/>
  <c r="B122" i="48"/>
  <c r="A122" i="48"/>
  <c r="D121" i="48"/>
  <c r="C121" i="48"/>
  <c r="B121" i="48"/>
  <c r="A121" i="48"/>
  <c r="E121" i="48" s="1"/>
  <c r="D120" i="48"/>
  <c r="E120" i="48" s="1"/>
  <c r="C120" i="48"/>
  <c r="B120" i="48"/>
  <c r="A120" i="48"/>
  <c r="D119" i="48"/>
  <c r="C119" i="48"/>
  <c r="B119" i="48"/>
  <c r="A119" i="48"/>
  <c r="E119" i="48" s="1"/>
  <c r="D118" i="48"/>
  <c r="E118" i="48" s="1"/>
  <c r="C118" i="48"/>
  <c r="B118" i="48"/>
  <c r="A118" i="48"/>
  <c r="D117" i="48"/>
  <c r="C117" i="48"/>
  <c r="B117" i="48"/>
  <c r="A117" i="48"/>
  <c r="E117" i="48" s="1"/>
  <c r="D116" i="48"/>
  <c r="C116" i="48"/>
  <c r="B116" i="48"/>
  <c r="A116" i="48"/>
  <c r="E116" i="48" s="1"/>
  <c r="E115" i="48"/>
  <c r="D115" i="48"/>
  <c r="C115" i="48"/>
  <c r="B115" i="48"/>
  <c r="A115" i="48"/>
  <c r="D114" i="48"/>
  <c r="C114" i="48"/>
  <c r="B114" i="48"/>
  <c r="A114" i="48"/>
  <c r="E113" i="48"/>
  <c r="D113" i="48"/>
  <c r="C113" i="48"/>
  <c r="B113" i="48"/>
  <c r="A113" i="48"/>
  <c r="D112" i="48"/>
  <c r="C112" i="48"/>
  <c r="B112" i="48"/>
  <c r="A112" i="48"/>
  <c r="E112" i="48" s="1"/>
  <c r="D111" i="48"/>
  <c r="C111" i="48"/>
  <c r="B111" i="48"/>
  <c r="A111" i="48"/>
  <c r="E111" i="48" s="1"/>
  <c r="D110" i="48"/>
  <c r="E110" i="48" s="1"/>
  <c r="C110" i="48"/>
  <c r="B110" i="48"/>
  <c r="A110" i="48"/>
  <c r="D109" i="48"/>
  <c r="C109" i="48"/>
  <c r="B109" i="48"/>
  <c r="A109" i="48"/>
  <c r="E109" i="48" s="1"/>
  <c r="E108" i="48"/>
  <c r="D108" i="48"/>
  <c r="C108" i="48"/>
  <c r="B108" i="48"/>
  <c r="A108" i="48"/>
  <c r="D107" i="48"/>
  <c r="C107" i="48"/>
  <c r="B107" i="48"/>
  <c r="A107" i="48"/>
  <c r="E107" i="48" s="1"/>
  <c r="D106" i="48"/>
  <c r="C106" i="48"/>
  <c r="B106" i="48"/>
  <c r="A106" i="48"/>
  <c r="D105" i="48"/>
  <c r="E105" i="48" s="1"/>
  <c r="C105" i="48"/>
  <c r="B105" i="48"/>
  <c r="A105" i="48"/>
  <c r="D104" i="48"/>
  <c r="C104" i="48"/>
  <c r="B104" i="48"/>
  <c r="A104" i="48"/>
  <c r="E104" i="48" s="1"/>
  <c r="E103" i="48"/>
  <c r="D103" i="48"/>
  <c r="C103" i="48"/>
  <c r="B103" i="48"/>
  <c r="A103" i="48"/>
  <c r="D102" i="48"/>
  <c r="E102" i="48" s="1"/>
  <c r="C102" i="48"/>
  <c r="B102" i="48"/>
  <c r="A102" i="48"/>
  <c r="D101" i="48"/>
  <c r="E101" i="48" s="1"/>
  <c r="C101" i="48"/>
  <c r="B101" i="48"/>
  <c r="A101" i="48"/>
  <c r="D100" i="48"/>
  <c r="C100" i="48"/>
  <c r="B100" i="48"/>
  <c r="A100" i="48"/>
  <c r="E100" i="48" s="1"/>
  <c r="D99" i="48"/>
  <c r="C99" i="48"/>
  <c r="B99" i="48"/>
  <c r="A99" i="48"/>
  <c r="E99" i="48" s="1"/>
  <c r="D98" i="48"/>
  <c r="C98" i="48"/>
  <c r="B98" i="48"/>
  <c r="A98" i="48"/>
  <c r="D97" i="48"/>
  <c r="C97" i="48"/>
  <c r="B97" i="48"/>
  <c r="A97" i="48"/>
  <c r="E97" i="48" s="1"/>
  <c r="D96" i="48"/>
  <c r="E96" i="48" s="1"/>
  <c r="C96" i="48"/>
  <c r="B96" i="48"/>
  <c r="A96" i="48"/>
  <c r="E95" i="48"/>
  <c r="D95" i="48"/>
  <c r="C95" i="48"/>
  <c r="B95" i="48"/>
  <c r="A95" i="48"/>
  <c r="D94" i="48"/>
  <c r="E94" i="48" s="1"/>
  <c r="C94" i="48"/>
  <c r="B94" i="48"/>
  <c r="A94" i="48"/>
  <c r="D93" i="48"/>
  <c r="E93" i="48" s="1"/>
  <c r="C93" i="48"/>
  <c r="B93" i="48"/>
  <c r="A93" i="48"/>
  <c r="D92" i="48"/>
  <c r="C92" i="48"/>
  <c r="B92" i="48"/>
  <c r="A92" i="48"/>
  <c r="E92" i="48" s="1"/>
  <c r="E91" i="48"/>
  <c r="D91" i="48"/>
  <c r="C91" i="48"/>
  <c r="B91" i="48"/>
  <c r="A91" i="48"/>
  <c r="D90" i="48"/>
  <c r="C90" i="48"/>
  <c r="B90" i="48"/>
  <c r="A90" i="48"/>
  <c r="D89" i="48"/>
  <c r="C89" i="48"/>
  <c r="B89" i="48"/>
  <c r="A89" i="48"/>
  <c r="E89" i="48" s="1"/>
  <c r="D88" i="48"/>
  <c r="E88" i="48" s="1"/>
  <c r="C88" i="48"/>
  <c r="B88" i="48"/>
  <c r="A88" i="48"/>
  <c r="D87" i="48"/>
  <c r="C87" i="48"/>
  <c r="B87" i="48"/>
  <c r="A87" i="48"/>
  <c r="E87" i="48" s="1"/>
  <c r="D86" i="48"/>
  <c r="E86" i="48" s="1"/>
  <c r="C86" i="48"/>
  <c r="B86" i="48"/>
  <c r="A86" i="48"/>
  <c r="D85" i="48"/>
  <c r="C85" i="48"/>
  <c r="B85" i="48"/>
  <c r="A85" i="48"/>
  <c r="E85" i="48" s="1"/>
  <c r="D84" i="48"/>
  <c r="C84" i="48"/>
  <c r="B84" i="48"/>
  <c r="A84" i="48"/>
  <c r="E84" i="48" s="1"/>
  <c r="E83" i="48"/>
  <c r="D83" i="48"/>
  <c r="C83" i="48"/>
  <c r="B83" i="48"/>
  <c r="A83" i="48"/>
  <c r="D82" i="48"/>
  <c r="C82" i="48"/>
  <c r="B82" i="48"/>
  <c r="A82" i="48"/>
  <c r="E81" i="48"/>
  <c r="D81" i="48"/>
  <c r="C81" i="48"/>
  <c r="B81" i="48"/>
  <c r="A81" i="48"/>
  <c r="D80" i="48"/>
  <c r="C80" i="48"/>
  <c r="B80" i="48"/>
  <c r="A80" i="48"/>
  <c r="E80" i="48" s="1"/>
  <c r="D79" i="48"/>
  <c r="C79" i="48"/>
  <c r="B79" i="48"/>
  <c r="A79" i="48"/>
  <c r="E79" i="48" s="1"/>
  <c r="D78" i="48"/>
  <c r="E78" i="48" s="1"/>
  <c r="C78" i="48"/>
  <c r="B78" i="48"/>
  <c r="A78" i="48"/>
  <c r="D77" i="48"/>
  <c r="C77" i="48"/>
  <c r="B77" i="48"/>
  <c r="A77" i="48"/>
  <c r="E77" i="48" s="1"/>
  <c r="E76" i="48"/>
  <c r="D76" i="48"/>
  <c r="C76" i="48"/>
  <c r="B76" i="48"/>
  <c r="A76" i="48"/>
  <c r="D75" i="48"/>
  <c r="C75" i="48"/>
  <c r="B75" i="48"/>
  <c r="A75" i="48"/>
  <c r="E75" i="48" s="1"/>
  <c r="D74" i="48"/>
  <c r="C74" i="48"/>
  <c r="B74" i="48"/>
  <c r="A74" i="48"/>
  <c r="D73" i="48"/>
  <c r="C73" i="48"/>
  <c r="B73" i="48"/>
  <c r="A73" i="48"/>
  <c r="E73" i="48" s="1"/>
  <c r="D72" i="48"/>
  <c r="C72" i="48"/>
  <c r="B72" i="48"/>
  <c r="A72" i="48"/>
  <c r="E72" i="48" s="1"/>
  <c r="E71" i="48"/>
  <c r="D71" i="48"/>
  <c r="C71" i="48"/>
  <c r="B71" i="48"/>
  <c r="A71" i="48"/>
  <c r="D70" i="48"/>
  <c r="E70" i="48" s="1"/>
  <c r="C70" i="48"/>
  <c r="B70" i="48"/>
  <c r="A70" i="48"/>
  <c r="D69" i="48"/>
  <c r="E69" i="48" s="1"/>
  <c r="C69" i="48"/>
  <c r="B69" i="48"/>
  <c r="A69" i="48"/>
  <c r="D68" i="48"/>
  <c r="E68" i="48" s="1"/>
  <c r="C68" i="48"/>
  <c r="B68" i="48"/>
  <c r="A68" i="48"/>
  <c r="D67" i="48"/>
  <c r="C67" i="48"/>
  <c r="B67" i="48"/>
  <c r="A67" i="48"/>
  <c r="E67" i="48" s="1"/>
  <c r="D66" i="48"/>
  <c r="C66" i="48"/>
  <c r="B66" i="48"/>
  <c r="A66" i="48"/>
  <c r="D65" i="48"/>
  <c r="C65" i="48"/>
  <c r="B65" i="48"/>
  <c r="A65" i="48"/>
  <c r="E65" i="48" s="1"/>
  <c r="D64" i="48"/>
  <c r="E64" i="48" s="1"/>
  <c r="C64" i="48"/>
  <c r="B64" i="48"/>
  <c r="A64" i="48"/>
  <c r="E63" i="48"/>
  <c r="D63" i="48"/>
  <c r="C63" i="48"/>
  <c r="B63" i="48"/>
  <c r="A63" i="48"/>
  <c r="D62" i="48"/>
  <c r="E62" i="48" s="1"/>
  <c r="C62" i="48"/>
  <c r="B62" i="48"/>
  <c r="A62" i="48"/>
  <c r="D61" i="48"/>
  <c r="E61" i="48" s="1"/>
  <c r="C61" i="48"/>
  <c r="B61" i="48"/>
  <c r="A61" i="48"/>
  <c r="D60" i="48"/>
  <c r="C60" i="48"/>
  <c r="B60" i="48"/>
  <c r="A60" i="48"/>
  <c r="E60" i="48" s="1"/>
  <c r="E59" i="48"/>
  <c r="D59" i="48"/>
  <c r="C59" i="48"/>
  <c r="B59" i="48"/>
  <c r="A59" i="48"/>
  <c r="D58" i="48"/>
  <c r="C58" i="48"/>
  <c r="B58" i="48"/>
  <c r="A58" i="48"/>
  <c r="D57" i="48"/>
  <c r="C57" i="48"/>
  <c r="B57" i="48"/>
  <c r="A57" i="48"/>
  <c r="E57" i="48" s="1"/>
  <c r="D56" i="48"/>
  <c r="E56" i="48" s="1"/>
  <c r="C56" i="48"/>
  <c r="B56" i="48"/>
  <c r="A56" i="48"/>
  <c r="D55" i="48"/>
  <c r="C55" i="48"/>
  <c r="B55" i="48"/>
  <c r="A55" i="48"/>
  <c r="E55" i="48" s="1"/>
  <c r="D54" i="48"/>
  <c r="E54" i="48" s="1"/>
  <c r="C54" i="48"/>
  <c r="B54" i="48"/>
  <c r="A54" i="48"/>
  <c r="D53" i="48"/>
  <c r="C53" i="48"/>
  <c r="B53" i="48"/>
  <c r="A53" i="48"/>
  <c r="E53" i="48" s="1"/>
  <c r="D52" i="48"/>
  <c r="C52" i="48"/>
  <c r="B52" i="48"/>
  <c r="A52" i="48"/>
  <c r="E52" i="48" s="1"/>
  <c r="D51" i="48"/>
  <c r="E51" i="48" s="1"/>
  <c r="C51" i="48"/>
  <c r="B51" i="48"/>
  <c r="A51" i="48"/>
  <c r="D50" i="48"/>
  <c r="C50" i="48"/>
  <c r="B50" i="48"/>
  <c r="A50" i="48"/>
  <c r="E49" i="48"/>
  <c r="D49" i="48"/>
  <c r="C49" i="48"/>
  <c r="B49" i="48"/>
  <c r="A49" i="48"/>
  <c r="D48" i="48"/>
  <c r="C48" i="48"/>
  <c r="B48" i="48"/>
  <c r="A48" i="48"/>
  <c r="E48" i="48" s="1"/>
  <c r="D47" i="48"/>
  <c r="C47" i="48"/>
  <c r="B47" i="48"/>
  <c r="A47" i="48"/>
  <c r="E47" i="48" s="1"/>
  <c r="D46" i="48"/>
  <c r="E46" i="48" s="1"/>
  <c r="C46" i="48"/>
  <c r="B46" i="48"/>
  <c r="A46" i="48"/>
  <c r="D45" i="48"/>
  <c r="C45" i="48"/>
  <c r="B45" i="48"/>
  <c r="A45" i="48"/>
  <c r="E45" i="48" s="1"/>
  <c r="D44" i="48"/>
  <c r="E44" i="48" s="1"/>
  <c r="C44" i="48"/>
  <c r="B44" i="48"/>
  <c r="A44" i="48"/>
  <c r="E43" i="48"/>
  <c r="D43" i="48"/>
  <c r="C43" i="48"/>
  <c r="B43" i="48"/>
  <c r="A43" i="48"/>
  <c r="D42" i="48"/>
  <c r="C42" i="48"/>
  <c r="B42" i="48"/>
  <c r="A42" i="48"/>
  <c r="E42" i="48" s="1"/>
  <c r="D41" i="48"/>
  <c r="E41" i="48" s="1"/>
  <c r="C41" i="48"/>
  <c r="B41" i="48"/>
  <c r="A41" i="48"/>
  <c r="D40" i="48"/>
  <c r="C40" i="48"/>
  <c r="B40" i="48"/>
  <c r="A40" i="48"/>
  <c r="E40" i="48" s="1"/>
  <c r="E39" i="48"/>
  <c r="D39" i="48"/>
  <c r="C39" i="48"/>
  <c r="B39" i="48"/>
  <c r="A39" i="48"/>
  <c r="E38" i="48"/>
  <c r="D38" i="48"/>
  <c r="C38" i="48"/>
  <c r="B38" i="48"/>
  <c r="A38" i="48"/>
  <c r="D37" i="48"/>
  <c r="C37" i="48"/>
  <c r="B37" i="48"/>
  <c r="A37" i="48"/>
  <c r="E37" i="48" s="1"/>
  <c r="E36" i="48"/>
  <c r="D36" i="48"/>
  <c r="C36" i="48"/>
  <c r="B36" i="48"/>
  <c r="A36" i="48"/>
  <c r="D35" i="48"/>
  <c r="C35" i="48"/>
  <c r="B35" i="48"/>
  <c r="A35" i="48"/>
  <c r="E35" i="48" s="1"/>
  <c r="D34" i="48"/>
  <c r="C34" i="48"/>
  <c r="B34" i="48"/>
  <c r="A34" i="48"/>
  <c r="E34" i="48" s="1"/>
  <c r="D33" i="48"/>
  <c r="E33" i="48" s="1"/>
  <c r="C33" i="48"/>
  <c r="B33" i="48"/>
  <c r="A33" i="48"/>
  <c r="D32" i="48"/>
  <c r="C32" i="48"/>
  <c r="B32" i="48"/>
  <c r="A32" i="48"/>
  <c r="E32" i="48" s="1"/>
  <c r="D31" i="48"/>
  <c r="E31" i="48" s="1"/>
  <c r="C31" i="48"/>
  <c r="B31" i="48"/>
  <c r="A31" i="48"/>
  <c r="E30" i="48"/>
  <c r="D30" i="48"/>
  <c r="C30" i="48"/>
  <c r="B30" i="48"/>
  <c r="A30" i="48"/>
  <c r="D29" i="48"/>
  <c r="C29" i="48"/>
  <c r="B29" i="48"/>
  <c r="A29" i="48"/>
  <c r="E29" i="48" s="1"/>
  <c r="E28" i="48"/>
  <c r="D28" i="48"/>
  <c r="C28" i="48"/>
  <c r="B28" i="48"/>
  <c r="A28" i="48"/>
  <c r="D27" i="48"/>
  <c r="C27" i="48"/>
  <c r="B27" i="48"/>
  <c r="A27" i="48"/>
  <c r="E27" i="48" s="1"/>
  <c r="D26" i="48"/>
  <c r="C26" i="48"/>
  <c r="B26" i="48"/>
  <c r="A26" i="48"/>
  <c r="E26" i="48" s="1"/>
  <c r="D25" i="48"/>
  <c r="E25" i="48" s="1"/>
  <c r="C25" i="48"/>
  <c r="B25" i="48"/>
  <c r="A25" i="48"/>
  <c r="D24" i="48"/>
  <c r="C24" i="48"/>
  <c r="B24" i="48"/>
  <c r="A24" i="48"/>
  <c r="E24" i="48" s="1"/>
  <c r="D23" i="48"/>
  <c r="E23" i="48" s="1"/>
  <c r="C23" i="48"/>
  <c r="B23" i="48"/>
  <c r="A23" i="48"/>
  <c r="E22" i="48"/>
  <c r="D22" i="48"/>
  <c r="C22" i="48"/>
  <c r="B22" i="48"/>
  <c r="A22" i="48"/>
  <c r="D21" i="48"/>
  <c r="C21" i="48"/>
  <c r="B21" i="48"/>
  <c r="A21" i="48"/>
  <c r="E21" i="48" s="1"/>
  <c r="E20" i="48"/>
  <c r="D20" i="48"/>
  <c r="C20" i="48"/>
  <c r="B20" i="48"/>
  <c r="A20" i="48"/>
  <c r="D19" i="48"/>
  <c r="C19" i="48"/>
  <c r="B19" i="48"/>
  <c r="A19" i="48"/>
  <c r="E19" i="48" s="1"/>
  <c r="D18" i="48"/>
  <c r="C18" i="48"/>
  <c r="B18" i="48"/>
  <c r="A18" i="48"/>
  <c r="E18" i="48" s="1"/>
  <c r="D17" i="48"/>
  <c r="E17" i="48" s="1"/>
  <c r="C17" i="48"/>
  <c r="B17" i="48"/>
  <c r="A17" i="48"/>
  <c r="D16" i="48"/>
  <c r="C16" i="48"/>
  <c r="B16" i="48"/>
  <c r="A16" i="48"/>
  <c r="E16" i="48" s="1"/>
  <c r="D15" i="48"/>
  <c r="E15" i="48" s="1"/>
  <c r="C15" i="48"/>
  <c r="B15" i="48"/>
  <c r="A15" i="48"/>
  <c r="E14" i="48"/>
  <c r="D14" i="48"/>
  <c r="C14" i="48"/>
  <c r="B14" i="48"/>
  <c r="A14" i="48"/>
  <c r="D13" i="48"/>
  <c r="C13" i="48"/>
  <c r="B13" i="48"/>
  <c r="A13" i="48"/>
  <c r="E13" i="48" s="1"/>
  <c r="E12" i="48"/>
  <c r="D12" i="48"/>
  <c r="C12" i="48"/>
  <c r="B12" i="48"/>
  <c r="A12" i="48"/>
  <c r="D11" i="48"/>
  <c r="C11" i="48"/>
  <c r="B11" i="48"/>
  <c r="A11" i="48"/>
  <c r="E11" i="48" s="1"/>
  <c r="D10" i="48"/>
  <c r="C10" i="48"/>
  <c r="B10" i="48"/>
  <c r="A10" i="48"/>
  <c r="E10" i="48" s="1"/>
  <c r="D9" i="48"/>
  <c r="E9" i="48" s="1"/>
  <c r="C9" i="48"/>
  <c r="B9" i="48"/>
  <c r="A9" i="48"/>
  <c r="D8" i="48"/>
  <c r="C8" i="48"/>
  <c r="B8" i="48"/>
  <c r="A8" i="48"/>
  <c r="E8" i="48" s="1"/>
  <c r="D7" i="48"/>
  <c r="E7" i="48" s="1"/>
  <c r="C7" i="48"/>
  <c r="B7" i="48"/>
  <c r="A7" i="48"/>
  <c r="E6" i="48"/>
  <c r="D6" i="48"/>
  <c r="C6" i="48"/>
  <c r="B6" i="48"/>
  <c r="A6" i="48"/>
  <c r="C5" i="48"/>
  <c r="C1" i="48"/>
  <c r="A1" i="48"/>
  <c r="D789" i="47"/>
  <c r="C789" i="47"/>
  <c r="B789" i="47"/>
  <c r="A789" i="47"/>
  <c r="E789" i="47" s="1"/>
  <c r="E788" i="47"/>
  <c r="D788" i="47"/>
  <c r="C788" i="47"/>
  <c r="B788" i="47"/>
  <c r="A788" i="47"/>
  <c r="D787" i="47"/>
  <c r="C787" i="47"/>
  <c r="B787" i="47"/>
  <c r="A787" i="47"/>
  <c r="E787" i="47" s="1"/>
  <c r="D786" i="47"/>
  <c r="C786" i="47"/>
  <c r="B786" i="47"/>
  <c r="A786" i="47"/>
  <c r="E786" i="47" s="1"/>
  <c r="D785" i="47"/>
  <c r="E785" i="47" s="1"/>
  <c r="C785" i="47"/>
  <c r="B785" i="47"/>
  <c r="A785" i="47"/>
  <c r="D784" i="47"/>
  <c r="C784" i="47"/>
  <c r="B784" i="47"/>
  <c r="A784" i="47"/>
  <c r="E784" i="47" s="1"/>
  <c r="D783" i="47"/>
  <c r="E783" i="47" s="1"/>
  <c r="C783" i="47"/>
  <c r="B783" i="47"/>
  <c r="A783" i="47"/>
  <c r="E782" i="47"/>
  <c r="D782" i="47"/>
  <c r="C782" i="47"/>
  <c r="B782" i="47"/>
  <c r="A782" i="47"/>
  <c r="D781" i="47"/>
  <c r="C781" i="47"/>
  <c r="B781" i="47"/>
  <c r="A781" i="47"/>
  <c r="E781" i="47" s="1"/>
  <c r="E780" i="47"/>
  <c r="D780" i="47"/>
  <c r="C780" i="47"/>
  <c r="B780" i="47"/>
  <c r="A780" i="47"/>
  <c r="D779" i="47"/>
  <c r="C779" i="47"/>
  <c r="B779" i="47"/>
  <c r="A779" i="47"/>
  <c r="E779" i="47" s="1"/>
  <c r="D778" i="47"/>
  <c r="C778" i="47"/>
  <c r="B778" i="47"/>
  <c r="A778" i="47"/>
  <c r="E778" i="47" s="1"/>
  <c r="D777" i="47"/>
  <c r="E777" i="47" s="1"/>
  <c r="C777" i="47"/>
  <c r="B777" i="47"/>
  <c r="A777" i="47"/>
  <c r="D776" i="47"/>
  <c r="C776" i="47"/>
  <c r="B776" i="47"/>
  <c r="A776" i="47"/>
  <c r="E776" i="47" s="1"/>
  <c r="D775" i="47"/>
  <c r="E775" i="47" s="1"/>
  <c r="C775" i="47"/>
  <c r="B775" i="47"/>
  <c r="A775" i="47"/>
  <c r="E774" i="47"/>
  <c r="D774" i="47"/>
  <c r="C774" i="47"/>
  <c r="B774" i="47"/>
  <c r="A774" i="47"/>
  <c r="D773" i="47"/>
  <c r="C773" i="47"/>
  <c r="B773" i="47"/>
  <c r="A773" i="47"/>
  <c r="E773" i="47" s="1"/>
  <c r="E772" i="47"/>
  <c r="D772" i="47"/>
  <c r="C772" i="47"/>
  <c r="B772" i="47"/>
  <c r="A772" i="47"/>
  <c r="D771" i="47"/>
  <c r="C771" i="47"/>
  <c r="B771" i="47"/>
  <c r="A771" i="47"/>
  <c r="E771" i="47" s="1"/>
  <c r="D770" i="47"/>
  <c r="C770" i="47"/>
  <c r="B770" i="47"/>
  <c r="A770" i="47"/>
  <c r="E770" i="47" s="1"/>
  <c r="D769" i="47"/>
  <c r="E769" i="47" s="1"/>
  <c r="C769" i="47"/>
  <c r="B769" i="47"/>
  <c r="A769" i="47"/>
  <c r="D768" i="47"/>
  <c r="C768" i="47"/>
  <c r="B768" i="47"/>
  <c r="A768" i="47"/>
  <c r="E768" i="47" s="1"/>
  <c r="D767" i="47"/>
  <c r="E767" i="47" s="1"/>
  <c r="C767" i="47"/>
  <c r="B767" i="47"/>
  <c r="A767" i="47"/>
  <c r="E766" i="47"/>
  <c r="D766" i="47"/>
  <c r="C766" i="47"/>
  <c r="B766" i="47"/>
  <c r="A766" i="47"/>
  <c r="D765" i="47"/>
  <c r="C765" i="47"/>
  <c r="B765" i="47"/>
  <c r="A765" i="47"/>
  <c r="E765" i="47" s="1"/>
  <c r="E764" i="47"/>
  <c r="D764" i="47"/>
  <c r="C764" i="47"/>
  <c r="B764" i="47"/>
  <c r="A764" i="47"/>
  <c r="D763" i="47"/>
  <c r="C763" i="47"/>
  <c r="B763" i="47"/>
  <c r="A763" i="47"/>
  <c r="E763" i="47" s="1"/>
  <c r="D762" i="47"/>
  <c r="C762" i="47"/>
  <c r="B762" i="47"/>
  <c r="A762" i="47"/>
  <c r="E762" i="47" s="1"/>
  <c r="D761" i="47"/>
  <c r="E761" i="47" s="1"/>
  <c r="C761" i="47"/>
  <c r="B761" i="47"/>
  <c r="A761" i="47"/>
  <c r="D760" i="47"/>
  <c r="C760" i="47"/>
  <c r="B760" i="47"/>
  <c r="A760" i="47"/>
  <c r="E760" i="47" s="1"/>
  <c r="D759" i="47"/>
  <c r="E759" i="47" s="1"/>
  <c r="C759" i="47"/>
  <c r="B759" i="47"/>
  <c r="A759" i="47"/>
  <c r="E758" i="47"/>
  <c r="D758" i="47"/>
  <c r="C758" i="47"/>
  <c r="B758" i="47"/>
  <c r="A758" i="47"/>
  <c r="D757" i="47"/>
  <c r="C757" i="47"/>
  <c r="B757" i="47"/>
  <c r="A757" i="47"/>
  <c r="E757" i="47" s="1"/>
  <c r="E756" i="47"/>
  <c r="D756" i="47"/>
  <c r="C756" i="47"/>
  <c r="B756" i="47"/>
  <c r="A756" i="47"/>
  <c r="D755" i="47"/>
  <c r="C755" i="47"/>
  <c r="B755" i="47"/>
  <c r="A755" i="47"/>
  <c r="E755" i="47" s="1"/>
  <c r="D754" i="47"/>
  <c r="C754" i="47"/>
  <c r="B754" i="47"/>
  <c r="A754" i="47"/>
  <c r="E754" i="47" s="1"/>
  <c r="D753" i="47"/>
  <c r="E753" i="47" s="1"/>
  <c r="C753" i="47"/>
  <c r="B753" i="47"/>
  <c r="A753" i="47"/>
  <c r="D752" i="47"/>
  <c r="C752" i="47"/>
  <c r="B752" i="47"/>
  <c r="A752" i="47"/>
  <c r="E752" i="47" s="1"/>
  <c r="D751" i="47"/>
  <c r="E751" i="47" s="1"/>
  <c r="C751" i="47"/>
  <c r="B751" i="47"/>
  <c r="A751" i="47"/>
  <c r="E750" i="47"/>
  <c r="D750" i="47"/>
  <c r="C750" i="47"/>
  <c r="B750" i="47"/>
  <c r="A750" i="47"/>
  <c r="D749" i="47"/>
  <c r="C749" i="47"/>
  <c r="B749" i="47"/>
  <c r="A749" i="47"/>
  <c r="E749" i="47" s="1"/>
  <c r="E748" i="47"/>
  <c r="D748" i="47"/>
  <c r="C748" i="47"/>
  <c r="B748" i="47"/>
  <c r="A748" i="47"/>
  <c r="D747" i="47"/>
  <c r="C747" i="47"/>
  <c r="B747" i="47"/>
  <c r="A747" i="47"/>
  <c r="E747" i="47" s="1"/>
  <c r="D746" i="47"/>
  <c r="C746" i="47"/>
  <c r="B746" i="47"/>
  <c r="A746" i="47"/>
  <c r="E746" i="47" s="1"/>
  <c r="D745" i="47"/>
  <c r="E745" i="47" s="1"/>
  <c r="C745" i="47"/>
  <c r="B745" i="47"/>
  <c r="A745" i="47"/>
  <c r="D744" i="47"/>
  <c r="C744" i="47"/>
  <c r="B744" i="47"/>
  <c r="A744" i="47"/>
  <c r="E744" i="47" s="1"/>
  <c r="D743" i="47"/>
  <c r="E743" i="47" s="1"/>
  <c r="C743" i="47"/>
  <c r="B743" i="47"/>
  <c r="A743" i="47"/>
  <c r="E742" i="47"/>
  <c r="D742" i="47"/>
  <c r="C742" i="47"/>
  <c r="B742" i="47"/>
  <c r="A742" i="47"/>
  <c r="D741" i="47"/>
  <c r="C741" i="47"/>
  <c r="B741" i="47"/>
  <c r="A741" i="47"/>
  <c r="E741" i="47" s="1"/>
  <c r="E740" i="47"/>
  <c r="D740" i="47"/>
  <c r="C740" i="47"/>
  <c r="B740" i="47"/>
  <c r="A740" i="47"/>
  <c r="D739" i="47"/>
  <c r="C739" i="47"/>
  <c r="B739" i="47"/>
  <c r="A739" i="47"/>
  <c r="E739" i="47" s="1"/>
  <c r="D738" i="47"/>
  <c r="C738" i="47"/>
  <c r="B738" i="47"/>
  <c r="A738" i="47"/>
  <c r="E738" i="47" s="1"/>
  <c r="D737" i="47"/>
  <c r="E737" i="47" s="1"/>
  <c r="C737" i="47"/>
  <c r="B737" i="47"/>
  <c r="A737" i="47"/>
  <c r="D736" i="47"/>
  <c r="C736" i="47"/>
  <c r="B736" i="47"/>
  <c r="A736" i="47"/>
  <c r="E736" i="47" s="1"/>
  <c r="D735" i="47"/>
  <c r="E735" i="47" s="1"/>
  <c r="C735" i="47"/>
  <c r="B735" i="47"/>
  <c r="A735" i="47"/>
  <c r="E734" i="47"/>
  <c r="D734" i="47"/>
  <c r="C734" i="47"/>
  <c r="B734" i="47"/>
  <c r="A734" i="47"/>
  <c r="D733" i="47"/>
  <c r="C733" i="47"/>
  <c r="B733" i="47"/>
  <c r="A733" i="47"/>
  <c r="E733" i="47" s="1"/>
  <c r="E732" i="47"/>
  <c r="D732" i="47"/>
  <c r="C732" i="47"/>
  <c r="B732" i="47"/>
  <c r="A732" i="47"/>
  <c r="D731" i="47"/>
  <c r="C731" i="47"/>
  <c r="B731" i="47"/>
  <c r="A731" i="47"/>
  <c r="E731" i="47" s="1"/>
  <c r="D730" i="47"/>
  <c r="C730" i="47"/>
  <c r="B730" i="47"/>
  <c r="A730" i="47"/>
  <c r="E730" i="47" s="1"/>
  <c r="D729" i="47"/>
  <c r="E729" i="47" s="1"/>
  <c r="C729" i="47"/>
  <c r="B729" i="47"/>
  <c r="A729" i="47"/>
  <c r="D728" i="47"/>
  <c r="C728" i="47"/>
  <c r="B728" i="47"/>
  <c r="A728" i="47"/>
  <c r="E728" i="47" s="1"/>
  <c r="D727" i="47"/>
  <c r="E727" i="47" s="1"/>
  <c r="C727" i="47"/>
  <c r="B727" i="47"/>
  <c r="A727" i="47"/>
  <c r="E726" i="47"/>
  <c r="D726" i="47"/>
  <c r="C726" i="47"/>
  <c r="B726" i="47"/>
  <c r="A726" i="47"/>
  <c r="D725" i="47"/>
  <c r="C725" i="47"/>
  <c r="B725" i="47"/>
  <c r="A725" i="47"/>
  <c r="E725" i="47" s="1"/>
  <c r="E724" i="47"/>
  <c r="D724" i="47"/>
  <c r="C724" i="47"/>
  <c r="B724" i="47"/>
  <c r="A724" i="47"/>
  <c r="D723" i="47"/>
  <c r="C723" i="47"/>
  <c r="B723" i="47"/>
  <c r="A723" i="47"/>
  <c r="E723" i="47" s="1"/>
  <c r="D722" i="47"/>
  <c r="C722" i="47"/>
  <c r="B722" i="47"/>
  <c r="A722" i="47"/>
  <c r="E722" i="47" s="1"/>
  <c r="D721" i="47"/>
  <c r="E721" i="47" s="1"/>
  <c r="C721" i="47"/>
  <c r="B721" i="47"/>
  <c r="A721" i="47"/>
  <c r="D720" i="47"/>
  <c r="C720" i="47"/>
  <c r="B720" i="47"/>
  <c r="A720" i="47"/>
  <c r="E720" i="47" s="1"/>
  <c r="D719" i="47"/>
  <c r="E719" i="47" s="1"/>
  <c r="C719" i="47"/>
  <c r="B719" i="47"/>
  <c r="A719" i="47"/>
  <c r="E718" i="47"/>
  <c r="D718" i="47"/>
  <c r="C718" i="47"/>
  <c r="B718" i="47"/>
  <c r="A718" i="47"/>
  <c r="D717" i="47"/>
  <c r="C717" i="47"/>
  <c r="B717" i="47"/>
  <c r="A717" i="47"/>
  <c r="E717" i="47" s="1"/>
  <c r="E716" i="47"/>
  <c r="D716" i="47"/>
  <c r="C716" i="47"/>
  <c r="B716" i="47"/>
  <c r="A716" i="47"/>
  <c r="D715" i="47"/>
  <c r="C715" i="47"/>
  <c r="B715" i="47"/>
  <c r="A715" i="47"/>
  <c r="E715" i="47" s="1"/>
  <c r="D714" i="47"/>
  <c r="C714" i="47"/>
  <c r="B714" i="47"/>
  <c r="A714" i="47"/>
  <c r="E714" i="47" s="1"/>
  <c r="D713" i="47"/>
  <c r="E713" i="47" s="1"/>
  <c r="C713" i="47"/>
  <c r="B713" i="47"/>
  <c r="A713" i="47"/>
  <c r="D712" i="47"/>
  <c r="C712" i="47"/>
  <c r="B712" i="47"/>
  <c r="A712" i="47"/>
  <c r="E712" i="47" s="1"/>
  <c r="D711" i="47"/>
  <c r="E711" i="47" s="1"/>
  <c r="C711" i="47"/>
  <c r="B711" i="47"/>
  <c r="A711" i="47"/>
  <c r="E710" i="47"/>
  <c r="D710" i="47"/>
  <c r="C710" i="47"/>
  <c r="B710" i="47"/>
  <c r="A710" i="47"/>
  <c r="E709" i="47"/>
  <c r="C709" i="47"/>
  <c r="D708" i="47"/>
  <c r="C708" i="47"/>
  <c r="B708" i="47"/>
  <c r="A708" i="47"/>
  <c r="E708" i="47" s="1"/>
  <c r="D707" i="47"/>
  <c r="C707" i="47"/>
  <c r="B707" i="47"/>
  <c r="A707" i="47"/>
  <c r="E707" i="47" s="1"/>
  <c r="D706" i="47"/>
  <c r="E706" i="47" s="1"/>
  <c r="C706" i="47"/>
  <c r="B706" i="47"/>
  <c r="A706" i="47"/>
  <c r="D705" i="47"/>
  <c r="C705" i="47"/>
  <c r="B705" i="47"/>
  <c r="A705" i="47"/>
  <c r="E705" i="47" s="1"/>
  <c r="D704" i="47"/>
  <c r="E704" i="47" s="1"/>
  <c r="C704" i="47"/>
  <c r="B704" i="47"/>
  <c r="A704" i="47"/>
  <c r="E703" i="47"/>
  <c r="D703" i="47"/>
  <c r="C703" i="47"/>
  <c r="B703" i="47"/>
  <c r="A703" i="47"/>
  <c r="D702" i="47"/>
  <c r="C702" i="47"/>
  <c r="B702" i="47"/>
  <c r="A702" i="47"/>
  <c r="E702" i="47" s="1"/>
  <c r="E701" i="47"/>
  <c r="D701" i="47"/>
  <c r="C701" i="47"/>
  <c r="B701" i="47"/>
  <c r="A701" i="47"/>
  <c r="D700" i="47"/>
  <c r="C700" i="47"/>
  <c r="B700" i="47"/>
  <c r="A700" i="47"/>
  <c r="E700" i="47" s="1"/>
  <c r="D699" i="47"/>
  <c r="C699" i="47"/>
  <c r="B699" i="47"/>
  <c r="A699" i="47"/>
  <c r="E699" i="47" s="1"/>
  <c r="D698" i="47"/>
  <c r="E698" i="47" s="1"/>
  <c r="C698" i="47"/>
  <c r="B698" i="47"/>
  <c r="A698" i="47"/>
  <c r="D697" i="47"/>
  <c r="C697" i="47"/>
  <c r="B697" i="47"/>
  <c r="A697" i="47"/>
  <c r="E697" i="47" s="1"/>
  <c r="D696" i="47"/>
  <c r="E696" i="47" s="1"/>
  <c r="C696" i="47"/>
  <c r="B696" i="47"/>
  <c r="A696" i="47"/>
  <c r="E695" i="47"/>
  <c r="D695" i="47"/>
  <c r="C695" i="47"/>
  <c r="B695" i="47"/>
  <c r="A695" i="47"/>
  <c r="D694" i="47"/>
  <c r="C694" i="47"/>
  <c r="B694" i="47"/>
  <c r="A694" i="47"/>
  <c r="E694" i="47" s="1"/>
  <c r="E693" i="47"/>
  <c r="D693" i="47"/>
  <c r="C693" i="47"/>
  <c r="B693" i="47"/>
  <c r="A693" i="47"/>
  <c r="D692" i="47"/>
  <c r="C692" i="47"/>
  <c r="B692" i="47"/>
  <c r="A692" i="47"/>
  <c r="E692" i="47" s="1"/>
  <c r="D691" i="47"/>
  <c r="C691" i="47"/>
  <c r="B691" i="47"/>
  <c r="A691" i="47"/>
  <c r="E691" i="47" s="1"/>
  <c r="D690" i="47"/>
  <c r="E690" i="47" s="1"/>
  <c r="C690" i="47"/>
  <c r="B690" i="47"/>
  <c r="A690" i="47"/>
  <c r="D689" i="47"/>
  <c r="C689" i="47"/>
  <c r="B689" i="47"/>
  <c r="A689" i="47"/>
  <c r="E689" i="47" s="1"/>
  <c r="D688" i="47"/>
  <c r="E688" i="47" s="1"/>
  <c r="C688" i="47"/>
  <c r="B688" i="47"/>
  <c r="A688" i="47"/>
  <c r="E687" i="47"/>
  <c r="D687" i="47"/>
  <c r="C687" i="47"/>
  <c r="B687" i="47"/>
  <c r="A687" i="47"/>
  <c r="D686" i="47"/>
  <c r="C686" i="47"/>
  <c r="B686" i="47"/>
  <c r="A686" i="47"/>
  <c r="E686" i="47" s="1"/>
  <c r="E685" i="47"/>
  <c r="D685" i="47"/>
  <c r="C685" i="47"/>
  <c r="B685" i="47"/>
  <c r="A685" i="47"/>
  <c r="D684" i="47"/>
  <c r="C684" i="47"/>
  <c r="B684" i="47"/>
  <c r="A684" i="47"/>
  <c r="E684" i="47" s="1"/>
  <c r="D683" i="47"/>
  <c r="C683" i="47"/>
  <c r="B683" i="47"/>
  <c r="A683" i="47"/>
  <c r="E683" i="47" s="1"/>
  <c r="D682" i="47"/>
  <c r="E682" i="47" s="1"/>
  <c r="C682" i="47"/>
  <c r="B682" i="47"/>
  <c r="A682" i="47"/>
  <c r="D681" i="47"/>
  <c r="C681" i="47"/>
  <c r="B681" i="47"/>
  <c r="A681" i="47"/>
  <c r="E681" i="47" s="1"/>
  <c r="D680" i="47"/>
  <c r="E680" i="47" s="1"/>
  <c r="C680" i="47"/>
  <c r="B680" i="47"/>
  <c r="A680" i="47"/>
  <c r="E679" i="47"/>
  <c r="D679" i="47"/>
  <c r="C679" i="47"/>
  <c r="B679" i="47"/>
  <c r="A679" i="47"/>
  <c r="D678" i="47"/>
  <c r="C678" i="47"/>
  <c r="B678" i="47"/>
  <c r="A678" i="47"/>
  <c r="E678" i="47" s="1"/>
  <c r="E677" i="47"/>
  <c r="D677" i="47"/>
  <c r="C677" i="47"/>
  <c r="B677" i="47"/>
  <c r="A677" i="47"/>
  <c r="D676" i="47"/>
  <c r="C676" i="47"/>
  <c r="B676" i="47"/>
  <c r="A676" i="47"/>
  <c r="E676" i="47" s="1"/>
  <c r="D675" i="47"/>
  <c r="C675" i="47"/>
  <c r="B675" i="47"/>
  <c r="A675" i="47"/>
  <c r="E675" i="47" s="1"/>
  <c r="D674" i="47"/>
  <c r="E674" i="47" s="1"/>
  <c r="C674" i="47"/>
  <c r="B674" i="47"/>
  <c r="A674" i="47"/>
  <c r="D673" i="47"/>
  <c r="C673" i="47"/>
  <c r="B673" i="47"/>
  <c r="A673" i="47"/>
  <c r="E673" i="47" s="1"/>
  <c r="D672" i="47"/>
  <c r="E672" i="47" s="1"/>
  <c r="C672" i="47"/>
  <c r="B672" i="47"/>
  <c r="A672" i="47"/>
  <c r="E671" i="47"/>
  <c r="D671" i="47"/>
  <c r="C671" i="47"/>
  <c r="B671" i="47"/>
  <c r="A671" i="47"/>
  <c r="D670" i="47"/>
  <c r="C670" i="47"/>
  <c r="B670" i="47"/>
  <c r="A670" i="47"/>
  <c r="E670" i="47" s="1"/>
  <c r="E669" i="47"/>
  <c r="D669" i="47"/>
  <c r="C669" i="47"/>
  <c r="B669" i="47"/>
  <c r="A669" i="47"/>
  <c r="D668" i="47"/>
  <c r="C668" i="47"/>
  <c r="B668" i="47"/>
  <c r="A668" i="47"/>
  <c r="E668" i="47" s="1"/>
  <c r="D667" i="47"/>
  <c r="C667" i="47"/>
  <c r="B667" i="47"/>
  <c r="A667" i="47"/>
  <c r="E667" i="47" s="1"/>
  <c r="D666" i="47"/>
  <c r="E666" i="47" s="1"/>
  <c r="C666" i="47"/>
  <c r="B666" i="47"/>
  <c r="A666" i="47"/>
  <c r="D665" i="47"/>
  <c r="C665" i="47"/>
  <c r="B665" i="47"/>
  <c r="A665" i="47"/>
  <c r="E665" i="47" s="1"/>
  <c r="D664" i="47"/>
  <c r="E664" i="47" s="1"/>
  <c r="C664" i="47"/>
  <c r="B664" i="47"/>
  <c r="A664" i="47"/>
  <c r="E663" i="47"/>
  <c r="D663" i="47"/>
  <c r="C663" i="47"/>
  <c r="B663" i="47"/>
  <c r="A663" i="47"/>
  <c r="D662" i="47"/>
  <c r="C662" i="47"/>
  <c r="B662" i="47"/>
  <c r="A662" i="47"/>
  <c r="E662" i="47" s="1"/>
  <c r="E661" i="47"/>
  <c r="D661" i="47"/>
  <c r="C661" i="47"/>
  <c r="B661" i="47"/>
  <c r="A661" i="47"/>
  <c r="D660" i="47"/>
  <c r="C660" i="47"/>
  <c r="B660" i="47"/>
  <c r="A660" i="47"/>
  <c r="E660" i="47" s="1"/>
  <c r="D659" i="47"/>
  <c r="C659" i="47"/>
  <c r="B659" i="47"/>
  <c r="A659" i="47"/>
  <c r="E659" i="47" s="1"/>
  <c r="C658" i="47"/>
  <c r="D657" i="47"/>
  <c r="E657" i="47" s="1"/>
  <c r="C657" i="47"/>
  <c r="B657" i="47"/>
  <c r="A657" i="47"/>
  <c r="E656" i="47"/>
  <c r="D656" i="47"/>
  <c r="C656" i="47"/>
  <c r="B656" i="47"/>
  <c r="A656" i="47"/>
  <c r="D655" i="47"/>
  <c r="C655" i="47"/>
  <c r="B655" i="47"/>
  <c r="A655" i="47"/>
  <c r="E655" i="47" s="1"/>
  <c r="E654" i="47"/>
  <c r="D654" i="47"/>
  <c r="C654" i="47"/>
  <c r="B654" i="47"/>
  <c r="A654" i="47"/>
  <c r="D653" i="47"/>
  <c r="C653" i="47"/>
  <c r="B653" i="47"/>
  <c r="A653" i="47"/>
  <c r="E653" i="47" s="1"/>
  <c r="D652" i="47"/>
  <c r="C652" i="47"/>
  <c r="B652" i="47"/>
  <c r="A652" i="47"/>
  <c r="E652" i="47" s="1"/>
  <c r="D651" i="47"/>
  <c r="E651" i="47" s="1"/>
  <c r="C651" i="47"/>
  <c r="B651" i="47"/>
  <c r="A651" i="47"/>
  <c r="D650" i="47"/>
  <c r="C650" i="47"/>
  <c r="B650" i="47"/>
  <c r="A650" i="47"/>
  <c r="E650" i="47" s="1"/>
  <c r="D649" i="47"/>
  <c r="E649" i="47" s="1"/>
  <c r="C649" i="47"/>
  <c r="B649" i="47"/>
  <c r="A649" i="47"/>
  <c r="E648" i="47"/>
  <c r="D648" i="47"/>
  <c r="C648" i="47"/>
  <c r="B648" i="47"/>
  <c r="A648" i="47"/>
  <c r="D647" i="47"/>
  <c r="C647" i="47"/>
  <c r="B647" i="47"/>
  <c r="A647" i="47"/>
  <c r="E647" i="47" s="1"/>
  <c r="E646" i="47"/>
  <c r="D646" i="47"/>
  <c r="C646" i="47"/>
  <c r="B646" i="47"/>
  <c r="A646" i="47"/>
  <c r="D645" i="47"/>
  <c r="C645" i="47"/>
  <c r="B645" i="47"/>
  <c r="A645" i="47"/>
  <c r="E645" i="47" s="1"/>
  <c r="D644" i="47"/>
  <c r="C644" i="47"/>
  <c r="B644" i="47"/>
  <c r="A644" i="47"/>
  <c r="E644" i="47" s="1"/>
  <c r="D643" i="47"/>
  <c r="E643" i="47" s="1"/>
  <c r="C643" i="47"/>
  <c r="B643" i="47"/>
  <c r="A643" i="47"/>
  <c r="D642" i="47"/>
  <c r="C642" i="47"/>
  <c r="B642" i="47"/>
  <c r="A642" i="47"/>
  <c r="E642" i="47" s="1"/>
  <c r="D641" i="47"/>
  <c r="E641" i="47" s="1"/>
  <c r="C641" i="47"/>
  <c r="B641" i="47"/>
  <c r="A641" i="47"/>
  <c r="E640" i="47"/>
  <c r="D640" i="47"/>
  <c r="C640" i="47"/>
  <c r="B640" i="47"/>
  <c r="A640" i="47"/>
  <c r="D639" i="47"/>
  <c r="C639" i="47"/>
  <c r="B639" i="47"/>
  <c r="A639" i="47"/>
  <c r="E639" i="47" s="1"/>
  <c r="E638" i="47"/>
  <c r="D638" i="47"/>
  <c r="C638" i="47"/>
  <c r="B638" i="47"/>
  <c r="A638" i="47"/>
  <c r="D637" i="47"/>
  <c r="C637" i="47"/>
  <c r="B637" i="47"/>
  <c r="A637" i="47"/>
  <c r="E637" i="47" s="1"/>
  <c r="D636" i="47"/>
  <c r="C636" i="47"/>
  <c r="B636" i="47"/>
  <c r="A636" i="47"/>
  <c r="E636" i="47" s="1"/>
  <c r="D635" i="47"/>
  <c r="E635" i="47" s="1"/>
  <c r="C635" i="47"/>
  <c r="B635" i="47"/>
  <c r="A635" i="47"/>
  <c r="D634" i="47"/>
  <c r="C634" i="47"/>
  <c r="B634" i="47"/>
  <c r="A634" i="47"/>
  <c r="E634" i="47" s="1"/>
  <c r="D633" i="47"/>
  <c r="E633" i="47" s="1"/>
  <c r="C633" i="47"/>
  <c r="B633" i="47"/>
  <c r="A633" i="47"/>
  <c r="C632" i="47"/>
  <c r="E631" i="47"/>
  <c r="D631" i="47"/>
  <c r="C631" i="47"/>
  <c r="B631" i="47"/>
  <c r="A631" i="47"/>
  <c r="D630" i="47"/>
  <c r="C630" i="47"/>
  <c r="B630" i="47"/>
  <c r="A630" i="47"/>
  <c r="E630" i="47" s="1"/>
  <c r="D629" i="47"/>
  <c r="C629" i="47"/>
  <c r="B629" i="47"/>
  <c r="A629" i="47"/>
  <c r="E629" i="47" s="1"/>
  <c r="E628" i="47"/>
  <c r="D628" i="47"/>
  <c r="C628" i="47"/>
  <c r="B628" i="47"/>
  <c r="A628" i="47"/>
  <c r="D627" i="47"/>
  <c r="C627" i="47"/>
  <c r="B627" i="47"/>
  <c r="A627" i="47"/>
  <c r="E627" i="47" s="1"/>
  <c r="E626" i="47"/>
  <c r="D626" i="47"/>
  <c r="C626" i="47"/>
  <c r="B626" i="47"/>
  <c r="A626" i="47"/>
  <c r="E625" i="47"/>
  <c r="D625" i="47"/>
  <c r="C625" i="47"/>
  <c r="B625" i="47"/>
  <c r="A625" i="47"/>
  <c r="D624" i="47"/>
  <c r="C624" i="47"/>
  <c r="B624" i="47"/>
  <c r="A624" i="47"/>
  <c r="E624" i="47" s="1"/>
  <c r="E623" i="47"/>
  <c r="D623" i="47"/>
  <c r="C623" i="47"/>
  <c r="B623" i="47"/>
  <c r="A623" i="47"/>
  <c r="D622" i="47"/>
  <c r="C622" i="47"/>
  <c r="B622" i="47"/>
  <c r="A622" i="47"/>
  <c r="E622" i="47" s="1"/>
  <c r="D621" i="47"/>
  <c r="C621" i="47"/>
  <c r="B621" i="47"/>
  <c r="A621" i="47"/>
  <c r="E621" i="47" s="1"/>
  <c r="E620" i="47"/>
  <c r="D620" i="47"/>
  <c r="C620" i="47"/>
  <c r="B620" i="47"/>
  <c r="A620" i="47"/>
  <c r="D619" i="47"/>
  <c r="C619" i="47"/>
  <c r="B619" i="47"/>
  <c r="A619" i="47"/>
  <c r="E619" i="47" s="1"/>
  <c r="E618" i="47"/>
  <c r="D618" i="47"/>
  <c r="C618" i="47"/>
  <c r="B618" i="47"/>
  <c r="A618" i="47"/>
  <c r="E617" i="47"/>
  <c r="D617" i="47"/>
  <c r="C617" i="47"/>
  <c r="B617" i="47"/>
  <c r="A617" i="47"/>
  <c r="D616" i="47"/>
  <c r="C616" i="47"/>
  <c r="B616" i="47"/>
  <c r="A616" i="47"/>
  <c r="E616" i="47" s="1"/>
  <c r="E615" i="47"/>
  <c r="D615" i="47"/>
  <c r="C615" i="47"/>
  <c r="B615" i="47"/>
  <c r="A615" i="47"/>
  <c r="D614" i="47"/>
  <c r="C614" i="47"/>
  <c r="B614" i="47"/>
  <c r="A614" i="47"/>
  <c r="E614" i="47" s="1"/>
  <c r="D613" i="47"/>
  <c r="C613" i="47"/>
  <c r="B613" i="47"/>
  <c r="A613" i="47"/>
  <c r="E613" i="47" s="1"/>
  <c r="E612" i="47"/>
  <c r="D612" i="47"/>
  <c r="C612" i="47"/>
  <c r="B612" i="47"/>
  <c r="A612" i="47"/>
  <c r="D611" i="47"/>
  <c r="C611" i="47"/>
  <c r="B611" i="47"/>
  <c r="A611" i="47"/>
  <c r="E611" i="47" s="1"/>
  <c r="E610" i="47"/>
  <c r="D610" i="47"/>
  <c r="C610" i="47"/>
  <c r="B610" i="47"/>
  <c r="A610" i="47"/>
  <c r="E609" i="47"/>
  <c r="D609" i="47"/>
  <c r="C609" i="47"/>
  <c r="B609" i="47"/>
  <c r="A609" i="47"/>
  <c r="D608" i="47"/>
  <c r="C608" i="47"/>
  <c r="B608" i="47"/>
  <c r="A608" i="47"/>
  <c r="E608" i="47" s="1"/>
  <c r="E607" i="47"/>
  <c r="D607" i="47"/>
  <c r="C607" i="47"/>
  <c r="B607" i="47"/>
  <c r="A607" i="47"/>
  <c r="D606" i="47"/>
  <c r="C606" i="47"/>
  <c r="B606" i="47"/>
  <c r="A606" i="47"/>
  <c r="E606" i="47" s="1"/>
  <c r="D605" i="47"/>
  <c r="C605" i="47"/>
  <c r="B605" i="47"/>
  <c r="A605" i="47"/>
  <c r="E605" i="47" s="1"/>
  <c r="E604" i="47"/>
  <c r="D604" i="47"/>
  <c r="C604" i="47"/>
  <c r="B604" i="47"/>
  <c r="A604" i="47"/>
  <c r="D603" i="47"/>
  <c r="C603" i="47"/>
  <c r="B603" i="47"/>
  <c r="A603" i="47"/>
  <c r="E603" i="47" s="1"/>
  <c r="E602" i="47"/>
  <c r="D602" i="47"/>
  <c r="C602" i="47"/>
  <c r="B602" i="47"/>
  <c r="A602" i="47"/>
  <c r="C601" i="47"/>
  <c r="E600" i="47"/>
  <c r="D600" i="47"/>
  <c r="C600" i="47"/>
  <c r="B600" i="47"/>
  <c r="A600" i="47"/>
  <c r="D599" i="47"/>
  <c r="C599" i="47"/>
  <c r="B599" i="47"/>
  <c r="A599" i="47"/>
  <c r="E599" i="47" s="1"/>
  <c r="D598" i="47"/>
  <c r="C598" i="47"/>
  <c r="B598" i="47"/>
  <c r="A598" i="47"/>
  <c r="E598" i="47" s="1"/>
  <c r="D597" i="47"/>
  <c r="E597" i="47" s="1"/>
  <c r="C597" i="47"/>
  <c r="B597" i="47"/>
  <c r="A597" i="47"/>
  <c r="D596" i="47"/>
  <c r="C596" i="47"/>
  <c r="B596" i="47"/>
  <c r="A596" i="47"/>
  <c r="E596" i="47" s="1"/>
  <c r="D595" i="47"/>
  <c r="E595" i="47" s="1"/>
  <c r="C595" i="47"/>
  <c r="B595" i="47"/>
  <c r="A595" i="47"/>
  <c r="E594" i="47"/>
  <c r="D594" i="47"/>
  <c r="C594" i="47"/>
  <c r="B594" i="47"/>
  <c r="A594" i="47"/>
  <c r="D593" i="47"/>
  <c r="C593" i="47"/>
  <c r="B593" i="47"/>
  <c r="A593" i="47"/>
  <c r="E593" i="47" s="1"/>
  <c r="E592" i="47"/>
  <c r="D592" i="47"/>
  <c r="C592" i="47"/>
  <c r="B592" i="47"/>
  <c r="A592" i="47"/>
  <c r="D591" i="47"/>
  <c r="C591" i="47"/>
  <c r="B591" i="47"/>
  <c r="A591" i="47"/>
  <c r="E591" i="47" s="1"/>
  <c r="D590" i="47"/>
  <c r="C590" i="47"/>
  <c r="B590" i="47"/>
  <c r="A590" i="47"/>
  <c r="E590" i="47" s="1"/>
  <c r="D589" i="47"/>
  <c r="E589" i="47" s="1"/>
  <c r="C589" i="47"/>
  <c r="B589" i="47"/>
  <c r="A589" i="47"/>
  <c r="D588" i="47"/>
  <c r="C588" i="47"/>
  <c r="B588" i="47"/>
  <c r="A588" i="47"/>
  <c r="E588" i="47" s="1"/>
  <c r="D587" i="47"/>
  <c r="E587" i="47" s="1"/>
  <c r="C587" i="47"/>
  <c r="B587" i="47"/>
  <c r="A587" i="47"/>
  <c r="E586" i="47"/>
  <c r="D586" i="47"/>
  <c r="C586" i="47"/>
  <c r="B586" i="47"/>
  <c r="A586" i="47"/>
  <c r="D585" i="47"/>
  <c r="C585" i="47"/>
  <c r="B585" i="47"/>
  <c r="A585" i="47"/>
  <c r="E585" i="47" s="1"/>
  <c r="E584" i="47"/>
  <c r="D584" i="47"/>
  <c r="C584" i="47"/>
  <c r="B584" i="47"/>
  <c r="A584" i="47"/>
  <c r="D583" i="47"/>
  <c r="C583" i="47"/>
  <c r="B583" i="47"/>
  <c r="A583" i="47"/>
  <c r="E583" i="47" s="1"/>
  <c r="D582" i="47"/>
  <c r="C582" i="47"/>
  <c r="B582" i="47"/>
  <c r="A582" i="47"/>
  <c r="E582" i="47" s="1"/>
  <c r="D581" i="47"/>
  <c r="E581" i="47" s="1"/>
  <c r="C581" i="47"/>
  <c r="B581" i="47"/>
  <c r="A581" i="47"/>
  <c r="D580" i="47"/>
  <c r="C580" i="47"/>
  <c r="B580" i="47"/>
  <c r="A580" i="47"/>
  <c r="E580" i="47" s="1"/>
  <c r="D579" i="47"/>
  <c r="E579" i="47" s="1"/>
  <c r="C579" i="47"/>
  <c r="B579" i="47"/>
  <c r="A579" i="47"/>
  <c r="E578" i="47"/>
  <c r="D578" i="47"/>
  <c r="C578" i="47"/>
  <c r="B578" i="47"/>
  <c r="A578" i="47"/>
  <c r="D577" i="47"/>
  <c r="C577" i="47"/>
  <c r="B577" i="47"/>
  <c r="A577" i="47"/>
  <c r="E577" i="47" s="1"/>
  <c r="E576" i="47"/>
  <c r="D576" i="47"/>
  <c r="C576" i="47"/>
  <c r="B576" i="47"/>
  <c r="A576" i="47"/>
  <c r="D575" i="47"/>
  <c r="C575" i="47"/>
  <c r="B575" i="47"/>
  <c r="A575" i="47"/>
  <c r="E575" i="47" s="1"/>
  <c r="D574" i="47"/>
  <c r="C574" i="47"/>
  <c r="B574" i="47"/>
  <c r="A574" i="47"/>
  <c r="E574" i="47" s="1"/>
  <c r="D573" i="47"/>
  <c r="E573" i="47" s="1"/>
  <c r="C573" i="47"/>
  <c r="B573" i="47"/>
  <c r="A573" i="47"/>
  <c r="D572" i="47"/>
  <c r="C572" i="47"/>
  <c r="B572" i="47"/>
  <c r="A572" i="47"/>
  <c r="E572" i="47" s="1"/>
  <c r="D571" i="47"/>
  <c r="E571" i="47" s="1"/>
  <c r="C571" i="47"/>
  <c r="B571" i="47"/>
  <c r="A571" i="47"/>
  <c r="E570" i="47"/>
  <c r="D570" i="47"/>
  <c r="C570" i="47"/>
  <c r="B570" i="47"/>
  <c r="A570" i="47"/>
  <c r="D569" i="47"/>
  <c r="C569" i="47"/>
  <c r="B569" i="47"/>
  <c r="A569" i="47"/>
  <c r="E569" i="47" s="1"/>
  <c r="E568" i="47"/>
  <c r="D568" i="47"/>
  <c r="C568" i="47"/>
  <c r="B568" i="47"/>
  <c r="A568" i="47"/>
  <c r="D567" i="47"/>
  <c r="C567" i="47"/>
  <c r="B567" i="47"/>
  <c r="A567" i="47"/>
  <c r="E567" i="47" s="1"/>
  <c r="D566" i="47"/>
  <c r="C566" i="47"/>
  <c r="B566" i="47"/>
  <c r="A566" i="47"/>
  <c r="E566" i="47" s="1"/>
  <c r="D565" i="47"/>
  <c r="E565" i="47" s="1"/>
  <c r="C565" i="47"/>
  <c r="B565" i="47"/>
  <c r="A565" i="47"/>
  <c r="D564" i="47"/>
  <c r="C564" i="47"/>
  <c r="B564" i="47"/>
  <c r="A564" i="47"/>
  <c r="E564" i="47" s="1"/>
  <c r="D563" i="47"/>
  <c r="E563" i="47" s="1"/>
  <c r="C563" i="47"/>
  <c r="B563" i="47"/>
  <c r="A563" i="47"/>
  <c r="E562" i="47"/>
  <c r="D562" i="47"/>
  <c r="C562" i="47"/>
  <c r="B562" i="47"/>
  <c r="A562" i="47"/>
  <c r="D561" i="47"/>
  <c r="C561" i="47"/>
  <c r="B561" i="47"/>
  <c r="A561" i="47"/>
  <c r="E561" i="47" s="1"/>
  <c r="E560" i="47"/>
  <c r="D560" i="47"/>
  <c r="C560" i="47"/>
  <c r="B560" i="47"/>
  <c r="A560" i="47"/>
  <c r="D559" i="47"/>
  <c r="C559" i="47"/>
  <c r="B559" i="47"/>
  <c r="A559" i="47"/>
  <c r="E559" i="47" s="1"/>
  <c r="D558" i="47"/>
  <c r="C558" i="47"/>
  <c r="B558" i="47"/>
  <c r="A558" i="47"/>
  <c r="E558" i="47" s="1"/>
  <c r="D557" i="47"/>
  <c r="E557" i="47" s="1"/>
  <c r="C557" i="47"/>
  <c r="B557" i="47"/>
  <c r="A557" i="47"/>
  <c r="D556" i="47"/>
  <c r="C556" i="47"/>
  <c r="B556" i="47"/>
  <c r="A556" i="47"/>
  <c r="E556" i="47" s="1"/>
  <c r="D555" i="47"/>
  <c r="E555" i="47" s="1"/>
  <c r="C555" i="47"/>
  <c r="B555" i="47"/>
  <c r="A555" i="47"/>
  <c r="E554" i="47"/>
  <c r="D554" i="47"/>
  <c r="C554" i="47"/>
  <c r="B554" i="47"/>
  <c r="A554" i="47"/>
  <c r="D553" i="47"/>
  <c r="C553" i="47"/>
  <c r="B553" i="47"/>
  <c r="A553" i="47"/>
  <c r="E553" i="47" s="1"/>
  <c r="E552" i="47"/>
  <c r="D552" i="47"/>
  <c r="C552" i="47"/>
  <c r="B552" i="47"/>
  <c r="A552" i="47"/>
  <c r="D551" i="47"/>
  <c r="C551" i="47"/>
  <c r="B551" i="47"/>
  <c r="A551" i="47"/>
  <c r="E551" i="47" s="1"/>
  <c r="D550" i="47"/>
  <c r="C550" i="47"/>
  <c r="B550" i="47"/>
  <c r="A550" i="47"/>
  <c r="E550" i="47" s="1"/>
  <c r="D549" i="47"/>
  <c r="E549" i="47" s="1"/>
  <c r="C549" i="47"/>
  <c r="B549" i="47"/>
  <c r="A549" i="47"/>
  <c r="D548" i="47"/>
  <c r="C548" i="47"/>
  <c r="B548" i="47"/>
  <c r="A548" i="47"/>
  <c r="E548" i="47" s="1"/>
  <c r="D547" i="47"/>
  <c r="E547" i="47" s="1"/>
  <c r="C547" i="47"/>
  <c r="B547" i="47"/>
  <c r="A547" i="47"/>
  <c r="E546" i="47"/>
  <c r="D546" i="47"/>
  <c r="C546" i="47"/>
  <c r="B546" i="47"/>
  <c r="A546" i="47"/>
  <c r="D545" i="47"/>
  <c r="C545" i="47"/>
  <c r="B545" i="47"/>
  <c r="A545" i="47"/>
  <c r="E545" i="47" s="1"/>
  <c r="E544" i="47"/>
  <c r="D544" i="47"/>
  <c r="C544" i="47"/>
  <c r="B544" i="47"/>
  <c r="A544" i="47"/>
  <c r="D543" i="47"/>
  <c r="C543" i="47"/>
  <c r="B543" i="47"/>
  <c r="A543" i="47"/>
  <c r="E543" i="47" s="1"/>
  <c r="D542" i="47"/>
  <c r="C542" i="47"/>
  <c r="B542" i="47"/>
  <c r="A542" i="47"/>
  <c r="E542" i="47" s="1"/>
  <c r="D541" i="47"/>
  <c r="E541" i="47" s="1"/>
  <c r="C541" i="47"/>
  <c r="B541" i="47"/>
  <c r="A541" i="47"/>
  <c r="D540" i="47"/>
  <c r="C540" i="47"/>
  <c r="B540" i="47"/>
  <c r="A540" i="47"/>
  <c r="E540" i="47" s="1"/>
  <c r="D539" i="47"/>
  <c r="E539" i="47" s="1"/>
  <c r="C539" i="47"/>
  <c r="B539" i="47"/>
  <c r="A539" i="47"/>
  <c r="E538" i="47"/>
  <c r="D538" i="47"/>
  <c r="C538" i="47"/>
  <c r="B538" i="47"/>
  <c r="A538" i="47"/>
  <c r="D537" i="47"/>
  <c r="C537" i="47"/>
  <c r="B537" i="47"/>
  <c r="A537" i="47"/>
  <c r="E537" i="47" s="1"/>
  <c r="E536" i="47"/>
  <c r="D536" i="47"/>
  <c r="C536" i="47"/>
  <c r="B536" i="47"/>
  <c r="A536" i="47"/>
  <c r="D535" i="47"/>
  <c r="C535" i="47"/>
  <c r="B535" i="47"/>
  <c r="A535" i="47"/>
  <c r="E535" i="47" s="1"/>
  <c r="D534" i="47"/>
  <c r="C534" i="47"/>
  <c r="B534" i="47"/>
  <c r="A534" i="47"/>
  <c r="E534" i="47" s="1"/>
  <c r="D533" i="47"/>
  <c r="E533" i="47" s="1"/>
  <c r="C533" i="47"/>
  <c r="B533" i="47"/>
  <c r="A533" i="47"/>
  <c r="D532" i="47"/>
  <c r="C532" i="47"/>
  <c r="B532" i="47"/>
  <c r="A532" i="47"/>
  <c r="E532" i="47" s="1"/>
  <c r="D531" i="47"/>
  <c r="E531" i="47" s="1"/>
  <c r="C531" i="47"/>
  <c r="B531" i="47"/>
  <c r="A531" i="47"/>
  <c r="E530" i="47"/>
  <c r="D530" i="47"/>
  <c r="C530" i="47"/>
  <c r="B530" i="47"/>
  <c r="A530" i="47"/>
  <c r="D529" i="47"/>
  <c r="C529" i="47"/>
  <c r="B529" i="47"/>
  <c r="A529" i="47"/>
  <c r="E529" i="47" s="1"/>
  <c r="E528" i="47"/>
  <c r="D528" i="47"/>
  <c r="C528" i="47"/>
  <c r="B528" i="47"/>
  <c r="A528" i="47"/>
  <c r="D527" i="47"/>
  <c r="C527" i="47"/>
  <c r="B527" i="47"/>
  <c r="A527" i="47"/>
  <c r="E527" i="47" s="1"/>
  <c r="D526" i="47"/>
  <c r="C526" i="47"/>
  <c r="B526" i="47"/>
  <c r="A526" i="47"/>
  <c r="E526" i="47" s="1"/>
  <c r="D525" i="47"/>
  <c r="E525" i="47" s="1"/>
  <c r="C525" i="47"/>
  <c r="B525" i="47"/>
  <c r="A525" i="47"/>
  <c r="D524" i="47"/>
  <c r="C524" i="47"/>
  <c r="B524" i="47"/>
  <c r="A524" i="47"/>
  <c r="E524" i="47" s="1"/>
  <c r="D523" i="47"/>
  <c r="E523" i="47" s="1"/>
  <c r="C523" i="47"/>
  <c r="B523" i="47"/>
  <c r="A523" i="47"/>
  <c r="E522" i="47"/>
  <c r="D522" i="47"/>
  <c r="C522" i="47"/>
  <c r="B522" i="47"/>
  <c r="A522" i="47"/>
  <c r="D521" i="47"/>
  <c r="C521" i="47"/>
  <c r="B521" i="47"/>
  <c r="A521" i="47"/>
  <c r="E521" i="47" s="1"/>
  <c r="E520" i="47"/>
  <c r="D520" i="47"/>
  <c r="C520" i="47"/>
  <c r="B520" i="47"/>
  <c r="A520" i="47"/>
  <c r="D519" i="47"/>
  <c r="C519" i="47"/>
  <c r="B519" i="47"/>
  <c r="A519" i="47"/>
  <c r="E519" i="47" s="1"/>
  <c r="D518" i="47"/>
  <c r="C518" i="47"/>
  <c r="B518" i="47"/>
  <c r="A518" i="47"/>
  <c r="E518" i="47" s="1"/>
  <c r="D517" i="47"/>
  <c r="E517" i="47" s="1"/>
  <c r="C517" i="47"/>
  <c r="B517" i="47"/>
  <c r="A517" i="47"/>
  <c r="D516" i="47"/>
  <c r="C516" i="47"/>
  <c r="B516" i="47"/>
  <c r="A516" i="47"/>
  <c r="E516" i="47" s="1"/>
  <c r="D515" i="47"/>
  <c r="E515" i="47" s="1"/>
  <c r="C515" i="47"/>
  <c r="B515" i="47"/>
  <c r="A515" i="47"/>
  <c r="E514" i="47"/>
  <c r="D514" i="47"/>
  <c r="C514" i="47"/>
  <c r="B514" i="47"/>
  <c r="A514" i="47"/>
  <c r="D513" i="47"/>
  <c r="C513" i="47"/>
  <c r="B513" i="47"/>
  <c r="A513" i="47"/>
  <c r="E513" i="47" s="1"/>
  <c r="E512" i="47"/>
  <c r="D512" i="47"/>
  <c r="C512" i="47"/>
  <c r="B512" i="47"/>
  <c r="A512" i="47"/>
  <c r="D511" i="47"/>
  <c r="C511" i="47"/>
  <c r="B511" i="47"/>
  <c r="A511" i="47"/>
  <c r="E511" i="47" s="1"/>
  <c r="D510" i="47"/>
  <c r="C510" i="47"/>
  <c r="B510" i="47"/>
  <c r="A510" i="47"/>
  <c r="E510" i="47" s="1"/>
  <c r="D509" i="47"/>
  <c r="E509" i="47" s="1"/>
  <c r="C509" i="47"/>
  <c r="B509" i="47"/>
  <c r="A509" i="47"/>
  <c r="D508" i="47"/>
  <c r="C508" i="47"/>
  <c r="B508" i="47"/>
  <c r="A508" i="47"/>
  <c r="E508" i="47" s="1"/>
  <c r="D507" i="47"/>
  <c r="E507" i="47" s="1"/>
  <c r="C507" i="47"/>
  <c r="B507" i="47"/>
  <c r="A507" i="47"/>
  <c r="E506" i="47"/>
  <c r="D506" i="47"/>
  <c r="C506" i="47"/>
  <c r="B506" i="47"/>
  <c r="A506" i="47"/>
  <c r="D505" i="47"/>
  <c r="C505" i="47"/>
  <c r="B505" i="47"/>
  <c r="A505" i="47"/>
  <c r="E505" i="47" s="1"/>
  <c r="E504" i="47"/>
  <c r="D504" i="47"/>
  <c r="C504" i="47"/>
  <c r="B504" i="47"/>
  <c r="A504" i="47"/>
  <c r="D503" i="47"/>
  <c r="C503" i="47"/>
  <c r="B503" i="47"/>
  <c r="A503" i="47"/>
  <c r="E503" i="47" s="1"/>
  <c r="D502" i="47"/>
  <c r="C502" i="47"/>
  <c r="B502" i="47"/>
  <c r="A502" i="47"/>
  <c r="E502" i="47" s="1"/>
  <c r="D501" i="47"/>
  <c r="E501" i="47" s="1"/>
  <c r="C501" i="47"/>
  <c r="B501" i="47"/>
  <c r="A501" i="47"/>
  <c r="C500" i="47"/>
  <c r="E499" i="47"/>
  <c r="D499" i="47"/>
  <c r="C499" i="47"/>
  <c r="B499" i="47"/>
  <c r="A499" i="47"/>
  <c r="D498" i="47"/>
  <c r="C498" i="47"/>
  <c r="B498" i="47"/>
  <c r="A498" i="47"/>
  <c r="E498" i="47" s="1"/>
  <c r="E497" i="47"/>
  <c r="D497" i="47"/>
  <c r="C497" i="47"/>
  <c r="B497" i="47"/>
  <c r="A497" i="47"/>
  <c r="D496" i="47"/>
  <c r="C496" i="47"/>
  <c r="B496" i="47"/>
  <c r="A496" i="47"/>
  <c r="E496" i="47" s="1"/>
  <c r="D495" i="47"/>
  <c r="C495" i="47"/>
  <c r="B495" i="47"/>
  <c r="A495" i="47"/>
  <c r="E495" i="47" s="1"/>
  <c r="D494" i="47"/>
  <c r="E494" i="47" s="1"/>
  <c r="C494" i="47"/>
  <c r="B494" i="47"/>
  <c r="A494" i="47"/>
  <c r="D493" i="47"/>
  <c r="C493" i="47"/>
  <c r="B493" i="47"/>
  <c r="A493" i="47"/>
  <c r="E493" i="47" s="1"/>
  <c r="D492" i="47"/>
  <c r="E492" i="47" s="1"/>
  <c r="C492" i="47"/>
  <c r="B492" i="47"/>
  <c r="A492" i="47"/>
  <c r="E491" i="47"/>
  <c r="D491" i="47"/>
  <c r="C491" i="47"/>
  <c r="B491" i="47"/>
  <c r="A491" i="47"/>
  <c r="D490" i="47"/>
  <c r="C490" i="47"/>
  <c r="B490" i="47"/>
  <c r="A490" i="47"/>
  <c r="E490" i="47" s="1"/>
  <c r="E489" i="47"/>
  <c r="D489" i="47"/>
  <c r="C489" i="47"/>
  <c r="B489" i="47"/>
  <c r="A489" i="47"/>
  <c r="D488" i="47"/>
  <c r="C488" i="47"/>
  <c r="B488" i="47"/>
  <c r="A488" i="47"/>
  <c r="E488" i="47" s="1"/>
  <c r="D487" i="47"/>
  <c r="C487" i="47"/>
  <c r="B487" i="47"/>
  <c r="A487" i="47"/>
  <c r="E487" i="47" s="1"/>
  <c r="D486" i="47"/>
  <c r="E486" i="47" s="1"/>
  <c r="C486" i="47"/>
  <c r="B486" i="47"/>
  <c r="A486" i="47"/>
  <c r="D485" i="47"/>
  <c r="C485" i="47"/>
  <c r="B485" i="47"/>
  <c r="A485" i="47"/>
  <c r="E485" i="47" s="1"/>
  <c r="D484" i="47"/>
  <c r="E484" i="47" s="1"/>
  <c r="C484" i="47"/>
  <c r="B484" i="47"/>
  <c r="A484" i="47"/>
  <c r="E483" i="47"/>
  <c r="D483" i="47"/>
  <c r="C483" i="47"/>
  <c r="B483" i="47"/>
  <c r="A483" i="47"/>
  <c r="D482" i="47"/>
  <c r="C482" i="47"/>
  <c r="B482" i="47"/>
  <c r="A482" i="47"/>
  <c r="E482" i="47" s="1"/>
  <c r="E481" i="47"/>
  <c r="D481" i="47"/>
  <c r="C481" i="47"/>
  <c r="B481" i="47"/>
  <c r="A481" i="47"/>
  <c r="D480" i="47"/>
  <c r="C480" i="47"/>
  <c r="B480" i="47"/>
  <c r="A480" i="47"/>
  <c r="E480" i="47" s="1"/>
  <c r="D479" i="47"/>
  <c r="C479" i="47"/>
  <c r="B479" i="47"/>
  <c r="A479" i="47"/>
  <c r="E479" i="47" s="1"/>
  <c r="D478" i="47"/>
  <c r="E478" i="47" s="1"/>
  <c r="C478" i="47"/>
  <c r="B478" i="47"/>
  <c r="A478" i="47"/>
  <c r="D477" i="47"/>
  <c r="C477" i="47"/>
  <c r="B477" i="47"/>
  <c r="A477" i="47"/>
  <c r="E477" i="47" s="1"/>
  <c r="D476" i="47"/>
  <c r="E476" i="47" s="1"/>
  <c r="C476" i="47"/>
  <c r="B476" i="47"/>
  <c r="A476" i="47"/>
  <c r="E475" i="47"/>
  <c r="D475" i="47"/>
  <c r="C475" i="47"/>
  <c r="B475" i="47"/>
  <c r="A475" i="47"/>
  <c r="D474" i="47"/>
  <c r="C474" i="47"/>
  <c r="B474" i="47"/>
  <c r="A474" i="47"/>
  <c r="E474" i="47" s="1"/>
  <c r="E473" i="47"/>
  <c r="D473" i="47"/>
  <c r="C473" i="47"/>
  <c r="B473" i="47"/>
  <c r="A473" i="47"/>
  <c r="D472" i="47"/>
  <c r="C472" i="47"/>
  <c r="B472" i="47"/>
  <c r="A472" i="47"/>
  <c r="E472" i="47" s="1"/>
  <c r="D471" i="47"/>
  <c r="C471" i="47"/>
  <c r="B471" i="47"/>
  <c r="A471" i="47"/>
  <c r="E471" i="47" s="1"/>
  <c r="D470" i="47"/>
  <c r="E470" i="47" s="1"/>
  <c r="C470" i="47"/>
  <c r="B470" i="47"/>
  <c r="A470" i="47"/>
  <c r="D469" i="47"/>
  <c r="C469" i="47"/>
  <c r="B469" i="47"/>
  <c r="A469" i="47"/>
  <c r="E469" i="47" s="1"/>
  <c r="D468" i="47"/>
  <c r="E468" i="47" s="1"/>
  <c r="C468" i="47"/>
  <c r="B468" i="47"/>
  <c r="A468" i="47"/>
  <c r="E467" i="47"/>
  <c r="D467" i="47"/>
  <c r="C467" i="47"/>
  <c r="B467" i="47"/>
  <c r="A467" i="47"/>
  <c r="D466" i="47"/>
  <c r="C466" i="47"/>
  <c r="B466" i="47"/>
  <c r="A466" i="47"/>
  <c r="E466" i="47" s="1"/>
  <c r="E465" i="47"/>
  <c r="D465" i="47"/>
  <c r="C465" i="47"/>
  <c r="B465" i="47"/>
  <c r="A465" i="47"/>
  <c r="D464" i="47"/>
  <c r="C464" i="47"/>
  <c r="B464" i="47"/>
  <c r="A464" i="47"/>
  <c r="E464" i="47" s="1"/>
  <c r="D463" i="47"/>
  <c r="C463" i="47"/>
  <c r="B463" i="47"/>
  <c r="A463" i="47"/>
  <c r="E463" i="47" s="1"/>
  <c r="D462" i="47"/>
  <c r="E462" i="47" s="1"/>
  <c r="C462" i="47"/>
  <c r="B462" i="47"/>
  <c r="A462" i="47"/>
  <c r="D461" i="47"/>
  <c r="C461" i="47"/>
  <c r="B461" i="47"/>
  <c r="A461" i="47"/>
  <c r="E461" i="47" s="1"/>
  <c r="D460" i="47"/>
  <c r="E460" i="47" s="1"/>
  <c r="C460" i="47"/>
  <c r="B460" i="47"/>
  <c r="A460" i="47"/>
  <c r="E459" i="47"/>
  <c r="D459" i="47"/>
  <c r="C459" i="47"/>
  <c r="B459" i="47"/>
  <c r="A459" i="47"/>
  <c r="D458" i="47"/>
  <c r="C458" i="47"/>
  <c r="B458" i="47"/>
  <c r="A458" i="47"/>
  <c r="E458" i="47" s="1"/>
  <c r="E457" i="47"/>
  <c r="D457" i="47"/>
  <c r="C457" i="47"/>
  <c r="B457" i="47"/>
  <c r="A457" i="47"/>
  <c r="D456" i="47"/>
  <c r="C456" i="47"/>
  <c r="B456" i="47"/>
  <c r="A456" i="47"/>
  <c r="E456" i="47" s="1"/>
  <c r="D455" i="47"/>
  <c r="C455" i="47"/>
  <c r="B455" i="47"/>
  <c r="A455" i="47"/>
  <c r="E455" i="47" s="1"/>
  <c r="D454" i="47"/>
  <c r="E454" i="47" s="1"/>
  <c r="C454" i="47"/>
  <c r="B454" i="47"/>
  <c r="A454" i="47"/>
  <c r="D453" i="47"/>
  <c r="C453" i="47"/>
  <c r="B453" i="47"/>
  <c r="A453" i="47"/>
  <c r="E453" i="47" s="1"/>
  <c r="D452" i="47"/>
  <c r="E452" i="47" s="1"/>
  <c r="C452" i="47"/>
  <c r="B452" i="47"/>
  <c r="A452" i="47"/>
  <c r="E451" i="47"/>
  <c r="D451" i="47"/>
  <c r="C451" i="47"/>
  <c r="B451" i="47"/>
  <c r="A451" i="47"/>
  <c r="D450" i="47"/>
  <c r="C450" i="47"/>
  <c r="B450" i="47"/>
  <c r="A450" i="47"/>
  <c r="E450" i="47" s="1"/>
  <c r="C449" i="47"/>
  <c r="D448" i="47"/>
  <c r="C448" i="47"/>
  <c r="B448" i="47"/>
  <c r="A448" i="47"/>
  <c r="E448" i="47" s="1"/>
  <c r="D447" i="47"/>
  <c r="E447" i="47" s="1"/>
  <c r="C447" i="47"/>
  <c r="B447" i="47"/>
  <c r="A447" i="47"/>
  <c r="D446" i="47"/>
  <c r="C446" i="47"/>
  <c r="B446" i="47"/>
  <c r="A446" i="47"/>
  <c r="E446" i="47" s="1"/>
  <c r="D445" i="47"/>
  <c r="E445" i="47" s="1"/>
  <c r="C445" i="47"/>
  <c r="B445" i="47"/>
  <c r="A445" i="47"/>
  <c r="E444" i="47"/>
  <c r="D444" i="47"/>
  <c r="C444" i="47"/>
  <c r="B444" i="47"/>
  <c r="A444" i="47"/>
  <c r="D443" i="47"/>
  <c r="C443" i="47"/>
  <c r="B443" i="47"/>
  <c r="A443" i="47"/>
  <c r="E443" i="47" s="1"/>
  <c r="E442" i="47"/>
  <c r="D442" i="47"/>
  <c r="C442" i="47"/>
  <c r="B442" i="47"/>
  <c r="A442" i="47"/>
  <c r="D441" i="47"/>
  <c r="C441" i="47"/>
  <c r="B441" i="47"/>
  <c r="A441" i="47"/>
  <c r="E441" i="47" s="1"/>
  <c r="D440" i="47"/>
  <c r="C440" i="47"/>
  <c r="B440" i="47"/>
  <c r="A440" i="47"/>
  <c r="E440" i="47" s="1"/>
  <c r="D439" i="47"/>
  <c r="E439" i="47" s="1"/>
  <c r="C439" i="47"/>
  <c r="B439" i="47"/>
  <c r="A439" i="47"/>
  <c r="D438" i="47"/>
  <c r="C438" i="47"/>
  <c r="B438" i="47"/>
  <c r="A438" i="47"/>
  <c r="E438" i="47" s="1"/>
  <c r="D437" i="47"/>
  <c r="E437" i="47" s="1"/>
  <c r="C437" i="47"/>
  <c r="B437" i="47"/>
  <c r="A437" i="47"/>
  <c r="E436" i="47"/>
  <c r="D436" i="47"/>
  <c r="C436" i="47"/>
  <c r="B436" i="47"/>
  <c r="A436" i="47"/>
  <c r="D435" i="47"/>
  <c r="C435" i="47"/>
  <c r="B435" i="47"/>
  <c r="A435" i="47"/>
  <c r="E435" i="47" s="1"/>
  <c r="E434" i="47"/>
  <c r="D434" i="47"/>
  <c r="C434" i="47"/>
  <c r="B434" i="47"/>
  <c r="A434" i="47"/>
  <c r="D433" i="47"/>
  <c r="C433" i="47"/>
  <c r="B433" i="47"/>
  <c r="A433" i="47"/>
  <c r="E433" i="47" s="1"/>
  <c r="D432" i="47"/>
  <c r="C432" i="47"/>
  <c r="B432" i="47"/>
  <c r="A432" i="47"/>
  <c r="E432" i="47" s="1"/>
  <c r="D431" i="47"/>
  <c r="E431" i="47" s="1"/>
  <c r="C431" i="47"/>
  <c r="B431" i="47"/>
  <c r="A431" i="47"/>
  <c r="D430" i="47"/>
  <c r="C430" i="47"/>
  <c r="B430" i="47"/>
  <c r="A430" i="47"/>
  <c r="E430" i="47" s="1"/>
  <c r="D429" i="47"/>
  <c r="E429" i="47" s="1"/>
  <c r="C429" i="47"/>
  <c r="B429" i="47"/>
  <c r="A429" i="47"/>
  <c r="E428" i="47"/>
  <c r="D428" i="47"/>
  <c r="C428" i="47"/>
  <c r="B428" i="47"/>
  <c r="A428" i="47"/>
  <c r="D427" i="47"/>
  <c r="C427" i="47"/>
  <c r="B427" i="47"/>
  <c r="A427" i="47"/>
  <c r="E427" i="47" s="1"/>
  <c r="E426" i="47"/>
  <c r="D426" i="47"/>
  <c r="C426" i="47"/>
  <c r="B426" i="47"/>
  <c r="A426" i="47"/>
  <c r="D425" i="47"/>
  <c r="C425" i="47"/>
  <c r="B425" i="47"/>
  <c r="A425" i="47"/>
  <c r="E425" i="47" s="1"/>
  <c r="D424" i="47"/>
  <c r="C424" i="47"/>
  <c r="B424" i="47"/>
  <c r="A424" i="47"/>
  <c r="E424" i="47" s="1"/>
  <c r="C423" i="47"/>
  <c r="D422" i="47"/>
  <c r="E422" i="47" s="1"/>
  <c r="C422" i="47"/>
  <c r="B422" i="47"/>
  <c r="A422" i="47"/>
  <c r="E421" i="47"/>
  <c r="D421" i="47"/>
  <c r="C421" i="47"/>
  <c r="B421" i="47"/>
  <c r="A421" i="47"/>
  <c r="D420" i="47"/>
  <c r="C420" i="47"/>
  <c r="B420" i="47"/>
  <c r="A420" i="47"/>
  <c r="E420" i="47" s="1"/>
  <c r="E419" i="47"/>
  <c r="D419" i="47"/>
  <c r="C419" i="47"/>
  <c r="B419" i="47"/>
  <c r="A419" i="47"/>
  <c r="D418" i="47"/>
  <c r="C418" i="47"/>
  <c r="B418" i="47"/>
  <c r="A418" i="47"/>
  <c r="E418" i="47" s="1"/>
  <c r="D417" i="47"/>
  <c r="C417" i="47"/>
  <c r="B417" i="47"/>
  <c r="A417" i="47"/>
  <c r="E417" i="47" s="1"/>
  <c r="D416" i="47"/>
  <c r="E416" i="47" s="1"/>
  <c r="C416" i="47"/>
  <c r="B416" i="47"/>
  <c r="A416" i="47"/>
  <c r="D415" i="47"/>
  <c r="C415" i="47"/>
  <c r="B415" i="47"/>
  <c r="A415" i="47"/>
  <c r="E415" i="47" s="1"/>
  <c r="D414" i="47"/>
  <c r="E414" i="47" s="1"/>
  <c r="C414" i="47"/>
  <c r="B414" i="47"/>
  <c r="A414" i="47"/>
  <c r="E413" i="47"/>
  <c r="D413" i="47"/>
  <c r="C413" i="47"/>
  <c r="B413" i="47"/>
  <c r="A413" i="47"/>
  <c r="D412" i="47"/>
  <c r="C412" i="47"/>
  <c r="B412" i="47"/>
  <c r="A412" i="47"/>
  <c r="E412" i="47" s="1"/>
  <c r="E411" i="47"/>
  <c r="D411" i="47"/>
  <c r="C411" i="47"/>
  <c r="B411" i="47"/>
  <c r="A411" i="47"/>
  <c r="D410" i="47"/>
  <c r="C410" i="47"/>
  <c r="B410" i="47"/>
  <c r="A410" i="47"/>
  <c r="E410" i="47" s="1"/>
  <c r="D409" i="47"/>
  <c r="C409" i="47"/>
  <c r="B409" i="47"/>
  <c r="A409" i="47"/>
  <c r="E409" i="47" s="1"/>
  <c r="D408" i="47"/>
  <c r="E408" i="47" s="1"/>
  <c r="C408" i="47"/>
  <c r="B408" i="47"/>
  <c r="A408" i="47"/>
  <c r="D407" i="47"/>
  <c r="C407" i="47"/>
  <c r="B407" i="47"/>
  <c r="A407" i="47"/>
  <c r="E407" i="47" s="1"/>
  <c r="D406" i="47"/>
  <c r="E406" i="47" s="1"/>
  <c r="C406" i="47"/>
  <c r="B406" i="47"/>
  <c r="A406" i="47"/>
  <c r="E405" i="47"/>
  <c r="D405" i="47"/>
  <c r="C405" i="47"/>
  <c r="B405" i="47"/>
  <c r="A405" i="47"/>
  <c r="D404" i="47"/>
  <c r="C404" i="47"/>
  <c r="B404" i="47"/>
  <c r="A404" i="47"/>
  <c r="E404" i="47" s="1"/>
  <c r="E403" i="47"/>
  <c r="D403" i="47"/>
  <c r="C403" i="47"/>
  <c r="B403" i="47"/>
  <c r="A403" i="47"/>
  <c r="D402" i="47"/>
  <c r="C402" i="47"/>
  <c r="B402" i="47"/>
  <c r="A402" i="47"/>
  <c r="E402" i="47" s="1"/>
  <c r="D401" i="47"/>
  <c r="C401" i="47"/>
  <c r="B401" i="47"/>
  <c r="A401" i="47"/>
  <c r="E401" i="47" s="1"/>
  <c r="D400" i="47"/>
  <c r="E400" i="47" s="1"/>
  <c r="C400" i="47"/>
  <c r="B400" i="47"/>
  <c r="A400" i="47"/>
  <c r="D399" i="47"/>
  <c r="C399" i="47"/>
  <c r="B399" i="47"/>
  <c r="A399" i="47"/>
  <c r="E399" i="47" s="1"/>
  <c r="D398" i="47"/>
  <c r="E398" i="47" s="1"/>
  <c r="C398" i="47"/>
  <c r="B398" i="47"/>
  <c r="A398" i="47"/>
  <c r="E397" i="47"/>
  <c r="D397" i="47"/>
  <c r="C397" i="47"/>
  <c r="B397" i="47"/>
  <c r="A397" i="47"/>
  <c r="D396" i="47"/>
  <c r="C396" i="47"/>
  <c r="B396" i="47"/>
  <c r="A396" i="47"/>
  <c r="E396" i="47" s="1"/>
  <c r="E395" i="47"/>
  <c r="D395" i="47"/>
  <c r="C395" i="47"/>
  <c r="B395" i="47"/>
  <c r="A395" i="47"/>
  <c r="D394" i="47"/>
  <c r="C394" i="47"/>
  <c r="B394" i="47"/>
  <c r="A394" i="47"/>
  <c r="E394" i="47" s="1"/>
  <c r="D393" i="47"/>
  <c r="C393" i="47"/>
  <c r="B393" i="47"/>
  <c r="A393" i="47"/>
  <c r="E393" i="47" s="1"/>
  <c r="D392" i="47"/>
  <c r="E392" i="47" s="1"/>
  <c r="C392" i="47"/>
  <c r="B392" i="47"/>
  <c r="A392" i="47"/>
  <c r="D391" i="47"/>
  <c r="C391" i="47"/>
  <c r="B391" i="47"/>
  <c r="A391" i="47"/>
  <c r="E391" i="47" s="1"/>
  <c r="D390" i="47"/>
  <c r="E390" i="47" s="1"/>
  <c r="C390" i="47"/>
  <c r="B390" i="47"/>
  <c r="A390" i="47"/>
  <c r="E389" i="47"/>
  <c r="D389" i="47"/>
  <c r="C389" i="47"/>
  <c r="B389" i="47"/>
  <c r="A389" i="47"/>
  <c r="D388" i="47"/>
  <c r="C388" i="47"/>
  <c r="B388" i="47"/>
  <c r="A388" i="47"/>
  <c r="E388" i="47" s="1"/>
  <c r="E387" i="47"/>
  <c r="D387" i="47"/>
  <c r="C387" i="47"/>
  <c r="B387" i="47"/>
  <c r="A387" i="47"/>
  <c r="D386" i="47"/>
  <c r="C386" i="47"/>
  <c r="B386" i="47"/>
  <c r="A386" i="47"/>
  <c r="E386" i="47" s="1"/>
  <c r="D385" i="47"/>
  <c r="C385" i="47"/>
  <c r="B385" i="47"/>
  <c r="A385" i="47"/>
  <c r="E385" i="47" s="1"/>
  <c r="D384" i="47"/>
  <c r="E384" i="47" s="1"/>
  <c r="C384" i="47"/>
  <c r="B384" i="47"/>
  <c r="A384" i="47"/>
  <c r="D383" i="47"/>
  <c r="C383" i="47"/>
  <c r="B383" i="47"/>
  <c r="A383" i="47"/>
  <c r="E383" i="47" s="1"/>
  <c r="D382" i="47"/>
  <c r="E382" i="47" s="1"/>
  <c r="C382" i="47"/>
  <c r="B382" i="47"/>
  <c r="A382" i="47"/>
  <c r="E381" i="47"/>
  <c r="D381" i="47"/>
  <c r="C381" i="47"/>
  <c r="B381" i="47"/>
  <c r="A381" i="47"/>
  <c r="D380" i="47"/>
  <c r="C380" i="47"/>
  <c r="B380" i="47"/>
  <c r="A380" i="47"/>
  <c r="E380" i="47" s="1"/>
  <c r="E379" i="47"/>
  <c r="D379" i="47"/>
  <c r="C379" i="47"/>
  <c r="B379" i="47"/>
  <c r="A379" i="47"/>
  <c r="D378" i="47"/>
  <c r="C378" i="47"/>
  <c r="B378" i="47"/>
  <c r="A378" i="47"/>
  <c r="E378" i="47" s="1"/>
  <c r="D377" i="47"/>
  <c r="C377" i="47"/>
  <c r="B377" i="47"/>
  <c r="A377" i="47"/>
  <c r="E377" i="47" s="1"/>
  <c r="D376" i="47"/>
  <c r="E376" i="47" s="1"/>
  <c r="C376" i="47"/>
  <c r="B376" i="47"/>
  <c r="A376" i="47"/>
  <c r="D375" i="47"/>
  <c r="C375" i="47"/>
  <c r="B375" i="47"/>
  <c r="A375" i="47"/>
  <c r="E375" i="47" s="1"/>
  <c r="D374" i="47"/>
  <c r="E374" i="47" s="1"/>
  <c r="C374" i="47"/>
  <c r="B374" i="47"/>
  <c r="A374" i="47"/>
  <c r="E373" i="47"/>
  <c r="D373" i="47"/>
  <c r="C373" i="47"/>
  <c r="B373" i="47"/>
  <c r="A373" i="47"/>
  <c r="D372" i="47"/>
  <c r="C372" i="47"/>
  <c r="B372" i="47"/>
  <c r="A372" i="47"/>
  <c r="E372" i="47" s="1"/>
  <c r="E371" i="47"/>
  <c r="D371" i="47"/>
  <c r="C371" i="47"/>
  <c r="B371" i="47"/>
  <c r="A371" i="47"/>
  <c r="D370" i="47"/>
  <c r="C370" i="47"/>
  <c r="B370" i="47"/>
  <c r="A370" i="47"/>
  <c r="E370" i="47" s="1"/>
  <c r="D369" i="47"/>
  <c r="C369" i="47"/>
  <c r="B369" i="47"/>
  <c r="A369" i="47"/>
  <c r="E369" i="47" s="1"/>
  <c r="D368" i="47"/>
  <c r="E368" i="47" s="1"/>
  <c r="C368" i="47"/>
  <c r="B368" i="47"/>
  <c r="A368" i="47"/>
  <c r="D367" i="47"/>
  <c r="C367" i="47"/>
  <c r="B367" i="47"/>
  <c r="A367" i="47"/>
  <c r="E367" i="47" s="1"/>
  <c r="D366" i="47"/>
  <c r="E366" i="47" s="1"/>
  <c r="C366" i="47"/>
  <c r="B366" i="47"/>
  <c r="A366" i="47"/>
  <c r="E365" i="47"/>
  <c r="D365" i="47"/>
  <c r="C365" i="47"/>
  <c r="B365" i="47"/>
  <c r="A365" i="47"/>
  <c r="D364" i="47"/>
  <c r="C364" i="47"/>
  <c r="B364" i="47"/>
  <c r="A364" i="47"/>
  <c r="E364" i="47" s="1"/>
  <c r="E363" i="47"/>
  <c r="D363" i="47"/>
  <c r="C363" i="47"/>
  <c r="B363" i="47"/>
  <c r="A363" i="47"/>
  <c r="D362" i="47"/>
  <c r="C362" i="47"/>
  <c r="B362" i="47"/>
  <c r="A362" i="47"/>
  <c r="E362" i="47" s="1"/>
  <c r="D361" i="47"/>
  <c r="C361" i="47"/>
  <c r="B361" i="47"/>
  <c r="A361" i="47"/>
  <c r="E361" i="47" s="1"/>
  <c r="D360" i="47"/>
  <c r="E360" i="47" s="1"/>
  <c r="C360" i="47"/>
  <c r="B360" i="47"/>
  <c r="A360" i="47"/>
  <c r="D359" i="47"/>
  <c r="C359" i="47"/>
  <c r="B359" i="47"/>
  <c r="A359" i="47"/>
  <c r="E359" i="47" s="1"/>
  <c r="D358" i="47"/>
  <c r="E358" i="47" s="1"/>
  <c r="C358" i="47"/>
  <c r="B358" i="47"/>
  <c r="A358" i="47"/>
  <c r="E357" i="47"/>
  <c r="D357" i="47"/>
  <c r="C357" i="47"/>
  <c r="B357" i="47"/>
  <c r="A357" i="47"/>
  <c r="D356" i="47"/>
  <c r="C356" i="47"/>
  <c r="B356" i="47"/>
  <c r="A356" i="47"/>
  <c r="E356" i="47" s="1"/>
  <c r="E355" i="47"/>
  <c r="D355" i="47"/>
  <c r="C355" i="47"/>
  <c r="B355" i="47"/>
  <c r="A355" i="47"/>
  <c r="D354" i="47"/>
  <c r="C354" i="47"/>
  <c r="B354" i="47"/>
  <c r="A354" i="47"/>
  <c r="E354" i="47" s="1"/>
  <c r="D353" i="47"/>
  <c r="C353" i="47"/>
  <c r="B353" i="47"/>
  <c r="A353" i="47"/>
  <c r="E353" i="47" s="1"/>
  <c r="D352" i="47"/>
  <c r="E352" i="47" s="1"/>
  <c r="C352" i="47"/>
  <c r="B352" i="47"/>
  <c r="A352" i="47"/>
  <c r="D351" i="47"/>
  <c r="C351" i="47"/>
  <c r="B351" i="47"/>
  <c r="A351" i="47"/>
  <c r="E351" i="47" s="1"/>
  <c r="D350" i="47"/>
  <c r="E350" i="47" s="1"/>
  <c r="C350" i="47"/>
  <c r="B350" i="47"/>
  <c r="A350" i="47"/>
  <c r="E349" i="47"/>
  <c r="D349" i="47"/>
  <c r="C349" i="47"/>
  <c r="B349" i="47"/>
  <c r="A349" i="47"/>
  <c r="D348" i="47"/>
  <c r="C348" i="47"/>
  <c r="B348" i="47"/>
  <c r="A348" i="47"/>
  <c r="E348" i="47" s="1"/>
  <c r="E347" i="47"/>
  <c r="D347" i="47"/>
  <c r="C347" i="47"/>
  <c r="B347" i="47"/>
  <c r="A347" i="47"/>
  <c r="D346" i="47"/>
  <c r="C346" i="47"/>
  <c r="B346" i="47"/>
  <c r="A346" i="47"/>
  <c r="E346" i="47" s="1"/>
  <c r="D345" i="47"/>
  <c r="C345" i="47"/>
  <c r="B345" i="47"/>
  <c r="A345" i="47"/>
  <c r="E345" i="47" s="1"/>
  <c r="D344" i="47"/>
  <c r="E344" i="47" s="1"/>
  <c r="C344" i="47"/>
  <c r="B344" i="47"/>
  <c r="A344" i="47"/>
  <c r="D343" i="47"/>
  <c r="C343" i="47"/>
  <c r="B343" i="47"/>
  <c r="A343" i="47"/>
  <c r="E343" i="47" s="1"/>
  <c r="D342" i="47"/>
  <c r="E342" i="47" s="1"/>
  <c r="C342" i="47"/>
  <c r="B342" i="47"/>
  <c r="A342" i="47"/>
  <c r="E341" i="47"/>
  <c r="D341" i="47"/>
  <c r="C341" i="47"/>
  <c r="B341" i="47"/>
  <c r="A341" i="47"/>
  <c r="D340" i="47"/>
  <c r="C340" i="47"/>
  <c r="B340" i="47"/>
  <c r="A340" i="47"/>
  <c r="E340" i="47" s="1"/>
  <c r="E339" i="47"/>
  <c r="D339" i="47"/>
  <c r="C339" i="47"/>
  <c r="B339" i="47"/>
  <c r="A339" i="47"/>
  <c r="D338" i="47"/>
  <c r="C338" i="47"/>
  <c r="B338" i="47"/>
  <c r="A338" i="47"/>
  <c r="E338" i="47" s="1"/>
  <c r="D337" i="47"/>
  <c r="C337" i="47"/>
  <c r="B337" i="47"/>
  <c r="A337" i="47"/>
  <c r="E337" i="47" s="1"/>
  <c r="D336" i="47"/>
  <c r="E336" i="47" s="1"/>
  <c r="C336" i="47"/>
  <c r="B336" i="47"/>
  <c r="A336" i="47"/>
  <c r="D335" i="47"/>
  <c r="C335" i="47"/>
  <c r="B335" i="47"/>
  <c r="A335" i="47"/>
  <c r="E335" i="47" s="1"/>
  <c r="D334" i="47"/>
  <c r="E334" i="47" s="1"/>
  <c r="C334" i="47"/>
  <c r="B334" i="47"/>
  <c r="A334" i="47"/>
  <c r="E333" i="47"/>
  <c r="D333" i="47"/>
  <c r="C333" i="47"/>
  <c r="B333" i="47"/>
  <c r="A333" i="47"/>
  <c r="D332" i="47"/>
  <c r="C332" i="47"/>
  <c r="B332" i="47"/>
  <c r="A332" i="47"/>
  <c r="E332" i="47" s="1"/>
  <c r="E331" i="47"/>
  <c r="D331" i="47"/>
  <c r="C331" i="47"/>
  <c r="B331" i="47"/>
  <c r="A331" i="47"/>
  <c r="D330" i="47"/>
  <c r="C330" i="47"/>
  <c r="B330" i="47"/>
  <c r="A330" i="47"/>
  <c r="E330" i="47" s="1"/>
  <c r="D329" i="47"/>
  <c r="C329" i="47"/>
  <c r="B329" i="47"/>
  <c r="A329" i="47"/>
  <c r="E329" i="47" s="1"/>
  <c r="D328" i="47"/>
  <c r="E328" i="47" s="1"/>
  <c r="C328" i="47"/>
  <c r="B328" i="47"/>
  <c r="A328" i="47"/>
  <c r="D327" i="47"/>
  <c r="C327" i="47"/>
  <c r="B327" i="47"/>
  <c r="A327" i="47"/>
  <c r="E327" i="47" s="1"/>
  <c r="D326" i="47"/>
  <c r="E326" i="47" s="1"/>
  <c r="C326" i="47"/>
  <c r="B326" i="47"/>
  <c r="A326" i="47"/>
  <c r="E325" i="47"/>
  <c r="D325" i="47"/>
  <c r="C325" i="47"/>
  <c r="B325" i="47"/>
  <c r="A325" i="47"/>
  <c r="D324" i="47"/>
  <c r="C324" i="47"/>
  <c r="B324" i="47"/>
  <c r="A324" i="47"/>
  <c r="E324" i="47" s="1"/>
  <c r="E323" i="47"/>
  <c r="D323" i="47"/>
  <c r="C323" i="47"/>
  <c r="B323" i="47"/>
  <c r="A323" i="47"/>
  <c r="C322" i="47"/>
  <c r="D321" i="47"/>
  <c r="E321" i="47" s="1"/>
  <c r="C321" i="47"/>
  <c r="B321" i="47"/>
  <c r="A321" i="47"/>
  <c r="D320" i="47"/>
  <c r="C320" i="47"/>
  <c r="B320" i="47"/>
  <c r="A320" i="47"/>
  <c r="E320" i="47" s="1"/>
  <c r="D319" i="47"/>
  <c r="E319" i="47" s="1"/>
  <c r="C319" i="47"/>
  <c r="B319" i="47"/>
  <c r="A319" i="47"/>
  <c r="E318" i="47"/>
  <c r="D318" i="47"/>
  <c r="C318" i="47"/>
  <c r="B318" i="47"/>
  <c r="A318" i="47"/>
  <c r="D317" i="47"/>
  <c r="C317" i="47"/>
  <c r="B317" i="47"/>
  <c r="A317" i="47"/>
  <c r="E317" i="47" s="1"/>
  <c r="E316" i="47"/>
  <c r="D316" i="47"/>
  <c r="C316" i="47"/>
  <c r="B316" i="47"/>
  <c r="A316" i="47"/>
  <c r="D315" i="47"/>
  <c r="C315" i="47"/>
  <c r="B315" i="47"/>
  <c r="A315" i="47"/>
  <c r="E315" i="47" s="1"/>
  <c r="D314" i="47"/>
  <c r="C314" i="47"/>
  <c r="B314" i="47"/>
  <c r="A314" i="47"/>
  <c r="E314" i="47" s="1"/>
  <c r="D313" i="47"/>
  <c r="E313" i="47" s="1"/>
  <c r="C313" i="47"/>
  <c r="B313" i="47"/>
  <c r="A313" i="47"/>
  <c r="D312" i="47"/>
  <c r="C312" i="47"/>
  <c r="B312" i="47"/>
  <c r="A312" i="47"/>
  <c r="E312" i="47" s="1"/>
  <c r="D311" i="47"/>
  <c r="E311" i="47" s="1"/>
  <c r="C311" i="47"/>
  <c r="B311" i="47"/>
  <c r="A311" i="47"/>
  <c r="E310" i="47"/>
  <c r="D310" i="47"/>
  <c r="C310" i="47"/>
  <c r="B310" i="47"/>
  <c r="A310" i="47"/>
  <c r="D309" i="47"/>
  <c r="C309" i="47"/>
  <c r="B309" i="47"/>
  <c r="A309" i="47"/>
  <c r="E309" i="47" s="1"/>
  <c r="E308" i="47"/>
  <c r="D308" i="47"/>
  <c r="C308" i="47"/>
  <c r="B308" i="47"/>
  <c r="A308" i="47"/>
  <c r="D307" i="47"/>
  <c r="C307" i="47"/>
  <c r="B307" i="47"/>
  <c r="A307" i="47"/>
  <c r="E307" i="47" s="1"/>
  <c r="D306" i="47"/>
  <c r="C306" i="47"/>
  <c r="B306" i="47"/>
  <c r="A306" i="47"/>
  <c r="E306" i="47" s="1"/>
  <c r="D305" i="47"/>
  <c r="E305" i="47" s="1"/>
  <c r="C305" i="47"/>
  <c r="B305" i="47"/>
  <c r="A305" i="47"/>
  <c r="D304" i="47"/>
  <c r="C304" i="47"/>
  <c r="B304" i="47"/>
  <c r="A304" i="47"/>
  <c r="E304" i="47" s="1"/>
  <c r="D303" i="47"/>
  <c r="E303" i="47" s="1"/>
  <c r="C303" i="47"/>
  <c r="B303" i="47"/>
  <c r="A303" i="47"/>
  <c r="E302" i="47"/>
  <c r="D302" i="47"/>
  <c r="C302" i="47"/>
  <c r="B302" i="47"/>
  <c r="A302" i="47"/>
  <c r="D301" i="47"/>
  <c r="C301" i="47"/>
  <c r="B301" i="47"/>
  <c r="A301" i="47"/>
  <c r="E301" i="47" s="1"/>
  <c r="E300" i="47"/>
  <c r="D300" i="47"/>
  <c r="C300" i="47"/>
  <c r="B300" i="47"/>
  <c r="A300" i="47"/>
  <c r="D299" i="47"/>
  <c r="C299" i="47"/>
  <c r="B299" i="47"/>
  <c r="A299" i="47"/>
  <c r="E299" i="47" s="1"/>
  <c r="D298" i="47"/>
  <c r="C298" i="47"/>
  <c r="B298" i="47"/>
  <c r="A298" i="47"/>
  <c r="E298" i="47" s="1"/>
  <c r="D297" i="47"/>
  <c r="E297" i="47" s="1"/>
  <c r="C297" i="47"/>
  <c r="B297" i="47"/>
  <c r="A297" i="47"/>
  <c r="D296" i="47"/>
  <c r="C296" i="47"/>
  <c r="B296" i="47"/>
  <c r="A296" i="47"/>
  <c r="E296" i="47" s="1"/>
  <c r="D295" i="47"/>
  <c r="E295" i="47" s="1"/>
  <c r="C295" i="47"/>
  <c r="B295" i="47"/>
  <c r="A295" i="47"/>
  <c r="E294" i="47"/>
  <c r="D294" i="47"/>
  <c r="C294" i="47"/>
  <c r="B294" i="47"/>
  <c r="A294" i="47"/>
  <c r="D293" i="47"/>
  <c r="C293" i="47"/>
  <c r="B293" i="47"/>
  <c r="A293" i="47"/>
  <c r="E293" i="47" s="1"/>
  <c r="E292" i="47"/>
  <c r="D292" i="47"/>
  <c r="C292" i="47"/>
  <c r="B292" i="47"/>
  <c r="A292" i="47"/>
  <c r="D291" i="47"/>
  <c r="C291" i="47"/>
  <c r="B291" i="47"/>
  <c r="A291" i="47"/>
  <c r="E291" i="47" s="1"/>
  <c r="D290" i="47"/>
  <c r="C290" i="47"/>
  <c r="B290" i="47"/>
  <c r="A290" i="47"/>
  <c r="E290" i="47" s="1"/>
  <c r="D289" i="47"/>
  <c r="E289" i="47" s="1"/>
  <c r="C289" i="47"/>
  <c r="B289" i="47"/>
  <c r="A289" i="47"/>
  <c r="D288" i="47"/>
  <c r="C288" i="47"/>
  <c r="B288" i="47"/>
  <c r="A288" i="47"/>
  <c r="E288" i="47" s="1"/>
  <c r="D287" i="47"/>
  <c r="E287" i="47" s="1"/>
  <c r="C287" i="47"/>
  <c r="B287" i="47"/>
  <c r="A287" i="47"/>
  <c r="E286" i="47"/>
  <c r="D286" i="47"/>
  <c r="C286" i="47"/>
  <c r="B286" i="47"/>
  <c r="A286" i="47"/>
  <c r="D285" i="47"/>
  <c r="C285" i="47"/>
  <c r="B285" i="47"/>
  <c r="A285" i="47"/>
  <c r="E285" i="47" s="1"/>
  <c r="E284" i="47"/>
  <c r="D284" i="47"/>
  <c r="C284" i="47"/>
  <c r="B284" i="47"/>
  <c r="A284" i="47"/>
  <c r="D283" i="47"/>
  <c r="C283" i="47"/>
  <c r="B283" i="47"/>
  <c r="A283" i="47"/>
  <c r="E283" i="47" s="1"/>
  <c r="D282" i="47"/>
  <c r="C282" i="47"/>
  <c r="B282" i="47"/>
  <c r="A282" i="47"/>
  <c r="E282" i="47" s="1"/>
  <c r="D281" i="47"/>
  <c r="E281" i="47" s="1"/>
  <c r="C281" i="47"/>
  <c r="B281" i="47"/>
  <c r="A281" i="47"/>
  <c r="D280" i="47"/>
  <c r="C280" i="47"/>
  <c r="B280" i="47"/>
  <c r="A280" i="47"/>
  <c r="E280" i="47" s="1"/>
  <c r="D279" i="47"/>
  <c r="E279" i="47" s="1"/>
  <c r="C279" i="47"/>
  <c r="B279" i="47"/>
  <c r="A279" i="47"/>
  <c r="E278" i="47"/>
  <c r="D278" i="47"/>
  <c r="C278" i="47"/>
  <c r="B278" i="47"/>
  <c r="A278" i="47"/>
  <c r="D277" i="47"/>
  <c r="C277" i="47"/>
  <c r="B277" i="47"/>
  <c r="A277" i="47"/>
  <c r="E277" i="47" s="1"/>
  <c r="E276" i="47"/>
  <c r="D276" i="47"/>
  <c r="C276" i="47"/>
  <c r="B276" i="47"/>
  <c r="A276" i="47"/>
  <c r="D275" i="47"/>
  <c r="C275" i="47"/>
  <c r="B275" i="47"/>
  <c r="A275" i="47"/>
  <c r="E275" i="47" s="1"/>
  <c r="D274" i="47"/>
  <c r="C274" i="47"/>
  <c r="B274" i="47"/>
  <c r="A274" i="47"/>
  <c r="E274" i="47" s="1"/>
  <c r="D273" i="47"/>
  <c r="E273" i="47" s="1"/>
  <c r="C273" i="47"/>
  <c r="B273" i="47"/>
  <c r="A273" i="47"/>
  <c r="D272" i="47"/>
  <c r="C272" i="47"/>
  <c r="B272" i="47"/>
  <c r="A272" i="47"/>
  <c r="E272" i="47" s="1"/>
  <c r="C271" i="47"/>
  <c r="D270" i="47"/>
  <c r="C270" i="47"/>
  <c r="B270" i="47"/>
  <c r="A270" i="47"/>
  <c r="E270" i="47" s="1"/>
  <c r="E269" i="47"/>
  <c r="D269" i="47"/>
  <c r="C269" i="47"/>
  <c r="B269" i="47"/>
  <c r="A269" i="47"/>
  <c r="D268" i="47"/>
  <c r="C268" i="47"/>
  <c r="B268" i="47"/>
  <c r="A268" i="47"/>
  <c r="E268" i="47" s="1"/>
  <c r="D267" i="47"/>
  <c r="C267" i="47"/>
  <c r="B267" i="47"/>
  <c r="A267" i="47"/>
  <c r="E267" i="47" s="1"/>
  <c r="D266" i="47"/>
  <c r="E266" i="47" s="1"/>
  <c r="C266" i="47"/>
  <c r="B266" i="47"/>
  <c r="A266" i="47"/>
  <c r="D265" i="47"/>
  <c r="C265" i="47"/>
  <c r="B265" i="47"/>
  <c r="A265" i="47"/>
  <c r="E265" i="47" s="1"/>
  <c r="D264" i="47"/>
  <c r="E264" i="47" s="1"/>
  <c r="C264" i="47"/>
  <c r="B264" i="47"/>
  <c r="A264" i="47"/>
  <c r="E263" i="47"/>
  <c r="D263" i="47"/>
  <c r="C263" i="47"/>
  <c r="B263" i="47"/>
  <c r="A263" i="47"/>
  <c r="D262" i="47"/>
  <c r="C262" i="47"/>
  <c r="B262" i="47"/>
  <c r="A262" i="47"/>
  <c r="E262" i="47" s="1"/>
  <c r="E261" i="47"/>
  <c r="D261" i="47"/>
  <c r="C261" i="47"/>
  <c r="B261" i="47"/>
  <c r="A261" i="47"/>
  <c r="D260" i="47"/>
  <c r="C260" i="47"/>
  <c r="B260" i="47"/>
  <c r="A260" i="47"/>
  <c r="E260" i="47" s="1"/>
  <c r="D259" i="47"/>
  <c r="C259" i="47"/>
  <c r="B259" i="47"/>
  <c r="A259" i="47"/>
  <c r="E259" i="47" s="1"/>
  <c r="D258" i="47"/>
  <c r="E258" i="47" s="1"/>
  <c r="C258" i="47"/>
  <c r="B258" i="47"/>
  <c r="A258" i="47"/>
  <c r="D257" i="47"/>
  <c r="C257" i="47"/>
  <c r="B257" i="47"/>
  <c r="A257" i="47"/>
  <c r="E257" i="47" s="1"/>
  <c r="D256" i="47"/>
  <c r="E256" i="47" s="1"/>
  <c r="C256" i="47"/>
  <c r="B256" i="47"/>
  <c r="A256" i="47"/>
  <c r="E255" i="47"/>
  <c r="D255" i="47"/>
  <c r="C255" i="47"/>
  <c r="B255" i="47"/>
  <c r="A255" i="47"/>
  <c r="D254" i="47"/>
  <c r="C254" i="47"/>
  <c r="B254" i="47"/>
  <c r="A254" i="47"/>
  <c r="E254" i="47" s="1"/>
  <c r="E253" i="47"/>
  <c r="D253" i="47"/>
  <c r="C253" i="47"/>
  <c r="B253" i="47"/>
  <c r="A253" i="47"/>
  <c r="D252" i="47"/>
  <c r="C252" i="47"/>
  <c r="B252" i="47"/>
  <c r="A252" i="47"/>
  <c r="E252" i="47" s="1"/>
  <c r="D251" i="47"/>
  <c r="C251" i="47"/>
  <c r="B251" i="47"/>
  <c r="A251" i="47"/>
  <c r="E251" i="47" s="1"/>
  <c r="D250" i="47"/>
  <c r="E250" i="47" s="1"/>
  <c r="C250" i="47"/>
  <c r="B250" i="47"/>
  <c r="A250" i="47"/>
  <c r="D249" i="47"/>
  <c r="C249" i="47"/>
  <c r="B249" i="47"/>
  <c r="A249" i="47"/>
  <c r="E249" i="47" s="1"/>
  <c r="D248" i="47"/>
  <c r="E248" i="47" s="1"/>
  <c r="C248" i="47"/>
  <c r="B248" i="47"/>
  <c r="A248" i="47"/>
  <c r="E247" i="47"/>
  <c r="D247" i="47"/>
  <c r="C247" i="47"/>
  <c r="B247" i="47"/>
  <c r="A247" i="47"/>
  <c r="D246" i="47"/>
  <c r="C246" i="47"/>
  <c r="B246" i="47"/>
  <c r="A246" i="47"/>
  <c r="E246" i="47" s="1"/>
  <c r="C245" i="47"/>
  <c r="D244" i="47"/>
  <c r="C244" i="47"/>
  <c r="B244" i="47"/>
  <c r="A244" i="47"/>
  <c r="E244" i="47" s="1"/>
  <c r="D243" i="47"/>
  <c r="E243" i="47" s="1"/>
  <c r="C243" i="47"/>
  <c r="B243" i="47"/>
  <c r="A243" i="47"/>
  <c r="D242" i="47"/>
  <c r="C242" i="47"/>
  <c r="B242" i="47"/>
  <c r="A242" i="47"/>
  <c r="E242" i="47" s="1"/>
  <c r="D241" i="47"/>
  <c r="E241" i="47" s="1"/>
  <c r="C241" i="47"/>
  <c r="B241" i="47"/>
  <c r="A241" i="47"/>
  <c r="E240" i="47"/>
  <c r="D240" i="47"/>
  <c r="C240" i="47"/>
  <c r="B240" i="47"/>
  <c r="A240" i="47"/>
  <c r="D239" i="47"/>
  <c r="C239" i="47"/>
  <c r="B239" i="47"/>
  <c r="A239" i="47"/>
  <c r="E239" i="47" s="1"/>
  <c r="E238" i="47"/>
  <c r="D238" i="47"/>
  <c r="C238" i="47"/>
  <c r="B238" i="47"/>
  <c r="A238" i="47"/>
  <c r="D237" i="47"/>
  <c r="C237" i="47"/>
  <c r="B237" i="47"/>
  <c r="A237" i="47"/>
  <c r="E237" i="47" s="1"/>
  <c r="D236" i="47"/>
  <c r="C236" i="47"/>
  <c r="B236" i="47"/>
  <c r="A236" i="47"/>
  <c r="E236" i="47" s="1"/>
  <c r="D235" i="47"/>
  <c r="E235" i="47" s="1"/>
  <c r="C235" i="47"/>
  <c r="B235" i="47"/>
  <c r="A235" i="47"/>
  <c r="D234" i="47"/>
  <c r="C234" i="47"/>
  <c r="B234" i="47"/>
  <c r="A234" i="47"/>
  <c r="E234" i="47" s="1"/>
  <c r="D233" i="47"/>
  <c r="E233" i="47" s="1"/>
  <c r="C233" i="47"/>
  <c r="B233" i="47"/>
  <c r="A233" i="47"/>
  <c r="E232" i="47"/>
  <c r="D232" i="47"/>
  <c r="C232" i="47"/>
  <c r="B232" i="47"/>
  <c r="A232" i="47"/>
  <c r="D231" i="47"/>
  <c r="C231" i="47"/>
  <c r="B231" i="47"/>
  <c r="A231" i="47"/>
  <c r="E231" i="47" s="1"/>
  <c r="E230" i="47"/>
  <c r="D230" i="47"/>
  <c r="C230" i="47"/>
  <c r="B230" i="47"/>
  <c r="A230" i="47"/>
  <c r="D229" i="47"/>
  <c r="C229" i="47"/>
  <c r="B229" i="47"/>
  <c r="A229" i="47"/>
  <c r="E229" i="47" s="1"/>
  <c r="D228" i="47"/>
  <c r="C228" i="47"/>
  <c r="B228" i="47"/>
  <c r="A228" i="47"/>
  <c r="E228" i="47" s="1"/>
  <c r="D227" i="47"/>
  <c r="E227" i="47" s="1"/>
  <c r="C227" i="47"/>
  <c r="B227" i="47"/>
  <c r="A227" i="47"/>
  <c r="D226" i="47"/>
  <c r="C226" i="47"/>
  <c r="B226" i="47"/>
  <c r="A226" i="47"/>
  <c r="E226" i="47" s="1"/>
  <c r="D225" i="47"/>
  <c r="E225" i="47" s="1"/>
  <c r="C225" i="47"/>
  <c r="B225" i="47"/>
  <c r="A225" i="47"/>
  <c r="E224" i="47"/>
  <c r="D224" i="47"/>
  <c r="C224" i="47"/>
  <c r="B224" i="47"/>
  <c r="A224" i="47"/>
  <c r="D223" i="47"/>
  <c r="C223" i="47"/>
  <c r="B223" i="47"/>
  <c r="A223" i="47"/>
  <c r="E223" i="47" s="1"/>
  <c r="E222" i="47"/>
  <c r="D222" i="47"/>
  <c r="C222" i="47"/>
  <c r="B222" i="47"/>
  <c r="A222" i="47"/>
  <c r="D221" i="47"/>
  <c r="C221" i="47"/>
  <c r="B221" i="47"/>
  <c r="A221" i="47"/>
  <c r="E221" i="47" s="1"/>
  <c r="D220" i="47"/>
  <c r="C220" i="47"/>
  <c r="B220" i="47"/>
  <c r="A220" i="47"/>
  <c r="E220" i="47" s="1"/>
  <c r="D219" i="47"/>
  <c r="E219" i="47" s="1"/>
  <c r="C219" i="47"/>
  <c r="B219" i="47"/>
  <c r="A219" i="47"/>
  <c r="D218" i="47"/>
  <c r="C218" i="47"/>
  <c r="B218" i="47"/>
  <c r="A218" i="47"/>
  <c r="E218" i="47" s="1"/>
  <c r="D217" i="47"/>
  <c r="E217" i="47" s="1"/>
  <c r="C217" i="47"/>
  <c r="B217" i="47"/>
  <c r="A217" i="47"/>
  <c r="E216" i="47"/>
  <c r="D216" i="47"/>
  <c r="C216" i="47"/>
  <c r="B216" i="47"/>
  <c r="A216" i="47"/>
  <c r="D215" i="47"/>
  <c r="C215" i="47"/>
  <c r="B215" i="47"/>
  <c r="A215" i="47"/>
  <c r="E215" i="47" s="1"/>
  <c r="E214" i="47"/>
  <c r="D214" i="47"/>
  <c r="C214" i="47"/>
  <c r="B214" i="47"/>
  <c r="A214" i="47"/>
  <c r="D213" i="47"/>
  <c r="C213" i="47"/>
  <c r="B213" i="47"/>
  <c r="A213" i="47"/>
  <c r="E213" i="47" s="1"/>
  <c r="D212" i="47"/>
  <c r="C212" i="47"/>
  <c r="B212" i="47"/>
  <c r="A212" i="47"/>
  <c r="E212" i="47" s="1"/>
  <c r="D211" i="47"/>
  <c r="E211" i="47" s="1"/>
  <c r="C211" i="47"/>
  <c r="B211" i="47"/>
  <c r="A211" i="47"/>
  <c r="D210" i="47"/>
  <c r="C210" i="47"/>
  <c r="B210" i="47"/>
  <c r="A210" i="47"/>
  <c r="E210" i="47" s="1"/>
  <c r="D209" i="47"/>
  <c r="E209" i="47" s="1"/>
  <c r="C209" i="47"/>
  <c r="B209" i="47"/>
  <c r="A209" i="47"/>
  <c r="E208" i="47"/>
  <c r="D208" i="47"/>
  <c r="C208" i="47"/>
  <c r="B208" i="47"/>
  <c r="A208" i="47"/>
  <c r="D207" i="47"/>
  <c r="C207" i="47"/>
  <c r="B207" i="47"/>
  <c r="A207" i="47"/>
  <c r="E207" i="47" s="1"/>
  <c r="E206" i="47"/>
  <c r="D206" i="47"/>
  <c r="C206" i="47"/>
  <c r="B206" i="47"/>
  <c r="A206" i="47"/>
  <c r="D205" i="47"/>
  <c r="C205" i="47"/>
  <c r="B205" i="47"/>
  <c r="A205" i="47"/>
  <c r="E205" i="47" s="1"/>
  <c r="D204" i="47"/>
  <c r="C204" i="47"/>
  <c r="B204" i="47"/>
  <c r="A204" i="47"/>
  <c r="E204" i="47" s="1"/>
  <c r="D203" i="47"/>
  <c r="E203" i="47" s="1"/>
  <c r="C203" i="47"/>
  <c r="B203" i="47"/>
  <c r="A203" i="47"/>
  <c r="D202" i="47"/>
  <c r="C202" i="47"/>
  <c r="B202" i="47"/>
  <c r="A202" i="47"/>
  <c r="E202" i="47" s="1"/>
  <c r="D201" i="47"/>
  <c r="E201" i="47" s="1"/>
  <c r="C201" i="47"/>
  <c r="B201" i="47"/>
  <c r="A201" i="47"/>
  <c r="E200" i="47"/>
  <c r="D200" i="47"/>
  <c r="C200" i="47"/>
  <c r="B200" i="47"/>
  <c r="A200" i="47"/>
  <c r="D199" i="47"/>
  <c r="C199" i="47"/>
  <c r="B199" i="47"/>
  <c r="A199" i="47"/>
  <c r="E199" i="47" s="1"/>
  <c r="E198" i="47"/>
  <c r="D198" i="47"/>
  <c r="C198" i="47"/>
  <c r="B198" i="47"/>
  <c r="A198" i="47"/>
  <c r="D197" i="47"/>
  <c r="C197" i="47"/>
  <c r="B197" i="47"/>
  <c r="A197" i="47"/>
  <c r="E197" i="47" s="1"/>
  <c r="D196" i="47"/>
  <c r="C196" i="47"/>
  <c r="B196" i="47"/>
  <c r="A196" i="47"/>
  <c r="E196" i="47" s="1"/>
  <c r="D195" i="47"/>
  <c r="E195" i="47" s="1"/>
  <c r="C195" i="47"/>
  <c r="B195" i="47"/>
  <c r="A195" i="47"/>
  <c r="C194" i="47"/>
  <c r="E193" i="47"/>
  <c r="D193" i="47"/>
  <c r="C193" i="47"/>
  <c r="B193" i="47"/>
  <c r="A193" i="47"/>
  <c r="D192" i="47"/>
  <c r="C192" i="47"/>
  <c r="B192" i="47"/>
  <c r="A192" i="47"/>
  <c r="E192" i="47" s="1"/>
  <c r="E191" i="47"/>
  <c r="D191" i="47"/>
  <c r="C191" i="47"/>
  <c r="B191" i="47"/>
  <c r="A191" i="47"/>
  <c r="D190" i="47"/>
  <c r="C190" i="47"/>
  <c r="B190" i="47"/>
  <c r="A190" i="47"/>
  <c r="E190" i="47" s="1"/>
  <c r="D189" i="47"/>
  <c r="C189" i="47"/>
  <c r="B189" i="47"/>
  <c r="A189" i="47"/>
  <c r="E189" i="47" s="1"/>
  <c r="D188" i="47"/>
  <c r="E188" i="47" s="1"/>
  <c r="C188" i="47"/>
  <c r="B188" i="47"/>
  <c r="A188" i="47"/>
  <c r="D187" i="47"/>
  <c r="C187" i="47"/>
  <c r="B187" i="47"/>
  <c r="A187" i="47"/>
  <c r="E187" i="47" s="1"/>
  <c r="D186" i="47"/>
  <c r="E186" i="47" s="1"/>
  <c r="C186" i="47"/>
  <c r="B186" i="47"/>
  <c r="A186" i="47"/>
  <c r="E185" i="47"/>
  <c r="D185" i="47"/>
  <c r="C185" i="47"/>
  <c r="B185" i="47"/>
  <c r="A185" i="47"/>
  <c r="D184" i="47"/>
  <c r="C184" i="47"/>
  <c r="B184" i="47"/>
  <c r="A184" i="47"/>
  <c r="E184" i="47" s="1"/>
  <c r="E183" i="47"/>
  <c r="D183" i="47"/>
  <c r="C183" i="47"/>
  <c r="B183" i="47"/>
  <c r="A183" i="47"/>
  <c r="D182" i="47"/>
  <c r="C182" i="47"/>
  <c r="B182" i="47"/>
  <c r="A182" i="47"/>
  <c r="E182" i="47" s="1"/>
  <c r="D181" i="47"/>
  <c r="C181" i="47"/>
  <c r="B181" i="47"/>
  <c r="A181" i="47"/>
  <c r="E181" i="47" s="1"/>
  <c r="D180" i="47"/>
  <c r="E180" i="47" s="1"/>
  <c r="C180" i="47"/>
  <c r="B180" i="47"/>
  <c r="A180" i="47"/>
  <c r="D179" i="47"/>
  <c r="C179" i="47"/>
  <c r="B179" i="47"/>
  <c r="A179" i="47"/>
  <c r="E179" i="47" s="1"/>
  <c r="D178" i="47"/>
  <c r="E178" i="47" s="1"/>
  <c r="C178" i="47"/>
  <c r="B178" i="47"/>
  <c r="A178" i="47"/>
  <c r="E177" i="47"/>
  <c r="D177" i="47"/>
  <c r="C177" i="47"/>
  <c r="B177" i="47"/>
  <c r="A177" i="47"/>
  <c r="D176" i="47"/>
  <c r="C176" i="47"/>
  <c r="B176" i="47"/>
  <c r="A176" i="47"/>
  <c r="E176" i="47" s="1"/>
  <c r="E175" i="47"/>
  <c r="D175" i="47"/>
  <c r="C175" i="47"/>
  <c r="B175" i="47"/>
  <c r="A175" i="47"/>
  <c r="D174" i="47"/>
  <c r="C174" i="47"/>
  <c r="B174" i="47"/>
  <c r="A174" i="47"/>
  <c r="E174" i="47" s="1"/>
  <c r="D173" i="47"/>
  <c r="C173" i="47"/>
  <c r="B173" i="47"/>
  <c r="A173" i="47"/>
  <c r="E173" i="47" s="1"/>
  <c r="D172" i="47"/>
  <c r="E172" i="47" s="1"/>
  <c r="C172" i="47"/>
  <c r="B172" i="47"/>
  <c r="A172" i="47"/>
  <c r="D171" i="47"/>
  <c r="C171" i="47"/>
  <c r="B171" i="47"/>
  <c r="A171" i="47"/>
  <c r="E171" i="47" s="1"/>
  <c r="D170" i="47"/>
  <c r="E170" i="47" s="1"/>
  <c r="C170" i="47"/>
  <c r="B170" i="47"/>
  <c r="A170" i="47"/>
  <c r="E169" i="47"/>
  <c r="D169" i="47"/>
  <c r="C169" i="47"/>
  <c r="B169" i="47"/>
  <c r="A169" i="47"/>
  <c r="C168" i="47"/>
  <c r="D167" i="47"/>
  <c r="C167" i="47"/>
  <c r="B167" i="47"/>
  <c r="A167" i="47"/>
  <c r="E167" i="47" s="1"/>
  <c r="D166" i="47"/>
  <c r="C166" i="47"/>
  <c r="B166" i="47"/>
  <c r="A166" i="47"/>
  <c r="E166" i="47" s="1"/>
  <c r="D165" i="47"/>
  <c r="E165" i="47" s="1"/>
  <c r="C165" i="47"/>
  <c r="B165" i="47"/>
  <c r="A165" i="47"/>
  <c r="D164" i="47"/>
  <c r="C164" i="47"/>
  <c r="B164" i="47"/>
  <c r="A164" i="47"/>
  <c r="E164" i="47" s="1"/>
  <c r="D163" i="47"/>
  <c r="E163" i="47" s="1"/>
  <c r="C163" i="47"/>
  <c r="B163" i="47"/>
  <c r="A163" i="47"/>
  <c r="E162" i="47"/>
  <c r="D162" i="47"/>
  <c r="C162" i="47"/>
  <c r="B162" i="47"/>
  <c r="A162" i="47"/>
  <c r="D161" i="47"/>
  <c r="C161" i="47"/>
  <c r="B161" i="47"/>
  <c r="A161" i="47"/>
  <c r="E161" i="47" s="1"/>
  <c r="E160" i="47"/>
  <c r="D160" i="47"/>
  <c r="C160" i="47"/>
  <c r="B160" i="47"/>
  <c r="A160" i="47"/>
  <c r="D159" i="47"/>
  <c r="C159" i="47"/>
  <c r="B159" i="47"/>
  <c r="A159" i="47"/>
  <c r="E159" i="47" s="1"/>
  <c r="D158" i="47"/>
  <c r="C158" i="47"/>
  <c r="B158" i="47"/>
  <c r="A158" i="47"/>
  <c r="E158" i="47" s="1"/>
  <c r="D157" i="47"/>
  <c r="E157" i="47" s="1"/>
  <c r="C157" i="47"/>
  <c r="B157" i="47"/>
  <c r="A157" i="47"/>
  <c r="D156" i="47"/>
  <c r="C156" i="47"/>
  <c r="B156" i="47"/>
  <c r="A156" i="47"/>
  <c r="E156" i="47" s="1"/>
  <c r="D155" i="47"/>
  <c r="E155" i="47" s="1"/>
  <c r="C155" i="47"/>
  <c r="B155" i="47"/>
  <c r="A155" i="47"/>
  <c r="E154" i="47"/>
  <c r="D154" i="47"/>
  <c r="C154" i="47"/>
  <c r="B154" i="47"/>
  <c r="A154" i="47"/>
  <c r="D153" i="47"/>
  <c r="C153" i="47"/>
  <c r="B153" i="47"/>
  <c r="A153" i="47"/>
  <c r="E153" i="47" s="1"/>
  <c r="E152" i="47"/>
  <c r="D152" i="47"/>
  <c r="C152" i="47"/>
  <c r="B152" i="47"/>
  <c r="A152" i="47"/>
  <c r="D151" i="47"/>
  <c r="C151" i="47"/>
  <c r="B151" i="47"/>
  <c r="A151" i="47"/>
  <c r="E151" i="47" s="1"/>
  <c r="D150" i="47"/>
  <c r="C150" i="47"/>
  <c r="B150" i="47"/>
  <c r="A150" i="47"/>
  <c r="E150" i="47" s="1"/>
  <c r="D149" i="47"/>
  <c r="E149" i="47" s="1"/>
  <c r="C149" i="47"/>
  <c r="B149" i="47"/>
  <c r="A149" i="47"/>
  <c r="D148" i="47"/>
  <c r="C148" i="47"/>
  <c r="B148" i="47"/>
  <c r="A148" i="47"/>
  <c r="E148" i="47" s="1"/>
  <c r="C147" i="47"/>
  <c r="D146" i="47"/>
  <c r="C146" i="47"/>
  <c r="B146" i="47"/>
  <c r="A146" i="47"/>
  <c r="E146" i="47" s="1"/>
  <c r="E145" i="47"/>
  <c r="D145" i="47"/>
  <c r="C145" i="47"/>
  <c r="B145" i="47"/>
  <c r="A145" i="47"/>
  <c r="D144" i="47"/>
  <c r="C144" i="47"/>
  <c r="B144" i="47"/>
  <c r="A144" i="47"/>
  <c r="E144" i="47" s="1"/>
  <c r="D143" i="47"/>
  <c r="C143" i="47"/>
  <c r="B143" i="47"/>
  <c r="A143" i="47"/>
  <c r="E143" i="47" s="1"/>
  <c r="D142" i="47"/>
  <c r="E142" i="47" s="1"/>
  <c r="C142" i="47"/>
  <c r="B142" i="47"/>
  <c r="A142" i="47"/>
  <c r="D141" i="47"/>
  <c r="C141" i="47"/>
  <c r="B141" i="47"/>
  <c r="A141" i="47"/>
  <c r="E141" i="47" s="1"/>
  <c r="D140" i="47"/>
  <c r="E140" i="47" s="1"/>
  <c r="C140" i="47"/>
  <c r="B140" i="47"/>
  <c r="A140" i="47"/>
  <c r="E139" i="47"/>
  <c r="D139" i="47"/>
  <c r="C139" i="47"/>
  <c r="B139" i="47"/>
  <c r="A139" i="47"/>
  <c r="D138" i="47"/>
  <c r="C138" i="47"/>
  <c r="B138" i="47"/>
  <c r="A138" i="47"/>
  <c r="E138" i="47" s="1"/>
  <c r="E137" i="47"/>
  <c r="D137" i="47"/>
  <c r="C137" i="47"/>
  <c r="B137" i="47"/>
  <c r="A137" i="47"/>
  <c r="D136" i="47"/>
  <c r="C136" i="47"/>
  <c r="B136" i="47"/>
  <c r="A136" i="47"/>
  <c r="E136" i="47" s="1"/>
  <c r="D135" i="47"/>
  <c r="C135" i="47"/>
  <c r="B135" i="47"/>
  <c r="A135" i="47"/>
  <c r="E135" i="47" s="1"/>
  <c r="D134" i="47"/>
  <c r="E134" i="47" s="1"/>
  <c r="C134" i="47"/>
  <c r="B134" i="47"/>
  <c r="A134" i="47"/>
  <c r="D133" i="47"/>
  <c r="C133" i="47"/>
  <c r="B133" i="47"/>
  <c r="A133" i="47"/>
  <c r="E133" i="47" s="1"/>
  <c r="D132" i="47"/>
  <c r="E132" i="47" s="1"/>
  <c r="C132" i="47"/>
  <c r="B132" i="47"/>
  <c r="A132" i="47"/>
  <c r="E131" i="47"/>
  <c r="D131" i="47"/>
  <c r="C131" i="47"/>
  <c r="B131" i="47"/>
  <c r="A131" i="47"/>
  <c r="D130" i="47"/>
  <c r="C130" i="47"/>
  <c r="B130" i="47"/>
  <c r="A130" i="47"/>
  <c r="E130" i="47" s="1"/>
  <c r="E129" i="47"/>
  <c r="D129" i="47"/>
  <c r="C129" i="47"/>
  <c r="B129" i="47"/>
  <c r="A129" i="47"/>
  <c r="D128" i="47"/>
  <c r="C128" i="47"/>
  <c r="B128" i="47"/>
  <c r="A128" i="47"/>
  <c r="E128" i="47" s="1"/>
  <c r="D127" i="47"/>
  <c r="C127" i="47"/>
  <c r="B127" i="47"/>
  <c r="A127" i="47"/>
  <c r="E127" i="47" s="1"/>
  <c r="C126" i="47"/>
  <c r="D125" i="47"/>
  <c r="E125" i="47" s="1"/>
  <c r="C125" i="47"/>
  <c r="B125" i="47"/>
  <c r="A125" i="47"/>
  <c r="E124" i="47"/>
  <c r="D124" i="47"/>
  <c r="C124" i="47"/>
  <c r="B124" i="47"/>
  <c r="A124" i="47"/>
  <c r="D123" i="47"/>
  <c r="C123" i="47"/>
  <c r="B123" i="47"/>
  <c r="A123" i="47"/>
  <c r="E123" i="47" s="1"/>
  <c r="E122" i="47"/>
  <c r="D122" i="47"/>
  <c r="C122" i="47"/>
  <c r="B122" i="47"/>
  <c r="A122" i="47"/>
  <c r="D121" i="47"/>
  <c r="C121" i="47"/>
  <c r="B121" i="47"/>
  <c r="A121" i="47"/>
  <c r="E121" i="47" s="1"/>
  <c r="D120" i="47"/>
  <c r="C120" i="47"/>
  <c r="B120" i="47"/>
  <c r="A120" i="47"/>
  <c r="E120" i="47" s="1"/>
  <c r="D119" i="47"/>
  <c r="E119" i="47" s="1"/>
  <c r="C119" i="47"/>
  <c r="B119" i="47"/>
  <c r="A119" i="47"/>
  <c r="D118" i="47"/>
  <c r="C118" i="47"/>
  <c r="B118" i="47"/>
  <c r="A118" i="47"/>
  <c r="E118" i="47" s="1"/>
  <c r="D117" i="47"/>
  <c r="E117" i="47" s="1"/>
  <c r="C117" i="47"/>
  <c r="B117" i="47"/>
  <c r="A117" i="47"/>
  <c r="E116" i="47"/>
  <c r="D116" i="47"/>
  <c r="C116" i="47"/>
  <c r="B116" i="47"/>
  <c r="A116" i="47"/>
  <c r="D115" i="47"/>
  <c r="C115" i="47"/>
  <c r="B115" i="47"/>
  <c r="A115" i="47"/>
  <c r="E115" i="47" s="1"/>
  <c r="E114" i="47"/>
  <c r="D114" i="47"/>
  <c r="C114" i="47"/>
  <c r="B114" i="47"/>
  <c r="A114" i="47"/>
  <c r="D113" i="47"/>
  <c r="C113" i="47"/>
  <c r="B113" i="47"/>
  <c r="A113" i="47"/>
  <c r="E113" i="47" s="1"/>
  <c r="D112" i="47"/>
  <c r="C112" i="47"/>
  <c r="B112" i="47"/>
  <c r="A112" i="47"/>
  <c r="E112" i="47" s="1"/>
  <c r="D111" i="47"/>
  <c r="E111" i="47" s="1"/>
  <c r="C111" i="47"/>
  <c r="B111" i="47"/>
  <c r="A111" i="47"/>
  <c r="D110" i="47"/>
  <c r="C110" i="47"/>
  <c r="B110" i="47"/>
  <c r="A110" i="47"/>
  <c r="E110" i="47" s="1"/>
  <c r="D109" i="47"/>
  <c r="E109" i="47" s="1"/>
  <c r="C109" i="47"/>
  <c r="B109" i="47"/>
  <c r="A109" i="47"/>
  <c r="E108" i="47"/>
  <c r="D108" i="47"/>
  <c r="C108" i="47"/>
  <c r="B108" i="47"/>
  <c r="A108" i="47"/>
  <c r="D107" i="47"/>
  <c r="C107" i="47"/>
  <c r="B107" i="47"/>
  <c r="A107" i="47"/>
  <c r="E107" i="47" s="1"/>
  <c r="E106" i="47"/>
  <c r="D106" i="47"/>
  <c r="C106" i="47"/>
  <c r="B106" i="47"/>
  <c r="A106" i="47"/>
  <c r="D105" i="47"/>
  <c r="C105" i="47"/>
  <c r="B105" i="47"/>
  <c r="A105" i="47"/>
  <c r="E105" i="47" s="1"/>
  <c r="D104" i="47"/>
  <c r="C104" i="47"/>
  <c r="B104" i="47"/>
  <c r="A104" i="47"/>
  <c r="E104" i="47" s="1"/>
  <c r="D103" i="47"/>
  <c r="E103" i="47" s="1"/>
  <c r="C103" i="47"/>
  <c r="B103" i="47"/>
  <c r="A103" i="47"/>
  <c r="D102" i="47"/>
  <c r="C102" i="47"/>
  <c r="B102" i="47"/>
  <c r="A102" i="47"/>
  <c r="E102" i="47" s="1"/>
  <c r="D101" i="47"/>
  <c r="E101" i="47" s="1"/>
  <c r="C101" i="47"/>
  <c r="B101" i="47"/>
  <c r="A101" i="47"/>
  <c r="E100" i="47"/>
  <c r="D100" i="47"/>
  <c r="C100" i="47"/>
  <c r="B100" i="47"/>
  <c r="A100" i="47"/>
  <c r="D99" i="47"/>
  <c r="C99" i="47"/>
  <c r="B99" i="47"/>
  <c r="A99" i="47"/>
  <c r="E99" i="47" s="1"/>
  <c r="E98" i="47"/>
  <c r="D98" i="47"/>
  <c r="C98" i="47"/>
  <c r="B98" i="47"/>
  <c r="A98" i="47"/>
  <c r="D97" i="47"/>
  <c r="C97" i="47"/>
  <c r="B97" i="47"/>
  <c r="A97" i="47"/>
  <c r="E97" i="47" s="1"/>
  <c r="D96" i="47"/>
  <c r="C96" i="47"/>
  <c r="B96" i="47"/>
  <c r="A96" i="47"/>
  <c r="E96" i="47" s="1"/>
  <c r="D95" i="47"/>
  <c r="E95" i="47" s="1"/>
  <c r="C95" i="47"/>
  <c r="B95" i="47"/>
  <c r="A95" i="47"/>
  <c r="D94" i="47"/>
  <c r="C94" i="47"/>
  <c r="B94" i="47"/>
  <c r="A94" i="47"/>
  <c r="E94" i="47" s="1"/>
  <c r="D93" i="47"/>
  <c r="E93" i="47" s="1"/>
  <c r="C93" i="47"/>
  <c r="B93" i="47"/>
  <c r="A93" i="47"/>
  <c r="E92" i="47"/>
  <c r="D92" i="47"/>
  <c r="C92" i="47"/>
  <c r="B92" i="47"/>
  <c r="A92" i="47"/>
  <c r="D91" i="47"/>
  <c r="C91" i="47"/>
  <c r="B91" i="47"/>
  <c r="A91" i="47"/>
  <c r="E91" i="47" s="1"/>
  <c r="E90" i="47"/>
  <c r="D90" i="47"/>
  <c r="C90" i="47"/>
  <c r="B90" i="47"/>
  <c r="A90" i="47"/>
  <c r="D89" i="47"/>
  <c r="C89" i="47"/>
  <c r="B89" i="47"/>
  <c r="A89" i="47"/>
  <c r="E89" i="47" s="1"/>
  <c r="D88" i="47"/>
  <c r="C88" i="47"/>
  <c r="B88" i="47"/>
  <c r="A88" i="47"/>
  <c r="E88" i="47" s="1"/>
  <c r="D87" i="47"/>
  <c r="E87" i="47" s="1"/>
  <c r="C87" i="47"/>
  <c r="B87" i="47"/>
  <c r="A87" i="47"/>
  <c r="D86" i="47"/>
  <c r="C86" i="47"/>
  <c r="B86" i="47"/>
  <c r="A86" i="47"/>
  <c r="E86" i="47" s="1"/>
  <c r="D85" i="47"/>
  <c r="E85" i="47" s="1"/>
  <c r="C85" i="47"/>
  <c r="B85" i="47"/>
  <c r="A85" i="47"/>
  <c r="E84" i="47"/>
  <c r="D84" i="47"/>
  <c r="C84" i="47"/>
  <c r="B84" i="47"/>
  <c r="A84" i="47"/>
  <c r="D83" i="47"/>
  <c r="C83" i="47"/>
  <c r="B83" i="47"/>
  <c r="A83" i="47"/>
  <c r="E83" i="47" s="1"/>
  <c r="E82" i="47"/>
  <c r="D82" i="47"/>
  <c r="C82" i="47"/>
  <c r="B82" i="47"/>
  <c r="A82" i="47"/>
  <c r="D81" i="47"/>
  <c r="C81" i="47"/>
  <c r="B81" i="47"/>
  <c r="A81" i="47"/>
  <c r="E81" i="47" s="1"/>
  <c r="D80" i="47"/>
  <c r="C80" i="47"/>
  <c r="B80" i="47"/>
  <c r="A80" i="47"/>
  <c r="E80" i="47" s="1"/>
  <c r="D79" i="47"/>
  <c r="E79" i="47" s="1"/>
  <c r="C79" i="47"/>
  <c r="B79" i="47"/>
  <c r="A79" i="47"/>
  <c r="D78" i="47"/>
  <c r="C78" i="47"/>
  <c r="B78" i="47"/>
  <c r="A78" i="47"/>
  <c r="E78" i="47" s="1"/>
  <c r="D77" i="47"/>
  <c r="E77" i="47" s="1"/>
  <c r="C77" i="47"/>
  <c r="B77" i="47"/>
  <c r="A77" i="47"/>
  <c r="E76" i="47"/>
  <c r="D76" i="47"/>
  <c r="C76" i="47"/>
  <c r="B76" i="47"/>
  <c r="A76" i="47"/>
  <c r="D75" i="47"/>
  <c r="C75" i="47"/>
  <c r="B75" i="47"/>
  <c r="A75" i="47"/>
  <c r="E75" i="47" s="1"/>
  <c r="E74" i="47"/>
  <c r="D74" i="47"/>
  <c r="C74" i="47"/>
  <c r="B74" i="47"/>
  <c r="A74" i="47"/>
  <c r="D73" i="47"/>
  <c r="C73" i="47"/>
  <c r="B73" i="47"/>
  <c r="A73" i="47"/>
  <c r="E73" i="47" s="1"/>
  <c r="D72" i="47"/>
  <c r="C72" i="47"/>
  <c r="B72" i="47"/>
  <c r="A72" i="47"/>
  <c r="E72" i="47" s="1"/>
  <c r="D71" i="47"/>
  <c r="E71" i="47" s="1"/>
  <c r="C71" i="47"/>
  <c r="B71" i="47"/>
  <c r="A71" i="47"/>
  <c r="D70" i="47"/>
  <c r="C70" i="47"/>
  <c r="B70" i="47"/>
  <c r="A70" i="47"/>
  <c r="E70" i="47" s="1"/>
  <c r="D69" i="47"/>
  <c r="E69" i="47" s="1"/>
  <c r="C69" i="47"/>
  <c r="B69" i="47"/>
  <c r="A69" i="47"/>
  <c r="E68" i="47"/>
  <c r="D68" i="47"/>
  <c r="C68" i="47"/>
  <c r="B68" i="47"/>
  <c r="A68" i="47"/>
  <c r="D67" i="47"/>
  <c r="C67" i="47"/>
  <c r="B67" i="47"/>
  <c r="A67" i="47"/>
  <c r="E67" i="47" s="1"/>
  <c r="E66" i="47"/>
  <c r="D66" i="47"/>
  <c r="C66" i="47"/>
  <c r="B66" i="47"/>
  <c r="A66" i="47"/>
  <c r="D65" i="47"/>
  <c r="C65" i="47"/>
  <c r="B65" i="47"/>
  <c r="A65" i="47"/>
  <c r="E65" i="47" s="1"/>
  <c r="D64" i="47"/>
  <c r="C64" i="47"/>
  <c r="B64" i="47"/>
  <c r="A64" i="47"/>
  <c r="E64" i="47" s="1"/>
  <c r="D63" i="47"/>
  <c r="E63" i="47" s="1"/>
  <c r="C63" i="47"/>
  <c r="B63" i="47"/>
  <c r="A63" i="47"/>
  <c r="D62" i="47"/>
  <c r="C62" i="47"/>
  <c r="B62" i="47"/>
  <c r="A62" i="47"/>
  <c r="E62" i="47" s="1"/>
  <c r="D61" i="47"/>
  <c r="E61" i="47" s="1"/>
  <c r="C61" i="47"/>
  <c r="B61" i="47"/>
  <c r="A61" i="47"/>
  <c r="E60" i="47"/>
  <c r="D60" i="47"/>
  <c r="C60" i="47"/>
  <c r="B60" i="47"/>
  <c r="A60" i="47"/>
  <c r="D59" i="47"/>
  <c r="C59" i="47"/>
  <c r="B59" i="47"/>
  <c r="A59" i="47"/>
  <c r="E59" i="47" s="1"/>
  <c r="E58" i="47"/>
  <c r="D58" i="47"/>
  <c r="C58" i="47"/>
  <c r="B58" i="47"/>
  <c r="A58" i="47"/>
  <c r="D57" i="47"/>
  <c r="C57" i="47"/>
  <c r="B57" i="47"/>
  <c r="A57" i="47"/>
  <c r="E57" i="47" s="1"/>
  <c r="D56" i="47"/>
  <c r="C56" i="47"/>
  <c r="B56" i="47"/>
  <c r="A56" i="47"/>
  <c r="E56" i="47" s="1"/>
  <c r="D55" i="47"/>
  <c r="E55" i="47" s="1"/>
  <c r="C55" i="47"/>
  <c r="B55" i="47"/>
  <c r="A55" i="47"/>
  <c r="D54" i="47"/>
  <c r="C54" i="47"/>
  <c r="B54" i="47"/>
  <c r="A54" i="47"/>
  <c r="E54" i="47" s="1"/>
  <c r="D53" i="47"/>
  <c r="E53" i="47" s="1"/>
  <c r="C53" i="47"/>
  <c r="B53" i="47"/>
  <c r="A53" i="47"/>
  <c r="E52" i="47"/>
  <c r="D52" i="47"/>
  <c r="C52" i="47"/>
  <c r="B52" i="47"/>
  <c r="A52" i="47"/>
  <c r="D51" i="47"/>
  <c r="C51" i="47"/>
  <c r="B51" i="47"/>
  <c r="A51" i="47"/>
  <c r="E51" i="47" s="1"/>
  <c r="E50" i="47"/>
  <c r="D50" i="47"/>
  <c r="C50" i="47"/>
  <c r="B50" i="47"/>
  <c r="A50" i="47"/>
  <c r="D49" i="47"/>
  <c r="C49" i="47"/>
  <c r="B49" i="47"/>
  <c r="A49" i="47"/>
  <c r="E49" i="47" s="1"/>
  <c r="D48" i="47"/>
  <c r="C48" i="47"/>
  <c r="B48" i="47"/>
  <c r="A48" i="47"/>
  <c r="E48" i="47" s="1"/>
  <c r="D47" i="47"/>
  <c r="E47" i="47" s="1"/>
  <c r="C47" i="47"/>
  <c r="B47" i="47"/>
  <c r="A47" i="47"/>
  <c r="D46" i="47"/>
  <c r="C46" i="47"/>
  <c r="B46" i="47"/>
  <c r="A46" i="47"/>
  <c r="E46" i="47" s="1"/>
  <c r="D45" i="47"/>
  <c r="E45" i="47" s="1"/>
  <c r="C45" i="47"/>
  <c r="B45" i="47"/>
  <c r="A45" i="47"/>
  <c r="E44" i="47"/>
  <c r="D44" i="47"/>
  <c r="C44" i="47"/>
  <c r="B44" i="47"/>
  <c r="A44" i="47"/>
  <c r="D43" i="47"/>
  <c r="C43" i="47"/>
  <c r="B43" i="47"/>
  <c r="A43" i="47"/>
  <c r="E43" i="47" s="1"/>
  <c r="E42" i="47"/>
  <c r="D42" i="47"/>
  <c r="C42" i="47"/>
  <c r="B42" i="47"/>
  <c r="A42" i="47"/>
  <c r="D41" i="47"/>
  <c r="C41" i="47"/>
  <c r="B41" i="47"/>
  <c r="A41" i="47"/>
  <c r="E41" i="47" s="1"/>
  <c r="D40" i="47"/>
  <c r="C40" i="47"/>
  <c r="B40" i="47"/>
  <c r="A40" i="47"/>
  <c r="E40" i="47" s="1"/>
  <c r="D39" i="47"/>
  <c r="E39" i="47" s="1"/>
  <c r="C39" i="47"/>
  <c r="B39" i="47"/>
  <c r="A39" i="47"/>
  <c r="D38" i="47"/>
  <c r="C38" i="47"/>
  <c r="B38" i="47"/>
  <c r="A38" i="47"/>
  <c r="E38" i="47" s="1"/>
  <c r="D37" i="47"/>
  <c r="E37" i="47" s="1"/>
  <c r="C37" i="47"/>
  <c r="B37" i="47"/>
  <c r="A37" i="47"/>
  <c r="E36" i="47"/>
  <c r="D36" i="47"/>
  <c r="C36" i="47"/>
  <c r="B36" i="47"/>
  <c r="A36" i="47"/>
  <c r="D35" i="47"/>
  <c r="C35" i="47"/>
  <c r="B35" i="47"/>
  <c r="A35" i="47"/>
  <c r="E35" i="47" s="1"/>
  <c r="E34" i="47"/>
  <c r="D34" i="47"/>
  <c r="C34" i="47"/>
  <c r="B34" i="47"/>
  <c r="A34" i="47"/>
  <c r="D33" i="47"/>
  <c r="C33" i="47"/>
  <c r="B33" i="47"/>
  <c r="A33" i="47"/>
  <c r="E33" i="47" s="1"/>
  <c r="D32" i="47"/>
  <c r="C32" i="47"/>
  <c r="B32" i="47"/>
  <c r="A32" i="47"/>
  <c r="E32" i="47" s="1"/>
  <c r="D31" i="47"/>
  <c r="E31" i="47" s="1"/>
  <c r="C31" i="47"/>
  <c r="B31" i="47"/>
  <c r="A31" i="47"/>
  <c r="D30" i="47"/>
  <c r="C30" i="47"/>
  <c r="B30" i="47"/>
  <c r="A30" i="47"/>
  <c r="E30" i="47" s="1"/>
  <c r="D29" i="47"/>
  <c r="E29" i="47" s="1"/>
  <c r="C29" i="47"/>
  <c r="B29" i="47"/>
  <c r="A29" i="47"/>
  <c r="E28" i="47"/>
  <c r="D28" i="47"/>
  <c r="C28" i="47"/>
  <c r="B28" i="47"/>
  <c r="A28" i="47"/>
  <c r="D27" i="47"/>
  <c r="C27" i="47"/>
  <c r="B27" i="47"/>
  <c r="A27" i="47"/>
  <c r="E27" i="47" s="1"/>
  <c r="E26" i="47"/>
  <c r="D26" i="47"/>
  <c r="C26" i="47"/>
  <c r="B26" i="47"/>
  <c r="A26" i="47"/>
  <c r="D25" i="47"/>
  <c r="C25" i="47"/>
  <c r="B25" i="47"/>
  <c r="A25" i="47"/>
  <c r="E25" i="47" s="1"/>
  <c r="D24" i="47"/>
  <c r="C24" i="47"/>
  <c r="B24" i="47"/>
  <c r="A24" i="47"/>
  <c r="E24" i="47" s="1"/>
  <c r="D23" i="47"/>
  <c r="E23" i="47" s="1"/>
  <c r="C23" i="47"/>
  <c r="B23" i="47"/>
  <c r="A23" i="47"/>
  <c r="D22" i="47"/>
  <c r="C22" i="47"/>
  <c r="B22" i="47"/>
  <c r="A22" i="47"/>
  <c r="E22" i="47" s="1"/>
  <c r="D21" i="47"/>
  <c r="E21" i="47" s="1"/>
  <c r="C21" i="47"/>
  <c r="B21" i="47"/>
  <c r="A21" i="47"/>
  <c r="E20" i="47"/>
  <c r="D20" i="47"/>
  <c r="C20" i="47"/>
  <c r="B20" i="47"/>
  <c r="A20" i="47"/>
  <c r="D19" i="47"/>
  <c r="C19" i="47"/>
  <c r="B19" i="47"/>
  <c r="A19" i="47"/>
  <c r="E19" i="47" s="1"/>
  <c r="E18" i="47"/>
  <c r="D18" i="47"/>
  <c r="C18" i="47"/>
  <c r="B18" i="47"/>
  <c r="A18" i="47"/>
  <c r="D17" i="47"/>
  <c r="C17" i="47"/>
  <c r="B17" i="47"/>
  <c r="A17" i="47"/>
  <c r="E17" i="47" s="1"/>
  <c r="D16" i="47"/>
  <c r="C16" i="47"/>
  <c r="B16" i="47"/>
  <c r="A16" i="47"/>
  <c r="E16" i="47" s="1"/>
  <c r="D15" i="47"/>
  <c r="E15" i="47" s="1"/>
  <c r="C15" i="47"/>
  <c r="B15" i="47"/>
  <c r="A15" i="47"/>
  <c r="D14" i="47"/>
  <c r="C14" i="47"/>
  <c r="B14" i="47"/>
  <c r="A14" i="47"/>
  <c r="E14" i="47" s="1"/>
  <c r="D13" i="47"/>
  <c r="E13" i="47" s="1"/>
  <c r="C13" i="47"/>
  <c r="B13" i="47"/>
  <c r="A13" i="47"/>
  <c r="E12" i="47"/>
  <c r="D12" i="47"/>
  <c r="C12" i="47"/>
  <c r="B12" i="47"/>
  <c r="A12" i="47"/>
  <c r="D11" i="47"/>
  <c r="C11" i="47"/>
  <c r="B11" i="47"/>
  <c r="A11" i="47"/>
  <c r="E11" i="47" s="1"/>
  <c r="E10" i="47"/>
  <c r="D10" i="47"/>
  <c r="C10" i="47"/>
  <c r="B10" i="47"/>
  <c r="A10" i="47"/>
  <c r="D9" i="47"/>
  <c r="C9" i="47"/>
  <c r="B9" i="47"/>
  <c r="A9" i="47"/>
  <c r="E9" i="47" s="1"/>
  <c r="D8" i="47"/>
  <c r="C8" i="47"/>
  <c r="B8" i="47"/>
  <c r="A8" i="47"/>
  <c r="E8" i="47" s="1"/>
  <c r="D7" i="47"/>
  <c r="E7" i="47" s="1"/>
  <c r="C7" i="47"/>
  <c r="B7" i="47"/>
  <c r="A7" i="47"/>
  <c r="D6" i="47"/>
  <c r="C6" i="47"/>
  <c r="B6" i="47"/>
  <c r="A6" i="47"/>
  <c r="E6" i="47" s="1"/>
  <c r="C5" i="47"/>
  <c r="C1" i="47"/>
  <c r="A1" i="47"/>
  <c r="D789" i="46"/>
  <c r="E789" i="46" s="1"/>
  <c r="C789" i="46"/>
  <c r="B789" i="46"/>
  <c r="A789" i="46"/>
  <c r="E788" i="46"/>
  <c r="D788" i="46"/>
  <c r="C788" i="46"/>
  <c r="B788" i="46"/>
  <c r="A788" i="46"/>
  <c r="D787" i="46"/>
  <c r="C787" i="46"/>
  <c r="B787" i="46"/>
  <c r="A787" i="46"/>
  <c r="E787" i="46" s="1"/>
  <c r="E786" i="46"/>
  <c r="D786" i="46"/>
  <c r="C786" i="46"/>
  <c r="B786" i="46"/>
  <c r="A786" i="46"/>
  <c r="D785" i="46"/>
  <c r="C785" i="46"/>
  <c r="B785" i="46"/>
  <c r="A785" i="46"/>
  <c r="E785" i="46" s="1"/>
  <c r="D784" i="46"/>
  <c r="C784" i="46"/>
  <c r="B784" i="46"/>
  <c r="A784" i="46"/>
  <c r="E784" i="46" s="1"/>
  <c r="D783" i="46"/>
  <c r="E783" i="46" s="1"/>
  <c r="C783" i="46"/>
  <c r="B783" i="46"/>
  <c r="A783" i="46"/>
  <c r="D782" i="46"/>
  <c r="C782" i="46"/>
  <c r="B782" i="46"/>
  <c r="A782" i="46"/>
  <c r="E782" i="46" s="1"/>
  <c r="D781" i="46"/>
  <c r="E781" i="46" s="1"/>
  <c r="C781" i="46"/>
  <c r="B781" i="46"/>
  <c r="A781" i="46"/>
  <c r="E780" i="46"/>
  <c r="D780" i="46"/>
  <c r="C780" i="46"/>
  <c r="B780" i="46"/>
  <c r="A780" i="46"/>
  <c r="D779" i="46"/>
  <c r="C779" i="46"/>
  <c r="B779" i="46"/>
  <c r="A779" i="46"/>
  <c r="E779" i="46" s="1"/>
  <c r="E778" i="46"/>
  <c r="D778" i="46"/>
  <c r="C778" i="46"/>
  <c r="B778" i="46"/>
  <c r="A778" i="46"/>
  <c r="D777" i="46"/>
  <c r="C777" i="46"/>
  <c r="B777" i="46"/>
  <c r="A777" i="46"/>
  <c r="E777" i="46" s="1"/>
  <c r="D776" i="46"/>
  <c r="C776" i="46"/>
  <c r="B776" i="46"/>
  <c r="A776" i="46"/>
  <c r="E776" i="46" s="1"/>
  <c r="D775" i="46"/>
  <c r="E775" i="46" s="1"/>
  <c r="C775" i="46"/>
  <c r="B775" i="46"/>
  <c r="A775" i="46"/>
  <c r="D774" i="46"/>
  <c r="C774" i="46"/>
  <c r="B774" i="46"/>
  <c r="A774" i="46"/>
  <c r="E774" i="46" s="1"/>
  <c r="D773" i="46"/>
  <c r="E773" i="46" s="1"/>
  <c r="C773" i="46"/>
  <c r="B773" i="46"/>
  <c r="A773" i="46"/>
  <c r="E772" i="46"/>
  <c r="D772" i="46"/>
  <c r="C772" i="46"/>
  <c r="B772" i="46"/>
  <c r="A772" i="46"/>
  <c r="D771" i="46"/>
  <c r="C771" i="46"/>
  <c r="B771" i="46"/>
  <c r="A771" i="46"/>
  <c r="E771" i="46" s="1"/>
  <c r="E770" i="46"/>
  <c r="D770" i="46"/>
  <c r="C770" i="46"/>
  <c r="B770" i="46"/>
  <c r="A770" i="46"/>
  <c r="D769" i="46"/>
  <c r="C769" i="46"/>
  <c r="B769" i="46"/>
  <c r="A769" i="46"/>
  <c r="E769" i="46" s="1"/>
  <c r="D768" i="46"/>
  <c r="C768" i="46"/>
  <c r="B768" i="46"/>
  <c r="A768" i="46"/>
  <c r="E768" i="46" s="1"/>
  <c r="D767" i="46"/>
  <c r="E767" i="46" s="1"/>
  <c r="C767" i="46"/>
  <c r="B767" i="46"/>
  <c r="A767" i="46"/>
  <c r="D766" i="46"/>
  <c r="C766" i="46"/>
  <c r="B766" i="46"/>
  <c r="A766" i="46"/>
  <c r="E766" i="46" s="1"/>
  <c r="D765" i="46"/>
  <c r="E765" i="46" s="1"/>
  <c r="C765" i="46"/>
  <c r="B765" i="46"/>
  <c r="A765" i="46"/>
  <c r="E764" i="46"/>
  <c r="D764" i="46"/>
  <c r="C764" i="46"/>
  <c r="B764" i="46"/>
  <c r="A764" i="46"/>
  <c r="D763" i="46"/>
  <c r="C763" i="46"/>
  <c r="B763" i="46"/>
  <c r="A763" i="46"/>
  <c r="E763" i="46" s="1"/>
  <c r="E762" i="46"/>
  <c r="D762" i="46"/>
  <c r="C762" i="46"/>
  <c r="B762" i="46"/>
  <c r="A762" i="46"/>
  <c r="D761" i="46"/>
  <c r="C761" i="46"/>
  <c r="B761" i="46"/>
  <c r="A761" i="46"/>
  <c r="E761" i="46" s="1"/>
  <c r="D760" i="46"/>
  <c r="C760" i="46"/>
  <c r="B760" i="46"/>
  <c r="A760" i="46"/>
  <c r="E760" i="46" s="1"/>
  <c r="D759" i="46"/>
  <c r="E759" i="46" s="1"/>
  <c r="C759" i="46"/>
  <c r="B759" i="46"/>
  <c r="A759" i="46"/>
  <c r="D758" i="46"/>
  <c r="C758" i="46"/>
  <c r="B758" i="46"/>
  <c r="A758" i="46"/>
  <c r="E758" i="46" s="1"/>
  <c r="D757" i="46"/>
  <c r="E757" i="46" s="1"/>
  <c r="C757" i="46"/>
  <c r="B757" i="46"/>
  <c r="A757" i="46"/>
  <c r="E756" i="46"/>
  <c r="D756" i="46"/>
  <c r="C756" i="46"/>
  <c r="B756" i="46"/>
  <c r="A756" i="46"/>
  <c r="D755" i="46"/>
  <c r="C755" i="46"/>
  <c r="B755" i="46"/>
  <c r="A755" i="46"/>
  <c r="E755" i="46" s="1"/>
  <c r="E754" i="46"/>
  <c r="D754" i="46"/>
  <c r="C754" i="46"/>
  <c r="B754" i="46"/>
  <c r="A754" i="46"/>
  <c r="D753" i="46"/>
  <c r="C753" i="46"/>
  <c r="B753" i="46"/>
  <c r="A753" i="46"/>
  <c r="E753" i="46" s="1"/>
  <c r="D752" i="46"/>
  <c r="C752" i="46"/>
  <c r="B752" i="46"/>
  <c r="A752" i="46"/>
  <c r="E752" i="46" s="1"/>
  <c r="D751" i="46"/>
  <c r="E751" i="46" s="1"/>
  <c r="C751" i="46"/>
  <c r="B751" i="46"/>
  <c r="A751" i="46"/>
  <c r="D750" i="46"/>
  <c r="C750" i="46"/>
  <c r="B750" i="46"/>
  <c r="A750" i="46"/>
  <c r="E750" i="46" s="1"/>
  <c r="D749" i="46"/>
  <c r="E749" i="46" s="1"/>
  <c r="C749" i="46"/>
  <c r="B749" i="46"/>
  <c r="A749" i="46"/>
  <c r="E748" i="46"/>
  <c r="D748" i="46"/>
  <c r="C748" i="46"/>
  <c r="B748" i="46"/>
  <c r="A748" i="46"/>
  <c r="D747" i="46"/>
  <c r="C747" i="46"/>
  <c r="B747" i="46"/>
  <c r="A747" i="46"/>
  <c r="E747" i="46" s="1"/>
  <c r="E746" i="46"/>
  <c r="D746" i="46"/>
  <c r="C746" i="46"/>
  <c r="B746" i="46"/>
  <c r="A746" i="46"/>
  <c r="D745" i="46"/>
  <c r="C745" i="46"/>
  <c r="B745" i="46"/>
  <c r="A745" i="46"/>
  <c r="E745" i="46" s="1"/>
  <c r="D744" i="46"/>
  <c r="C744" i="46"/>
  <c r="B744" i="46"/>
  <c r="A744" i="46"/>
  <c r="E744" i="46" s="1"/>
  <c r="D743" i="46"/>
  <c r="E743" i="46" s="1"/>
  <c r="C743" i="46"/>
  <c r="B743" i="46"/>
  <c r="A743" i="46"/>
  <c r="D742" i="46"/>
  <c r="C742" i="46"/>
  <c r="B742" i="46"/>
  <c r="A742" i="46"/>
  <c r="E742" i="46" s="1"/>
  <c r="D741" i="46"/>
  <c r="E741" i="46" s="1"/>
  <c r="C741" i="46"/>
  <c r="B741" i="46"/>
  <c r="A741" i="46"/>
  <c r="E740" i="46"/>
  <c r="D740" i="46"/>
  <c r="C740" i="46"/>
  <c r="B740" i="46"/>
  <c r="A740" i="46"/>
  <c r="D739" i="46"/>
  <c r="C739" i="46"/>
  <c r="B739" i="46"/>
  <c r="A739" i="46"/>
  <c r="E739" i="46" s="1"/>
  <c r="E738" i="46"/>
  <c r="D738" i="46"/>
  <c r="C738" i="46"/>
  <c r="B738" i="46"/>
  <c r="A738" i="46"/>
  <c r="D737" i="46"/>
  <c r="C737" i="46"/>
  <c r="B737" i="46"/>
  <c r="A737" i="46"/>
  <c r="E737" i="46" s="1"/>
  <c r="D736" i="46"/>
  <c r="C736" i="46"/>
  <c r="B736" i="46"/>
  <c r="A736" i="46"/>
  <c r="E736" i="46" s="1"/>
  <c r="D735" i="46"/>
  <c r="E735" i="46" s="1"/>
  <c r="C735" i="46"/>
  <c r="B735" i="46"/>
  <c r="A735" i="46"/>
  <c r="D734" i="46"/>
  <c r="C734" i="46"/>
  <c r="B734" i="46"/>
  <c r="A734" i="46"/>
  <c r="E734" i="46" s="1"/>
  <c r="D733" i="46"/>
  <c r="E733" i="46" s="1"/>
  <c r="C733" i="46"/>
  <c r="B733" i="46"/>
  <c r="A733" i="46"/>
  <c r="E732" i="46"/>
  <c r="D732" i="46"/>
  <c r="C732" i="46"/>
  <c r="B732" i="46"/>
  <c r="A732" i="46"/>
  <c r="D731" i="46"/>
  <c r="C731" i="46"/>
  <c r="B731" i="46"/>
  <c r="A731" i="46"/>
  <c r="E731" i="46" s="1"/>
  <c r="E730" i="46"/>
  <c r="D730" i="46"/>
  <c r="C730" i="46"/>
  <c r="B730" i="46"/>
  <c r="A730" i="46"/>
  <c r="D729" i="46"/>
  <c r="C729" i="46"/>
  <c r="B729" i="46"/>
  <c r="A729" i="46"/>
  <c r="E729" i="46" s="1"/>
  <c r="D728" i="46"/>
  <c r="C728" i="46"/>
  <c r="B728" i="46"/>
  <c r="A728" i="46"/>
  <c r="E728" i="46" s="1"/>
  <c r="D727" i="46"/>
  <c r="E727" i="46" s="1"/>
  <c r="C727" i="46"/>
  <c r="B727" i="46"/>
  <c r="A727" i="46"/>
  <c r="D726" i="46"/>
  <c r="C726" i="46"/>
  <c r="B726" i="46"/>
  <c r="A726" i="46"/>
  <c r="E726" i="46" s="1"/>
  <c r="D725" i="46"/>
  <c r="E725" i="46" s="1"/>
  <c r="C725" i="46"/>
  <c r="B725" i="46"/>
  <c r="A725" i="46"/>
  <c r="E724" i="46"/>
  <c r="D724" i="46"/>
  <c r="C724" i="46"/>
  <c r="B724" i="46"/>
  <c r="A724" i="46"/>
  <c r="D723" i="46"/>
  <c r="C723" i="46"/>
  <c r="B723" i="46"/>
  <c r="A723" i="46"/>
  <c r="E723" i="46" s="1"/>
  <c r="E722" i="46"/>
  <c r="D722" i="46"/>
  <c r="C722" i="46"/>
  <c r="B722" i="46"/>
  <c r="A722" i="46"/>
  <c r="D721" i="46"/>
  <c r="C721" i="46"/>
  <c r="B721" i="46"/>
  <c r="A721" i="46"/>
  <c r="E721" i="46" s="1"/>
  <c r="D720" i="46"/>
  <c r="C720" i="46"/>
  <c r="B720" i="46"/>
  <c r="A720" i="46"/>
  <c r="E720" i="46" s="1"/>
  <c r="D719" i="46"/>
  <c r="E719" i="46" s="1"/>
  <c r="C719" i="46"/>
  <c r="B719" i="46"/>
  <c r="A719" i="46"/>
  <c r="D718" i="46"/>
  <c r="C718" i="46"/>
  <c r="B718" i="46"/>
  <c r="A718" i="46"/>
  <c r="E718" i="46" s="1"/>
  <c r="D717" i="46"/>
  <c r="E717" i="46" s="1"/>
  <c r="C717" i="46"/>
  <c r="B717" i="46"/>
  <c r="A717" i="46"/>
  <c r="E716" i="46"/>
  <c r="D716" i="46"/>
  <c r="C716" i="46"/>
  <c r="B716" i="46"/>
  <c r="A716" i="46"/>
  <c r="D715" i="46"/>
  <c r="C715" i="46"/>
  <c r="B715" i="46"/>
  <c r="A715" i="46"/>
  <c r="E715" i="46" s="1"/>
  <c r="E714" i="46"/>
  <c r="D714" i="46"/>
  <c r="C714" i="46"/>
  <c r="B714" i="46"/>
  <c r="A714" i="46"/>
  <c r="D713" i="46"/>
  <c r="C713" i="46"/>
  <c r="B713" i="46"/>
  <c r="A713" i="46"/>
  <c r="E713" i="46" s="1"/>
  <c r="D712" i="46"/>
  <c r="C712" i="46"/>
  <c r="B712" i="46"/>
  <c r="A712" i="46"/>
  <c r="E712" i="46" s="1"/>
  <c r="D711" i="46"/>
  <c r="E711" i="46" s="1"/>
  <c r="C711" i="46"/>
  <c r="B711" i="46"/>
  <c r="A711" i="46"/>
  <c r="D710" i="46"/>
  <c r="C710" i="46"/>
  <c r="B710" i="46"/>
  <c r="A710" i="46"/>
  <c r="E710" i="46" s="1"/>
  <c r="E709" i="46"/>
  <c r="C709" i="46"/>
  <c r="D708" i="46"/>
  <c r="C708" i="46"/>
  <c r="B708" i="46"/>
  <c r="A708" i="46"/>
  <c r="E708" i="46" s="1"/>
  <c r="E707" i="46"/>
  <c r="D707" i="46"/>
  <c r="C707" i="46"/>
  <c r="B707" i="46"/>
  <c r="A707" i="46"/>
  <c r="D706" i="46"/>
  <c r="C706" i="46"/>
  <c r="B706" i="46"/>
  <c r="A706" i="46"/>
  <c r="E706" i="46" s="1"/>
  <c r="D705" i="46"/>
  <c r="C705" i="46"/>
  <c r="B705" i="46"/>
  <c r="A705" i="46"/>
  <c r="E705" i="46" s="1"/>
  <c r="D704" i="46"/>
  <c r="E704" i="46" s="1"/>
  <c r="C704" i="46"/>
  <c r="B704" i="46"/>
  <c r="A704" i="46"/>
  <c r="D703" i="46"/>
  <c r="C703" i="46"/>
  <c r="B703" i="46"/>
  <c r="A703" i="46"/>
  <c r="E703" i="46" s="1"/>
  <c r="D702" i="46"/>
  <c r="E702" i="46" s="1"/>
  <c r="C702" i="46"/>
  <c r="B702" i="46"/>
  <c r="A702" i="46"/>
  <c r="E701" i="46"/>
  <c r="D701" i="46"/>
  <c r="C701" i="46"/>
  <c r="B701" i="46"/>
  <c r="A701" i="46"/>
  <c r="D700" i="46"/>
  <c r="C700" i="46"/>
  <c r="B700" i="46"/>
  <c r="A700" i="46"/>
  <c r="E700" i="46" s="1"/>
  <c r="E699" i="46"/>
  <c r="D699" i="46"/>
  <c r="C699" i="46"/>
  <c r="B699" i="46"/>
  <c r="A699" i="46"/>
  <c r="D698" i="46"/>
  <c r="C698" i="46"/>
  <c r="B698" i="46"/>
  <c r="A698" i="46"/>
  <c r="E698" i="46" s="1"/>
  <c r="D697" i="46"/>
  <c r="C697" i="46"/>
  <c r="B697" i="46"/>
  <c r="A697" i="46"/>
  <c r="E697" i="46" s="1"/>
  <c r="D696" i="46"/>
  <c r="E696" i="46" s="1"/>
  <c r="C696" i="46"/>
  <c r="B696" i="46"/>
  <c r="A696" i="46"/>
  <c r="D695" i="46"/>
  <c r="C695" i="46"/>
  <c r="B695" i="46"/>
  <c r="A695" i="46"/>
  <c r="E695" i="46" s="1"/>
  <c r="D694" i="46"/>
  <c r="E694" i="46" s="1"/>
  <c r="C694" i="46"/>
  <c r="B694" i="46"/>
  <c r="A694" i="46"/>
  <c r="E693" i="46"/>
  <c r="D693" i="46"/>
  <c r="C693" i="46"/>
  <c r="B693" i="46"/>
  <c r="A693" i="46"/>
  <c r="D692" i="46"/>
  <c r="C692" i="46"/>
  <c r="B692" i="46"/>
  <c r="A692" i="46"/>
  <c r="E692" i="46" s="1"/>
  <c r="E691" i="46"/>
  <c r="D691" i="46"/>
  <c r="C691" i="46"/>
  <c r="B691" i="46"/>
  <c r="A691" i="46"/>
  <c r="D690" i="46"/>
  <c r="C690" i="46"/>
  <c r="B690" i="46"/>
  <c r="A690" i="46"/>
  <c r="E690" i="46" s="1"/>
  <c r="D689" i="46"/>
  <c r="C689" i="46"/>
  <c r="B689" i="46"/>
  <c r="A689" i="46"/>
  <c r="E689" i="46" s="1"/>
  <c r="D688" i="46"/>
  <c r="E688" i="46" s="1"/>
  <c r="C688" i="46"/>
  <c r="B688" i="46"/>
  <c r="A688" i="46"/>
  <c r="D687" i="46"/>
  <c r="C687" i="46"/>
  <c r="B687" i="46"/>
  <c r="A687" i="46"/>
  <c r="E687" i="46" s="1"/>
  <c r="D686" i="46"/>
  <c r="E686" i="46" s="1"/>
  <c r="C686" i="46"/>
  <c r="B686" i="46"/>
  <c r="A686" i="46"/>
  <c r="E685" i="46"/>
  <c r="D685" i="46"/>
  <c r="C685" i="46"/>
  <c r="B685" i="46"/>
  <c r="A685" i="46"/>
  <c r="D684" i="46"/>
  <c r="C684" i="46"/>
  <c r="B684" i="46"/>
  <c r="A684" i="46"/>
  <c r="E684" i="46" s="1"/>
  <c r="E683" i="46"/>
  <c r="D683" i="46"/>
  <c r="C683" i="46"/>
  <c r="B683" i="46"/>
  <c r="A683" i="46"/>
  <c r="D682" i="46"/>
  <c r="C682" i="46"/>
  <c r="B682" i="46"/>
  <c r="A682" i="46"/>
  <c r="E682" i="46" s="1"/>
  <c r="D681" i="46"/>
  <c r="C681" i="46"/>
  <c r="B681" i="46"/>
  <c r="A681" i="46"/>
  <c r="E681" i="46" s="1"/>
  <c r="D680" i="46"/>
  <c r="E680" i="46" s="1"/>
  <c r="C680" i="46"/>
  <c r="B680" i="46"/>
  <c r="A680" i="46"/>
  <c r="D679" i="46"/>
  <c r="C679" i="46"/>
  <c r="B679" i="46"/>
  <c r="A679" i="46"/>
  <c r="E679" i="46" s="1"/>
  <c r="D678" i="46"/>
  <c r="E678" i="46" s="1"/>
  <c r="C678" i="46"/>
  <c r="B678" i="46"/>
  <c r="A678" i="46"/>
  <c r="E677" i="46"/>
  <c r="D677" i="46"/>
  <c r="C677" i="46"/>
  <c r="B677" i="46"/>
  <c r="A677" i="46"/>
  <c r="D676" i="46"/>
  <c r="C676" i="46"/>
  <c r="B676" i="46"/>
  <c r="A676" i="46"/>
  <c r="E676" i="46" s="1"/>
  <c r="E675" i="46"/>
  <c r="D675" i="46"/>
  <c r="C675" i="46"/>
  <c r="B675" i="46"/>
  <c r="A675" i="46"/>
  <c r="D674" i="46"/>
  <c r="C674" i="46"/>
  <c r="B674" i="46"/>
  <c r="A674" i="46"/>
  <c r="D673" i="46"/>
  <c r="C673" i="46"/>
  <c r="B673" i="46"/>
  <c r="A673" i="46"/>
  <c r="E673" i="46" s="1"/>
  <c r="D672" i="46"/>
  <c r="E672" i="46" s="1"/>
  <c r="C672" i="46"/>
  <c r="B672" i="46"/>
  <c r="A672" i="46"/>
  <c r="D671" i="46"/>
  <c r="C671" i="46"/>
  <c r="B671" i="46"/>
  <c r="A671" i="46"/>
  <c r="E671" i="46" s="1"/>
  <c r="D670" i="46"/>
  <c r="E670" i="46" s="1"/>
  <c r="C670" i="46"/>
  <c r="B670" i="46"/>
  <c r="A670" i="46"/>
  <c r="E669" i="46"/>
  <c r="D669" i="46"/>
  <c r="C669" i="46"/>
  <c r="B669" i="46"/>
  <c r="A669" i="46"/>
  <c r="D668" i="46"/>
  <c r="C668" i="46"/>
  <c r="B668" i="46"/>
  <c r="A668" i="46"/>
  <c r="D667" i="46"/>
  <c r="C667" i="46"/>
  <c r="B667" i="46"/>
  <c r="A667" i="46"/>
  <c r="E667" i="46" s="1"/>
  <c r="D666" i="46"/>
  <c r="C666" i="46"/>
  <c r="B666" i="46"/>
  <c r="A666" i="46"/>
  <c r="E666" i="46" s="1"/>
  <c r="D665" i="46"/>
  <c r="C665" i="46"/>
  <c r="B665" i="46"/>
  <c r="A665" i="46"/>
  <c r="E665" i="46" s="1"/>
  <c r="D664" i="46"/>
  <c r="E664" i="46" s="1"/>
  <c r="C664" i="46"/>
  <c r="B664" i="46"/>
  <c r="A664" i="46"/>
  <c r="E663" i="46"/>
  <c r="D663" i="46"/>
  <c r="C663" i="46"/>
  <c r="B663" i="46"/>
  <c r="A663" i="46"/>
  <c r="D662" i="46"/>
  <c r="E662" i="46" s="1"/>
  <c r="C662" i="46"/>
  <c r="B662" i="46"/>
  <c r="A662" i="46"/>
  <c r="E661" i="46"/>
  <c r="D661" i="46"/>
  <c r="C661" i="46"/>
  <c r="B661" i="46"/>
  <c r="A661" i="46"/>
  <c r="D660" i="46"/>
  <c r="C660" i="46"/>
  <c r="B660" i="46"/>
  <c r="A660" i="46"/>
  <c r="E660" i="46" s="1"/>
  <c r="E659" i="46"/>
  <c r="D659" i="46"/>
  <c r="C659" i="46"/>
  <c r="B659" i="46"/>
  <c r="A659" i="46"/>
  <c r="C658" i="46"/>
  <c r="D657" i="46"/>
  <c r="E657" i="46" s="1"/>
  <c r="C657" i="46"/>
  <c r="B657" i="46"/>
  <c r="A657" i="46"/>
  <c r="D656" i="46"/>
  <c r="C656" i="46"/>
  <c r="B656" i="46"/>
  <c r="A656" i="46"/>
  <c r="E656" i="46" s="1"/>
  <c r="D655" i="46"/>
  <c r="E655" i="46" s="1"/>
  <c r="C655" i="46"/>
  <c r="B655" i="46"/>
  <c r="A655" i="46"/>
  <c r="E654" i="46"/>
  <c r="D654" i="46"/>
  <c r="C654" i="46"/>
  <c r="B654" i="46"/>
  <c r="A654" i="46"/>
  <c r="D653" i="46"/>
  <c r="C653" i="46"/>
  <c r="B653" i="46"/>
  <c r="A653" i="46"/>
  <c r="D652" i="46"/>
  <c r="C652" i="46"/>
  <c r="B652" i="46"/>
  <c r="A652" i="46"/>
  <c r="E652" i="46" s="1"/>
  <c r="D651" i="46"/>
  <c r="C651" i="46"/>
  <c r="B651" i="46"/>
  <c r="A651" i="46"/>
  <c r="D650" i="46"/>
  <c r="C650" i="46"/>
  <c r="B650" i="46"/>
  <c r="A650" i="46"/>
  <c r="E650" i="46" s="1"/>
  <c r="D649" i="46"/>
  <c r="E649" i="46" s="1"/>
  <c r="C649" i="46"/>
  <c r="B649" i="46"/>
  <c r="A649" i="46"/>
  <c r="D648" i="46"/>
  <c r="C648" i="46"/>
  <c r="B648" i="46"/>
  <c r="A648" i="46"/>
  <c r="E648" i="46" s="1"/>
  <c r="D647" i="46"/>
  <c r="E647" i="46" s="1"/>
  <c r="C647" i="46"/>
  <c r="B647" i="46"/>
  <c r="A647" i="46"/>
  <c r="E646" i="46"/>
  <c r="D646" i="46"/>
  <c r="C646" i="46"/>
  <c r="B646" i="46"/>
  <c r="A646" i="46"/>
  <c r="D645" i="46"/>
  <c r="C645" i="46"/>
  <c r="B645" i="46"/>
  <c r="A645" i="46"/>
  <c r="E645" i="46" s="1"/>
  <c r="E644" i="46"/>
  <c r="D644" i="46"/>
  <c r="C644" i="46"/>
  <c r="B644" i="46"/>
  <c r="A644" i="46"/>
  <c r="D643" i="46"/>
  <c r="C643" i="46"/>
  <c r="B643" i="46"/>
  <c r="A643" i="46"/>
  <c r="E643" i="46" s="1"/>
  <c r="D642" i="46"/>
  <c r="C642" i="46"/>
  <c r="B642" i="46"/>
  <c r="A642" i="46"/>
  <c r="E642" i="46" s="1"/>
  <c r="D641" i="46"/>
  <c r="E641" i="46" s="1"/>
  <c r="C641" i="46"/>
  <c r="B641" i="46"/>
  <c r="A641" i="46"/>
  <c r="E640" i="46"/>
  <c r="D640" i="46"/>
  <c r="C640" i="46"/>
  <c r="B640" i="46"/>
  <c r="A640" i="46"/>
  <c r="D639" i="46"/>
  <c r="E639" i="46" s="1"/>
  <c r="C639" i="46"/>
  <c r="B639" i="46"/>
  <c r="A639" i="46"/>
  <c r="E638" i="46"/>
  <c r="D638" i="46"/>
  <c r="C638" i="46"/>
  <c r="B638" i="46"/>
  <c r="A638" i="46"/>
  <c r="D637" i="46"/>
  <c r="C637" i="46"/>
  <c r="B637" i="46"/>
  <c r="A637" i="46"/>
  <c r="D636" i="46"/>
  <c r="C636" i="46"/>
  <c r="B636" i="46"/>
  <c r="A636" i="46"/>
  <c r="E636" i="46" s="1"/>
  <c r="D635" i="46"/>
  <c r="C635" i="46"/>
  <c r="B635" i="46"/>
  <c r="A635" i="46"/>
  <c r="D634" i="46"/>
  <c r="C634" i="46"/>
  <c r="B634" i="46"/>
  <c r="A634" i="46"/>
  <c r="E634" i="46" s="1"/>
  <c r="D633" i="46"/>
  <c r="E633" i="46" s="1"/>
  <c r="C633" i="46"/>
  <c r="B633" i="46"/>
  <c r="A633" i="46"/>
  <c r="C632" i="46"/>
  <c r="E631" i="46"/>
  <c r="D631" i="46"/>
  <c r="C631" i="46"/>
  <c r="B631" i="46"/>
  <c r="A631" i="46"/>
  <c r="D630" i="46"/>
  <c r="C630" i="46"/>
  <c r="B630" i="46"/>
  <c r="A630" i="46"/>
  <c r="E630" i="46" s="1"/>
  <c r="E629" i="46"/>
  <c r="D629" i="46"/>
  <c r="C629" i="46"/>
  <c r="B629" i="46"/>
  <c r="A629" i="46"/>
  <c r="D628" i="46"/>
  <c r="C628" i="46"/>
  <c r="B628" i="46"/>
  <c r="A628" i="46"/>
  <c r="E628" i="46" s="1"/>
  <c r="D627" i="46"/>
  <c r="C627" i="46"/>
  <c r="B627" i="46"/>
  <c r="A627" i="46"/>
  <c r="E627" i="46" s="1"/>
  <c r="E626" i="46"/>
  <c r="D626" i="46"/>
  <c r="C626" i="46"/>
  <c r="B626" i="46"/>
  <c r="A626" i="46"/>
  <c r="E625" i="46"/>
  <c r="D625" i="46"/>
  <c r="C625" i="46"/>
  <c r="B625" i="46"/>
  <c r="A625" i="46"/>
  <c r="E624" i="46"/>
  <c r="D624" i="46"/>
  <c r="C624" i="46"/>
  <c r="B624" i="46"/>
  <c r="A624" i="46"/>
  <c r="E623" i="46"/>
  <c r="D623" i="46"/>
  <c r="C623" i="46"/>
  <c r="B623" i="46"/>
  <c r="A623" i="46"/>
  <c r="D622" i="46"/>
  <c r="C622" i="46"/>
  <c r="B622" i="46"/>
  <c r="A622" i="46"/>
  <c r="E622" i="46" s="1"/>
  <c r="D621" i="46"/>
  <c r="C621" i="46"/>
  <c r="B621" i="46"/>
  <c r="A621" i="46"/>
  <c r="E621" i="46" s="1"/>
  <c r="D620" i="46"/>
  <c r="C620" i="46"/>
  <c r="B620" i="46"/>
  <c r="A620" i="46"/>
  <c r="E620" i="46" s="1"/>
  <c r="D619" i="46"/>
  <c r="C619" i="46"/>
  <c r="B619" i="46"/>
  <c r="A619" i="46"/>
  <c r="E619" i="46" s="1"/>
  <c r="E618" i="46"/>
  <c r="D618" i="46"/>
  <c r="C618" i="46"/>
  <c r="B618" i="46"/>
  <c r="A618" i="46"/>
  <c r="D617" i="46"/>
  <c r="C617" i="46"/>
  <c r="B617" i="46"/>
  <c r="A617" i="46"/>
  <c r="E617" i="46" s="1"/>
  <c r="E616" i="46"/>
  <c r="D616" i="46"/>
  <c r="C616" i="46"/>
  <c r="B616" i="46"/>
  <c r="A616" i="46"/>
  <c r="E615" i="46"/>
  <c r="D615" i="46"/>
  <c r="C615" i="46"/>
  <c r="B615" i="46"/>
  <c r="A615" i="46"/>
  <c r="D614" i="46"/>
  <c r="C614" i="46"/>
  <c r="B614" i="46"/>
  <c r="A614" i="46"/>
  <c r="E614" i="46" s="1"/>
  <c r="E613" i="46"/>
  <c r="D613" i="46"/>
  <c r="C613" i="46"/>
  <c r="B613" i="46"/>
  <c r="A613" i="46"/>
  <c r="D612" i="46"/>
  <c r="C612" i="46"/>
  <c r="B612" i="46"/>
  <c r="A612" i="46"/>
  <c r="E612" i="46" s="1"/>
  <c r="D611" i="46"/>
  <c r="C611" i="46"/>
  <c r="B611" i="46"/>
  <c r="A611" i="46"/>
  <c r="E611" i="46" s="1"/>
  <c r="E610" i="46"/>
  <c r="D610" i="46"/>
  <c r="C610" i="46"/>
  <c r="B610" i="46"/>
  <c r="A610" i="46"/>
  <c r="D609" i="46"/>
  <c r="C609" i="46"/>
  <c r="B609" i="46"/>
  <c r="A609" i="46"/>
  <c r="E609" i="46" s="1"/>
  <c r="E608" i="46"/>
  <c r="D608" i="46"/>
  <c r="C608" i="46"/>
  <c r="B608" i="46"/>
  <c r="A608" i="46"/>
  <c r="E607" i="46"/>
  <c r="D607" i="46"/>
  <c r="C607" i="46"/>
  <c r="B607" i="46"/>
  <c r="A607" i="46"/>
  <c r="D606" i="46"/>
  <c r="C606" i="46"/>
  <c r="B606" i="46"/>
  <c r="A606" i="46"/>
  <c r="E606" i="46" s="1"/>
  <c r="D605" i="46"/>
  <c r="C605" i="46"/>
  <c r="B605" i="46"/>
  <c r="A605" i="46"/>
  <c r="E605" i="46" s="1"/>
  <c r="D604" i="46"/>
  <c r="C604" i="46"/>
  <c r="B604" i="46"/>
  <c r="A604" i="46"/>
  <c r="E604" i="46" s="1"/>
  <c r="D603" i="46"/>
  <c r="C603" i="46"/>
  <c r="B603" i="46"/>
  <c r="A603" i="46"/>
  <c r="E603" i="46" s="1"/>
  <c r="E602" i="46"/>
  <c r="D602" i="46"/>
  <c r="C602" i="46"/>
  <c r="B602" i="46"/>
  <c r="A602" i="46"/>
  <c r="C601" i="46"/>
  <c r="E600" i="46"/>
  <c r="D600" i="46"/>
  <c r="C600" i="46"/>
  <c r="B600" i="46"/>
  <c r="A600" i="46"/>
  <c r="D599" i="46"/>
  <c r="C599" i="46"/>
  <c r="B599" i="46"/>
  <c r="A599" i="46"/>
  <c r="D598" i="46"/>
  <c r="C598" i="46"/>
  <c r="B598" i="46"/>
  <c r="A598" i="46"/>
  <c r="E598" i="46" s="1"/>
  <c r="D597" i="46"/>
  <c r="C597" i="46"/>
  <c r="B597" i="46"/>
  <c r="A597" i="46"/>
  <c r="D596" i="46"/>
  <c r="C596" i="46"/>
  <c r="B596" i="46"/>
  <c r="A596" i="46"/>
  <c r="E596" i="46" s="1"/>
  <c r="D595" i="46"/>
  <c r="E595" i="46" s="1"/>
  <c r="C595" i="46"/>
  <c r="B595" i="46"/>
  <c r="A595" i="46"/>
  <c r="D594" i="46"/>
  <c r="C594" i="46"/>
  <c r="B594" i="46"/>
  <c r="A594" i="46"/>
  <c r="E594" i="46" s="1"/>
  <c r="D593" i="46"/>
  <c r="E593" i="46" s="1"/>
  <c r="C593" i="46"/>
  <c r="B593" i="46"/>
  <c r="A593" i="46"/>
  <c r="E592" i="46"/>
  <c r="D592" i="46"/>
  <c r="C592" i="46"/>
  <c r="B592" i="46"/>
  <c r="A592" i="46"/>
  <c r="D591" i="46"/>
  <c r="C591" i="46"/>
  <c r="B591" i="46"/>
  <c r="A591" i="46"/>
  <c r="E591" i="46" s="1"/>
  <c r="D590" i="46"/>
  <c r="C590" i="46"/>
  <c r="B590" i="46"/>
  <c r="A590" i="46"/>
  <c r="E590" i="46" s="1"/>
  <c r="D589" i="46"/>
  <c r="C589" i="46"/>
  <c r="B589" i="46"/>
  <c r="A589" i="46"/>
  <c r="E589" i="46" s="1"/>
  <c r="D588" i="46"/>
  <c r="C588" i="46"/>
  <c r="B588" i="46"/>
  <c r="A588" i="46"/>
  <c r="E588" i="46" s="1"/>
  <c r="D587" i="46"/>
  <c r="E587" i="46" s="1"/>
  <c r="C587" i="46"/>
  <c r="B587" i="46"/>
  <c r="A587" i="46"/>
  <c r="E586" i="46"/>
  <c r="D586" i="46"/>
  <c r="C586" i="46"/>
  <c r="B586" i="46"/>
  <c r="A586" i="46"/>
  <c r="D585" i="46"/>
  <c r="E585" i="46" s="1"/>
  <c r="C585" i="46"/>
  <c r="B585" i="46"/>
  <c r="A585" i="46"/>
  <c r="E584" i="46"/>
  <c r="D584" i="46"/>
  <c r="C584" i="46"/>
  <c r="B584" i="46"/>
  <c r="A584" i="46"/>
  <c r="D583" i="46"/>
  <c r="C583" i="46"/>
  <c r="B583" i="46"/>
  <c r="A583" i="46"/>
  <c r="E583" i="46" s="1"/>
  <c r="E582" i="46"/>
  <c r="D582" i="46"/>
  <c r="C582" i="46"/>
  <c r="B582" i="46"/>
  <c r="A582" i="46"/>
  <c r="D581" i="46"/>
  <c r="C581" i="46"/>
  <c r="B581" i="46"/>
  <c r="A581" i="46"/>
  <c r="E581" i="46" s="1"/>
  <c r="D580" i="46"/>
  <c r="C580" i="46"/>
  <c r="B580" i="46"/>
  <c r="A580" i="46"/>
  <c r="E580" i="46" s="1"/>
  <c r="D579" i="46"/>
  <c r="E579" i="46" s="1"/>
  <c r="C579" i="46"/>
  <c r="B579" i="46"/>
  <c r="A579" i="46"/>
  <c r="E578" i="46"/>
  <c r="D578" i="46"/>
  <c r="C578" i="46"/>
  <c r="B578" i="46"/>
  <c r="A578" i="46"/>
  <c r="D577" i="46"/>
  <c r="E577" i="46" s="1"/>
  <c r="C577" i="46"/>
  <c r="B577" i="46"/>
  <c r="A577" i="46"/>
  <c r="E576" i="46"/>
  <c r="D576" i="46"/>
  <c r="C576" i="46"/>
  <c r="B576" i="46"/>
  <c r="A576" i="46"/>
  <c r="D575" i="46"/>
  <c r="C575" i="46"/>
  <c r="B575" i="46"/>
  <c r="A575" i="46"/>
  <c r="D574" i="46"/>
  <c r="C574" i="46"/>
  <c r="B574" i="46"/>
  <c r="A574" i="46"/>
  <c r="E574" i="46" s="1"/>
  <c r="D573" i="46"/>
  <c r="C573" i="46"/>
  <c r="B573" i="46"/>
  <c r="A573" i="46"/>
  <c r="D572" i="46"/>
  <c r="C572" i="46"/>
  <c r="B572" i="46"/>
  <c r="A572" i="46"/>
  <c r="E572" i="46" s="1"/>
  <c r="D571" i="46"/>
  <c r="E571" i="46" s="1"/>
  <c r="C571" i="46"/>
  <c r="B571" i="46"/>
  <c r="A571" i="46"/>
  <c r="D570" i="46"/>
  <c r="C570" i="46"/>
  <c r="B570" i="46"/>
  <c r="A570" i="46"/>
  <c r="E570" i="46" s="1"/>
  <c r="D569" i="46"/>
  <c r="E569" i="46" s="1"/>
  <c r="C569" i="46"/>
  <c r="B569" i="46"/>
  <c r="A569" i="46"/>
  <c r="E568" i="46"/>
  <c r="D568" i="46"/>
  <c r="C568" i="46"/>
  <c r="B568" i="46"/>
  <c r="A568" i="46"/>
  <c r="D567" i="46"/>
  <c r="C567" i="46"/>
  <c r="B567" i="46"/>
  <c r="A567" i="46"/>
  <c r="E567" i="46" s="1"/>
  <c r="E566" i="46"/>
  <c r="D566" i="46"/>
  <c r="C566" i="46"/>
  <c r="B566" i="46"/>
  <c r="A566" i="46"/>
  <c r="D565" i="46"/>
  <c r="C565" i="46"/>
  <c r="B565" i="46"/>
  <c r="A565" i="46"/>
  <c r="E565" i="46" s="1"/>
  <c r="D564" i="46"/>
  <c r="C564" i="46"/>
  <c r="B564" i="46"/>
  <c r="A564" i="46"/>
  <c r="E564" i="46" s="1"/>
  <c r="D563" i="46"/>
  <c r="E563" i="46" s="1"/>
  <c r="C563" i="46"/>
  <c r="B563" i="46"/>
  <c r="A563" i="46"/>
  <c r="E562" i="46"/>
  <c r="D562" i="46"/>
  <c r="C562" i="46"/>
  <c r="B562" i="46"/>
  <c r="A562" i="46"/>
  <c r="D561" i="46"/>
  <c r="E561" i="46" s="1"/>
  <c r="C561" i="46"/>
  <c r="B561" i="46"/>
  <c r="A561" i="46"/>
  <c r="E560" i="46"/>
  <c r="D560" i="46"/>
  <c r="C560" i="46"/>
  <c r="B560" i="46"/>
  <c r="A560" i="46"/>
  <c r="D559" i="46"/>
  <c r="C559" i="46"/>
  <c r="B559" i="46"/>
  <c r="A559" i="46"/>
  <c r="E559" i="46" s="1"/>
  <c r="E558" i="46"/>
  <c r="D558" i="46"/>
  <c r="C558" i="46"/>
  <c r="B558" i="46"/>
  <c r="A558" i="46"/>
  <c r="D557" i="46"/>
  <c r="C557" i="46"/>
  <c r="B557" i="46"/>
  <c r="A557" i="46"/>
  <c r="D556" i="46"/>
  <c r="C556" i="46"/>
  <c r="B556" i="46"/>
  <c r="A556" i="46"/>
  <c r="E556" i="46" s="1"/>
  <c r="D555" i="46"/>
  <c r="E555" i="46" s="1"/>
  <c r="C555" i="46"/>
  <c r="B555" i="46"/>
  <c r="A555" i="46"/>
  <c r="D554" i="46"/>
  <c r="C554" i="46"/>
  <c r="B554" i="46"/>
  <c r="A554" i="46"/>
  <c r="E554" i="46" s="1"/>
  <c r="D553" i="46"/>
  <c r="E553" i="46" s="1"/>
  <c r="C553" i="46"/>
  <c r="B553" i="46"/>
  <c r="A553" i="46"/>
  <c r="E552" i="46"/>
  <c r="D552" i="46"/>
  <c r="C552" i="46"/>
  <c r="B552" i="46"/>
  <c r="A552" i="46"/>
  <c r="D551" i="46"/>
  <c r="C551" i="46"/>
  <c r="B551" i="46"/>
  <c r="A551" i="46"/>
  <c r="E551" i="46" s="1"/>
  <c r="D550" i="46"/>
  <c r="C550" i="46"/>
  <c r="B550" i="46"/>
  <c r="A550" i="46"/>
  <c r="E550" i="46" s="1"/>
  <c r="D549" i="46"/>
  <c r="C549" i="46"/>
  <c r="B549" i="46"/>
  <c r="A549" i="46"/>
  <c r="E549" i="46" s="1"/>
  <c r="D548" i="46"/>
  <c r="C548" i="46"/>
  <c r="B548" i="46"/>
  <c r="A548" i="46"/>
  <c r="E548" i="46" s="1"/>
  <c r="D547" i="46"/>
  <c r="E547" i="46" s="1"/>
  <c r="C547" i="46"/>
  <c r="B547" i="46"/>
  <c r="A547" i="46"/>
  <c r="E546" i="46"/>
  <c r="D546" i="46"/>
  <c r="C546" i="46"/>
  <c r="B546" i="46"/>
  <c r="A546" i="46"/>
  <c r="D545" i="46"/>
  <c r="E545" i="46" s="1"/>
  <c r="C545" i="46"/>
  <c r="B545" i="46"/>
  <c r="A545" i="46"/>
  <c r="E544" i="46"/>
  <c r="D544" i="46"/>
  <c r="C544" i="46"/>
  <c r="B544" i="46"/>
  <c r="A544" i="46"/>
  <c r="D543" i="46"/>
  <c r="C543" i="46"/>
  <c r="B543" i="46"/>
  <c r="A543" i="46"/>
  <c r="E543" i="46" s="1"/>
  <c r="E542" i="46"/>
  <c r="D542" i="46"/>
  <c r="C542" i="46"/>
  <c r="B542" i="46"/>
  <c r="A542" i="46"/>
  <c r="D541" i="46"/>
  <c r="C541" i="46"/>
  <c r="B541" i="46"/>
  <c r="A541" i="46"/>
  <c r="D540" i="46"/>
  <c r="C540" i="46"/>
  <c r="B540" i="46"/>
  <c r="A540" i="46"/>
  <c r="E540" i="46" s="1"/>
  <c r="D539" i="46"/>
  <c r="E539" i="46" s="1"/>
  <c r="C539" i="46"/>
  <c r="B539" i="46"/>
  <c r="A539" i="46"/>
  <c r="D538" i="46"/>
  <c r="C538" i="46"/>
  <c r="B538" i="46"/>
  <c r="A538" i="46"/>
  <c r="E538" i="46" s="1"/>
  <c r="D537" i="46"/>
  <c r="E537" i="46" s="1"/>
  <c r="C537" i="46"/>
  <c r="B537" i="46"/>
  <c r="A537" i="46"/>
  <c r="E536" i="46"/>
  <c r="D536" i="46"/>
  <c r="C536" i="46"/>
  <c r="B536" i="46"/>
  <c r="A536" i="46"/>
  <c r="D535" i="46"/>
  <c r="C535" i="46"/>
  <c r="B535" i="46"/>
  <c r="A535" i="46"/>
  <c r="E535" i="46" s="1"/>
  <c r="D534" i="46"/>
  <c r="C534" i="46"/>
  <c r="B534" i="46"/>
  <c r="A534" i="46"/>
  <c r="E534" i="46" s="1"/>
  <c r="D533" i="46"/>
  <c r="C533" i="46"/>
  <c r="B533" i="46"/>
  <c r="A533" i="46"/>
  <c r="E533" i="46" s="1"/>
  <c r="D532" i="46"/>
  <c r="C532" i="46"/>
  <c r="B532" i="46"/>
  <c r="A532" i="46"/>
  <c r="E532" i="46" s="1"/>
  <c r="D531" i="46"/>
  <c r="E531" i="46" s="1"/>
  <c r="C531" i="46"/>
  <c r="B531" i="46"/>
  <c r="A531" i="46"/>
  <c r="E530" i="46"/>
  <c r="D530" i="46"/>
  <c r="C530" i="46"/>
  <c r="B530" i="46"/>
  <c r="A530" i="46"/>
  <c r="D529" i="46"/>
  <c r="E529" i="46" s="1"/>
  <c r="C529" i="46"/>
  <c r="B529" i="46"/>
  <c r="A529" i="46"/>
  <c r="E528" i="46"/>
  <c r="D528" i="46"/>
  <c r="C528" i="46"/>
  <c r="B528" i="46"/>
  <c r="A528" i="46"/>
  <c r="D527" i="46"/>
  <c r="C527" i="46"/>
  <c r="B527" i="46"/>
  <c r="A527" i="46"/>
  <c r="E527" i="46" s="1"/>
  <c r="E526" i="46"/>
  <c r="D526" i="46"/>
  <c r="C526" i="46"/>
  <c r="B526" i="46"/>
  <c r="A526" i="46"/>
  <c r="D525" i="46"/>
  <c r="C525" i="46"/>
  <c r="B525" i="46"/>
  <c r="A525" i="46"/>
  <c r="D524" i="46"/>
  <c r="C524" i="46"/>
  <c r="B524" i="46"/>
  <c r="A524" i="46"/>
  <c r="E524" i="46" s="1"/>
  <c r="D523" i="46"/>
  <c r="E523" i="46" s="1"/>
  <c r="C523" i="46"/>
  <c r="B523" i="46"/>
  <c r="A523" i="46"/>
  <c r="D522" i="46"/>
  <c r="C522" i="46"/>
  <c r="B522" i="46"/>
  <c r="A522" i="46"/>
  <c r="E522" i="46" s="1"/>
  <c r="D521" i="46"/>
  <c r="E521" i="46" s="1"/>
  <c r="C521" i="46"/>
  <c r="B521" i="46"/>
  <c r="A521" i="46"/>
  <c r="E520" i="46"/>
  <c r="D520" i="46"/>
  <c r="C520" i="46"/>
  <c r="B520" i="46"/>
  <c r="A520" i="46"/>
  <c r="D519" i="46"/>
  <c r="C519" i="46"/>
  <c r="B519" i="46"/>
  <c r="A519" i="46"/>
  <c r="E519" i="46" s="1"/>
  <c r="D518" i="46"/>
  <c r="C518" i="46"/>
  <c r="B518" i="46"/>
  <c r="A518" i="46"/>
  <c r="E518" i="46" s="1"/>
  <c r="D517" i="46"/>
  <c r="C517" i="46"/>
  <c r="B517" i="46"/>
  <c r="A517" i="46"/>
  <c r="E517" i="46" s="1"/>
  <c r="D516" i="46"/>
  <c r="C516" i="46"/>
  <c r="B516" i="46"/>
  <c r="A516" i="46"/>
  <c r="E516" i="46" s="1"/>
  <c r="D515" i="46"/>
  <c r="E515" i="46" s="1"/>
  <c r="C515" i="46"/>
  <c r="B515" i="46"/>
  <c r="A515" i="46"/>
  <c r="E514" i="46"/>
  <c r="D514" i="46"/>
  <c r="C514" i="46"/>
  <c r="B514" i="46"/>
  <c r="A514" i="46"/>
  <c r="D513" i="46"/>
  <c r="E513" i="46" s="1"/>
  <c r="C513" i="46"/>
  <c r="B513" i="46"/>
  <c r="A513" i="46"/>
  <c r="E512" i="46"/>
  <c r="D512" i="46"/>
  <c r="C512" i="46"/>
  <c r="B512" i="46"/>
  <c r="A512" i="46"/>
  <c r="D511" i="46"/>
  <c r="C511" i="46"/>
  <c r="B511" i="46"/>
  <c r="A511" i="46"/>
  <c r="E511" i="46" s="1"/>
  <c r="E510" i="46"/>
  <c r="D510" i="46"/>
  <c r="C510" i="46"/>
  <c r="B510" i="46"/>
  <c r="A510" i="46"/>
  <c r="D509" i="46"/>
  <c r="C509" i="46"/>
  <c r="B509" i="46"/>
  <c r="A509" i="46"/>
  <c r="D508" i="46"/>
  <c r="C508" i="46"/>
  <c r="B508" i="46"/>
  <c r="A508" i="46"/>
  <c r="E508" i="46" s="1"/>
  <c r="D507" i="46"/>
  <c r="E507" i="46" s="1"/>
  <c r="C507" i="46"/>
  <c r="B507" i="46"/>
  <c r="A507" i="46"/>
  <c r="D506" i="46"/>
  <c r="C506" i="46"/>
  <c r="B506" i="46"/>
  <c r="A506" i="46"/>
  <c r="E506" i="46" s="1"/>
  <c r="D505" i="46"/>
  <c r="E505" i="46" s="1"/>
  <c r="C505" i="46"/>
  <c r="B505" i="46"/>
  <c r="A505" i="46"/>
  <c r="E504" i="46"/>
  <c r="D504" i="46"/>
  <c r="C504" i="46"/>
  <c r="B504" i="46"/>
  <c r="A504" i="46"/>
  <c r="D503" i="46"/>
  <c r="C503" i="46"/>
  <c r="B503" i="46"/>
  <c r="A503" i="46"/>
  <c r="E503" i="46" s="1"/>
  <c r="D502" i="46"/>
  <c r="C502" i="46"/>
  <c r="B502" i="46"/>
  <c r="A502" i="46"/>
  <c r="E502" i="46" s="1"/>
  <c r="D501" i="46"/>
  <c r="C501" i="46"/>
  <c r="B501" i="46"/>
  <c r="A501" i="46"/>
  <c r="E501" i="46" s="1"/>
  <c r="C500" i="46"/>
  <c r="E499" i="46"/>
  <c r="D499" i="46"/>
  <c r="C499" i="46"/>
  <c r="B499" i="46"/>
  <c r="A499" i="46"/>
  <c r="D498" i="46"/>
  <c r="E498" i="46" s="1"/>
  <c r="C498" i="46"/>
  <c r="B498" i="46"/>
  <c r="A498" i="46"/>
  <c r="E497" i="46"/>
  <c r="D497" i="46"/>
  <c r="C497" i="46"/>
  <c r="B497" i="46"/>
  <c r="A497" i="46"/>
  <c r="D496" i="46"/>
  <c r="C496" i="46"/>
  <c r="B496" i="46"/>
  <c r="A496" i="46"/>
  <c r="E496" i="46" s="1"/>
  <c r="E495" i="46"/>
  <c r="D495" i="46"/>
  <c r="C495" i="46"/>
  <c r="B495" i="46"/>
  <c r="A495" i="46"/>
  <c r="D494" i="46"/>
  <c r="C494" i="46"/>
  <c r="B494" i="46"/>
  <c r="A494" i="46"/>
  <c r="D493" i="46"/>
  <c r="C493" i="46"/>
  <c r="B493" i="46"/>
  <c r="A493" i="46"/>
  <c r="E493" i="46" s="1"/>
  <c r="D492" i="46"/>
  <c r="E492" i="46" s="1"/>
  <c r="C492" i="46"/>
  <c r="B492" i="46"/>
  <c r="A492" i="46"/>
  <c r="D491" i="46"/>
  <c r="C491" i="46"/>
  <c r="B491" i="46"/>
  <c r="A491" i="46"/>
  <c r="E491" i="46" s="1"/>
  <c r="D490" i="46"/>
  <c r="E490" i="46" s="1"/>
  <c r="C490" i="46"/>
  <c r="B490" i="46"/>
  <c r="A490" i="46"/>
  <c r="E489" i="46"/>
  <c r="D489" i="46"/>
  <c r="C489" i="46"/>
  <c r="B489" i="46"/>
  <c r="A489" i="46"/>
  <c r="D488" i="46"/>
  <c r="C488" i="46"/>
  <c r="B488" i="46"/>
  <c r="A488" i="46"/>
  <c r="D487" i="46"/>
  <c r="C487" i="46"/>
  <c r="B487" i="46"/>
  <c r="A487" i="46"/>
  <c r="E487" i="46" s="1"/>
  <c r="D486" i="46"/>
  <c r="C486" i="46"/>
  <c r="B486" i="46"/>
  <c r="A486" i="46"/>
  <c r="E486" i="46" s="1"/>
  <c r="D485" i="46"/>
  <c r="C485" i="46"/>
  <c r="B485" i="46"/>
  <c r="A485" i="46"/>
  <c r="E485" i="46" s="1"/>
  <c r="D484" i="46"/>
  <c r="E484" i="46" s="1"/>
  <c r="C484" i="46"/>
  <c r="B484" i="46"/>
  <c r="A484" i="46"/>
  <c r="E483" i="46"/>
  <c r="D483" i="46"/>
  <c r="C483" i="46"/>
  <c r="B483" i="46"/>
  <c r="A483" i="46"/>
  <c r="D482" i="46"/>
  <c r="E482" i="46" s="1"/>
  <c r="C482" i="46"/>
  <c r="B482" i="46"/>
  <c r="A482" i="46"/>
  <c r="E481" i="46"/>
  <c r="D481" i="46"/>
  <c r="C481" i="46"/>
  <c r="B481" i="46"/>
  <c r="A481" i="46"/>
  <c r="D480" i="46"/>
  <c r="C480" i="46"/>
  <c r="B480" i="46"/>
  <c r="A480" i="46"/>
  <c r="E480" i="46" s="1"/>
  <c r="E479" i="46"/>
  <c r="D479" i="46"/>
  <c r="C479" i="46"/>
  <c r="B479" i="46"/>
  <c r="A479" i="46"/>
  <c r="D478" i="46"/>
  <c r="C478" i="46"/>
  <c r="B478" i="46"/>
  <c r="A478" i="46"/>
  <c r="E478" i="46" s="1"/>
  <c r="D477" i="46"/>
  <c r="C477" i="46"/>
  <c r="B477" i="46"/>
  <c r="A477" i="46"/>
  <c r="E477" i="46" s="1"/>
  <c r="D476" i="46"/>
  <c r="E476" i="46" s="1"/>
  <c r="C476" i="46"/>
  <c r="B476" i="46"/>
  <c r="A476" i="46"/>
  <c r="D475" i="46"/>
  <c r="C475" i="46"/>
  <c r="B475" i="46"/>
  <c r="A475" i="46"/>
  <c r="E475" i="46" s="1"/>
  <c r="D474" i="46"/>
  <c r="E474" i="46" s="1"/>
  <c r="C474" i="46"/>
  <c r="B474" i="46"/>
  <c r="A474" i="46"/>
  <c r="D473" i="46"/>
  <c r="E473" i="46" s="1"/>
  <c r="C473" i="46"/>
  <c r="B473" i="46"/>
  <c r="A473" i="46"/>
  <c r="D472" i="46"/>
  <c r="C472" i="46"/>
  <c r="B472" i="46"/>
  <c r="A472" i="46"/>
  <c r="D471" i="46"/>
  <c r="C471" i="46"/>
  <c r="B471" i="46"/>
  <c r="A471" i="46"/>
  <c r="E471" i="46" s="1"/>
  <c r="D470" i="46"/>
  <c r="C470" i="46"/>
  <c r="B470" i="46"/>
  <c r="A470" i="46"/>
  <c r="E470" i="46" s="1"/>
  <c r="D469" i="46"/>
  <c r="C469" i="46"/>
  <c r="B469" i="46"/>
  <c r="A469" i="46"/>
  <c r="E469" i="46" s="1"/>
  <c r="D468" i="46"/>
  <c r="E468" i="46" s="1"/>
  <c r="C468" i="46"/>
  <c r="B468" i="46"/>
  <c r="A468" i="46"/>
  <c r="E467" i="46"/>
  <c r="D467" i="46"/>
  <c r="C467" i="46"/>
  <c r="B467" i="46"/>
  <c r="A467" i="46"/>
  <c r="D466" i="46"/>
  <c r="E466" i="46" s="1"/>
  <c r="C466" i="46"/>
  <c r="B466" i="46"/>
  <c r="A466" i="46"/>
  <c r="E465" i="46"/>
  <c r="D465" i="46"/>
  <c r="C465" i="46"/>
  <c r="B465" i="46"/>
  <c r="A465" i="46"/>
  <c r="D464" i="46"/>
  <c r="C464" i="46"/>
  <c r="B464" i="46"/>
  <c r="A464" i="46"/>
  <c r="E464" i="46" s="1"/>
  <c r="D463" i="46"/>
  <c r="C463" i="46"/>
  <c r="B463" i="46"/>
  <c r="A463" i="46"/>
  <c r="E463" i="46" s="1"/>
  <c r="D462" i="46"/>
  <c r="C462" i="46"/>
  <c r="B462" i="46"/>
  <c r="A462" i="46"/>
  <c r="D461" i="46"/>
  <c r="C461" i="46"/>
  <c r="B461" i="46"/>
  <c r="A461" i="46"/>
  <c r="E461" i="46" s="1"/>
  <c r="D460" i="46"/>
  <c r="E460" i="46" s="1"/>
  <c r="C460" i="46"/>
  <c r="B460" i="46"/>
  <c r="A460" i="46"/>
  <c r="D459" i="46"/>
  <c r="C459" i="46"/>
  <c r="B459" i="46"/>
  <c r="A459" i="46"/>
  <c r="E459" i="46" s="1"/>
  <c r="D458" i="46"/>
  <c r="E458" i="46" s="1"/>
  <c r="C458" i="46"/>
  <c r="B458" i="46"/>
  <c r="A458" i="46"/>
  <c r="D457" i="46"/>
  <c r="E457" i="46" s="1"/>
  <c r="C457" i="46"/>
  <c r="B457" i="46"/>
  <c r="A457" i="46"/>
  <c r="D456" i="46"/>
  <c r="C456" i="46"/>
  <c r="B456" i="46"/>
  <c r="A456" i="46"/>
  <c r="E456" i="46" s="1"/>
  <c r="E455" i="46"/>
  <c r="D455" i="46"/>
  <c r="C455" i="46"/>
  <c r="B455" i="46"/>
  <c r="A455" i="46"/>
  <c r="D454" i="46"/>
  <c r="C454" i="46"/>
  <c r="B454" i="46"/>
  <c r="A454" i="46"/>
  <c r="E454" i="46" s="1"/>
  <c r="D453" i="46"/>
  <c r="C453" i="46"/>
  <c r="B453" i="46"/>
  <c r="A453" i="46"/>
  <c r="D452" i="46"/>
  <c r="C452" i="46"/>
  <c r="B452" i="46"/>
  <c r="A452" i="46"/>
  <c r="E452" i="46" s="1"/>
  <c r="E451" i="46"/>
  <c r="D451" i="46"/>
  <c r="C451" i="46"/>
  <c r="B451" i="46"/>
  <c r="A451" i="46"/>
  <c r="D450" i="46"/>
  <c r="E450" i="46" s="1"/>
  <c r="C450" i="46"/>
  <c r="B450" i="46"/>
  <c r="A450" i="46"/>
  <c r="C449" i="46"/>
  <c r="D448" i="46"/>
  <c r="C448" i="46"/>
  <c r="B448" i="46"/>
  <c r="A448" i="46"/>
  <c r="E448" i="46" s="1"/>
  <c r="D447" i="46"/>
  <c r="C447" i="46"/>
  <c r="B447" i="46"/>
  <c r="A447" i="46"/>
  <c r="D446" i="46"/>
  <c r="C446" i="46"/>
  <c r="B446" i="46"/>
  <c r="A446" i="46"/>
  <c r="E446" i="46" s="1"/>
  <c r="E445" i="46"/>
  <c r="D445" i="46"/>
  <c r="C445" i="46"/>
  <c r="B445" i="46"/>
  <c r="A445" i="46"/>
  <c r="E444" i="46"/>
  <c r="D444" i="46"/>
  <c r="C444" i="46"/>
  <c r="B444" i="46"/>
  <c r="A444" i="46"/>
  <c r="D443" i="46"/>
  <c r="E443" i="46" s="1"/>
  <c r="C443" i="46"/>
  <c r="B443" i="46"/>
  <c r="A443" i="46"/>
  <c r="D442" i="46"/>
  <c r="E442" i="46" s="1"/>
  <c r="C442" i="46"/>
  <c r="B442" i="46"/>
  <c r="A442" i="46"/>
  <c r="D441" i="46"/>
  <c r="C441" i="46"/>
  <c r="B441" i="46"/>
  <c r="A441" i="46"/>
  <c r="E441" i="46" s="1"/>
  <c r="E440" i="46"/>
  <c r="D440" i="46"/>
  <c r="C440" i="46"/>
  <c r="B440" i="46"/>
  <c r="A440" i="46"/>
  <c r="D439" i="46"/>
  <c r="C439" i="46"/>
  <c r="B439" i="46"/>
  <c r="A439" i="46"/>
  <c r="D438" i="46"/>
  <c r="C438" i="46"/>
  <c r="B438" i="46"/>
  <c r="A438" i="46"/>
  <c r="E438" i="46" s="1"/>
  <c r="D437" i="46"/>
  <c r="E437" i="46" s="1"/>
  <c r="C437" i="46"/>
  <c r="B437" i="46"/>
  <c r="A437" i="46"/>
  <c r="D436" i="46"/>
  <c r="C436" i="46"/>
  <c r="B436" i="46"/>
  <c r="A436" i="46"/>
  <c r="E436" i="46" s="1"/>
  <c r="D435" i="46"/>
  <c r="E435" i="46" s="1"/>
  <c r="C435" i="46"/>
  <c r="B435" i="46"/>
  <c r="A435" i="46"/>
  <c r="D434" i="46"/>
  <c r="E434" i="46" s="1"/>
  <c r="C434" i="46"/>
  <c r="B434" i="46"/>
  <c r="A434" i="46"/>
  <c r="E433" i="46"/>
  <c r="D433" i="46"/>
  <c r="C433" i="46"/>
  <c r="B433" i="46"/>
  <c r="A433" i="46"/>
  <c r="E432" i="46"/>
  <c r="D432" i="46"/>
  <c r="C432" i="46"/>
  <c r="B432" i="46"/>
  <c r="A432" i="46"/>
  <c r="D431" i="46"/>
  <c r="C431" i="46"/>
  <c r="B431" i="46"/>
  <c r="A431" i="46"/>
  <c r="E431" i="46" s="1"/>
  <c r="D430" i="46"/>
  <c r="C430" i="46"/>
  <c r="B430" i="46"/>
  <c r="A430" i="46"/>
  <c r="D429" i="46"/>
  <c r="C429" i="46"/>
  <c r="B429" i="46"/>
  <c r="A429" i="46"/>
  <c r="E429" i="46" s="1"/>
  <c r="E428" i="46"/>
  <c r="D428" i="46"/>
  <c r="C428" i="46"/>
  <c r="B428" i="46"/>
  <c r="A428" i="46"/>
  <c r="D427" i="46"/>
  <c r="E427" i="46" s="1"/>
  <c r="C427" i="46"/>
  <c r="B427" i="46"/>
  <c r="A427" i="46"/>
  <c r="E426" i="46"/>
  <c r="D426" i="46"/>
  <c r="C426" i="46"/>
  <c r="B426" i="46"/>
  <c r="A426" i="46"/>
  <c r="D425" i="46"/>
  <c r="E425" i="46" s="1"/>
  <c r="C425" i="46"/>
  <c r="B425" i="46"/>
  <c r="A425" i="46"/>
  <c r="D424" i="46"/>
  <c r="C424" i="46"/>
  <c r="B424" i="46"/>
  <c r="A424" i="46"/>
  <c r="E424" i="46" s="1"/>
  <c r="C423" i="46"/>
  <c r="E422" i="46"/>
  <c r="D422" i="46"/>
  <c r="C422" i="46"/>
  <c r="B422" i="46"/>
  <c r="A422" i="46"/>
  <c r="E421" i="46"/>
  <c r="D421" i="46"/>
  <c r="C421" i="46"/>
  <c r="B421" i="46"/>
  <c r="A421" i="46"/>
  <c r="D420" i="46"/>
  <c r="E420" i="46" s="1"/>
  <c r="C420" i="46"/>
  <c r="B420" i="46"/>
  <c r="A420" i="46"/>
  <c r="D419" i="46"/>
  <c r="E419" i="46" s="1"/>
  <c r="C419" i="46"/>
  <c r="B419" i="46"/>
  <c r="A419" i="46"/>
  <c r="D418" i="46"/>
  <c r="C418" i="46"/>
  <c r="B418" i="46"/>
  <c r="A418" i="46"/>
  <c r="E418" i="46" s="1"/>
  <c r="E417" i="46"/>
  <c r="D417" i="46"/>
  <c r="C417" i="46"/>
  <c r="B417" i="46"/>
  <c r="A417" i="46"/>
  <c r="D416" i="46"/>
  <c r="C416" i="46"/>
  <c r="B416" i="46"/>
  <c r="A416" i="46"/>
  <c r="D415" i="46"/>
  <c r="C415" i="46"/>
  <c r="B415" i="46"/>
  <c r="A415" i="46"/>
  <c r="E415" i="46" s="1"/>
  <c r="D414" i="46"/>
  <c r="E414" i="46" s="1"/>
  <c r="C414" i="46"/>
  <c r="B414" i="46"/>
  <c r="A414" i="46"/>
  <c r="D413" i="46"/>
  <c r="C413" i="46"/>
  <c r="B413" i="46"/>
  <c r="A413" i="46"/>
  <c r="E413" i="46" s="1"/>
  <c r="D412" i="46"/>
  <c r="E412" i="46" s="1"/>
  <c r="C412" i="46"/>
  <c r="B412" i="46"/>
  <c r="A412" i="46"/>
  <c r="D411" i="46"/>
  <c r="C411" i="46"/>
  <c r="B411" i="46"/>
  <c r="A411" i="46"/>
  <c r="E411" i="46" s="1"/>
  <c r="E410" i="46"/>
  <c r="D410" i="46"/>
  <c r="C410" i="46"/>
  <c r="B410" i="46"/>
  <c r="A410" i="46"/>
  <c r="E409" i="46"/>
  <c r="D409" i="46"/>
  <c r="C409" i="46"/>
  <c r="B409" i="46"/>
  <c r="A409" i="46"/>
  <c r="D408" i="46"/>
  <c r="C408" i="46"/>
  <c r="B408" i="46"/>
  <c r="A408" i="46"/>
  <c r="E408" i="46" s="1"/>
  <c r="D407" i="46"/>
  <c r="E407" i="46" s="1"/>
  <c r="C407" i="46"/>
  <c r="B407" i="46"/>
  <c r="A407" i="46"/>
  <c r="D406" i="46"/>
  <c r="C406" i="46"/>
  <c r="B406" i="46"/>
  <c r="A406" i="46"/>
  <c r="E406" i="46" s="1"/>
  <c r="E405" i="46"/>
  <c r="D405" i="46"/>
  <c r="C405" i="46"/>
  <c r="B405" i="46"/>
  <c r="A405" i="46"/>
  <c r="D404" i="46"/>
  <c r="E404" i="46" s="1"/>
  <c r="C404" i="46"/>
  <c r="B404" i="46"/>
  <c r="A404" i="46"/>
  <c r="D403" i="46"/>
  <c r="C403" i="46"/>
  <c r="B403" i="46"/>
  <c r="A403" i="46"/>
  <c r="E403" i="46" s="1"/>
  <c r="D402" i="46"/>
  <c r="E402" i="46" s="1"/>
  <c r="C402" i="46"/>
  <c r="B402" i="46"/>
  <c r="A402" i="46"/>
  <c r="D401" i="46"/>
  <c r="C401" i="46"/>
  <c r="B401" i="46"/>
  <c r="A401" i="46"/>
  <c r="E401" i="46" s="1"/>
  <c r="D400" i="46"/>
  <c r="C400" i="46"/>
  <c r="B400" i="46"/>
  <c r="A400" i="46"/>
  <c r="D399" i="46"/>
  <c r="C399" i="46"/>
  <c r="B399" i="46"/>
  <c r="A399" i="46"/>
  <c r="E399" i="46" s="1"/>
  <c r="D398" i="46"/>
  <c r="C398" i="46"/>
  <c r="B398" i="46"/>
  <c r="A398" i="46"/>
  <c r="E398" i="46" s="1"/>
  <c r="E397" i="46"/>
  <c r="D397" i="46"/>
  <c r="C397" i="46"/>
  <c r="B397" i="46"/>
  <c r="A397" i="46"/>
  <c r="D396" i="46"/>
  <c r="E396" i="46" s="1"/>
  <c r="C396" i="46"/>
  <c r="B396" i="46"/>
  <c r="A396" i="46"/>
  <c r="E395" i="46"/>
  <c r="D395" i="46"/>
  <c r="C395" i="46"/>
  <c r="B395" i="46"/>
  <c r="A395" i="46"/>
  <c r="D394" i="46"/>
  <c r="C394" i="46"/>
  <c r="B394" i="46"/>
  <c r="A394" i="46"/>
  <c r="E394" i="46" s="1"/>
  <c r="D393" i="46"/>
  <c r="C393" i="46"/>
  <c r="B393" i="46"/>
  <c r="A393" i="46"/>
  <c r="E393" i="46" s="1"/>
  <c r="D392" i="46"/>
  <c r="C392" i="46"/>
  <c r="B392" i="46"/>
  <c r="A392" i="46"/>
  <c r="D391" i="46"/>
  <c r="C391" i="46"/>
  <c r="B391" i="46"/>
  <c r="A391" i="46"/>
  <c r="E391" i="46" s="1"/>
  <c r="E390" i="46"/>
  <c r="D390" i="46"/>
  <c r="C390" i="46"/>
  <c r="B390" i="46"/>
  <c r="A390" i="46"/>
  <c r="D389" i="46"/>
  <c r="C389" i="46"/>
  <c r="B389" i="46"/>
  <c r="A389" i="46"/>
  <c r="E389" i="46" s="1"/>
  <c r="D388" i="46"/>
  <c r="E388" i="46" s="1"/>
  <c r="C388" i="46"/>
  <c r="B388" i="46"/>
  <c r="A388" i="46"/>
  <c r="D387" i="46"/>
  <c r="E387" i="46" s="1"/>
  <c r="C387" i="46"/>
  <c r="B387" i="46"/>
  <c r="A387" i="46"/>
  <c r="D386" i="46"/>
  <c r="C386" i="46"/>
  <c r="B386" i="46"/>
  <c r="A386" i="46"/>
  <c r="E386" i="46" s="1"/>
  <c r="E385" i="46"/>
  <c r="D385" i="46"/>
  <c r="C385" i="46"/>
  <c r="B385" i="46"/>
  <c r="A385" i="46"/>
  <c r="D384" i="46"/>
  <c r="C384" i="46"/>
  <c r="B384" i="46"/>
  <c r="A384" i="46"/>
  <c r="E384" i="46" s="1"/>
  <c r="E383" i="46"/>
  <c r="D383" i="46"/>
  <c r="C383" i="46"/>
  <c r="B383" i="46"/>
  <c r="A383" i="46"/>
  <c r="D382" i="46"/>
  <c r="E382" i="46" s="1"/>
  <c r="C382" i="46"/>
  <c r="B382" i="46"/>
  <c r="A382" i="46"/>
  <c r="D381" i="46"/>
  <c r="C381" i="46"/>
  <c r="B381" i="46"/>
  <c r="A381" i="46"/>
  <c r="E381" i="46" s="1"/>
  <c r="D380" i="46"/>
  <c r="E380" i="46" s="1"/>
  <c r="C380" i="46"/>
  <c r="B380" i="46"/>
  <c r="A380" i="46"/>
  <c r="D379" i="46"/>
  <c r="C379" i="46"/>
  <c r="B379" i="46"/>
  <c r="A379" i="46"/>
  <c r="E379" i="46" s="1"/>
  <c r="E378" i="46"/>
  <c r="D378" i="46"/>
  <c r="C378" i="46"/>
  <c r="B378" i="46"/>
  <c r="A378" i="46"/>
  <c r="E377" i="46"/>
  <c r="D377" i="46"/>
  <c r="C377" i="46"/>
  <c r="B377" i="46"/>
  <c r="A377" i="46"/>
  <c r="D376" i="46"/>
  <c r="C376" i="46"/>
  <c r="B376" i="46"/>
  <c r="A376" i="46"/>
  <c r="E376" i="46" s="1"/>
  <c r="D375" i="46"/>
  <c r="E375" i="46" s="1"/>
  <c r="C375" i="46"/>
  <c r="B375" i="46"/>
  <c r="A375" i="46"/>
  <c r="D374" i="46"/>
  <c r="C374" i="46"/>
  <c r="B374" i="46"/>
  <c r="A374" i="46"/>
  <c r="E374" i="46" s="1"/>
  <c r="E373" i="46"/>
  <c r="D373" i="46"/>
  <c r="C373" i="46"/>
  <c r="B373" i="46"/>
  <c r="A373" i="46"/>
  <c r="D372" i="46"/>
  <c r="E372" i="46" s="1"/>
  <c r="C372" i="46"/>
  <c r="B372" i="46"/>
  <c r="A372" i="46"/>
  <c r="D371" i="46"/>
  <c r="C371" i="46"/>
  <c r="B371" i="46"/>
  <c r="A371" i="46"/>
  <c r="E371" i="46" s="1"/>
  <c r="D370" i="46"/>
  <c r="E370" i="46" s="1"/>
  <c r="C370" i="46"/>
  <c r="B370" i="46"/>
  <c r="A370" i="46"/>
  <c r="D369" i="46"/>
  <c r="C369" i="46"/>
  <c r="B369" i="46"/>
  <c r="A369" i="46"/>
  <c r="E369" i="46" s="1"/>
  <c r="D368" i="46"/>
  <c r="C368" i="46"/>
  <c r="B368" i="46"/>
  <c r="A368" i="46"/>
  <c r="D367" i="46"/>
  <c r="C367" i="46"/>
  <c r="B367" i="46"/>
  <c r="A367" i="46"/>
  <c r="E367" i="46" s="1"/>
  <c r="D366" i="46"/>
  <c r="C366" i="46"/>
  <c r="B366" i="46"/>
  <c r="A366" i="46"/>
  <c r="E366" i="46" s="1"/>
  <c r="E365" i="46"/>
  <c r="D365" i="46"/>
  <c r="C365" i="46"/>
  <c r="B365" i="46"/>
  <c r="A365" i="46"/>
  <c r="D364" i="46"/>
  <c r="E364" i="46" s="1"/>
  <c r="C364" i="46"/>
  <c r="B364" i="46"/>
  <c r="A364" i="46"/>
  <c r="E363" i="46"/>
  <c r="D363" i="46"/>
  <c r="C363" i="46"/>
  <c r="B363" i="46"/>
  <c r="A363" i="46"/>
  <c r="D362" i="46"/>
  <c r="C362" i="46"/>
  <c r="B362" i="46"/>
  <c r="A362" i="46"/>
  <c r="E362" i="46" s="1"/>
  <c r="D361" i="46"/>
  <c r="C361" i="46"/>
  <c r="B361" i="46"/>
  <c r="A361" i="46"/>
  <c r="E361" i="46" s="1"/>
  <c r="D360" i="46"/>
  <c r="C360" i="46"/>
  <c r="B360" i="46"/>
  <c r="A360" i="46"/>
  <c r="D359" i="46"/>
  <c r="C359" i="46"/>
  <c r="B359" i="46"/>
  <c r="A359" i="46"/>
  <c r="E359" i="46" s="1"/>
  <c r="E358" i="46"/>
  <c r="D358" i="46"/>
  <c r="C358" i="46"/>
  <c r="B358" i="46"/>
  <c r="A358" i="46"/>
  <c r="D357" i="46"/>
  <c r="C357" i="46"/>
  <c r="B357" i="46"/>
  <c r="A357" i="46"/>
  <c r="E357" i="46" s="1"/>
  <c r="D356" i="46"/>
  <c r="E356" i="46" s="1"/>
  <c r="C356" i="46"/>
  <c r="B356" i="46"/>
  <c r="A356" i="46"/>
  <c r="D355" i="46"/>
  <c r="E355" i="46" s="1"/>
  <c r="C355" i="46"/>
  <c r="B355" i="46"/>
  <c r="A355" i="46"/>
  <c r="D354" i="46"/>
  <c r="C354" i="46"/>
  <c r="B354" i="46"/>
  <c r="A354" i="46"/>
  <c r="E354" i="46" s="1"/>
  <c r="E353" i="46"/>
  <c r="D353" i="46"/>
  <c r="C353" i="46"/>
  <c r="B353" i="46"/>
  <c r="A353" i="46"/>
  <c r="D352" i="46"/>
  <c r="C352" i="46"/>
  <c r="B352" i="46"/>
  <c r="A352" i="46"/>
  <c r="E352" i="46" s="1"/>
  <c r="E351" i="46"/>
  <c r="D351" i="46"/>
  <c r="C351" i="46"/>
  <c r="B351" i="46"/>
  <c r="A351" i="46"/>
  <c r="D350" i="46"/>
  <c r="E350" i="46" s="1"/>
  <c r="C350" i="46"/>
  <c r="B350" i="46"/>
  <c r="A350" i="46"/>
  <c r="D349" i="46"/>
  <c r="C349" i="46"/>
  <c r="B349" i="46"/>
  <c r="A349" i="46"/>
  <c r="E349" i="46" s="1"/>
  <c r="D348" i="46"/>
  <c r="E348" i="46" s="1"/>
  <c r="C348" i="46"/>
  <c r="B348" i="46"/>
  <c r="A348" i="46"/>
  <c r="D347" i="46"/>
  <c r="C347" i="46"/>
  <c r="B347" i="46"/>
  <c r="A347" i="46"/>
  <c r="E347" i="46" s="1"/>
  <c r="E346" i="46"/>
  <c r="D346" i="46"/>
  <c r="C346" i="46"/>
  <c r="B346" i="46"/>
  <c r="A346" i="46"/>
  <c r="D345" i="46"/>
  <c r="E345" i="46" s="1"/>
  <c r="C345" i="46"/>
  <c r="B345" i="46"/>
  <c r="A345" i="46"/>
  <c r="D344" i="46"/>
  <c r="C344" i="46"/>
  <c r="B344" i="46"/>
  <c r="A344" i="46"/>
  <c r="E344" i="46" s="1"/>
  <c r="D343" i="46"/>
  <c r="E343" i="46" s="1"/>
  <c r="C343" i="46"/>
  <c r="B343" i="46"/>
  <c r="A343" i="46"/>
  <c r="D342" i="46"/>
  <c r="C342" i="46"/>
  <c r="B342" i="46"/>
  <c r="A342" i="46"/>
  <c r="E342" i="46" s="1"/>
  <c r="E341" i="46"/>
  <c r="D341" i="46"/>
  <c r="C341" i="46"/>
  <c r="B341" i="46"/>
  <c r="A341" i="46"/>
  <c r="D340" i="46"/>
  <c r="E340" i="46" s="1"/>
  <c r="C340" i="46"/>
  <c r="B340" i="46"/>
  <c r="A340" i="46"/>
  <c r="D339" i="46"/>
  <c r="C339" i="46"/>
  <c r="B339" i="46"/>
  <c r="A339" i="46"/>
  <c r="E339" i="46" s="1"/>
  <c r="E338" i="46"/>
  <c r="D338" i="46"/>
  <c r="C338" i="46"/>
  <c r="B338" i="46"/>
  <c r="A338" i="46"/>
  <c r="D337" i="46"/>
  <c r="C337" i="46"/>
  <c r="B337" i="46"/>
  <c r="A337" i="46"/>
  <c r="E337" i="46" s="1"/>
  <c r="D336" i="46"/>
  <c r="C336" i="46"/>
  <c r="B336" i="46"/>
  <c r="A336" i="46"/>
  <c r="E336" i="46" s="1"/>
  <c r="D335" i="46"/>
  <c r="E335" i="46" s="1"/>
  <c r="C335" i="46"/>
  <c r="B335" i="46"/>
  <c r="A335" i="46"/>
  <c r="D334" i="46"/>
  <c r="C334" i="46"/>
  <c r="B334" i="46"/>
  <c r="A334" i="46"/>
  <c r="E334" i="46" s="1"/>
  <c r="E333" i="46"/>
  <c r="D333" i="46"/>
  <c r="C333" i="46"/>
  <c r="B333" i="46"/>
  <c r="A333" i="46"/>
  <c r="D332" i="46"/>
  <c r="E332" i="46" s="1"/>
  <c r="C332" i="46"/>
  <c r="B332" i="46"/>
  <c r="A332" i="46"/>
  <c r="D331" i="46"/>
  <c r="C331" i="46"/>
  <c r="B331" i="46"/>
  <c r="A331" i="46"/>
  <c r="E331" i="46" s="1"/>
  <c r="D330" i="46"/>
  <c r="E330" i="46" s="1"/>
  <c r="C330" i="46"/>
  <c r="B330" i="46"/>
  <c r="A330" i="46"/>
  <c r="D329" i="46"/>
  <c r="C329" i="46"/>
  <c r="B329" i="46"/>
  <c r="A329" i="46"/>
  <c r="E329" i="46" s="1"/>
  <c r="D328" i="46"/>
  <c r="C328" i="46"/>
  <c r="B328" i="46"/>
  <c r="A328" i="46"/>
  <c r="E328" i="46" s="1"/>
  <c r="D327" i="46"/>
  <c r="E327" i="46" s="1"/>
  <c r="C327" i="46"/>
  <c r="B327" i="46"/>
  <c r="A327" i="46"/>
  <c r="D326" i="46"/>
  <c r="C326" i="46"/>
  <c r="B326" i="46"/>
  <c r="A326" i="46"/>
  <c r="E326" i="46" s="1"/>
  <c r="E325" i="46"/>
  <c r="D325" i="46"/>
  <c r="C325" i="46"/>
  <c r="B325" i="46"/>
  <c r="A325" i="46"/>
  <c r="D324" i="46"/>
  <c r="E324" i="46" s="1"/>
  <c r="C324" i="46"/>
  <c r="B324" i="46"/>
  <c r="A324" i="46"/>
  <c r="D323" i="46"/>
  <c r="C323" i="46"/>
  <c r="B323" i="46"/>
  <c r="A323" i="46"/>
  <c r="E323" i="46" s="1"/>
  <c r="C322" i="46"/>
  <c r="D321" i="46"/>
  <c r="C321" i="46"/>
  <c r="B321" i="46"/>
  <c r="A321" i="46"/>
  <c r="D320" i="46"/>
  <c r="C320" i="46"/>
  <c r="B320" i="46"/>
  <c r="A320" i="46"/>
  <c r="E320" i="46" s="1"/>
  <c r="D319" i="46"/>
  <c r="C319" i="46"/>
  <c r="B319" i="46"/>
  <c r="A319" i="46"/>
  <c r="E319" i="46" s="1"/>
  <c r="E318" i="46"/>
  <c r="D318" i="46"/>
  <c r="C318" i="46"/>
  <c r="B318" i="46"/>
  <c r="A318" i="46"/>
  <c r="D317" i="46"/>
  <c r="E317" i="46" s="1"/>
  <c r="C317" i="46"/>
  <c r="B317" i="46"/>
  <c r="A317" i="46"/>
  <c r="E316" i="46"/>
  <c r="D316" i="46"/>
  <c r="C316" i="46"/>
  <c r="B316" i="46"/>
  <c r="A316" i="46"/>
  <c r="D315" i="46"/>
  <c r="E315" i="46" s="1"/>
  <c r="C315" i="46"/>
  <c r="B315" i="46"/>
  <c r="A315" i="46"/>
  <c r="D314" i="46"/>
  <c r="C314" i="46"/>
  <c r="B314" i="46"/>
  <c r="A314" i="46"/>
  <c r="E314" i="46" s="1"/>
  <c r="D313" i="46"/>
  <c r="C313" i="46"/>
  <c r="B313" i="46"/>
  <c r="A313" i="46"/>
  <c r="D312" i="46"/>
  <c r="C312" i="46"/>
  <c r="B312" i="46"/>
  <c r="A312" i="46"/>
  <c r="E312" i="46" s="1"/>
  <c r="E311" i="46"/>
  <c r="D311" i="46"/>
  <c r="C311" i="46"/>
  <c r="B311" i="46"/>
  <c r="A311" i="46"/>
  <c r="E310" i="46"/>
  <c r="D310" i="46"/>
  <c r="C310" i="46"/>
  <c r="B310" i="46"/>
  <c r="A310" i="46"/>
  <c r="D309" i="46"/>
  <c r="E309" i="46" s="1"/>
  <c r="C309" i="46"/>
  <c r="B309" i="46"/>
  <c r="A309" i="46"/>
  <c r="D308" i="46"/>
  <c r="E308" i="46" s="1"/>
  <c r="C308" i="46"/>
  <c r="B308" i="46"/>
  <c r="A308" i="46"/>
  <c r="D307" i="46"/>
  <c r="C307" i="46"/>
  <c r="B307" i="46"/>
  <c r="A307" i="46"/>
  <c r="E307" i="46" s="1"/>
  <c r="D306" i="46"/>
  <c r="C306" i="46"/>
  <c r="B306" i="46"/>
  <c r="A306" i="46"/>
  <c r="E306" i="46" s="1"/>
  <c r="D305" i="46"/>
  <c r="C305" i="46"/>
  <c r="B305" i="46"/>
  <c r="A305" i="46"/>
  <c r="D304" i="46"/>
  <c r="C304" i="46"/>
  <c r="B304" i="46"/>
  <c r="A304" i="46"/>
  <c r="E304" i="46" s="1"/>
  <c r="D303" i="46"/>
  <c r="E303" i="46" s="1"/>
  <c r="C303" i="46"/>
  <c r="B303" i="46"/>
  <c r="A303" i="46"/>
  <c r="D302" i="46"/>
  <c r="C302" i="46"/>
  <c r="B302" i="46"/>
  <c r="A302" i="46"/>
  <c r="E302" i="46" s="1"/>
  <c r="E301" i="46"/>
  <c r="D301" i="46"/>
  <c r="C301" i="46"/>
  <c r="B301" i="46"/>
  <c r="A301" i="46"/>
  <c r="D300" i="46"/>
  <c r="E300" i="46" s="1"/>
  <c r="C300" i="46"/>
  <c r="B300" i="46"/>
  <c r="A300" i="46"/>
  <c r="D299" i="46"/>
  <c r="C299" i="46"/>
  <c r="B299" i="46"/>
  <c r="A299" i="46"/>
  <c r="E299" i="46" s="1"/>
  <c r="E298" i="46"/>
  <c r="D298" i="46"/>
  <c r="C298" i="46"/>
  <c r="B298" i="46"/>
  <c r="A298" i="46"/>
  <c r="D297" i="46"/>
  <c r="C297" i="46"/>
  <c r="B297" i="46"/>
  <c r="A297" i="46"/>
  <c r="E297" i="46" s="1"/>
  <c r="E296" i="46"/>
  <c r="D296" i="46"/>
  <c r="C296" i="46"/>
  <c r="B296" i="46"/>
  <c r="A296" i="46"/>
  <c r="D295" i="46"/>
  <c r="E295" i="46" s="1"/>
  <c r="C295" i="46"/>
  <c r="B295" i="46"/>
  <c r="A295" i="46"/>
  <c r="D294" i="46"/>
  <c r="C294" i="46"/>
  <c r="B294" i="46"/>
  <c r="A294" i="46"/>
  <c r="E294" i="46" s="1"/>
  <c r="E293" i="46"/>
  <c r="D293" i="46"/>
  <c r="C293" i="46"/>
  <c r="B293" i="46"/>
  <c r="A293" i="46"/>
  <c r="D292" i="46"/>
  <c r="C292" i="46"/>
  <c r="B292" i="46"/>
  <c r="A292" i="46"/>
  <c r="E292" i="46" s="1"/>
  <c r="D291" i="46"/>
  <c r="C291" i="46"/>
  <c r="B291" i="46"/>
  <c r="A291" i="46"/>
  <c r="E291" i="46" s="1"/>
  <c r="D290" i="46"/>
  <c r="E290" i="46" s="1"/>
  <c r="C290" i="46"/>
  <c r="B290" i="46"/>
  <c r="A290" i="46"/>
  <c r="D289" i="46"/>
  <c r="C289" i="46"/>
  <c r="B289" i="46"/>
  <c r="A289" i="46"/>
  <c r="E289" i="46" s="1"/>
  <c r="E288" i="46"/>
  <c r="D288" i="46"/>
  <c r="C288" i="46"/>
  <c r="B288" i="46"/>
  <c r="A288" i="46"/>
  <c r="D287" i="46"/>
  <c r="C287" i="46"/>
  <c r="B287" i="46"/>
  <c r="A287" i="46"/>
  <c r="E287" i="46" s="1"/>
  <c r="D286" i="46"/>
  <c r="C286" i="46"/>
  <c r="B286" i="46"/>
  <c r="A286" i="46"/>
  <c r="E286" i="46" s="1"/>
  <c r="D285" i="46"/>
  <c r="E285" i="46" s="1"/>
  <c r="C285" i="46"/>
  <c r="B285" i="46"/>
  <c r="A285" i="46"/>
  <c r="D284" i="46"/>
  <c r="C284" i="46"/>
  <c r="B284" i="46"/>
  <c r="A284" i="46"/>
  <c r="E284" i="46" s="1"/>
  <c r="E283" i="46"/>
  <c r="D283" i="46"/>
  <c r="C283" i="46"/>
  <c r="B283" i="46"/>
  <c r="A283" i="46"/>
  <c r="D282" i="46"/>
  <c r="E282" i="46" s="1"/>
  <c r="C282" i="46"/>
  <c r="B282" i="46"/>
  <c r="A282" i="46"/>
  <c r="D281" i="46"/>
  <c r="C281" i="46"/>
  <c r="B281" i="46"/>
  <c r="A281" i="46"/>
  <c r="E281" i="46" s="1"/>
  <c r="E280" i="46"/>
  <c r="D280" i="46"/>
  <c r="C280" i="46"/>
  <c r="B280" i="46"/>
  <c r="A280" i="46"/>
  <c r="D279" i="46"/>
  <c r="C279" i="46"/>
  <c r="B279" i="46"/>
  <c r="A279" i="46"/>
  <c r="E279" i="46" s="1"/>
  <c r="D278" i="46"/>
  <c r="C278" i="46"/>
  <c r="B278" i="46"/>
  <c r="A278" i="46"/>
  <c r="E278" i="46" s="1"/>
  <c r="D277" i="46"/>
  <c r="E277" i="46" s="1"/>
  <c r="C277" i="46"/>
  <c r="B277" i="46"/>
  <c r="A277" i="46"/>
  <c r="D276" i="46"/>
  <c r="C276" i="46"/>
  <c r="B276" i="46"/>
  <c r="A276" i="46"/>
  <c r="E276" i="46" s="1"/>
  <c r="E275" i="46"/>
  <c r="D275" i="46"/>
  <c r="C275" i="46"/>
  <c r="B275" i="46"/>
  <c r="A275" i="46"/>
  <c r="D274" i="46"/>
  <c r="E274" i="46" s="1"/>
  <c r="C274" i="46"/>
  <c r="B274" i="46"/>
  <c r="A274" i="46"/>
  <c r="D273" i="46"/>
  <c r="C273" i="46"/>
  <c r="B273" i="46"/>
  <c r="A273" i="46"/>
  <c r="E273" i="46" s="1"/>
  <c r="E272" i="46"/>
  <c r="D272" i="46"/>
  <c r="C272" i="46"/>
  <c r="B272" i="46"/>
  <c r="A272" i="46"/>
  <c r="C271" i="46"/>
  <c r="D270" i="46"/>
  <c r="E270" i="46" s="1"/>
  <c r="C270" i="46"/>
  <c r="B270" i="46"/>
  <c r="A270" i="46"/>
  <c r="D269" i="46"/>
  <c r="C269" i="46"/>
  <c r="B269" i="46"/>
  <c r="A269" i="46"/>
  <c r="E269" i="46" s="1"/>
  <c r="E268" i="46"/>
  <c r="D268" i="46"/>
  <c r="C268" i="46"/>
  <c r="B268" i="46"/>
  <c r="A268" i="46"/>
  <c r="E267" i="46"/>
  <c r="D267" i="46"/>
  <c r="C267" i="46"/>
  <c r="B267" i="46"/>
  <c r="A267" i="46"/>
  <c r="D266" i="46"/>
  <c r="C266" i="46"/>
  <c r="B266" i="46"/>
  <c r="A266" i="46"/>
  <c r="E266" i="46" s="1"/>
  <c r="E265" i="46"/>
  <c r="D265" i="46"/>
  <c r="C265" i="46"/>
  <c r="B265" i="46"/>
  <c r="A265" i="46"/>
  <c r="D264" i="46"/>
  <c r="C264" i="46"/>
  <c r="B264" i="46"/>
  <c r="A264" i="46"/>
  <c r="E264" i="46" s="1"/>
  <c r="D263" i="46"/>
  <c r="C263" i="46"/>
  <c r="B263" i="46"/>
  <c r="A263" i="46"/>
  <c r="E263" i="46" s="1"/>
  <c r="D262" i="46"/>
  <c r="E262" i="46" s="1"/>
  <c r="C262" i="46"/>
  <c r="B262" i="46"/>
  <c r="A262" i="46"/>
  <c r="D261" i="46"/>
  <c r="C261" i="46"/>
  <c r="B261" i="46"/>
  <c r="A261" i="46"/>
  <c r="E261" i="46" s="1"/>
  <c r="E260" i="46"/>
  <c r="D260" i="46"/>
  <c r="C260" i="46"/>
  <c r="B260" i="46"/>
  <c r="A260" i="46"/>
  <c r="E259" i="46"/>
  <c r="D259" i="46"/>
  <c r="C259" i="46"/>
  <c r="B259" i="46"/>
  <c r="A259" i="46"/>
  <c r="D258" i="46"/>
  <c r="C258" i="46"/>
  <c r="B258" i="46"/>
  <c r="A258" i="46"/>
  <c r="E258" i="46" s="1"/>
  <c r="E257" i="46"/>
  <c r="D257" i="46"/>
  <c r="C257" i="46"/>
  <c r="B257" i="46"/>
  <c r="A257" i="46"/>
  <c r="D256" i="46"/>
  <c r="C256" i="46"/>
  <c r="B256" i="46"/>
  <c r="A256" i="46"/>
  <c r="E256" i="46" s="1"/>
  <c r="D255" i="46"/>
  <c r="C255" i="46"/>
  <c r="B255" i="46"/>
  <c r="A255" i="46"/>
  <c r="E255" i="46" s="1"/>
  <c r="D254" i="46"/>
  <c r="E254" i="46" s="1"/>
  <c r="C254" i="46"/>
  <c r="B254" i="46"/>
  <c r="A254" i="46"/>
  <c r="D253" i="46"/>
  <c r="C253" i="46"/>
  <c r="B253" i="46"/>
  <c r="A253" i="46"/>
  <c r="E253" i="46" s="1"/>
  <c r="E252" i="46"/>
  <c r="D252" i="46"/>
  <c r="C252" i="46"/>
  <c r="B252" i="46"/>
  <c r="A252" i="46"/>
  <c r="E251" i="46"/>
  <c r="D251" i="46"/>
  <c r="C251" i="46"/>
  <c r="B251" i="46"/>
  <c r="A251" i="46"/>
  <c r="D250" i="46"/>
  <c r="C250" i="46"/>
  <c r="B250" i="46"/>
  <c r="A250" i="46"/>
  <c r="E250" i="46" s="1"/>
  <c r="E249" i="46"/>
  <c r="D249" i="46"/>
  <c r="C249" i="46"/>
  <c r="B249" i="46"/>
  <c r="A249" i="46"/>
  <c r="D248" i="46"/>
  <c r="C248" i="46"/>
  <c r="B248" i="46"/>
  <c r="A248" i="46"/>
  <c r="E248" i="46" s="1"/>
  <c r="D247" i="46"/>
  <c r="C247" i="46"/>
  <c r="B247" i="46"/>
  <c r="A247" i="46"/>
  <c r="E247" i="46" s="1"/>
  <c r="D246" i="46"/>
  <c r="E246" i="46" s="1"/>
  <c r="C246" i="46"/>
  <c r="B246" i="46"/>
  <c r="A246" i="46"/>
  <c r="C245" i="46"/>
  <c r="D244" i="46"/>
  <c r="E244" i="46" s="1"/>
  <c r="C244" i="46"/>
  <c r="B244" i="46"/>
  <c r="A244" i="46"/>
  <c r="D243" i="46"/>
  <c r="C243" i="46"/>
  <c r="B243" i="46"/>
  <c r="A243" i="46"/>
  <c r="E243" i="46" s="1"/>
  <c r="E242" i="46"/>
  <c r="D242" i="46"/>
  <c r="C242" i="46"/>
  <c r="B242" i="46"/>
  <c r="A242" i="46"/>
  <c r="D241" i="46"/>
  <c r="C241" i="46"/>
  <c r="B241" i="46"/>
  <c r="A241" i="46"/>
  <c r="E241" i="46" s="1"/>
  <c r="D240" i="46"/>
  <c r="C240" i="46"/>
  <c r="B240" i="46"/>
  <c r="A240" i="46"/>
  <c r="E240" i="46" s="1"/>
  <c r="D239" i="46"/>
  <c r="E239" i="46" s="1"/>
  <c r="C239" i="46"/>
  <c r="B239" i="46"/>
  <c r="A239" i="46"/>
  <c r="D238" i="46"/>
  <c r="C238" i="46"/>
  <c r="B238" i="46"/>
  <c r="A238" i="46"/>
  <c r="E238" i="46" s="1"/>
  <c r="E237" i="46"/>
  <c r="D237" i="46"/>
  <c r="C237" i="46"/>
  <c r="B237" i="46"/>
  <c r="A237" i="46"/>
  <c r="D236" i="46"/>
  <c r="E236" i="46" s="1"/>
  <c r="C236" i="46"/>
  <c r="B236" i="46"/>
  <c r="A236" i="46"/>
  <c r="D235" i="46"/>
  <c r="C235" i="46"/>
  <c r="B235" i="46"/>
  <c r="A235" i="46"/>
  <c r="E235" i="46" s="1"/>
  <c r="E234" i="46"/>
  <c r="D234" i="46"/>
  <c r="C234" i="46"/>
  <c r="B234" i="46"/>
  <c r="A234" i="46"/>
  <c r="D233" i="46"/>
  <c r="C233" i="46"/>
  <c r="B233" i="46"/>
  <c r="A233" i="46"/>
  <c r="E233" i="46" s="1"/>
  <c r="D232" i="46"/>
  <c r="C232" i="46"/>
  <c r="B232" i="46"/>
  <c r="A232" i="46"/>
  <c r="E232" i="46" s="1"/>
  <c r="D231" i="46"/>
  <c r="E231" i="46" s="1"/>
  <c r="C231" i="46"/>
  <c r="B231" i="46"/>
  <c r="A231" i="46"/>
  <c r="D230" i="46"/>
  <c r="C230" i="46"/>
  <c r="B230" i="46"/>
  <c r="A230" i="46"/>
  <c r="E230" i="46" s="1"/>
  <c r="D229" i="46"/>
  <c r="C229" i="46"/>
  <c r="B229" i="46"/>
  <c r="A229" i="46"/>
  <c r="E229" i="46" s="1"/>
  <c r="D228" i="46"/>
  <c r="E228" i="46" s="1"/>
  <c r="C228" i="46"/>
  <c r="B228" i="46"/>
  <c r="A228" i="46"/>
  <c r="D227" i="46"/>
  <c r="C227" i="46"/>
  <c r="B227" i="46"/>
  <c r="A227" i="46"/>
  <c r="E227" i="46" s="1"/>
  <c r="E226" i="46"/>
  <c r="D226" i="46"/>
  <c r="C226" i="46"/>
  <c r="B226" i="46"/>
  <c r="A226" i="46"/>
  <c r="D225" i="46"/>
  <c r="C225" i="46"/>
  <c r="B225" i="46"/>
  <c r="A225" i="46"/>
  <c r="E225" i="46" s="1"/>
  <c r="D224" i="46"/>
  <c r="C224" i="46"/>
  <c r="B224" i="46"/>
  <c r="A224" i="46"/>
  <c r="E224" i="46" s="1"/>
  <c r="D223" i="46"/>
  <c r="E223" i="46" s="1"/>
  <c r="C223" i="46"/>
  <c r="B223" i="46"/>
  <c r="A223" i="46"/>
  <c r="D222" i="46"/>
  <c r="C222" i="46"/>
  <c r="B222" i="46"/>
  <c r="A222" i="46"/>
  <c r="E222" i="46" s="1"/>
  <c r="D221" i="46"/>
  <c r="C221" i="46"/>
  <c r="B221" i="46"/>
  <c r="A221" i="46"/>
  <c r="E221" i="46" s="1"/>
  <c r="D220" i="46"/>
  <c r="E220" i="46" s="1"/>
  <c r="C220" i="46"/>
  <c r="B220" i="46"/>
  <c r="A220" i="46"/>
  <c r="D219" i="46"/>
  <c r="C219" i="46"/>
  <c r="B219" i="46"/>
  <c r="A219" i="46"/>
  <c r="E219" i="46" s="1"/>
  <c r="E218" i="46"/>
  <c r="D218" i="46"/>
  <c r="C218" i="46"/>
  <c r="B218" i="46"/>
  <c r="A218" i="46"/>
  <c r="D217" i="46"/>
  <c r="C217" i="46"/>
  <c r="B217" i="46"/>
  <c r="A217" i="46"/>
  <c r="E217" i="46" s="1"/>
  <c r="D216" i="46"/>
  <c r="C216" i="46"/>
  <c r="B216" i="46"/>
  <c r="A216" i="46"/>
  <c r="E216" i="46" s="1"/>
  <c r="D215" i="46"/>
  <c r="E215" i="46" s="1"/>
  <c r="C215" i="46"/>
  <c r="B215" i="46"/>
  <c r="A215" i="46"/>
  <c r="D214" i="46"/>
  <c r="C214" i="46"/>
  <c r="B214" i="46"/>
  <c r="A214" i="46"/>
  <c r="E214" i="46" s="1"/>
  <c r="D213" i="46"/>
  <c r="C213" i="46"/>
  <c r="B213" i="46"/>
  <c r="A213" i="46"/>
  <c r="E213" i="46" s="1"/>
  <c r="D212" i="46"/>
  <c r="E212" i="46" s="1"/>
  <c r="C212" i="46"/>
  <c r="B212" i="46"/>
  <c r="A212" i="46"/>
  <c r="D211" i="46"/>
  <c r="C211" i="46"/>
  <c r="B211" i="46"/>
  <c r="A211" i="46"/>
  <c r="E211" i="46" s="1"/>
  <c r="E210" i="46"/>
  <c r="D210" i="46"/>
  <c r="C210" i="46"/>
  <c r="B210" i="46"/>
  <c r="A210" i="46"/>
  <c r="D209" i="46"/>
  <c r="C209" i="46"/>
  <c r="B209" i="46"/>
  <c r="A209" i="46"/>
  <c r="E209" i="46" s="1"/>
  <c r="D208" i="46"/>
  <c r="C208" i="46"/>
  <c r="B208" i="46"/>
  <c r="A208" i="46"/>
  <c r="E208" i="46" s="1"/>
  <c r="D207" i="46"/>
  <c r="E207" i="46" s="1"/>
  <c r="C207" i="46"/>
  <c r="B207" i="46"/>
  <c r="A207" i="46"/>
  <c r="D206" i="46"/>
  <c r="C206" i="46"/>
  <c r="B206" i="46"/>
  <c r="A206" i="46"/>
  <c r="E206" i="46" s="1"/>
  <c r="D205" i="46"/>
  <c r="C205" i="46"/>
  <c r="B205" i="46"/>
  <c r="A205" i="46"/>
  <c r="E205" i="46" s="1"/>
  <c r="D204" i="46"/>
  <c r="E204" i="46" s="1"/>
  <c r="C204" i="46"/>
  <c r="B204" i="46"/>
  <c r="A204" i="46"/>
  <c r="D203" i="46"/>
  <c r="C203" i="46"/>
  <c r="B203" i="46"/>
  <c r="A203" i="46"/>
  <c r="E203" i="46" s="1"/>
  <c r="E202" i="46"/>
  <c r="D202" i="46"/>
  <c r="C202" i="46"/>
  <c r="B202" i="46"/>
  <c r="A202" i="46"/>
  <c r="D201" i="46"/>
  <c r="C201" i="46"/>
  <c r="B201" i="46"/>
  <c r="A201" i="46"/>
  <c r="E201" i="46" s="1"/>
  <c r="D200" i="46"/>
  <c r="C200" i="46"/>
  <c r="B200" i="46"/>
  <c r="A200" i="46"/>
  <c r="E200" i="46" s="1"/>
  <c r="D199" i="46"/>
  <c r="E199" i="46" s="1"/>
  <c r="C199" i="46"/>
  <c r="B199" i="46"/>
  <c r="A199" i="46"/>
  <c r="D198" i="46"/>
  <c r="C198" i="46"/>
  <c r="B198" i="46"/>
  <c r="A198" i="46"/>
  <c r="E198" i="46" s="1"/>
  <c r="D197" i="46"/>
  <c r="C197" i="46"/>
  <c r="B197" i="46"/>
  <c r="A197" i="46"/>
  <c r="E197" i="46" s="1"/>
  <c r="D196" i="46"/>
  <c r="E196" i="46" s="1"/>
  <c r="C196" i="46"/>
  <c r="B196" i="46"/>
  <c r="A196" i="46"/>
  <c r="D195" i="46"/>
  <c r="C195" i="46"/>
  <c r="B195" i="46"/>
  <c r="A195" i="46"/>
  <c r="E195" i="46" s="1"/>
  <c r="C194" i="46"/>
  <c r="D193" i="46"/>
  <c r="C193" i="46"/>
  <c r="B193" i="46"/>
  <c r="A193" i="46"/>
  <c r="E193" i="46" s="1"/>
  <c r="D192" i="46"/>
  <c r="E192" i="46" s="1"/>
  <c r="C192" i="46"/>
  <c r="B192" i="46"/>
  <c r="A192" i="46"/>
  <c r="D191" i="46"/>
  <c r="C191" i="46"/>
  <c r="B191" i="46"/>
  <c r="A191" i="46"/>
  <c r="E191" i="46" s="1"/>
  <c r="D190" i="46"/>
  <c r="C190" i="46"/>
  <c r="B190" i="46"/>
  <c r="A190" i="46"/>
  <c r="E190" i="46" s="1"/>
  <c r="D189" i="46"/>
  <c r="E189" i="46" s="1"/>
  <c r="C189" i="46"/>
  <c r="B189" i="46"/>
  <c r="A189" i="46"/>
  <c r="D188" i="46"/>
  <c r="C188" i="46"/>
  <c r="B188" i="46"/>
  <c r="A188" i="46"/>
  <c r="E188" i="46" s="1"/>
  <c r="E187" i="46"/>
  <c r="D187" i="46"/>
  <c r="C187" i="46"/>
  <c r="B187" i="46"/>
  <c r="A187" i="46"/>
  <c r="E186" i="46"/>
  <c r="D186" i="46"/>
  <c r="C186" i="46"/>
  <c r="B186" i="46"/>
  <c r="A186" i="46"/>
  <c r="D185" i="46"/>
  <c r="C185" i="46"/>
  <c r="B185" i="46"/>
  <c r="A185" i="46"/>
  <c r="E185" i="46" s="1"/>
  <c r="D184" i="46"/>
  <c r="E184" i="46" s="1"/>
  <c r="C184" i="46"/>
  <c r="B184" i="46"/>
  <c r="A184" i="46"/>
  <c r="D183" i="46"/>
  <c r="C183" i="46"/>
  <c r="B183" i="46"/>
  <c r="A183" i="46"/>
  <c r="E183" i="46" s="1"/>
  <c r="D182" i="46"/>
  <c r="C182" i="46"/>
  <c r="B182" i="46"/>
  <c r="A182" i="46"/>
  <c r="E182" i="46" s="1"/>
  <c r="D181" i="46"/>
  <c r="E181" i="46" s="1"/>
  <c r="C181" i="46"/>
  <c r="B181" i="46"/>
  <c r="A181" i="46"/>
  <c r="D180" i="46"/>
  <c r="C180" i="46"/>
  <c r="B180" i="46"/>
  <c r="A180" i="46"/>
  <c r="E180" i="46" s="1"/>
  <c r="E179" i="46"/>
  <c r="D179" i="46"/>
  <c r="C179" i="46"/>
  <c r="B179" i="46"/>
  <c r="A179" i="46"/>
  <c r="E178" i="46"/>
  <c r="D178" i="46"/>
  <c r="C178" i="46"/>
  <c r="B178" i="46"/>
  <c r="A178" i="46"/>
  <c r="D177" i="46"/>
  <c r="C177" i="46"/>
  <c r="B177" i="46"/>
  <c r="A177" i="46"/>
  <c r="E177" i="46" s="1"/>
  <c r="D176" i="46"/>
  <c r="E176" i="46" s="1"/>
  <c r="C176" i="46"/>
  <c r="B176" i="46"/>
  <c r="A176" i="46"/>
  <c r="D175" i="46"/>
  <c r="C175" i="46"/>
  <c r="B175" i="46"/>
  <c r="A175" i="46"/>
  <c r="E175" i="46" s="1"/>
  <c r="D174" i="46"/>
  <c r="C174" i="46"/>
  <c r="B174" i="46"/>
  <c r="A174" i="46"/>
  <c r="E174" i="46" s="1"/>
  <c r="D173" i="46"/>
  <c r="E173" i="46" s="1"/>
  <c r="C173" i="46"/>
  <c r="B173" i="46"/>
  <c r="A173" i="46"/>
  <c r="D172" i="46"/>
  <c r="C172" i="46"/>
  <c r="B172" i="46"/>
  <c r="A172" i="46"/>
  <c r="E172" i="46" s="1"/>
  <c r="E171" i="46"/>
  <c r="D171" i="46"/>
  <c r="C171" i="46"/>
  <c r="B171" i="46"/>
  <c r="A171" i="46"/>
  <c r="E170" i="46"/>
  <c r="D170" i="46"/>
  <c r="C170" i="46"/>
  <c r="B170" i="46"/>
  <c r="A170" i="46"/>
  <c r="D169" i="46"/>
  <c r="C169" i="46"/>
  <c r="B169" i="46"/>
  <c r="A169" i="46"/>
  <c r="E169" i="46" s="1"/>
  <c r="C168" i="46"/>
  <c r="D167" i="46"/>
  <c r="C167" i="46"/>
  <c r="B167" i="46"/>
  <c r="A167" i="46"/>
  <c r="E167" i="46" s="1"/>
  <c r="D166" i="46"/>
  <c r="E166" i="46" s="1"/>
  <c r="C166" i="46"/>
  <c r="B166" i="46"/>
  <c r="A166" i="46"/>
  <c r="D165" i="46"/>
  <c r="C165" i="46"/>
  <c r="B165" i="46"/>
  <c r="A165" i="46"/>
  <c r="E165" i="46" s="1"/>
  <c r="E164" i="46"/>
  <c r="D164" i="46"/>
  <c r="C164" i="46"/>
  <c r="B164" i="46"/>
  <c r="A164" i="46"/>
  <c r="E163" i="46"/>
  <c r="D163" i="46"/>
  <c r="C163" i="46"/>
  <c r="B163" i="46"/>
  <c r="A163" i="46"/>
  <c r="D162" i="46"/>
  <c r="C162" i="46"/>
  <c r="B162" i="46"/>
  <c r="A162" i="46"/>
  <c r="E162" i="46" s="1"/>
  <c r="D161" i="46"/>
  <c r="E161" i="46" s="1"/>
  <c r="C161" i="46"/>
  <c r="B161" i="46"/>
  <c r="A161" i="46"/>
  <c r="D160" i="46"/>
  <c r="C160" i="46"/>
  <c r="B160" i="46"/>
  <c r="A160" i="46"/>
  <c r="E160" i="46" s="1"/>
  <c r="D159" i="46"/>
  <c r="C159" i="46"/>
  <c r="B159" i="46"/>
  <c r="A159" i="46"/>
  <c r="E159" i="46" s="1"/>
  <c r="D158" i="46"/>
  <c r="E158" i="46" s="1"/>
  <c r="C158" i="46"/>
  <c r="B158" i="46"/>
  <c r="A158" i="46"/>
  <c r="D157" i="46"/>
  <c r="C157" i="46"/>
  <c r="B157" i="46"/>
  <c r="A157" i="46"/>
  <c r="E157" i="46" s="1"/>
  <c r="E156" i="46"/>
  <c r="D156" i="46"/>
  <c r="C156" i="46"/>
  <c r="B156" i="46"/>
  <c r="A156" i="46"/>
  <c r="E155" i="46"/>
  <c r="D155" i="46"/>
  <c r="C155" i="46"/>
  <c r="B155" i="46"/>
  <c r="A155" i="46"/>
  <c r="D154" i="46"/>
  <c r="C154" i="46"/>
  <c r="B154" i="46"/>
  <c r="A154" i="46"/>
  <c r="E154" i="46" s="1"/>
  <c r="D153" i="46"/>
  <c r="E153" i="46" s="1"/>
  <c r="C153" i="46"/>
  <c r="B153" i="46"/>
  <c r="A153" i="46"/>
  <c r="D152" i="46"/>
  <c r="C152" i="46"/>
  <c r="B152" i="46"/>
  <c r="A152" i="46"/>
  <c r="E152" i="46" s="1"/>
  <c r="D151" i="46"/>
  <c r="C151" i="46"/>
  <c r="B151" i="46"/>
  <c r="A151" i="46"/>
  <c r="E151" i="46" s="1"/>
  <c r="D150" i="46"/>
  <c r="E150" i="46" s="1"/>
  <c r="C150" i="46"/>
  <c r="B150" i="46"/>
  <c r="A150" i="46"/>
  <c r="D149" i="46"/>
  <c r="C149" i="46"/>
  <c r="B149" i="46"/>
  <c r="A149" i="46"/>
  <c r="E149" i="46" s="1"/>
  <c r="E148" i="46"/>
  <c r="E147" i="46" s="1"/>
  <c r="D148" i="46"/>
  <c r="C148" i="46"/>
  <c r="B148" i="46"/>
  <c r="A148" i="46"/>
  <c r="C147" i="46"/>
  <c r="D146" i="46"/>
  <c r="E146" i="46" s="1"/>
  <c r="C146" i="46"/>
  <c r="B146" i="46"/>
  <c r="A146" i="46"/>
  <c r="D145" i="46"/>
  <c r="C145" i="46"/>
  <c r="B145" i="46"/>
  <c r="A145" i="46"/>
  <c r="E145" i="46" s="1"/>
  <c r="D144" i="46"/>
  <c r="C144" i="46"/>
  <c r="B144" i="46"/>
  <c r="A144" i="46"/>
  <c r="E144" i="46" s="1"/>
  <c r="E143" i="46"/>
  <c r="D143" i="46"/>
  <c r="C143" i="46"/>
  <c r="B143" i="46"/>
  <c r="A143" i="46"/>
  <c r="D142" i="46"/>
  <c r="C142" i="46"/>
  <c r="B142" i="46"/>
  <c r="A142" i="46"/>
  <c r="E142" i="46" s="1"/>
  <c r="E141" i="46"/>
  <c r="D141" i="46"/>
  <c r="C141" i="46"/>
  <c r="B141" i="46"/>
  <c r="A141" i="46"/>
  <c r="E140" i="46"/>
  <c r="D140" i="46"/>
  <c r="C140" i="46"/>
  <c r="B140" i="46"/>
  <c r="A140" i="46"/>
  <c r="D139" i="46"/>
  <c r="C139" i="46"/>
  <c r="B139" i="46"/>
  <c r="A139" i="46"/>
  <c r="E139" i="46" s="1"/>
  <c r="D138" i="46"/>
  <c r="E138" i="46" s="1"/>
  <c r="C138" i="46"/>
  <c r="B138" i="46"/>
  <c r="A138" i="46"/>
  <c r="D137" i="46"/>
  <c r="C137" i="46"/>
  <c r="B137" i="46"/>
  <c r="A137" i="46"/>
  <c r="E137" i="46" s="1"/>
  <c r="D136" i="46"/>
  <c r="C136" i="46"/>
  <c r="B136" i="46"/>
  <c r="A136" i="46"/>
  <c r="E136" i="46" s="1"/>
  <c r="D135" i="46"/>
  <c r="E135" i="46" s="1"/>
  <c r="C135" i="46"/>
  <c r="B135" i="46"/>
  <c r="A135" i="46"/>
  <c r="D134" i="46"/>
  <c r="C134" i="46"/>
  <c r="B134" i="46"/>
  <c r="A134" i="46"/>
  <c r="E134" i="46" s="1"/>
  <c r="E133" i="46"/>
  <c r="D133" i="46"/>
  <c r="C133" i="46"/>
  <c r="B133" i="46"/>
  <c r="A133" i="46"/>
  <c r="E132" i="46"/>
  <c r="D132" i="46"/>
  <c r="C132" i="46"/>
  <c r="B132" i="46"/>
  <c r="A132" i="46"/>
  <c r="D131" i="46"/>
  <c r="C131" i="46"/>
  <c r="B131" i="46"/>
  <c r="A131" i="46"/>
  <c r="E131" i="46" s="1"/>
  <c r="D130" i="46"/>
  <c r="E130" i="46" s="1"/>
  <c r="C130" i="46"/>
  <c r="B130" i="46"/>
  <c r="A130" i="46"/>
  <c r="D129" i="46"/>
  <c r="C129" i="46"/>
  <c r="B129" i="46"/>
  <c r="A129" i="46"/>
  <c r="E129" i="46" s="1"/>
  <c r="D128" i="46"/>
  <c r="C128" i="46"/>
  <c r="B128" i="46"/>
  <c r="A128" i="46"/>
  <c r="E128" i="46" s="1"/>
  <c r="D127" i="46"/>
  <c r="E127" i="46" s="1"/>
  <c r="C127" i="46"/>
  <c r="B127" i="46"/>
  <c r="A127" i="46"/>
  <c r="C126" i="46"/>
  <c r="E125" i="46"/>
  <c r="D125" i="46"/>
  <c r="C125" i="46"/>
  <c r="B125" i="46"/>
  <c r="A125" i="46"/>
  <c r="D124" i="46"/>
  <c r="C124" i="46"/>
  <c r="B124" i="46"/>
  <c r="A124" i="46"/>
  <c r="E124" i="46" s="1"/>
  <c r="D123" i="46"/>
  <c r="E123" i="46" s="1"/>
  <c r="C123" i="46"/>
  <c r="B123" i="46"/>
  <c r="A123" i="46"/>
  <c r="D122" i="46"/>
  <c r="C122" i="46"/>
  <c r="B122" i="46"/>
  <c r="A122" i="46"/>
  <c r="E122" i="46" s="1"/>
  <c r="D121" i="46"/>
  <c r="C121" i="46"/>
  <c r="B121" i="46"/>
  <c r="A121" i="46"/>
  <c r="E121" i="46" s="1"/>
  <c r="E120" i="46"/>
  <c r="D120" i="46"/>
  <c r="C120" i="46"/>
  <c r="B120" i="46"/>
  <c r="A120" i="46"/>
  <c r="D119" i="46"/>
  <c r="C119" i="46"/>
  <c r="B119" i="46"/>
  <c r="A119" i="46"/>
  <c r="E119" i="46" s="1"/>
  <c r="E118" i="46"/>
  <c r="D118" i="46"/>
  <c r="C118" i="46"/>
  <c r="B118" i="46"/>
  <c r="A118" i="46"/>
  <c r="E117" i="46"/>
  <c r="D117" i="46"/>
  <c r="C117" i="46"/>
  <c r="B117" i="46"/>
  <c r="A117" i="46"/>
  <c r="D116" i="46"/>
  <c r="C116" i="46"/>
  <c r="B116" i="46"/>
  <c r="A116" i="46"/>
  <c r="E116" i="46" s="1"/>
  <c r="D115" i="46"/>
  <c r="E115" i="46" s="1"/>
  <c r="C115" i="46"/>
  <c r="B115" i="46"/>
  <c r="A115" i="46"/>
  <c r="D114" i="46"/>
  <c r="C114" i="46"/>
  <c r="B114" i="46"/>
  <c r="A114" i="46"/>
  <c r="E114" i="46" s="1"/>
  <c r="D113" i="46"/>
  <c r="C113" i="46"/>
  <c r="B113" i="46"/>
  <c r="A113" i="46"/>
  <c r="E113" i="46" s="1"/>
  <c r="E112" i="46"/>
  <c r="D112" i="46"/>
  <c r="C112" i="46"/>
  <c r="B112" i="46"/>
  <c r="A112" i="46"/>
  <c r="D111" i="46"/>
  <c r="C111" i="46"/>
  <c r="B111" i="46"/>
  <c r="A111" i="46"/>
  <c r="E111" i="46" s="1"/>
  <c r="E110" i="46"/>
  <c r="D110" i="46"/>
  <c r="C110" i="46"/>
  <c r="B110" i="46"/>
  <c r="A110" i="46"/>
  <c r="E109" i="46"/>
  <c r="D109" i="46"/>
  <c r="C109" i="46"/>
  <c r="B109" i="46"/>
  <c r="A109" i="46"/>
  <c r="D108" i="46"/>
  <c r="C108" i="46"/>
  <c r="B108" i="46"/>
  <c r="A108" i="46"/>
  <c r="E108" i="46" s="1"/>
  <c r="D107" i="46"/>
  <c r="E107" i="46" s="1"/>
  <c r="C107" i="46"/>
  <c r="B107" i="46"/>
  <c r="A107" i="46"/>
  <c r="D106" i="46"/>
  <c r="C106" i="46"/>
  <c r="B106" i="46"/>
  <c r="A106" i="46"/>
  <c r="E106" i="46" s="1"/>
  <c r="D105" i="46"/>
  <c r="C105" i="46"/>
  <c r="B105" i="46"/>
  <c r="A105" i="46"/>
  <c r="E105" i="46" s="1"/>
  <c r="E104" i="46"/>
  <c r="D104" i="46"/>
  <c r="C104" i="46"/>
  <c r="B104" i="46"/>
  <c r="A104" i="46"/>
  <c r="D103" i="46"/>
  <c r="C103" i="46"/>
  <c r="B103" i="46"/>
  <c r="A103" i="46"/>
  <c r="E103" i="46" s="1"/>
  <c r="E102" i="46"/>
  <c r="D102" i="46"/>
  <c r="C102" i="46"/>
  <c r="B102" i="46"/>
  <c r="A102" i="46"/>
  <c r="E101" i="46"/>
  <c r="D101" i="46"/>
  <c r="C101" i="46"/>
  <c r="B101" i="46"/>
  <c r="A101" i="46"/>
  <c r="D100" i="46"/>
  <c r="C100" i="46"/>
  <c r="B100" i="46"/>
  <c r="A100" i="46"/>
  <c r="E100" i="46" s="1"/>
  <c r="D99" i="46"/>
  <c r="E99" i="46" s="1"/>
  <c r="C99" i="46"/>
  <c r="B99" i="46"/>
  <c r="A99" i="46"/>
  <c r="D98" i="46"/>
  <c r="C98" i="46"/>
  <c r="B98" i="46"/>
  <c r="A98" i="46"/>
  <c r="E98" i="46" s="1"/>
  <c r="D97" i="46"/>
  <c r="C97" i="46"/>
  <c r="B97" i="46"/>
  <c r="A97" i="46"/>
  <c r="E97" i="46" s="1"/>
  <c r="E96" i="46"/>
  <c r="D96" i="46"/>
  <c r="C96" i="46"/>
  <c r="B96" i="46"/>
  <c r="A96" i="46"/>
  <c r="D95" i="46"/>
  <c r="C95" i="46"/>
  <c r="B95" i="46"/>
  <c r="A95" i="46"/>
  <c r="E95" i="46" s="1"/>
  <c r="E94" i="46"/>
  <c r="D94" i="46"/>
  <c r="C94" i="46"/>
  <c r="B94" i="46"/>
  <c r="A94" i="46"/>
  <c r="E93" i="46"/>
  <c r="D93" i="46"/>
  <c r="C93" i="46"/>
  <c r="B93" i="46"/>
  <c r="A93" i="46"/>
  <c r="D92" i="46"/>
  <c r="C92" i="46"/>
  <c r="B92" i="46"/>
  <c r="A92" i="46"/>
  <c r="E92" i="46" s="1"/>
  <c r="D91" i="46"/>
  <c r="E91" i="46" s="1"/>
  <c r="C91" i="46"/>
  <c r="B91" i="46"/>
  <c r="A91" i="46"/>
  <c r="D90" i="46"/>
  <c r="C90" i="46"/>
  <c r="B90" i="46"/>
  <c r="A90" i="46"/>
  <c r="E90" i="46" s="1"/>
  <c r="D89" i="46"/>
  <c r="C89" i="46"/>
  <c r="B89" i="46"/>
  <c r="A89" i="46"/>
  <c r="E89" i="46" s="1"/>
  <c r="E88" i="46"/>
  <c r="D88" i="46"/>
  <c r="C88" i="46"/>
  <c r="B88" i="46"/>
  <c r="A88" i="46"/>
  <c r="D87" i="46"/>
  <c r="C87" i="46"/>
  <c r="B87" i="46"/>
  <c r="A87" i="46"/>
  <c r="E87" i="46" s="1"/>
  <c r="E86" i="46"/>
  <c r="D86" i="46"/>
  <c r="C86" i="46"/>
  <c r="B86" i="46"/>
  <c r="A86" i="46"/>
  <c r="E85" i="46"/>
  <c r="D85" i="46"/>
  <c r="C85" i="46"/>
  <c r="B85" i="46"/>
  <c r="A85" i="46"/>
  <c r="D84" i="46"/>
  <c r="C84" i="46"/>
  <c r="B84" i="46"/>
  <c r="A84" i="46"/>
  <c r="E84" i="46" s="1"/>
  <c r="D83" i="46"/>
  <c r="E83" i="46" s="1"/>
  <c r="C83" i="46"/>
  <c r="B83" i="46"/>
  <c r="A83" i="46"/>
  <c r="D82" i="46"/>
  <c r="C82" i="46"/>
  <c r="B82" i="46"/>
  <c r="A82" i="46"/>
  <c r="E82" i="46" s="1"/>
  <c r="D81" i="46"/>
  <c r="C81" i="46"/>
  <c r="B81" i="46"/>
  <c r="A81" i="46"/>
  <c r="E81" i="46" s="1"/>
  <c r="E80" i="46"/>
  <c r="D80" i="46"/>
  <c r="C80" i="46"/>
  <c r="B80" i="46"/>
  <c r="A80" i="46"/>
  <c r="D79" i="46"/>
  <c r="C79" i="46"/>
  <c r="B79" i="46"/>
  <c r="A79" i="46"/>
  <c r="E79" i="46" s="1"/>
  <c r="E78" i="46"/>
  <c r="D78" i="46"/>
  <c r="C78" i="46"/>
  <c r="B78" i="46"/>
  <c r="A78" i="46"/>
  <c r="E77" i="46"/>
  <c r="D77" i="46"/>
  <c r="C77" i="46"/>
  <c r="B77" i="46"/>
  <c r="A77" i="46"/>
  <c r="D76" i="46"/>
  <c r="C76" i="46"/>
  <c r="B76" i="46"/>
  <c r="A76" i="46"/>
  <c r="E76" i="46" s="1"/>
  <c r="D75" i="46"/>
  <c r="E75" i="46" s="1"/>
  <c r="C75" i="46"/>
  <c r="B75" i="46"/>
  <c r="A75" i="46"/>
  <c r="D74" i="46"/>
  <c r="C74" i="46"/>
  <c r="B74" i="46"/>
  <c r="A74" i="46"/>
  <c r="E74" i="46" s="1"/>
  <c r="D73" i="46"/>
  <c r="C73" i="46"/>
  <c r="B73" i="46"/>
  <c r="A73" i="46"/>
  <c r="E73" i="46" s="1"/>
  <c r="E72" i="46"/>
  <c r="D72" i="46"/>
  <c r="C72" i="46"/>
  <c r="B72" i="46"/>
  <c r="A72" i="46"/>
  <c r="D71" i="46"/>
  <c r="C71" i="46"/>
  <c r="B71" i="46"/>
  <c r="A71" i="46"/>
  <c r="E71" i="46" s="1"/>
  <c r="E70" i="46"/>
  <c r="D70" i="46"/>
  <c r="C70" i="46"/>
  <c r="B70" i="46"/>
  <c r="A70" i="46"/>
  <c r="E69" i="46"/>
  <c r="D69" i="46"/>
  <c r="C69" i="46"/>
  <c r="B69" i="46"/>
  <c r="A69" i="46"/>
  <c r="D68" i="46"/>
  <c r="C68" i="46"/>
  <c r="B68" i="46"/>
  <c r="A68" i="46"/>
  <c r="E68" i="46" s="1"/>
  <c r="D67" i="46"/>
  <c r="E67" i="46" s="1"/>
  <c r="C67" i="46"/>
  <c r="B67" i="46"/>
  <c r="A67" i="46"/>
  <c r="D66" i="46"/>
  <c r="C66" i="46"/>
  <c r="B66" i="46"/>
  <c r="A66" i="46"/>
  <c r="E66" i="46" s="1"/>
  <c r="D65" i="46"/>
  <c r="C65" i="46"/>
  <c r="B65" i="46"/>
  <c r="A65" i="46"/>
  <c r="E65" i="46" s="1"/>
  <c r="E64" i="46"/>
  <c r="D64" i="46"/>
  <c r="C64" i="46"/>
  <c r="B64" i="46"/>
  <c r="A64" i="46"/>
  <c r="D63" i="46"/>
  <c r="C63" i="46"/>
  <c r="B63" i="46"/>
  <c r="A63" i="46"/>
  <c r="E63" i="46" s="1"/>
  <c r="E62" i="46"/>
  <c r="D62" i="46"/>
  <c r="C62" i="46"/>
  <c r="B62" i="46"/>
  <c r="A62" i="46"/>
  <c r="E61" i="46"/>
  <c r="D61" i="46"/>
  <c r="C61" i="46"/>
  <c r="B61" i="46"/>
  <c r="A61" i="46"/>
  <c r="D60" i="46"/>
  <c r="C60" i="46"/>
  <c r="B60" i="46"/>
  <c r="A60" i="46"/>
  <c r="E60" i="46" s="1"/>
  <c r="D59" i="46"/>
  <c r="E59" i="46" s="1"/>
  <c r="C59" i="46"/>
  <c r="B59" i="46"/>
  <c r="A59" i="46"/>
  <c r="D58" i="46"/>
  <c r="C58" i="46"/>
  <c r="B58" i="46"/>
  <c r="A58" i="46"/>
  <c r="E58" i="46" s="1"/>
  <c r="D57" i="46"/>
  <c r="C57" i="46"/>
  <c r="B57" i="46"/>
  <c r="A57" i="46"/>
  <c r="E57" i="46" s="1"/>
  <c r="E56" i="46"/>
  <c r="D56" i="46"/>
  <c r="C56" i="46"/>
  <c r="B56" i="46"/>
  <c r="A56" i="46"/>
  <c r="D55" i="46"/>
  <c r="C55" i="46"/>
  <c r="B55" i="46"/>
  <c r="A55" i="46"/>
  <c r="E55" i="46" s="1"/>
  <c r="E54" i="46"/>
  <c r="D54" i="46"/>
  <c r="C54" i="46"/>
  <c r="B54" i="46"/>
  <c r="A54" i="46"/>
  <c r="E53" i="46"/>
  <c r="D53" i="46"/>
  <c r="C53" i="46"/>
  <c r="B53" i="46"/>
  <c r="A53" i="46"/>
  <c r="D52" i="46"/>
  <c r="C52" i="46"/>
  <c r="B52" i="46"/>
  <c r="A52" i="46"/>
  <c r="E52" i="46" s="1"/>
  <c r="D51" i="46"/>
  <c r="E51" i="46" s="1"/>
  <c r="C51" i="46"/>
  <c r="B51" i="46"/>
  <c r="A51" i="46"/>
  <c r="D50" i="46"/>
  <c r="C50" i="46"/>
  <c r="B50" i="46"/>
  <c r="A50" i="46"/>
  <c r="E50" i="46" s="1"/>
  <c r="D49" i="46"/>
  <c r="C49" i="46"/>
  <c r="B49" i="46"/>
  <c r="A49" i="46"/>
  <c r="E49" i="46" s="1"/>
  <c r="D48" i="46"/>
  <c r="E48" i="46" s="1"/>
  <c r="C48" i="46"/>
  <c r="B48" i="46"/>
  <c r="A48" i="46"/>
  <c r="D47" i="46"/>
  <c r="C47" i="46"/>
  <c r="B47" i="46"/>
  <c r="A47" i="46"/>
  <c r="E47" i="46" s="1"/>
  <c r="E46" i="46"/>
  <c r="D46" i="46"/>
  <c r="C46" i="46"/>
  <c r="B46" i="46"/>
  <c r="A46" i="46"/>
  <c r="E45" i="46"/>
  <c r="D45" i="46"/>
  <c r="C45" i="46"/>
  <c r="B45" i="46"/>
  <c r="A45" i="46"/>
  <c r="D44" i="46"/>
  <c r="C44" i="46"/>
  <c r="B44" i="46"/>
  <c r="A44" i="46"/>
  <c r="E44" i="46" s="1"/>
  <c r="D43" i="46"/>
  <c r="E43" i="46" s="1"/>
  <c r="C43" i="46"/>
  <c r="B43" i="46"/>
  <c r="A43" i="46"/>
  <c r="D42" i="46"/>
  <c r="C42" i="46"/>
  <c r="B42" i="46"/>
  <c r="A42" i="46"/>
  <c r="E42" i="46" s="1"/>
  <c r="D41" i="46"/>
  <c r="C41" i="46"/>
  <c r="B41" i="46"/>
  <c r="A41" i="46"/>
  <c r="E41" i="46" s="1"/>
  <c r="D40" i="46"/>
  <c r="E40" i="46" s="1"/>
  <c r="C40" i="46"/>
  <c r="B40" i="46"/>
  <c r="A40" i="46"/>
  <c r="D39" i="46"/>
  <c r="C39" i="46"/>
  <c r="B39" i="46"/>
  <c r="A39" i="46"/>
  <c r="E39" i="46" s="1"/>
  <c r="E38" i="46"/>
  <c r="D38" i="46"/>
  <c r="C38" i="46"/>
  <c r="B38" i="46"/>
  <c r="A38" i="46"/>
  <c r="E37" i="46"/>
  <c r="D37" i="46"/>
  <c r="C37" i="46"/>
  <c r="B37" i="46"/>
  <c r="A37" i="46"/>
  <c r="D36" i="46"/>
  <c r="C36" i="46"/>
  <c r="B36" i="46"/>
  <c r="A36" i="46"/>
  <c r="E36" i="46" s="1"/>
  <c r="D35" i="46"/>
  <c r="E35" i="46" s="1"/>
  <c r="C35" i="46"/>
  <c r="B35" i="46"/>
  <c r="A35" i="46"/>
  <c r="D34" i="46"/>
  <c r="C34" i="46"/>
  <c r="B34" i="46"/>
  <c r="A34" i="46"/>
  <c r="E34" i="46" s="1"/>
  <c r="D33" i="46"/>
  <c r="C33" i="46"/>
  <c r="B33" i="46"/>
  <c r="A33" i="46"/>
  <c r="E33" i="46" s="1"/>
  <c r="D32" i="46"/>
  <c r="E32" i="46" s="1"/>
  <c r="C32" i="46"/>
  <c r="B32" i="46"/>
  <c r="A32" i="46"/>
  <c r="D31" i="46"/>
  <c r="C31" i="46"/>
  <c r="B31" i="46"/>
  <c r="A31" i="46"/>
  <c r="E31" i="46" s="1"/>
  <c r="E30" i="46"/>
  <c r="D30" i="46"/>
  <c r="C30" i="46"/>
  <c r="B30" i="46"/>
  <c r="A30" i="46"/>
  <c r="E29" i="46"/>
  <c r="D29" i="46"/>
  <c r="C29" i="46"/>
  <c r="B29" i="46"/>
  <c r="A29" i="46"/>
  <c r="D28" i="46"/>
  <c r="C28" i="46"/>
  <c r="B28" i="46"/>
  <c r="A28" i="46"/>
  <c r="E28" i="46" s="1"/>
  <c r="D27" i="46"/>
  <c r="E27" i="46" s="1"/>
  <c r="C27" i="46"/>
  <c r="B27" i="46"/>
  <c r="A27" i="46"/>
  <c r="D26" i="46"/>
  <c r="C26" i="46"/>
  <c r="B26" i="46"/>
  <c r="A26" i="46"/>
  <c r="E26" i="46" s="1"/>
  <c r="D25" i="46"/>
  <c r="C25" i="46"/>
  <c r="B25" i="46"/>
  <c r="A25" i="46"/>
  <c r="E25" i="46" s="1"/>
  <c r="D24" i="46"/>
  <c r="E24" i="46" s="1"/>
  <c r="C24" i="46"/>
  <c r="B24" i="46"/>
  <c r="A24" i="46"/>
  <c r="D23" i="46"/>
  <c r="C23" i="46"/>
  <c r="B23" i="46"/>
  <c r="A23" i="46"/>
  <c r="E23" i="46" s="1"/>
  <c r="E22" i="46"/>
  <c r="D22" i="46"/>
  <c r="C22" i="46"/>
  <c r="B22" i="46"/>
  <c r="A22" i="46"/>
  <c r="E21" i="46"/>
  <c r="D21" i="46"/>
  <c r="C21" i="46"/>
  <c r="B21" i="46"/>
  <c r="A21" i="46"/>
  <c r="D20" i="46"/>
  <c r="C20" i="46"/>
  <c r="B20" i="46"/>
  <c r="A20" i="46"/>
  <c r="E20" i="46" s="1"/>
  <c r="D19" i="46"/>
  <c r="E19" i="46" s="1"/>
  <c r="C19" i="46"/>
  <c r="B19" i="46"/>
  <c r="A19" i="46"/>
  <c r="D18" i="46"/>
  <c r="C18" i="46"/>
  <c r="B18" i="46"/>
  <c r="A18" i="46"/>
  <c r="E18" i="46" s="1"/>
  <c r="D17" i="46"/>
  <c r="C17" i="46"/>
  <c r="B17" i="46"/>
  <c r="A17" i="46"/>
  <c r="E17" i="46" s="1"/>
  <c r="D16" i="46"/>
  <c r="E16" i="46" s="1"/>
  <c r="C16" i="46"/>
  <c r="B16" i="46"/>
  <c r="A16" i="46"/>
  <c r="D15" i="46"/>
  <c r="C15" i="46"/>
  <c r="B15" i="46"/>
  <c r="A15" i="46"/>
  <c r="E15" i="46" s="1"/>
  <c r="E14" i="46"/>
  <c r="D14" i="46"/>
  <c r="C14" i="46"/>
  <c r="B14" i="46"/>
  <c r="A14" i="46"/>
  <c r="E13" i="46"/>
  <c r="D13" i="46"/>
  <c r="C13" i="46"/>
  <c r="B13" i="46"/>
  <c r="A13" i="46"/>
  <c r="D12" i="46"/>
  <c r="C12" i="46"/>
  <c r="B12" i="46"/>
  <c r="A12" i="46"/>
  <c r="E12" i="46" s="1"/>
  <c r="D11" i="46"/>
  <c r="E11" i="46" s="1"/>
  <c r="C11" i="46"/>
  <c r="B11" i="46"/>
  <c r="A11" i="46"/>
  <c r="D10" i="46"/>
  <c r="C10" i="46"/>
  <c r="B10" i="46"/>
  <c r="A10" i="46"/>
  <c r="E10" i="46" s="1"/>
  <c r="D9" i="46"/>
  <c r="C9" i="46"/>
  <c r="B9" i="46"/>
  <c r="A9" i="46"/>
  <c r="E9" i="46" s="1"/>
  <c r="D8" i="46"/>
  <c r="E8" i="46" s="1"/>
  <c r="C8" i="46"/>
  <c r="B8" i="46"/>
  <c r="A8" i="46"/>
  <c r="D7" i="46"/>
  <c r="C7" i="46"/>
  <c r="B7" i="46"/>
  <c r="A7" i="46"/>
  <c r="E7" i="46" s="1"/>
  <c r="E6" i="46"/>
  <c r="D6" i="46"/>
  <c r="C6" i="46"/>
  <c r="B6" i="46"/>
  <c r="A6" i="46"/>
  <c r="C5" i="46"/>
  <c r="C1" i="46"/>
  <c r="A1" i="46"/>
  <c r="E789" i="45"/>
  <c r="D789" i="45"/>
  <c r="C789" i="45"/>
  <c r="B789" i="45"/>
  <c r="A789" i="45"/>
  <c r="D788" i="45"/>
  <c r="C788" i="45"/>
  <c r="B788" i="45"/>
  <c r="A788" i="45"/>
  <c r="E788" i="45" s="1"/>
  <c r="D787" i="45"/>
  <c r="E787" i="45" s="1"/>
  <c r="C787" i="45"/>
  <c r="B787" i="45"/>
  <c r="A787" i="45"/>
  <c r="D786" i="45"/>
  <c r="C786" i="45"/>
  <c r="B786" i="45"/>
  <c r="A786" i="45"/>
  <c r="E786" i="45" s="1"/>
  <c r="D785" i="45"/>
  <c r="C785" i="45"/>
  <c r="B785" i="45"/>
  <c r="A785" i="45"/>
  <c r="E785" i="45" s="1"/>
  <c r="D784" i="45"/>
  <c r="E784" i="45" s="1"/>
  <c r="C784" i="45"/>
  <c r="B784" i="45"/>
  <c r="A784" i="45"/>
  <c r="D783" i="45"/>
  <c r="C783" i="45"/>
  <c r="B783" i="45"/>
  <c r="A783" i="45"/>
  <c r="E783" i="45" s="1"/>
  <c r="E782" i="45"/>
  <c r="D782" i="45"/>
  <c r="C782" i="45"/>
  <c r="B782" i="45"/>
  <c r="A782" i="45"/>
  <c r="E781" i="45"/>
  <c r="D781" i="45"/>
  <c r="C781" i="45"/>
  <c r="B781" i="45"/>
  <c r="A781" i="45"/>
  <c r="D780" i="45"/>
  <c r="C780" i="45"/>
  <c r="B780" i="45"/>
  <c r="A780" i="45"/>
  <c r="E780" i="45" s="1"/>
  <c r="D779" i="45"/>
  <c r="E779" i="45" s="1"/>
  <c r="C779" i="45"/>
  <c r="B779" i="45"/>
  <c r="A779" i="45"/>
  <c r="D778" i="45"/>
  <c r="C778" i="45"/>
  <c r="B778" i="45"/>
  <c r="A778" i="45"/>
  <c r="E778" i="45" s="1"/>
  <c r="D777" i="45"/>
  <c r="C777" i="45"/>
  <c r="B777" i="45"/>
  <c r="A777" i="45"/>
  <c r="E777" i="45" s="1"/>
  <c r="D776" i="45"/>
  <c r="E776" i="45" s="1"/>
  <c r="C776" i="45"/>
  <c r="B776" i="45"/>
  <c r="A776" i="45"/>
  <c r="D775" i="45"/>
  <c r="C775" i="45"/>
  <c r="B775" i="45"/>
  <c r="A775" i="45"/>
  <c r="E775" i="45" s="1"/>
  <c r="E774" i="45"/>
  <c r="D774" i="45"/>
  <c r="C774" i="45"/>
  <c r="B774" i="45"/>
  <c r="A774" i="45"/>
  <c r="E773" i="45"/>
  <c r="D773" i="45"/>
  <c r="C773" i="45"/>
  <c r="B773" i="45"/>
  <c r="A773" i="45"/>
  <c r="D772" i="45"/>
  <c r="C772" i="45"/>
  <c r="B772" i="45"/>
  <c r="A772" i="45"/>
  <c r="E772" i="45" s="1"/>
  <c r="D771" i="45"/>
  <c r="E771" i="45" s="1"/>
  <c r="C771" i="45"/>
  <c r="B771" i="45"/>
  <c r="A771" i="45"/>
  <c r="D770" i="45"/>
  <c r="C770" i="45"/>
  <c r="B770" i="45"/>
  <c r="A770" i="45"/>
  <c r="E770" i="45" s="1"/>
  <c r="D769" i="45"/>
  <c r="C769" i="45"/>
  <c r="B769" i="45"/>
  <c r="A769" i="45"/>
  <c r="E769" i="45" s="1"/>
  <c r="D768" i="45"/>
  <c r="E768" i="45" s="1"/>
  <c r="C768" i="45"/>
  <c r="B768" i="45"/>
  <c r="A768" i="45"/>
  <c r="D767" i="45"/>
  <c r="C767" i="45"/>
  <c r="B767" i="45"/>
  <c r="A767" i="45"/>
  <c r="E767" i="45" s="1"/>
  <c r="E766" i="45"/>
  <c r="D766" i="45"/>
  <c r="C766" i="45"/>
  <c r="B766" i="45"/>
  <c r="A766" i="45"/>
  <c r="E765" i="45"/>
  <c r="D765" i="45"/>
  <c r="C765" i="45"/>
  <c r="B765" i="45"/>
  <c r="A765" i="45"/>
  <c r="D764" i="45"/>
  <c r="C764" i="45"/>
  <c r="B764" i="45"/>
  <c r="A764" i="45"/>
  <c r="E764" i="45" s="1"/>
  <c r="D763" i="45"/>
  <c r="E763" i="45" s="1"/>
  <c r="C763" i="45"/>
  <c r="B763" i="45"/>
  <c r="A763" i="45"/>
  <c r="D762" i="45"/>
  <c r="C762" i="45"/>
  <c r="B762" i="45"/>
  <c r="A762" i="45"/>
  <c r="E762" i="45" s="1"/>
  <c r="D761" i="45"/>
  <c r="C761" i="45"/>
  <c r="B761" i="45"/>
  <c r="A761" i="45"/>
  <c r="E761" i="45" s="1"/>
  <c r="D760" i="45"/>
  <c r="E760" i="45" s="1"/>
  <c r="C760" i="45"/>
  <c r="B760" i="45"/>
  <c r="A760" i="45"/>
  <c r="D759" i="45"/>
  <c r="C759" i="45"/>
  <c r="B759" i="45"/>
  <c r="A759" i="45"/>
  <c r="E759" i="45" s="1"/>
  <c r="E758" i="45"/>
  <c r="D758" i="45"/>
  <c r="C758" i="45"/>
  <c r="B758" i="45"/>
  <c r="A758" i="45"/>
  <c r="E757" i="45"/>
  <c r="D757" i="45"/>
  <c r="C757" i="45"/>
  <c r="B757" i="45"/>
  <c r="A757" i="45"/>
  <c r="D756" i="45"/>
  <c r="C756" i="45"/>
  <c r="B756" i="45"/>
  <c r="A756" i="45"/>
  <c r="E756" i="45" s="1"/>
  <c r="D755" i="45"/>
  <c r="E755" i="45" s="1"/>
  <c r="C755" i="45"/>
  <c r="B755" i="45"/>
  <c r="A755" i="45"/>
  <c r="D754" i="45"/>
  <c r="C754" i="45"/>
  <c r="B754" i="45"/>
  <c r="A754" i="45"/>
  <c r="E754" i="45" s="1"/>
  <c r="D753" i="45"/>
  <c r="C753" i="45"/>
  <c r="B753" i="45"/>
  <c r="A753" i="45"/>
  <c r="E753" i="45" s="1"/>
  <c r="D752" i="45"/>
  <c r="E752" i="45" s="1"/>
  <c r="C752" i="45"/>
  <c r="B752" i="45"/>
  <c r="A752" i="45"/>
  <c r="D751" i="45"/>
  <c r="C751" i="45"/>
  <c r="B751" i="45"/>
  <c r="A751" i="45"/>
  <c r="E751" i="45" s="1"/>
  <c r="E750" i="45"/>
  <c r="D750" i="45"/>
  <c r="C750" i="45"/>
  <c r="B750" i="45"/>
  <c r="A750" i="45"/>
  <c r="E749" i="45"/>
  <c r="D749" i="45"/>
  <c r="C749" i="45"/>
  <c r="B749" i="45"/>
  <c r="A749" i="45"/>
  <c r="D748" i="45"/>
  <c r="C748" i="45"/>
  <c r="B748" i="45"/>
  <c r="A748" i="45"/>
  <c r="E748" i="45" s="1"/>
  <c r="D747" i="45"/>
  <c r="E747" i="45" s="1"/>
  <c r="C747" i="45"/>
  <c r="B747" i="45"/>
  <c r="A747" i="45"/>
  <c r="D746" i="45"/>
  <c r="C746" i="45"/>
  <c r="B746" i="45"/>
  <c r="A746" i="45"/>
  <c r="E746" i="45" s="1"/>
  <c r="D745" i="45"/>
  <c r="C745" i="45"/>
  <c r="B745" i="45"/>
  <c r="A745" i="45"/>
  <c r="E745" i="45" s="1"/>
  <c r="D744" i="45"/>
  <c r="E744" i="45" s="1"/>
  <c r="C744" i="45"/>
  <c r="B744" i="45"/>
  <c r="A744" i="45"/>
  <c r="D743" i="45"/>
  <c r="C743" i="45"/>
  <c r="B743" i="45"/>
  <c r="A743" i="45"/>
  <c r="E743" i="45" s="1"/>
  <c r="E742" i="45"/>
  <c r="D742" i="45"/>
  <c r="C742" i="45"/>
  <c r="B742" i="45"/>
  <c r="A742" i="45"/>
  <c r="E741" i="45"/>
  <c r="D741" i="45"/>
  <c r="C741" i="45"/>
  <c r="B741" i="45"/>
  <c r="A741" i="45"/>
  <c r="D740" i="45"/>
  <c r="C740" i="45"/>
  <c r="B740" i="45"/>
  <c r="A740" i="45"/>
  <c r="E740" i="45" s="1"/>
  <c r="D739" i="45"/>
  <c r="E739" i="45" s="1"/>
  <c r="C739" i="45"/>
  <c r="B739" i="45"/>
  <c r="A739" i="45"/>
  <c r="D738" i="45"/>
  <c r="C738" i="45"/>
  <c r="B738" i="45"/>
  <c r="A738" i="45"/>
  <c r="E738" i="45" s="1"/>
  <c r="D737" i="45"/>
  <c r="C737" i="45"/>
  <c r="B737" i="45"/>
  <c r="A737" i="45"/>
  <c r="E737" i="45" s="1"/>
  <c r="D736" i="45"/>
  <c r="E736" i="45" s="1"/>
  <c r="C736" i="45"/>
  <c r="B736" i="45"/>
  <c r="A736" i="45"/>
  <c r="D735" i="45"/>
  <c r="C735" i="45"/>
  <c r="B735" i="45"/>
  <c r="A735" i="45"/>
  <c r="E735" i="45" s="1"/>
  <c r="E734" i="45"/>
  <c r="D734" i="45"/>
  <c r="C734" i="45"/>
  <c r="B734" i="45"/>
  <c r="A734" i="45"/>
  <c r="E733" i="45"/>
  <c r="D733" i="45"/>
  <c r="C733" i="45"/>
  <c r="B733" i="45"/>
  <c r="A733" i="45"/>
  <c r="D732" i="45"/>
  <c r="C732" i="45"/>
  <c r="B732" i="45"/>
  <c r="A732" i="45"/>
  <c r="E732" i="45" s="1"/>
  <c r="D731" i="45"/>
  <c r="E731" i="45" s="1"/>
  <c r="C731" i="45"/>
  <c r="B731" i="45"/>
  <c r="A731" i="45"/>
  <c r="D730" i="45"/>
  <c r="C730" i="45"/>
  <c r="B730" i="45"/>
  <c r="A730" i="45"/>
  <c r="E730" i="45" s="1"/>
  <c r="D729" i="45"/>
  <c r="C729" i="45"/>
  <c r="B729" i="45"/>
  <c r="A729" i="45"/>
  <c r="E729" i="45" s="1"/>
  <c r="D728" i="45"/>
  <c r="E728" i="45" s="1"/>
  <c r="C728" i="45"/>
  <c r="B728" i="45"/>
  <c r="A728" i="45"/>
  <c r="D727" i="45"/>
  <c r="C727" i="45"/>
  <c r="B727" i="45"/>
  <c r="A727" i="45"/>
  <c r="E727" i="45" s="1"/>
  <c r="E726" i="45"/>
  <c r="D726" i="45"/>
  <c r="C726" i="45"/>
  <c r="B726" i="45"/>
  <c r="A726" i="45"/>
  <c r="E725" i="45"/>
  <c r="D725" i="45"/>
  <c r="C725" i="45"/>
  <c r="B725" i="45"/>
  <c r="A725" i="45"/>
  <c r="D724" i="45"/>
  <c r="C724" i="45"/>
  <c r="B724" i="45"/>
  <c r="A724" i="45"/>
  <c r="E724" i="45" s="1"/>
  <c r="D723" i="45"/>
  <c r="E723" i="45" s="1"/>
  <c r="C723" i="45"/>
  <c r="B723" i="45"/>
  <c r="A723" i="45"/>
  <c r="D722" i="45"/>
  <c r="C722" i="45"/>
  <c r="B722" i="45"/>
  <c r="A722" i="45"/>
  <c r="E722" i="45" s="1"/>
  <c r="D721" i="45"/>
  <c r="C721" i="45"/>
  <c r="B721" i="45"/>
  <c r="A721" i="45"/>
  <c r="E721" i="45" s="1"/>
  <c r="D720" i="45"/>
  <c r="E720" i="45" s="1"/>
  <c r="C720" i="45"/>
  <c r="B720" i="45"/>
  <c r="A720" i="45"/>
  <c r="D719" i="45"/>
  <c r="C719" i="45"/>
  <c r="B719" i="45"/>
  <c r="A719" i="45"/>
  <c r="E719" i="45" s="1"/>
  <c r="E718" i="45"/>
  <c r="D718" i="45"/>
  <c r="C718" i="45"/>
  <c r="B718" i="45"/>
  <c r="A718" i="45"/>
  <c r="E717" i="45"/>
  <c r="D717" i="45"/>
  <c r="C717" i="45"/>
  <c r="B717" i="45"/>
  <c r="A717" i="45"/>
  <c r="D716" i="45"/>
  <c r="C716" i="45"/>
  <c r="B716" i="45"/>
  <c r="A716" i="45"/>
  <c r="E716" i="45" s="1"/>
  <c r="D715" i="45"/>
  <c r="E715" i="45" s="1"/>
  <c r="C715" i="45"/>
  <c r="B715" i="45"/>
  <c r="A715" i="45"/>
  <c r="D714" i="45"/>
  <c r="C714" i="45"/>
  <c r="B714" i="45"/>
  <c r="A714" i="45"/>
  <c r="E714" i="45" s="1"/>
  <c r="D713" i="45"/>
  <c r="C713" i="45"/>
  <c r="B713" i="45"/>
  <c r="A713" i="45"/>
  <c r="E713" i="45" s="1"/>
  <c r="D712" i="45"/>
  <c r="E712" i="45" s="1"/>
  <c r="C712" i="45"/>
  <c r="B712" i="45"/>
  <c r="A712" i="45"/>
  <c r="D711" i="45"/>
  <c r="C711" i="45"/>
  <c r="B711" i="45"/>
  <c r="A711" i="45"/>
  <c r="E711" i="45" s="1"/>
  <c r="E710" i="45"/>
  <c r="D710" i="45"/>
  <c r="C710" i="45"/>
  <c r="B710" i="45"/>
  <c r="A710" i="45"/>
  <c r="E709" i="45"/>
  <c r="C709" i="45"/>
  <c r="D708" i="45"/>
  <c r="E708" i="45" s="1"/>
  <c r="C708" i="45"/>
  <c r="B708" i="45"/>
  <c r="A708" i="45"/>
  <c r="D707" i="45"/>
  <c r="C707" i="45"/>
  <c r="B707" i="45"/>
  <c r="A707" i="45"/>
  <c r="E707" i="45" s="1"/>
  <c r="D706" i="45"/>
  <c r="C706" i="45"/>
  <c r="B706" i="45"/>
  <c r="A706" i="45"/>
  <c r="E706" i="45" s="1"/>
  <c r="D705" i="45"/>
  <c r="E705" i="45" s="1"/>
  <c r="C705" i="45"/>
  <c r="B705" i="45"/>
  <c r="A705" i="45"/>
  <c r="D704" i="45"/>
  <c r="C704" i="45"/>
  <c r="B704" i="45"/>
  <c r="A704" i="45"/>
  <c r="E704" i="45" s="1"/>
  <c r="E703" i="45"/>
  <c r="D703" i="45"/>
  <c r="C703" i="45"/>
  <c r="B703" i="45"/>
  <c r="A703" i="45"/>
  <c r="E702" i="45"/>
  <c r="D702" i="45"/>
  <c r="C702" i="45"/>
  <c r="B702" i="45"/>
  <c r="A702" i="45"/>
  <c r="D701" i="45"/>
  <c r="C701" i="45"/>
  <c r="B701" i="45"/>
  <c r="A701" i="45"/>
  <c r="E701" i="45" s="1"/>
  <c r="D700" i="45"/>
  <c r="E700" i="45" s="1"/>
  <c r="C700" i="45"/>
  <c r="B700" i="45"/>
  <c r="A700" i="45"/>
  <c r="D699" i="45"/>
  <c r="C699" i="45"/>
  <c r="B699" i="45"/>
  <c r="A699" i="45"/>
  <c r="E699" i="45" s="1"/>
  <c r="D698" i="45"/>
  <c r="C698" i="45"/>
  <c r="B698" i="45"/>
  <c r="A698" i="45"/>
  <c r="E698" i="45" s="1"/>
  <c r="D697" i="45"/>
  <c r="E697" i="45" s="1"/>
  <c r="C697" i="45"/>
  <c r="B697" i="45"/>
  <c r="A697" i="45"/>
  <c r="D696" i="45"/>
  <c r="C696" i="45"/>
  <c r="B696" i="45"/>
  <c r="A696" i="45"/>
  <c r="E696" i="45" s="1"/>
  <c r="E695" i="45"/>
  <c r="D695" i="45"/>
  <c r="C695" i="45"/>
  <c r="B695" i="45"/>
  <c r="A695" i="45"/>
  <c r="E694" i="45"/>
  <c r="D694" i="45"/>
  <c r="C694" i="45"/>
  <c r="B694" i="45"/>
  <c r="A694" i="45"/>
  <c r="D693" i="45"/>
  <c r="C693" i="45"/>
  <c r="B693" i="45"/>
  <c r="A693" i="45"/>
  <c r="E693" i="45" s="1"/>
  <c r="D692" i="45"/>
  <c r="E692" i="45" s="1"/>
  <c r="C692" i="45"/>
  <c r="B692" i="45"/>
  <c r="A692" i="45"/>
  <c r="D691" i="45"/>
  <c r="C691" i="45"/>
  <c r="B691" i="45"/>
  <c r="A691" i="45"/>
  <c r="E691" i="45" s="1"/>
  <c r="D690" i="45"/>
  <c r="C690" i="45"/>
  <c r="B690" i="45"/>
  <c r="A690" i="45"/>
  <c r="E690" i="45" s="1"/>
  <c r="D689" i="45"/>
  <c r="E689" i="45" s="1"/>
  <c r="C689" i="45"/>
  <c r="B689" i="45"/>
  <c r="A689" i="45"/>
  <c r="D688" i="45"/>
  <c r="C688" i="45"/>
  <c r="B688" i="45"/>
  <c r="A688" i="45"/>
  <c r="E688" i="45" s="1"/>
  <c r="E687" i="45"/>
  <c r="D687" i="45"/>
  <c r="C687" i="45"/>
  <c r="B687" i="45"/>
  <c r="A687" i="45"/>
  <c r="E686" i="45"/>
  <c r="D686" i="45"/>
  <c r="C686" i="45"/>
  <c r="B686" i="45"/>
  <c r="A686" i="45"/>
  <c r="D685" i="45"/>
  <c r="C685" i="45"/>
  <c r="B685" i="45"/>
  <c r="A685" i="45"/>
  <c r="E685" i="45" s="1"/>
  <c r="D684" i="45"/>
  <c r="E684" i="45" s="1"/>
  <c r="C684" i="45"/>
  <c r="B684" i="45"/>
  <c r="A684" i="45"/>
  <c r="D683" i="45"/>
  <c r="C683" i="45"/>
  <c r="B683" i="45"/>
  <c r="A683" i="45"/>
  <c r="E683" i="45" s="1"/>
  <c r="D682" i="45"/>
  <c r="C682" i="45"/>
  <c r="B682" i="45"/>
  <c r="A682" i="45"/>
  <c r="E682" i="45" s="1"/>
  <c r="D681" i="45"/>
  <c r="E681" i="45" s="1"/>
  <c r="C681" i="45"/>
  <c r="B681" i="45"/>
  <c r="A681" i="45"/>
  <c r="D680" i="45"/>
  <c r="C680" i="45"/>
  <c r="B680" i="45"/>
  <c r="A680" i="45"/>
  <c r="E680" i="45" s="1"/>
  <c r="E679" i="45"/>
  <c r="D679" i="45"/>
  <c r="C679" i="45"/>
  <c r="B679" i="45"/>
  <c r="A679" i="45"/>
  <c r="E678" i="45"/>
  <c r="D678" i="45"/>
  <c r="C678" i="45"/>
  <c r="B678" i="45"/>
  <c r="A678" i="45"/>
  <c r="D677" i="45"/>
  <c r="C677" i="45"/>
  <c r="B677" i="45"/>
  <c r="A677" i="45"/>
  <c r="E677" i="45" s="1"/>
  <c r="D676" i="45"/>
  <c r="E676" i="45" s="1"/>
  <c r="C676" i="45"/>
  <c r="B676" i="45"/>
  <c r="A676" i="45"/>
  <c r="D675" i="45"/>
  <c r="C675" i="45"/>
  <c r="B675" i="45"/>
  <c r="A675" i="45"/>
  <c r="E675" i="45" s="1"/>
  <c r="D674" i="45"/>
  <c r="C674" i="45"/>
  <c r="B674" i="45"/>
  <c r="A674" i="45"/>
  <c r="E674" i="45" s="1"/>
  <c r="D673" i="45"/>
  <c r="E673" i="45" s="1"/>
  <c r="C673" i="45"/>
  <c r="B673" i="45"/>
  <c r="A673" i="45"/>
  <c r="D672" i="45"/>
  <c r="C672" i="45"/>
  <c r="B672" i="45"/>
  <c r="A672" i="45"/>
  <c r="E672" i="45" s="1"/>
  <c r="E671" i="45"/>
  <c r="D671" i="45"/>
  <c r="C671" i="45"/>
  <c r="B671" i="45"/>
  <c r="A671" i="45"/>
  <c r="E670" i="45"/>
  <c r="D670" i="45"/>
  <c r="C670" i="45"/>
  <c r="B670" i="45"/>
  <c r="A670" i="45"/>
  <c r="D669" i="45"/>
  <c r="C669" i="45"/>
  <c r="B669" i="45"/>
  <c r="A669" i="45"/>
  <c r="E669" i="45" s="1"/>
  <c r="D668" i="45"/>
  <c r="E668" i="45" s="1"/>
  <c r="C668" i="45"/>
  <c r="B668" i="45"/>
  <c r="A668" i="45"/>
  <c r="D667" i="45"/>
  <c r="C667" i="45"/>
  <c r="B667" i="45"/>
  <c r="A667" i="45"/>
  <c r="E667" i="45" s="1"/>
  <c r="D666" i="45"/>
  <c r="C666" i="45"/>
  <c r="B666" i="45"/>
  <c r="A666" i="45"/>
  <c r="E666" i="45" s="1"/>
  <c r="D665" i="45"/>
  <c r="E665" i="45" s="1"/>
  <c r="C665" i="45"/>
  <c r="B665" i="45"/>
  <c r="A665" i="45"/>
  <c r="D664" i="45"/>
  <c r="C664" i="45"/>
  <c r="B664" i="45"/>
  <c r="A664" i="45"/>
  <c r="E664" i="45" s="1"/>
  <c r="E663" i="45"/>
  <c r="D663" i="45"/>
  <c r="C663" i="45"/>
  <c r="B663" i="45"/>
  <c r="A663" i="45"/>
  <c r="E662" i="45"/>
  <c r="D662" i="45"/>
  <c r="C662" i="45"/>
  <c r="B662" i="45"/>
  <c r="A662" i="45"/>
  <c r="D661" i="45"/>
  <c r="C661" i="45"/>
  <c r="B661" i="45"/>
  <c r="A661" i="45"/>
  <c r="E661" i="45" s="1"/>
  <c r="D660" i="45"/>
  <c r="E660" i="45" s="1"/>
  <c r="C660" i="45"/>
  <c r="B660" i="45"/>
  <c r="A660" i="45"/>
  <c r="D659" i="45"/>
  <c r="C659" i="45"/>
  <c r="B659" i="45"/>
  <c r="A659" i="45"/>
  <c r="E659" i="45" s="1"/>
  <c r="C658" i="45"/>
  <c r="D657" i="45"/>
  <c r="C657" i="45"/>
  <c r="B657" i="45"/>
  <c r="A657" i="45"/>
  <c r="E657" i="45" s="1"/>
  <c r="E656" i="45"/>
  <c r="D656" i="45"/>
  <c r="C656" i="45"/>
  <c r="B656" i="45"/>
  <c r="A656" i="45"/>
  <c r="E655" i="45"/>
  <c r="D655" i="45"/>
  <c r="C655" i="45"/>
  <c r="B655" i="45"/>
  <c r="A655" i="45"/>
  <c r="D654" i="45"/>
  <c r="C654" i="45"/>
  <c r="B654" i="45"/>
  <c r="A654" i="45"/>
  <c r="E654" i="45" s="1"/>
  <c r="D653" i="45"/>
  <c r="E653" i="45" s="1"/>
  <c r="C653" i="45"/>
  <c r="B653" i="45"/>
  <c r="A653" i="45"/>
  <c r="D652" i="45"/>
  <c r="C652" i="45"/>
  <c r="B652" i="45"/>
  <c r="A652" i="45"/>
  <c r="E652" i="45" s="1"/>
  <c r="D651" i="45"/>
  <c r="C651" i="45"/>
  <c r="B651" i="45"/>
  <c r="A651" i="45"/>
  <c r="E651" i="45" s="1"/>
  <c r="D650" i="45"/>
  <c r="E650" i="45" s="1"/>
  <c r="C650" i="45"/>
  <c r="B650" i="45"/>
  <c r="A650" i="45"/>
  <c r="D649" i="45"/>
  <c r="C649" i="45"/>
  <c r="B649" i="45"/>
  <c r="A649" i="45"/>
  <c r="E649" i="45" s="1"/>
  <c r="E648" i="45"/>
  <c r="D648" i="45"/>
  <c r="C648" i="45"/>
  <c r="B648" i="45"/>
  <c r="A648" i="45"/>
  <c r="E647" i="45"/>
  <c r="D647" i="45"/>
  <c r="C647" i="45"/>
  <c r="B647" i="45"/>
  <c r="A647" i="45"/>
  <c r="D646" i="45"/>
  <c r="C646" i="45"/>
  <c r="B646" i="45"/>
  <c r="A646" i="45"/>
  <c r="E646" i="45" s="1"/>
  <c r="D645" i="45"/>
  <c r="E645" i="45" s="1"/>
  <c r="C645" i="45"/>
  <c r="B645" i="45"/>
  <c r="A645" i="45"/>
  <c r="D644" i="45"/>
  <c r="C644" i="45"/>
  <c r="B644" i="45"/>
  <c r="A644" i="45"/>
  <c r="E644" i="45" s="1"/>
  <c r="D643" i="45"/>
  <c r="C643" i="45"/>
  <c r="B643" i="45"/>
  <c r="A643" i="45"/>
  <c r="E643" i="45" s="1"/>
  <c r="D642" i="45"/>
  <c r="E642" i="45" s="1"/>
  <c r="C642" i="45"/>
  <c r="B642" i="45"/>
  <c r="A642" i="45"/>
  <c r="D641" i="45"/>
  <c r="C641" i="45"/>
  <c r="B641" i="45"/>
  <c r="A641" i="45"/>
  <c r="E641" i="45" s="1"/>
  <c r="E640" i="45"/>
  <c r="D640" i="45"/>
  <c r="C640" i="45"/>
  <c r="B640" i="45"/>
  <c r="A640" i="45"/>
  <c r="E639" i="45"/>
  <c r="D639" i="45"/>
  <c r="C639" i="45"/>
  <c r="B639" i="45"/>
  <c r="A639" i="45"/>
  <c r="D638" i="45"/>
  <c r="C638" i="45"/>
  <c r="B638" i="45"/>
  <c r="A638" i="45"/>
  <c r="E638" i="45" s="1"/>
  <c r="D637" i="45"/>
  <c r="E637" i="45" s="1"/>
  <c r="C637" i="45"/>
  <c r="B637" i="45"/>
  <c r="A637" i="45"/>
  <c r="D636" i="45"/>
  <c r="C636" i="45"/>
  <c r="B636" i="45"/>
  <c r="A636" i="45"/>
  <c r="E636" i="45" s="1"/>
  <c r="D635" i="45"/>
  <c r="C635" i="45"/>
  <c r="B635" i="45"/>
  <c r="A635" i="45"/>
  <c r="E635" i="45" s="1"/>
  <c r="D634" i="45"/>
  <c r="E634" i="45" s="1"/>
  <c r="C634" i="45"/>
  <c r="B634" i="45"/>
  <c r="A634" i="45"/>
  <c r="D633" i="45"/>
  <c r="C633" i="45"/>
  <c r="B633" i="45"/>
  <c r="A633" i="45"/>
  <c r="E633" i="45" s="1"/>
  <c r="C632" i="45"/>
  <c r="D631" i="45"/>
  <c r="C631" i="45"/>
  <c r="B631" i="45"/>
  <c r="A631" i="45"/>
  <c r="E631" i="45" s="1"/>
  <c r="E630" i="45"/>
  <c r="D630" i="45"/>
  <c r="C630" i="45"/>
  <c r="B630" i="45"/>
  <c r="A630" i="45"/>
  <c r="D629" i="45"/>
  <c r="C629" i="45"/>
  <c r="B629" i="45"/>
  <c r="A629" i="45"/>
  <c r="E629" i="45" s="1"/>
  <c r="D628" i="45"/>
  <c r="C628" i="45"/>
  <c r="B628" i="45"/>
  <c r="A628" i="45"/>
  <c r="E628" i="45" s="1"/>
  <c r="E627" i="45"/>
  <c r="D627" i="45"/>
  <c r="C627" i="45"/>
  <c r="B627" i="45"/>
  <c r="A627" i="45"/>
  <c r="D626" i="45"/>
  <c r="C626" i="45"/>
  <c r="B626" i="45"/>
  <c r="A626" i="45"/>
  <c r="E626" i="45" s="1"/>
  <c r="E625" i="45"/>
  <c r="D625" i="45"/>
  <c r="C625" i="45"/>
  <c r="B625" i="45"/>
  <c r="A625" i="45"/>
  <c r="E624" i="45"/>
  <c r="D624" i="45"/>
  <c r="C624" i="45"/>
  <c r="B624" i="45"/>
  <c r="A624" i="45"/>
  <c r="D623" i="45"/>
  <c r="C623" i="45"/>
  <c r="B623" i="45"/>
  <c r="A623" i="45"/>
  <c r="E623" i="45" s="1"/>
  <c r="E622" i="45"/>
  <c r="D622" i="45"/>
  <c r="C622" i="45"/>
  <c r="B622" i="45"/>
  <c r="A622" i="45"/>
  <c r="D621" i="45"/>
  <c r="C621" i="45"/>
  <c r="B621" i="45"/>
  <c r="A621" i="45"/>
  <c r="E621" i="45" s="1"/>
  <c r="D620" i="45"/>
  <c r="C620" i="45"/>
  <c r="B620" i="45"/>
  <c r="A620" i="45"/>
  <c r="E620" i="45" s="1"/>
  <c r="E619" i="45"/>
  <c r="D619" i="45"/>
  <c r="C619" i="45"/>
  <c r="B619" i="45"/>
  <c r="A619" i="45"/>
  <c r="D618" i="45"/>
  <c r="C618" i="45"/>
  <c r="B618" i="45"/>
  <c r="A618" i="45"/>
  <c r="E618" i="45" s="1"/>
  <c r="E617" i="45"/>
  <c r="D617" i="45"/>
  <c r="C617" i="45"/>
  <c r="B617" i="45"/>
  <c r="A617" i="45"/>
  <c r="E616" i="45"/>
  <c r="D616" i="45"/>
  <c r="C616" i="45"/>
  <c r="B616" i="45"/>
  <c r="A616" i="45"/>
  <c r="D615" i="45"/>
  <c r="C615" i="45"/>
  <c r="B615" i="45"/>
  <c r="A615" i="45"/>
  <c r="E615" i="45" s="1"/>
  <c r="E614" i="45"/>
  <c r="D614" i="45"/>
  <c r="C614" i="45"/>
  <c r="B614" i="45"/>
  <c r="A614" i="45"/>
  <c r="D613" i="45"/>
  <c r="C613" i="45"/>
  <c r="B613" i="45"/>
  <c r="A613" i="45"/>
  <c r="E613" i="45" s="1"/>
  <c r="D612" i="45"/>
  <c r="C612" i="45"/>
  <c r="B612" i="45"/>
  <c r="A612" i="45"/>
  <c r="E612" i="45" s="1"/>
  <c r="E611" i="45"/>
  <c r="D611" i="45"/>
  <c r="C611" i="45"/>
  <c r="B611" i="45"/>
  <c r="A611" i="45"/>
  <c r="D610" i="45"/>
  <c r="C610" i="45"/>
  <c r="B610" i="45"/>
  <c r="A610" i="45"/>
  <c r="E610" i="45" s="1"/>
  <c r="E609" i="45"/>
  <c r="D609" i="45"/>
  <c r="C609" i="45"/>
  <c r="B609" i="45"/>
  <c r="A609" i="45"/>
  <c r="E608" i="45"/>
  <c r="D608" i="45"/>
  <c r="C608" i="45"/>
  <c r="B608" i="45"/>
  <c r="A608" i="45"/>
  <c r="D607" i="45"/>
  <c r="C607" i="45"/>
  <c r="B607" i="45"/>
  <c r="A607" i="45"/>
  <c r="E607" i="45" s="1"/>
  <c r="E606" i="45"/>
  <c r="D606" i="45"/>
  <c r="C606" i="45"/>
  <c r="B606" i="45"/>
  <c r="A606" i="45"/>
  <c r="D605" i="45"/>
  <c r="C605" i="45"/>
  <c r="B605" i="45"/>
  <c r="A605" i="45"/>
  <c r="E605" i="45" s="1"/>
  <c r="D604" i="45"/>
  <c r="C604" i="45"/>
  <c r="B604" i="45"/>
  <c r="A604" i="45"/>
  <c r="E604" i="45" s="1"/>
  <c r="E603" i="45"/>
  <c r="D603" i="45"/>
  <c r="C603" i="45"/>
  <c r="B603" i="45"/>
  <c r="A603" i="45"/>
  <c r="D602" i="45"/>
  <c r="C602" i="45"/>
  <c r="B602" i="45"/>
  <c r="A602" i="45"/>
  <c r="E602" i="45" s="1"/>
  <c r="C601" i="45"/>
  <c r="D600" i="45"/>
  <c r="C600" i="45"/>
  <c r="B600" i="45"/>
  <c r="A600" i="45"/>
  <c r="E600" i="45" s="1"/>
  <c r="D599" i="45"/>
  <c r="E599" i="45" s="1"/>
  <c r="C599" i="45"/>
  <c r="B599" i="45"/>
  <c r="A599" i="45"/>
  <c r="D598" i="45"/>
  <c r="C598" i="45"/>
  <c r="B598" i="45"/>
  <c r="A598" i="45"/>
  <c r="E598" i="45" s="1"/>
  <c r="D597" i="45"/>
  <c r="C597" i="45"/>
  <c r="B597" i="45"/>
  <c r="A597" i="45"/>
  <c r="E597" i="45" s="1"/>
  <c r="D596" i="45"/>
  <c r="E596" i="45" s="1"/>
  <c r="C596" i="45"/>
  <c r="B596" i="45"/>
  <c r="A596" i="45"/>
  <c r="D595" i="45"/>
  <c r="C595" i="45"/>
  <c r="B595" i="45"/>
  <c r="A595" i="45"/>
  <c r="E595" i="45" s="1"/>
  <c r="E594" i="45"/>
  <c r="D594" i="45"/>
  <c r="C594" i="45"/>
  <c r="B594" i="45"/>
  <c r="A594" i="45"/>
  <c r="E593" i="45"/>
  <c r="D593" i="45"/>
  <c r="C593" i="45"/>
  <c r="B593" i="45"/>
  <c r="A593" i="45"/>
  <c r="D592" i="45"/>
  <c r="C592" i="45"/>
  <c r="B592" i="45"/>
  <c r="A592" i="45"/>
  <c r="E592" i="45" s="1"/>
  <c r="D591" i="45"/>
  <c r="E591" i="45" s="1"/>
  <c r="C591" i="45"/>
  <c r="B591" i="45"/>
  <c r="A591" i="45"/>
  <c r="D590" i="45"/>
  <c r="C590" i="45"/>
  <c r="B590" i="45"/>
  <c r="A590" i="45"/>
  <c r="E590" i="45" s="1"/>
  <c r="D589" i="45"/>
  <c r="C589" i="45"/>
  <c r="B589" i="45"/>
  <c r="A589" i="45"/>
  <c r="E589" i="45" s="1"/>
  <c r="D588" i="45"/>
  <c r="E588" i="45" s="1"/>
  <c r="C588" i="45"/>
  <c r="B588" i="45"/>
  <c r="A588" i="45"/>
  <c r="D587" i="45"/>
  <c r="C587" i="45"/>
  <c r="B587" i="45"/>
  <c r="A587" i="45"/>
  <c r="E587" i="45" s="1"/>
  <c r="E586" i="45"/>
  <c r="D586" i="45"/>
  <c r="C586" i="45"/>
  <c r="B586" i="45"/>
  <c r="A586" i="45"/>
  <c r="E585" i="45"/>
  <c r="D585" i="45"/>
  <c r="C585" i="45"/>
  <c r="B585" i="45"/>
  <c r="A585" i="45"/>
  <c r="D584" i="45"/>
  <c r="C584" i="45"/>
  <c r="B584" i="45"/>
  <c r="A584" i="45"/>
  <c r="E584" i="45" s="1"/>
  <c r="D583" i="45"/>
  <c r="E583" i="45" s="1"/>
  <c r="C583" i="45"/>
  <c r="B583" i="45"/>
  <c r="A583" i="45"/>
  <c r="D582" i="45"/>
  <c r="C582" i="45"/>
  <c r="B582" i="45"/>
  <c r="A582" i="45"/>
  <c r="E582" i="45" s="1"/>
  <c r="D581" i="45"/>
  <c r="C581" i="45"/>
  <c r="B581" i="45"/>
  <c r="A581" i="45"/>
  <c r="E581" i="45" s="1"/>
  <c r="D580" i="45"/>
  <c r="E580" i="45" s="1"/>
  <c r="C580" i="45"/>
  <c r="B580" i="45"/>
  <c r="A580" i="45"/>
  <c r="D579" i="45"/>
  <c r="C579" i="45"/>
  <c r="B579" i="45"/>
  <c r="A579" i="45"/>
  <c r="E579" i="45" s="1"/>
  <c r="E578" i="45"/>
  <c r="D578" i="45"/>
  <c r="C578" i="45"/>
  <c r="B578" i="45"/>
  <c r="A578" i="45"/>
  <c r="E577" i="45"/>
  <c r="D577" i="45"/>
  <c r="C577" i="45"/>
  <c r="B577" i="45"/>
  <c r="A577" i="45"/>
  <c r="D576" i="45"/>
  <c r="C576" i="45"/>
  <c r="B576" i="45"/>
  <c r="A576" i="45"/>
  <c r="E576" i="45" s="1"/>
  <c r="D575" i="45"/>
  <c r="E575" i="45" s="1"/>
  <c r="C575" i="45"/>
  <c r="B575" i="45"/>
  <c r="A575" i="45"/>
  <c r="D574" i="45"/>
  <c r="C574" i="45"/>
  <c r="B574" i="45"/>
  <c r="A574" i="45"/>
  <c r="E574" i="45" s="1"/>
  <c r="D573" i="45"/>
  <c r="C573" i="45"/>
  <c r="B573" i="45"/>
  <c r="A573" i="45"/>
  <c r="E573" i="45" s="1"/>
  <c r="D572" i="45"/>
  <c r="E572" i="45" s="1"/>
  <c r="C572" i="45"/>
  <c r="B572" i="45"/>
  <c r="A572" i="45"/>
  <c r="D571" i="45"/>
  <c r="C571" i="45"/>
  <c r="B571" i="45"/>
  <c r="A571" i="45"/>
  <c r="E571" i="45" s="1"/>
  <c r="E570" i="45"/>
  <c r="D570" i="45"/>
  <c r="C570" i="45"/>
  <c r="B570" i="45"/>
  <c r="A570" i="45"/>
  <c r="E569" i="45"/>
  <c r="D569" i="45"/>
  <c r="C569" i="45"/>
  <c r="B569" i="45"/>
  <c r="A569" i="45"/>
  <c r="D568" i="45"/>
  <c r="C568" i="45"/>
  <c r="B568" i="45"/>
  <c r="A568" i="45"/>
  <c r="E568" i="45" s="1"/>
  <c r="D567" i="45"/>
  <c r="E567" i="45" s="1"/>
  <c r="C567" i="45"/>
  <c r="B567" i="45"/>
  <c r="A567" i="45"/>
  <c r="D566" i="45"/>
  <c r="C566" i="45"/>
  <c r="B566" i="45"/>
  <c r="A566" i="45"/>
  <c r="E566" i="45" s="1"/>
  <c r="D565" i="45"/>
  <c r="C565" i="45"/>
  <c r="B565" i="45"/>
  <c r="A565" i="45"/>
  <c r="E565" i="45" s="1"/>
  <c r="D564" i="45"/>
  <c r="E564" i="45" s="1"/>
  <c r="C564" i="45"/>
  <c r="B564" i="45"/>
  <c r="A564" i="45"/>
  <c r="D563" i="45"/>
  <c r="C563" i="45"/>
  <c r="B563" i="45"/>
  <c r="A563" i="45"/>
  <c r="E563" i="45" s="1"/>
  <c r="E562" i="45"/>
  <c r="D562" i="45"/>
  <c r="C562" i="45"/>
  <c r="B562" i="45"/>
  <c r="A562" i="45"/>
  <c r="E561" i="45"/>
  <c r="D561" i="45"/>
  <c r="C561" i="45"/>
  <c r="B561" i="45"/>
  <c r="A561" i="45"/>
  <c r="D560" i="45"/>
  <c r="C560" i="45"/>
  <c r="B560" i="45"/>
  <c r="A560" i="45"/>
  <c r="E560" i="45" s="1"/>
  <c r="D559" i="45"/>
  <c r="E559" i="45" s="1"/>
  <c r="C559" i="45"/>
  <c r="B559" i="45"/>
  <c r="A559" i="45"/>
  <c r="D558" i="45"/>
  <c r="C558" i="45"/>
  <c r="B558" i="45"/>
  <c r="A558" i="45"/>
  <c r="E558" i="45" s="1"/>
  <c r="D557" i="45"/>
  <c r="C557" i="45"/>
  <c r="B557" i="45"/>
  <c r="A557" i="45"/>
  <c r="E557" i="45" s="1"/>
  <c r="D556" i="45"/>
  <c r="E556" i="45" s="1"/>
  <c r="C556" i="45"/>
  <c r="B556" i="45"/>
  <c r="A556" i="45"/>
  <c r="D555" i="45"/>
  <c r="C555" i="45"/>
  <c r="B555" i="45"/>
  <c r="A555" i="45"/>
  <c r="E555" i="45" s="1"/>
  <c r="E554" i="45"/>
  <c r="D554" i="45"/>
  <c r="C554" i="45"/>
  <c r="B554" i="45"/>
  <c r="A554" i="45"/>
  <c r="E553" i="45"/>
  <c r="D553" i="45"/>
  <c r="C553" i="45"/>
  <c r="B553" i="45"/>
  <c r="A553" i="45"/>
  <c r="D552" i="45"/>
  <c r="C552" i="45"/>
  <c r="B552" i="45"/>
  <c r="A552" i="45"/>
  <c r="E552" i="45" s="1"/>
  <c r="D551" i="45"/>
  <c r="E551" i="45" s="1"/>
  <c r="C551" i="45"/>
  <c r="B551" i="45"/>
  <c r="A551" i="45"/>
  <c r="D550" i="45"/>
  <c r="C550" i="45"/>
  <c r="B550" i="45"/>
  <c r="A550" i="45"/>
  <c r="E550" i="45" s="1"/>
  <c r="D549" i="45"/>
  <c r="C549" i="45"/>
  <c r="B549" i="45"/>
  <c r="A549" i="45"/>
  <c r="E549" i="45" s="1"/>
  <c r="D548" i="45"/>
  <c r="E548" i="45" s="1"/>
  <c r="C548" i="45"/>
  <c r="B548" i="45"/>
  <c r="A548" i="45"/>
  <c r="D547" i="45"/>
  <c r="C547" i="45"/>
  <c r="B547" i="45"/>
  <c r="A547" i="45"/>
  <c r="E547" i="45" s="1"/>
  <c r="E546" i="45"/>
  <c r="D546" i="45"/>
  <c r="C546" i="45"/>
  <c r="B546" i="45"/>
  <c r="A546" i="45"/>
  <c r="E545" i="45"/>
  <c r="D545" i="45"/>
  <c r="C545" i="45"/>
  <c r="B545" i="45"/>
  <c r="A545" i="45"/>
  <c r="D544" i="45"/>
  <c r="C544" i="45"/>
  <c r="B544" i="45"/>
  <c r="A544" i="45"/>
  <c r="E544" i="45" s="1"/>
  <c r="D543" i="45"/>
  <c r="E543" i="45" s="1"/>
  <c r="C543" i="45"/>
  <c r="B543" i="45"/>
  <c r="A543" i="45"/>
  <c r="D542" i="45"/>
  <c r="C542" i="45"/>
  <c r="B542" i="45"/>
  <c r="A542" i="45"/>
  <c r="E542" i="45" s="1"/>
  <c r="D541" i="45"/>
  <c r="C541" i="45"/>
  <c r="B541" i="45"/>
  <c r="A541" i="45"/>
  <c r="E541" i="45" s="1"/>
  <c r="D540" i="45"/>
  <c r="E540" i="45" s="1"/>
  <c r="C540" i="45"/>
  <c r="B540" i="45"/>
  <c r="A540" i="45"/>
  <c r="D539" i="45"/>
  <c r="C539" i="45"/>
  <c r="B539" i="45"/>
  <c r="A539" i="45"/>
  <c r="E539" i="45" s="1"/>
  <c r="E538" i="45"/>
  <c r="D538" i="45"/>
  <c r="C538" i="45"/>
  <c r="B538" i="45"/>
  <c r="A538" i="45"/>
  <c r="E537" i="45"/>
  <c r="D537" i="45"/>
  <c r="C537" i="45"/>
  <c r="B537" i="45"/>
  <c r="A537" i="45"/>
  <c r="D536" i="45"/>
  <c r="C536" i="45"/>
  <c r="B536" i="45"/>
  <c r="A536" i="45"/>
  <c r="E536" i="45" s="1"/>
  <c r="D535" i="45"/>
  <c r="E535" i="45" s="1"/>
  <c r="C535" i="45"/>
  <c r="B535" i="45"/>
  <c r="A535" i="45"/>
  <c r="D534" i="45"/>
  <c r="C534" i="45"/>
  <c r="B534" i="45"/>
  <c r="A534" i="45"/>
  <c r="E534" i="45" s="1"/>
  <c r="D533" i="45"/>
  <c r="C533" i="45"/>
  <c r="B533" i="45"/>
  <c r="A533" i="45"/>
  <c r="E533" i="45" s="1"/>
  <c r="D532" i="45"/>
  <c r="E532" i="45" s="1"/>
  <c r="C532" i="45"/>
  <c r="B532" i="45"/>
  <c r="A532" i="45"/>
  <c r="D531" i="45"/>
  <c r="C531" i="45"/>
  <c r="B531" i="45"/>
  <c r="A531" i="45"/>
  <c r="E531" i="45" s="1"/>
  <c r="E530" i="45"/>
  <c r="D530" i="45"/>
  <c r="C530" i="45"/>
  <c r="B530" i="45"/>
  <c r="A530" i="45"/>
  <c r="E529" i="45"/>
  <c r="D529" i="45"/>
  <c r="C529" i="45"/>
  <c r="B529" i="45"/>
  <c r="A529" i="45"/>
  <c r="D528" i="45"/>
  <c r="C528" i="45"/>
  <c r="B528" i="45"/>
  <c r="A528" i="45"/>
  <c r="E528" i="45" s="1"/>
  <c r="D527" i="45"/>
  <c r="E527" i="45" s="1"/>
  <c r="C527" i="45"/>
  <c r="B527" i="45"/>
  <c r="A527" i="45"/>
  <c r="D526" i="45"/>
  <c r="C526" i="45"/>
  <c r="B526" i="45"/>
  <c r="A526" i="45"/>
  <c r="E526" i="45" s="1"/>
  <c r="D525" i="45"/>
  <c r="C525" i="45"/>
  <c r="B525" i="45"/>
  <c r="A525" i="45"/>
  <c r="E525" i="45" s="1"/>
  <c r="D524" i="45"/>
  <c r="E524" i="45" s="1"/>
  <c r="C524" i="45"/>
  <c r="B524" i="45"/>
  <c r="A524" i="45"/>
  <c r="D523" i="45"/>
  <c r="C523" i="45"/>
  <c r="B523" i="45"/>
  <c r="A523" i="45"/>
  <c r="E523" i="45" s="1"/>
  <c r="E522" i="45"/>
  <c r="D522" i="45"/>
  <c r="C522" i="45"/>
  <c r="B522" i="45"/>
  <c r="A522" i="45"/>
  <c r="E521" i="45"/>
  <c r="D521" i="45"/>
  <c r="C521" i="45"/>
  <c r="B521" i="45"/>
  <c r="A521" i="45"/>
  <c r="D520" i="45"/>
  <c r="C520" i="45"/>
  <c r="B520" i="45"/>
  <c r="A520" i="45"/>
  <c r="E520" i="45" s="1"/>
  <c r="D519" i="45"/>
  <c r="E519" i="45" s="1"/>
  <c r="C519" i="45"/>
  <c r="B519" i="45"/>
  <c r="A519" i="45"/>
  <c r="D518" i="45"/>
  <c r="C518" i="45"/>
  <c r="B518" i="45"/>
  <c r="A518" i="45"/>
  <c r="E518" i="45" s="1"/>
  <c r="D517" i="45"/>
  <c r="C517" i="45"/>
  <c r="B517" i="45"/>
  <c r="A517" i="45"/>
  <c r="E517" i="45" s="1"/>
  <c r="E516" i="45"/>
  <c r="D516" i="45"/>
  <c r="C516" i="45"/>
  <c r="B516" i="45"/>
  <c r="A516" i="45"/>
  <c r="D515" i="45"/>
  <c r="C515" i="45"/>
  <c r="B515" i="45"/>
  <c r="A515" i="45"/>
  <c r="E515" i="45" s="1"/>
  <c r="E514" i="45"/>
  <c r="D514" i="45"/>
  <c r="C514" i="45"/>
  <c r="B514" i="45"/>
  <c r="A514" i="45"/>
  <c r="E513" i="45"/>
  <c r="D513" i="45"/>
  <c r="C513" i="45"/>
  <c r="B513" i="45"/>
  <c r="A513" i="45"/>
  <c r="D512" i="45"/>
  <c r="C512" i="45"/>
  <c r="B512" i="45"/>
  <c r="A512" i="45"/>
  <c r="E512" i="45" s="1"/>
  <c r="D511" i="45"/>
  <c r="E511" i="45" s="1"/>
  <c r="C511" i="45"/>
  <c r="B511" i="45"/>
  <c r="A511" i="45"/>
  <c r="D510" i="45"/>
  <c r="C510" i="45"/>
  <c r="B510" i="45"/>
  <c r="A510" i="45"/>
  <c r="E510" i="45" s="1"/>
  <c r="D509" i="45"/>
  <c r="C509" i="45"/>
  <c r="B509" i="45"/>
  <c r="A509" i="45"/>
  <c r="E509" i="45" s="1"/>
  <c r="E508" i="45"/>
  <c r="D508" i="45"/>
  <c r="C508" i="45"/>
  <c r="B508" i="45"/>
  <c r="A508" i="45"/>
  <c r="D507" i="45"/>
  <c r="C507" i="45"/>
  <c r="B507" i="45"/>
  <c r="A507" i="45"/>
  <c r="E507" i="45" s="1"/>
  <c r="E506" i="45"/>
  <c r="D506" i="45"/>
  <c r="C506" i="45"/>
  <c r="B506" i="45"/>
  <c r="A506" i="45"/>
  <c r="E505" i="45"/>
  <c r="D505" i="45"/>
  <c r="C505" i="45"/>
  <c r="B505" i="45"/>
  <c r="A505" i="45"/>
  <c r="D504" i="45"/>
  <c r="C504" i="45"/>
  <c r="B504" i="45"/>
  <c r="A504" i="45"/>
  <c r="E504" i="45" s="1"/>
  <c r="D503" i="45"/>
  <c r="E503" i="45" s="1"/>
  <c r="C503" i="45"/>
  <c r="B503" i="45"/>
  <c r="A503" i="45"/>
  <c r="D502" i="45"/>
  <c r="C502" i="45"/>
  <c r="B502" i="45"/>
  <c r="A502" i="45"/>
  <c r="E502" i="45" s="1"/>
  <c r="D501" i="45"/>
  <c r="C501" i="45"/>
  <c r="B501" i="45"/>
  <c r="A501" i="45"/>
  <c r="E501" i="45" s="1"/>
  <c r="C500" i="45"/>
  <c r="E499" i="45"/>
  <c r="D499" i="45"/>
  <c r="C499" i="45"/>
  <c r="B499" i="45"/>
  <c r="A499" i="45"/>
  <c r="E498" i="45"/>
  <c r="D498" i="45"/>
  <c r="C498" i="45"/>
  <c r="B498" i="45"/>
  <c r="A498" i="45"/>
  <c r="D497" i="45"/>
  <c r="C497" i="45"/>
  <c r="B497" i="45"/>
  <c r="A497" i="45"/>
  <c r="E497" i="45" s="1"/>
  <c r="D496" i="45"/>
  <c r="E496" i="45" s="1"/>
  <c r="C496" i="45"/>
  <c r="B496" i="45"/>
  <c r="A496" i="45"/>
  <c r="D495" i="45"/>
  <c r="C495" i="45"/>
  <c r="B495" i="45"/>
  <c r="A495" i="45"/>
  <c r="E495" i="45" s="1"/>
  <c r="D494" i="45"/>
  <c r="C494" i="45"/>
  <c r="B494" i="45"/>
  <c r="A494" i="45"/>
  <c r="E494" i="45" s="1"/>
  <c r="E493" i="45"/>
  <c r="D493" i="45"/>
  <c r="C493" i="45"/>
  <c r="B493" i="45"/>
  <c r="A493" i="45"/>
  <c r="D492" i="45"/>
  <c r="C492" i="45"/>
  <c r="B492" i="45"/>
  <c r="A492" i="45"/>
  <c r="E492" i="45" s="1"/>
  <c r="E491" i="45"/>
  <c r="D491" i="45"/>
  <c r="C491" i="45"/>
  <c r="B491" i="45"/>
  <c r="A491" i="45"/>
  <c r="E490" i="45"/>
  <c r="D490" i="45"/>
  <c r="C490" i="45"/>
  <c r="B490" i="45"/>
  <c r="A490" i="45"/>
  <c r="D489" i="45"/>
  <c r="C489" i="45"/>
  <c r="B489" i="45"/>
  <c r="A489" i="45"/>
  <c r="E489" i="45" s="1"/>
  <c r="D488" i="45"/>
  <c r="E488" i="45" s="1"/>
  <c r="C488" i="45"/>
  <c r="B488" i="45"/>
  <c r="A488" i="45"/>
  <c r="D487" i="45"/>
  <c r="C487" i="45"/>
  <c r="B487" i="45"/>
  <c r="A487" i="45"/>
  <c r="E487" i="45" s="1"/>
  <c r="D486" i="45"/>
  <c r="C486" i="45"/>
  <c r="B486" i="45"/>
  <c r="A486" i="45"/>
  <c r="E486" i="45" s="1"/>
  <c r="D485" i="45"/>
  <c r="E485" i="45" s="1"/>
  <c r="C485" i="45"/>
  <c r="B485" i="45"/>
  <c r="A485" i="45"/>
  <c r="D484" i="45"/>
  <c r="C484" i="45"/>
  <c r="B484" i="45"/>
  <c r="A484" i="45"/>
  <c r="E484" i="45" s="1"/>
  <c r="E483" i="45"/>
  <c r="D483" i="45"/>
  <c r="C483" i="45"/>
  <c r="B483" i="45"/>
  <c r="A483" i="45"/>
  <c r="E482" i="45"/>
  <c r="D482" i="45"/>
  <c r="C482" i="45"/>
  <c r="B482" i="45"/>
  <c r="A482" i="45"/>
  <c r="D481" i="45"/>
  <c r="C481" i="45"/>
  <c r="B481" i="45"/>
  <c r="A481" i="45"/>
  <c r="E481" i="45" s="1"/>
  <c r="D480" i="45"/>
  <c r="E480" i="45" s="1"/>
  <c r="C480" i="45"/>
  <c r="B480" i="45"/>
  <c r="A480" i="45"/>
  <c r="D479" i="45"/>
  <c r="C479" i="45"/>
  <c r="B479" i="45"/>
  <c r="A479" i="45"/>
  <c r="E479" i="45" s="1"/>
  <c r="D478" i="45"/>
  <c r="C478" i="45"/>
  <c r="B478" i="45"/>
  <c r="A478" i="45"/>
  <c r="E478" i="45" s="1"/>
  <c r="E477" i="45"/>
  <c r="D477" i="45"/>
  <c r="C477" i="45"/>
  <c r="B477" i="45"/>
  <c r="A477" i="45"/>
  <c r="D476" i="45"/>
  <c r="C476" i="45"/>
  <c r="B476" i="45"/>
  <c r="A476" i="45"/>
  <c r="E476" i="45" s="1"/>
  <c r="E475" i="45"/>
  <c r="D475" i="45"/>
  <c r="C475" i="45"/>
  <c r="B475" i="45"/>
  <c r="A475" i="45"/>
  <c r="E474" i="45"/>
  <c r="D474" i="45"/>
  <c r="C474" i="45"/>
  <c r="B474" i="45"/>
  <c r="A474" i="45"/>
  <c r="D473" i="45"/>
  <c r="C473" i="45"/>
  <c r="B473" i="45"/>
  <c r="A473" i="45"/>
  <c r="E473" i="45" s="1"/>
  <c r="D472" i="45"/>
  <c r="E472" i="45" s="1"/>
  <c r="C472" i="45"/>
  <c r="B472" i="45"/>
  <c r="A472" i="45"/>
  <c r="D471" i="45"/>
  <c r="C471" i="45"/>
  <c r="B471" i="45"/>
  <c r="A471" i="45"/>
  <c r="E471" i="45" s="1"/>
  <c r="D470" i="45"/>
  <c r="C470" i="45"/>
  <c r="B470" i="45"/>
  <c r="A470" i="45"/>
  <c r="E470" i="45" s="1"/>
  <c r="E469" i="45"/>
  <c r="D469" i="45"/>
  <c r="C469" i="45"/>
  <c r="B469" i="45"/>
  <c r="A469" i="45"/>
  <c r="D468" i="45"/>
  <c r="C468" i="45"/>
  <c r="B468" i="45"/>
  <c r="A468" i="45"/>
  <c r="E468" i="45" s="1"/>
  <c r="E467" i="45"/>
  <c r="D467" i="45"/>
  <c r="C467" i="45"/>
  <c r="B467" i="45"/>
  <c r="A467" i="45"/>
  <c r="E466" i="45"/>
  <c r="D466" i="45"/>
  <c r="C466" i="45"/>
  <c r="B466" i="45"/>
  <c r="A466" i="45"/>
  <c r="D465" i="45"/>
  <c r="C465" i="45"/>
  <c r="B465" i="45"/>
  <c r="A465" i="45"/>
  <c r="E465" i="45" s="1"/>
  <c r="D464" i="45"/>
  <c r="E464" i="45" s="1"/>
  <c r="C464" i="45"/>
  <c r="B464" i="45"/>
  <c r="A464" i="45"/>
  <c r="D463" i="45"/>
  <c r="C463" i="45"/>
  <c r="B463" i="45"/>
  <c r="A463" i="45"/>
  <c r="E463" i="45" s="1"/>
  <c r="D462" i="45"/>
  <c r="C462" i="45"/>
  <c r="B462" i="45"/>
  <c r="A462" i="45"/>
  <c r="E462" i="45" s="1"/>
  <c r="E461" i="45"/>
  <c r="D461" i="45"/>
  <c r="C461" i="45"/>
  <c r="B461" i="45"/>
  <c r="A461" i="45"/>
  <c r="D460" i="45"/>
  <c r="C460" i="45"/>
  <c r="B460" i="45"/>
  <c r="A460" i="45"/>
  <c r="E460" i="45" s="1"/>
  <c r="E459" i="45"/>
  <c r="D459" i="45"/>
  <c r="C459" i="45"/>
  <c r="B459" i="45"/>
  <c r="A459" i="45"/>
  <c r="E458" i="45"/>
  <c r="D458" i="45"/>
  <c r="C458" i="45"/>
  <c r="B458" i="45"/>
  <c r="A458" i="45"/>
  <c r="D457" i="45"/>
  <c r="C457" i="45"/>
  <c r="B457" i="45"/>
  <c r="A457" i="45"/>
  <c r="E457" i="45" s="1"/>
  <c r="D456" i="45"/>
  <c r="E456" i="45" s="1"/>
  <c r="C456" i="45"/>
  <c r="B456" i="45"/>
  <c r="A456" i="45"/>
  <c r="D455" i="45"/>
  <c r="C455" i="45"/>
  <c r="B455" i="45"/>
  <c r="A455" i="45"/>
  <c r="E455" i="45" s="1"/>
  <c r="D454" i="45"/>
  <c r="C454" i="45"/>
  <c r="B454" i="45"/>
  <c r="A454" i="45"/>
  <c r="E454" i="45" s="1"/>
  <c r="E453" i="45"/>
  <c r="D453" i="45"/>
  <c r="C453" i="45"/>
  <c r="B453" i="45"/>
  <c r="A453" i="45"/>
  <c r="D452" i="45"/>
  <c r="C452" i="45"/>
  <c r="B452" i="45"/>
  <c r="A452" i="45"/>
  <c r="E452" i="45" s="1"/>
  <c r="E451" i="45"/>
  <c r="D451" i="45"/>
  <c r="C451" i="45"/>
  <c r="B451" i="45"/>
  <c r="A451" i="45"/>
  <c r="E450" i="45"/>
  <c r="D450" i="45"/>
  <c r="C450" i="45"/>
  <c r="B450" i="45"/>
  <c r="A450" i="45"/>
  <c r="C449" i="45"/>
  <c r="D448" i="45"/>
  <c r="C448" i="45"/>
  <c r="B448" i="45"/>
  <c r="A448" i="45"/>
  <c r="E448" i="45" s="1"/>
  <c r="D447" i="45"/>
  <c r="C447" i="45"/>
  <c r="B447" i="45"/>
  <c r="A447" i="45"/>
  <c r="E447" i="45" s="1"/>
  <c r="E446" i="45"/>
  <c r="D446" i="45"/>
  <c r="C446" i="45"/>
  <c r="B446" i="45"/>
  <c r="A446" i="45"/>
  <c r="D445" i="45"/>
  <c r="C445" i="45"/>
  <c r="B445" i="45"/>
  <c r="A445" i="45"/>
  <c r="E445" i="45" s="1"/>
  <c r="E444" i="45"/>
  <c r="D444" i="45"/>
  <c r="C444" i="45"/>
  <c r="B444" i="45"/>
  <c r="A444" i="45"/>
  <c r="E443" i="45"/>
  <c r="D443" i="45"/>
  <c r="C443" i="45"/>
  <c r="B443" i="45"/>
  <c r="A443" i="45"/>
  <c r="D442" i="45"/>
  <c r="C442" i="45"/>
  <c r="B442" i="45"/>
  <c r="A442" i="45"/>
  <c r="E442" i="45" s="1"/>
  <c r="D441" i="45"/>
  <c r="E441" i="45" s="1"/>
  <c r="C441" i="45"/>
  <c r="B441" i="45"/>
  <c r="A441" i="45"/>
  <c r="D440" i="45"/>
  <c r="C440" i="45"/>
  <c r="B440" i="45"/>
  <c r="A440" i="45"/>
  <c r="E440" i="45" s="1"/>
  <c r="D439" i="45"/>
  <c r="C439" i="45"/>
  <c r="B439" i="45"/>
  <c r="A439" i="45"/>
  <c r="E439" i="45" s="1"/>
  <c r="E438" i="45"/>
  <c r="D438" i="45"/>
  <c r="C438" i="45"/>
  <c r="B438" i="45"/>
  <c r="A438" i="45"/>
  <c r="D437" i="45"/>
  <c r="C437" i="45"/>
  <c r="B437" i="45"/>
  <c r="A437" i="45"/>
  <c r="E437" i="45" s="1"/>
  <c r="E436" i="45"/>
  <c r="D436" i="45"/>
  <c r="C436" i="45"/>
  <c r="B436" i="45"/>
  <c r="A436" i="45"/>
  <c r="E435" i="45"/>
  <c r="D435" i="45"/>
  <c r="C435" i="45"/>
  <c r="B435" i="45"/>
  <c r="A435" i="45"/>
  <c r="D434" i="45"/>
  <c r="C434" i="45"/>
  <c r="B434" i="45"/>
  <c r="A434" i="45"/>
  <c r="E434" i="45" s="1"/>
  <c r="D433" i="45"/>
  <c r="E433" i="45" s="1"/>
  <c r="C433" i="45"/>
  <c r="B433" i="45"/>
  <c r="A433" i="45"/>
  <c r="D432" i="45"/>
  <c r="C432" i="45"/>
  <c r="B432" i="45"/>
  <c r="A432" i="45"/>
  <c r="E432" i="45" s="1"/>
  <c r="D431" i="45"/>
  <c r="C431" i="45"/>
  <c r="B431" i="45"/>
  <c r="A431" i="45"/>
  <c r="E431" i="45" s="1"/>
  <c r="E430" i="45"/>
  <c r="D430" i="45"/>
  <c r="C430" i="45"/>
  <c r="B430" i="45"/>
  <c r="A430" i="45"/>
  <c r="D429" i="45"/>
  <c r="C429" i="45"/>
  <c r="B429" i="45"/>
  <c r="A429" i="45"/>
  <c r="E429" i="45" s="1"/>
  <c r="E428" i="45"/>
  <c r="D428" i="45"/>
  <c r="C428" i="45"/>
  <c r="B428" i="45"/>
  <c r="A428" i="45"/>
  <c r="E427" i="45"/>
  <c r="D427" i="45"/>
  <c r="C427" i="45"/>
  <c r="B427" i="45"/>
  <c r="A427" i="45"/>
  <c r="D426" i="45"/>
  <c r="C426" i="45"/>
  <c r="B426" i="45"/>
  <c r="A426" i="45"/>
  <c r="E426" i="45" s="1"/>
  <c r="D425" i="45"/>
  <c r="E425" i="45" s="1"/>
  <c r="C425" i="45"/>
  <c r="B425" i="45"/>
  <c r="A425" i="45"/>
  <c r="D424" i="45"/>
  <c r="C424" i="45"/>
  <c r="B424" i="45"/>
  <c r="A424" i="45"/>
  <c r="E424" i="45" s="1"/>
  <c r="C423" i="45"/>
  <c r="D422" i="45"/>
  <c r="C422" i="45"/>
  <c r="B422" i="45"/>
  <c r="A422" i="45"/>
  <c r="E422" i="45" s="1"/>
  <c r="E421" i="45"/>
  <c r="D421" i="45"/>
  <c r="C421" i="45"/>
  <c r="B421" i="45"/>
  <c r="A421" i="45"/>
  <c r="E420" i="45"/>
  <c r="D420" i="45"/>
  <c r="C420" i="45"/>
  <c r="B420" i="45"/>
  <c r="A420" i="45"/>
  <c r="D419" i="45"/>
  <c r="C419" i="45"/>
  <c r="B419" i="45"/>
  <c r="A419" i="45"/>
  <c r="E419" i="45" s="1"/>
  <c r="D418" i="45"/>
  <c r="E418" i="45" s="1"/>
  <c r="C418" i="45"/>
  <c r="B418" i="45"/>
  <c r="A418" i="45"/>
  <c r="D417" i="45"/>
  <c r="C417" i="45"/>
  <c r="B417" i="45"/>
  <c r="A417" i="45"/>
  <c r="E417" i="45" s="1"/>
  <c r="D416" i="45"/>
  <c r="C416" i="45"/>
  <c r="B416" i="45"/>
  <c r="A416" i="45"/>
  <c r="E416" i="45" s="1"/>
  <c r="E415" i="45"/>
  <c r="D415" i="45"/>
  <c r="C415" i="45"/>
  <c r="B415" i="45"/>
  <c r="A415" i="45"/>
  <c r="D414" i="45"/>
  <c r="C414" i="45"/>
  <c r="B414" i="45"/>
  <c r="A414" i="45"/>
  <c r="E414" i="45" s="1"/>
  <c r="E413" i="45"/>
  <c r="D413" i="45"/>
  <c r="C413" i="45"/>
  <c r="B413" i="45"/>
  <c r="A413" i="45"/>
  <c r="E412" i="45"/>
  <c r="D412" i="45"/>
  <c r="C412" i="45"/>
  <c r="B412" i="45"/>
  <c r="A412" i="45"/>
  <c r="D411" i="45"/>
  <c r="C411" i="45"/>
  <c r="B411" i="45"/>
  <c r="A411" i="45"/>
  <c r="E411" i="45" s="1"/>
  <c r="D410" i="45"/>
  <c r="E410" i="45" s="1"/>
  <c r="C410" i="45"/>
  <c r="B410" i="45"/>
  <c r="A410" i="45"/>
  <c r="D409" i="45"/>
  <c r="C409" i="45"/>
  <c r="B409" i="45"/>
  <c r="A409" i="45"/>
  <c r="E409" i="45" s="1"/>
  <c r="D408" i="45"/>
  <c r="C408" i="45"/>
  <c r="B408" i="45"/>
  <c r="A408" i="45"/>
  <c r="E408" i="45" s="1"/>
  <c r="E407" i="45"/>
  <c r="D407" i="45"/>
  <c r="C407" i="45"/>
  <c r="B407" i="45"/>
  <c r="A407" i="45"/>
  <c r="D406" i="45"/>
  <c r="C406" i="45"/>
  <c r="B406" i="45"/>
  <c r="A406" i="45"/>
  <c r="E406" i="45" s="1"/>
  <c r="E405" i="45"/>
  <c r="D405" i="45"/>
  <c r="C405" i="45"/>
  <c r="B405" i="45"/>
  <c r="A405" i="45"/>
  <c r="E404" i="45"/>
  <c r="D404" i="45"/>
  <c r="C404" i="45"/>
  <c r="B404" i="45"/>
  <c r="A404" i="45"/>
  <c r="D403" i="45"/>
  <c r="C403" i="45"/>
  <c r="B403" i="45"/>
  <c r="A403" i="45"/>
  <c r="E403" i="45" s="1"/>
  <c r="D402" i="45"/>
  <c r="E402" i="45" s="1"/>
  <c r="C402" i="45"/>
  <c r="B402" i="45"/>
  <c r="A402" i="45"/>
  <c r="D401" i="45"/>
  <c r="C401" i="45"/>
  <c r="B401" i="45"/>
  <c r="A401" i="45"/>
  <c r="E401" i="45" s="1"/>
  <c r="D400" i="45"/>
  <c r="C400" i="45"/>
  <c r="B400" i="45"/>
  <c r="A400" i="45"/>
  <c r="E400" i="45" s="1"/>
  <c r="E399" i="45"/>
  <c r="D399" i="45"/>
  <c r="C399" i="45"/>
  <c r="B399" i="45"/>
  <c r="A399" i="45"/>
  <c r="D398" i="45"/>
  <c r="C398" i="45"/>
  <c r="B398" i="45"/>
  <c r="A398" i="45"/>
  <c r="E398" i="45" s="1"/>
  <c r="E397" i="45"/>
  <c r="D397" i="45"/>
  <c r="C397" i="45"/>
  <c r="B397" i="45"/>
  <c r="A397" i="45"/>
  <c r="E396" i="45"/>
  <c r="D396" i="45"/>
  <c r="C396" i="45"/>
  <c r="B396" i="45"/>
  <c r="A396" i="45"/>
  <c r="D395" i="45"/>
  <c r="C395" i="45"/>
  <c r="B395" i="45"/>
  <c r="A395" i="45"/>
  <c r="E395" i="45" s="1"/>
  <c r="D394" i="45"/>
  <c r="E394" i="45" s="1"/>
  <c r="C394" i="45"/>
  <c r="B394" i="45"/>
  <c r="A394" i="45"/>
  <c r="D393" i="45"/>
  <c r="C393" i="45"/>
  <c r="B393" i="45"/>
  <c r="A393" i="45"/>
  <c r="E393" i="45" s="1"/>
  <c r="D392" i="45"/>
  <c r="C392" i="45"/>
  <c r="B392" i="45"/>
  <c r="A392" i="45"/>
  <c r="E392" i="45" s="1"/>
  <c r="E391" i="45"/>
  <c r="D391" i="45"/>
  <c r="C391" i="45"/>
  <c r="B391" i="45"/>
  <c r="A391" i="45"/>
  <c r="D390" i="45"/>
  <c r="C390" i="45"/>
  <c r="B390" i="45"/>
  <c r="A390" i="45"/>
  <c r="E390" i="45" s="1"/>
  <c r="E389" i="45"/>
  <c r="D389" i="45"/>
  <c r="C389" i="45"/>
  <c r="B389" i="45"/>
  <c r="A389" i="45"/>
  <c r="E388" i="45"/>
  <c r="D388" i="45"/>
  <c r="C388" i="45"/>
  <c r="B388" i="45"/>
  <c r="A388" i="45"/>
  <c r="D387" i="45"/>
  <c r="C387" i="45"/>
  <c r="B387" i="45"/>
  <c r="A387" i="45"/>
  <c r="E387" i="45" s="1"/>
  <c r="D386" i="45"/>
  <c r="E386" i="45" s="1"/>
  <c r="C386" i="45"/>
  <c r="B386" i="45"/>
  <c r="A386" i="45"/>
  <c r="D385" i="45"/>
  <c r="C385" i="45"/>
  <c r="B385" i="45"/>
  <c r="A385" i="45"/>
  <c r="E385" i="45" s="1"/>
  <c r="D384" i="45"/>
  <c r="C384" i="45"/>
  <c r="B384" i="45"/>
  <c r="A384" i="45"/>
  <c r="E384" i="45" s="1"/>
  <c r="E383" i="45"/>
  <c r="D383" i="45"/>
  <c r="C383" i="45"/>
  <c r="B383" i="45"/>
  <c r="A383" i="45"/>
  <c r="D382" i="45"/>
  <c r="C382" i="45"/>
  <c r="B382" i="45"/>
  <c r="A382" i="45"/>
  <c r="E382" i="45" s="1"/>
  <c r="E381" i="45"/>
  <c r="D381" i="45"/>
  <c r="C381" i="45"/>
  <c r="B381" i="45"/>
  <c r="A381" i="45"/>
  <c r="E380" i="45"/>
  <c r="D380" i="45"/>
  <c r="C380" i="45"/>
  <c r="B380" i="45"/>
  <c r="A380" i="45"/>
  <c r="D379" i="45"/>
  <c r="C379" i="45"/>
  <c r="B379" i="45"/>
  <c r="A379" i="45"/>
  <c r="E379" i="45" s="1"/>
  <c r="D378" i="45"/>
  <c r="E378" i="45" s="1"/>
  <c r="C378" i="45"/>
  <c r="B378" i="45"/>
  <c r="A378" i="45"/>
  <c r="D377" i="45"/>
  <c r="C377" i="45"/>
  <c r="B377" i="45"/>
  <c r="A377" i="45"/>
  <c r="E377" i="45" s="1"/>
  <c r="D376" i="45"/>
  <c r="C376" i="45"/>
  <c r="B376" i="45"/>
  <c r="A376" i="45"/>
  <c r="E376" i="45" s="1"/>
  <c r="E375" i="45"/>
  <c r="D375" i="45"/>
  <c r="C375" i="45"/>
  <c r="B375" i="45"/>
  <c r="A375" i="45"/>
  <c r="D374" i="45"/>
  <c r="C374" i="45"/>
  <c r="B374" i="45"/>
  <c r="A374" i="45"/>
  <c r="E374" i="45" s="1"/>
  <c r="E373" i="45"/>
  <c r="D373" i="45"/>
  <c r="C373" i="45"/>
  <c r="B373" i="45"/>
  <c r="A373" i="45"/>
  <c r="E372" i="45"/>
  <c r="D372" i="45"/>
  <c r="C372" i="45"/>
  <c r="B372" i="45"/>
  <c r="A372" i="45"/>
  <c r="D371" i="45"/>
  <c r="C371" i="45"/>
  <c r="B371" i="45"/>
  <c r="A371" i="45"/>
  <c r="E371" i="45" s="1"/>
  <c r="D370" i="45"/>
  <c r="E370" i="45" s="1"/>
  <c r="C370" i="45"/>
  <c r="B370" i="45"/>
  <c r="A370" i="45"/>
  <c r="D369" i="45"/>
  <c r="C369" i="45"/>
  <c r="B369" i="45"/>
  <c r="A369" i="45"/>
  <c r="E369" i="45" s="1"/>
  <c r="D368" i="45"/>
  <c r="C368" i="45"/>
  <c r="B368" i="45"/>
  <c r="A368" i="45"/>
  <c r="E368" i="45" s="1"/>
  <c r="E367" i="45"/>
  <c r="D367" i="45"/>
  <c r="C367" i="45"/>
  <c r="B367" i="45"/>
  <c r="A367" i="45"/>
  <c r="D366" i="45"/>
  <c r="C366" i="45"/>
  <c r="B366" i="45"/>
  <c r="A366" i="45"/>
  <c r="E366" i="45" s="1"/>
  <c r="E365" i="45"/>
  <c r="D365" i="45"/>
  <c r="C365" i="45"/>
  <c r="B365" i="45"/>
  <c r="A365" i="45"/>
  <c r="E364" i="45"/>
  <c r="D364" i="45"/>
  <c r="C364" i="45"/>
  <c r="B364" i="45"/>
  <c r="A364" i="45"/>
  <c r="D363" i="45"/>
  <c r="C363" i="45"/>
  <c r="B363" i="45"/>
  <c r="A363" i="45"/>
  <c r="E363" i="45" s="1"/>
  <c r="D362" i="45"/>
  <c r="E362" i="45" s="1"/>
  <c r="C362" i="45"/>
  <c r="B362" i="45"/>
  <c r="A362" i="45"/>
  <c r="D361" i="45"/>
  <c r="C361" i="45"/>
  <c r="B361" i="45"/>
  <c r="A361" i="45"/>
  <c r="E361" i="45" s="1"/>
  <c r="D360" i="45"/>
  <c r="C360" i="45"/>
  <c r="B360" i="45"/>
  <c r="A360" i="45"/>
  <c r="E360" i="45" s="1"/>
  <c r="E359" i="45"/>
  <c r="D359" i="45"/>
  <c r="C359" i="45"/>
  <c r="B359" i="45"/>
  <c r="A359" i="45"/>
  <c r="D358" i="45"/>
  <c r="C358" i="45"/>
  <c r="B358" i="45"/>
  <c r="A358" i="45"/>
  <c r="E358" i="45" s="1"/>
  <c r="E357" i="45"/>
  <c r="D357" i="45"/>
  <c r="C357" i="45"/>
  <c r="B357" i="45"/>
  <c r="A357" i="45"/>
  <c r="E356" i="45"/>
  <c r="D356" i="45"/>
  <c r="C356" i="45"/>
  <c r="B356" i="45"/>
  <c r="A356" i="45"/>
  <c r="D355" i="45"/>
  <c r="C355" i="45"/>
  <c r="B355" i="45"/>
  <c r="A355" i="45"/>
  <c r="E355" i="45" s="1"/>
  <c r="D354" i="45"/>
  <c r="E354" i="45" s="1"/>
  <c r="C354" i="45"/>
  <c r="B354" i="45"/>
  <c r="A354" i="45"/>
  <c r="D353" i="45"/>
  <c r="C353" i="45"/>
  <c r="B353" i="45"/>
  <c r="A353" i="45"/>
  <c r="E353" i="45" s="1"/>
  <c r="D352" i="45"/>
  <c r="C352" i="45"/>
  <c r="B352" i="45"/>
  <c r="A352" i="45"/>
  <c r="E352" i="45" s="1"/>
  <c r="E351" i="45"/>
  <c r="D351" i="45"/>
  <c r="C351" i="45"/>
  <c r="B351" i="45"/>
  <c r="A351" i="45"/>
  <c r="D350" i="45"/>
  <c r="C350" i="45"/>
  <c r="B350" i="45"/>
  <c r="A350" i="45"/>
  <c r="E350" i="45" s="1"/>
  <c r="E349" i="45"/>
  <c r="D349" i="45"/>
  <c r="C349" i="45"/>
  <c r="B349" i="45"/>
  <c r="A349" i="45"/>
  <c r="E348" i="45"/>
  <c r="D348" i="45"/>
  <c r="C348" i="45"/>
  <c r="B348" i="45"/>
  <c r="A348" i="45"/>
  <c r="D347" i="45"/>
  <c r="C347" i="45"/>
  <c r="B347" i="45"/>
  <c r="A347" i="45"/>
  <c r="E347" i="45" s="1"/>
  <c r="D346" i="45"/>
  <c r="E346" i="45" s="1"/>
  <c r="C346" i="45"/>
  <c r="B346" i="45"/>
  <c r="A346" i="45"/>
  <c r="D345" i="45"/>
  <c r="C345" i="45"/>
  <c r="B345" i="45"/>
  <c r="A345" i="45"/>
  <c r="E345" i="45" s="1"/>
  <c r="D344" i="45"/>
  <c r="C344" i="45"/>
  <c r="B344" i="45"/>
  <c r="A344" i="45"/>
  <c r="E344" i="45" s="1"/>
  <c r="E343" i="45"/>
  <c r="D343" i="45"/>
  <c r="C343" i="45"/>
  <c r="B343" i="45"/>
  <c r="A343" i="45"/>
  <c r="D342" i="45"/>
  <c r="C342" i="45"/>
  <c r="B342" i="45"/>
  <c r="A342" i="45"/>
  <c r="E342" i="45" s="1"/>
  <c r="E341" i="45"/>
  <c r="D341" i="45"/>
  <c r="C341" i="45"/>
  <c r="B341" i="45"/>
  <c r="A341" i="45"/>
  <c r="E340" i="45"/>
  <c r="D340" i="45"/>
  <c r="C340" i="45"/>
  <c r="B340" i="45"/>
  <c r="A340" i="45"/>
  <c r="D339" i="45"/>
  <c r="C339" i="45"/>
  <c r="B339" i="45"/>
  <c r="A339" i="45"/>
  <c r="E339" i="45" s="1"/>
  <c r="D338" i="45"/>
  <c r="E338" i="45" s="1"/>
  <c r="C338" i="45"/>
  <c r="B338" i="45"/>
  <c r="A338" i="45"/>
  <c r="D337" i="45"/>
  <c r="C337" i="45"/>
  <c r="B337" i="45"/>
  <c r="A337" i="45"/>
  <c r="E337" i="45" s="1"/>
  <c r="D336" i="45"/>
  <c r="C336" i="45"/>
  <c r="B336" i="45"/>
  <c r="A336" i="45"/>
  <c r="E336" i="45" s="1"/>
  <c r="E335" i="45"/>
  <c r="D335" i="45"/>
  <c r="C335" i="45"/>
  <c r="B335" i="45"/>
  <c r="A335" i="45"/>
  <c r="D334" i="45"/>
  <c r="C334" i="45"/>
  <c r="B334" i="45"/>
  <c r="A334" i="45"/>
  <c r="E334" i="45" s="1"/>
  <c r="E333" i="45"/>
  <c r="D333" i="45"/>
  <c r="C333" i="45"/>
  <c r="B333" i="45"/>
  <c r="A333" i="45"/>
  <c r="E332" i="45"/>
  <c r="D332" i="45"/>
  <c r="C332" i="45"/>
  <c r="B332" i="45"/>
  <c r="A332" i="45"/>
  <c r="D331" i="45"/>
  <c r="C331" i="45"/>
  <c r="B331" i="45"/>
  <c r="A331" i="45"/>
  <c r="E331" i="45" s="1"/>
  <c r="D330" i="45"/>
  <c r="E330" i="45" s="1"/>
  <c r="C330" i="45"/>
  <c r="B330" i="45"/>
  <c r="A330" i="45"/>
  <c r="D329" i="45"/>
  <c r="C329" i="45"/>
  <c r="B329" i="45"/>
  <c r="A329" i="45"/>
  <c r="E329" i="45" s="1"/>
  <c r="D328" i="45"/>
  <c r="C328" i="45"/>
  <c r="B328" i="45"/>
  <c r="A328" i="45"/>
  <c r="E328" i="45" s="1"/>
  <c r="E327" i="45"/>
  <c r="D327" i="45"/>
  <c r="C327" i="45"/>
  <c r="B327" i="45"/>
  <c r="A327" i="45"/>
  <c r="D326" i="45"/>
  <c r="C326" i="45"/>
  <c r="B326" i="45"/>
  <c r="A326" i="45"/>
  <c r="E326" i="45" s="1"/>
  <c r="E325" i="45"/>
  <c r="D325" i="45"/>
  <c r="C325" i="45"/>
  <c r="B325" i="45"/>
  <c r="A325" i="45"/>
  <c r="E324" i="45"/>
  <c r="D324" i="45"/>
  <c r="C324" i="45"/>
  <c r="B324" i="45"/>
  <c r="A324" i="45"/>
  <c r="D323" i="45"/>
  <c r="C323" i="45"/>
  <c r="B323" i="45"/>
  <c r="A323" i="45"/>
  <c r="E323" i="45" s="1"/>
  <c r="E322" i="45" s="1"/>
  <c r="C322" i="45"/>
  <c r="D321" i="45"/>
  <c r="C321" i="45"/>
  <c r="B321" i="45"/>
  <c r="A321" i="45"/>
  <c r="E321" i="45" s="1"/>
  <c r="E320" i="45"/>
  <c r="D320" i="45"/>
  <c r="C320" i="45"/>
  <c r="B320" i="45"/>
  <c r="A320" i="45"/>
  <c r="D319" i="45"/>
  <c r="C319" i="45"/>
  <c r="B319" i="45"/>
  <c r="A319" i="45"/>
  <c r="E319" i="45" s="1"/>
  <c r="E318" i="45"/>
  <c r="D318" i="45"/>
  <c r="C318" i="45"/>
  <c r="B318" i="45"/>
  <c r="A318" i="45"/>
  <c r="E317" i="45"/>
  <c r="D317" i="45"/>
  <c r="C317" i="45"/>
  <c r="B317" i="45"/>
  <c r="A317" i="45"/>
  <c r="D316" i="45"/>
  <c r="C316" i="45"/>
  <c r="B316" i="45"/>
  <c r="A316" i="45"/>
  <c r="E316" i="45" s="1"/>
  <c r="D315" i="45"/>
  <c r="E315" i="45" s="1"/>
  <c r="C315" i="45"/>
  <c r="B315" i="45"/>
  <c r="A315" i="45"/>
  <c r="D314" i="45"/>
  <c r="C314" i="45"/>
  <c r="B314" i="45"/>
  <c r="A314" i="45"/>
  <c r="E314" i="45" s="1"/>
  <c r="D313" i="45"/>
  <c r="C313" i="45"/>
  <c r="B313" i="45"/>
  <c r="A313" i="45"/>
  <c r="E313" i="45" s="1"/>
  <c r="E312" i="45"/>
  <c r="D312" i="45"/>
  <c r="C312" i="45"/>
  <c r="B312" i="45"/>
  <c r="A312" i="45"/>
  <c r="D311" i="45"/>
  <c r="C311" i="45"/>
  <c r="B311" i="45"/>
  <c r="A311" i="45"/>
  <c r="E311" i="45" s="1"/>
  <c r="E310" i="45"/>
  <c r="D310" i="45"/>
  <c r="C310" i="45"/>
  <c r="B310" i="45"/>
  <c r="A310" i="45"/>
  <c r="E309" i="45"/>
  <c r="D309" i="45"/>
  <c r="C309" i="45"/>
  <c r="B309" i="45"/>
  <c r="A309" i="45"/>
  <c r="D308" i="45"/>
  <c r="C308" i="45"/>
  <c r="B308" i="45"/>
  <c r="A308" i="45"/>
  <c r="E308" i="45" s="1"/>
  <c r="D307" i="45"/>
  <c r="E307" i="45" s="1"/>
  <c r="C307" i="45"/>
  <c r="B307" i="45"/>
  <c r="A307" i="45"/>
  <c r="D306" i="45"/>
  <c r="C306" i="45"/>
  <c r="B306" i="45"/>
  <c r="A306" i="45"/>
  <c r="E306" i="45" s="1"/>
  <c r="D305" i="45"/>
  <c r="C305" i="45"/>
  <c r="B305" i="45"/>
  <c r="A305" i="45"/>
  <c r="E305" i="45" s="1"/>
  <c r="E304" i="45"/>
  <c r="D304" i="45"/>
  <c r="C304" i="45"/>
  <c r="B304" i="45"/>
  <c r="A304" i="45"/>
  <c r="D303" i="45"/>
  <c r="C303" i="45"/>
  <c r="B303" i="45"/>
  <c r="A303" i="45"/>
  <c r="E303" i="45" s="1"/>
  <c r="E302" i="45"/>
  <c r="D302" i="45"/>
  <c r="C302" i="45"/>
  <c r="B302" i="45"/>
  <c r="A302" i="45"/>
  <c r="E301" i="45"/>
  <c r="D301" i="45"/>
  <c r="C301" i="45"/>
  <c r="B301" i="45"/>
  <c r="A301" i="45"/>
  <c r="D300" i="45"/>
  <c r="C300" i="45"/>
  <c r="B300" i="45"/>
  <c r="A300" i="45"/>
  <c r="E300" i="45" s="1"/>
  <c r="D299" i="45"/>
  <c r="E299" i="45" s="1"/>
  <c r="C299" i="45"/>
  <c r="B299" i="45"/>
  <c r="A299" i="45"/>
  <c r="D298" i="45"/>
  <c r="C298" i="45"/>
  <c r="B298" i="45"/>
  <c r="A298" i="45"/>
  <c r="E298" i="45" s="1"/>
  <c r="D297" i="45"/>
  <c r="C297" i="45"/>
  <c r="B297" i="45"/>
  <c r="A297" i="45"/>
  <c r="E297" i="45" s="1"/>
  <c r="E296" i="45"/>
  <c r="D296" i="45"/>
  <c r="C296" i="45"/>
  <c r="B296" i="45"/>
  <c r="A296" i="45"/>
  <c r="D295" i="45"/>
  <c r="C295" i="45"/>
  <c r="B295" i="45"/>
  <c r="A295" i="45"/>
  <c r="E295" i="45" s="1"/>
  <c r="E294" i="45"/>
  <c r="D294" i="45"/>
  <c r="C294" i="45"/>
  <c r="B294" i="45"/>
  <c r="A294" i="45"/>
  <c r="E293" i="45"/>
  <c r="D293" i="45"/>
  <c r="C293" i="45"/>
  <c r="B293" i="45"/>
  <c r="A293" i="45"/>
  <c r="D292" i="45"/>
  <c r="C292" i="45"/>
  <c r="B292" i="45"/>
  <c r="A292" i="45"/>
  <c r="E292" i="45" s="1"/>
  <c r="D291" i="45"/>
  <c r="E291" i="45" s="1"/>
  <c r="C291" i="45"/>
  <c r="B291" i="45"/>
  <c r="A291" i="45"/>
  <c r="D290" i="45"/>
  <c r="C290" i="45"/>
  <c r="B290" i="45"/>
  <c r="A290" i="45"/>
  <c r="E290" i="45" s="1"/>
  <c r="D289" i="45"/>
  <c r="C289" i="45"/>
  <c r="B289" i="45"/>
  <c r="A289" i="45"/>
  <c r="E289" i="45" s="1"/>
  <c r="E288" i="45"/>
  <c r="D288" i="45"/>
  <c r="C288" i="45"/>
  <c r="B288" i="45"/>
  <c r="A288" i="45"/>
  <c r="D287" i="45"/>
  <c r="C287" i="45"/>
  <c r="B287" i="45"/>
  <c r="A287" i="45"/>
  <c r="E287" i="45" s="1"/>
  <c r="E286" i="45"/>
  <c r="D286" i="45"/>
  <c r="C286" i="45"/>
  <c r="B286" i="45"/>
  <c r="A286" i="45"/>
  <c r="E285" i="45"/>
  <c r="D285" i="45"/>
  <c r="C285" i="45"/>
  <c r="B285" i="45"/>
  <c r="A285" i="45"/>
  <c r="D284" i="45"/>
  <c r="C284" i="45"/>
  <c r="B284" i="45"/>
  <c r="A284" i="45"/>
  <c r="E284" i="45" s="1"/>
  <c r="D283" i="45"/>
  <c r="E283" i="45" s="1"/>
  <c r="C283" i="45"/>
  <c r="B283" i="45"/>
  <c r="A283" i="45"/>
  <c r="D282" i="45"/>
  <c r="C282" i="45"/>
  <c r="B282" i="45"/>
  <c r="A282" i="45"/>
  <c r="E282" i="45" s="1"/>
  <c r="D281" i="45"/>
  <c r="C281" i="45"/>
  <c r="B281" i="45"/>
  <c r="A281" i="45"/>
  <c r="E281" i="45" s="1"/>
  <c r="E280" i="45"/>
  <c r="D280" i="45"/>
  <c r="C280" i="45"/>
  <c r="B280" i="45"/>
  <c r="A280" i="45"/>
  <c r="D279" i="45"/>
  <c r="C279" i="45"/>
  <c r="B279" i="45"/>
  <c r="A279" i="45"/>
  <c r="E279" i="45" s="1"/>
  <c r="E278" i="45"/>
  <c r="D278" i="45"/>
  <c r="C278" i="45"/>
  <c r="B278" i="45"/>
  <c r="A278" i="45"/>
  <c r="E277" i="45"/>
  <c r="D277" i="45"/>
  <c r="C277" i="45"/>
  <c r="B277" i="45"/>
  <c r="A277" i="45"/>
  <c r="D276" i="45"/>
  <c r="C276" i="45"/>
  <c r="B276" i="45"/>
  <c r="A276" i="45"/>
  <c r="E276" i="45" s="1"/>
  <c r="D275" i="45"/>
  <c r="E275" i="45" s="1"/>
  <c r="C275" i="45"/>
  <c r="B275" i="45"/>
  <c r="A275" i="45"/>
  <c r="D274" i="45"/>
  <c r="C274" i="45"/>
  <c r="B274" i="45"/>
  <c r="A274" i="45"/>
  <c r="E274" i="45" s="1"/>
  <c r="D273" i="45"/>
  <c r="C273" i="45"/>
  <c r="B273" i="45"/>
  <c r="A273" i="45"/>
  <c r="E273" i="45" s="1"/>
  <c r="E272" i="45"/>
  <c r="E271" i="45" s="1"/>
  <c r="D272" i="45"/>
  <c r="C272" i="45"/>
  <c r="B272" i="45"/>
  <c r="A272" i="45"/>
  <c r="C271" i="45"/>
  <c r="E270" i="45"/>
  <c r="D270" i="45"/>
  <c r="C270" i="45"/>
  <c r="B270" i="45"/>
  <c r="A270" i="45"/>
  <c r="D269" i="45"/>
  <c r="C269" i="45"/>
  <c r="B269" i="45"/>
  <c r="A269" i="45"/>
  <c r="E269" i="45" s="1"/>
  <c r="D268" i="45"/>
  <c r="E268" i="45" s="1"/>
  <c r="C268" i="45"/>
  <c r="B268" i="45"/>
  <c r="A268" i="45"/>
  <c r="D267" i="45"/>
  <c r="C267" i="45"/>
  <c r="B267" i="45"/>
  <c r="A267" i="45"/>
  <c r="E267" i="45" s="1"/>
  <c r="D266" i="45"/>
  <c r="C266" i="45"/>
  <c r="B266" i="45"/>
  <c r="A266" i="45"/>
  <c r="E266" i="45" s="1"/>
  <c r="E265" i="45"/>
  <c r="D265" i="45"/>
  <c r="C265" i="45"/>
  <c r="B265" i="45"/>
  <c r="A265" i="45"/>
  <c r="D264" i="45"/>
  <c r="C264" i="45"/>
  <c r="B264" i="45"/>
  <c r="A264" i="45"/>
  <c r="E264" i="45" s="1"/>
  <c r="E263" i="45"/>
  <c r="D263" i="45"/>
  <c r="C263" i="45"/>
  <c r="B263" i="45"/>
  <c r="A263" i="45"/>
  <c r="E262" i="45"/>
  <c r="D262" i="45"/>
  <c r="C262" i="45"/>
  <c r="B262" i="45"/>
  <c r="A262" i="45"/>
  <c r="D261" i="45"/>
  <c r="C261" i="45"/>
  <c r="B261" i="45"/>
  <c r="A261" i="45"/>
  <c r="E261" i="45" s="1"/>
  <c r="D260" i="45"/>
  <c r="E260" i="45" s="1"/>
  <c r="C260" i="45"/>
  <c r="B260" i="45"/>
  <c r="A260" i="45"/>
  <c r="D259" i="45"/>
  <c r="C259" i="45"/>
  <c r="B259" i="45"/>
  <c r="A259" i="45"/>
  <c r="E259" i="45" s="1"/>
  <c r="D258" i="45"/>
  <c r="C258" i="45"/>
  <c r="B258" i="45"/>
  <c r="A258" i="45"/>
  <c r="E258" i="45" s="1"/>
  <c r="E257" i="45"/>
  <c r="D257" i="45"/>
  <c r="C257" i="45"/>
  <c r="B257" i="45"/>
  <c r="A257" i="45"/>
  <c r="D256" i="45"/>
  <c r="C256" i="45"/>
  <c r="B256" i="45"/>
  <c r="A256" i="45"/>
  <c r="E256" i="45" s="1"/>
  <c r="E255" i="45"/>
  <c r="D255" i="45"/>
  <c r="C255" i="45"/>
  <c r="B255" i="45"/>
  <c r="A255" i="45"/>
  <c r="E254" i="45"/>
  <c r="D254" i="45"/>
  <c r="C254" i="45"/>
  <c r="B254" i="45"/>
  <c r="A254" i="45"/>
  <c r="D253" i="45"/>
  <c r="C253" i="45"/>
  <c r="B253" i="45"/>
  <c r="A253" i="45"/>
  <c r="E253" i="45" s="1"/>
  <c r="D252" i="45"/>
  <c r="E252" i="45" s="1"/>
  <c r="C252" i="45"/>
  <c r="B252" i="45"/>
  <c r="A252" i="45"/>
  <c r="D251" i="45"/>
  <c r="C251" i="45"/>
  <c r="B251" i="45"/>
  <c r="A251" i="45"/>
  <c r="E251" i="45" s="1"/>
  <c r="D250" i="45"/>
  <c r="C250" i="45"/>
  <c r="B250" i="45"/>
  <c r="A250" i="45"/>
  <c r="E250" i="45" s="1"/>
  <c r="E249" i="45"/>
  <c r="D249" i="45"/>
  <c r="C249" i="45"/>
  <c r="B249" i="45"/>
  <c r="A249" i="45"/>
  <c r="D248" i="45"/>
  <c r="C248" i="45"/>
  <c r="B248" i="45"/>
  <c r="A248" i="45"/>
  <c r="E248" i="45" s="1"/>
  <c r="E247" i="45"/>
  <c r="D247" i="45"/>
  <c r="C247" i="45"/>
  <c r="B247" i="45"/>
  <c r="A247" i="45"/>
  <c r="E246" i="45"/>
  <c r="D246" i="45"/>
  <c r="C246" i="45"/>
  <c r="B246" i="45"/>
  <c r="A246" i="45"/>
  <c r="C245" i="45"/>
  <c r="D244" i="45"/>
  <c r="C244" i="45"/>
  <c r="B244" i="45"/>
  <c r="A244" i="45"/>
  <c r="E244" i="45" s="1"/>
  <c r="D243" i="45"/>
  <c r="C243" i="45"/>
  <c r="B243" i="45"/>
  <c r="A243" i="45"/>
  <c r="E243" i="45" s="1"/>
  <c r="E242" i="45"/>
  <c r="D242" i="45"/>
  <c r="C242" i="45"/>
  <c r="B242" i="45"/>
  <c r="A242" i="45"/>
  <c r="D241" i="45"/>
  <c r="C241" i="45"/>
  <c r="B241" i="45"/>
  <c r="A241" i="45"/>
  <c r="E241" i="45" s="1"/>
  <c r="E240" i="45"/>
  <c r="D240" i="45"/>
  <c r="C240" i="45"/>
  <c r="B240" i="45"/>
  <c r="A240" i="45"/>
  <c r="E239" i="45"/>
  <c r="D239" i="45"/>
  <c r="C239" i="45"/>
  <c r="B239" i="45"/>
  <c r="A239" i="45"/>
  <c r="D238" i="45"/>
  <c r="C238" i="45"/>
  <c r="B238" i="45"/>
  <c r="A238" i="45"/>
  <c r="E238" i="45" s="1"/>
  <c r="D237" i="45"/>
  <c r="E237" i="45" s="1"/>
  <c r="C237" i="45"/>
  <c r="B237" i="45"/>
  <c r="A237" i="45"/>
  <c r="D236" i="45"/>
  <c r="C236" i="45"/>
  <c r="B236" i="45"/>
  <c r="A236" i="45"/>
  <c r="E236" i="45" s="1"/>
  <c r="D235" i="45"/>
  <c r="C235" i="45"/>
  <c r="B235" i="45"/>
  <c r="A235" i="45"/>
  <c r="E235" i="45" s="1"/>
  <c r="E234" i="45"/>
  <c r="D234" i="45"/>
  <c r="C234" i="45"/>
  <c r="B234" i="45"/>
  <c r="A234" i="45"/>
  <c r="D233" i="45"/>
  <c r="C233" i="45"/>
  <c r="B233" i="45"/>
  <c r="A233" i="45"/>
  <c r="E233" i="45" s="1"/>
  <c r="E232" i="45"/>
  <c r="D232" i="45"/>
  <c r="C232" i="45"/>
  <c r="B232" i="45"/>
  <c r="A232" i="45"/>
  <c r="E231" i="45"/>
  <c r="D231" i="45"/>
  <c r="C231" i="45"/>
  <c r="B231" i="45"/>
  <c r="A231" i="45"/>
  <c r="D230" i="45"/>
  <c r="C230" i="45"/>
  <c r="B230" i="45"/>
  <c r="A230" i="45"/>
  <c r="E230" i="45" s="1"/>
  <c r="D229" i="45"/>
  <c r="E229" i="45" s="1"/>
  <c r="C229" i="45"/>
  <c r="B229" i="45"/>
  <c r="A229" i="45"/>
  <c r="D228" i="45"/>
  <c r="C228" i="45"/>
  <c r="B228" i="45"/>
  <c r="A228" i="45"/>
  <c r="E228" i="45" s="1"/>
  <c r="D227" i="45"/>
  <c r="C227" i="45"/>
  <c r="B227" i="45"/>
  <c r="A227" i="45"/>
  <c r="E227" i="45" s="1"/>
  <c r="E226" i="45"/>
  <c r="D226" i="45"/>
  <c r="C226" i="45"/>
  <c r="B226" i="45"/>
  <c r="A226" i="45"/>
  <c r="D225" i="45"/>
  <c r="C225" i="45"/>
  <c r="B225" i="45"/>
  <c r="A225" i="45"/>
  <c r="E225" i="45" s="1"/>
  <c r="E224" i="45"/>
  <c r="D224" i="45"/>
  <c r="C224" i="45"/>
  <c r="B224" i="45"/>
  <c r="A224" i="45"/>
  <c r="E223" i="45"/>
  <c r="D223" i="45"/>
  <c r="C223" i="45"/>
  <c r="B223" i="45"/>
  <c r="A223" i="45"/>
  <c r="D222" i="45"/>
  <c r="C222" i="45"/>
  <c r="B222" i="45"/>
  <c r="A222" i="45"/>
  <c r="E222" i="45" s="1"/>
  <c r="D221" i="45"/>
  <c r="E221" i="45" s="1"/>
  <c r="C221" i="45"/>
  <c r="B221" i="45"/>
  <c r="A221" i="45"/>
  <c r="D220" i="45"/>
  <c r="C220" i="45"/>
  <c r="B220" i="45"/>
  <c r="A220" i="45"/>
  <c r="E220" i="45" s="1"/>
  <c r="D219" i="45"/>
  <c r="C219" i="45"/>
  <c r="B219" i="45"/>
  <c r="A219" i="45"/>
  <c r="E219" i="45" s="1"/>
  <c r="E218" i="45"/>
  <c r="D218" i="45"/>
  <c r="C218" i="45"/>
  <c r="B218" i="45"/>
  <c r="A218" i="45"/>
  <c r="D217" i="45"/>
  <c r="C217" i="45"/>
  <c r="B217" i="45"/>
  <c r="A217" i="45"/>
  <c r="E217" i="45" s="1"/>
  <c r="E216" i="45"/>
  <c r="D216" i="45"/>
  <c r="C216" i="45"/>
  <c r="B216" i="45"/>
  <c r="A216" i="45"/>
  <c r="E215" i="45"/>
  <c r="D215" i="45"/>
  <c r="C215" i="45"/>
  <c r="B215" i="45"/>
  <c r="A215" i="45"/>
  <c r="D214" i="45"/>
  <c r="C214" i="45"/>
  <c r="B214" i="45"/>
  <c r="A214" i="45"/>
  <c r="E214" i="45" s="1"/>
  <c r="D213" i="45"/>
  <c r="E213" i="45" s="1"/>
  <c r="C213" i="45"/>
  <c r="B213" i="45"/>
  <c r="A213" i="45"/>
  <c r="D212" i="45"/>
  <c r="C212" i="45"/>
  <c r="B212" i="45"/>
  <c r="A212" i="45"/>
  <c r="E212" i="45" s="1"/>
  <c r="D211" i="45"/>
  <c r="C211" i="45"/>
  <c r="B211" i="45"/>
  <c r="A211" i="45"/>
  <c r="E211" i="45" s="1"/>
  <c r="E210" i="45"/>
  <c r="D210" i="45"/>
  <c r="C210" i="45"/>
  <c r="B210" i="45"/>
  <c r="A210" i="45"/>
  <c r="D209" i="45"/>
  <c r="C209" i="45"/>
  <c r="B209" i="45"/>
  <c r="A209" i="45"/>
  <c r="E209" i="45" s="1"/>
  <c r="E208" i="45"/>
  <c r="D208" i="45"/>
  <c r="C208" i="45"/>
  <c r="B208" i="45"/>
  <c r="A208" i="45"/>
  <c r="E207" i="45"/>
  <c r="D207" i="45"/>
  <c r="C207" i="45"/>
  <c r="B207" i="45"/>
  <c r="A207" i="45"/>
  <c r="D206" i="45"/>
  <c r="C206" i="45"/>
  <c r="B206" i="45"/>
  <c r="A206" i="45"/>
  <c r="E206" i="45" s="1"/>
  <c r="D205" i="45"/>
  <c r="E205" i="45" s="1"/>
  <c r="C205" i="45"/>
  <c r="B205" i="45"/>
  <c r="A205" i="45"/>
  <c r="D204" i="45"/>
  <c r="C204" i="45"/>
  <c r="B204" i="45"/>
  <c r="A204" i="45"/>
  <c r="E204" i="45" s="1"/>
  <c r="D203" i="45"/>
  <c r="C203" i="45"/>
  <c r="B203" i="45"/>
  <c r="A203" i="45"/>
  <c r="E203" i="45" s="1"/>
  <c r="E202" i="45"/>
  <c r="D202" i="45"/>
  <c r="C202" i="45"/>
  <c r="B202" i="45"/>
  <c r="A202" i="45"/>
  <c r="D201" i="45"/>
  <c r="C201" i="45"/>
  <c r="B201" i="45"/>
  <c r="A201" i="45"/>
  <c r="E201" i="45" s="1"/>
  <c r="E200" i="45"/>
  <c r="D200" i="45"/>
  <c r="C200" i="45"/>
  <c r="B200" i="45"/>
  <c r="A200" i="45"/>
  <c r="E199" i="45"/>
  <c r="D199" i="45"/>
  <c r="C199" i="45"/>
  <c r="B199" i="45"/>
  <c r="A199" i="45"/>
  <c r="D198" i="45"/>
  <c r="C198" i="45"/>
  <c r="B198" i="45"/>
  <c r="A198" i="45"/>
  <c r="E198" i="45" s="1"/>
  <c r="D197" i="45"/>
  <c r="E197" i="45" s="1"/>
  <c r="C197" i="45"/>
  <c r="B197" i="45"/>
  <c r="A197" i="45"/>
  <c r="D196" i="45"/>
  <c r="C196" i="45"/>
  <c r="B196" i="45"/>
  <c r="A196" i="45"/>
  <c r="E196" i="45" s="1"/>
  <c r="D195" i="45"/>
  <c r="C195" i="45"/>
  <c r="B195" i="45"/>
  <c r="A195" i="45"/>
  <c r="E195" i="45" s="1"/>
  <c r="C194" i="45"/>
  <c r="E193" i="45"/>
  <c r="D193" i="45"/>
  <c r="C193" i="45"/>
  <c r="B193" i="45"/>
  <c r="A193" i="45"/>
  <c r="E192" i="45"/>
  <c r="D192" i="45"/>
  <c r="C192" i="45"/>
  <c r="B192" i="45"/>
  <c r="A192" i="45"/>
  <c r="D191" i="45"/>
  <c r="C191" i="45"/>
  <c r="B191" i="45"/>
  <c r="A191" i="45"/>
  <c r="E191" i="45" s="1"/>
  <c r="D190" i="45"/>
  <c r="E190" i="45" s="1"/>
  <c r="C190" i="45"/>
  <c r="B190" i="45"/>
  <c r="A190" i="45"/>
  <c r="D189" i="45"/>
  <c r="C189" i="45"/>
  <c r="B189" i="45"/>
  <c r="A189" i="45"/>
  <c r="E189" i="45" s="1"/>
  <c r="D188" i="45"/>
  <c r="C188" i="45"/>
  <c r="B188" i="45"/>
  <c r="A188" i="45"/>
  <c r="E188" i="45" s="1"/>
  <c r="D187" i="45"/>
  <c r="E187" i="45" s="1"/>
  <c r="C187" i="45"/>
  <c r="B187" i="45"/>
  <c r="A187" i="45"/>
  <c r="D186" i="45"/>
  <c r="C186" i="45"/>
  <c r="B186" i="45"/>
  <c r="A186" i="45"/>
  <c r="E186" i="45" s="1"/>
  <c r="E185" i="45"/>
  <c r="D185" i="45"/>
  <c r="C185" i="45"/>
  <c r="B185" i="45"/>
  <c r="A185" i="45"/>
  <c r="E184" i="45"/>
  <c r="D184" i="45"/>
  <c r="C184" i="45"/>
  <c r="B184" i="45"/>
  <c r="A184" i="45"/>
  <c r="D183" i="45"/>
  <c r="C183" i="45"/>
  <c r="B183" i="45"/>
  <c r="A183" i="45"/>
  <c r="E183" i="45" s="1"/>
  <c r="D182" i="45"/>
  <c r="E182" i="45" s="1"/>
  <c r="C182" i="45"/>
  <c r="B182" i="45"/>
  <c r="A182" i="45"/>
  <c r="D181" i="45"/>
  <c r="C181" i="45"/>
  <c r="B181" i="45"/>
  <c r="A181" i="45"/>
  <c r="E181" i="45" s="1"/>
  <c r="D180" i="45"/>
  <c r="C180" i="45"/>
  <c r="B180" i="45"/>
  <c r="A180" i="45"/>
  <c r="E180" i="45" s="1"/>
  <c r="D179" i="45"/>
  <c r="E179" i="45" s="1"/>
  <c r="C179" i="45"/>
  <c r="B179" i="45"/>
  <c r="A179" i="45"/>
  <c r="D178" i="45"/>
  <c r="C178" i="45"/>
  <c r="B178" i="45"/>
  <c r="A178" i="45"/>
  <c r="E178" i="45" s="1"/>
  <c r="E177" i="45"/>
  <c r="D177" i="45"/>
  <c r="C177" i="45"/>
  <c r="B177" i="45"/>
  <c r="A177" i="45"/>
  <c r="E176" i="45"/>
  <c r="D176" i="45"/>
  <c r="C176" i="45"/>
  <c r="B176" i="45"/>
  <c r="A176" i="45"/>
  <c r="D175" i="45"/>
  <c r="C175" i="45"/>
  <c r="B175" i="45"/>
  <c r="A175" i="45"/>
  <c r="E175" i="45" s="1"/>
  <c r="D174" i="45"/>
  <c r="E174" i="45" s="1"/>
  <c r="C174" i="45"/>
  <c r="B174" i="45"/>
  <c r="A174" i="45"/>
  <c r="D173" i="45"/>
  <c r="C173" i="45"/>
  <c r="B173" i="45"/>
  <c r="A173" i="45"/>
  <c r="E173" i="45" s="1"/>
  <c r="D172" i="45"/>
  <c r="C172" i="45"/>
  <c r="B172" i="45"/>
  <c r="A172" i="45"/>
  <c r="E172" i="45" s="1"/>
  <c r="D171" i="45"/>
  <c r="E171" i="45" s="1"/>
  <c r="C171" i="45"/>
  <c r="B171" i="45"/>
  <c r="A171" i="45"/>
  <c r="D170" i="45"/>
  <c r="C170" i="45"/>
  <c r="B170" i="45"/>
  <c r="A170" i="45"/>
  <c r="E170" i="45" s="1"/>
  <c r="E169" i="45"/>
  <c r="D169" i="45"/>
  <c r="C169" i="45"/>
  <c r="B169" i="45"/>
  <c r="A169" i="45"/>
  <c r="C168" i="45"/>
  <c r="D167" i="45"/>
  <c r="E167" i="45" s="1"/>
  <c r="C167" i="45"/>
  <c r="B167" i="45"/>
  <c r="A167" i="45"/>
  <c r="D166" i="45"/>
  <c r="C166" i="45"/>
  <c r="B166" i="45"/>
  <c r="A166" i="45"/>
  <c r="E166" i="45" s="1"/>
  <c r="D165" i="45"/>
  <c r="C165" i="45"/>
  <c r="B165" i="45"/>
  <c r="A165" i="45"/>
  <c r="E165" i="45" s="1"/>
  <c r="E164" i="45"/>
  <c r="D164" i="45"/>
  <c r="C164" i="45"/>
  <c r="B164" i="45"/>
  <c r="A164" i="45"/>
  <c r="D163" i="45"/>
  <c r="C163" i="45"/>
  <c r="B163" i="45"/>
  <c r="A163" i="45"/>
  <c r="E163" i="45" s="1"/>
  <c r="E162" i="45"/>
  <c r="D162" i="45"/>
  <c r="C162" i="45"/>
  <c r="B162" i="45"/>
  <c r="A162" i="45"/>
  <c r="E161" i="45"/>
  <c r="D161" i="45"/>
  <c r="C161" i="45"/>
  <c r="B161" i="45"/>
  <c r="A161" i="45"/>
  <c r="D160" i="45"/>
  <c r="C160" i="45"/>
  <c r="B160" i="45"/>
  <c r="A160" i="45"/>
  <c r="E160" i="45" s="1"/>
  <c r="D159" i="45"/>
  <c r="E159" i="45" s="1"/>
  <c r="C159" i="45"/>
  <c r="B159" i="45"/>
  <c r="A159" i="45"/>
  <c r="D158" i="45"/>
  <c r="C158" i="45"/>
  <c r="B158" i="45"/>
  <c r="A158" i="45"/>
  <c r="E158" i="45" s="1"/>
  <c r="D157" i="45"/>
  <c r="C157" i="45"/>
  <c r="B157" i="45"/>
  <c r="A157" i="45"/>
  <c r="E157" i="45" s="1"/>
  <c r="D156" i="45"/>
  <c r="E156" i="45" s="1"/>
  <c r="C156" i="45"/>
  <c r="B156" i="45"/>
  <c r="A156" i="45"/>
  <c r="D155" i="45"/>
  <c r="C155" i="45"/>
  <c r="B155" i="45"/>
  <c r="A155" i="45"/>
  <c r="E155" i="45" s="1"/>
  <c r="E154" i="45"/>
  <c r="D154" i="45"/>
  <c r="C154" i="45"/>
  <c r="B154" i="45"/>
  <c r="A154" i="45"/>
  <c r="E153" i="45"/>
  <c r="D153" i="45"/>
  <c r="C153" i="45"/>
  <c r="B153" i="45"/>
  <c r="A153" i="45"/>
  <c r="D152" i="45"/>
  <c r="C152" i="45"/>
  <c r="B152" i="45"/>
  <c r="A152" i="45"/>
  <c r="E152" i="45" s="1"/>
  <c r="D151" i="45"/>
  <c r="E151" i="45" s="1"/>
  <c r="C151" i="45"/>
  <c r="B151" i="45"/>
  <c r="A151" i="45"/>
  <c r="D150" i="45"/>
  <c r="C150" i="45"/>
  <c r="B150" i="45"/>
  <c r="A150" i="45"/>
  <c r="E150" i="45" s="1"/>
  <c r="D149" i="45"/>
  <c r="C149" i="45"/>
  <c r="B149" i="45"/>
  <c r="A149" i="45"/>
  <c r="E149" i="45" s="1"/>
  <c r="D148" i="45"/>
  <c r="E148" i="45" s="1"/>
  <c r="C148" i="45"/>
  <c r="B148" i="45"/>
  <c r="A148" i="45"/>
  <c r="C147" i="45"/>
  <c r="E146" i="45"/>
  <c r="D146" i="45"/>
  <c r="C146" i="45"/>
  <c r="B146" i="45"/>
  <c r="A146" i="45"/>
  <c r="D145" i="45"/>
  <c r="C145" i="45"/>
  <c r="B145" i="45"/>
  <c r="A145" i="45"/>
  <c r="E145" i="45" s="1"/>
  <c r="D144" i="45"/>
  <c r="E144" i="45" s="1"/>
  <c r="C144" i="45"/>
  <c r="B144" i="45"/>
  <c r="A144" i="45"/>
  <c r="D143" i="45"/>
  <c r="C143" i="45"/>
  <c r="B143" i="45"/>
  <c r="A143" i="45"/>
  <c r="E143" i="45" s="1"/>
  <c r="D142" i="45"/>
  <c r="C142" i="45"/>
  <c r="B142" i="45"/>
  <c r="A142" i="45"/>
  <c r="E142" i="45" s="1"/>
  <c r="D141" i="45"/>
  <c r="E141" i="45" s="1"/>
  <c r="C141" i="45"/>
  <c r="B141" i="45"/>
  <c r="A141" i="45"/>
  <c r="D140" i="45"/>
  <c r="C140" i="45"/>
  <c r="B140" i="45"/>
  <c r="A140" i="45"/>
  <c r="E140" i="45" s="1"/>
  <c r="E139" i="45"/>
  <c r="D139" i="45"/>
  <c r="C139" i="45"/>
  <c r="B139" i="45"/>
  <c r="A139" i="45"/>
  <c r="E138" i="45"/>
  <c r="D138" i="45"/>
  <c r="C138" i="45"/>
  <c r="B138" i="45"/>
  <c r="A138" i="45"/>
  <c r="D137" i="45"/>
  <c r="C137" i="45"/>
  <c r="B137" i="45"/>
  <c r="A137" i="45"/>
  <c r="E137" i="45" s="1"/>
  <c r="D136" i="45"/>
  <c r="E136" i="45" s="1"/>
  <c r="C136" i="45"/>
  <c r="B136" i="45"/>
  <c r="A136" i="45"/>
  <c r="D135" i="45"/>
  <c r="C135" i="45"/>
  <c r="B135" i="45"/>
  <c r="A135" i="45"/>
  <c r="E135" i="45" s="1"/>
  <c r="D134" i="45"/>
  <c r="C134" i="45"/>
  <c r="B134" i="45"/>
  <c r="A134" i="45"/>
  <c r="E134" i="45" s="1"/>
  <c r="D133" i="45"/>
  <c r="E133" i="45" s="1"/>
  <c r="C133" i="45"/>
  <c r="B133" i="45"/>
  <c r="A133" i="45"/>
  <c r="D132" i="45"/>
  <c r="C132" i="45"/>
  <c r="B132" i="45"/>
  <c r="A132" i="45"/>
  <c r="E132" i="45" s="1"/>
  <c r="E131" i="45"/>
  <c r="D131" i="45"/>
  <c r="C131" i="45"/>
  <c r="B131" i="45"/>
  <c r="A131" i="45"/>
  <c r="E130" i="45"/>
  <c r="D130" i="45"/>
  <c r="C130" i="45"/>
  <c r="B130" i="45"/>
  <c r="A130" i="45"/>
  <c r="D129" i="45"/>
  <c r="C129" i="45"/>
  <c r="B129" i="45"/>
  <c r="A129" i="45"/>
  <c r="E129" i="45" s="1"/>
  <c r="D128" i="45"/>
  <c r="E128" i="45" s="1"/>
  <c r="C128" i="45"/>
  <c r="B128" i="45"/>
  <c r="A128" i="45"/>
  <c r="D127" i="45"/>
  <c r="C127" i="45"/>
  <c r="B127" i="45"/>
  <c r="A127" i="45"/>
  <c r="E127" i="45" s="1"/>
  <c r="C126" i="45"/>
  <c r="D125" i="45"/>
  <c r="C125" i="45"/>
  <c r="B125" i="45"/>
  <c r="A125" i="45"/>
  <c r="E125" i="45" s="1"/>
  <c r="E124" i="45"/>
  <c r="D124" i="45"/>
  <c r="C124" i="45"/>
  <c r="B124" i="45"/>
  <c r="A124" i="45"/>
  <c r="E123" i="45"/>
  <c r="D123" i="45"/>
  <c r="C123" i="45"/>
  <c r="B123" i="45"/>
  <c r="A123" i="45"/>
  <c r="D122" i="45"/>
  <c r="C122" i="45"/>
  <c r="B122" i="45"/>
  <c r="A122" i="45"/>
  <c r="E122" i="45" s="1"/>
  <c r="D121" i="45"/>
  <c r="E121" i="45" s="1"/>
  <c r="C121" i="45"/>
  <c r="B121" i="45"/>
  <c r="A121" i="45"/>
  <c r="D120" i="45"/>
  <c r="C120" i="45"/>
  <c r="B120" i="45"/>
  <c r="A120" i="45"/>
  <c r="E120" i="45" s="1"/>
  <c r="D119" i="45"/>
  <c r="C119" i="45"/>
  <c r="B119" i="45"/>
  <c r="A119" i="45"/>
  <c r="E119" i="45" s="1"/>
  <c r="D118" i="45"/>
  <c r="E118" i="45" s="1"/>
  <c r="C118" i="45"/>
  <c r="B118" i="45"/>
  <c r="A118" i="45"/>
  <c r="D117" i="45"/>
  <c r="C117" i="45"/>
  <c r="B117" i="45"/>
  <c r="A117" i="45"/>
  <c r="E117" i="45" s="1"/>
  <c r="E116" i="45"/>
  <c r="D116" i="45"/>
  <c r="C116" i="45"/>
  <c r="B116" i="45"/>
  <c r="A116" i="45"/>
  <c r="E115" i="45"/>
  <c r="D115" i="45"/>
  <c r="C115" i="45"/>
  <c r="B115" i="45"/>
  <c r="A115" i="45"/>
  <c r="D114" i="45"/>
  <c r="C114" i="45"/>
  <c r="B114" i="45"/>
  <c r="A114" i="45"/>
  <c r="E114" i="45" s="1"/>
  <c r="D113" i="45"/>
  <c r="E113" i="45" s="1"/>
  <c r="C113" i="45"/>
  <c r="B113" i="45"/>
  <c r="A113" i="45"/>
  <c r="D112" i="45"/>
  <c r="C112" i="45"/>
  <c r="B112" i="45"/>
  <c r="A112" i="45"/>
  <c r="E112" i="45" s="1"/>
  <c r="D111" i="45"/>
  <c r="C111" i="45"/>
  <c r="B111" i="45"/>
  <c r="A111" i="45"/>
  <c r="E111" i="45" s="1"/>
  <c r="D110" i="45"/>
  <c r="E110" i="45" s="1"/>
  <c r="C110" i="45"/>
  <c r="B110" i="45"/>
  <c r="A110" i="45"/>
  <c r="D109" i="45"/>
  <c r="C109" i="45"/>
  <c r="B109" i="45"/>
  <c r="A109" i="45"/>
  <c r="E109" i="45" s="1"/>
  <c r="E108" i="45"/>
  <c r="D108" i="45"/>
  <c r="C108" i="45"/>
  <c r="B108" i="45"/>
  <c r="A108" i="45"/>
  <c r="E107" i="45"/>
  <c r="D107" i="45"/>
  <c r="C107" i="45"/>
  <c r="B107" i="45"/>
  <c r="A107" i="45"/>
  <c r="D106" i="45"/>
  <c r="C106" i="45"/>
  <c r="B106" i="45"/>
  <c r="A106" i="45"/>
  <c r="E106" i="45" s="1"/>
  <c r="D105" i="45"/>
  <c r="E105" i="45" s="1"/>
  <c r="C105" i="45"/>
  <c r="B105" i="45"/>
  <c r="A105" i="45"/>
  <c r="D104" i="45"/>
  <c r="C104" i="45"/>
  <c r="B104" i="45"/>
  <c r="A104" i="45"/>
  <c r="E104" i="45" s="1"/>
  <c r="D103" i="45"/>
  <c r="C103" i="45"/>
  <c r="B103" i="45"/>
  <c r="A103" i="45"/>
  <c r="E103" i="45" s="1"/>
  <c r="D102" i="45"/>
  <c r="E102" i="45" s="1"/>
  <c r="C102" i="45"/>
  <c r="B102" i="45"/>
  <c r="A102" i="45"/>
  <c r="D101" i="45"/>
  <c r="C101" i="45"/>
  <c r="B101" i="45"/>
  <c r="A101" i="45"/>
  <c r="E101" i="45" s="1"/>
  <c r="E100" i="45"/>
  <c r="D100" i="45"/>
  <c r="C100" i="45"/>
  <c r="B100" i="45"/>
  <c r="A100" i="45"/>
  <c r="E99" i="45"/>
  <c r="D99" i="45"/>
  <c r="C99" i="45"/>
  <c r="B99" i="45"/>
  <c r="A99" i="45"/>
  <c r="D98" i="45"/>
  <c r="C98" i="45"/>
  <c r="B98" i="45"/>
  <c r="A98" i="45"/>
  <c r="E98" i="45" s="1"/>
  <c r="D97" i="45"/>
  <c r="E97" i="45" s="1"/>
  <c r="C97" i="45"/>
  <c r="B97" i="45"/>
  <c r="A97" i="45"/>
  <c r="D96" i="45"/>
  <c r="C96" i="45"/>
  <c r="B96" i="45"/>
  <c r="A96" i="45"/>
  <c r="E96" i="45" s="1"/>
  <c r="D95" i="45"/>
  <c r="C95" i="45"/>
  <c r="B95" i="45"/>
  <c r="A95" i="45"/>
  <c r="E95" i="45" s="1"/>
  <c r="D94" i="45"/>
  <c r="E94" i="45" s="1"/>
  <c r="C94" i="45"/>
  <c r="B94" i="45"/>
  <c r="A94" i="45"/>
  <c r="D93" i="45"/>
  <c r="C93" i="45"/>
  <c r="B93" i="45"/>
  <c r="A93" i="45"/>
  <c r="E93" i="45" s="1"/>
  <c r="E92" i="45"/>
  <c r="D92" i="45"/>
  <c r="C92" i="45"/>
  <c r="B92" i="45"/>
  <c r="A92" i="45"/>
  <c r="E91" i="45"/>
  <c r="D91" i="45"/>
  <c r="C91" i="45"/>
  <c r="B91" i="45"/>
  <c r="A91" i="45"/>
  <c r="D90" i="45"/>
  <c r="C90" i="45"/>
  <c r="B90" i="45"/>
  <c r="A90" i="45"/>
  <c r="E90" i="45" s="1"/>
  <c r="D89" i="45"/>
  <c r="E89" i="45" s="1"/>
  <c r="C89" i="45"/>
  <c r="B89" i="45"/>
  <c r="A89" i="45"/>
  <c r="D88" i="45"/>
  <c r="C88" i="45"/>
  <c r="B88" i="45"/>
  <c r="A88" i="45"/>
  <c r="E88" i="45" s="1"/>
  <c r="D87" i="45"/>
  <c r="C87" i="45"/>
  <c r="B87" i="45"/>
  <c r="A87" i="45"/>
  <c r="E87" i="45" s="1"/>
  <c r="D86" i="45"/>
  <c r="E86" i="45" s="1"/>
  <c r="C86" i="45"/>
  <c r="B86" i="45"/>
  <c r="A86" i="45"/>
  <c r="D85" i="45"/>
  <c r="C85" i="45"/>
  <c r="B85" i="45"/>
  <c r="A85" i="45"/>
  <c r="E85" i="45" s="1"/>
  <c r="E84" i="45"/>
  <c r="D84" i="45"/>
  <c r="C84" i="45"/>
  <c r="B84" i="45"/>
  <c r="A84" i="45"/>
  <c r="E83" i="45"/>
  <c r="D83" i="45"/>
  <c r="C83" i="45"/>
  <c r="B83" i="45"/>
  <c r="A83" i="45"/>
  <c r="D82" i="45"/>
  <c r="C82" i="45"/>
  <c r="B82" i="45"/>
  <c r="A82" i="45"/>
  <c r="E82" i="45" s="1"/>
  <c r="D81" i="45"/>
  <c r="E81" i="45" s="1"/>
  <c r="C81" i="45"/>
  <c r="B81" i="45"/>
  <c r="A81" i="45"/>
  <c r="D80" i="45"/>
  <c r="C80" i="45"/>
  <c r="B80" i="45"/>
  <c r="A80" i="45"/>
  <c r="E80" i="45" s="1"/>
  <c r="D79" i="45"/>
  <c r="C79" i="45"/>
  <c r="B79" i="45"/>
  <c r="A79" i="45"/>
  <c r="E79" i="45" s="1"/>
  <c r="E78" i="45"/>
  <c r="D78" i="45"/>
  <c r="C78" i="45"/>
  <c r="B78" i="45"/>
  <c r="A78" i="45"/>
  <c r="D77" i="45"/>
  <c r="C77" i="45"/>
  <c r="B77" i="45"/>
  <c r="A77" i="45"/>
  <c r="E77" i="45" s="1"/>
  <c r="E76" i="45"/>
  <c r="D76" i="45"/>
  <c r="C76" i="45"/>
  <c r="B76" i="45"/>
  <c r="A76" i="45"/>
  <c r="E75" i="45"/>
  <c r="D75" i="45"/>
  <c r="C75" i="45"/>
  <c r="B75" i="45"/>
  <c r="A75" i="45"/>
  <c r="D74" i="45"/>
  <c r="C74" i="45"/>
  <c r="B74" i="45"/>
  <c r="A74" i="45"/>
  <c r="E74" i="45" s="1"/>
  <c r="D73" i="45"/>
  <c r="E73" i="45" s="1"/>
  <c r="C73" i="45"/>
  <c r="B73" i="45"/>
  <c r="A73" i="45"/>
  <c r="D72" i="45"/>
  <c r="C72" i="45"/>
  <c r="B72" i="45"/>
  <c r="A72" i="45"/>
  <c r="E72" i="45" s="1"/>
  <c r="D71" i="45"/>
  <c r="C71" i="45"/>
  <c r="B71" i="45"/>
  <c r="A71" i="45"/>
  <c r="E71" i="45" s="1"/>
  <c r="E70" i="45"/>
  <c r="D70" i="45"/>
  <c r="C70" i="45"/>
  <c r="B70" i="45"/>
  <c r="A70" i="45"/>
  <c r="D69" i="45"/>
  <c r="C69" i="45"/>
  <c r="B69" i="45"/>
  <c r="A69" i="45"/>
  <c r="E69" i="45" s="1"/>
  <c r="E68" i="45"/>
  <c r="D68" i="45"/>
  <c r="C68" i="45"/>
  <c r="B68" i="45"/>
  <c r="A68" i="45"/>
  <c r="E67" i="45"/>
  <c r="D67" i="45"/>
  <c r="C67" i="45"/>
  <c r="B67" i="45"/>
  <c r="A67" i="45"/>
  <c r="D66" i="45"/>
  <c r="C66" i="45"/>
  <c r="B66" i="45"/>
  <c r="A66" i="45"/>
  <c r="E66" i="45" s="1"/>
  <c r="D65" i="45"/>
  <c r="E65" i="45" s="1"/>
  <c r="C65" i="45"/>
  <c r="B65" i="45"/>
  <c r="A65" i="45"/>
  <c r="D64" i="45"/>
  <c r="C64" i="45"/>
  <c r="B64" i="45"/>
  <c r="A64" i="45"/>
  <c r="E64" i="45" s="1"/>
  <c r="D63" i="45"/>
  <c r="C63" i="45"/>
  <c r="B63" i="45"/>
  <c r="A63" i="45"/>
  <c r="E63" i="45" s="1"/>
  <c r="E62" i="45"/>
  <c r="D62" i="45"/>
  <c r="C62" i="45"/>
  <c r="B62" i="45"/>
  <c r="A62" i="45"/>
  <c r="D61" i="45"/>
  <c r="C61" i="45"/>
  <c r="B61" i="45"/>
  <c r="A61" i="45"/>
  <c r="E61" i="45" s="1"/>
  <c r="E60" i="45"/>
  <c r="D60" i="45"/>
  <c r="C60" i="45"/>
  <c r="B60" i="45"/>
  <c r="A60" i="45"/>
  <c r="E59" i="45"/>
  <c r="D59" i="45"/>
  <c r="C59" i="45"/>
  <c r="B59" i="45"/>
  <c r="A59" i="45"/>
  <c r="D58" i="45"/>
  <c r="C58" i="45"/>
  <c r="B58" i="45"/>
  <c r="A58" i="45"/>
  <c r="E58" i="45" s="1"/>
  <c r="D57" i="45"/>
  <c r="E57" i="45" s="1"/>
  <c r="C57" i="45"/>
  <c r="B57" i="45"/>
  <c r="A57" i="45"/>
  <c r="D56" i="45"/>
  <c r="C56" i="45"/>
  <c r="B56" i="45"/>
  <c r="A56" i="45"/>
  <c r="E56" i="45" s="1"/>
  <c r="D55" i="45"/>
  <c r="C55" i="45"/>
  <c r="B55" i="45"/>
  <c r="A55" i="45"/>
  <c r="E55" i="45" s="1"/>
  <c r="E54" i="45"/>
  <c r="D54" i="45"/>
  <c r="C54" i="45"/>
  <c r="B54" i="45"/>
  <c r="A54" i="45"/>
  <c r="D53" i="45"/>
  <c r="C53" i="45"/>
  <c r="B53" i="45"/>
  <c r="A53" i="45"/>
  <c r="E53" i="45" s="1"/>
  <c r="E52" i="45"/>
  <c r="D52" i="45"/>
  <c r="C52" i="45"/>
  <c r="B52" i="45"/>
  <c r="A52" i="45"/>
  <c r="E51" i="45"/>
  <c r="D51" i="45"/>
  <c r="C51" i="45"/>
  <c r="B51" i="45"/>
  <c r="A51" i="45"/>
  <c r="D50" i="45"/>
  <c r="C50" i="45"/>
  <c r="B50" i="45"/>
  <c r="A50" i="45"/>
  <c r="E50" i="45" s="1"/>
  <c r="D49" i="45"/>
  <c r="E49" i="45" s="1"/>
  <c r="C49" i="45"/>
  <c r="B49" i="45"/>
  <c r="A49" i="45"/>
  <c r="D48" i="45"/>
  <c r="C48" i="45"/>
  <c r="B48" i="45"/>
  <c r="A48" i="45"/>
  <c r="E48" i="45" s="1"/>
  <c r="D47" i="45"/>
  <c r="C47" i="45"/>
  <c r="B47" i="45"/>
  <c r="A47" i="45"/>
  <c r="E47" i="45" s="1"/>
  <c r="E46" i="45"/>
  <c r="D46" i="45"/>
  <c r="C46" i="45"/>
  <c r="B46" i="45"/>
  <c r="A46" i="45"/>
  <c r="D45" i="45"/>
  <c r="C45" i="45"/>
  <c r="B45" i="45"/>
  <c r="A45" i="45"/>
  <c r="E45" i="45" s="1"/>
  <c r="E44" i="45"/>
  <c r="D44" i="45"/>
  <c r="C44" i="45"/>
  <c r="B44" i="45"/>
  <c r="A44" i="45"/>
  <c r="E43" i="45"/>
  <c r="D43" i="45"/>
  <c r="C43" i="45"/>
  <c r="B43" i="45"/>
  <c r="A43" i="45"/>
  <c r="D42" i="45"/>
  <c r="C42" i="45"/>
  <c r="B42" i="45"/>
  <c r="A42" i="45"/>
  <c r="E42" i="45" s="1"/>
  <c r="D41" i="45"/>
  <c r="E41" i="45" s="1"/>
  <c r="C41" i="45"/>
  <c r="B41" i="45"/>
  <c r="A41" i="45"/>
  <c r="D40" i="45"/>
  <c r="C40" i="45"/>
  <c r="B40" i="45"/>
  <c r="A40" i="45"/>
  <c r="E40" i="45" s="1"/>
  <c r="D39" i="45"/>
  <c r="C39" i="45"/>
  <c r="B39" i="45"/>
  <c r="A39" i="45"/>
  <c r="E39" i="45" s="1"/>
  <c r="E38" i="45"/>
  <c r="D38" i="45"/>
  <c r="C38" i="45"/>
  <c r="B38" i="45"/>
  <c r="A38" i="45"/>
  <c r="D37" i="45"/>
  <c r="C37" i="45"/>
  <c r="B37" i="45"/>
  <c r="A37" i="45"/>
  <c r="E37" i="45" s="1"/>
  <c r="E36" i="45"/>
  <c r="D36" i="45"/>
  <c r="C36" i="45"/>
  <c r="B36" i="45"/>
  <c r="A36" i="45"/>
  <c r="E35" i="45"/>
  <c r="D35" i="45"/>
  <c r="C35" i="45"/>
  <c r="B35" i="45"/>
  <c r="A35" i="45"/>
  <c r="D34" i="45"/>
  <c r="C34" i="45"/>
  <c r="B34" i="45"/>
  <c r="A34" i="45"/>
  <c r="E34" i="45" s="1"/>
  <c r="D33" i="45"/>
  <c r="E33" i="45" s="1"/>
  <c r="C33" i="45"/>
  <c r="B33" i="45"/>
  <c r="A33" i="45"/>
  <c r="D32" i="45"/>
  <c r="C32" i="45"/>
  <c r="B32" i="45"/>
  <c r="A32" i="45"/>
  <c r="E32" i="45" s="1"/>
  <c r="D31" i="45"/>
  <c r="C31" i="45"/>
  <c r="B31" i="45"/>
  <c r="A31" i="45"/>
  <c r="E31" i="45" s="1"/>
  <c r="E30" i="45"/>
  <c r="D30" i="45"/>
  <c r="C30" i="45"/>
  <c r="B30" i="45"/>
  <c r="A30" i="45"/>
  <c r="D29" i="45"/>
  <c r="C29" i="45"/>
  <c r="B29" i="45"/>
  <c r="A29" i="45"/>
  <c r="E29" i="45" s="1"/>
  <c r="E28" i="45"/>
  <c r="D28" i="45"/>
  <c r="C28" i="45"/>
  <c r="B28" i="45"/>
  <c r="A28" i="45"/>
  <c r="E27" i="45"/>
  <c r="D27" i="45"/>
  <c r="C27" i="45"/>
  <c r="B27" i="45"/>
  <c r="A27" i="45"/>
  <c r="D26" i="45"/>
  <c r="C26" i="45"/>
  <c r="B26" i="45"/>
  <c r="A26" i="45"/>
  <c r="E26" i="45" s="1"/>
  <c r="D25" i="45"/>
  <c r="E25" i="45" s="1"/>
  <c r="C25" i="45"/>
  <c r="B25" i="45"/>
  <c r="A25" i="45"/>
  <c r="D24" i="45"/>
  <c r="C24" i="45"/>
  <c r="B24" i="45"/>
  <c r="A24" i="45"/>
  <c r="E24" i="45" s="1"/>
  <c r="D23" i="45"/>
  <c r="C23" i="45"/>
  <c r="B23" i="45"/>
  <c r="A23" i="45"/>
  <c r="E23" i="45" s="1"/>
  <c r="E22" i="45"/>
  <c r="D22" i="45"/>
  <c r="C22" i="45"/>
  <c r="B22" i="45"/>
  <c r="A22" i="45"/>
  <c r="D21" i="45"/>
  <c r="C21" i="45"/>
  <c r="B21" i="45"/>
  <c r="A21" i="45"/>
  <c r="E21" i="45" s="1"/>
  <c r="E20" i="45"/>
  <c r="D20" i="45"/>
  <c r="C20" i="45"/>
  <c r="B20" i="45"/>
  <c r="A20" i="45"/>
  <c r="E19" i="45"/>
  <c r="D19" i="45"/>
  <c r="C19" i="45"/>
  <c r="B19" i="45"/>
  <c r="A19" i="45"/>
  <c r="D18" i="45"/>
  <c r="C18" i="45"/>
  <c r="B18" i="45"/>
  <c r="A18" i="45"/>
  <c r="E18" i="45" s="1"/>
  <c r="D17" i="45"/>
  <c r="E17" i="45" s="1"/>
  <c r="C17" i="45"/>
  <c r="B17" i="45"/>
  <c r="A17" i="45"/>
  <c r="D16" i="45"/>
  <c r="C16" i="45"/>
  <c r="B16" i="45"/>
  <c r="A16" i="45"/>
  <c r="E16" i="45" s="1"/>
  <c r="D15" i="45"/>
  <c r="C15" i="45"/>
  <c r="B15" i="45"/>
  <c r="A15" i="45"/>
  <c r="E15" i="45" s="1"/>
  <c r="E14" i="45"/>
  <c r="D14" i="45"/>
  <c r="C14" i="45"/>
  <c r="B14" i="45"/>
  <c r="A14" i="45"/>
  <c r="D13" i="45"/>
  <c r="C13" i="45"/>
  <c r="B13" i="45"/>
  <c r="A13" i="45"/>
  <c r="E13" i="45" s="1"/>
  <c r="E12" i="45"/>
  <c r="D12" i="45"/>
  <c r="C12" i="45"/>
  <c r="B12" i="45"/>
  <c r="A12" i="45"/>
  <c r="E11" i="45"/>
  <c r="D11" i="45"/>
  <c r="C11" i="45"/>
  <c r="B11" i="45"/>
  <c r="A11" i="45"/>
  <c r="D10" i="45"/>
  <c r="C10" i="45"/>
  <c r="B10" i="45"/>
  <c r="A10" i="45"/>
  <c r="E10" i="45" s="1"/>
  <c r="D9" i="45"/>
  <c r="E9" i="45" s="1"/>
  <c r="C9" i="45"/>
  <c r="B9" i="45"/>
  <c r="A9" i="45"/>
  <c r="D8" i="45"/>
  <c r="C8" i="45"/>
  <c r="B8" i="45"/>
  <c r="A8" i="45"/>
  <c r="E8" i="45" s="1"/>
  <c r="D7" i="45"/>
  <c r="C7" i="45"/>
  <c r="B7" i="45"/>
  <c r="A7" i="45"/>
  <c r="E7" i="45" s="1"/>
  <c r="E6" i="45"/>
  <c r="D6" i="45"/>
  <c r="C6" i="45"/>
  <c r="B6" i="45"/>
  <c r="A6" i="45"/>
  <c r="C5" i="45"/>
  <c r="C1" i="45"/>
  <c r="A1" i="45"/>
  <c r="D789" i="44"/>
  <c r="C789" i="44"/>
  <c r="B789" i="44"/>
  <c r="A789" i="44"/>
  <c r="E789" i="44" s="1"/>
  <c r="E788" i="44"/>
  <c r="D788" i="44"/>
  <c r="C788" i="44"/>
  <c r="B788" i="44"/>
  <c r="A788" i="44"/>
  <c r="E787" i="44"/>
  <c r="D787" i="44"/>
  <c r="C787" i="44"/>
  <c r="B787" i="44"/>
  <c r="A787" i="44"/>
  <c r="D786" i="44"/>
  <c r="C786" i="44"/>
  <c r="B786" i="44"/>
  <c r="A786" i="44"/>
  <c r="E786" i="44" s="1"/>
  <c r="D785" i="44"/>
  <c r="E785" i="44" s="1"/>
  <c r="C785" i="44"/>
  <c r="B785" i="44"/>
  <c r="A785" i="44"/>
  <c r="D784" i="44"/>
  <c r="C784" i="44"/>
  <c r="B784" i="44"/>
  <c r="A784" i="44"/>
  <c r="E784" i="44" s="1"/>
  <c r="D783" i="44"/>
  <c r="C783" i="44"/>
  <c r="B783" i="44"/>
  <c r="A783" i="44"/>
  <c r="E783" i="44" s="1"/>
  <c r="E782" i="44"/>
  <c r="D782" i="44"/>
  <c r="C782" i="44"/>
  <c r="B782" i="44"/>
  <c r="A782" i="44"/>
  <c r="D781" i="44"/>
  <c r="C781" i="44"/>
  <c r="B781" i="44"/>
  <c r="A781" i="44"/>
  <c r="E781" i="44" s="1"/>
  <c r="E780" i="44"/>
  <c r="D780" i="44"/>
  <c r="C780" i="44"/>
  <c r="B780" i="44"/>
  <c r="A780" i="44"/>
  <c r="E779" i="44"/>
  <c r="D779" i="44"/>
  <c r="C779" i="44"/>
  <c r="B779" i="44"/>
  <c r="A779" i="44"/>
  <c r="D778" i="44"/>
  <c r="C778" i="44"/>
  <c r="B778" i="44"/>
  <c r="A778" i="44"/>
  <c r="E778" i="44" s="1"/>
  <c r="D777" i="44"/>
  <c r="E777" i="44" s="1"/>
  <c r="C777" i="44"/>
  <c r="B777" i="44"/>
  <c r="A777" i="44"/>
  <c r="D776" i="44"/>
  <c r="C776" i="44"/>
  <c r="B776" i="44"/>
  <c r="A776" i="44"/>
  <c r="E776" i="44" s="1"/>
  <c r="D775" i="44"/>
  <c r="C775" i="44"/>
  <c r="B775" i="44"/>
  <c r="A775" i="44"/>
  <c r="E775" i="44" s="1"/>
  <c r="E774" i="44"/>
  <c r="D774" i="44"/>
  <c r="C774" i="44"/>
  <c r="B774" i="44"/>
  <c r="A774" i="44"/>
  <c r="D773" i="44"/>
  <c r="C773" i="44"/>
  <c r="B773" i="44"/>
  <c r="A773" i="44"/>
  <c r="E773" i="44" s="1"/>
  <c r="E772" i="44"/>
  <c r="D772" i="44"/>
  <c r="C772" i="44"/>
  <c r="B772" i="44"/>
  <c r="A772" i="44"/>
  <c r="E771" i="44"/>
  <c r="D771" i="44"/>
  <c r="C771" i="44"/>
  <c r="B771" i="44"/>
  <c r="A771" i="44"/>
  <c r="D770" i="44"/>
  <c r="C770" i="44"/>
  <c r="B770" i="44"/>
  <c r="A770" i="44"/>
  <c r="E770" i="44" s="1"/>
  <c r="D769" i="44"/>
  <c r="E769" i="44" s="1"/>
  <c r="C769" i="44"/>
  <c r="B769" i="44"/>
  <c r="A769" i="44"/>
  <c r="D768" i="44"/>
  <c r="C768" i="44"/>
  <c r="B768" i="44"/>
  <c r="A768" i="44"/>
  <c r="E768" i="44" s="1"/>
  <c r="D767" i="44"/>
  <c r="C767" i="44"/>
  <c r="B767" i="44"/>
  <c r="A767" i="44"/>
  <c r="E767" i="44" s="1"/>
  <c r="E766" i="44"/>
  <c r="D766" i="44"/>
  <c r="C766" i="44"/>
  <c r="B766" i="44"/>
  <c r="A766" i="44"/>
  <c r="D765" i="44"/>
  <c r="C765" i="44"/>
  <c r="B765" i="44"/>
  <c r="A765" i="44"/>
  <c r="E765" i="44" s="1"/>
  <c r="E764" i="44"/>
  <c r="D764" i="44"/>
  <c r="C764" i="44"/>
  <c r="B764" i="44"/>
  <c r="A764" i="44"/>
  <c r="E763" i="44"/>
  <c r="D763" i="44"/>
  <c r="C763" i="44"/>
  <c r="B763" i="44"/>
  <c r="A763" i="44"/>
  <c r="D762" i="44"/>
  <c r="C762" i="44"/>
  <c r="B762" i="44"/>
  <c r="A762" i="44"/>
  <c r="E762" i="44" s="1"/>
  <c r="D761" i="44"/>
  <c r="E761" i="44" s="1"/>
  <c r="C761" i="44"/>
  <c r="B761" i="44"/>
  <c r="A761" i="44"/>
  <c r="D760" i="44"/>
  <c r="C760" i="44"/>
  <c r="B760" i="44"/>
  <c r="A760" i="44"/>
  <c r="E760" i="44" s="1"/>
  <c r="D759" i="44"/>
  <c r="C759" i="44"/>
  <c r="B759" i="44"/>
  <c r="A759" i="44"/>
  <c r="E759" i="44" s="1"/>
  <c r="E758" i="44"/>
  <c r="D758" i="44"/>
  <c r="C758" i="44"/>
  <c r="B758" i="44"/>
  <c r="A758" i="44"/>
  <c r="D757" i="44"/>
  <c r="C757" i="44"/>
  <c r="B757" i="44"/>
  <c r="A757" i="44"/>
  <c r="E757" i="44" s="1"/>
  <c r="E756" i="44"/>
  <c r="D756" i="44"/>
  <c r="C756" i="44"/>
  <c r="B756" i="44"/>
  <c r="A756" i="44"/>
  <c r="E755" i="44"/>
  <c r="D755" i="44"/>
  <c r="C755" i="44"/>
  <c r="B755" i="44"/>
  <c r="A755" i="44"/>
  <c r="D754" i="44"/>
  <c r="C754" i="44"/>
  <c r="B754" i="44"/>
  <c r="A754" i="44"/>
  <c r="E754" i="44" s="1"/>
  <c r="D753" i="44"/>
  <c r="E753" i="44" s="1"/>
  <c r="C753" i="44"/>
  <c r="B753" i="44"/>
  <c r="A753" i="44"/>
  <c r="D752" i="44"/>
  <c r="C752" i="44"/>
  <c r="B752" i="44"/>
  <c r="A752" i="44"/>
  <c r="E752" i="44" s="1"/>
  <c r="D751" i="44"/>
  <c r="C751" i="44"/>
  <c r="B751" i="44"/>
  <c r="A751" i="44"/>
  <c r="E751" i="44" s="1"/>
  <c r="E750" i="44"/>
  <c r="D750" i="44"/>
  <c r="C750" i="44"/>
  <c r="B750" i="44"/>
  <c r="A750" i="44"/>
  <c r="D749" i="44"/>
  <c r="C749" i="44"/>
  <c r="B749" i="44"/>
  <c r="A749" i="44"/>
  <c r="E749" i="44" s="1"/>
  <c r="D748" i="44"/>
  <c r="C748" i="44"/>
  <c r="B748" i="44"/>
  <c r="A748" i="44"/>
  <c r="E748" i="44" s="1"/>
  <c r="E747" i="44"/>
  <c r="D747" i="44"/>
  <c r="C747" i="44"/>
  <c r="B747" i="44"/>
  <c r="A747" i="44"/>
  <c r="D746" i="44"/>
  <c r="C746" i="44"/>
  <c r="B746" i="44"/>
  <c r="A746" i="44"/>
  <c r="E746" i="44" s="1"/>
  <c r="D745" i="44"/>
  <c r="E745" i="44" s="1"/>
  <c r="C745" i="44"/>
  <c r="B745" i="44"/>
  <c r="A745" i="44"/>
  <c r="E744" i="44"/>
  <c r="D744" i="44"/>
  <c r="C744" i="44"/>
  <c r="B744" i="44"/>
  <c r="A744" i="44"/>
  <c r="E743" i="44"/>
  <c r="D743" i="44"/>
  <c r="C743" i="44"/>
  <c r="B743" i="44"/>
  <c r="A743" i="44"/>
  <c r="E742" i="44"/>
  <c r="D742" i="44"/>
  <c r="C742" i="44"/>
  <c r="B742" i="44"/>
  <c r="A742" i="44"/>
  <c r="D741" i="44"/>
  <c r="C741" i="44"/>
  <c r="B741" i="44"/>
  <c r="A741" i="44"/>
  <c r="D740" i="44"/>
  <c r="C740" i="44"/>
  <c r="B740" i="44"/>
  <c r="A740" i="44"/>
  <c r="E740" i="44" s="1"/>
  <c r="E739" i="44"/>
  <c r="D739" i="44"/>
  <c r="C739" i="44"/>
  <c r="B739" i="44"/>
  <c r="A739" i="44"/>
  <c r="D738" i="44"/>
  <c r="C738" i="44"/>
  <c r="B738" i="44"/>
  <c r="A738" i="44"/>
  <c r="E738" i="44" s="1"/>
  <c r="D737" i="44"/>
  <c r="E737" i="44" s="1"/>
  <c r="C737" i="44"/>
  <c r="B737" i="44"/>
  <c r="A737" i="44"/>
  <c r="E736" i="44"/>
  <c r="D736" i="44"/>
  <c r="C736" i="44"/>
  <c r="B736" i="44"/>
  <c r="A736" i="44"/>
  <c r="E735" i="44"/>
  <c r="D735" i="44"/>
  <c r="C735" i="44"/>
  <c r="B735" i="44"/>
  <c r="A735" i="44"/>
  <c r="E734" i="44"/>
  <c r="D734" i="44"/>
  <c r="C734" i="44"/>
  <c r="B734" i="44"/>
  <c r="A734" i="44"/>
  <c r="D733" i="44"/>
  <c r="C733" i="44"/>
  <c r="B733" i="44"/>
  <c r="A733" i="44"/>
  <c r="E733" i="44" s="1"/>
  <c r="E732" i="44"/>
  <c r="D732" i="44"/>
  <c r="C732" i="44"/>
  <c r="B732" i="44"/>
  <c r="A732" i="44"/>
  <c r="E731" i="44"/>
  <c r="D731" i="44"/>
  <c r="C731" i="44"/>
  <c r="B731" i="44"/>
  <c r="A731" i="44"/>
  <c r="D730" i="44"/>
  <c r="C730" i="44"/>
  <c r="B730" i="44"/>
  <c r="A730" i="44"/>
  <c r="E730" i="44" s="1"/>
  <c r="D729" i="44"/>
  <c r="E729" i="44" s="1"/>
  <c r="C729" i="44"/>
  <c r="B729" i="44"/>
  <c r="A729" i="44"/>
  <c r="D728" i="44"/>
  <c r="E728" i="44" s="1"/>
  <c r="C728" i="44"/>
  <c r="B728" i="44"/>
  <c r="A728" i="44"/>
  <c r="E727" i="44"/>
  <c r="D727" i="44"/>
  <c r="C727" i="44"/>
  <c r="B727" i="44"/>
  <c r="A727" i="44"/>
  <c r="E726" i="44"/>
  <c r="D726" i="44"/>
  <c r="C726" i="44"/>
  <c r="B726" i="44"/>
  <c r="A726" i="44"/>
  <c r="D725" i="44"/>
  <c r="C725" i="44"/>
  <c r="B725" i="44"/>
  <c r="A725" i="44"/>
  <c r="E725" i="44" s="1"/>
  <c r="E724" i="44"/>
  <c r="D724" i="44"/>
  <c r="C724" i="44"/>
  <c r="B724" i="44"/>
  <c r="A724" i="44"/>
  <c r="E723" i="44"/>
  <c r="D723" i="44"/>
  <c r="C723" i="44"/>
  <c r="B723" i="44"/>
  <c r="A723" i="44"/>
  <c r="D722" i="44"/>
  <c r="C722" i="44"/>
  <c r="B722" i="44"/>
  <c r="A722" i="44"/>
  <c r="E722" i="44" s="1"/>
  <c r="D721" i="44"/>
  <c r="E721" i="44" s="1"/>
  <c r="C721" i="44"/>
  <c r="B721" i="44"/>
  <c r="A721" i="44"/>
  <c r="E720" i="44"/>
  <c r="D720" i="44"/>
  <c r="C720" i="44"/>
  <c r="B720" i="44"/>
  <c r="A720" i="44"/>
  <c r="D719" i="44"/>
  <c r="C719" i="44"/>
  <c r="B719" i="44"/>
  <c r="A719" i="44"/>
  <c r="E719" i="44" s="1"/>
  <c r="E718" i="44"/>
  <c r="D718" i="44"/>
  <c r="C718" i="44"/>
  <c r="B718" i="44"/>
  <c r="A718" i="44"/>
  <c r="D717" i="44"/>
  <c r="C717" i="44"/>
  <c r="B717" i="44"/>
  <c r="A717" i="44"/>
  <c r="D716" i="44"/>
  <c r="E716" i="44" s="1"/>
  <c r="C716" i="44"/>
  <c r="B716" i="44"/>
  <c r="A716" i="44"/>
  <c r="E715" i="44"/>
  <c r="D715" i="44"/>
  <c r="C715" i="44"/>
  <c r="B715" i="44"/>
  <c r="A715" i="44"/>
  <c r="D714" i="44"/>
  <c r="C714" i="44"/>
  <c r="B714" i="44"/>
  <c r="A714" i="44"/>
  <c r="E714" i="44" s="1"/>
  <c r="D713" i="44"/>
  <c r="E713" i="44" s="1"/>
  <c r="C713" i="44"/>
  <c r="B713" i="44"/>
  <c r="A713" i="44"/>
  <c r="D712" i="44"/>
  <c r="C712" i="44"/>
  <c r="B712" i="44"/>
  <c r="A712" i="44"/>
  <c r="E712" i="44" s="1"/>
  <c r="D711" i="44"/>
  <c r="C711" i="44"/>
  <c r="B711" i="44"/>
  <c r="A711" i="44"/>
  <c r="E711" i="44" s="1"/>
  <c r="E710" i="44"/>
  <c r="D710" i="44"/>
  <c r="C710" i="44"/>
  <c r="B710" i="44"/>
  <c r="A710" i="44"/>
  <c r="E709" i="44"/>
  <c r="C709" i="44"/>
  <c r="E708" i="44"/>
  <c r="D708" i="44"/>
  <c r="C708" i="44"/>
  <c r="B708" i="44"/>
  <c r="A708" i="44"/>
  <c r="D707" i="44"/>
  <c r="C707" i="44"/>
  <c r="B707" i="44"/>
  <c r="A707" i="44"/>
  <c r="E707" i="44" s="1"/>
  <c r="D706" i="44"/>
  <c r="E706" i="44" s="1"/>
  <c r="C706" i="44"/>
  <c r="B706" i="44"/>
  <c r="A706" i="44"/>
  <c r="D705" i="44"/>
  <c r="E705" i="44" s="1"/>
  <c r="C705" i="44"/>
  <c r="B705" i="44"/>
  <c r="A705" i="44"/>
  <c r="E704" i="44"/>
  <c r="D704" i="44"/>
  <c r="C704" i="44"/>
  <c r="B704" i="44"/>
  <c r="A704" i="44"/>
  <c r="E703" i="44"/>
  <c r="D703" i="44"/>
  <c r="C703" i="44"/>
  <c r="B703" i="44"/>
  <c r="A703" i="44"/>
  <c r="D702" i="44"/>
  <c r="C702" i="44"/>
  <c r="B702" i="44"/>
  <c r="A702" i="44"/>
  <c r="E702" i="44" s="1"/>
  <c r="D701" i="44"/>
  <c r="E701" i="44" s="1"/>
  <c r="C701" i="44"/>
  <c r="B701" i="44"/>
  <c r="A701" i="44"/>
  <c r="E700" i="44"/>
  <c r="D700" i="44"/>
  <c r="C700" i="44"/>
  <c r="B700" i="44"/>
  <c r="A700" i="44"/>
  <c r="D699" i="44"/>
  <c r="C699" i="44"/>
  <c r="B699" i="44"/>
  <c r="A699" i="44"/>
  <c r="E699" i="44" s="1"/>
  <c r="D698" i="44"/>
  <c r="E698" i="44" s="1"/>
  <c r="C698" i="44"/>
  <c r="B698" i="44"/>
  <c r="A698" i="44"/>
  <c r="E697" i="44"/>
  <c r="D697" i="44"/>
  <c r="C697" i="44"/>
  <c r="B697" i="44"/>
  <c r="A697" i="44"/>
  <c r="D696" i="44"/>
  <c r="C696" i="44"/>
  <c r="B696" i="44"/>
  <c r="A696" i="44"/>
  <c r="E696" i="44" s="1"/>
  <c r="E695" i="44"/>
  <c r="D695" i="44"/>
  <c r="C695" i="44"/>
  <c r="B695" i="44"/>
  <c r="A695" i="44"/>
  <c r="D694" i="44"/>
  <c r="C694" i="44"/>
  <c r="B694" i="44"/>
  <c r="A694" i="44"/>
  <c r="D693" i="44"/>
  <c r="C693" i="44"/>
  <c r="B693" i="44"/>
  <c r="A693" i="44"/>
  <c r="E693" i="44" s="1"/>
  <c r="E692" i="44"/>
  <c r="D692" i="44"/>
  <c r="C692" i="44"/>
  <c r="B692" i="44"/>
  <c r="A692" i="44"/>
  <c r="D691" i="44"/>
  <c r="C691" i="44"/>
  <c r="B691" i="44"/>
  <c r="A691" i="44"/>
  <c r="E691" i="44" s="1"/>
  <c r="D690" i="44"/>
  <c r="E690" i="44" s="1"/>
  <c r="C690" i="44"/>
  <c r="B690" i="44"/>
  <c r="A690" i="44"/>
  <c r="D689" i="44"/>
  <c r="C689" i="44"/>
  <c r="B689" i="44"/>
  <c r="A689" i="44"/>
  <c r="E689" i="44" s="1"/>
  <c r="D688" i="44"/>
  <c r="C688" i="44"/>
  <c r="B688" i="44"/>
  <c r="A688" i="44"/>
  <c r="E688" i="44" s="1"/>
  <c r="D687" i="44"/>
  <c r="E687" i="44" s="1"/>
  <c r="C687" i="44"/>
  <c r="B687" i="44"/>
  <c r="A687" i="44"/>
  <c r="D686" i="44"/>
  <c r="C686" i="44"/>
  <c r="B686" i="44"/>
  <c r="A686" i="44"/>
  <c r="E685" i="44"/>
  <c r="D685" i="44"/>
  <c r="C685" i="44"/>
  <c r="B685" i="44"/>
  <c r="A685" i="44"/>
  <c r="D684" i="44"/>
  <c r="C684" i="44"/>
  <c r="B684" i="44"/>
  <c r="A684" i="44"/>
  <c r="E684" i="44" s="1"/>
  <c r="D683" i="44"/>
  <c r="C683" i="44"/>
  <c r="B683" i="44"/>
  <c r="A683" i="44"/>
  <c r="E683" i="44" s="1"/>
  <c r="D682" i="44"/>
  <c r="E682" i="44" s="1"/>
  <c r="C682" i="44"/>
  <c r="B682" i="44"/>
  <c r="A682" i="44"/>
  <c r="D681" i="44"/>
  <c r="C681" i="44"/>
  <c r="B681" i="44"/>
  <c r="A681" i="44"/>
  <c r="E681" i="44" s="1"/>
  <c r="E680" i="44"/>
  <c r="D680" i="44"/>
  <c r="C680" i="44"/>
  <c r="B680" i="44"/>
  <c r="A680" i="44"/>
  <c r="D679" i="44"/>
  <c r="E679" i="44" s="1"/>
  <c r="C679" i="44"/>
  <c r="B679" i="44"/>
  <c r="A679" i="44"/>
  <c r="D678" i="44"/>
  <c r="C678" i="44"/>
  <c r="B678" i="44"/>
  <c r="A678" i="44"/>
  <c r="E678" i="44" s="1"/>
  <c r="D677" i="44"/>
  <c r="E677" i="44" s="1"/>
  <c r="C677" i="44"/>
  <c r="B677" i="44"/>
  <c r="A677" i="44"/>
  <c r="D676" i="44"/>
  <c r="C676" i="44"/>
  <c r="B676" i="44"/>
  <c r="A676" i="44"/>
  <c r="E676" i="44" s="1"/>
  <c r="D675" i="44"/>
  <c r="C675" i="44"/>
  <c r="B675" i="44"/>
  <c r="A675" i="44"/>
  <c r="E675" i="44" s="1"/>
  <c r="E674" i="44"/>
  <c r="D674" i="44"/>
  <c r="C674" i="44"/>
  <c r="B674" i="44"/>
  <c r="A674" i="44"/>
  <c r="E673" i="44"/>
  <c r="D673" i="44"/>
  <c r="C673" i="44"/>
  <c r="B673" i="44"/>
  <c r="A673" i="44"/>
  <c r="E672" i="44"/>
  <c r="D672" i="44"/>
  <c r="C672" i="44"/>
  <c r="B672" i="44"/>
  <c r="A672" i="44"/>
  <c r="D671" i="44"/>
  <c r="E671" i="44" s="1"/>
  <c r="C671" i="44"/>
  <c r="B671" i="44"/>
  <c r="A671" i="44"/>
  <c r="E670" i="44"/>
  <c r="D670" i="44"/>
  <c r="C670" i="44"/>
  <c r="B670" i="44"/>
  <c r="A670" i="44"/>
  <c r="D669" i="44"/>
  <c r="C669" i="44"/>
  <c r="B669" i="44"/>
  <c r="A669" i="44"/>
  <c r="E669" i="44" s="1"/>
  <c r="D668" i="44"/>
  <c r="C668" i="44"/>
  <c r="B668" i="44"/>
  <c r="A668" i="44"/>
  <c r="E668" i="44" s="1"/>
  <c r="D667" i="44"/>
  <c r="C667" i="44"/>
  <c r="B667" i="44"/>
  <c r="A667" i="44"/>
  <c r="D666" i="44"/>
  <c r="C666" i="44"/>
  <c r="B666" i="44"/>
  <c r="A666" i="44"/>
  <c r="E666" i="44" s="1"/>
  <c r="E665" i="44"/>
  <c r="D665" i="44"/>
  <c r="C665" i="44"/>
  <c r="B665" i="44"/>
  <c r="A665" i="44"/>
  <c r="D664" i="44"/>
  <c r="C664" i="44"/>
  <c r="B664" i="44"/>
  <c r="A664" i="44"/>
  <c r="E664" i="44" s="1"/>
  <c r="D663" i="44"/>
  <c r="C663" i="44"/>
  <c r="B663" i="44"/>
  <c r="A663" i="44"/>
  <c r="E663" i="44" s="1"/>
  <c r="D662" i="44"/>
  <c r="C662" i="44"/>
  <c r="B662" i="44"/>
  <c r="A662" i="44"/>
  <c r="D661" i="44"/>
  <c r="C661" i="44"/>
  <c r="B661" i="44"/>
  <c r="A661" i="44"/>
  <c r="E661" i="44" s="1"/>
  <c r="E660" i="44"/>
  <c r="D660" i="44"/>
  <c r="C660" i="44"/>
  <c r="B660" i="44"/>
  <c r="A660" i="44"/>
  <c r="D659" i="44"/>
  <c r="E659" i="44" s="1"/>
  <c r="C659" i="44"/>
  <c r="B659" i="44"/>
  <c r="A659" i="44"/>
  <c r="C658" i="44"/>
  <c r="D657" i="44"/>
  <c r="C657" i="44"/>
  <c r="B657" i="44"/>
  <c r="A657" i="44"/>
  <c r="E657" i="44" s="1"/>
  <c r="D656" i="44"/>
  <c r="C656" i="44"/>
  <c r="B656" i="44"/>
  <c r="A656" i="44"/>
  <c r="E656" i="44" s="1"/>
  <c r="D655" i="44"/>
  <c r="C655" i="44"/>
  <c r="B655" i="44"/>
  <c r="A655" i="44"/>
  <c r="E655" i="44" s="1"/>
  <c r="D654" i="44"/>
  <c r="C654" i="44"/>
  <c r="B654" i="44"/>
  <c r="A654" i="44"/>
  <c r="E654" i="44" s="1"/>
  <c r="E653" i="44"/>
  <c r="D653" i="44"/>
  <c r="C653" i="44"/>
  <c r="B653" i="44"/>
  <c r="A653" i="44"/>
  <c r="D652" i="44"/>
  <c r="E652" i="44" s="1"/>
  <c r="C652" i="44"/>
  <c r="B652" i="44"/>
  <c r="A652" i="44"/>
  <c r="D651" i="44"/>
  <c r="C651" i="44"/>
  <c r="B651" i="44"/>
  <c r="A651" i="44"/>
  <c r="E651" i="44" s="1"/>
  <c r="E650" i="44"/>
  <c r="D650" i="44"/>
  <c r="C650" i="44"/>
  <c r="B650" i="44"/>
  <c r="A650" i="44"/>
  <c r="D649" i="44"/>
  <c r="C649" i="44"/>
  <c r="B649" i="44"/>
  <c r="A649" i="44"/>
  <c r="E649" i="44" s="1"/>
  <c r="D648" i="44"/>
  <c r="C648" i="44"/>
  <c r="B648" i="44"/>
  <c r="A648" i="44"/>
  <c r="E648" i="44" s="1"/>
  <c r="D647" i="44"/>
  <c r="C647" i="44"/>
  <c r="B647" i="44"/>
  <c r="A647" i="44"/>
  <c r="D646" i="44"/>
  <c r="C646" i="44"/>
  <c r="B646" i="44"/>
  <c r="A646" i="44"/>
  <c r="E646" i="44" s="1"/>
  <c r="E645" i="44"/>
  <c r="D645" i="44"/>
  <c r="C645" i="44"/>
  <c r="B645" i="44"/>
  <c r="A645" i="44"/>
  <c r="D644" i="44"/>
  <c r="E644" i="44" s="1"/>
  <c r="C644" i="44"/>
  <c r="B644" i="44"/>
  <c r="A644" i="44"/>
  <c r="D643" i="44"/>
  <c r="C643" i="44"/>
  <c r="B643" i="44"/>
  <c r="A643" i="44"/>
  <c r="E643" i="44" s="1"/>
  <c r="E642" i="44"/>
  <c r="D642" i="44"/>
  <c r="C642" i="44"/>
  <c r="B642" i="44"/>
  <c r="A642" i="44"/>
  <c r="D641" i="44"/>
  <c r="C641" i="44"/>
  <c r="B641" i="44"/>
  <c r="A641" i="44"/>
  <c r="E641" i="44" s="1"/>
  <c r="D640" i="44"/>
  <c r="C640" i="44"/>
  <c r="B640" i="44"/>
  <c r="A640" i="44"/>
  <c r="E640" i="44" s="1"/>
  <c r="D639" i="44"/>
  <c r="E639" i="44" s="1"/>
  <c r="C639" i="44"/>
  <c r="B639" i="44"/>
  <c r="A639" i="44"/>
  <c r="D638" i="44"/>
  <c r="C638" i="44"/>
  <c r="B638" i="44"/>
  <c r="A638" i="44"/>
  <c r="E638" i="44" s="1"/>
  <c r="E637" i="44"/>
  <c r="D637" i="44"/>
  <c r="C637" i="44"/>
  <c r="B637" i="44"/>
  <c r="A637" i="44"/>
  <c r="D636" i="44"/>
  <c r="E636" i="44" s="1"/>
  <c r="C636" i="44"/>
  <c r="B636" i="44"/>
  <c r="A636" i="44"/>
  <c r="D635" i="44"/>
  <c r="C635" i="44"/>
  <c r="B635" i="44"/>
  <c r="A635" i="44"/>
  <c r="E635" i="44" s="1"/>
  <c r="E634" i="44"/>
  <c r="D634" i="44"/>
  <c r="C634" i="44"/>
  <c r="B634" i="44"/>
  <c r="A634" i="44"/>
  <c r="D633" i="44"/>
  <c r="C633" i="44"/>
  <c r="B633" i="44"/>
  <c r="A633" i="44"/>
  <c r="E633" i="44" s="1"/>
  <c r="C632" i="44"/>
  <c r="D631" i="44"/>
  <c r="C631" i="44"/>
  <c r="B631" i="44"/>
  <c r="A631" i="44"/>
  <c r="E631" i="44" s="1"/>
  <c r="E630" i="44"/>
  <c r="D630" i="44"/>
  <c r="C630" i="44"/>
  <c r="B630" i="44"/>
  <c r="A630" i="44"/>
  <c r="E629" i="44"/>
  <c r="D629" i="44"/>
  <c r="C629" i="44"/>
  <c r="B629" i="44"/>
  <c r="A629" i="44"/>
  <c r="D628" i="44"/>
  <c r="C628" i="44"/>
  <c r="B628" i="44"/>
  <c r="A628" i="44"/>
  <c r="E628" i="44" s="1"/>
  <c r="E627" i="44"/>
  <c r="D627" i="44"/>
  <c r="C627" i="44"/>
  <c r="B627" i="44"/>
  <c r="A627" i="44"/>
  <c r="D626" i="44"/>
  <c r="C626" i="44"/>
  <c r="B626" i="44"/>
  <c r="A626" i="44"/>
  <c r="E626" i="44" s="1"/>
  <c r="D625" i="44"/>
  <c r="C625" i="44"/>
  <c r="B625" i="44"/>
  <c r="A625" i="44"/>
  <c r="E625" i="44" s="1"/>
  <c r="E624" i="44"/>
  <c r="D624" i="44"/>
  <c r="C624" i="44"/>
  <c r="B624" i="44"/>
  <c r="A624" i="44"/>
  <c r="D623" i="44"/>
  <c r="C623" i="44"/>
  <c r="B623" i="44"/>
  <c r="A623" i="44"/>
  <c r="E623" i="44" s="1"/>
  <c r="E622" i="44"/>
  <c r="D622" i="44"/>
  <c r="C622" i="44"/>
  <c r="B622" i="44"/>
  <c r="A622" i="44"/>
  <c r="E621" i="44"/>
  <c r="D621" i="44"/>
  <c r="C621" i="44"/>
  <c r="B621" i="44"/>
  <c r="A621" i="44"/>
  <c r="D620" i="44"/>
  <c r="C620" i="44"/>
  <c r="B620" i="44"/>
  <c r="A620" i="44"/>
  <c r="E620" i="44" s="1"/>
  <c r="E619" i="44"/>
  <c r="D619" i="44"/>
  <c r="C619" i="44"/>
  <c r="B619" i="44"/>
  <c r="A619" i="44"/>
  <c r="D618" i="44"/>
  <c r="C618" i="44"/>
  <c r="B618" i="44"/>
  <c r="A618" i="44"/>
  <c r="E618" i="44" s="1"/>
  <c r="D617" i="44"/>
  <c r="C617" i="44"/>
  <c r="B617" i="44"/>
  <c r="A617" i="44"/>
  <c r="E617" i="44" s="1"/>
  <c r="E616" i="44"/>
  <c r="D616" i="44"/>
  <c r="C616" i="44"/>
  <c r="B616" i="44"/>
  <c r="A616" i="44"/>
  <c r="D615" i="44"/>
  <c r="C615" i="44"/>
  <c r="B615" i="44"/>
  <c r="A615" i="44"/>
  <c r="E615" i="44" s="1"/>
  <c r="E614" i="44"/>
  <c r="D614" i="44"/>
  <c r="C614" i="44"/>
  <c r="B614" i="44"/>
  <c r="A614" i="44"/>
  <c r="E613" i="44"/>
  <c r="D613" i="44"/>
  <c r="C613" i="44"/>
  <c r="B613" i="44"/>
  <c r="A613" i="44"/>
  <c r="D612" i="44"/>
  <c r="C612" i="44"/>
  <c r="B612" i="44"/>
  <c r="A612" i="44"/>
  <c r="E612" i="44" s="1"/>
  <c r="E611" i="44"/>
  <c r="D611" i="44"/>
  <c r="C611" i="44"/>
  <c r="B611" i="44"/>
  <c r="A611" i="44"/>
  <c r="D610" i="44"/>
  <c r="C610" i="44"/>
  <c r="B610" i="44"/>
  <c r="A610" i="44"/>
  <c r="E610" i="44" s="1"/>
  <c r="D609" i="44"/>
  <c r="C609" i="44"/>
  <c r="B609" i="44"/>
  <c r="A609" i="44"/>
  <c r="E609" i="44" s="1"/>
  <c r="E608" i="44"/>
  <c r="D608" i="44"/>
  <c r="C608" i="44"/>
  <c r="B608" i="44"/>
  <c r="A608" i="44"/>
  <c r="D607" i="44"/>
  <c r="C607" i="44"/>
  <c r="B607" i="44"/>
  <c r="A607" i="44"/>
  <c r="E607" i="44" s="1"/>
  <c r="E606" i="44"/>
  <c r="D606" i="44"/>
  <c r="C606" i="44"/>
  <c r="B606" i="44"/>
  <c r="A606" i="44"/>
  <c r="E605" i="44"/>
  <c r="D605" i="44"/>
  <c r="C605" i="44"/>
  <c r="B605" i="44"/>
  <c r="A605" i="44"/>
  <c r="D604" i="44"/>
  <c r="C604" i="44"/>
  <c r="B604" i="44"/>
  <c r="A604" i="44"/>
  <c r="E604" i="44" s="1"/>
  <c r="E603" i="44"/>
  <c r="D603" i="44"/>
  <c r="C603" i="44"/>
  <c r="B603" i="44"/>
  <c r="A603" i="44"/>
  <c r="D602" i="44"/>
  <c r="C602" i="44"/>
  <c r="B602" i="44"/>
  <c r="A602" i="44"/>
  <c r="E602" i="44" s="1"/>
  <c r="C601" i="44"/>
  <c r="D600" i="44"/>
  <c r="C600" i="44"/>
  <c r="B600" i="44"/>
  <c r="A600" i="44"/>
  <c r="E600" i="44" s="1"/>
  <c r="E599" i="44"/>
  <c r="D599" i="44"/>
  <c r="C599" i="44"/>
  <c r="B599" i="44"/>
  <c r="A599" i="44"/>
  <c r="D598" i="44"/>
  <c r="E598" i="44" s="1"/>
  <c r="C598" i="44"/>
  <c r="B598" i="44"/>
  <c r="A598" i="44"/>
  <c r="D597" i="44"/>
  <c r="C597" i="44"/>
  <c r="B597" i="44"/>
  <c r="A597" i="44"/>
  <c r="E597" i="44" s="1"/>
  <c r="E596" i="44"/>
  <c r="D596" i="44"/>
  <c r="C596" i="44"/>
  <c r="B596" i="44"/>
  <c r="A596" i="44"/>
  <c r="D595" i="44"/>
  <c r="C595" i="44"/>
  <c r="B595" i="44"/>
  <c r="A595" i="44"/>
  <c r="E595" i="44" s="1"/>
  <c r="D594" i="44"/>
  <c r="C594" i="44"/>
  <c r="B594" i="44"/>
  <c r="A594" i="44"/>
  <c r="E594" i="44" s="1"/>
  <c r="D593" i="44"/>
  <c r="E593" i="44" s="1"/>
  <c r="C593" i="44"/>
  <c r="B593" i="44"/>
  <c r="A593" i="44"/>
  <c r="D592" i="44"/>
  <c r="C592" i="44"/>
  <c r="B592" i="44"/>
  <c r="A592" i="44"/>
  <c r="E592" i="44" s="1"/>
  <c r="E591" i="44"/>
  <c r="D591" i="44"/>
  <c r="C591" i="44"/>
  <c r="B591" i="44"/>
  <c r="A591" i="44"/>
  <c r="D590" i="44"/>
  <c r="E590" i="44" s="1"/>
  <c r="C590" i="44"/>
  <c r="B590" i="44"/>
  <c r="A590" i="44"/>
  <c r="D589" i="44"/>
  <c r="C589" i="44"/>
  <c r="B589" i="44"/>
  <c r="A589" i="44"/>
  <c r="E589" i="44" s="1"/>
  <c r="E588" i="44"/>
  <c r="D588" i="44"/>
  <c r="C588" i="44"/>
  <c r="B588" i="44"/>
  <c r="A588" i="44"/>
  <c r="D587" i="44"/>
  <c r="C587" i="44"/>
  <c r="B587" i="44"/>
  <c r="A587" i="44"/>
  <c r="E587" i="44" s="1"/>
  <c r="D586" i="44"/>
  <c r="C586" i="44"/>
  <c r="B586" i="44"/>
  <c r="A586" i="44"/>
  <c r="E586" i="44" s="1"/>
  <c r="D585" i="44"/>
  <c r="E585" i="44" s="1"/>
  <c r="C585" i="44"/>
  <c r="B585" i="44"/>
  <c r="A585" i="44"/>
  <c r="D584" i="44"/>
  <c r="C584" i="44"/>
  <c r="B584" i="44"/>
  <c r="A584" i="44"/>
  <c r="E584" i="44" s="1"/>
  <c r="E583" i="44"/>
  <c r="D583" i="44"/>
  <c r="C583" i="44"/>
  <c r="B583" i="44"/>
  <c r="A583" i="44"/>
  <c r="D582" i="44"/>
  <c r="E582" i="44" s="1"/>
  <c r="C582" i="44"/>
  <c r="B582" i="44"/>
  <c r="A582" i="44"/>
  <c r="D581" i="44"/>
  <c r="C581" i="44"/>
  <c r="B581" i="44"/>
  <c r="A581" i="44"/>
  <c r="E581" i="44" s="1"/>
  <c r="E580" i="44"/>
  <c r="D580" i="44"/>
  <c r="C580" i="44"/>
  <c r="B580" i="44"/>
  <c r="A580" i="44"/>
  <c r="D579" i="44"/>
  <c r="C579" i="44"/>
  <c r="B579" i="44"/>
  <c r="A579" i="44"/>
  <c r="E579" i="44" s="1"/>
  <c r="D578" i="44"/>
  <c r="C578" i="44"/>
  <c r="B578" i="44"/>
  <c r="A578" i="44"/>
  <c r="E578" i="44" s="1"/>
  <c r="D577" i="44"/>
  <c r="C577" i="44"/>
  <c r="B577" i="44"/>
  <c r="A577" i="44"/>
  <c r="D576" i="44"/>
  <c r="C576" i="44"/>
  <c r="B576" i="44"/>
  <c r="A576" i="44"/>
  <c r="E576" i="44" s="1"/>
  <c r="E575" i="44"/>
  <c r="D575" i="44"/>
  <c r="C575" i="44"/>
  <c r="B575" i="44"/>
  <c r="A575" i="44"/>
  <c r="E574" i="44"/>
  <c r="D574" i="44"/>
  <c r="C574" i="44"/>
  <c r="B574" i="44"/>
  <c r="A574" i="44"/>
  <c r="D573" i="44"/>
  <c r="C573" i="44"/>
  <c r="B573" i="44"/>
  <c r="A573" i="44"/>
  <c r="E573" i="44" s="1"/>
  <c r="E572" i="44"/>
  <c r="D572" i="44"/>
  <c r="C572" i="44"/>
  <c r="B572" i="44"/>
  <c r="A572" i="44"/>
  <c r="D571" i="44"/>
  <c r="C571" i="44"/>
  <c r="B571" i="44"/>
  <c r="A571" i="44"/>
  <c r="E571" i="44" s="1"/>
  <c r="D570" i="44"/>
  <c r="C570" i="44"/>
  <c r="B570" i="44"/>
  <c r="A570" i="44"/>
  <c r="E570" i="44" s="1"/>
  <c r="D569" i="44"/>
  <c r="C569" i="44"/>
  <c r="B569" i="44"/>
  <c r="A569" i="44"/>
  <c r="D568" i="44"/>
  <c r="C568" i="44"/>
  <c r="B568" i="44"/>
  <c r="A568" i="44"/>
  <c r="E568" i="44" s="1"/>
  <c r="E567" i="44"/>
  <c r="D567" i="44"/>
  <c r="C567" i="44"/>
  <c r="B567" i="44"/>
  <c r="A567" i="44"/>
  <c r="E566" i="44"/>
  <c r="D566" i="44"/>
  <c r="C566" i="44"/>
  <c r="B566" i="44"/>
  <c r="A566" i="44"/>
  <c r="D565" i="44"/>
  <c r="C565" i="44"/>
  <c r="B565" i="44"/>
  <c r="A565" i="44"/>
  <c r="E565" i="44" s="1"/>
  <c r="E564" i="44"/>
  <c r="D564" i="44"/>
  <c r="C564" i="44"/>
  <c r="B564" i="44"/>
  <c r="A564" i="44"/>
  <c r="D563" i="44"/>
  <c r="C563" i="44"/>
  <c r="B563" i="44"/>
  <c r="A563" i="44"/>
  <c r="E563" i="44" s="1"/>
  <c r="D562" i="44"/>
  <c r="C562" i="44"/>
  <c r="B562" i="44"/>
  <c r="A562" i="44"/>
  <c r="E562" i="44" s="1"/>
  <c r="D561" i="44"/>
  <c r="C561" i="44"/>
  <c r="B561" i="44"/>
  <c r="A561" i="44"/>
  <c r="E561" i="44" s="1"/>
  <c r="D560" i="44"/>
  <c r="C560" i="44"/>
  <c r="B560" i="44"/>
  <c r="A560" i="44"/>
  <c r="E560" i="44" s="1"/>
  <c r="E559" i="44"/>
  <c r="D559" i="44"/>
  <c r="C559" i="44"/>
  <c r="B559" i="44"/>
  <c r="A559" i="44"/>
  <c r="E558" i="44"/>
  <c r="D558" i="44"/>
  <c r="C558" i="44"/>
  <c r="B558" i="44"/>
  <c r="A558" i="44"/>
  <c r="D557" i="44"/>
  <c r="C557" i="44"/>
  <c r="B557" i="44"/>
  <c r="A557" i="44"/>
  <c r="E557" i="44" s="1"/>
  <c r="E556" i="44"/>
  <c r="D556" i="44"/>
  <c r="C556" i="44"/>
  <c r="B556" i="44"/>
  <c r="A556" i="44"/>
  <c r="D555" i="44"/>
  <c r="C555" i="44"/>
  <c r="B555" i="44"/>
  <c r="A555" i="44"/>
  <c r="E555" i="44" s="1"/>
  <c r="D554" i="44"/>
  <c r="C554" i="44"/>
  <c r="B554" i="44"/>
  <c r="A554" i="44"/>
  <c r="E554" i="44" s="1"/>
  <c r="D553" i="44"/>
  <c r="C553" i="44"/>
  <c r="B553" i="44"/>
  <c r="A553" i="44"/>
  <c r="D552" i="44"/>
  <c r="C552" i="44"/>
  <c r="B552" i="44"/>
  <c r="A552" i="44"/>
  <c r="E552" i="44" s="1"/>
  <c r="E551" i="44"/>
  <c r="D551" i="44"/>
  <c r="C551" i="44"/>
  <c r="B551" i="44"/>
  <c r="A551" i="44"/>
  <c r="E550" i="44"/>
  <c r="D550" i="44"/>
  <c r="C550" i="44"/>
  <c r="B550" i="44"/>
  <c r="A550" i="44"/>
  <c r="D549" i="44"/>
  <c r="C549" i="44"/>
  <c r="B549" i="44"/>
  <c r="A549" i="44"/>
  <c r="E549" i="44" s="1"/>
  <c r="E548" i="44"/>
  <c r="D548" i="44"/>
  <c r="C548" i="44"/>
  <c r="B548" i="44"/>
  <c r="A548" i="44"/>
  <c r="D547" i="44"/>
  <c r="C547" i="44"/>
  <c r="B547" i="44"/>
  <c r="A547" i="44"/>
  <c r="E547" i="44" s="1"/>
  <c r="D546" i="44"/>
  <c r="C546" i="44"/>
  <c r="B546" i="44"/>
  <c r="A546" i="44"/>
  <c r="E546" i="44" s="1"/>
  <c r="D545" i="44"/>
  <c r="C545" i="44"/>
  <c r="B545" i="44"/>
  <c r="A545" i="44"/>
  <c r="D544" i="44"/>
  <c r="C544" i="44"/>
  <c r="B544" i="44"/>
  <c r="A544" i="44"/>
  <c r="E544" i="44" s="1"/>
  <c r="E543" i="44"/>
  <c r="D543" i="44"/>
  <c r="C543" i="44"/>
  <c r="B543" i="44"/>
  <c r="A543" i="44"/>
  <c r="E542" i="44"/>
  <c r="D542" i="44"/>
  <c r="C542" i="44"/>
  <c r="B542" i="44"/>
  <c r="A542" i="44"/>
  <c r="D541" i="44"/>
  <c r="E541" i="44" s="1"/>
  <c r="C541" i="44"/>
  <c r="B541" i="44"/>
  <c r="A541" i="44"/>
  <c r="E540" i="44"/>
  <c r="D540" i="44"/>
  <c r="C540" i="44"/>
  <c r="B540" i="44"/>
  <c r="A540" i="44"/>
  <c r="D539" i="44"/>
  <c r="C539" i="44"/>
  <c r="B539" i="44"/>
  <c r="A539" i="44"/>
  <c r="E539" i="44" s="1"/>
  <c r="D538" i="44"/>
  <c r="C538" i="44"/>
  <c r="B538" i="44"/>
  <c r="A538" i="44"/>
  <c r="E538" i="44" s="1"/>
  <c r="D537" i="44"/>
  <c r="C537" i="44"/>
  <c r="B537" i="44"/>
  <c r="A537" i="44"/>
  <c r="D536" i="44"/>
  <c r="C536" i="44"/>
  <c r="B536" i="44"/>
  <c r="A536" i="44"/>
  <c r="E536" i="44" s="1"/>
  <c r="E535" i="44"/>
  <c r="D535" i="44"/>
  <c r="C535" i="44"/>
  <c r="B535" i="44"/>
  <c r="A535" i="44"/>
  <c r="E534" i="44"/>
  <c r="D534" i="44"/>
  <c r="C534" i="44"/>
  <c r="B534" i="44"/>
  <c r="A534" i="44"/>
  <c r="D533" i="44"/>
  <c r="E533" i="44" s="1"/>
  <c r="C533" i="44"/>
  <c r="B533" i="44"/>
  <c r="A533" i="44"/>
  <c r="E532" i="44"/>
  <c r="D532" i="44"/>
  <c r="C532" i="44"/>
  <c r="B532" i="44"/>
  <c r="A532" i="44"/>
  <c r="D531" i="44"/>
  <c r="C531" i="44"/>
  <c r="B531" i="44"/>
  <c r="A531" i="44"/>
  <c r="E531" i="44" s="1"/>
  <c r="D530" i="44"/>
  <c r="C530" i="44"/>
  <c r="B530" i="44"/>
  <c r="A530" i="44"/>
  <c r="E530" i="44" s="1"/>
  <c r="D529" i="44"/>
  <c r="C529" i="44"/>
  <c r="B529" i="44"/>
  <c r="A529" i="44"/>
  <c r="E529" i="44" s="1"/>
  <c r="D528" i="44"/>
  <c r="C528" i="44"/>
  <c r="B528" i="44"/>
  <c r="A528" i="44"/>
  <c r="E528" i="44" s="1"/>
  <c r="E527" i="44"/>
  <c r="D527" i="44"/>
  <c r="C527" i="44"/>
  <c r="B527" i="44"/>
  <c r="A527" i="44"/>
  <c r="E526" i="44"/>
  <c r="D526" i="44"/>
  <c r="C526" i="44"/>
  <c r="B526" i="44"/>
  <c r="A526" i="44"/>
  <c r="D525" i="44"/>
  <c r="C525" i="44"/>
  <c r="B525" i="44"/>
  <c r="A525" i="44"/>
  <c r="E525" i="44" s="1"/>
  <c r="E524" i="44"/>
  <c r="D524" i="44"/>
  <c r="C524" i="44"/>
  <c r="B524" i="44"/>
  <c r="A524" i="44"/>
  <c r="D523" i="44"/>
  <c r="C523" i="44"/>
  <c r="B523" i="44"/>
  <c r="A523" i="44"/>
  <c r="E523" i="44" s="1"/>
  <c r="D522" i="44"/>
  <c r="C522" i="44"/>
  <c r="B522" i="44"/>
  <c r="A522" i="44"/>
  <c r="E522" i="44" s="1"/>
  <c r="D521" i="44"/>
  <c r="C521" i="44"/>
  <c r="B521" i="44"/>
  <c r="A521" i="44"/>
  <c r="D520" i="44"/>
  <c r="C520" i="44"/>
  <c r="B520" i="44"/>
  <c r="A520" i="44"/>
  <c r="E520" i="44" s="1"/>
  <c r="E519" i="44"/>
  <c r="D519" i="44"/>
  <c r="C519" i="44"/>
  <c r="B519" i="44"/>
  <c r="A519" i="44"/>
  <c r="E518" i="44"/>
  <c r="D518" i="44"/>
  <c r="C518" i="44"/>
  <c r="B518" i="44"/>
  <c r="A518" i="44"/>
  <c r="D517" i="44"/>
  <c r="C517" i="44"/>
  <c r="B517" i="44"/>
  <c r="A517" i="44"/>
  <c r="E517" i="44" s="1"/>
  <c r="E516" i="44"/>
  <c r="D516" i="44"/>
  <c r="C516" i="44"/>
  <c r="B516" i="44"/>
  <c r="A516" i="44"/>
  <c r="D515" i="44"/>
  <c r="C515" i="44"/>
  <c r="B515" i="44"/>
  <c r="A515" i="44"/>
  <c r="E515" i="44" s="1"/>
  <c r="D514" i="44"/>
  <c r="C514" i="44"/>
  <c r="B514" i="44"/>
  <c r="A514" i="44"/>
  <c r="E514" i="44" s="1"/>
  <c r="D513" i="44"/>
  <c r="E513" i="44" s="1"/>
  <c r="C513" i="44"/>
  <c r="B513" i="44"/>
  <c r="A513" i="44"/>
  <c r="D512" i="44"/>
  <c r="C512" i="44"/>
  <c r="B512" i="44"/>
  <c r="A512" i="44"/>
  <c r="E512" i="44" s="1"/>
  <c r="E511" i="44"/>
  <c r="D511" i="44"/>
  <c r="C511" i="44"/>
  <c r="B511" i="44"/>
  <c r="A511" i="44"/>
  <c r="D510" i="44"/>
  <c r="E510" i="44" s="1"/>
  <c r="C510" i="44"/>
  <c r="B510" i="44"/>
  <c r="A510" i="44"/>
  <c r="D509" i="44"/>
  <c r="C509" i="44"/>
  <c r="B509" i="44"/>
  <c r="A509" i="44"/>
  <c r="E509" i="44" s="1"/>
  <c r="E508" i="44"/>
  <c r="D508" i="44"/>
  <c r="C508" i="44"/>
  <c r="B508" i="44"/>
  <c r="A508" i="44"/>
  <c r="D507" i="44"/>
  <c r="C507" i="44"/>
  <c r="B507" i="44"/>
  <c r="A507" i="44"/>
  <c r="E507" i="44" s="1"/>
  <c r="D506" i="44"/>
  <c r="C506" i="44"/>
  <c r="B506" i="44"/>
  <c r="A506" i="44"/>
  <c r="E506" i="44" s="1"/>
  <c r="D505" i="44"/>
  <c r="E505" i="44" s="1"/>
  <c r="C505" i="44"/>
  <c r="B505" i="44"/>
  <c r="A505" i="44"/>
  <c r="D504" i="44"/>
  <c r="C504" i="44"/>
  <c r="B504" i="44"/>
  <c r="A504" i="44"/>
  <c r="E504" i="44" s="1"/>
  <c r="E503" i="44"/>
  <c r="D503" i="44"/>
  <c r="C503" i="44"/>
  <c r="B503" i="44"/>
  <c r="A503" i="44"/>
  <c r="D502" i="44"/>
  <c r="E502" i="44" s="1"/>
  <c r="C502" i="44"/>
  <c r="B502" i="44"/>
  <c r="A502" i="44"/>
  <c r="D501" i="44"/>
  <c r="C501" i="44"/>
  <c r="B501" i="44"/>
  <c r="A501" i="44"/>
  <c r="E501" i="44" s="1"/>
  <c r="C500" i="44"/>
  <c r="D499" i="44"/>
  <c r="C499" i="44"/>
  <c r="B499" i="44"/>
  <c r="A499" i="44"/>
  <c r="E499" i="44" s="1"/>
  <c r="D498" i="44"/>
  <c r="E498" i="44" s="1"/>
  <c r="C498" i="44"/>
  <c r="B498" i="44"/>
  <c r="A498" i="44"/>
  <c r="D497" i="44"/>
  <c r="C497" i="44"/>
  <c r="B497" i="44"/>
  <c r="A497" i="44"/>
  <c r="E497" i="44" s="1"/>
  <c r="E496" i="44"/>
  <c r="D496" i="44"/>
  <c r="C496" i="44"/>
  <c r="B496" i="44"/>
  <c r="A496" i="44"/>
  <c r="D495" i="44"/>
  <c r="E495" i="44" s="1"/>
  <c r="C495" i="44"/>
  <c r="B495" i="44"/>
  <c r="A495" i="44"/>
  <c r="D494" i="44"/>
  <c r="C494" i="44"/>
  <c r="B494" i="44"/>
  <c r="A494" i="44"/>
  <c r="E494" i="44" s="1"/>
  <c r="E493" i="44"/>
  <c r="D493" i="44"/>
  <c r="C493" i="44"/>
  <c r="B493" i="44"/>
  <c r="A493" i="44"/>
  <c r="D492" i="44"/>
  <c r="C492" i="44"/>
  <c r="B492" i="44"/>
  <c r="A492" i="44"/>
  <c r="E492" i="44" s="1"/>
  <c r="D491" i="44"/>
  <c r="C491" i="44"/>
  <c r="B491" i="44"/>
  <c r="A491" i="44"/>
  <c r="E491" i="44" s="1"/>
  <c r="D490" i="44"/>
  <c r="E490" i="44" s="1"/>
  <c r="C490" i="44"/>
  <c r="B490" i="44"/>
  <c r="A490" i="44"/>
  <c r="D489" i="44"/>
  <c r="C489" i="44"/>
  <c r="B489" i="44"/>
  <c r="A489" i="44"/>
  <c r="E489" i="44" s="1"/>
  <c r="E488" i="44"/>
  <c r="D488" i="44"/>
  <c r="C488" i="44"/>
  <c r="B488" i="44"/>
  <c r="A488" i="44"/>
  <c r="E487" i="44"/>
  <c r="D487" i="44"/>
  <c r="C487" i="44"/>
  <c r="B487" i="44"/>
  <c r="A487" i="44"/>
  <c r="D486" i="44"/>
  <c r="C486" i="44"/>
  <c r="B486" i="44"/>
  <c r="A486" i="44"/>
  <c r="E486" i="44" s="1"/>
  <c r="E485" i="44"/>
  <c r="D485" i="44"/>
  <c r="C485" i="44"/>
  <c r="B485" i="44"/>
  <c r="A485" i="44"/>
  <c r="D484" i="44"/>
  <c r="C484" i="44"/>
  <c r="B484" i="44"/>
  <c r="A484" i="44"/>
  <c r="E484" i="44" s="1"/>
  <c r="D483" i="44"/>
  <c r="C483" i="44"/>
  <c r="B483" i="44"/>
  <c r="A483" i="44"/>
  <c r="E483" i="44" s="1"/>
  <c r="D482" i="44"/>
  <c r="E482" i="44" s="1"/>
  <c r="C482" i="44"/>
  <c r="B482" i="44"/>
  <c r="A482" i="44"/>
  <c r="D481" i="44"/>
  <c r="C481" i="44"/>
  <c r="B481" i="44"/>
  <c r="A481" i="44"/>
  <c r="E481" i="44" s="1"/>
  <c r="E480" i="44"/>
  <c r="D480" i="44"/>
  <c r="C480" i="44"/>
  <c r="B480" i="44"/>
  <c r="A480" i="44"/>
  <c r="D479" i="44"/>
  <c r="E479" i="44" s="1"/>
  <c r="C479" i="44"/>
  <c r="B479" i="44"/>
  <c r="A479" i="44"/>
  <c r="D478" i="44"/>
  <c r="C478" i="44"/>
  <c r="B478" i="44"/>
  <c r="A478" i="44"/>
  <c r="E478" i="44" s="1"/>
  <c r="E477" i="44"/>
  <c r="D477" i="44"/>
  <c r="C477" i="44"/>
  <c r="B477" i="44"/>
  <c r="A477" i="44"/>
  <c r="D476" i="44"/>
  <c r="C476" i="44"/>
  <c r="B476" i="44"/>
  <c r="A476" i="44"/>
  <c r="E476" i="44" s="1"/>
  <c r="D475" i="44"/>
  <c r="C475" i="44"/>
  <c r="B475" i="44"/>
  <c r="A475" i="44"/>
  <c r="E475" i="44" s="1"/>
  <c r="D474" i="44"/>
  <c r="C474" i="44"/>
  <c r="B474" i="44"/>
  <c r="A474" i="44"/>
  <c r="D473" i="44"/>
  <c r="C473" i="44"/>
  <c r="B473" i="44"/>
  <c r="A473" i="44"/>
  <c r="E473" i="44" s="1"/>
  <c r="E472" i="44"/>
  <c r="D472" i="44"/>
  <c r="C472" i="44"/>
  <c r="B472" i="44"/>
  <c r="A472" i="44"/>
  <c r="D471" i="44"/>
  <c r="E471" i="44" s="1"/>
  <c r="C471" i="44"/>
  <c r="B471" i="44"/>
  <c r="A471" i="44"/>
  <c r="D470" i="44"/>
  <c r="C470" i="44"/>
  <c r="B470" i="44"/>
  <c r="A470" i="44"/>
  <c r="E470" i="44" s="1"/>
  <c r="E469" i="44"/>
  <c r="D469" i="44"/>
  <c r="C469" i="44"/>
  <c r="B469" i="44"/>
  <c r="A469" i="44"/>
  <c r="D468" i="44"/>
  <c r="C468" i="44"/>
  <c r="B468" i="44"/>
  <c r="A468" i="44"/>
  <c r="E468" i="44" s="1"/>
  <c r="D467" i="44"/>
  <c r="C467" i="44"/>
  <c r="B467" i="44"/>
  <c r="A467" i="44"/>
  <c r="E467" i="44" s="1"/>
  <c r="D466" i="44"/>
  <c r="C466" i="44"/>
  <c r="B466" i="44"/>
  <c r="A466" i="44"/>
  <c r="E466" i="44" s="1"/>
  <c r="D465" i="44"/>
  <c r="C465" i="44"/>
  <c r="B465" i="44"/>
  <c r="A465" i="44"/>
  <c r="E465" i="44" s="1"/>
  <c r="E464" i="44"/>
  <c r="D464" i="44"/>
  <c r="C464" i="44"/>
  <c r="B464" i="44"/>
  <c r="A464" i="44"/>
  <c r="D463" i="44"/>
  <c r="E463" i="44" s="1"/>
  <c r="C463" i="44"/>
  <c r="B463" i="44"/>
  <c r="A463" i="44"/>
  <c r="D462" i="44"/>
  <c r="C462" i="44"/>
  <c r="B462" i="44"/>
  <c r="A462" i="44"/>
  <c r="E462" i="44" s="1"/>
  <c r="E461" i="44"/>
  <c r="D461" i="44"/>
  <c r="C461" i="44"/>
  <c r="B461" i="44"/>
  <c r="A461" i="44"/>
  <c r="D460" i="44"/>
  <c r="C460" i="44"/>
  <c r="B460" i="44"/>
  <c r="A460" i="44"/>
  <c r="E460" i="44" s="1"/>
  <c r="D459" i="44"/>
  <c r="C459" i="44"/>
  <c r="B459" i="44"/>
  <c r="A459" i="44"/>
  <c r="E459" i="44" s="1"/>
  <c r="D458" i="44"/>
  <c r="C458" i="44"/>
  <c r="B458" i="44"/>
  <c r="A458" i="44"/>
  <c r="D457" i="44"/>
  <c r="C457" i="44"/>
  <c r="B457" i="44"/>
  <c r="A457" i="44"/>
  <c r="E457" i="44" s="1"/>
  <c r="E456" i="44"/>
  <c r="D456" i="44"/>
  <c r="C456" i="44"/>
  <c r="B456" i="44"/>
  <c r="A456" i="44"/>
  <c r="D455" i="44"/>
  <c r="E455" i="44" s="1"/>
  <c r="C455" i="44"/>
  <c r="B455" i="44"/>
  <c r="A455" i="44"/>
  <c r="D454" i="44"/>
  <c r="C454" i="44"/>
  <c r="B454" i="44"/>
  <c r="A454" i="44"/>
  <c r="E454" i="44" s="1"/>
  <c r="E453" i="44"/>
  <c r="D453" i="44"/>
  <c r="C453" i="44"/>
  <c r="B453" i="44"/>
  <c r="A453" i="44"/>
  <c r="D452" i="44"/>
  <c r="C452" i="44"/>
  <c r="B452" i="44"/>
  <c r="A452" i="44"/>
  <c r="E452" i="44" s="1"/>
  <c r="D451" i="44"/>
  <c r="C451" i="44"/>
  <c r="B451" i="44"/>
  <c r="A451" i="44"/>
  <c r="E451" i="44" s="1"/>
  <c r="D450" i="44"/>
  <c r="C450" i="44"/>
  <c r="B450" i="44"/>
  <c r="A450" i="44"/>
  <c r="E450" i="44" s="1"/>
  <c r="C449" i="44"/>
  <c r="D448" i="44"/>
  <c r="E448" i="44" s="1"/>
  <c r="C448" i="44"/>
  <c r="B448" i="44"/>
  <c r="A448" i="44"/>
  <c r="D447" i="44"/>
  <c r="C447" i="44"/>
  <c r="B447" i="44"/>
  <c r="A447" i="44"/>
  <c r="E447" i="44" s="1"/>
  <c r="E446" i="44"/>
  <c r="D446" i="44"/>
  <c r="C446" i="44"/>
  <c r="B446" i="44"/>
  <c r="A446" i="44"/>
  <c r="D445" i="44"/>
  <c r="C445" i="44"/>
  <c r="B445" i="44"/>
  <c r="A445" i="44"/>
  <c r="E445" i="44" s="1"/>
  <c r="D444" i="44"/>
  <c r="C444" i="44"/>
  <c r="B444" i="44"/>
  <c r="A444" i="44"/>
  <c r="E444" i="44" s="1"/>
  <c r="D443" i="44"/>
  <c r="C443" i="44"/>
  <c r="B443" i="44"/>
  <c r="A443" i="44"/>
  <c r="D442" i="44"/>
  <c r="C442" i="44"/>
  <c r="B442" i="44"/>
  <c r="A442" i="44"/>
  <c r="E442" i="44" s="1"/>
  <c r="E441" i="44"/>
  <c r="D441" i="44"/>
  <c r="C441" i="44"/>
  <c r="B441" i="44"/>
  <c r="A441" i="44"/>
  <c r="E440" i="44"/>
  <c r="D440" i="44"/>
  <c r="C440" i="44"/>
  <c r="B440" i="44"/>
  <c r="A440" i="44"/>
  <c r="D439" i="44"/>
  <c r="C439" i="44"/>
  <c r="B439" i="44"/>
  <c r="A439" i="44"/>
  <c r="E439" i="44" s="1"/>
  <c r="E438" i="44"/>
  <c r="D438" i="44"/>
  <c r="C438" i="44"/>
  <c r="B438" i="44"/>
  <c r="A438" i="44"/>
  <c r="D437" i="44"/>
  <c r="C437" i="44"/>
  <c r="B437" i="44"/>
  <c r="A437" i="44"/>
  <c r="E437" i="44" s="1"/>
  <c r="D436" i="44"/>
  <c r="C436" i="44"/>
  <c r="B436" i="44"/>
  <c r="A436" i="44"/>
  <c r="E436" i="44" s="1"/>
  <c r="D435" i="44"/>
  <c r="C435" i="44"/>
  <c r="B435" i="44"/>
  <c r="A435" i="44"/>
  <c r="D434" i="44"/>
  <c r="C434" i="44"/>
  <c r="B434" i="44"/>
  <c r="A434" i="44"/>
  <c r="E434" i="44" s="1"/>
  <c r="E433" i="44"/>
  <c r="D433" i="44"/>
  <c r="C433" i="44"/>
  <c r="B433" i="44"/>
  <c r="A433" i="44"/>
  <c r="D432" i="44"/>
  <c r="E432" i="44" s="1"/>
  <c r="C432" i="44"/>
  <c r="B432" i="44"/>
  <c r="A432" i="44"/>
  <c r="D431" i="44"/>
  <c r="C431" i="44"/>
  <c r="B431" i="44"/>
  <c r="A431" i="44"/>
  <c r="E431" i="44" s="1"/>
  <c r="E430" i="44"/>
  <c r="D430" i="44"/>
  <c r="C430" i="44"/>
  <c r="B430" i="44"/>
  <c r="A430" i="44"/>
  <c r="D429" i="44"/>
  <c r="C429" i="44"/>
  <c r="B429" i="44"/>
  <c r="A429" i="44"/>
  <c r="E429" i="44" s="1"/>
  <c r="D428" i="44"/>
  <c r="C428" i="44"/>
  <c r="B428" i="44"/>
  <c r="A428" i="44"/>
  <c r="E428" i="44" s="1"/>
  <c r="D427" i="44"/>
  <c r="C427" i="44"/>
  <c r="B427" i="44"/>
  <c r="A427" i="44"/>
  <c r="D426" i="44"/>
  <c r="C426" i="44"/>
  <c r="B426" i="44"/>
  <c r="A426" i="44"/>
  <c r="E426" i="44" s="1"/>
  <c r="E425" i="44"/>
  <c r="D425" i="44"/>
  <c r="C425" i="44"/>
  <c r="B425" i="44"/>
  <c r="A425" i="44"/>
  <c r="D424" i="44"/>
  <c r="E424" i="44" s="1"/>
  <c r="C424" i="44"/>
  <c r="B424" i="44"/>
  <c r="A424" i="44"/>
  <c r="C423" i="44"/>
  <c r="D422" i="44"/>
  <c r="C422" i="44"/>
  <c r="B422" i="44"/>
  <c r="A422" i="44"/>
  <c r="E422" i="44" s="1"/>
  <c r="D421" i="44"/>
  <c r="C421" i="44"/>
  <c r="B421" i="44"/>
  <c r="A421" i="44"/>
  <c r="E421" i="44" s="1"/>
  <c r="D420" i="44"/>
  <c r="C420" i="44"/>
  <c r="B420" i="44"/>
  <c r="A420" i="44"/>
  <c r="E420" i="44" s="1"/>
  <c r="D419" i="44"/>
  <c r="C419" i="44"/>
  <c r="B419" i="44"/>
  <c r="A419" i="44"/>
  <c r="E419" i="44" s="1"/>
  <c r="E418" i="44"/>
  <c r="D418" i="44"/>
  <c r="C418" i="44"/>
  <c r="B418" i="44"/>
  <c r="A418" i="44"/>
  <c r="D417" i="44"/>
  <c r="E417" i="44" s="1"/>
  <c r="C417" i="44"/>
  <c r="B417" i="44"/>
  <c r="A417" i="44"/>
  <c r="D416" i="44"/>
  <c r="E416" i="44" s="1"/>
  <c r="C416" i="44"/>
  <c r="B416" i="44"/>
  <c r="A416" i="44"/>
  <c r="E415" i="44"/>
  <c r="D415" i="44"/>
  <c r="C415" i="44"/>
  <c r="B415" i="44"/>
  <c r="A415" i="44"/>
  <c r="D414" i="44"/>
  <c r="C414" i="44"/>
  <c r="B414" i="44"/>
  <c r="A414" i="44"/>
  <c r="E414" i="44" s="1"/>
  <c r="D413" i="44"/>
  <c r="C413" i="44"/>
  <c r="B413" i="44"/>
  <c r="A413" i="44"/>
  <c r="E413" i="44" s="1"/>
  <c r="D412" i="44"/>
  <c r="C412" i="44"/>
  <c r="B412" i="44"/>
  <c r="A412" i="44"/>
  <c r="D411" i="44"/>
  <c r="C411" i="44"/>
  <c r="B411" i="44"/>
  <c r="A411" i="44"/>
  <c r="E411" i="44" s="1"/>
  <c r="E410" i="44"/>
  <c r="D410" i="44"/>
  <c r="C410" i="44"/>
  <c r="B410" i="44"/>
  <c r="A410" i="44"/>
  <c r="D409" i="44"/>
  <c r="E409" i="44" s="1"/>
  <c r="C409" i="44"/>
  <c r="B409" i="44"/>
  <c r="A409" i="44"/>
  <c r="D408" i="44"/>
  <c r="E408" i="44" s="1"/>
  <c r="C408" i="44"/>
  <c r="B408" i="44"/>
  <c r="A408" i="44"/>
  <c r="E407" i="44"/>
  <c r="D407" i="44"/>
  <c r="C407" i="44"/>
  <c r="B407" i="44"/>
  <c r="A407" i="44"/>
  <c r="D406" i="44"/>
  <c r="C406" i="44"/>
  <c r="B406" i="44"/>
  <c r="A406" i="44"/>
  <c r="E406" i="44" s="1"/>
  <c r="D405" i="44"/>
  <c r="C405" i="44"/>
  <c r="B405" i="44"/>
  <c r="A405" i="44"/>
  <c r="E405" i="44" s="1"/>
  <c r="D404" i="44"/>
  <c r="C404" i="44"/>
  <c r="B404" i="44"/>
  <c r="A404" i="44"/>
  <c r="D403" i="44"/>
  <c r="C403" i="44"/>
  <c r="B403" i="44"/>
  <c r="A403" i="44"/>
  <c r="E403" i="44" s="1"/>
  <c r="E402" i="44"/>
  <c r="D402" i="44"/>
  <c r="C402" i="44"/>
  <c r="B402" i="44"/>
  <c r="A402" i="44"/>
  <c r="D401" i="44"/>
  <c r="E401" i="44" s="1"/>
  <c r="C401" i="44"/>
  <c r="B401" i="44"/>
  <c r="A401" i="44"/>
  <c r="D400" i="44"/>
  <c r="C400" i="44"/>
  <c r="B400" i="44"/>
  <c r="A400" i="44"/>
  <c r="E400" i="44" s="1"/>
  <c r="E399" i="44"/>
  <c r="D399" i="44"/>
  <c r="C399" i="44"/>
  <c r="B399" i="44"/>
  <c r="A399" i="44"/>
  <c r="D398" i="44"/>
  <c r="C398" i="44"/>
  <c r="B398" i="44"/>
  <c r="A398" i="44"/>
  <c r="E398" i="44" s="1"/>
  <c r="D397" i="44"/>
  <c r="C397" i="44"/>
  <c r="B397" i="44"/>
  <c r="A397" i="44"/>
  <c r="E397" i="44" s="1"/>
  <c r="D396" i="44"/>
  <c r="C396" i="44"/>
  <c r="B396" i="44"/>
  <c r="A396" i="44"/>
  <c r="D395" i="44"/>
  <c r="C395" i="44"/>
  <c r="B395" i="44"/>
  <c r="A395" i="44"/>
  <c r="E395" i="44" s="1"/>
  <c r="E394" i="44"/>
  <c r="D394" i="44"/>
  <c r="C394" i="44"/>
  <c r="B394" i="44"/>
  <c r="A394" i="44"/>
  <c r="D393" i="44"/>
  <c r="E393" i="44" s="1"/>
  <c r="C393" i="44"/>
  <c r="B393" i="44"/>
  <c r="A393" i="44"/>
  <c r="D392" i="44"/>
  <c r="C392" i="44"/>
  <c r="B392" i="44"/>
  <c r="A392" i="44"/>
  <c r="E392" i="44" s="1"/>
  <c r="E391" i="44"/>
  <c r="D391" i="44"/>
  <c r="C391" i="44"/>
  <c r="B391" i="44"/>
  <c r="A391" i="44"/>
  <c r="D390" i="44"/>
  <c r="C390" i="44"/>
  <c r="B390" i="44"/>
  <c r="A390" i="44"/>
  <c r="E390" i="44" s="1"/>
  <c r="D389" i="44"/>
  <c r="C389" i="44"/>
  <c r="B389" i="44"/>
  <c r="A389" i="44"/>
  <c r="E389" i="44" s="1"/>
  <c r="D388" i="44"/>
  <c r="C388" i="44"/>
  <c r="B388" i="44"/>
  <c r="A388" i="44"/>
  <c r="E388" i="44" s="1"/>
  <c r="D387" i="44"/>
  <c r="C387" i="44"/>
  <c r="B387" i="44"/>
  <c r="A387" i="44"/>
  <c r="E387" i="44" s="1"/>
  <c r="E386" i="44"/>
  <c r="D386" i="44"/>
  <c r="C386" i="44"/>
  <c r="B386" i="44"/>
  <c r="A386" i="44"/>
  <c r="D385" i="44"/>
  <c r="E385" i="44" s="1"/>
  <c r="C385" i="44"/>
  <c r="B385" i="44"/>
  <c r="A385" i="44"/>
  <c r="D384" i="44"/>
  <c r="C384" i="44"/>
  <c r="B384" i="44"/>
  <c r="A384" i="44"/>
  <c r="E384" i="44" s="1"/>
  <c r="E383" i="44"/>
  <c r="D383" i="44"/>
  <c r="C383" i="44"/>
  <c r="B383" i="44"/>
  <c r="A383" i="44"/>
  <c r="D382" i="44"/>
  <c r="C382" i="44"/>
  <c r="B382" i="44"/>
  <c r="A382" i="44"/>
  <c r="E382" i="44" s="1"/>
  <c r="D381" i="44"/>
  <c r="C381" i="44"/>
  <c r="B381" i="44"/>
  <c r="A381" i="44"/>
  <c r="E381" i="44" s="1"/>
  <c r="D380" i="44"/>
  <c r="C380" i="44"/>
  <c r="B380" i="44"/>
  <c r="A380" i="44"/>
  <c r="D379" i="44"/>
  <c r="C379" i="44"/>
  <c r="B379" i="44"/>
  <c r="A379" i="44"/>
  <c r="E379" i="44" s="1"/>
  <c r="E378" i="44"/>
  <c r="D378" i="44"/>
  <c r="C378" i="44"/>
  <c r="B378" i="44"/>
  <c r="A378" i="44"/>
  <c r="D377" i="44"/>
  <c r="E377" i="44" s="1"/>
  <c r="C377" i="44"/>
  <c r="B377" i="44"/>
  <c r="A377" i="44"/>
  <c r="D376" i="44"/>
  <c r="C376" i="44"/>
  <c r="B376" i="44"/>
  <c r="A376" i="44"/>
  <c r="E376" i="44" s="1"/>
  <c r="E375" i="44"/>
  <c r="D375" i="44"/>
  <c r="C375" i="44"/>
  <c r="B375" i="44"/>
  <c r="A375" i="44"/>
  <c r="D374" i="44"/>
  <c r="C374" i="44"/>
  <c r="B374" i="44"/>
  <c r="A374" i="44"/>
  <c r="E374" i="44" s="1"/>
  <c r="D373" i="44"/>
  <c r="C373" i="44"/>
  <c r="B373" i="44"/>
  <c r="A373" i="44"/>
  <c r="E373" i="44" s="1"/>
  <c r="D372" i="44"/>
  <c r="C372" i="44"/>
  <c r="B372" i="44"/>
  <c r="A372" i="44"/>
  <c r="D371" i="44"/>
  <c r="C371" i="44"/>
  <c r="B371" i="44"/>
  <c r="A371" i="44"/>
  <c r="E371" i="44" s="1"/>
  <c r="E370" i="44"/>
  <c r="D370" i="44"/>
  <c r="C370" i="44"/>
  <c r="B370" i="44"/>
  <c r="A370" i="44"/>
  <c r="D369" i="44"/>
  <c r="E369" i="44" s="1"/>
  <c r="C369" i="44"/>
  <c r="B369" i="44"/>
  <c r="A369" i="44"/>
  <c r="D368" i="44"/>
  <c r="E368" i="44" s="1"/>
  <c r="C368" i="44"/>
  <c r="B368" i="44"/>
  <c r="A368" i="44"/>
  <c r="E367" i="44"/>
  <c r="D367" i="44"/>
  <c r="C367" i="44"/>
  <c r="B367" i="44"/>
  <c r="A367" i="44"/>
  <c r="D366" i="44"/>
  <c r="C366" i="44"/>
  <c r="B366" i="44"/>
  <c r="A366" i="44"/>
  <c r="E366" i="44" s="1"/>
  <c r="D365" i="44"/>
  <c r="C365" i="44"/>
  <c r="B365" i="44"/>
  <c r="A365" i="44"/>
  <c r="E365" i="44" s="1"/>
  <c r="D364" i="44"/>
  <c r="C364" i="44"/>
  <c r="B364" i="44"/>
  <c r="A364" i="44"/>
  <c r="D363" i="44"/>
  <c r="C363" i="44"/>
  <c r="B363" i="44"/>
  <c r="A363" i="44"/>
  <c r="E363" i="44" s="1"/>
  <c r="E362" i="44"/>
  <c r="D362" i="44"/>
  <c r="C362" i="44"/>
  <c r="B362" i="44"/>
  <c r="A362" i="44"/>
  <c r="D361" i="44"/>
  <c r="E361" i="44" s="1"/>
  <c r="C361" i="44"/>
  <c r="B361" i="44"/>
  <c r="A361" i="44"/>
  <c r="D360" i="44"/>
  <c r="E360" i="44" s="1"/>
  <c r="C360" i="44"/>
  <c r="B360" i="44"/>
  <c r="A360" i="44"/>
  <c r="E359" i="44"/>
  <c r="D359" i="44"/>
  <c r="C359" i="44"/>
  <c r="B359" i="44"/>
  <c r="A359" i="44"/>
  <c r="D358" i="44"/>
  <c r="C358" i="44"/>
  <c r="B358" i="44"/>
  <c r="A358" i="44"/>
  <c r="E358" i="44" s="1"/>
  <c r="D357" i="44"/>
  <c r="C357" i="44"/>
  <c r="B357" i="44"/>
  <c r="A357" i="44"/>
  <c r="E357" i="44" s="1"/>
  <c r="D356" i="44"/>
  <c r="C356" i="44"/>
  <c r="B356" i="44"/>
  <c r="A356" i="44"/>
  <c r="E356" i="44" s="1"/>
  <c r="D355" i="44"/>
  <c r="C355" i="44"/>
  <c r="B355" i="44"/>
  <c r="A355" i="44"/>
  <c r="E355" i="44" s="1"/>
  <c r="E354" i="44"/>
  <c r="D354" i="44"/>
  <c r="C354" i="44"/>
  <c r="B354" i="44"/>
  <c r="A354" i="44"/>
  <c r="D353" i="44"/>
  <c r="E353" i="44" s="1"/>
  <c r="C353" i="44"/>
  <c r="B353" i="44"/>
  <c r="A353" i="44"/>
  <c r="D352" i="44"/>
  <c r="E352" i="44" s="1"/>
  <c r="C352" i="44"/>
  <c r="B352" i="44"/>
  <c r="A352" i="44"/>
  <c r="E351" i="44"/>
  <c r="D351" i="44"/>
  <c r="C351" i="44"/>
  <c r="B351" i="44"/>
  <c r="A351" i="44"/>
  <c r="D350" i="44"/>
  <c r="C350" i="44"/>
  <c r="B350" i="44"/>
  <c r="A350" i="44"/>
  <c r="E350" i="44" s="1"/>
  <c r="D349" i="44"/>
  <c r="C349" i="44"/>
  <c r="B349" i="44"/>
  <c r="A349" i="44"/>
  <c r="E349" i="44" s="1"/>
  <c r="D348" i="44"/>
  <c r="C348" i="44"/>
  <c r="B348" i="44"/>
  <c r="A348" i="44"/>
  <c r="D347" i="44"/>
  <c r="C347" i="44"/>
  <c r="B347" i="44"/>
  <c r="A347" i="44"/>
  <c r="E347" i="44" s="1"/>
  <c r="E346" i="44"/>
  <c r="D346" i="44"/>
  <c r="C346" i="44"/>
  <c r="B346" i="44"/>
  <c r="A346" i="44"/>
  <c r="D345" i="44"/>
  <c r="E345" i="44" s="1"/>
  <c r="C345" i="44"/>
  <c r="B345" i="44"/>
  <c r="A345" i="44"/>
  <c r="D344" i="44"/>
  <c r="E344" i="44" s="1"/>
  <c r="C344" i="44"/>
  <c r="B344" i="44"/>
  <c r="A344" i="44"/>
  <c r="E343" i="44"/>
  <c r="D343" i="44"/>
  <c r="C343" i="44"/>
  <c r="B343" i="44"/>
  <c r="A343" i="44"/>
  <c r="D342" i="44"/>
  <c r="C342" i="44"/>
  <c r="B342" i="44"/>
  <c r="A342" i="44"/>
  <c r="E342" i="44" s="1"/>
  <c r="D341" i="44"/>
  <c r="C341" i="44"/>
  <c r="B341" i="44"/>
  <c r="A341" i="44"/>
  <c r="E341" i="44" s="1"/>
  <c r="D340" i="44"/>
  <c r="C340" i="44"/>
  <c r="B340" i="44"/>
  <c r="A340" i="44"/>
  <c r="D339" i="44"/>
  <c r="C339" i="44"/>
  <c r="B339" i="44"/>
  <c r="A339" i="44"/>
  <c r="E339" i="44" s="1"/>
  <c r="E338" i="44"/>
  <c r="D338" i="44"/>
  <c r="C338" i="44"/>
  <c r="B338" i="44"/>
  <c r="A338" i="44"/>
  <c r="D337" i="44"/>
  <c r="E337" i="44" s="1"/>
  <c r="C337" i="44"/>
  <c r="B337" i="44"/>
  <c r="A337" i="44"/>
  <c r="D336" i="44"/>
  <c r="E336" i="44" s="1"/>
  <c r="C336" i="44"/>
  <c r="B336" i="44"/>
  <c r="A336" i="44"/>
  <c r="E335" i="44"/>
  <c r="D335" i="44"/>
  <c r="C335" i="44"/>
  <c r="B335" i="44"/>
  <c r="A335" i="44"/>
  <c r="D334" i="44"/>
  <c r="C334" i="44"/>
  <c r="B334" i="44"/>
  <c r="A334" i="44"/>
  <c r="E334" i="44" s="1"/>
  <c r="D333" i="44"/>
  <c r="C333" i="44"/>
  <c r="B333" i="44"/>
  <c r="A333" i="44"/>
  <c r="E333" i="44" s="1"/>
  <c r="D332" i="44"/>
  <c r="C332" i="44"/>
  <c r="B332" i="44"/>
  <c r="A332" i="44"/>
  <c r="D331" i="44"/>
  <c r="C331" i="44"/>
  <c r="B331" i="44"/>
  <c r="A331" i="44"/>
  <c r="E331" i="44" s="1"/>
  <c r="E330" i="44"/>
  <c r="D330" i="44"/>
  <c r="C330" i="44"/>
  <c r="B330" i="44"/>
  <c r="A330" i="44"/>
  <c r="D329" i="44"/>
  <c r="E329" i="44" s="1"/>
  <c r="C329" i="44"/>
  <c r="B329" i="44"/>
  <c r="A329" i="44"/>
  <c r="D328" i="44"/>
  <c r="E328" i="44" s="1"/>
  <c r="C328" i="44"/>
  <c r="B328" i="44"/>
  <c r="A328" i="44"/>
  <c r="E327" i="44"/>
  <c r="D327" i="44"/>
  <c r="C327" i="44"/>
  <c r="B327" i="44"/>
  <c r="A327" i="44"/>
  <c r="D326" i="44"/>
  <c r="C326" i="44"/>
  <c r="B326" i="44"/>
  <c r="A326" i="44"/>
  <c r="E326" i="44" s="1"/>
  <c r="D325" i="44"/>
  <c r="C325" i="44"/>
  <c r="B325" i="44"/>
  <c r="A325" i="44"/>
  <c r="E325" i="44" s="1"/>
  <c r="D324" i="44"/>
  <c r="C324" i="44"/>
  <c r="B324" i="44"/>
  <c r="A324" i="44"/>
  <c r="E324" i="44" s="1"/>
  <c r="D323" i="44"/>
  <c r="C323" i="44"/>
  <c r="B323" i="44"/>
  <c r="A323" i="44"/>
  <c r="E323" i="44" s="1"/>
  <c r="C322" i="44"/>
  <c r="D321" i="44"/>
  <c r="E321" i="44" s="1"/>
  <c r="C321" i="44"/>
  <c r="B321" i="44"/>
  <c r="A321" i="44"/>
  <c r="E320" i="44"/>
  <c r="D320" i="44"/>
  <c r="C320" i="44"/>
  <c r="B320" i="44"/>
  <c r="A320" i="44"/>
  <c r="D319" i="44"/>
  <c r="C319" i="44"/>
  <c r="B319" i="44"/>
  <c r="A319" i="44"/>
  <c r="E319" i="44" s="1"/>
  <c r="D318" i="44"/>
  <c r="C318" i="44"/>
  <c r="B318" i="44"/>
  <c r="A318" i="44"/>
  <c r="E318" i="44" s="1"/>
  <c r="D317" i="44"/>
  <c r="C317" i="44"/>
  <c r="B317" i="44"/>
  <c r="A317" i="44"/>
  <c r="D316" i="44"/>
  <c r="C316" i="44"/>
  <c r="B316" i="44"/>
  <c r="A316" i="44"/>
  <c r="E316" i="44" s="1"/>
  <c r="E315" i="44"/>
  <c r="D315" i="44"/>
  <c r="C315" i="44"/>
  <c r="B315" i="44"/>
  <c r="A315" i="44"/>
  <c r="D314" i="44"/>
  <c r="E314" i="44" s="1"/>
  <c r="C314" i="44"/>
  <c r="B314" i="44"/>
  <c r="A314" i="44"/>
  <c r="D313" i="44"/>
  <c r="E313" i="44" s="1"/>
  <c r="C313" i="44"/>
  <c r="B313" i="44"/>
  <c r="A313" i="44"/>
  <c r="E312" i="44"/>
  <c r="D312" i="44"/>
  <c r="C312" i="44"/>
  <c r="B312" i="44"/>
  <c r="A312" i="44"/>
  <c r="D311" i="44"/>
  <c r="C311" i="44"/>
  <c r="B311" i="44"/>
  <c r="A311" i="44"/>
  <c r="E311" i="44" s="1"/>
  <c r="D310" i="44"/>
  <c r="C310" i="44"/>
  <c r="B310" i="44"/>
  <c r="A310" i="44"/>
  <c r="E310" i="44" s="1"/>
  <c r="D309" i="44"/>
  <c r="C309" i="44"/>
  <c r="B309" i="44"/>
  <c r="A309" i="44"/>
  <c r="E309" i="44" s="1"/>
  <c r="D308" i="44"/>
  <c r="C308" i="44"/>
  <c r="B308" i="44"/>
  <c r="A308" i="44"/>
  <c r="E308" i="44" s="1"/>
  <c r="E307" i="44"/>
  <c r="D307" i="44"/>
  <c r="C307" i="44"/>
  <c r="B307" i="44"/>
  <c r="A307" i="44"/>
  <c r="D306" i="44"/>
  <c r="E306" i="44" s="1"/>
  <c r="C306" i="44"/>
  <c r="B306" i="44"/>
  <c r="A306" i="44"/>
  <c r="D305" i="44"/>
  <c r="E305" i="44" s="1"/>
  <c r="C305" i="44"/>
  <c r="B305" i="44"/>
  <c r="A305" i="44"/>
  <c r="E304" i="44"/>
  <c r="D304" i="44"/>
  <c r="C304" i="44"/>
  <c r="B304" i="44"/>
  <c r="A304" i="44"/>
  <c r="D303" i="44"/>
  <c r="C303" i="44"/>
  <c r="B303" i="44"/>
  <c r="A303" i="44"/>
  <c r="E303" i="44" s="1"/>
  <c r="D302" i="44"/>
  <c r="C302" i="44"/>
  <c r="B302" i="44"/>
  <c r="A302" i="44"/>
  <c r="E302" i="44" s="1"/>
  <c r="D301" i="44"/>
  <c r="C301" i="44"/>
  <c r="B301" i="44"/>
  <c r="A301" i="44"/>
  <c r="D300" i="44"/>
  <c r="C300" i="44"/>
  <c r="B300" i="44"/>
  <c r="A300" i="44"/>
  <c r="E300" i="44" s="1"/>
  <c r="E299" i="44"/>
  <c r="D299" i="44"/>
  <c r="C299" i="44"/>
  <c r="B299" i="44"/>
  <c r="A299" i="44"/>
  <c r="D298" i="44"/>
  <c r="E298" i="44" s="1"/>
  <c r="C298" i="44"/>
  <c r="B298" i="44"/>
  <c r="A298" i="44"/>
  <c r="D297" i="44"/>
  <c r="E297" i="44" s="1"/>
  <c r="C297" i="44"/>
  <c r="B297" i="44"/>
  <c r="A297" i="44"/>
  <c r="E296" i="44"/>
  <c r="D296" i="44"/>
  <c r="C296" i="44"/>
  <c r="B296" i="44"/>
  <c r="A296" i="44"/>
  <c r="D295" i="44"/>
  <c r="C295" i="44"/>
  <c r="B295" i="44"/>
  <c r="A295" i="44"/>
  <c r="E295" i="44" s="1"/>
  <c r="D294" i="44"/>
  <c r="C294" i="44"/>
  <c r="B294" i="44"/>
  <c r="A294" i="44"/>
  <c r="E294" i="44" s="1"/>
  <c r="D293" i="44"/>
  <c r="C293" i="44"/>
  <c r="B293" i="44"/>
  <c r="A293" i="44"/>
  <c r="E293" i="44" s="1"/>
  <c r="D292" i="44"/>
  <c r="C292" i="44"/>
  <c r="B292" i="44"/>
  <c r="A292" i="44"/>
  <c r="E292" i="44" s="1"/>
  <c r="E291" i="44"/>
  <c r="D291" i="44"/>
  <c r="C291" i="44"/>
  <c r="B291" i="44"/>
  <c r="A291" i="44"/>
  <c r="D290" i="44"/>
  <c r="E290" i="44" s="1"/>
  <c r="C290" i="44"/>
  <c r="B290" i="44"/>
  <c r="A290" i="44"/>
  <c r="D289" i="44"/>
  <c r="E289" i="44" s="1"/>
  <c r="C289" i="44"/>
  <c r="B289" i="44"/>
  <c r="A289" i="44"/>
  <c r="E288" i="44"/>
  <c r="D288" i="44"/>
  <c r="C288" i="44"/>
  <c r="B288" i="44"/>
  <c r="A288" i="44"/>
  <c r="D287" i="44"/>
  <c r="C287" i="44"/>
  <c r="B287" i="44"/>
  <c r="A287" i="44"/>
  <c r="E287" i="44" s="1"/>
  <c r="D286" i="44"/>
  <c r="C286" i="44"/>
  <c r="B286" i="44"/>
  <c r="A286" i="44"/>
  <c r="E286" i="44" s="1"/>
  <c r="D285" i="44"/>
  <c r="C285" i="44"/>
  <c r="B285" i="44"/>
  <c r="A285" i="44"/>
  <c r="D284" i="44"/>
  <c r="C284" i="44"/>
  <c r="B284" i="44"/>
  <c r="A284" i="44"/>
  <c r="E284" i="44" s="1"/>
  <c r="E283" i="44"/>
  <c r="D283" i="44"/>
  <c r="C283" i="44"/>
  <c r="B283" i="44"/>
  <c r="A283" i="44"/>
  <c r="D282" i="44"/>
  <c r="E282" i="44" s="1"/>
  <c r="C282" i="44"/>
  <c r="B282" i="44"/>
  <c r="A282" i="44"/>
  <c r="D281" i="44"/>
  <c r="E281" i="44" s="1"/>
  <c r="C281" i="44"/>
  <c r="B281" i="44"/>
  <c r="A281" i="44"/>
  <c r="E280" i="44"/>
  <c r="D280" i="44"/>
  <c r="C280" i="44"/>
  <c r="B280" i="44"/>
  <c r="A280" i="44"/>
  <c r="D279" i="44"/>
  <c r="C279" i="44"/>
  <c r="B279" i="44"/>
  <c r="A279" i="44"/>
  <c r="E279" i="44" s="1"/>
  <c r="D278" i="44"/>
  <c r="C278" i="44"/>
  <c r="B278" i="44"/>
  <c r="A278" i="44"/>
  <c r="E278" i="44" s="1"/>
  <c r="D277" i="44"/>
  <c r="C277" i="44"/>
  <c r="B277" i="44"/>
  <c r="A277" i="44"/>
  <c r="E277" i="44" s="1"/>
  <c r="D276" i="44"/>
  <c r="C276" i="44"/>
  <c r="B276" i="44"/>
  <c r="A276" i="44"/>
  <c r="E276" i="44" s="1"/>
  <c r="E275" i="44"/>
  <c r="D275" i="44"/>
  <c r="C275" i="44"/>
  <c r="B275" i="44"/>
  <c r="A275" i="44"/>
  <c r="D274" i="44"/>
  <c r="E274" i="44" s="1"/>
  <c r="C274" i="44"/>
  <c r="B274" i="44"/>
  <c r="A274" i="44"/>
  <c r="D273" i="44"/>
  <c r="E273" i="44" s="1"/>
  <c r="C273" i="44"/>
  <c r="B273" i="44"/>
  <c r="A273" i="44"/>
  <c r="E272" i="44"/>
  <c r="D272" i="44"/>
  <c r="C272" i="44"/>
  <c r="B272" i="44"/>
  <c r="A272" i="44"/>
  <c r="C271" i="44"/>
  <c r="D270" i="44"/>
  <c r="C270" i="44"/>
  <c r="B270" i="44"/>
  <c r="A270" i="44"/>
  <c r="E270" i="44" s="1"/>
  <c r="D269" i="44"/>
  <c r="C269" i="44"/>
  <c r="B269" i="44"/>
  <c r="A269" i="44"/>
  <c r="E269" i="44" s="1"/>
  <c r="E268" i="44"/>
  <c r="D268" i="44"/>
  <c r="C268" i="44"/>
  <c r="B268" i="44"/>
  <c r="A268" i="44"/>
  <c r="D267" i="44"/>
  <c r="E267" i="44" s="1"/>
  <c r="C267" i="44"/>
  <c r="B267" i="44"/>
  <c r="A267" i="44"/>
  <c r="D266" i="44"/>
  <c r="E266" i="44" s="1"/>
  <c r="C266" i="44"/>
  <c r="B266" i="44"/>
  <c r="A266" i="44"/>
  <c r="E265" i="44"/>
  <c r="D265" i="44"/>
  <c r="C265" i="44"/>
  <c r="B265" i="44"/>
  <c r="A265" i="44"/>
  <c r="D264" i="44"/>
  <c r="C264" i="44"/>
  <c r="B264" i="44"/>
  <c r="A264" i="44"/>
  <c r="E264" i="44" s="1"/>
  <c r="D263" i="44"/>
  <c r="C263" i="44"/>
  <c r="B263" i="44"/>
  <c r="A263" i="44"/>
  <c r="E263" i="44" s="1"/>
  <c r="D262" i="44"/>
  <c r="C262" i="44"/>
  <c r="B262" i="44"/>
  <c r="A262" i="44"/>
  <c r="D261" i="44"/>
  <c r="C261" i="44"/>
  <c r="B261" i="44"/>
  <c r="A261" i="44"/>
  <c r="E261" i="44" s="1"/>
  <c r="E260" i="44"/>
  <c r="D260" i="44"/>
  <c r="C260" i="44"/>
  <c r="B260" i="44"/>
  <c r="A260" i="44"/>
  <c r="D259" i="44"/>
  <c r="E259" i="44" s="1"/>
  <c r="C259" i="44"/>
  <c r="B259" i="44"/>
  <c r="A259" i="44"/>
  <c r="D258" i="44"/>
  <c r="E258" i="44" s="1"/>
  <c r="C258" i="44"/>
  <c r="B258" i="44"/>
  <c r="A258" i="44"/>
  <c r="E257" i="44"/>
  <c r="D257" i="44"/>
  <c r="C257" i="44"/>
  <c r="B257" i="44"/>
  <c r="A257" i="44"/>
  <c r="D256" i="44"/>
  <c r="C256" i="44"/>
  <c r="B256" i="44"/>
  <c r="A256" i="44"/>
  <c r="E256" i="44" s="1"/>
  <c r="D255" i="44"/>
  <c r="C255" i="44"/>
  <c r="B255" i="44"/>
  <c r="A255" i="44"/>
  <c r="E255" i="44" s="1"/>
  <c r="D254" i="44"/>
  <c r="C254" i="44"/>
  <c r="B254" i="44"/>
  <c r="A254" i="44"/>
  <c r="E254" i="44" s="1"/>
  <c r="D253" i="44"/>
  <c r="C253" i="44"/>
  <c r="B253" i="44"/>
  <c r="A253" i="44"/>
  <c r="E253" i="44" s="1"/>
  <c r="E252" i="44"/>
  <c r="D252" i="44"/>
  <c r="C252" i="44"/>
  <c r="B252" i="44"/>
  <c r="A252" i="44"/>
  <c r="E251" i="44"/>
  <c r="D251" i="44"/>
  <c r="C251" i="44"/>
  <c r="B251" i="44"/>
  <c r="A251" i="44"/>
  <c r="D250" i="44"/>
  <c r="E250" i="44" s="1"/>
  <c r="C250" i="44"/>
  <c r="B250" i="44"/>
  <c r="A250" i="44"/>
  <c r="E249" i="44"/>
  <c r="D249" i="44"/>
  <c r="C249" i="44"/>
  <c r="B249" i="44"/>
  <c r="A249" i="44"/>
  <c r="D248" i="44"/>
  <c r="C248" i="44"/>
  <c r="B248" i="44"/>
  <c r="A248" i="44"/>
  <c r="E248" i="44" s="1"/>
  <c r="D247" i="44"/>
  <c r="C247" i="44"/>
  <c r="B247" i="44"/>
  <c r="A247" i="44"/>
  <c r="E247" i="44" s="1"/>
  <c r="D246" i="44"/>
  <c r="C246" i="44"/>
  <c r="B246" i="44"/>
  <c r="A246" i="44"/>
  <c r="C245" i="44"/>
  <c r="D244" i="44"/>
  <c r="E244" i="44" s="1"/>
  <c r="C244" i="44"/>
  <c r="B244" i="44"/>
  <c r="A244" i="44"/>
  <c r="D243" i="44"/>
  <c r="E243" i="44" s="1"/>
  <c r="C243" i="44"/>
  <c r="B243" i="44"/>
  <c r="A243" i="44"/>
  <c r="E242" i="44"/>
  <c r="D242" i="44"/>
  <c r="C242" i="44"/>
  <c r="B242" i="44"/>
  <c r="A242" i="44"/>
  <c r="D241" i="44"/>
  <c r="C241" i="44"/>
  <c r="B241" i="44"/>
  <c r="A241" i="44"/>
  <c r="E241" i="44" s="1"/>
  <c r="D240" i="44"/>
  <c r="C240" i="44"/>
  <c r="B240" i="44"/>
  <c r="A240" i="44"/>
  <c r="E240" i="44" s="1"/>
  <c r="D239" i="44"/>
  <c r="C239" i="44"/>
  <c r="B239" i="44"/>
  <c r="A239" i="44"/>
  <c r="E239" i="44" s="1"/>
  <c r="D238" i="44"/>
  <c r="C238" i="44"/>
  <c r="B238" i="44"/>
  <c r="A238" i="44"/>
  <c r="E238" i="44" s="1"/>
  <c r="E237" i="44"/>
  <c r="D237" i="44"/>
  <c r="C237" i="44"/>
  <c r="B237" i="44"/>
  <c r="A237" i="44"/>
  <c r="D236" i="44"/>
  <c r="E236" i="44" s="1"/>
  <c r="C236" i="44"/>
  <c r="B236" i="44"/>
  <c r="A236" i="44"/>
  <c r="D235" i="44"/>
  <c r="E235" i="44" s="1"/>
  <c r="C235" i="44"/>
  <c r="B235" i="44"/>
  <c r="A235" i="44"/>
  <c r="E234" i="44"/>
  <c r="D234" i="44"/>
  <c r="C234" i="44"/>
  <c r="B234" i="44"/>
  <c r="A234" i="44"/>
  <c r="D233" i="44"/>
  <c r="C233" i="44"/>
  <c r="B233" i="44"/>
  <c r="A233" i="44"/>
  <c r="E233" i="44" s="1"/>
  <c r="D232" i="44"/>
  <c r="C232" i="44"/>
  <c r="B232" i="44"/>
  <c r="A232" i="44"/>
  <c r="E232" i="44" s="1"/>
  <c r="D231" i="44"/>
  <c r="C231" i="44"/>
  <c r="B231" i="44"/>
  <c r="A231" i="44"/>
  <c r="D230" i="44"/>
  <c r="C230" i="44"/>
  <c r="B230" i="44"/>
  <c r="A230" i="44"/>
  <c r="E230" i="44" s="1"/>
  <c r="E229" i="44"/>
  <c r="D229" i="44"/>
  <c r="C229" i="44"/>
  <c r="B229" i="44"/>
  <c r="A229" i="44"/>
  <c r="D228" i="44"/>
  <c r="E228" i="44" s="1"/>
  <c r="C228" i="44"/>
  <c r="B228" i="44"/>
  <c r="A228" i="44"/>
  <c r="D227" i="44"/>
  <c r="E227" i="44" s="1"/>
  <c r="C227" i="44"/>
  <c r="B227" i="44"/>
  <c r="A227" i="44"/>
  <c r="E226" i="44"/>
  <c r="D226" i="44"/>
  <c r="C226" i="44"/>
  <c r="B226" i="44"/>
  <c r="A226" i="44"/>
  <c r="D225" i="44"/>
  <c r="C225" i="44"/>
  <c r="B225" i="44"/>
  <c r="A225" i="44"/>
  <c r="E225" i="44" s="1"/>
  <c r="D224" i="44"/>
  <c r="C224" i="44"/>
  <c r="B224" i="44"/>
  <c r="A224" i="44"/>
  <c r="E224" i="44" s="1"/>
  <c r="D223" i="44"/>
  <c r="C223" i="44"/>
  <c r="B223" i="44"/>
  <c r="A223" i="44"/>
  <c r="E223" i="44" s="1"/>
  <c r="D222" i="44"/>
  <c r="C222" i="44"/>
  <c r="B222" i="44"/>
  <c r="A222" i="44"/>
  <c r="E222" i="44" s="1"/>
  <c r="E221" i="44"/>
  <c r="D221" i="44"/>
  <c r="C221" i="44"/>
  <c r="B221" i="44"/>
  <c r="A221" i="44"/>
  <c r="D220" i="44"/>
  <c r="E220" i="44" s="1"/>
  <c r="C220" i="44"/>
  <c r="B220" i="44"/>
  <c r="A220" i="44"/>
  <c r="D219" i="44"/>
  <c r="E219" i="44" s="1"/>
  <c r="C219" i="44"/>
  <c r="B219" i="44"/>
  <c r="A219" i="44"/>
  <c r="E218" i="44"/>
  <c r="D218" i="44"/>
  <c r="C218" i="44"/>
  <c r="B218" i="44"/>
  <c r="A218" i="44"/>
  <c r="D217" i="44"/>
  <c r="C217" i="44"/>
  <c r="B217" i="44"/>
  <c r="A217" i="44"/>
  <c r="E217" i="44" s="1"/>
  <c r="D216" i="44"/>
  <c r="C216" i="44"/>
  <c r="B216" i="44"/>
  <c r="A216" i="44"/>
  <c r="E216" i="44" s="1"/>
  <c r="D215" i="44"/>
  <c r="C215" i="44"/>
  <c r="B215" i="44"/>
  <c r="A215" i="44"/>
  <c r="D214" i="44"/>
  <c r="C214" i="44"/>
  <c r="B214" i="44"/>
  <c r="A214" i="44"/>
  <c r="E214" i="44" s="1"/>
  <c r="E213" i="44"/>
  <c r="D213" i="44"/>
  <c r="C213" i="44"/>
  <c r="B213" i="44"/>
  <c r="A213" i="44"/>
  <c r="D212" i="44"/>
  <c r="E212" i="44" s="1"/>
  <c r="C212" i="44"/>
  <c r="B212" i="44"/>
  <c r="A212" i="44"/>
  <c r="D211" i="44"/>
  <c r="E211" i="44" s="1"/>
  <c r="C211" i="44"/>
  <c r="B211" i="44"/>
  <c r="A211" i="44"/>
  <c r="E210" i="44"/>
  <c r="D210" i="44"/>
  <c r="C210" i="44"/>
  <c r="B210" i="44"/>
  <c r="A210" i="44"/>
  <c r="D209" i="44"/>
  <c r="C209" i="44"/>
  <c r="B209" i="44"/>
  <c r="A209" i="44"/>
  <c r="E209" i="44" s="1"/>
  <c r="D208" i="44"/>
  <c r="C208" i="44"/>
  <c r="B208" i="44"/>
  <c r="A208" i="44"/>
  <c r="E208" i="44" s="1"/>
  <c r="D207" i="44"/>
  <c r="C207" i="44"/>
  <c r="B207" i="44"/>
  <c r="A207" i="44"/>
  <c r="E207" i="44" s="1"/>
  <c r="D206" i="44"/>
  <c r="C206" i="44"/>
  <c r="B206" i="44"/>
  <c r="A206" i="44"/>
  <c r="E206" i="44" s="1"/>
  <c r="E205" i="44"/>
  <c r="D205" i="44"/>
  <c r="C205" i="44"/>
  <c r="B205" i="44"/>
  <c r="A205" i="44"/>
  <c r="D204" i="44"/>
  <c r="E204" i="44" s="1"/>
  <c r="C204" i="44"/>
  <c r="B204" i="44"/>
  <c r="A204" i="44"/>
  <c r="D203" i="44"/>
  <c r="E203" i="44" s="1"/>
  <c r="C203" i="44"/>
  <c r="B203" i="44"/>
  <c r="A203" i="44"/>
  <c r="E202" i="44"/>
  <c r="D202" i="44"/>
  <c r="C202" i="44"/>
  <c r="B202" i="44"/>
  <c r="A202" i="44"/>
  <c r="D201" i="44"/>
  <c r="C201" i="44"/>
  <c r="B201" i="44"/>
  <c r="A201" i="44"/>
  <c r="E201" i="44" s="1"/>
  <c r="D200" i="44"/>
  <c r="C200" i="44"/>
  <c r="B200" i="44"/>
  <c r="A200" i="44"/>
  <c r="E200" i="44" s="1"/>
  <c r="D199" i="44"/>
  <c r="C199" i="44"/>
  <c r="B199" i="44"/>
  <c r="A199" i="44"/>
  <c r="D198" i="44"/>
  <c r="C198" i="44"/>
  <c r="B198" i="44"/>
  <c r="A198" i="44"/>
  <c r="E198" i="44" s="1"/>
  <c r="E197" i="44"/>
  <c r="D197" i="44"/>
  <c r="C197" i="44"/>
  <c r="B197" i="44"/>
  <c r="A197" i="44"/>
  <c r="D196" i="44"/>
  <c r="E196" i="44" s="1"/>
  <c r="C196" i="44"/>
  <c r="B196" i="44"/>
  <c r="A196" i="44"/>
  <c r="D195" i="44"/>
  <c r="E195" i="44" s="1"/>
  <c r="C195" i="44"/>
  <c r="B195" i="44"/>
  <c r="A195" i="44"/>
  <c r="C194" i="44"/>
  <c r="D193" i="44"/>
  <c r="C193" i="44"/>
  <c r="B193" i="44"/>
  <c r="A193" i="44"/>
  <c r="E193" i="44" s="1"/>
  <c r="D192" i="44"/>
  <c r="C192" i="44"/>
  <c r="B192" i="44"/>
  <c r="A192" i="44"/>
  <c r="D191" i="44"/>
  <c r="C191" i="44"/>
  <c r="B191" i="44"/>
  <c r="A191" i="44"/>
  <c r="E191" i="44" s="1"/>
  <c r="E190" i="44"/>
  <c r="D190" i="44"/>
  <c r="C190" i="44"/>
  <c r="B190" i="44"/>
  <c r="A190" i="44"/>
  <c r="D189" i="44"/>
  <c r="E189" i="44" s="1"/>
  <c r="C189" i="44"/>
  <c r="B189" i="44"/>
  <c r="A189" i="44"/>
  <c r="D188" i="44"/>
  <c r="E188" i="44" s="1"/>
  <c r="C188" i="44"/>
  <c r="B188" i="44"/>
  <c r="A188" i="44"/>
  <c r="E187" i="44"/>
  <c r="D187" i="44"/>
  <c r="C187" i="44"/>
  <c r="B187" i="44"/>
  <c r="A187" i="44"/>
  <c r="D186" i="44"/>
  <c r="C186" i="44"/>
  <c r="B186" i="44"/>
  <c r="A186" i="44"/>
  <c r="E186" i="44" s="1"/>
  <c r="D185" i="44"/>
  <c r="C185" i="44"/>
  <c r="B185" i="44"/>
  <c r="A185" i="44"/>
  <c r="E185" i="44" s="1"/>
  <c r="D184" i="44"/>
  <c r="C184" i="44"/>
  <c r="B184" i="44"/>
  <c r="A184" i="44"/>
  <c r="E184" i="44" s="1"/>
  <c r="D183" i="44"/>
  <c r="C183" i="44"/>
  <c r="B183" i="44"/>
  <c r="A183" i="44"/>
  <c r="E183" i="44" s="1"/>
  <c r="E182" i="44"/>
  <c r="D182" i="44"/>
  <c r="C182" i="44"/>
  <c r="B182" i="44"/>
  <c r="A182" i="44"/>
  <c r="D181" i="44"/>
  <c r="E181" i="44" s="1"/>
  <c r="C181" i="44"/>
  <c r="B181" i="44"/>
  <c r="A181" i="44"/>
  <c r="D180" i="44"/>
  <c r="E180" i="44" s="1"/>
  <c r="C180" i="44"/>
  <c r="B180" i="44"/>
  <c r="A180" i="44"/>
  <c r="E179" i="44"/>
  <c r="D179" i="44"/>
  <c r="C179" i="44"/>
  <c r="B179" i="44"/>
  <c r="A179" i="44"/>
  <c r="D178" i="44"/>
  <c r="C178" i="44"/>
  <c r="B178" i="44"/>
  <c r="A178" i="44"/>
  <c r="E178" i="44" s="1"/>
  <c r="D177" i="44"/>
  <c r="C177" i="44"/>
  <c r="B177" i="44"/>
  <c r="A177" i="44"/>
  <c r="E177" i="44" s="1"/>
  <c r="D176" i="44"/>
  <c r="C176" i="44"/>
  <c r="B176" i="44"/>
  <c r="A176" i="44"/>
  <c r="D175" i="44"/>
  <c r="C175" i="44"/>
  <c r="B175" i="44"/>
  <c r="A175" i="44"/>
  <c r="E175" i="44" s="1"/>
  <c r="E174" i="44"/>
  <c r="D174" i="44"/>
  <c r="C174" i="44"/>
  <c r="B174" i="44"/>
  <c r="A174" i="44"/>
  <c r="D173" i="44"/>
  <c r="E173" i="44" s="1"/>
  <c r="C173" i="44"/>
  <c r="B173" i="44"/>
  <c r="A173" i="44"/>
  <c r="D172" i="44"/>
  <c r="E172" i="44" s="1"/>
  <c r="C172" i="44"/>
  <c r="B172" i="44"/>
  <c r="A172" i="44"/>
  <c r="E171" i="44"/>
  <c r="D171" i="44"/>
  <c r="C171" i="44"/>
  <c r="B171" i="44"/>
  <c r="A171" i="44"/>
  <c r="D170" i="44"/>
  <c r="C170" i="44"/>
  <c r="B170" i="44"/>
  <c r="A170" i="44"/>
  <c r="E170" i="44" s="1"/>
  <c r="D169" i="44"/>
  <c r="C169" i="44"/>
  <c r="B169" i="44"/>
  <c r="A169" i="44"/>
  <c r="E169" i="44" s="1"/>
  <c r="C168" i="44"/>
  <c r="E167" i="44"/>
  <c r="D167" i="44"/>
  <c r="C167" i="44"/>
  <c r="B167" i="44"/>
  <c r="A167" i="44"/>
  <c r="D166" i="44"/>
  <c r="E166" i="44" s="1"/>
  <c r="C166" i="44"/>
  <c r="B166" i="44"/>
  <c r="A166" i="44"/>
  <c r="D165" i="44"/>
  <c r="E165" i="44" s="1"/>
  <c r="C165" i="44"/>
  <c r="B165" i="44"/>
  <c r="A165" i="44"/>
  <c r="E164" i="44"/>
  <c r="D164" i="44"/>
  <c r="C164" i="44"/>
  <c r="B164" i="44"/>
  <c r="A164" i="44"/>
  <c r="D163" i="44"/>
  <c r="C163" i="44"/>
  <c r="B163" i="44"/>
  <c r="A163" i="44"/>
  <c r="E163" i="44" s="1"/>
  <c r="D162" i="44"/>
  <c r="C162" i="44"/>
  <c r="B162" i="44"/>
  <c r="A162" i="44"/>
  <c r="E162" i="44" s="1"/>
  <c r="D161" i="44"/>
  <c r="C161" i="44"/>
  <c r="B161" i="44"/>
  <c r="A161" i="44"/>
  <c r="D160" i="44"/>
  <c r="C160" i="44"/>
  <c r="B160" i="44"/>
  <c r="A160" i="44"/>
  <c r="E160" i="44" s="1"/>
  <c r="E159" i="44"/>
  <c r="D159" i="44"/>
  <c r="C159" i="44"/>
  <c r="B159" i="44"/>
  <c r="A159" i="44"/>
  <c r="D158" i="44"/>
  <c r="E158" i="44" s="1"/>
  <c r="C158" i="44"/>
  <c r="B158" i="44"/>
  <c r="A158" i="44"/>
  <c r="D157" i="44"/>
  <c r="E157" i="44" s="1"/>
  <c r="C157" i="44"/>
  <c r="B157" i="44"/>
  <c r="A157" i="44"/>
  <c r="E156" i="44"/>
  <c r="D156" i="44"/>
  <c r="C156" i="44"/>
  <c r="B156" i="44"/>
  <c r="A156" i="44"/>
  <c r="D155" i="44"/>
  <c r="C155" i="44"/>
  <c r="B155" i="44"/>
  <c r="A155" i="44"/>
  <c r="E155" i="44" s="1"/>
  <c r="D154" i="44"/>
  <c r="C154" i="44"/>
  <c r="B154" i="44"/>
  <c r="A154" i="44"/>
  <c r="E154" i="44" s="1"/>
  <c r="D153" i="44"/>
  <c r="C153" i="44"/>
  <c r="B153" i="44"/>
  <c r="A153" i="44"/>
  <c r="E153" i="44" s="1"/>
  <c r="D152" i="44"/>
  <c r="C152" i="44"/>
  <c r="B152" i="44"/>
  <c r="A152" i="44"/>
  <c r="E152" i="44" s="1"/>
  <c r="E151" i="44"/>
  <c r="D151" i="44"/>
  <c r="C151" i="44"/>
  <c r="B151" i="44"/>
  <c r="A151" i="44"/>
  <c r="D150" i="44"/>
  <c r="E150" i="44" s="1"/>
  <c r="C150" i="44"/>
  <c r="B150" i="44"/>
  <c r="A150" i="44"/>
  <c r="D149" i="44"/>
  <c r="E149" i="44" s="1"/>
  <c r="C149" i="44"/>
  <c r="B149" i="44"/>
  <c r="A149" i="44"/>
  <c r="E148" i="44"/>
  <c r="D148" i="44"/>
  <c r="C148" i="44"/>
  <c r="B148" i="44"/>
  <c r="A148" i="44"/>
  <c r="C147" i="44"/>
  <c r="D146" i="44"/>
  <c r="C146" i="44"/>
  <c r="B146" i="44"/>
  <c r="A146" i="44"/>
  <c r="E146" i="44" s="1"/>
  <c r="D145" i="44"/>
  <c r="C145" i="44"/>
  <c r="B145" i="44"/>
  <c r="A145" i="44"/>
  <c r="E145" i="44" s="1"/>
  <c r="E144" i="44"/>
  <c r="D144" i="44"/>
  <c r="C144" i="44"/>
  <c r="B144" i="44"/>
  <c r="A144" i="44"/>
  <c r="D143" i="44"/>
  <c r="E143" i="44" s="1"/>
  <c r="C143" i="44"/>
  <c r="B143" i="44"/>
  <c r="A143" i="44"/>
  <c r="D142" i="44"/>
  <c r="E142" i="44" s="1"/>
  <c r="C142" i="44"/>
  <c r="B142" i="44"/>
  <c r="A142" i="44"/>
  <c r="E141" i="44"/>
  <c r="D141" i="44"/>
  <c r="C141" i="44"/>
  <c r="B141" i="44"/>
  <c r="A141" i="44"/>
  <c r="D140" i="44"/>
  <c r="C140" i="44"/>
  <c r="B140" i="44"/>
  <c r="A140" i="44"/>
  <c r="E140" i="44" s="1"/>
  <c r="D139" i="44"/>
  <c r="C139" i="44"/>
  <c r="B139" i="44"/>
  <c r="A139" i="44"/>
  <c r="E139" i="44" s="1"/>
  <c r="D138" i="44"/>
  <c r="C138" i="44"/>
  <c r="B138" i="44"/>
  <c r="A138" i="44"/>
  <c r="D137" i="44"/>
  <c r="C137" i="44"/>
  <c r="B137" i="44"/>
  <c r="A137" i="44"/>
  <c r="E137" i="44" s="1"/>
  <c r="E136" i="44"/>
  <c r="D136" i="44"/>
  <c r="C136" i="44"/>
  <c r="B136" i="44"/>
  <c r="A136" i="44"/>
  <c r="D135" i="44"/>
  <c r="E135" i="44" s="1"/>
  <c r="C135" i="44"/>
  <c r="B135" i="44"/>
  <c r="A135" i="44"/>
  <c r="E134" i="44"/>
  <c r="D134" i="44"/>
  <c r="C134" i="44"/>
  <c r="B134" i="44"/>
  <c r="A134" i="44"/>
  <c r="E133" i="44"/>
  <c r="D133" i="44"/>
  <c r="C133" i="44"/>
  <c r="B133" i="44"/>
  <c r="A133" i="44"/>
  <c r="D132" i="44"/>
  <c r="C132" i="44"/>
  <c r="B132" i="44"/>
  <c r="A132" i="44"/>
  <c r="E132" i="44" s="1"/>
  <c r="D131" i="44"/>
  <c r="C131" i="44"/>
  <c r="B131" i="44"/>
  <c r="A131" i="44"/>
  <c r="E131" i="44" s="1"/>
  <c r="D130" i="44"/>
  <c r="C130" i="44"/>
  <c r="B130" i="44"/>
  <c r="A130" i="44"/>
  <c r="E130" i="44" s="1"/>
  <c r="D129" i="44"/>
  <c r="C129" i="44"/>
  <c r="B129" i="44"/>
  <c r="A129" i="44"/>
  <c r="E129" i="44" s="1"/>
  <c r="E128" i="44"/>
  <c r="D128" i="44"/>
  <c r="C128" i="44"/>
  <c r="B128" i="44"/>
  <c r="A128" i="44"/>
  <c r="D127" i="44"/>
  <c r="E127" i="44" s="1"/>
  <c r="C127" i="44"/>
  <c r="B127" i="44"/>
  <c r="A127" i="44"/>
  <c r="C126" i="44"/>
  <c r="D125" i="44"/>
  <c r="C125" i="44"/>
  <c r="B125" i="44"/>
  <c r="A125" i="44"/>
  <c r="E125" i="44" s="1"/>
  <c r="D124" i="44"/>
  <c r="C124" i="44"/>
  <c r="B124" i="44"/>
  <c r="A124" i="44"/>
  <c r="E124" i="44" s="1"/>
  <c r="D123" i="44"/>
  <c r="C123" i="44"/>
  <c r="B123" i="44"/>
  <c r="A123" i="44"/>
  <c r="D122" i="44"/>
  <c r="C122" i="44"/>
  <c r="B122" i="44"/>
  <c r="A122" i="44"/>
  <c r="E122" i="44" s="1"/>
  <c r="E121" i="44"/>
  <c r="D121" i="44"/>
  <c r="C121" i="44"/>
  <c r="B121" i="44"/>
  <c r="A121" i="44"/>
  <c r="D120" i="44"/>
  <c r="E120" i="44" s="1"/>
  <c r="C120" i="44"/>
  <c r="B120" i="44"/>
  <c r="A120" i="44"/>
  <c r="D119" i="44"/>
  <c r="E119" i="44" s="1"/>
  <c r="C119" i="44"/>
  <c r="B119" i="44"/>
  <c r="A119" i="44"/>
  <c r="E118" i="44"/>
  <c r="D118" i="44"/>
  <c r="C118" i="44"/>
  <c r="B118" i="44"/>
  <c r="A118" i="44"/>
  <c r="D117" i="44"/>
  <c r="C117" i="44"/>
  <c r="B117" i="44"/>
  <c r="A117" i="44"/>
  <c r="E117" i="44" s="1"/>
  <c r="D116" i="44"/>
  <c r="C116" i="44"/>
  <c r="B116" i="44"/>
  <c r="A116" i="44"/>
  <c r="E116" i="44" s="1"/>
  <c r="D115" i="44"/>
  <c r="C115" i="44"/>
  <c r="B115" i="44"/>
  <c r="A115" i="44"/>
  <c r="E115" i="44" s="1"/>
  <c r="D114" i="44"/>
  <c r="C114" i="44"/>
  <c r="B114" i="44"/>
  <c r="A114" i="44"/>
  <c r="E114" i="44" s="1"/>
  <c r="E113" i="44"/>
  <c r="D113" i="44"/>
  <c r="C113" i="44"/>
  <c r="B113" i="44"/>
  <c r="A113" i="44"/>
  <c r="D112" i="44"/>
  <c r="E112" i="44" s="1"/>
  <c r="C112" i="44"/>
  <c r="B112" i="44"/>
  <c r="A112" i="44"/>
  <c r="D111" i="44"/>
  <c r="E111" i="44" s="1"/>
  <c r="C111" i="44"/>
  <c r="B111" i="44"/>
  <c r="A111" i="44"/>
  <c r="E110" i="44"/>
  <c r="D110" i="44"/>
  <c r="C110" i="44"/>
  <c r="B110" i="44"/>
  <c r="A110" i="44"/>
  <c r="D109" i="44"/>
  <c r="C109" i="44"/>
  <c r="B109" i="44"/>
  <c r="A109" i="44"/>
  <c r="E109" i="44" s="1"/>
  <c r="D108" i="44"/>
  <c r="C108" i="44"/>
  <c r="B108" i="44"/>
  <c r="A108" i="44"/>
  <c r="E108" i="44" s="1"/>
  <c r="D107" i="44"/>
  <c r="C107" i="44"/>
  <c r="B107" i="44"/>
  <c r="A107" i="44"/>
  <c r="D106" i="44"/>
  <c r="C106" i="44"/>
  <c r="B106" i="44"/>
  <c r="A106" i="44"/>
  <c r="E106" i="44" s="1"/>
  <c r="E105" i="44"/>
  <c r="D105" i="44"/>
  <c r="C105" i="44"/>
  <c r="B105" i="44"/>
  <c r="A105" i="44"/>
  <c r="E104" i="44"/>
  <c r="D104" i="44"/>
  <c r="C104" i="44"/>
  <c r="B104" i="44"/>
  <c r="A104" i="44"/>
  <c r="D103" i="44"/>
  <c r="E103" i="44" s="1"/>
  <c r="C103" i="44"/>
  <c r="B103" i="44"/>
  <c r="A103" i="44"/>
  <c r="E102" i="44"/>
  <c r="D102" i="44"/>
  <c r="C102" i="44"/>
  <c r="B102" i="44"/>
  <c r="A102" i="44"/>
  <c r="D101" i="44"/>
  <c r="C101" i="44"/>
  <c r="B101" i="44"/>
  <c r="A101" i="44"/>
  <c r="E101" i="44" s="1"/>
  <c r="D100" i="44"/>
  <c r="C100" i="44"/>
  <c r="B100" i="44"/>
  <c r="A100" i="44"/>
  <c r="E100" i="44" s="1"/>
  <c r="D99" i="44"/>
  <c r="C99" i="44"/>
  <c r="B99" i="44"/>
  <c r="A99" i="44"/>
  <c r="D98" i="44"/>
  <c r="C98" i="44"/>
  <c r="B98" i="44"/>
  <c r="A98" i="44"/>
  <c r="E98" i="44" s="1"/>
  <c r="E97" i="44"/>
  <c r="D97" i="44"/>
  <c r="C97" i="44"/>
  <c r="B97" i="44"/>
  <c r="A97" i="44"/>
  <c r="E96" i="44"/>
  <c r="D96" i="44"/>
  <c r="C96" i="44"/>
  <c r="B96" i="44"/>
  <c r="A96" i="44"/>
  <c r="D95" i="44"/>
  <c r="E95" i="44" s="1"/>
  <c r="C95" i="44"/>
  <c r="B95" i="44"/>
  <c r="A95" i="44"/>
  <c r="E94" i="44"/>
  <c r="D94" i="44"/>
  <c r="C94" i="44"/>
  <c r="B94" i="44"/>
  <c r="A94" i="44"/>
  <c r="D93" i="44"/>
  <c r="C93" i="44"/>
  <c r="B93" i="44"/>
  <c r="A93" i="44"/>
  <c r="E93" i="44" s="1"/>
  <c r="D92" i="44"/>
  <c r="C92" i="44"/>
  <c r="B92" i="44"/>
  <c r="A92" i="44"/>
  <c r="E92" i="44" s="1"/>
  <c r="D91" i="44"/>
  <c r="C91" i="44"/>
  <c r="B91" i="44"/>
  <c r="A91" i="44"/>
  <c r="E91" i="44" s="1"/>
  <c r="D90" i="44"/>
  <c r="C90" i="44"/>
  <c r="B90" i="44"/>
  <c r="A90" i="44"/>
  <c r="E90" i="44" s="1"/>
  <c r="E89" i="44"/>
  <c r="D89" i="44"/>
  <c r="C89" i="44"/>
  <c r="B89" i="44"/>
  <c r="A89" i="44"/>
  <c r="E88" i="44"/>
  <c r="D88" i="44"/>
  <c r="C88" i="44"/>
  <c r="B88" i="44"/>
  <c r="A88" i="44"/>
  <c r="D87" i="44"/>
  <c r="E87" i="44" s="1"/>
  <c r="C87" i="44"/>
  <c r="B87" i="44"/>
  <c r="A87" i="44"/>
  <c r="E86" i="44"/>
  <c r="D86" i="44"/>
  <c r="C86" i="44"/>
  <c r="B86" i="44"/>
  <c r="A86" i="44"/>
  <c r="D85" i="44"/>
  <c r="C85" i="44"/>
  <c r="B85" i="44"/>
  <c r="A85" i="44"/>
  <c r="E85" i="44" s="1"/>
  <c r="D84" i="44"/>
  <c r="C84" i="44"/>
  <c r="B84" i="44"/>
  <c r="A84" i="44"/>
  <c r="E84" i="44" s="1"/>
  <c r="D83" i="44"/>
  <c r="C83" i="44"/>
  <c r="B83" i="44"/>
  <c r="A83" i="44"/>
  <c r="E83" i="44" s="1"/>
  <c r="D82" i="44"/>
  <c r="C82" i="44"/>
  <c r="B82" i="44"/>
  <c r="A82" i="44"/>
  <c r="E82" i="44" s="1"/>
  <c r="E81" i="44"/>
  <c r="D81" i="44"/>
  <c r="C81" i="44"/>
  <c r="B81" i="44"/>
  <c r="A81" i="44"/>
  <c r="D80" i="44"/>
  <c r="E80" i="44" s="1"/>
  <c r="C80" i="44"/>
  <c r="B80" i="44"/>
  <c r="A80" i="44"/>
  <c r="D79" i="44"/>
  <c r="E79" i="44" s="1"/>
  <c r="C79" i="44"/>
  <c r="B79" i="44"/>
  <c r="A79" i="44"/>
  <c r="E78" i="44"/>
  <c r="D78" i="44"/>
  <c r="C78" i="44"/>
  <c r="B78" i="44"/>
  <c r="A78" i="44"/>
  <c r="D77" i="44"/>
  <c r="C77" i="44"/>
  <c r="B77" i="44"/>
  <c r="A77" i="44"/>
  <c r="E77" i="44" s="1"/>
  <c r="D76" i="44"/>
  <c r="C76" i="44"/>
  <c r="B76" i="44"/>
  <c r="A76" i="44"/>
  <c r="E76" i="44" s="1"/>
  <c r="D75" i="44"/>
  <c r="C75" i="44"/>
  <c r="B75" i="44"/>
  <c r="A75" i="44"/>
  <c r="D74" i="44"/>
  <c r="C74" i="44"/>
  <c r="B74" i="44"/>
  <c r="A74" i="44"/>
  <c r="E74" i="44" s="1"/>
  <c r="E73" i="44"/>
  <c r="D73" i="44"/>
  <c r="C73" i="44"/>
  <c r="B73" i="44"/>
  <c r="A73" i="44"/>
  <c r="D72" i="44"/>
  <c r="E72" i="44" s="1"/>
  <c r="C72" i="44"/>
  <c r="B72" i="44"/>
  <c r="A72" i="44"/>
  <c r="E71" i="44"/>
  <c r="D71" i="44"/>
  <c r="C71" i="44"/>
  <c r="B71" i="44"/>
  <c r="A71" i="44"/>
  <c r="E70" i="44"/>
  <c r="D70" i="44"/>
  <c r="C70" i="44"/>
  <c r="B70" i="44"/>
  <c r="A70" i="44"/>
  <c r="D69" i="44"/>
  <c r="C69" i="44"/>
  <c r="B69" i="44"/>
  <c r="A69" i="44"/>
  <c r="E69" i="44" s="1"/>
  <c r="D68" i="44"/>
  <c r="C68" i="44"/>
  <c r="B68" i="44"/>
  <c r="A68" i="44"/>
  <c r="E68" i="44" s="1"/>
  <c r="D67" i="44"/>
  <c r="C67" i="44"/>
  <c r="B67" i="44"/>
  <c r="A67" i="44"/>
  <c r="E67" i="44" s="1"/>
  <c r="D66" i="44"/>
  <c r="C66" i="44"/>
  <c r="B66" i="44"/>
  <c r="A66" i="44"/>
  <c r="E66" i="44" s="1"/>
  <c r="D65" i="44"/>
  <c r="C65" i="44"/>
  <c r="B65" i="44"/>
  <c r="A65" i="44"/>
  <c r="E65" i="44" s="1"/>
  <c r="D64" i="44"/>
  <c r="E64" i="44" s="1"/>
  <c r="C64" i="44"/>
  <c r="B64" i="44"/>
  <c r="A64" i="44"/>
  <c r="E63" i="44"/>
  <c r="D63" i="44"/>
  <c r="C63" i="44"/>
  <c r="B63" i="44"/>
  <c r="A63" i="44"/>
  <c r="E62" i="44"/>
  <c r="D62" i="44"/>
  <c r="C62" i="44"/>
  <c r="B62" i="44"/>
  <c r="A62" i="44"/>
  <c r="E61" i="44"/>
  <c r="D61" i="44"/>
  <c r="C61" i="44"/>
  <c r="B61" i="44"/>
  <c r="A61" i="44"/>
  <c r="D60" i="44"/>
  <c r="C60" i="44"/>
  <c r="B60" i="44"/>
  <c r="A60" i="44"/>
  <c r="E60" i="44" s="1"/>
  <c r="D59" i="44"/>
  <c r="C59" i="44"/>
  <c r="B59" i="44"/>
  <c r="A59" i="44"/>
  <c r="E59" i="44" s="1"/>
  <c r="D58" i="44"/>
  <c r="C58" i="44"/>
  <c r="B58" i="44"/>
  <c r="A58" i="44"/>
  <c r="E58" i="44" s="1"/>
  <c r="D57" i="44"/>
  <c r="C57" i="44"/>
  <c r="B57" i="44"/>
  <c r="A57" i="44"/>
  <c r="E57" i="44" s="1"/>
  <c r="D56" i="44"/>
  <c r="E56" i="44" s="1"/>
  <c r="C56" i="44"/>
  <c r="B56" i="44"/>
  <c r="A56" i="44"/>
  <c r="D55" i="44"/>
  <c r="E55" i="44" s="1"/>
  <c r="C55" i="44"/>
  <c r="B55" i="44"/>
  <c r="A55" i="44"/>
  <c r="E54" i="44"/>
  <c r="D54" i="44"/>
  <c r="C54" i="44"/>
  <c r="B54" i="44"/>
  <c r="A54" i="44"/>
  <c r="E53" i="44"/>
  <c r="D53" i="44"/>
  <c r="C53" i="44"/>
  <c r="B53" i="44"/>
  <c r="A53" i="44"/>
  <c r="D52" i="44"/>
  <c r="C52" i="44"/>
  <c r="B52" i="44"/>
  <c r="A52" i="44"/>
  <c r="E52" i="44" s="1"/>
  <c r="D51" i="44"/>
  <c r="C51" i="44"/>
  <c r="B51" i="44"/>
  <c r="A51" i="44"/>
  <c r="D50" i="44"/>
  <c r="C50" i="44"/>
  <c r="B50" i="44"/>
  <c r="A50" i="44"/>
  <c r="E50" i="44" s="1"/>
  <c r="D49" i="44"/>
  <c r="C49" i="44"/>
  <c r="B49" i="44"/>
  <c r="A49" i="44"/>
  <c r="E49" i="44" s="1"/>
  <c r="D48" i="44"/>
  <c r="E48" i="44" s="1"/>
  <c r="C48" i="44"/>
  <c r="B48" i="44"/>
  <c r="A48" i="44"/>
  <c r="D47" i="44"/>
  <c r="E47" i="44" s="1"/>
  <c r="C47" i="44"/>
  <c r="B47" i="44"/>
  <c r="A47" i="44"/>
  <c r="E46" i="44"/>
  <c r="D46" i="44"/>
  <c r="C46" i="44"/>
  <c r="B46" i="44"/>
  <c r="A46" i="44"/>
  <c r="E45" i="44"/>
  <c r="D45" i="44"/>
  <c r="C45" i="44"/>
  <c r="B45" i="44"/>
  <c r="A45" i="44"/>
  <c r="D44" i="44"/>
  <c r="C44" i="44"/>
  <c r="B44" i="44"/>
  <c r="A44" i="44"/>
  <c r="E44" i="44" s="1"/>
  <c r="D43" i="44"/>
  <c r="C43" i="44"/>
  <c r="B43" i="44"/>
  <c r="A43" i="44"/>
  <c r="E43" i="44" s="1"/>
  <c r="D42" i="44"/>
  <c r="C42" i="44"/>
  <c r="B42" i="44"/>
  <c r="A42" i="44"/>
  <c r="E42" i="44" s="1"/>
  <c r="D41" i="44"/>
  <c r="C41" i="44"/>
  <c r="B41" i="44"/>
  <c r="A41" i="44"/>
  <c r="E41" i="44" s="1"/>
  <c r="D40" i="44"/>
  <c r="E40" i="44" s="1"/>
  <c r="C40" i="44"/>
  <c r="B40" i="44"/>
  <c r="A40" i="44"/>
  <c r="D39" i="44"/>
  <c r="E39" i="44" s="1"/>
  <c r="C39" i="44"/>
  <c r="B39" i="44"/>
  <c r="A39" i="44"/>
  <c r="E38" i="44"/>
  <c r="D38" i="44"/>
  <c r="C38" i="44"/>
  <c r="B38" i="44"/>
  <c r="A38" i="44"/>
  <c r="E37" i="44"/>
  <c r="D37" i="44"/>
  <c r="C37" i="44"/>
  <c r="B37" i="44"/>
  <c r="A37" i="44"/>
  <c r="D36" i="44"/>
  <c r="C36" i="44"/>
  <c r="B36" i="44"/>
  <c r="A36" i="44"/>
  <c r="E36" i="44" s="1"/>
  <c r="D35" i="44"/>
  <c r="C35" i="44"/>
  <c r="B35" i="44"/>
  <c r="A35" i="44"/>
  <c r="D34" i="44"/>
  <c r="C34" i="44"/>
  <c r="B34" i="44"/>
  <c r="A34" i="44"/>
  <c r="E34" i="44" s="1"/>
  <c r="D33" i="44"/>
  <c r="C33" i="44"/>
  <c r="B33" i="44"/>
  <c r="A33" i="44"/>
  <c r="E33" i="44" s="1"/>
  <c r="D32" i="44"/>
  <c r="E32" i="44" s="1"/>
  <c r="C32" i="44"/>
  <c r="B32" i="44"/>
  <c r="A32" i="44"/>
  <c r="E31" i="44"/>
  <c r="D31" i="44"/>
  <c r="C31" i="44"/>
  <c r="B31" i="44"/>
  <c r="A31" i="44"/>
  <c r="E30" i="44"/>
  <c r="D30" i="44"/>
  <c r="C30" i="44"/>
  <c r="B30" i="44"/>
  <c r="A30" i="44"/>
  <c r="E29" i="44"/>
  <c r="D29" i="44"/>
  <c r="C29" i="44"/>
  <c r="B29" i="44"/>
  <c r="A29" i="44"/>
  <c r="D28" i="44"/>
  <c r="C28" i="44"/>
  <c r="B28" i="44"/>
  <c r="A28" i="44"/>
  <c r="E28" i="44" s="1"/>
  <c r="D27" i="44"/>
  <c r="C27" i="44"/>
  <c r="B27" i="44"/>
  <c r="A27" i="44"/>
  <c r="E27" i="44" s="1"/>
  <c r="D26" i="44"/>
  <c r="C26" i="44"/>
  <c r="B26" i="44"/>
  <c r="A26" i="44"/>
  <c r="E26" i="44" s="1"/>
  <c r="D25" i="44"/>
  <c r="C25" i="44"/>
  <c r="B25" i="44"/>
  <c r="A25" i="44"/>
  <c r="E25" i="44" s="1"/>
  <c r="D24" i="44"/>
  <c r="E24" i="44" s="1"/>
  <c r="C24" i="44"/>
  <c r="B24" i="44"/>
  <c r="A24" i="44"/>
  <c r="D23" i="44"/>
  <c r="E23" i="44" s="1"/>
  <c r="C23" i="44"/>
  <c r="B23" i="44"/>
  <c r="A23" i="44"/>
  <c r="E22" i="44"/>
  <c r="D22" i="44"/>
  <c r="C22" i="44"/>
  <c r="B22" i="44"/>
  <c r="A22" i="44"/>
  <c r="E21" i="44"/>
  <c r="D21" i="44"/>
  <c r="C21" i="44"/>
  <c r="B21" i="44"/>
  <c r="A21" i="44"/>
  <c r="D20" i="44"/>
  <c r="C20" i="44"/>
  <c r="B20" i="44"/>
  <c r="A20" i="44"/>
  <c r="E20" i="44" s="1"/>
  <c r="D19" i="44"/>
  <c r="C19" i="44"/>
  <c r="B19" i="44"/>
  <c r="A19" i="44"/>
  <c r="D18" i="44"/>
  <c r="C18" i="44"/>
  <c r="B18" i="44"/>
  <c r="A18" i="44"/>
  <c r="E18" i="44" s="1"/>
  <c r="D17" i="44"/>
  <c r="C17" i="44"/>
  <c r="B17" i="44"/>
  <c r="A17" i="44"/>
  <c r="E17" i="44" s="1"/>
  <c r="D16" i="44"/>
  <c r="E16" i="44" s="1"/>
  <c r="C16" i="44"/>
  <c r="B16" i="44"/>
  <c r="A16" i="44"/>
  <c r="D15" i="44"/>
  <c r="E15" i="44" s="1"/>
  <c r="C15" i="44"/>
  <c r="B15" i="44"/>
  <c r="A15" i="44"/>
  <c r="E14" i="44"/>
  <c r="D14" i="44"/>
  <c r="C14" i="44"/>
  <c r="B14" i="44"/>
  <c r="A14" i="44"/>
  <c r="E13" i="44"/>
  <c r="D13" i="44"/>
  <c r="C13" i="44"/>
  <c r="B13" i="44"/>
  <c r="A13" i="44"/>
  <c r="D12" i="44"/>
  <c r="C12" i="44"/>
  <c r="B12" i="44"/>
  <c r="A12" i="44"/>
  <c r="E12" i="44" s="1"/>
  <c r="D11" i="44"/>
  <c r="C11" i="44"/>
  <c r="B11" i="44"/>
  <c r="A11" i="44"/>
  <c r="E11" i="44" s="1"/>
  <c r="D10" i="44"/>
  <c r="C10" i="44"/>
  <c r="B10" i="44"/>
  <c r="A10" i="44"/>
  <c r="E10" i="44" s="1"/>
  <c r="D9" i="44"/>
  <c r="C9" i="44"/>
  <c r="B9" i="44"/>
  <c r="A9" i="44"/>
  <c r="E9" i="44" s="1"/>
  <c r="D8" i="44"/>
  <c r="E8" i="44" s="1"/>
  <c r="C8" i="44"/>
  <c r="B8" i="44"/>
  <c r="A8" i="44"/>
  <c r="D7" i="44"/>
  <c r="E7" i="44" s="1"/>
  <c r="C7" i="44"/>
  <c r="B7" i="44"/>
  <c r="A7" i="44"/>
  <c r="E6" i="44"/>
  <c r="D6" i="44"/>
  <c r="C6" i="44"/>
  <c r="B6" i="44"/>
  <c r="A6" i="44"/>
  <c r="C5" i="44"/>
  <c r="C1" i="44"/>
  <c r="A1" i="44"/>
  <c r="E789" i="43"/>
  <c r="D789" i="43"/>
  <c r="C789" i="43"/>
  <c r="B789" i="43"/>
  <c r="A789" i="43"/>
  <c r="D788" i="43"/>
  <c r="C788" i="43"/>
  <c r="B788" i="43"/>
  <c r="A788" i="43"/>
  <c r="E788" i="43" s="1"/>
  <c r="D787" i="43"/>
  <c r="C787" i="43"/>
  <c r="B787" i="43"/>
  <c r="A787" i="43"/>
  <c r="D786" i="43"/>
  <c r="C786" i="43"/>
  <c r="B786" i="43"/>
  <c r="A786" i="43"/>
  <c r="E786" i="43" s="1"/>
  <c r="D785" i="43"/>
  <c r="C785" i="43"/>
  <c r="B785" i="43"/>
  <c r="A785" i="43"/>
  <c r="E785" i="43" s="1"/>
  <c r="D784" i="43"/>
  <c r="E784" i="43" s="1"/>
  <c r="C784" i="43"/>
  <c r="B784" i="43"/>
  <c r="A784" i="43"/>
  <c r="E783" i="43"/>
  <c r="D783" i="43"/>
  <c r="C783" i="43"/>
  <c r="B783" i="43"/>
  <c r="A783" i="43"/>
  <c r="E782" i="43"/>
  <c r="D782" i="43"/>
  <c r="C782" i="43"/>
  <c r="B782" i="43"/>
  <c r="A782" i="43"/>
  <c r="E781" i="43"/>
  <c r="D781" i="43"/>
  <c r="C781" i="43"/>
  <c r="B781" i="43"/>
  <c r="A781" i="43"/>
  <c r="D780" i="43"/>
  <c r="C780" i="43"/>
  <c r="B780" i="43"/>
  <c r="A780" i="43"/>
  <c r="E780" i="43" s="1"/>
  <c r="D779" i="43"/>
  <c r="C779" i="43"/>
  <c r="B779" i="43"/>
  <c r="A779" i="43"/>
  <c r="D778" i="43"/>
  <c r="C778" i="43"/>
  <c r="B778" i="43"/>
  <c r="A778" i="43"/>
  <c r="E778" i="43" s="1"/>
  <c r="D777" i="43"/>
  <c r="C777" i="43"/>
  <c r="B777" i="43"/>
  <c r="A777" i="43"/>
  <c r="E777" i="43" s="1"/>
  <c r="D776" i="43"/>
  <c r="E776" i="43" s="1"/>
  <c r="C776" i="43"/>
  <c r="B776" i="43"/>
  <c r="A776" i="43"/>
  <c r="E775" i="43"/>
  <c r="D775" i="43"/>
  <c r="C775" i="43"/>
  <c r="B775" i="43"/>
  <c r="A775" i="43"/>
  <c r="E774" i="43"/>
  <c r="D774" i="43"/>
  <c r="C774" i="43"/>
  <c r="B774" i="43"/>
  <c r="A774" i="43"/>
  <c r="E773" i="43"/>
  <c r="D773" i="43"/>
  <c r="C773" i="43"/>
  <c r="B773" i="43"/>
  <c r="A773" i="43"/>
  <c r="D772" i="43"/>
  <c r="C772" i="43"/>
  <c r="B772" i="43"/>
  <c r="A772" i="43"/>
  <c r="E772" i="43" s="1"/>
  <c r="D771" i="43"/>
  <c r="C771" i="43"/>
  <c r="B771" i="43"/>
  <c r="A771" i="43"/>
  <c r="E771" i="43" s="1"/>
  <c r="D770" i="43"/>
  <c r="C770" i="43"/>
  <c r="B770" i="43"/>
  <c r="A770" i="43"/>
  <c r="E770" i="43" s="1"/>
  <c r="D769" i="43"/>
  <c r="C769" i="43"/>
  <c r="B769" i="43"/>
  <c r="A769" i="43"/>
  <c r="E769" i="43" s="1"/>
  <c r="D768" i="43"/>
  <c r="E768" i="43" s="1"/>
  <c r="C768" i="43"/>
  <c r="B768" i="43"/>
  <c r="A768" i="43"/>
  <c r="E767" i="43"/>
  <c r="D767" i="43"/>
  <c r="C767" i="43"/>
  <c r="B767" i="43"/>
  <c r="A767" i="43"/>
  <c r="E766" i="43"/>
  <c r="D766" i="43"/>
  <c r="C766" i="43"/>
  <c r="B766" i="43"/>
  <c r="A766" i="43"/>
  <c r="E765" i="43"/>
  <c r="D765" i="43"/>
  <c r="C765" i="43"/>
  <c r="B765" i="43"/>
  <c r="A765" i="43"/>
  <c r="D764" i="43"/>
  <c r="C764" i="43"/>
  <c r="B764" i="43"/>
  <c r="A764" i="43"/>
  <c r="E764" i="43" s="1"/>
  <c r="D763" i="43"/>
  <c r="C763" i="43"/>
  <c r="B763" i="43"/>
  <c r="A763" i="43"/>
  <c r="E763" i="43" s="1"/>
  <c r="D762" i="43"/>
  <c r="C762" i="43"/>
  <c r="B762" i="43"/>
  <c r="A762" i="43"/>
  <c r="E762" i="43" s="1"/>
  <c r="D761" i="43"/>
  <c r="C761" i="43"/>
  <c r="B761" i="43"/>
  <c r="A761" i="43"/>
  <c r="E761" i="43" s="1"/>
  <c r="D760" i="43"/>
  <c r="E760" i="43" s="1"/>
  <c r="C760" i="43"/>
  <c r="B760" i="43"/>
  <c r="A760" i="43"/>
  <c r="D759" i="43"/>
  <c r="E759" i="43" s="1"/>
  <c r="C759" i="43"/>
  <c r="B759" i="43"/>
  <c r="A759" i="43"/>
  <c r="E758" i="43"/>
  <c r="D758" i="43"/>
  <c r="C758" i="43"/>
  <c r="B758" i="43"/>
  <c r="A758" i="43"/>
  <c r="E757" i="43"/>
  <c r="D757" i="43"/>
  <c r="C757" i="43"/>
  <c r="B757" i="43"/>
  <c r="A757" i="43"/>
  <c r="D756" i="43"/>
  <c r="C756" i="43"/>
  <c r="B756" i="43"/>
  <c r="A756" i="43"/>
  <c r="E756" i="43" s="1"/>
  <c r="D755" i="43"/>
  <c r="C755" i="43"/>
  <c r="B755" i="43"/>
  <c r="A755" i="43"/>
  <c r="E755" i="43" s="1"/>
  <c r="D754" i="43"/>
  <c r="C754" i="43"/>
  <c r="B754" i="43"/>
  <c r="A754" i="43"/>
  <c r="E754" i="43" s="1"/>
  <c r="D753" i="43"/>
  <c r="C753" i="43"/>
  <c r="B753" i="43"/>
  <c r="A753" i="43"/>
  <c r="E753" i="43" s="1"/>
  <c r="D752" i="43"/>
  <c r="E752" i="43" s="1"/>
  <c r="C752" i="43"/>
  <c r="B752" i="43"/>
  <c r="A752" i="43"/>
  <c r="D751" i="43"/>
  <c r="E751" i="43" s="1"/>
  <c r="C751" i="43"/>
  <c r="B751" i="43"/>
  <c r="A751" i="43"/>
  <c r="E750" i="43"/>
  <c r="D750" i="43"/>
  <c r="C750" i="43"/>
  <c r="B750" i="43"/>
  <c r="A750" i="43"/>
  <c r="E749" i="43"/>
  <c r="D749" i="43"/>
  <c r="C749" i="43"/>
  <c r="B749" i="43"/>
  <c r="A749" i="43"/>
  <c r="D748" i="43"/>
  <c r="C748" i="43"/>
  <c r="B748" i="43"/>
  <c r="A748" i="43"/>
  <c r="E748" i="43" s="1"/>
  <c r="D747" i="43"/>
  <c r="C747" i="43"/>
  <c r="B747" i="43"/>
  <c r="A747" i="43"/>
  <c r="E747" i="43" s="1"/>
  <c r="D746" i="43"/>
  <c r="C746" i="43"/>
  <c r="B746" i="43"/>
  <c r="A746" i="43"/>
  <c r="E746" i="43" s="1"/>
  <c r="D745" i="43"/>
  <c r="C745" i="43"/>
  <c r="B745" i="43"/>
  <c r="A745" i="43"/>
  <c r="E745" i="43" s="1"/>
  <c r="D744" i="43"/>
  <c r="E744" i="43" s="1"/>
  <c r="C744" i="43"/>
  <c r="B744" i="43"/>
  <c r="A744" i="43"/>
  <c r="D743" i="43"/>
  <c r="E743" i="43" s="1"/>
  <c r="C743" i="43"/>
  <c r="B743" i="43"/>
  <c r="A743" i="43"/>
  <c r="E742" i="43"/>
  <c r="D742" i="43"/>
  <c r="C742" i="43"/>
  <c r="B742" i="43"/>
  <c r="A742" i="43"/>
  <c r="E741" i="43"/>
  <c r="D741" i="43"/>
  <c r="C741" i="43"/>
  <c r="B741" i="43"/>
  <c r="A741" i="43"/>
  <c r="D740" i="43"/>
  <c r="C740" i="43"/>
  <c r="B740" i="43"/>
  <c r="A740" i="43"/>
  <c r="E740" i="43" s="1"/>
  <c r="D739" i="43"/>
  <c r="C739" i="43"/>
  <c r="B739" i="43"/>
  <c r="A739" i="43"/>
  <c r="D738" i="43"/>
  <c r="C738" i="43"/>
  <c r="B738" i="43"/>
  <c r="A738" i="43"/>
  <c r="E738" i="43" s="1"/>
  <c r="D737" i="43"/>
  <c r="C737" i="43"/>
  <c r="B737" i="43"/>
  <c r="A737" i="43"/>
  <c r="E737" i="43" s="1"/>
  <c r="D736" i="43"/>
  <c r="E736" i="43" s="1"/>
  <c r="C736" i="43"/>
  <c r="B736" i="43"/>
  <c r="A736" i="43"/>
  <c r="D735" i="43"/>
  <c r="E735" i="43" s="1"/>
  <c r="C735" i="43"/>
  <c r="B735" i="43"/>
  <c r="A735" i="43"/>
  <c r="E734" i="43"/>
  <c r="D734" i="43"/>
  <c r="C734" i="43"/>
  <c r="B734" i="43"/>
  <c r="A734" i="43"/>
  <c r="E733" i="43"/>
  <c r="D733" i="43"/>
  <c r="C733" i="43"/>
  <c r="B733" i="43"/>
  <c r="A733" i="43"/>
  <c r="D732" i="43"/>
  <c r="C732" i="43"/>
  <c r="B732" i="43"/>
  <c r="A732" i="43"/>
  <c r="E732" i="43" s="1"/>
  <c r="D731" i="43"/>
  <c r="C731" i="43"/>
  <c r="B731" i="43"/>
  <c r="A731" i="43"/>
  <c r="E731" i="43" s="1"/>
  <c r="D730" i="43"/>
  <c r="C730" i="43"/>
  <c r="B730" i="43"/>
  <c r="A730" i="43"/>
  <c r="E730" i="43" s="1"/>
  <c r="D729" i="43"/>
  <c r="C729" i="43"/>
  <c r="B729" i="43"/>
  <c r="A729" i="43"/>
  <c r="E729" i="43" s="1"/>
  <c r="D728" i="43"/>
  <c r="E728" i="43" s="1"/>
  <c r="C728" i="43"/>
  <c r="B728" i="43"/>
  <c r="A728" i="43"/>
  <c r="E727" i="43"/>
  <c r="D727" i="43"/>
  <c r="C727" i="43"/>
  <c r="B727" i="43"/>
  <c r="A727" i="43"/>
  <c r="E726" i="43"/>
  <c r="D726" i="43"/>
  <c r="C726" i="43"/>
  <c r="B726" i="43"/>
  <c r="A726" i="43"/>
  <c r="E725" i="43"/>
  <c r="D725" i="43"/>
  <c r="C725" i="43"/>
  <c r="B725" i="43"/>
  <c r="A725" i="43"/>
  <c r="D724" i="43"/>
  <c r="C724" i="43"/>
  <c r="B724" i="43"/>
  <c r="A724" i="43"/>
  <c r="E724" i="43" s="1"/>
  <c r="D723" i="43"/>
  <c r="C723" i="43"/>
  <c r="B723" i="43"/>
  <c r="A723" i="43"/>
  <c r="D722" i="43"/>
  <c r="C722" i="43"/>
  <c r="B722" i="43"/>
  <c r="A722" i="43"/>
  <c r="E722" i="43" s="1"/>
  <c r="D721" i="43"/>
  <c r="C721" i="43"/>
  <c r="B721" i="43"/>
  <c r="A721" i="43"/>
  <c r="E721" i="43" s="1"/>
  <c r="D720" i="43"/>
  <c r="E720" i="43" s="1"/>
  <c r="C720" i="43"/>
  <c r="B720" i="43"/>
  <c r="A720" i="43"/>
  <c r="D719" i="43"/>
  <c r="E719" i="43" s="1"/>
  <c r="C719" i="43"/>
  <c r="B719" i="43"/>
  <c r="A719" i="43"/>
  <c r="E718" i="43"/>
  <c r="D718" i="43"/>
  <c r="C718" i="43"/>
  <c r="B718" i="43"/>
  <c r="A718" i="43"/>
  <c r="E717" i="43"/>
  <c r="D717" i="43"/>
  <c r="C717" i="43"/>
  <c r="B717" i="43"/>
  <c r="A717" i="43"/>
  <c r="D716" i="43"/>
  <c r="C716" i="43"/>
  <c r="B716" i="43"/>
  <c r="A716" i="43"/>
  <c r="E716" i="43" s="1"/>
  <c r="D715" i="43"/>
  <c r="C715" i="43"/>
  <c r="B715" i="43"/>
  <c r="A715" i="43"/>
  <c r="D714" i="43"/>
  <c r="C714" i="43"/>
  <c r="B714" i="43"/>
  <c r="A714" i="43"/>
  <c r="E714" i="43" s="1"/>
  <c r="D713" i="43"/>
  <c r="C713" i="43"/>
  <c r="B713" i="43"/>
  <c r="A713" i="43"/>
  <c r="E713" i="43" s="1"/>
  <c r="D712" i="43"/>
  <c r="E712" i="43" s="1"/>
  <c r="C712" i="43"/>
  <c r="B712" i="43"/>
  <c r="A712" i="43"/>
  <c r="D711" i="43"/>
  <c r="E711" i="43" s="1"/>
  <c r="C711" i="43"/>
  <c r="B711" i="43"/>
  <c r="A711" i="43"/>
  <c r="E710" i="43"/>
  <c r="D710" i="43"/>
  <c r="C710" i="43"/>
  <c r="B710" i="43"/>
  <c r="A710" i="43"/>
  <c r="E709" i="43"/>
  <c r="C709" i="43"/>
  <c r="D708" i="43"/>
  <c r="C708" i="43"/>
  <c r="B708" i="43"/>
  <c r="A708" i="43"/>
  <c r="E708" i="43" s="1"/>
  <c r="D707" i="43"/>
  <c r="C707" i="43"/>
  <c r="B707" i="43"/>
  <c r="A707" i="43"/>
  <c r="E707" i="43" s="1"/>
  <c r="D706" i="43"/>
  <c r="C706" i="43"/>
  <c r="B706" i="43"/>
  <c r="A706" i="43"/>
  <c r="E706" i="43" s="1"/>
  <c r="E705" i="43"/>
  <c r="D705" i="43"/>
  <c r="C705" i="43"/>
  <c r="B705" i="43"/>
  <c r="A705" i="43"/>
  <c r="D704" i="43"/>
  <c r="E704" i="43" s="1"/>
  <c r="C704" i="43"/>
  <c r="B704" i="43"/>
  <c r="A704" i="43"/>
  <c r="E703" i="43"/>
  <c r="D703" i="43"/>
  <c r="C703" i="43"/>
  <c r="B703" i="43"/>
  <c r="A703" i="43"/>
  <c r="E702" i="43"/>
  <c r="D702" i="43"/>
  <c r="C702" i="43"/>
  <c r="B702" i="43"/>
  <c r="A702" i="43"/>
  <c r="D701" i="43"/>
  <c r="C701" i="43"/>
  <c r="B701" i="43"/>
  <c r="A701" i="43"/>
  <c r="E701" i="43" s="1"/>
  <c r="D700" i="43"/>
  <c r="C700" i="43"/>
  <c r="B700" i="43"/>
  <c r="A700" i="43"/>
  <c r="D699" i="43"/>
  <c r="C699" i="43"/>
  <c r="B699" i="43"/>
  <c r="A699" i="43"/>
  <c r="E699" i="43" s="1"/>
  <c r="D698" i="43"/>
  <c r="C698" i="43"/>
  <c r="B698" i="43"/>
  <c r="A698" i="43"/>
  <c r="E698" i="43" s="1"/>
  <c r="D697" i="43"/>
  <c r="E697" i="43" s="1"/>
  <c r="C697" i="43"/>
  <c r="B697" i="43"/>
  <c r="A697" i="43"/>
  <c r="D696" i="43"/>
  <c r="E696" i="43" s="1"/>
  <c r="C696" i="43"/>
  <c r="B696" i="43"/>
  <c r="A696" i="43"/>
  <c r="E695" i="43"/>
  <c r="D695" i="43"/>
  <c r="C695" i="43"/>
  <c r="B695" i="43"/>
  <c r="A695" i="43"/>
  <c r="E694" i="43"/>
  <c r="D694" i="43"/>
  <c r="C694" i="43"/>
  <c r="B694" i="43"/>
  <c r="A694" i="43"/>
  <c r="D693" i="43"/>
  <c r="C693" i="43"/>
  <c r="B693" i="43"/>
  <c r="A693" i="43"/>
  <c r="E693" i="43" s="1"/>
  <c r="D692" i="43"/>
  <c r="C692" i="43"/>
  <c r="B692" i="43"/>
  <c r="A692" i="43"/>
  <c r="D691" i="43"/>
  <c r="C691" i="43"/>
  <c r="B691" i="43"/>
  <c r="A691" i="43"/>
  <c r="E691" i="43" s="1"/>
  <c r="D690" i="43"/>
  <c r="C690" i="43"/>
  <c r="B690" i="43"/>
  <c r="A690" i="43"/>
  <c r="E690" i="43" s="1"/>
  <c r="D689" i="43"/>
  <c r="E689" i="43" s="1"/>
  <c r="C689" i="43"/>
  <c r="B689" i="43"/>
  <c r="A689" i="43"/>
  <c r="D688" i="43"/>
  <c r="E688" i="43" s="1"/>
  <c r="C688" i="43"/>
  <c r="B688" i="43"/>
  <c r="A688" i="43"/>
  <c r="E687" i="43"/>
  <c r="D687" i="43"/>
  <c r="C687" i="43"/>
  <c r="B687" i="43"/>
  <c r="A687" i="43"/>
  <c r="E686" i="43"/>
  <c r="D686" i="43"/>
  <c r="C686" i="43"/>
  <c r="B686" i="43"/>
  <c r="A686" i="43"/>
  <c r="D685" i="43"/>
  <c r="C685" i="43"/>
  <c r="B685" i="43"/>
  <c r="A685" i="43"/>
  <c r="E685" i="43" s="1"/>
  <c r="D684" i="43"/>
  <c r="C684" i="43"/>
  <c r="B684" i="43"/>
  <c r="A684" i="43"/>
  <c r="D683" i="43"/>
  <c r="C683" i="43"/>
  <c r="B683" i="43"/>
  <c r="A683" i="43"/>
  <c r="E683" i="43" s="1"/>
  <c r="D682" i="43"/>
  <c r="C682" i="43"/>
  <c r="B682" i="43"/>
  <c r="A682" i="43"/>
  <c r="E682" i="43" s="1"/>
  <c r="D681" i="43"/>
  <c r="E681" i="43" s="1"/>
  <c r="C681" i="43"/>
  <c r="B681" i="43"/>
  <c r="A681" i="43"/>
  <c r="D680" i="43"/>
  <c r="E680" i="43" s="1"/>
  <c r="C680" i="43"/>
  <c r="B680" i="43"/>
  <c r="A680" i="43"/>
  <c r="E679" i="43"/>
  <c r="D679" i="43"/>
  <c r="C679" i="43"/>
  <c r="B679" i="43"/>
  <c r="A679" i="43"/>
  <c r="E678" i="43"/>
  <c r="D678" i="43"/>
  <c r="C678" i="43"/>
  <c r="B678" i="43"/>
  <c r="A678" i="43"/>
  <c r="D677" i="43"/>
  <c r="C677" i="43"/>
  <c r="B677" i="43"/>
  <c r="A677" i="43"/>
  <c r="E677" i="43" s="1"/>
  <c r="D676" i="43"/>
  <c r="C676" i="43"/>
  <c r="B676" i="43"/>
  <c r="A676" i="43"/>
  <c r="E676" i="43" s="1"/>
  <c r="D675" i="43"/>
  <c r="C675" i="43"/>
  <c r="B675" i="43"/>
  <c r="A675" i="43"/>
  <c r="E675" i="43" s="1"/>
  <c r="D674" i="43"/>
  <c r="C674" i="43"/>
  <c r="B674" i="43"/>
  <c r="A674" i="43"/>
  <c r="E674" i="43" s="1"/>
  <c r="D673" i="43"/>
  <c r="E673" i="43" s="1"/>
  <c r="C673" i="43"/>
  <c r="B673" i="43"/>
  <c r="A673" i="43"/>
  <c r="D672" i="43"/>
  <c r="E672" i="43" s="1"/>
  <c r="C672" i="43"/>
  <c r="B672" i="43"/>
  <c r="A672" i="43"/>
  <c r="E671" i="43"/>
  <c r="D671" i="43"/>
  <c r="C671" i="43"/>
  <c r="B671" i="43"/>
  <c r="A671" i="43"/>
  <c r="E670" i="43"/>
  <c r="D670" i="43"/>
  <c r="C670" i="43"/>
  <c r="B670" i="43"/>
  <c r="A670" i="43"/>
  <c r="D669" i="43"/>
  <c r="C669" i="43"/>
  <c r="B669" i="43"/>
  <c r="A669" i="43"/>
  <c r="E669" i="43" s="1"/>
  <c r="D668" i="43"/>
  <c r="C668" i="43"/>
  <c r="B668" i="43"/>
  <c r="A668" i="43"/>
  <c r="D667" i="43"/>
  <c r="C667" i="43"/>
  <c r="B667" i="43"/>
  <c r="A667" i="43"/>
  <c r="E667" i="43" s="1"/>
  <c r="D666" i="43"/>
  <c r="C666" i="43"/>
  <c r="B666" i="43"/>
  <c r="A666" i="43"/>
  <c r="E666" i="43" s="1"/>
  <c r="D665" i="43"/>
  <c r="E665" i="43" s="1"/>
  <c r="C665" i="43"/>
  <c r="B665" i="43"/>
  <c r="A665" i="43"/>
  <c r="D664" i="43"/>
  <c r="E664" i="43" s="1"/>
  <c r="C664" i="43"/>
  <c r="B664" i="43"/>
  <c r="A664" i="43"/>
  <c r="E663" i="43"/>
  <c r="D663" i="43"/>
  <c r="C663" i="43"/>
  <c r="B663" i="43"/>
  <c r="A663" i="43"/>
  <c r="E662" i="43"/>
  <c r="D662" i="43"/>
  <c r="C662" i="43"/>
  <c r="B662" i="43"/>
  <c r="A662" i="43"/>
  <c r="D661" i="43"/>
  <c r="C661" i="43"/>
  <c r="B661" i="43"/>
  <c r="A661" i="43"/>
  <c r="E661" i="43" s="1"/>
  <c r="D660" i="43"/>
  <c r="C660" i="43"/>
  <c r="B660" i="43"/>
  <c r="A660" i="43"/>
  <c r="D659" i="43"/>
  <c r="C659" i="43"/>
  <c r="B659" i="43"/>
  <c r="A659" i="43"/>
  <c r="E659" i="43" s="1"/>
  <c r="C658" i="43"/>
  <c r="D657" i="43"/>
  <c r="E657" i="43" s="1"/>
  <c r="C657" i="43"/>
  <c r="B657" i="43"/>
  <c r="A657" i="43"/>
  <c r="E656" i="43"/>
  <c r="D656" i="43"/>
  <c r="C656" i="43"/>
  <c r="B656" i="43"/>
  <c r="A656" i="43"/>
  <c r="E655" i="43"/>
  <c r="D655" i="43"/>
  <c r="C655" i="43"/>
  <c r="B655" i="43"/>
  <c r="A655" i="43"/>
  <c r="D654" i="43"/>
  <c r="C654" i="43"/>
  <c r="B654" i="43"/>
  <c r="A654" i="43"/>
  <c r="E654" i="43" s="1"/>
  <c r="D653" i="43"/>
  <c r="C653" i="43"/>
  <c r="B653" i="43"/>
  <c r="A653" i="43"/>
  <c r="E653" i="43" s="1"/>
  <c r="D652" i="43"/>
  <c r="C652" i="43"/>
  <c r="B652" i="43"/>
  <c r="A652" i="43"/>
  <c r="E652" i="43" s="1"/>
  <c r="D651" i="43"/>
  <c r="C651" i="43"/>
  <c r="B651" i="43"/>
  <c r="A651" i="43"/>
  <c r="E651" i="43" s="1"/>
  <c r="D650" i="43"/>
  <c r="E650" i="43" s="1"/>
  <c r="C650" i="43"/>
  <c r="B650" i="43"/>
  <c r="A650" i="43"/>
  <c r="D649" i="43"/>
  <c r="E649" i="43" s="1"/>
  <c r="C649" i="43"/>
  <c r="B649" i="43"/>
  <c r="A649" i="43"/>
  <c r="E648" i="43"/>
  <c r="D648" i="43"/>
  <c r="C648" i="43"/>
  <c r="B648" i="43"/>
  <c r="A648" i="43"/>
  <c r="E647" i="43"/>
  <c r="D647" i="43"/>
  <c r="C647" i="43"/>
  <c r="B647" i="43"/>
  <c r="A647" i="43"/>
  <c r="D646" i="43"/>
  <c r="C646" i="43"/>
  <c r="B646" i="43"/>
  <c r="A646" i="43"/>
  <c r="E646" i="43" s="1"/>
  <c r="D645" i="43"/>
  <c r="C645" i="43"/>
  <c r="B645" i="43"/>
  <c r="A645" i="43"/>
  <c r="E645" i="43" s="1"/>
  <c r="D644" i="43"/>
  <c r="C644" i="43"/>
  <c r="B644" i="43"/>
  <c r="A644" i="43"/>
  <c r="E644" i="43" s="1"/>
  <c r="D643" i="43"/>
  <c r="C643" i="43"/>
  <c r="B643" i="43"/>
  <c r="A643" i="43"/>
  <c r="E643" i="43" s="1"/>
  <c r="D642" i="43"/>
  <c r="E642" i="43" s="1"/>
  <c r="C642" i="43"/>
  <c r="B642" i="43"/>
  <c r="A642" i="43"/>
  <c r="D641" i="43"/>
  <c r="E641" i="43" s="1"/>
  <c r="C641" i="43"/>
  <c r="B641" i="43"/>
  <c r="A641" i="43"/>
  <c r="E640" i="43"/>
  <c r="D640" i="43"/>
  <c r="C640" i="43"/>
  <c r="B640" i="43"/>
  <c r="A640" i="43"/>
  <c r="E639" i="43"/>
  <c r="D639" i="43"/>
  <c r="C639" i="43"/>
  <c r="B639" i="43"/>
  <c r="A639" i="43"/>
  <c r="D638" i="43"/>
  <c r="C638" i="43"/>
  <c r="B638" i="43"/>
  <c r="A638" i="43"/>
  <c r="E638" i="43" s="1"/>
  <c r="D637" i="43"/>
  <c r="C637" i="43"/>
  <c r="B637" i="43"/>
  <c r="A637" i="43"/>
  <c r="E637" i="43" s="1"/>
  <c r="D636" i="43"/>
  <c r="C636" i="43"/>
  <c r="B636" i="43"/>
  <c r="A636" i="43"/>
  <c r="E636" i="43" s="1"/>
  <c r="D635" i="43"/>
  <c r="C635" i="43"/>
  <c r="B635" i="43"/>
  <c r="A635" i="43"/>
  <c r="E635" i="43" s="1"/>
  <c r="D634" i="43"/>
  <c r="E634" i="43" s="1"/>
  <c r="C634" i="43"/>
  <c r="B634" i="43"/>
  <c r="A634" i="43"/>
  <c r="D633" i="43"/>
  <c r="E633" i="43" s="1"/>
  <c r="C633" i="43"/>
  <c r="B633" i="43"/>
  <c r="A633" i="43"/>
  <c r="C632" i="43"/>
  <c r="D631" i="43"/>
  <c r="C631" i="43"/>
  <c r="B631" i="43"/>
  <c r="A631" i="43"/>
  <c r="E631" i="43" s="1"/>
  <c r="D630" i="43"/>
  <c r="C630" i="43"/>
  <c r="B630" i="43"/>
  <c r="A630" i="43"/>
  <c r="E630" i="43" s="1"/>
  <c r="D629" i="43"/>
  <c r="C629" i="43"/>
  <c r="B629" i="43"/>
  <c r="A629" i="43"/>
  <c r="E629" i="43" s="1"/>
  <c r="D628" i="43"/>
  <c r="C628" i="43"/>
  <c r="B628" i="43"/>
  <c r="A628" i="43"/>
  <c r="E628" i="43" s="1"/>
  <c r="E627" i="43"/>
  <c r="D627" i="43"/>
  <c r="C627" i="43"/>
  <c r="B627" i="43"/>
  <c r="A627" i="43"/>
  <c r="E626" i="43"/>
  <c r="D626" i="43"/>
  <c r="C626" i="43"/>
  <c r="B626" i="43"/>
  <c r="A626" i="43"/>
  <c r="E625" i="43"/>
  <c r="D625" i="43"/>
  <c r="C625" i="43"/>
  <c r="B625" i="43"/>
  <c r="A625" i="43"/>
  <c r="E624" i="43"/>
  <c r="D624" i="43"/>
  <c r="C624" i="43"/>
  <c r="B624" i="43"/>
  <c r="A624" i="43"/>
  <c r="D623" i="43"/>
  <c r="C623" i="43"/>
  <c r="B623" i="43"/>
  <c r="A623" i="43"/>
  <c r="E623" i="43" s="1"/>
  <c r="D622" i="43"/>
  <c r="C622" i="43"/>
  <c r="B622" i="43"/>
  <c r="A622" i="43"/>
  <c r="E622" i="43" s="1"/>
  <c r="D621" i="43"/>
  <c r="C621" i="43"/>
  <c r="B621" i="43"/>
  <c r="A621" i="43"/>
  <c r="E621" i="43" s="1"/>
  <c r="D620" i="43"/>
  <c r="C620" i="43"/>
  <c r="B620" i="43"/>
  <c r="A620" i="43"/>
  <c r="E620" i="43" s="1"/>
  <c r="E619" i="43"/>
  <c r="D619" i="43"/>
  <c r="C619" i="43"/>
  <c r="B619" i="43"/>
  <c r="A619" i="43"/>
  <c r="E618" i="43"/>
  <c r="D618" i="43"/>
  <c r="C618" i="43"/>
  <c r="B618" i="43"/>
  <c r="A618" i="43"/>
  <c r="E617" i="43"/>
  <c r="D617" i="43"/>
  <c r="C617" i="43"/>
  <c r="B617" i="43"/>
  <c r="A617" i="43"/>
  <c r="E616" i="43"/>
  <c r="D616" i="43"/>
  <c r="C616" i="43"/>
  <c r="B616" i="43"/>
  <c r="A616" i="43"/>
  <c r="D615" i="43"/>
  <c r="C615" i="43"/>
  <c r="B615" i="43"/>
  <c r="A615" i="43"/>
  <c r="E615" i="43" s="1"/>
  <c r="D614" i="43"/>
  <c r="C614" i="43"/>
  <c r="B614" i="43"/>
  <c r="A614" i="43"/>
  <c r="E614" i="43" s="1"/>
  <c r="D613" i="43"/>
  <c r="C613" i="43"/>
  <c r="B613" i="43"/>
  <c r="A613" i="43"/>
  <c r="E613" i="43" s="1"/>
  <c r="D612" i="43"/>
  <c r="C612" i="43"/>
  <c r="B612" i="43"/>
  <c r="A612" i="43"/>
  <c r="E612" i="43" s="1"/>
  <c r="E611" i="43"/>
  <c r="D611" i="43"/>
  <c r="C611" i="43"/>
  <c r="B611" i="43"/>
  <c r="A611" i="43"/>
  <c r="E610" i="43"/>
  <c r="D610" i="43"/>
  <c r="C610" i="43"/>
  <c r="B610" i="43"/>
  <c r="A610" i="43"/>
  <c r="E609" i="43"/>
  <c r="D609" i="43"/>
  <c r="C609" i="43"/>
  <c r="B609" i="43"/>
  <c r="A609" i="43"/>
  <c r="E608" i="43"/>
  <c r="D608" i="43"/>
  <c r="C608" i="43"/>
  <c r="B608" i="43"/>
  <c r="A608" i="43"/>
  <c r="D607" i="43"/>
  <c r="C607" i="43"/>
  <c r="B607" i="43"/>
  <c r="A607" i="43"/>
  <c r="E607" i="43" s="1"/>
  <c r="D606" i="43"/>
  <c r="C606" i="43"/>
  <c r="B606" i="43"/>
  <c r="A606" i="43"/>
  <c r="E606" i="43" s="1"/>
  <c r="D605" i="43"/>
  <c r="C605" i="43"/>
  <c r="B605" i="43"/>
  <c r="A605" i="43"/>
  <c r="E605" i="43" s="1"/>
  <c r="D604" i="43"/>
  <c r="C604" i="43"/>
  <c r="B604" i="43"/>
  <c r="A604" i="43"/>
  <c r="E604" i="43" s="1"/>
  <c r="E603" i="43"/>
  <c r="D603" i="43"/>
  <c r="C603" i="43"/>
  <c r="B603" i="43"/>
  <c r="A603" i="43"/>
  <c r="E602" i="43"/>
  <c r="D602" i="43"/>
  <c r="C602" i="43"/>
  <c r="B602" i="43"/>
  <c r="A602" i="43"/>
  <c r="C601" i="43"/>
  <c r="D600" i="43"/>
  <c r="C600" i="43"/>
  <c r="B600" i="43"/>
  <c r="A600" i="43"/>
  <c r="E600" i="43" s="1"/>
  <c r="D599" i="43"/>
  <c r="C599" i="43"/>
  <c r="B599" i="43"/>
  <c r="A599" i="43"/>
  <c r="D598" i="43"/>
  <c r="C598" i="43"/>
  <c r="B598" i="43"/>
  <c r="A598" i="43"/>
  <c r="E598" i="43" s="1"/>
  <c r="D597" i="43"/>
  <c r="C597" i="43"/>
  <c r="B597" i="43"/>
  <c r="A597" i="43"/>
  <c r="E597" i="43" s="1"/>
  <c r="E596" i="43"/>
  <c r="D596" i="43"/>
  <c r="C596" i="43"/>
  <c r="B596" i="43"/>
  <c r="A596" i="43"/>
  <c r="E595" i="43"/>
  <c r="D595" i="43"/>
  <c r="C595" i="43"/>
  <c r="B595" i="43"/>
  <c r="A595" i="43"/>
  <c r="E594" i="43"/>
  <c r="D594" i="43"/>
  <c r="C594" i="43"/>
  <c r="B594" i="43"/>
  <c r="A594" i="43"/>
  <c r="E593" i="43"/>
  <c r="D593" i="43"/>
  <c r="C593" i="43"/>
  <c r="B593" i="43"/>
  <c r="A593" i="43"/>
  <c r="D592" i="43"/>
  <c r="C592" i="43"/>
  <c r="B592" i="43"/>
  <c r="A592" i="43"/>
  <c r="E592" i="43" s="1"/>
  <c r="D591" i="43"/>
  <c r="C591" i="43"/>
  <c r="B591" i="43"/>
  <c r="A591" i="43"/>
  <c r="E591" i="43" s="1"/>
  <c r="D590" i="43"/>
  <c r="C590" i="43"/>
  <c r="B590" i="43"/>
  <c r="A590" i="43"/>
  <c r="E590" i="43" s="1"/>
  <c r="D589" i="43"/>
  <c r="C589" i="43"/>
  <c r="B589" i="43"/>
  <c r="A589" i="43"/>
  <c r="E589" i="43" s="1"/>
  <c r="E588" i="43"/>
  <c r="D588" i="43"/>
  <c r="C588" i="43"/>
  <c r="B588" i="43"/>
  <c r="A588" i="43"/>
  <c r="E587" i="43"/>
  <c r="D587" i="43"/>
  <c r="C587" i="43"/>
  <c r="B587" i="43"/>
  <c r="A587" i="43"/>
  <c r="E586" i="43"/>
  <c r="D586" i="43"/>
  <c r="C586" i="43"/>
  <c r="B586" i="43"/>
  <c r="A586" i="43"/>
  <c r="E585" i="43"/>
  <c r="D585" i="43"/>
  <c r="C585" i="43"/>
  <c r="B585" i="43"/>
  <c r="A585" i="43"/>
  <c r="D584" i="43"/>
  <c r="C584" i="43"/>
  <c r="B584" i="43"/>
  <c r="A584" i="43"/>
  <c r="E584" i="43" s="1"/>
  <c r="D583" i="43"/>
  <c r="C583" i="43"/>
  <c r="B583" i="43"/>
  <c r="A583" i="43"/>
  <c r="D582" i="43"/>
  <c r="C582" i="43"/>
  <c r="B582" i="43"/>
  <c r="A582" i="43"/>
  <c r="E582" i="43" s="1"/>
  <c r="D581" i="43"/>
  <c r="C581" i="43"/>
  <c r="B581" i="43"/>
  <c r="A581" i="43"/>
  <c r="E581" i="43" s="1"/>
  <c r="E580" i="43"/>
  <c r="D580" i="43"/>
  <c r="C580" i="43"/>
  <c r="B580" i="43"/>
  <c r="A580" i="43"/>
  <c r="E579" i="43"/>
  <c r="D579" i="43"/>
  <c r="C579" i="43"/>
  <c r="B579" i="43"/>
  <c r="A579" i="43"/>
  <c r="E578" i="43"/>
  <c r="D578" i="43"/>
  <c r="C578" i="43"/>
  <c r="B578" i="43"/>
  <c r="A578" i="43"/>
  <c r="E577" i="43"/>
  <c r="D577" i="43"/>
  <c r="C577" i="43"/>
  <c r="B577" i="43"/>
  <c r="A577" i="43"/>
  <c r="D576" i="43"/>
  <c r="C576" i="43"/>
  <c r="B576" i="43"/>
  <c r="A576" i="43"/>
  <c r="E576" i="43" s="1"/>
  <c r="D575" i="43"/>
  <c r="C575" i="43"/>
  <c r="B575" i="43"/>
  <c r="A575" i="43"/>
  <c r="E575" i="43" s="1"/>
  <c r="D574" i="43"/>
  <c r="C574" i="43"/>
  <c r="B574" i="43"/>
  <c r="A574" i="43"/>
  <c r="E574" i="43" s="1"/>
  <c r="D573" i="43"/>
  <c r="C573" i="43"/>
  <c r="B573" i="43"/>
  <c r="A573" i="43"/>
  <c r="E573" i="43" s="1"/>
  <c r="E572" i="43"/>
  <c r="D572" i="43"/>
  <c r="C572" i="43"/>
  <c r="B572" i="43"/>
  <c r="A572" i="43"/>
  <c r="E571" i="43"/>
  <c r="D571" i="43"/>
  <c r="C571" i="43"/>
  <c r="B571" i="43"/>
  <c r="A571" i="43"/>
  <c r="E570" i="43"/>
  <c r="D570" i="43"/>
  <c r="C570" i="43"/>
  <c r="B570" i="43"/>
  <c r="A570" i="43"/>
  <c r="E569" i="43"/>
  <c r="D569" i="43"/>
  <c r="C569" i="43"/>
  <c r="B569" i="43"/>
  <c r="A569" i="43"/>
  <c r="D568" i="43"/>
  <c r="C568" i="43"/>
  <c r="B568" i="43"/>
  <c r="A568" i="43"/>
  <c r="E568" i="43" s="1"/>
  <c r="D567" i="43"/>
  <c r="C567" i="43"/>
  <c r="B567" i="43"/>
  <c r="A567" i="43"/>
  <c r="D566" i="43"/>
  <c r="C566" i="43"/>
  <c r="B566" i="43"/>
  <c r="A566" i="43"/>
  <c r="E566" i="43" s="1"/>
  <c r="D565" i="43"/>
  <c r="C565" i="43"/>
  <c r="B565" i="43"/>
  <c r="A565" i="43"/>
  <c r="E565" i="43" s="1"/>
  <c r="D564" i="43"/>
  <c r="E564" i="43" s="1"/>
  <c r="C564" i="43"/>
  <c r="B564" i="43"/>
  <c r="A564" i="43"/>
  <c r="E563" i="43"/>
  <c r="D563" i="43"/>
  <c r="C563" i="43"/>
  <c r="B563" i="43"/>
  <c r="A563" i="43"/>
  <c r="E562" i="43"/>
  <c r="D562" i="43"/>
  <c r="C562" i="43"/>
  <c r="B562" i="43"/>
  <c r="A562" i="43"/>
  <c r="E561" i="43"/>
  <c r="D561" i="43"/>
  <c r="C561" i="43"/>
  <c r="B561" i="43"/>
  <c r="A561" i="43"/>
  <c r="D560" i="43"/>
  <c r="C560" i="43"/>
  <c r="B560" i="43"/>
  <c r="A560" i="43"/>
  <c r="E560" i="43" s="1"/>
  <c r="D559" i="43"/>
  <c r="C559" i="43"/>
  <c r="B559" i="43"/>
  <c r="A559" i="43"/>
  <c r="E559" i="43" s="1"/>
  <c r="D558" i="43"/>
  <c r="C558" i="43"/>
  <c r="B558" i="43"/>
  <c r="A558" i="43"/>
  <c r="E558" i="43" s="1"/>
  <c r="D557" i="43"/>
  <c r="C557" i="43"/>
  <c r="B557" i="43"/>
  <c r="A557" i="43"/>
  <c r="E557" i="43" s="1"/>
  <c r="D556" i="43"/>
  <c r="E556" i="43" s="1"/>
  <c r="C556" i="43"/>
  <c r="B556" i="43"/>
  <c r="A556" i="43"/>
  <c r="E555" i="43"/>
  <c r="D555" i="43"/>
  <c r="C555" i="43"/>
  <c r="B555" i="43"/>
  <c r="A555" i="43"/>
  <c r="E554" i="43"/>
  <c r="D554" i="43"/>
  <c r="C554" i="43"/>
  <c r="B554" i="43"/>
  <c r="A554" i="43"/>
  <c r="E553" i="43"/>
  <c r="D553" i="43"/>
  <c r="C553" i="43"/>
  <c r="B553" i="43"/>
  <c r="A553" i="43"/>
  <c r="D552" i="43"/>
  <c r="C552" i="43"/>
  <c r="B552" i="43"/>
  <c r="A552" i="43"/>
  <c r="E552" i="43" s="1"/>
  <c r="D551" i="43"/>
  <c r="C551" i="43"/>
  <c r="B551" i="43"/>
  <c r="A551" i="43"/>
  <c r="E551" i="43" s="1"/>
  <c r="D550" i="43"/>
  <c r="C550" i="43"/>
  <c r="B550" i="43"/>
  <c r="A550" i="43"/>
  <c r="E550" i="43" s="1"/>
  <c r="D549" i="43"/>
  <c r="C549" i="43"/>
  <c r="B549" i="43"/>
  <c r="A549" i="43"/>
  <c r="E549" i="43" s="1"/>
  <c r="D548" i="43"/>
  <c r="E548" i="43" s="1"/>
  <c r="C548" i="43"/>
  <c r="B548" i="43"/>
  <c r="A548" i="43"/>
  <c r="E547" i="43"/>
  <c r="D547" i="43"/>
  <c r="C547" i="43"/>
  <c r="B547" i="43"/>
  <c r="A547" i="43"/>
  <c r="E546" i="43"/>
  <c r="D546" i="43"/>
  <c r="C546" i="43"/>
  <c r="B546" i="43"/>
  <c r="A546" i="43"/>
  <c r="E545" i="43"/>
  <c r="D545" i="43"/>
  <c r="C545" i="43"/>
  <c r="B545" i="43"/>
  <c r="A545" i="43"/>
  <c r="D544" i="43"/>
  <c r="C544" i="43"/>
  <c r="B544" i="43"/>
  <c r="A544" i="43"/>
  <c r="E544" i="43" s="1"/>
  <c r="D543" i="43"/>
  <c r="C543" i="43"/>
  <c r="B543" i="43"/>
  <c r="A543" i="43"/>
  <c r="D542" i="43"/>
  <c r="C542" i="43"/>
  <c r="B542" i="43"/>
  <c r="A542" i="43"/>
  <c r="E542" i="43" s="1"/>
  <c r="D541" i="43"/>
  <c r="C541" i="43"/>
  <c r="B541" i="43"/>
  <c r="A541" i="43"/>
  <c r="E541" i="43" s="1"/>
  <c r="D540" i="43"/>
  <c r="E540" i="43" s="1"/>
  <c r="C540" i="43"/>
  <c r="B540" i="43"/>
  <c r="A540" i="43"/>
  <c r="E539" i="43"/>
  <c r="D539" i="43"/>
  <c r="C539" i="43"/>
  <c r="B539" i="43"/>
  <c r="A539" i="43"/>
  <c r="E538" i="43"/>
  <c r="D538" i="43"/>
  <c r="C538" i="43"/>
  <c r="B538" i="43"/>
  <c r="A538" i="43"/>
  <c r="E537" i="43"/>
  <c r="D537" i="43"/>
  <c r="C537" i="43"/>
  <c r="B537" i="43"/>
  <c r="A537" i="43"/>
  <c r="D536" i="43"/>
  <c r="C536" i="43"/>
  <c r="B536" i="43"/>
  <c r="A536" i="43"/>
  <c r="E536" i="43" s="1"/>
  <c r="D535" i="43"/>
  <c r="C535" i="43"/>
  <c r="B535" i="43"/>
  <c r="A535" i="43"/>
  <c r="E535" i="43" s="1"/>
  <c r="D534" i="43"/>
  <c r="C534" i="43"/>
  <c r="B534" i="43"/>
  <c r="A534" i="43"/>
  <c r="E534" i="43" s="1"/>
  <c r="D533" i="43"/>
  <c r="C533" i="43"/>
  <c r="B533" i="43"/>
  <c r="A533" i="43"/>
  <c r="E533" i="43" s="1"/>
  <c r="D532" i="43"/>
  <c r="E532" i="43" s="1"/>
  <c r="C532" i="43"/>
  <c r="B532" i="43"/>
  <c r="A532" i="43"/>
  <c r="E531" i="43"/>
  <c r="D531" i="43"/>
  <c r="C531" i="43"/>
  <c r="B531" i="43"/>
  <c r="A531" i="43"/>
  <c r="E530" i="43"/>
  <c r="D530" i="43"/>
  <c r="C530" i="43"/>
  <c r="B530" i="43"/>
  <c r="A530" i="43"/>
  <c r="E529" i="43"/>
  <c r="D529" i="43"/>
  <c r="C529" i="43"/>
  <c r="B529" i="43"/>
  <c r="A529" i="43"/>
  <c r="D528" i="43"/>
  <c r="C528" i="43"/>
  <c r="B528" i="43"/>
  <c r="A528" i="43"/>
  <c r="E528" i="43" s="1"/>
  <c r="D527" i="43"/>
  <c r="C527" i="43"/>
  <c r="B527" i="43"/>
  <c r="A527" i="43"/>
  <c r="D526" i="43"/>
  <c r="C526" i="43"/>
  <c r="B526" i="43"/>
  <c r="A526" i="43"/>
  <c r="E526" i="43" s="1"/>
  <c r="D525" i="43"/>
  <c r="C525" i="43"/>
  <c r="B525" i="43"/>
  <c r="A525" i="43"/>
  <c r="E525" i="43" s="1"/>
  <c r="D524" i="43"/>
  <c r="E524" i="43" s="1"/>
  <c r="C524" i="43"/>
  <c r="B524" i="43"/>
  <c r="A524" i="43"/>
  <c r="E523" i="43"/>
  <c r="D523" i="43"/>
  <c r="C523" i="43"/>
  <c r="B523" i="43"/>
  <c r="A523" i="43"/>
  <c r="E522" i="43"/>
  <c r="D522" i="43"/>
  <c r="C522" i="43"/>
  <c r="B522" i="43"/>
  <c r="A522" i="43"/>
  <c r="E521" i="43"/>
  <c r="D521" i="43"/>
  <c r="C521" i="43"/>
  <c r="B521" i="43"/>
  <c r="A521" i="43"/>
  <c r="D520" i="43"/>
  <c r="C520" i="43"/>
  <c r="B520" i="43"/>
  <c r="A520" i="43"/>
  <c r="E520" i="43" s="1"/>
  <c r="D519" i="43"/>
  <c r="C519" i="43"/>
  <c r="B519" i="43"/>
  <c r="A519" i="43"/>
  <c r="E519" i="43" s="1"/>
  <c r="D518" i="43"/>
  <c r="C518" i="43"/>
  <c r="B518" i="43"/>
  <c r="A518" i="43"/>
  <c r="E518" i="43" s="1"/>
  <c r="D517" i="43"/>
  <c r="C517" i="43"/>
  <c r="B517" i="43"/>
  <c r="A517" i="43"/>
  <c r="E517" i="43" s="1"/>
  <c r="D516" i="43"/>
  <c r="E516" i="43" s="1"/>
  <c r="C516" i="43"/>
  <c r="B516" i="43"/>
  <c r="A516" i="43"/>
  <c r="E515" i="43"/>
  <c r="D515" i="43"/>
  <c r="C515" i="43"/>
  <c r="B515" i="43"/>
  <c r="A515" i="43"/>
  <c r="E514" i="43"/>
  <c r="D514" i="43"/>
  <c r="C514" i="43"/>
  <c r="B514" i="43"/>
  <c r="A514" i="43"/>
  <c r="E513" i="43"/>
  <c r="D513" i="43"/>
  <c r="C513" i="43"/>
  <c r="B513" i="43"/>
  <c r="A513" i="43"/>
  <c r="D512" i="43"/>
  <c r="C512" i="43"/>
  <c r="B512" i="43"/>
  <c r="A512" i="43"/>
  <c r="E512" i="43" s="1"/>
  <c r="D511" i="43"/>
  <c r="C511" i="43"/>
  <c r="B511" i="43"/>
  <c r="A511" i="43"/>
  <c r="D510" i="43"/>
  <c r="C510" i="43"/>
  <c r="B510" i="43"/>
  <c r="A510" i="43"/>
  <c r="E510" i="43" s="1"/>
  <c r="D509" i="43"/>
  <c r="C509" i="43"/>
  <c r="B509" i="43"/>
  <c r="A509" i="43"/>
  <c r="E509" i="43" s="1"/>
  <c r="D508" i="43"/>
  <c r="E508" i="43" s="1"/>
  <c r="C508" i="43"/>
  <c r="B508" i="43"/>
  <c r="A508" i="43"/>
  <c r="E507" i="43"/>
  <c r="D507" i="43"/>
  <c r="C507" i="43"/>
  <c r="B507" i="43"/>
  <c r="A507" i="43"/>
  <c r="E506" i="43"/>
  <c r="D506" i="43"/>
  <c r="C506" i="43"/>
  <c r="B506" i="43"/>
  <c r="A506" i="43"/>
  <c r="E505" i="43"/>
  <c r="D505" i="43"/>
  <c r="C505" i="43"/>
  <c r="B505" i="43"/>
  <c r="A505" i="43"/>
  <c r="D504" i="43"/>
  <c r="C504" i="43"/>
  <c r="B504" i="43"/>
  <c r="A504" i="43"/>
  <c r="E504" i="43" s="1"/>
  <c r="D503" i="43"/>
  <c r="C503" i="43"/>
  <c r="B503" i="43"/>
  <c r="A503" i="43"/>
  <c r="D502" i="43"/>
  <c r="C502" i="43"/>
  <c r="B502" i="43"/>
  <c r="A502" i="43"/>
  <c r="E502" i="43" s="1"/>
  <c r="D501" i="43"/>
  <c r="C501" i="43"/>
  <c r="B501" i="43"/>
  <c r="A501" i="43"/>
  <c r="E501" i="43" s="1"/>
  <c r="C500" i="43"/>
  <c r="E499" i="43"/>
  <c r="D499" i="43"/>
  <c r="C499" i="43"/>
  <c r="B499" i="43"/>
  <c r="A499" i="43"/>
  <c r="E498" i="43"/>
  <c r="D498" i="43"/>
  <c r="C498" i="43"/>
  <c r="B498" i="43"/>
  <c r="A498" i="43"/>
  <c r="D497" i="43"/>
  <c r="C497" i="43"/>
  <c r="B497" i="43"/>
  <c r="A497" i="43"/>
  <c r="E497" i="43" s="1"/>
  <c r="D496" i="43"/>
  <c r="C496" i="43"/>
  <c r="B496" i="43"/>
  <c r="A496" i="43"/>
  <c r="E496" i="43" s="1"/>
  <c r="D495" i="43"/>
  <c r="C495" i="43"/>
  <c r="B495" i="43"/>
  <c r="A495" i="43"/>
  <c r="E495" i="43" s="1"/>
  <c r="D494" i="43"/>
  <c r="C494" i="43"/>
  <c r="B494" i="43"/>
  <c r="A494" i="43"/>
  <c r="E494" i="43" s="1"/>
  <c r="D493" i="43"/>
  <c r="E493" i="43" s="1"/>
  <c r="C493" i="43"/>
  <c r="B493" i="43"/>
  <c r="A493" i="43"/>
  <c r="E492" i="43"/>
  <c r="D492" i="43"/>
  <c r="C492" i="43"/>
  <c r="B492" i="43"/>
  <c r="A492" i="43"/>
  <c r="E491" i="43"/>
  <c r="D491" i="43"/>
  <c r="C491" i="43"/>
  <c r="B491" i="43"/>
  <c r="A491" i="43"/>
  <c r="E490" i="43"/>
  <c r="D490" i="43"/>
  <c r="C490" i="43"/>
  <c r="B490" i="43"/>
  <c r="A490" i="43"/>
  <c r="D489" i="43"/>
  <c r="C489" i="43"/>
  <c r="B489" i="43"/>
  <c r="A489" i="43"/>
  <c r="E489" i="43" s="1"/>
  <c r="D488" i="43"/>
  <c r="C488" i="43"/>
  <c r="B488" i="43"/>
  <c r="A488" i="43"/>
  <c r="E488" i="43" s="1"/>
  <c r="D487" i="43"/>
  <c r="C487" i="43"/>
  <c r="B487" i="43"/>
  <c r="A487" i="43"/>
  <c r="E487" i="43" s="1"/>
  <c r="D486" i="43"/>
  <c r="C486" i="43"/>
  <c r="B486" i="43"/>
  <c r="A486" i="43"/>
  <c r="E486" i="43" s="1"/>
  <c r="D485" i="43"/>
  <c r="E485" i="43" s="1"/>
  <c r="C485" i="43"/>
  <c r="B485" i="43"/>
  <c r="A485" i="43"/>
  <c r="E484" i="43"/>
  <c r="D484" i="43"/>
  <c r="C484" i="43"/>
  <c r="B484" i="43"/>
  <c r="A484" i="43"/>
  <c r="E483" i="43"/>
  <c r="D483" i="43"/>
  <c r="C483" i="43"/>
  <c r="B483" i="43"/>
  <c r="A483" i="43"/>
  <c r="E482" i="43"/>
  <c r="D482" i="43"/>
  <c r="C482" i="43"/>
  <c r="B482" i="43"/>
  <c r="A482" i="43"/>
  <c r="D481" i="43"/>
  <c r="C481" i="43"/>
  <c r="B481" i="43"/>
  <c r="A481" i="43"/>
  <c r="E481" i="43" s="1"/>
  <c r="D480" i="43"/>
  <c r="C480" i="43"/>
  <c r="B480" i="43"/>
  <c r="A480" i="43"/>
  <c r="D479" i="43"/>
  <c r="C479" i="43"/>
  <c r="B479" i="43"/>
  <c r="A479" i="43"/>
  <c r="E479" i="43" s="1"/>
  <c r="D478" i="43"/>
  <c r="C478" i="43"/>
  <c r="B478" i="43"/>
  <c r="A478" i="43"/>
  <c r="E478" i="43" s="1"/>
  <c r="D477" i="43"/>
  <c r="E477" i="43" s="1"/>
  <c r="C477" i="43"/>
  <c r="B477" i="43"/>
  <c r="A477" i="43"/>
  <c r="D476" i="43"/>
  <c r="E476" i="43" s="1"/>
  <c r="C476" i="43"/>
  <c r="B476" i="43"/>
  <c r="A476" i="43"/>
  <c r="E475" i="43"/>
  <c r="D475" i="43"/>
  <c r="C475" i="43"/>
  <c r="B475" i="43"/>
  <c r="A475" i="43"/>
  <c r="E474" i="43"/>
  <c r="D474" i="43"/>
  <c r="C474" i="43"/>
  <c r="B474" i="43"/>
  <c r="A474" i="43"/>
  <c r="D473" i="43"/>
  <c r="C473" i="43"/>
  <c r="B473" i="43"/>
  <c r="A473" i="43"/>
  <c r="E473" i="43" s="1"/>
  <c r="D472" i="43"/>
  <c r="C472" i="43"/>
  <c r="B472" i="43"/>
  <c r="A472" i="43"/>
  <c r="E472" i="43" s="1"/>
  <c r="D471" i="43"/>
  <c r="C471" i="43"/>
  <c r="B471" i="43"/>
  <c r="A471" i="43"/>
  <c r="E471" i="43" s="1"/>
  <c r="D470" i="43"/>
  <c r="C470" i="43"/>
  <c r="B470" i="43"/>
  <c r="A470" i="43"/>
  <c r="E470" i="43" s="1"/>
  <c r="D469" i="43"/>
  <c r="E469" i="43" s="1"/>
  <c r="C469" i="43"/>
  <c r="B469" i="43"/>
  <c r="A469" i="43"/>
  <c r="D468" i="43"/>
  <c r="E468" i="43" s="1"/>
  <c r="C468" i="43"/>
  <c r="B468" i="43"/>
  <c r="A468" i="43"/>
  <c r="E467" i="43"/>
  <c r="D467" i="43"/>
  <c r="C467" i="43"/>
  <c r="B467" i="43"/>
  <c r="A467" i="43"/>
  <c r="E466" i="43"/>
  <c r="D466" i="43"/>
  <c r="C466" i="43"/>
  <c r="B466" i="43"/>
  <c r="A466" i="43"/>
  <c r="D465" i="43"/>
  <c r="C465" i="43"/>
  <c r="B465" i="43"/>
  <c r="A465" i="43"/>
  <c r="E465" i="43" s="1"/>
  <c r="D464" i="43"/>
  <c r="C464" i="43"/>
  <c r="B464" i="43"/>
  <c r="A464" i="43"/>
  <c r="D463" i="43"/>
  <c r="C463" i="43"/>
  <c r="B463" i="43"/>
  <c r="A463" i="43"/>
  <c r="E463" i="43" s="1"/>
  <c r="D462" i="43"/>
  <c r="C462" i="43"/>
  <c r="B462" i="43"/>
  <c r="A462" i="43"/>
  <c r="E462" i="43" s="1"/>
  <c r="E461" i="43"/>
  <c r="D461" i="43"/>
  <c r="C461" i="43"/>
  <c r="B461" i="43"/>
  <c r="A461" i="43"/>
  <c r="D460" i="43"/>
  <c r="E460" i="43" s="1"/>
  <c r="C460" i="43"/>
  <c r="B460" i="43"/>
  <c r="A460" i="43"/>
  <c r="E459" i="43"/>
  <c r="D459" i="43"/>
  <c r="C459" i="43"/>
  <c r="B459" i="43"/>
  <c r="A459" i="43"/>
  <c r="E458" i="43"/>
  <c r="D458" i="43"/>
  <c r="C458" i="43"/>
  <c r="B458" i="43"/>
  <c r="A458" i="43"/>
  <c r="D457" i="43"/>
  <c r="C457" i="43"/>
  <c r="B457" i="43"/>
  <c r="A457" i="43"/>
  <c r="E457" i="43" s="1"/>
  <c r="D456" i="43"/>
  <c r="C456" i="43"/>
  <c r="B456" i="43"/>
  <c r="A456" i="43"/>
  <c r="D455" i="43"/>
  <c r="C455" i="43"/>
  <c r="B455" i="43"/>
  <c r="A455" i="43"/>
  <c r="E455" i="43" s="1"/>
  <c r="D454" i="43"/>
  <c r="C454" i="43"/>
  <c r="B454" i="43"/>
  <c r="A454" i="43"/>
  <c r="E454" i="43" s="1"/>
  <c r="E453" i="43"/>
  <c r="D453" i="43"/>
  <c r="C453" i="43"/>
  <c r="B453" i="43"/>
  <c r="A453" i="43"/>
  <c r="D452" i="43"/>
  <c r="E452" i="43" s="1"/>
  <c r="C452" i="43"/>
  <c r="B452" i="43"/>
  <c r="A452" i="43"/>
  <c r="E451" i="43"/>
  <c r="D451" i="43"/>
  <c r="C451" i="43"/>
  <c r="B451" i="43"/>
  <c r="A451" i="43"/>
  <c r="E450" i="43"/>
  <c r="D450" i="43"/>
  <c r="C450" i="43"/>
  <c r="B450" i="43"/>
  <c r="A450" i="43"/>
  <c r="C449" i="43"/>
  <c r="D448" i="43"/>
  <c r="C448" i="43"/>
  <c r="B448" i="43"/>
  <c r="A448" i="43"/>
  <c r="E448" i="43" s="1"/>
  <c r="D447" i="43"/>
  <c r="C447" i="43"/>
  <c r="B447" i="43"/>
  <c r="A447" i="43"/>
  <c r="E447" i="43" s="1"/>
  <c r="D446" i="43"/>
  <c r="E446" i="43" s="1"/>
  <c r="C446" i="43"/>
  <c r="B446" i="43"/>
  <c r="A446" i="43"/>
  <c r="E445" i="43"/>
  <c r="D445" i="43"/>
  <c r="C445" i="43"/>
  <c r="B445" i="43"/>
  <c r="A445" i="43"/>
  <c r="E444" i="43"/>
  <c r="D444" i="43"/>
  <c r="C444" i="43"/>
  <c r="B444" i="43"/>
  <c r="A444" i="43"/>
  <c r="E443" i="43"/>
  <c r="D443" i="43"/>
  <c r="C443" i="43"/>
  <c r="B443" i="43"/>
  <c r="A443" i="43"/>
  <c r="D442" i="43"/>
  <c r="C442" i="43"/>
  <c r="B442" i="43"/>
  <c r="A442" i="43"/>
  <c r="E442" i="43" s="1"/>
  <c r="D441" i="43"/>
  <c r="C441" i="43"/>
  <c r="B441" i="43"/>
  <c r="A441" i="43"/>
  <c r="D440" i="43"/>
  <c r="C440" i="43"/>
  <c r="B440" i="43"/>
  <c r="A440" i="43"/>
  <c r="E440" i="43" s="1"/>
  <c r="D439" i="43"/>
  <c r="C439" i="43"/>
  <c r="B439" i="43"/>
  <c r="A439" i="43"/>
  <c r="E439" i="43" s="1"/>
  <c r="D438" i="43"/>
  <c r="E438" i="43" s="1"/>
  <c r="C438" i="43"/>
  <c r="B438" i="43"/>
  <c r="A438" i="43"/>
  <c r="D437" i="43"/>
  <c r="E437" i="43" s="1"/>
  <c r="C437" i="43"/>
  <c r="B437" i="43"/>
  <c r="A437" i="43"/>
  <c r="E436" i="43"/>
  <c r="D436" i="43"/>
  <c r="C436" i="43"/>
  <c r="B436" i="43"/>
  <c r="A436" i="43"/>
  <c r="E435" i="43"/>
  <c r="D435" i="43"/>
  <c r="C435" i="43"/>
  <c r="B435" i="43"/>
  <c r="A435" i="43"/>
  <c r="D434" i="43"/>
  <c r="C434" i="43"/>
  <c r="B434" i="43"/>
  <c r="A434" i="43"/>
  <c r="E434" i="43" s="1"/>
  <c r="D433" i="43"/>
  <c r="C433" i="43"/>
  <c r="B433" i="43"/>
  <c r="A433" i="43"/>
  <c r="D432" i="43"/>
  <c r="C432" i="43"/>
  <c r="B432" i="43"/>
  <c r="A432" i="43"/>
  <c r="E432" i="43" s="1"/>
  <c r="D431" i="43"/>
  <c r="C431" i="43"/>
  <c r="B431" i="43"/>
  <c r="A431" i="43"/>
  <c r="E431" i="43" s="1"/>
  <c r="D430" i="43"/>
  <c r="E430" i="43" s="1"/>
  <c r="C430" i="43"/>
  <c r="B430" i="43"/>
  <c r="A430" i="43"/>
  <c r="D429" i="43"/>
  <c r="E429" i="43" s="1"/>
  <c r="C429" i="43"/>
  <c r="B429" i="43"/>
  <c r="A429" i="43"/>
  <c r="E428" i="43"/>
  <c r="D428" i="43"/>
  <c r="C428" i="43"/>
  <c r="B428" i="43"/>
  <c r="A428" i="43"/>
  <c r="E427" i="43"/>
  <c r="D427" i="43"/>
  <c r="C427" i="43"/>
  <c r="B427" i="43"/>
  <c r="A427" i="43"/>
  <c r="D426" i="43"/>
  <c r="C426" i="43"/>
  <c r="B426" i="43"/>
  <c r="A426" i="43"/>
  <c r="E426" i="43" s="1"/>
  <c r="D425" i="43"/>
  <c r="C425" i="43"/>
  <c r="B425" i="43"/>
  <c r="A425" i="43"/>
  <c r="E425" i="43" s="1"/>
  <c r="D424" i="43"/>
  <c r="C424" i="43"/>
  <c r="B424" i="43"/>
  <c r="A424" i="43"/>
  <c r="E424" i="43" s="1"/>
  <c r="C423" i="43"/>
  <c r="D422" i="43"/>
  <c r="E422" i="43" s="1"/>
  <c r="C422" i="43"/>
  <c r="B422" i="43"/>
  <c r="A422" i="43"/>
  <c r="E421" i="43"/>
  <c r="D421" i="43"/>
  <c r="C421" i="43"/>
  <c r="B421" i="43"/>
  <c r="A421" i="43"/>
  <c r="E420" i="43"/>
  <c r="D420" i="43"/>
  <c r="C420" i="43"/>
  <c r="B420" i="43"/>
  <c r="A420" i="43"/>
  <c r="D419" i="43"/>
  <c r="C419" i="43"/>
  <c r="B419" i="43"/>
  <c r="A419" i="43"/>
  <c r="E419" i="43" s="1"/>
  <c r="D418" i="43"/>
  <c r="C418" i="43"/>
  <c r="B418" i="43"/>
  <c r="A418" i="43"/>
  <c r="E418" i="43" s="1"/>
  <c r="D417" i="43"/>
  <c r="C417" i="43"/>
  <c r="B417" i="43"/>
  <c r="A417" i="43"/>
  <c r="E417" i="43" s="1"/>
  <c r="D416" i="43"/>
  <c r="C416" i="43"/>
  <c r="B416" i="43"/>
  <c r="A416" i="43"/>
  <c r="E416" i="43" s="1"/>
  <c r="E415" i="43"/>
  <c r="D415" i="43"/>
  <c r="C415" i="43"/>
  <c r="B415" i="43"/>
  <c r="A415" i="43"/>
  <c r="D414" i="43"/>
  <c r="E414" i="43" s="1"/>
  <c r="C414" i="43"/>
  <c r="B414" i="43"/>
  <c r="A414" i="43"/>
  <c r="E413" i="43"/>
  <c r="D413" i="43"/>
  <c r="C413" i="43"/>
  <c r="B413" i="43"/>
  <c r="A413" i="43"/>
  <c r="E412" i="43"/>
  <c r="D412" i="43"/>
  <c r="C412" i="43"/>
  <c r="B412" i="43"/>
  <c r="A412" i="43"/>
  <c r="D411" i="43"/>
  <c r="C411" i="43"/>
  <c r="B411" i="43"/>
  <c r="A411" i="43"/>
  <c r="E411" i="43" s="1"/>
  <c r="D410" i="43"/>
  <c r="C410" i="43"/>
  <c r="B410" i="43"/>
  <c r="A410" i="43"/>
  <c r="D409" i="43"/>
  <c r="C409" i="43"/>
  <c r="B409" i="43"/>
  <c r="A409" i="43"/>
  <c r="E409" i="43" s="1"/>
  <c r="D408" i="43"/>
  <c r="C408" i="43"/>
  <c r="B408" i="43"/>
  <c r="A408" i="43"/>
  <c r="E408" i="43" s="1"/>
  <c r="E407" i="43"/>
  <c r="D407" i="43"/>
  <c r="C407" i="43"/>
  <c r="B407" i="43"/>
  <c r="A407" i="43"/>
  <c r="D406" i="43"/>
  <c r="E406" i="43" s="1"/>
  <c r="C406" i="43"/>
  <c r="B406" i="43"/>
  <c r="A406" i="43"/>
  <c r="E405" i="43"/>
  <c r="D405" i="43"/>
  <c r="C405" i="43"/>
  <c r="B405" i="43"/>
  <c r="A405" i="43"/>
  <c r="E404" i="43"/>
  <c r="D404" i="43"/>
  <c r="C404" i="43"/>
  <c r="B404" i="43"/>
  <c r="A404" i="43"/>
  <c r="D403" i="43"/>
  <c r="C403" i="43"/>
  <c r="B403" i="43"/>
  <c r="A403" i="43"/>
  <c r="E403" i="43" s="1"/>
  <c r="D402" i="43"/>
  <c r="C402" i="43"/>
  <c r="B402" i="43"/>
  <c r="A402" i="43"/>
  <c r="E402" i="43" s="1"/>
  <c r="D401" i="43"/>
  <c r="C401" i="43"/>
  <c r="B401" i="43"/>
  <c r="A401" i="43"/>
  <c r="E401" i="43" s="1"/>
  <c r="D400" i="43"/>
  <c r="C400" i="43"/>
  <c r="B400" i="43"/>
  <c r="A400" i="43"/>
  <c r="E400" i="43" s="1"/>
  <c r="E399" i="43"/>
  <c r="D399" i="43"/>
  <c r="C399" i="43"/>
  <c r="B399" i="43"/>
  <c r="A399" i="43"/>
  <c r="D398" i="43"/>
  <c r="E398" i="43" s="1"/>
  <c r="C398" i="43"/>
  <c r="B398" i="43"/>
  <c r="A398" i="43"/>
  <c r="E397" i="43"/>
  <c r="D397" i="43"/>
  <c r="C397" i="43"/>
  <c r="B397" i="43"/>
  <c r="A397" i="43"/>
  <c r="E396" i="43"/>
  <c r="D396" i="43"/>
  <c r="C396" i="43"/>
  <c r="B396" i="43"/>
  <c r="A396" i="43"/>
  <c r="D395" i="43"/>
  <c r="C395" i="43"/>
  <c r="B395" i="43"/>
  <c r="A395" i="43"/>
  <c r="E395" i="43" s="1"/>
  <c r="D394" i="43"/>
  <c r="C394" i="43"/>
  <c r="B394" i="43"/>
  <c r="A394" i="43"/>
  <c r="D393" i="43"/>
  <c r="C393" i="43"/>
  <c r="B393" i="43"/>
  <c r="A393" i="43"/>
  <c r="E393" i="43" s="1"/>
  <c r="D392" i="43"/>
  <c r="C392" i="43"/>
  <c r="B392" i="43"/>
  <c r="A392" i="43"/>
  <c r="E392" i="43" s="1"/>
  <c r="E391" i="43"/>
  <c r="D391" i="43"/>
  <c r="C391" i="43"/>
  <c r="B391" i="43"/>
  <c r="A391" i="43"/>
  <c r="D390" i="43"/>
  <c r="E390" i="43" s="1"/>
  <c r="C390" i="43"/>
  <c r="B390" i="43"/>
  <c r="A390" i="43"/>
  <c r="E389" i="43"/>
  <c r="D389" i="43"/>
  <c r="C389" i="43"/>
  <c r="B389" i="43"/>
  <c r="A389" i="43"/>
  <c r="E388" i="43"/>
  <c r="D388" i="43"/>
  <c r="C388" i="43"/>
  <c r="B388" i="43"/>
  <c r="A388" i="43"/>
  <c r="D387" i="43"/>
  <c r="C387" i="43"/>
  <c r="B387" i="43"/>
  <c r="A387" i="43"/>
  <c r="E387" i="43" s="1"/>
  <c r="D386" i="43"/>
  <c r="C386" i="43"/>
  <c r="B386" i="43"/>
  <c r="A386" i="43"/>
  <c r="E386" i="43" s="1"/>
  <c r="D385" i="43"/>
  <c r="C385" i="43"/>
  <c r="B385" i="43"/>
  <c r="A385" i="43"/>
  <c r="E385" i="43" s="1"/>
  <c r="D384" i="43"/>
  <c r="C384" i="43"/>
  <c r="B384" i="43"/>
  <c r="A384" i="43"/>
  <c r="E384" i="43" s="1"/>
  <c r="E383" i="43"/>
  <c r="D383" i="43"/>
  <c r="C383" i="43"/>
  <c r="B383" i="43"/>
  <c r="A383" i="43"/>
  <c r="D382" i="43"/>
  <c r="E382" i="43" s="1"/>
  <c r="C382" i="43"/>
  <c r="B382" i="43"/>
  <c r="A382" i="43"/>
  <c r="E381" i="43"/>
  <c r="D381" i="43"/>
  <c r="C381" i="43"/>
  <c r="B381" i="43"/>
  <c r="A381" i="43"/>
  <c r="E380" i="43"/>
  <c r="D380" i="43"/>
  <c r="C380" i="43"/>
  <c r="B380" i="43"/>
  <c r="A380" i="43"/>
  <c r="D379" i="43"/>
  <c r="C379" i="43"/>
  <c r="B379" i="43"/>
  <c r="A379" i="43"/>
  <c r="E379" i="43" s="1"/>
  <c r="D378" i="43"/>
  <c r="C378" i="43"/>
  <c r="B378" i="43"/>
  <c r="A378" i="43"/>
  <c r="D377" i="43"/>
  <c r="C377" i="43"/>
  <c r="B377" i="43"/>
  <c r="A377" i="43"/>
  <c r="E377" i="43" s="1"/>
  <c r="D376" i="43"/>
  <c r="C376" i="43"/>
  <c r="B376" i="43"/>
  <c r="A376" i="43"/>
  <c r="E376" i="43" s="1"/>
  <c r="E375" i="43"/>
  <c r="D375" i="43"/>
  <c r="C375" i="43"/>
  <c r="B375" i="43"/>
  <c r="A375" i="43"/>
  <c r="D374" i="43"/>
  <c r="E374" i="43" s="1"/>
  <c r="C374" i="43"/>
  <c r="B374" i="43"/>
  <c r="A374" i="43"/>
  <c r="E373" i="43"/>
  <c r="D373" i="43"/>
  <c r="C373" i="43"/>
  <c r="B373" i="43"/>
  <c r="A373" i="43"/>
  <c r="E372" i="43"/>
  <c r="D372" i="43"/>
  <c r="C372" i="43"/>
  <c r="B372" i="43"/>
  <c r="A372" i="43"/>
  <c r="D371" i="43"/>
  <c r="C371" i="43"/>
  <c r="B371" i="43"/>
  <c r="A371" i="43"/>
  <c r="E371" i="43" s="1"/>
  <c r="D370" i="43"/>
  <c r="C370" i="43"/>
  <c r="B370" i="43"/>
  <c r="A370" i="43"/>
  <c r="D369" i="43"/>
  <c r="C369" i="43"/>
  <c r="B369" i="43"/>
  <c r="A369" i="43"/>
  <c r="E369" i="43" s="1"/>
  <c r="D368" i="43"/>
  <c r="C368" i="43"/>
  <c r="B368" i="43"/>
  <c r="A368" i="43"/>
  <c r="E368" i="43" s="1"/>
  <c r="E367" i="43"/>
  <c r="D367" i="43"/>
  <c r="C367" i="43"/>
  <c r="B367" i="43"/>
  <c r="A367" i="43"/>
  <c r="D366" i="43"/>
  <c r="E366" i="43" s="1"/>
  <c r="C366" i="43"/>
  <c r="B366" i="43"/>
  <c r="A366" i="43"/>
  <c r="E365" i="43"/>
  <c r="D365" i="43"/>
  <c r="C365" i="43"/>
  <c r="B365" i="43"/>
  <c r="A365" i="43"/>
  <c r="E364" i="43"/>
  <c r="D364" i="43"/>
  <c r="C364" i="43"/>
  <c r="B364" i="43"/>
  <c r="A364" i="43"/>
  <c r="D363" i="43"/>
  <c r="C363" i="43"/>
  <c r="B363" i="43"/>
  <c r="A363" i="43"/>
  <c r="E363" i="43" s="1"/>
  <c r="D362" i="43"/>
  <c r="C362" i="43"/>
  <c r="B362" i="43"/>
  <c r="A362" i="43"/>
  <c r="E362" i="43" s="1"/>
  <c r="D361" i="43"/>
  <c r="C361" i="43"/>
  <c r="B361" i="43"/>
  <c r="A361" i="43"/>
  <c r="E361" i="43" s="1"/>
  <c r="D360" i="43"/>
  <c r="C360" i="43"/>
  <c r="B360" i="43"/>
  <c r="A360" i="43"/>
  <c r="E360" i="43" s="1"/>
  <c r="E359" i="43"/>
  <c r="D359" i="43"/>
  <c r="C359" i="43"/>
  <c r="B359" i="43"/>
  <c r="A359" i="43"/>
  <c r="D358" i="43"/>
  <c r="E358" i="43" s="1"/>
  <c r="C358" i="43"/>
  <c r="B358" i="43"/>
  <c r="A358" i="43"/>
  <c r="E357" i="43"/>
  <c r="D357" i="43"/>
  <c r="C357" i="43"/>
  <c r="B357" i="43"/>
  <c r="A357" i="43"/>
  <c r="E356" i="43"/>
  <c r="D356" i="43"/>
  <c r="C356" i="43"/>
  <c r="B356" i="43"/>
  <c r="A356" i="43"/>
  <c r="D355" i="43"/>
  <c r="C355" i="43"/>
  <c r="B355" i="43"/>
  <c r="A355" i="43"/>
  <c r="E355" i="43" s="1"/>
  <c r="D354" i="43"/>
  <c r="C354" i="43"/>
  <c r="B354" i="43"/>
  <c r="A354" i="43"/>
  <c r="E354" i="43" s="1"/>
  <c r="D353" i="43"/>
  <c r="C353" i="43"/>
  <c r="B353" i="43"/>
  <c r="A353" i="43"/>
  <c r="E353" i="43" s="1"/>
  <c r="D352" i="43"/>
  <c r="C352" i="43"/>
  <c r="B352" i="43"/>
  <c r="A352" i="43"/>
  <c r="E352" i="43" s="1"/>
  <c r="E351" i="43"/>
  <c r="D351" i="43"/>
  <c r="C351" i="43"/>
  <c r="B351" i="43"/>
  <c r="A351" i="43"/>
  <c r="D350" i="43"/>
  <c r="E350" i="43" s="1"/>
  <c r="C350" i="43"/>
  <c r="B350" i="43"/>
  <c r="A350" i="43"/>
  <c r="E349" i="43"/>
  <c r="D349" i="43"/>
  <c r="C349" i="43"/>
  <c r="B349" i="43"/>
  <c r="A349" i="43"/>
  <c r="E348" i="43"/>
  <c r="D348" i="43"/>
  <c r="C348" i="43"/>
  <c r="B348" i="43"/>
  <c r="A348" i="43"/>
  <c r="D347" i="43"/>
  <c r="C347" i="43"/>
  <c r="B347" i="43"/>
  <c r="A347" i="43"/>
  <c r="E347" i="43" s="1"/>
  <c r="D346" i="43"/>
  <c r="C346" i="43"/>
  <c r="B346" i="43"/>
  <c r="A346" i="43"/>
  <c r="D345" i="43"/>
  <c r="C345" i="43"/>
  <c r="B345" i="43"/>
  <c r="A345" i="43"/>
  <c r="E345" i="43" s="1"/>
  <c r="D344" i="43"/>
  <c r="C344" i="43"/>
  <c r="B344" i="43"/>
  <c r="A344" i="43"/>
  <c r="E344" i="43" s="1"/>
  <c r="E343" i="43"/>
  <c r="D343" i="43"/>
  <c r="C343" i="43"/>
  <c r="B343" i="43"/>
  <c r="A343" i="43"/>
  <c r="D342" i="43"/>
  <c r="E342" i="43" s="1"/>
  <c r="C342" i="43"/>
  <c r="B342" i="43"/>
  <c r="A342" i="43"/>
  <c r="E341" i="43"/>
  <c r="D341" i="43"/>
  <c r="C341" i="43"/>
  <c r="B341" i="43"/>
  <c r="A341" i="43"/>
  <c r="E340" i="43"/>
  <c r="D340" i="43"/>
  <c r="C340" i="43"/>
  <c r="B340" i="43"/>
  <c r="A340" i="43"/>
  <c r="D339" i="43"/>
  <c r="C339" i="43"/>
  <c r="B339" i="43"/>
  <c r="A339" i="43"/>
  <c r="E339" i="43" s="1"/>
  <c r="D338" i="43"/>
  <c r="C338" i="43"/>
  <c r="B338" i="43"/>
  <c r="A338" i="43"/>
  <c r="E338" i="43" s="1"/>
  <c r="D337" i="43"/>
  <c r="C337" i="43"/>
  <c r="B337" i="43"/>
  <c r="A337" i="43"/>
  <c r="E337" i="43" s="1"/>
  <c r="D336" i="43"/>
  <c r="C336" i="43"/>
  <c r="B336" i="43"/>
  <c r="A336" i="43"/>
  <c r="E336" i="43" s="1"/>
  <c r="E335" i="43"/>
  <c r="D335" i="43"/>
  <c r="C335" i="43"/>
  <c r="B335" i="43"/>
  <c r="A335" i="43"/>
  <c r="D334" i="43"/>
  <c r="E334" i="43" s="1"/>
  <c r="C334" i="43"/>
  <c r="B334" i="43"/>
  <c r="A334" i="43"/>
  <c r="E333" i="43"/>
  <c r="D333" i="43"/>
  <c r="C333" i="43"/>
  <c r="B333" i="43"/>
  <c r="A333" i="43"/>
  <c r="E332" i="43"/>
  <c r="D332" i="43"/>
  <c r="C332" i="43"/>
  <c r="B332" i="43"/>
  <c r="A332" i="43"/>
  <c r="D331" i="43"/>
  <c r="C331" i="43"/>
  <c r="B331" i="43"/>
  <c r="A331" i="43"/>
  <c r="E331" i="43" s="1"/>
  <c r="D330" i="43"/>
  <c r="C330" i="43"/>
  <c r="B330" i="43"/>
  <c r="A330" i="43"/>
  <c r="E330" i="43" s="1"/>
  <c r="D329" i="43"/>
  <c r="C329" i="43"/>
  <c r="B329" i="43"/>
  <c r="A329" i="43"/>
  <c r="E329" i="43" s="1"/>
  <c r="D328" i="43"/>
  <c r="C328" i="43"/>
  <c r="B328" i="43"/>
  <c r="A328" i="43"/>
  <c r="E328" i="43" s="1"/>
  <c r="E327" i="43"/>
  <c r="D327" i="43"/>
  <c r="C327" i="43"/>
  <c r="B327" i="43"/>
  <c r="A327" i="43"/>
  <c r="D326" i="43"/>
  <c r="E326" i="43" s="1"/>
  <c r="C326" i="43"/>
  <c r="B326" i="43"/>
  <c r="A326" i="43"/>
  <c r="E325" i="43"/>
  <c r="D325" i="43"/>
  <c r="C325" i="43"/>
  <c r="B325" i="43"/>
  <c r="A325" i="43"/>
  <c r="E324" i="43"/>
  <c r="D324" i="43"/>
  <c r="C324" i="43"/>
  <c r="B324" i="43"/>
  <c r="A324" i="43"/>
  <c r="D323" i="43"/>
  <c r="C323" i="43"/>
  <c r="B323" i="43"/>
  <c r="A323" i="43"/>
  <c r="E323" i="43" s="1"/>
  <c r="C322" i="43"/>
  <c r="D321" i="43"/>
  <c r="C321" i="43"/>
  <c r="B321" i="43"/>
  <c r="A321" i="43"/>
  <c r="E321" i="43" s="1"/>
  <c r="D320" i="43"/>
  <c r="E320" i="43" s="1"/>
  <c r="C320" i="43"/>
  <c r="B320" i="43"/>
  <c r="A320" i="43"/>
  <c r="D319" i="43"/>
  <c r="E319" i="43" s="1"/>
  <c r="C319" i="43"/>
  <c r="B319" i="43"/>
  <c r="A319" i="43"/>
  <c r="E318" i="43"/>
  <c r="D318" i="43"/>
  <c r="C318" i="43"/>
  <c r="B318" i="43"/>
  <c r="A318" i="43"/>
  <c r="E317" i="43"/>
  <c r="D317" i="43"/>
  <c r="C317" i="43"/>
  <c r="B317" i="43"/>
  <c r="A317" i="43"/>
  <c r="D316" i="43"/>
  <c r="C316" i="43"/>
  <c r="B316" i="43"/>
  <c r="A316" i="43"/>
  <c r="E316" i="43" s="1"/>
  <c r="D315" i="43"/>
  <c r="C315" i="43"/>
  <c r="B315" i="43"/>
  <c r="A315" i="43"/>
  <c r="D314" i="43"/>
  <c r="C314" i="43"/>
  <c r="B314" i="43"/>
  <c r="A314" i="43"/>
  <c r="E314" i="43" s="1"/>
  <c r="D313" i="43"/>
  <c r="C313" i="43"/>
  <c r="B313" i="43"/>
  <c r="A313" i="43"/>
  <c r="E313" i="43" s="1"/>
  <c r="D312" i="43"/>
  <c r="E312" i="43" s="1"/>
  <c r="C312" i="43"/>
  <c r="B312" i="43"/>
  <c r="A312" i="43"/>
  <c r="D311" i="43"/>
  <c r="E311" i="43" s="1"/>
  <c r="C311" i="43"/>
  <c r="B311" i="43"/>
  <c r="A311" i="43"/>
  <c r="E310" i="43"/>
  <c r="D310" i="43"/>
  <c r="C310" i="43"/>
  <c r="B310" i="43"/>
  <c r="A310" i="43"/>
  <c r="E309" i="43"/>
  <c r="D309" i="43"/>
  <c r="C309" i="43"/>
  <c r="B309" i="43"/>
  <c r="A309" i="43"/>
  <c r="D308" i="43"/>
  <c r="C308" i="43"/>
  <c r="B308" i="43"/>
  <c r="A308" i="43"/>
  <c r="E308" i="43" s="1"/>
  <c r="D307" i="43"/>
  <c r="C307" i="43"/>
  <c r="B307" i="43"/>
  <c r="A307" i="43"/>
  <c r="E307" i="43" s="1"/>
  <c r="D306" i="43"/>
  <c r="C306" i="43"/>
  <c r="B306" i="43"/>
  <c r="A306" i="43"/>
  <c r="E306" i="43" s="1"/>
  <c r="D305" i="43"/>
  <c r="C305" i="43"/>
  <c r="B305" i="43"/>
  <c r="A305" i="43"/>
  <c r="E305" i="43" s="1"/>
  <c r="D304" i="43"/>
  <c r="E304" i="43" s="1"/>
  <c r="C304" i="43"/>
  <c r="B304" i="43"/>
  <c r="A304" i="43"/>
  <c r="D303" i="43"/>
  <c r="E303" i="43" s="1"/>
  <c r="C303" i="43"/>
  <c r="B303" i="43"/>
  <c r="A303" i="43"/>
  <c r="E302" i="43"/>
  <c r="D302" i="43"/>
  <c r="C302" i="43"/>
  <c r="B302" i="43"/>
  <c r="A302" i="43"/>
  <c r="E301" i="43"/>
  <c r="D301" i="43"/>
  <c r="C301" i="43"/>
  <c r="B301" i="43"/>
  <c r="A301" i="43"/>
  <c r="D300" i="43"/>
  <c r="C300" i="43"/>
  <c r="B300" i="43"/>
  <c r="A300" i="43"/>
  <c r="E300" i="43" s="1"/>
  <c r="D299" i="43"/>
  <c r="C299" i="43"/>
  <c r="B299" i="43"/>
  <c r="A299" i="43"/>
  <c r="D298" i="43"/>
  <c r="C298" i="43"/>
  <c r="B298" i="43"/>
  <c r="A298" i="43"/>
  <c r="E298" i="43" s="1"/>
  <c r="D297" i="43"/>
  <c r="C297" i="43"/>
  <c r="B297" i="43"/>
  <c r="A297" i="43"/>
  <c r="E297" i="43" s="1"/>
  <c r="D296" i="43"/>
  <c r="E296" i="43" s="1"/>
  <c r="C296" i="43"/>
  <c r="B296" i="43"/>
  <c r="A296" i="43"/>
  <c r="D295" i="43"/>
  <c r="E295" i="43" s="1"/>
  <c r="C295" i="43"/>
  <c r="B295" i="43"/>
  <c r="A295" i="43"/>
  <c r="E294" i="43"/>
  <c r="D294" i="43"/>
  <c r="C294" i="43"/>
  <c r="B294" i="43"/>
  <c r="A294" i="43"/>
  <c r="E293" i="43"/>
  <c r="D293" i="43"/>
  <c r="C293" i="43"/>
  <c r="B293" i="43"/>
  <c r="A293" i="43"/>
  <c r="D292" i="43"/>
  <c r="C292" i="43"/>
  <c r="B292" i="43"/>
  <c r="A292" i="43"/>
  <c r="E292" i="43" s="1"/>
  <c r="D291" i="43"/>
  <c r="C291" i="43"/>
  <c r="B291" i="43"/>
  <c r="A291" i="43"/>
  <c r="E291" i="43" s="1"/>
  <c r="D290" i="43"/>
  <c r="C290" i="43"/>
  <c r="B290" i="43"/>
  <c r="A290" i="43"/>
  <c r="E290" i="43" s="1"/>
  <c r="D289" i="43"/>
  <c r="C289" i="43"/>
  <c r="B289" i="43"/>
  <c r="A289" i="43"/>
  <c r="E289" i="43" s="1"/>
  <c r="E288" i="43"/>
  <c r="D288" i="43"/>
  <c r="C288" i="43"/>
  <c r="B288" i="43"/>
  <c r="A288" i="43"/>
  <c r="D287" i="43"/>
  <c r="E287" i="43" s="1"/>
  <c r="C287" i="43"/>
  <c r="B287" i="43"/>
  <c r="A287" i="43"/>
  <c r="E286" i="43"/>
  <c r="D286" i="43"/>
  <c r="C286" i="43"/>
  <c r="B286" i="43"/>
  <c r="A286" i="43"/>
  <c r="E285" i="43"/>
  <c r="D285" i="43"/>
  <c r="C285" i="43"/>
  <c r="B285" i="43"/>
  <c r="A285" i="43"/>
  <c r="D284" i="43"/>
  <c r="C284" i="43"/>
  <c r="B284" i="43"/>
  <c r="A284" i="43"/>
  <c r="E284" i="43" s="1"/>
  <c r="D283" i="43"/>
  <c r="C283" i="43"/>
  <c r="B283" i="43"/>
  <c r="A283" i="43"/>
  <c r="E283" i="43" s="1"/>
  <c r="D282" i="43"/>
  <c r="C282" i="43"/>
  <c r="B282" i="43"/>
  <c r="A282" i="43"/>
  <c r="E282" i="43" s="1"/>
  <c r="D281" i="43"/>
  <c r="C281" i="43"/>
  <c r="B281" i="43"/>
  <c r="A281" i="43"/>
  <c r="E281" i="43" s="1"/>
  <c r="E280" i="43"/>
  <c r="D280" i="43"/>
  <c r="C280" i="43"/>
  <c r="B280" i="43"/>
  <c r="A280" i="43"/>
  <c r="D279" i="43"/>
  <c r="E279" i="43" s="1"/>
  <c r="C279" i="43"/>
  <c r="B279" i="43"/>
  <c r="A279" i="43"/>
  <c r="E278" i="43"/>
  <c r="D278" i="43"/>
  <c r="C278" i="43"/>
  <c r="B278" i="43"/>
  <c r="A278" i="43"/>
  <c r="E277" i="43"/>
  <c r="D277" i="43"/>
  <c r="C277" i="43"/>
  <c r="B277" i="43"/>
  <c r="A277" i="43"/>
  <c r="D276" i="43"/>
  <c r="C276" i="43"/>
  <c r="B276" i="43"/>
  <c r="A276" i="43"/>
  <c r="E276" i="43" s="1"/>
  <c r="D275" i="43"/>
  <c r="C275" i="43"/>
  <c r="B275" i="43"/>
  <c r="A275" i="43"/>
  <c r="D274" i="43"/>
  <c r="C274" i="43"/>
  <c r="B274" i="43"/>
  <c r="A274" i="43"/>
  <c r="E274" i="43" s="1"/>
  <c r="D273" i="43"/>
  <c r="C273" i="43"/>
  <c r="B273" i="43"/>
  <c r="A273" i="43"/>
  <c r="E273" i="43" s="1"/>
  <c r="E272" i="43"/>
  <c r="D272" i="43"/>
  <c r="C272" i="43"/>
  <c r="B272" i="43"/>
  <c r="A272" i="43"/>
  <c r="C271" i="43"/>
  <c r="E270" i="43"/>
  <c r="D270" i="43"/>
  <c r="C270" i="43"/>
  <c r="B270" i="43"/>
  <c r="A270" i="43"/>
  <c r="D269" i="43"/>
  <c r="C269" i="43"/>
  <c r="B269" i="43"/>
  <c r="A269" i="43"/>
  <c r="E269" i="43" s="1"/>
  <c r="D268" i="43"/>
  <c r="C268" i="43"/>
  <c r="B268" i="43"/>
  <c r="A268" i="43"/>
  <c r="E268" i="43" s="1"/>
  <c r="D267" i="43"/>
  <c r="C267" i="43"/>
  <c r="B267" i="43"/>
  <c r="A267" i="43"/>
  <c r="E267" i="43" s="1"/>
  <c r="D266" i="43"/>
  <c r="C266" i="43"/>
  <c r="B266" i="43"/>
  <c r="A266" i="43"/>
  <c r="E266" i="43" s="1"/>
  <c r="E265" i="43"/>
  <c r="D265" i="43"/>
  <c r="C265" i="43"/>
  <c r="B265" i="43"/>
  <c r="A265" i="43"/>
  <c r="D264" i="43"/>
  <c r="E264" i="43" s="1"/>
  <c r="C264" i="43"/>
  <c r="B264" i="43"/>
  <c r="A264" i="43"/>
  <c r="E263" i="43"/>
  <c r="D263" i="43"/>
  <c r="C263" i="43"/>
  <c r="B263" i="43"/>
  <c r="A263" i="43"/>
  <c r="E262" i="43"/>
  <c r="D262" i="43"/>
  <c r="C262" i="43"/>
  <c r="B262" i="43"/>
  <c r="A262" i="43"/>
  <c r="D261" i="43"/>
  <c r="C261" i="43"/>
  <c r="B261" i="43"/>
  <c r="A261" i="43"/>
  <c r="E261" i="43" s="1"/>
  <c r="D260" i="43"/>
  <c r="C260" i="43"/>
  <c r="B260" i="43"/>
  <c r="A260" i="43"/>
  <c r="E260" i="43" s="1"/>
  <c r="D259" i="43"/>
  <c r="C259" i="43"/>
  <c r="B259" i="43"/>
  <c r="A259" i="43"/>
  <c r="E259" i="43" s="1"/>
  <c r="D258" i="43"/>
  <c r="C258" i="43"/>
  <c r="B258" i="43"/>
  <c r="A258" i="43"/>
  <c r="E258" i="43" s="1"/>
  <c r="E257" i="43"/>
  <c r="D257" i="43"/>
  <c r="C257" i="43"/>
  <c r="B257" i="43"/>
  <c r="A257" i="43"/>
  <c r="D256" i="43"/>
  <c r="E256" i="43" s="1"/>
  <c r="C256" i="43"/>
  <c r="B256" i="43"/>
  <c r="A256" i="43"/>
  <c r="E255" i="43"/>
  <c r="D255" i="43"/>
  <c r="C255" i="43"/>
  <c r="B255" i="43"/>
  <c r="A255" i="43"/>
  <c r="E254" i="43"/>
  <c r="D254" i="43"/>
  <c r="C254" i="43"/>
  <c r="B254" i="43"/>
  <c r="A254" i="43"/>
  <c r="D253" i="43"/>
  <c r="C253" i="43"/>
  <c r="B253" i="43"/>
  <c r="A253" i="43"/>
  <c r="E253" i="43" s="1"/>
  <c r="D252" i="43"/>
  <c r="C252" i="43"/>
  <c r="B252" i="43"/>
  <c r="A252" i="43"/>
  <c r="E252" i="43" s="1"/>
  <c r="D251" i="43"/>
  <c r="C251" i="43"/>
  <c r="B251" i="43"/>
  <c r="A251" i="43"/>
  <c r="E251" i="43" s="1"/>
  <c r="D250" i="43"/>
  <c r="C250" i="43"/>
  <c r="B250" i="43"/>
  <c r="A250" i="43"/>
  <c r="E250" i="43" s="1"/>
  <c r="E249" i="43"/>
  <c r="D249" i="43"/>
  <c r="C249" i="43"/>
  <c r="B249" i="43"/>
  <c r="A249" i="43"/>
  <c r="D248" i="43"/>
  <c r="E248" i="43" s="1"/>
  <c r="C248" i="43"/>
  <c r="B248" i="43"/>
  <c r="A248" i="43"/>
  <c r="E247" i="43"/>
  <c r="D247" i="43"/>
  <c r="C247" i="43"/>
  <c r="B247" i="43"/>
  <c r="A247" i="43"/>
  <c r="E246" i="43"/>
  <c r="D246" i="43"/>
  <c r="C246" i="43"/>
  <c r="B246" i="43"/>
  <c r="A246" i="43"/>
  <c r="C245" i="43"/>
  <c r="D244" i="43"/>
  <c r="C244" i="43"/>
  <c r="B244" i="43"/>
  <c r="A244" i="43"/>
  <c r="E244" i="43" s="1"/>
  <c r="D243" i="43"/>
  <c r="C243" i="43"/>
  <c r="B243" i="43"/>
  <c r="A243" i="43"/>
  <c r="E243" i="43" s="1"/>
  <c r="E242" i="43"/>
  <c r="D242" i="43"/>
  <c r="C242" i="43"/>
  <c r="B242" i="43"/>
  <c r="A242" i="43"/>
  <c r="D241" i="43"/>
  <c r="E241" i="43" s="1"/>
  <c r="C241" i="43"/>
  <c r="B241" i="43"/>
  <c r="A241" i="43"/>
  <c r="E240" i="43"/>
  <c r="D240" i="43"/>
  <c r="C240" i="43"/>
  <c r="B240" i="43"/>
  <c r="A240" i="43"/>
  <c r="E239" i="43"/>
  <c r="D239" i="43"/>
  <c r="C239" i="43"/>
  <c r="B239" i="43"/>
  <c r="A239" i="43"/>
  <c r="D238" i="43"/>
  <c r="C238" i="43"/>
  <c r="B238" i="43"/>
  <c r="A238" i="43"/>
  <c r="E238" i="43" s="1"/>
  <c r="D237" i="43"/>
  <c r="C237" i="43"/>
  <c r="B237" i="43"/>
  <c r="A237" i="43"/>
  <c r="D236" i="43"/>
  <c r="C236" i="43"/>
  <c r="B236" i="43"/>
  <c r="A236" i="43"/>
  <c r="E236" i="43" s="1"/>
  <c r="D235" i="43"/>
  <c r="C235" i="43"/>
  <c r="B235" i="43"/>
  <c r="A235" i="43"/>
  <c r="E235" i="43" s="1"/>
  <c r="E234" i="43"/>
  <c r="D234" i="43"/>
  <c r="C234" i="43"/>
  <c r="B234" i="43"/>
  <c r="A234" i="43"/>
  <c r="D233" i="43"/>
  <c r="E233" i="43" s="1"/>
  <c r="C233" i="43"/>
  <c r="B233" i="43"/>
  <c r="A233" i="43"/>
  <c r="E232" i="43"/>
  <c r="D232" i="43"/>
  <c r="C232" i="43"/>
  <c r="B232" i="43"/>
  <c r="A232" i="43"/>
  <c r="E231" i="43"/>
  <c r="D231" i="43"/>
  <c r="C231" i="43"/>
  <c r="B231" i="43"/>
  <c r="A231" i="43"/>
  <c r="D230" i="43"/>
  <c r="C230" i="43"/>
  <c r="B230" i="43"/>
  <c r="A230" i="43"/>
  <c r="E230" i="43" s="1"/>
  <c r="D229" i="43"/>
  <c r="C229" i="43"/>
  <c r="B229" i="43"/>
  <c r="A229" i="43"/>
  <c r="E229" i="43" s="1"/>
  <c r="D228" i="43"/>
  <c r="C228" i="43"/>
  <c r="B228" i="43"/>
  <c r="A228" i="43"/>
  <c r="E228" i="43" s="1"/>
  <c r="D227" i="43"/>
  <c r="C227" i="43"/>
  <c r="B227" i="43"/>
  <c r="A227" i="43"/>
  <c r="E227" i="43" s="1"/>
  <c r="E226" i="43"/>
  <c r="D226" i="43"/>
  <c r="C226" i="43"/>
  <c r="B226" i="43"/>
  <c r="A226" i="43"/>
  <c r="D225" i="43"/>
  <c r="E225" i="43" s="1"/>
  <c r="C225" i="43"/>
  <c r="B225" i="43"/>
  <c r="A225" i="43"/>
  <c r="E224" i="43"/>
  <c r="D224" i="43"/>
  <c r="C224" i="43"/>
  <c r="B224" i="43"/>
  <c r="A224" i="43"/>
  <c r="E223" i="43"/>
  <c r="D223" i="43"/>
  <c r="C223" i="43"/>
  <c r="B223" i="43"/>
  <c r="A223" i="43"/>
  <c r="D222" i="43"/>
  <c r="C222" i="43"/>
  <c r="B222" i="43"/>
  <c r="A222" i="43"/>
  <c r="E222" i="43" s="1"/>
  <c r="D221" i="43"/>
  <c r="C221" i="43"/>
  <c r="B221" i="43"/>
  <c r="A221" i="43"/>
  <c r="E221" i="43" s="1"/>
  <c r="D220" i="43"/>
  <c r="C220" i="43"/>
  <c r="B220" i="43"/>
  <c r="A220" i="43"/>
  <c r="E220" i="43" s="1"/>
  <c r="D219" i="43"/>
  <c r="C219" i="43"/>
  <c r="B219" i="43"/>
  <c r="A219" i="43"/>
  <c r="E219" i="43" s="1"/>
  <c r="E218" i="43"/>
  <c r="D218" i="43"/>
  <c r="C218" i="43"/>
  <c r="B218" i="43"/>
  <c r="A218" i="43"/>
  <c r="D217" i="43"/>
  <c r="E217" i="43" s="1"/>
  <c r="C217" i="43"/>
  <c r="B217" i="43"/>
  <c r="A217" i="43"/>
  <c r="E216" i="43"/>
  <c r="D216" i="43"/>
  <c r="C216" i="43"/>
  <c r="B216" i="43"/>
  <c r="A216" i="43"/>
  <c r="E215" i="43"/>
  <c r="D215" i="43"/>
  <c r="C215" i="43"/>
  <c r="B215" i="43"/>
  <c r="A215" i="43"/>
  <c r="D214" i="43"/>
  <c r="C214" i="43"/>
  <c r="B214" i="43"/>
  <c r="A214" i="43"/>
  <c r="E214" i="43" s="1"/>
  <c r="D213" i="43"/>
  <c r="C213" i="43"/>
  <c r="B213" i="43"/>
  <c r="A213" i="43"/>
  <c r="E213" i="43" s="1"/>
  <c r="D212" i="43"/>
  <c r="C212" i="43"/>
  <c r="B212" i="43"/>
  <c r="A212" i="43"/>
  <c r="E212" i="43" s="1"/>
  <c r="D211" i="43"/>
  <c r="C211" i="43"/>
  <c r="B211" i="43"/>
  <c r="A211" i="43"/>
  <c r="E211" i="43" s="1"/>
  <c r="E210" i="43"/>
  <c r="D210" i="43"/>
  <c r="C210" i="43"/>
  <c r="B210" i="43"/>
  <c r="A210" i="43"/>
  <c r="D209" i="43"/>
  <c r="E209" i="43" s="1"/>
  <c r="C209" i="43"/>
  <c r="B209" i="43"/>
  <c r="A209" i="43"/>
  <c r="E208" i="43"/>
  <c r="D208" i="43"/>
  <c r="C208" i="43"/>
  <c r="B208" i="43"/>
  <c r="A208" i="43"/>
  <c r="E207" i="43"/>
  <c r="D207" i="43"/>
  <c r="C207" i="43"/>
  <c r="B207" i="43"/>
  <c r="A207" i="43"/>
  <c r="D206" i="43"/>
  <c r="C206" i="43"/>
  <c r="B206" i="43"/>
  <c r="A206" i="43"/>
  <c r="E206" i="43" s="1"/>
  <c r="D205" i="43"/>
  <c r="C205" i="43"/>
  <c r="B205" i="43"/>
  <c r="A205" i="43"/>
  <c r="D204" i="43"/>
  <c r="C204" i="43"/>
  <c r="B204" i="43"/>
  <c r="A204" i="43"/>
  <c r="E204" i="43" s="1"/>
  <c r="D203" i="43"/>
  <c r="C203" i="43"/>
  <c r="B203" i="43"/>
  <c r="A203" i="43"/>
  <c r="E203" i="43" s="1"/>
  <c r="E202" i="43"/>
  <c r="D202" i="43"/>
  <c r="C202" i="43"/>
  <c r="B202" i="43"/>
  <c r="A202" i="43"/>
  <c r="D201" i="43"/>
  <c r="E201" i="43" s="1"/>
  <c r="C201" i="43"/>
  <c r="B201" i="43"/>
  <c r="A201" i="43"/>
  <c r="E200" i="43"/>
  <c r="D200" i="43"/>
  <c r="C200" i="43"/>
  <c r="B200" i="43"/>
  <c r="A200" i="43"/>
  <c r="E199" i="43"/>
  <c r="D199" i="43"/>
  <c r="C199" i="43"/>
  <c r="B199" i="43"/>
  <c r="A199" i="43"/>
  <c r="D198" i="43"/>
  <c r="C198" i="43"/>
  <c r="B198" i="43"/>
  <c r="A198" i="43"/>
  <c r="E198" i="43" s="1"/>
  <c r="D197" i="43"/>
  <c r="C197" i="43"/>
  <c r="B197" i="43"/>
  <c r="A197" i="43"/>
  <c r="D196" i="43"/>
  <c r="C196" i="43"/>
  <c r="B196" i="43"/>
  <c r="A196" i="43"/>
  <c r="E196" i="43" s="1"/>
  <c r="D195" i="43"/>
  <c r="C195" i="43"/>
  <c r="B195" i="43"/>
  <c r="A195" i="43"/>
  <c r="E195" i="43" s="1"/>
  <c r="C194" i="43"/>
  <c r="E193" i="43"/>
  <c r="D193" i="43"/>
  <c r="C193" i="43"/>
  <c r="B193" i="43"/>
  <c r="A193" i="43"/>
  <c r="E192" i="43"/>
  <c r="D192" i="43"/>
  <c r="C192" i="43"/>
  <c r="B192" i="43"/>
  <c r="A192" i="43"/>
  <c r="D191" i="43"/>
  <c r="C191" i="43"/>
  <c r="B191" i="43"/>
  <c r="A191" i="43"/>
  <c r="E191" i="43" s="1"/>
  <c r="D190" i="43"/>
  <c r="C190" i="43"/>
  <c r="B190" i="43"/>
  <c r="A190" i="43"/>
  <c r="E190" i="43" s="1"/>
  <c r="D189" i="43"/>
  <c r="C189" i="43"/>
  <c r="B189" i="43"/>
  <c r="A189" i="43"/>
  <c r="E189" i="43" s="1"/>
  <c r="D188" i="43"/>
  <c r="C188" i="43"/>
  <c r="B188" i="43"/>
  <c r="A188" i="43"/>
  <c r="E188" i="43" s="1"/>
  <c r="E187" i="43"/>
  <c r="D187" i="43"/>
  <c r="C187" i="43"/>
  <c r="B187" i="43"/>
  <c r="A187" i="43"/>
  <c r="D186" i="43"/>
  <c r="E186" i="43" s="1"/>
  <c r="C186" i="43"/>
  <c r="B186" i="43"/>
  <c r="A186" i="43"/>
  <c r="E185" i="43"/>
  <c r="D185" i="43"/>
  <c r="C185" i="43"/>
  <c r="B185" i="43"/>
  <c r="A185" i="43"/>
  <c r="E184" i="43"/>
  <c r="D184" i="43"/>
  <c r="C184" i="43"/>
  <c r="B184" i="43"/>
  <c r="A184" i="43"/>
  <c r="D183" i="43"/>
  <c r="C183" i="43"/>
  <c r="B183" i="43"/>
  <c r="A183" i="43"/>
  <c r="E183" i="43" s="1"/>
  <c r="D182" i="43"/>
  <c r="C182" i="43"/>
  <c r="B182" i="43"/>
  <c r="A182" i="43"/>
  <c r="E182" i="43" s="1"/>
  <c r="D181" i="43"/>
  <c r="C181" i="43"/>
  <c r="B181" i="43"/>
  <c r="A181" i="43"/>
  <c r="E181" i="43" s="1"/>
  <c r="D180" i="43"/>
  <c r="C180" i="43"/>
  <c r="B180" i="43"/>
  <c r="A180" i="43"/>
  <c r="E180" i="43" s="1"/>
  <c r="E179" i="43"/>
  <c r="D179" i="43"/>
  <c r="C179" i="43"/>
  <c r="B179" i="43"/>
  <c r="A179" i="43"/>
  <c r="E178" i="43"/>
  <c r="D178" i="43"/>
  <c r="C178" i="43"/>
  <c r="B178" i="43"/>
  <c r="A178" i="43"/>
  <c r="E177" i="43"/>
  <c r="D177" i="43"/>
  <c r="C177" i="43"/>
  <c r="B177" i="43"/>
  <c r="A177" i="43"/>
  <c r="E176" i="43"/>
  <c r="D176" i="43"/>
  <c r="C176" i="43"/>
  <c r="B176" i="43"/>
  <c r="A176" i="43"/>
  <c r="D175" i="43"/>
  <c r="C175" i="43"/>
  <c r="B175" i="43"/>
  <c r="A175" i="43"/>
  <c r="E175" i="43" s="1"/>
  <c r="D174" i="43"/>
  <c r="C174" i="43"/>
  <c r="B174" i="43"/>
  <c r="A174" i="43"/>
  <c r="E174" i="43" s="1"/>
  <c r="D173" i="43"/>
  <c r="C173" i="43"/>
  <c r="B173" i="43"/>
  <c r="A173" i="43"/>
  <c r="E173" i="43" s="1"/>
  <c r="D172" i="43"/>
  <c r="C172" i="43"/>
  <c r="B172" i="43"/>
  <c r="A172" i="43"/>
  <c r="E172" i="43" s="1"/>
  <c r="E171" i="43"/>
  <c r="D171" i="43"/>
  <c r="C171" i="43"/>
  <c r="B171" i="43"/>
  <c r="A171" i="43"/>
  <c r="E170" i="43"/>
  <c r="D170" i="43"/>
  <c r="C170" i="43"/>
  <c r="B170" i="43"/>
  <c r="A170" i="43"/>
  <c r="E169" i="43"/>
  <c r="D169" i="43"/>
  <c r="C169" i="43"/>
  <c r="B169" i="43"/>
  <c r="A169" i="43"/>
  <c r="C168" i="43"/>
  <c r="D167" i="43"/>
  <c r="C167" i="43"/>
  <c r="B167" i="43"/>
  <c r="A167" i="43"/>
  <c r="E167" i="43" s="1"/>
  <c r="D166" i="43"/>
  <c r="C166" i="43"/>
  <c r="B166" i="43"/>
  <c r="A166" i="43"/>
  <c r="E166" i="43" s="1"/>
  <c r="D165" i="43"/>
  <c r="C165" i="43"/>
  <c r="B165" i="43"/>
  <c r="A165" i="43"/>
  <c r="E165" i="43" s="1"/>
  <c r="E164" i="43"/>
  <c r="D164" i="43"/>
  <c r="C164" i="43"/>
  <c r="B164" i="43"/>
  <c r="A164" i="43"/>
  <c r="E163" i="43"/>
  <c r="D163" i="43"/>
  <c r="C163" i="43"/>
  <c r="B163" i="43"/>
  <c r="A163" i="43"/>
  <c r="E162" i="43"/>
  <c r="D162" i="43"/>
  <c r="C162" i="43"/>
  <c r="B162" i="43"/>
  <c r="A162" i="43"/>
  <c r="E161" i="43"/>
  <c r="D161" i="43"/>
  <c r="C161" i="43"/>
  <c r="B161" i="43"/>
  <c r="A161" i="43"/>
  <c r="D160" i="43"/>
  <c r="C160" i="43"/>
  <c r="B160" i="43"/>
  <c r="A160" i="43"/>
  <c r="E160" i="43" s="1"/>
  <c r="D159" i="43"/>
  <c r="C159" i="43"/>
  <c r="B159" i="43"/>
  <c r="A159" i="43"/>
  <c r="E159" i="43" s="1"/>
  <c r="D158" i="43"/>
  <c r="C158" i="43"/>
  <c r="B158" i="43"/>
  <c r="A158" i="43"/>
  <c r="E158" i="43" s="1"/>
  <c r="D157" i="43"/>
  <c r="C157" i="43"/>
  <c r="B157" i="43"/>
  <c r="A157" i="43"/>
  <c r="E157" i="43" s="1"/>
  <c r="E156" i="43"/>
  <c r="D156" i="43"/>
  <c r="C156" i="43"/>
  <c r="B156" i="43"/>
  <c r="A156" i="43"/>
  <c r="E155" i="43"/>
  <c r="D155" i="43"/>
  <c r="C155" i="43"/>
  <c r="B155" i="43"/>
  <c r="A155" i="43"/>
  <c r="E154" i="43"/>
  <c r="D154" i="43"/>
  <c r="C154" i="43"/>
  <c r="B154" i="43"/>
  <c r="A154" i="43"/>
  <c r="E153" i="43"/>
  <c r="D153" i="43"/>
  <c r="C153" i="43"/>
  <c r="B153" i="43"/>
  <c r="A153" i="43"/>
  <c r="D152" i="43"/>
  <c r="C152" i="43"/>
  <c r="B152" i="43"/>
  <c r="A152" i="43"/>
  <c r="E152" i="43" s="1"/>
  <c r="D151" i="43"/>
  <c r="C151" i="43"/>
  <c r="B151" i="43"/>
  <c r="A151" i="43"/>
  <c r="E151" i="43" s="1"/>
  <c r="D150" i="43"/>
  <c r="C150" i="43"/>
  <c r="B150" i="43"/>
  <c r="A150" i="43"/>
  <c r="E150" i="43" s="1"/>
  <c r="D149" i="43"/>
  <c r="C149" i="43"/>
  <c r="B149" i="43"/>
  <c r="A149" i="43"/>
  <c r="E149" i="43" s="1"/>
  <c r="E148" i="43"/>
  <c r="D148" i="43"/>
  <c r="C148" i="43"/>
  <c r="B148" i="43"/>
  <c r="A148" i="43"/>
  <c r="C147" i="43"/>
  <c r="E146" i="43"/>
  <c r="D146" i="43"/>
  <c r="C146" i="43"/>
  <c r="B146" i="43"/>
  <c r="A146" i="43"/>
  <c r="D145" i="43"/>
  <c r="C145" i="43"/>
  <c r="B145" i="43"/>
  <c r="A145" i="43"/>
  <c r="E145" i="43" s="1"/>
  <c r="D144" i="43"/>
  <c r="C144" i="43"/>
  <c r="B144" i="43"/>
  <c r="A144" i="43"/>
  <c r="D143" i="43"/>
  <c r="C143" i="43"/>
  <c r="B143" i="43"/>
  <c r="A143" i="43"/>
  <c r="E143" i="43" s="1"/>
  <c r="D142" i="43"/>
  <c r="C142" i="43"/>
  <c r="B142" i="43"/>
  <c r="A142" i="43"/>
  <c r="E142" i="43" s="1"/>
  <c r="E141" i="43"/>
  <c r="D141" i="43"/>
  <c r="C141" i="43"/>
  <c r="B141" i="43"/>
  <c r="A141" i="43"/>
  <c r="D140" i="43"/>
  <c r="E140" i="43" s="1"/>
  <c r="C140" i="43"/>
  <c r="B140" i="43"/>
  <c r="A140" i="43"/>
  <c r="E139" i="43"/>
  <c r="D139" i="43"/>
  <c r="C139" i="43"/>
  <c r="B139" i="43"/>
  <c r="A139" i="43"/>
  <c r="E138" i="43"/>
  <c r="D138" i="43"/>
  <c r="C138" i="43"/>
  <c r="B138" i="43"/>
  <c r="A138" i="43"/>
  <c r="D137" i="43"/>
  <c r="C137" i="43"/>
  <c r="B137" i="43"/>
  <c r="A137" i="43"/>
  <c r="E137" i="43" s="1"/>
  <c r="D136" i="43"/>
  <c r="C136" i="43"/>
  <c r="B136" i="43"/>
  <c r="A136" i="43"/>
  <c r="E136" i="43" s="1"/>
  <c r="D135" i="43"/>
  <c r="C135" i="43"/>
  <c r="B135" i="43"/>
  <c r="A135" i="43"/>
  <c r="E135" i="43" s="1"/>
  <c r="D134" i="43"/>
  <c r="C134" i="43"/>
  <c r="B134" i="43"/>
  <c r="A134" i="43"/>
  <c r="E134" i="43" s="1"/>
  <c r="E133" i="43"/>
  <c r="D133" i="43"/>
  <c r="C133" i="43"/>
  <c r="B133" i="43"/>
  <c r="A133" i="43"/>
  <c r="D132" i="43"/>
  <c r="E132" i="43" s="1"/>
  <c r="C132" i="43"/>
  <c r="B132" i="43"/>
  <c r="A132" i="43"/>
  <c r="E131" i="43"/>
  <c r="D131" i="43"/>
  <c r="C131" i="43"/>
  <c r="B131" i="43"/>
  <c r="A131" i="43"/>
  <c r="E130" i="43"/>
  <c r="D130" i="43"/>
  <c r="C130" i="43"/>
  <c r="B130" i="43"/>
  <c r="A130" i="43"/>
  <c r="D129" i="43"/>
  <c r="C129" i="43"/>
  <c r="B129" i="43"/>
  <c r="A129" i="43"/>
  <c r="E129" i="43" s="1"/>
  <c r="D128" i="43"/>
  <c r="C128" i="43"/>
  <c r="B128" i="43"/>
  <c r="A128" i="43"/>
  <c r="E128" i="43" s="1"/>
  <c r="D127" i="43"/>
  <c r="C127" i="43"/>
  <c r="B127" i="43"/>
  <c r="A127" i="43"/>
  <c r="E127" i="43" s="1"/>
  <c r="C126" i="43"/>
  <c r="D125" i="43"/>
  <c r="E125" i="43" s="1"/>
  <c r="C125" i="43"/>
  <c r="B125" i="43"/>
  <c r="A125" i="43"/>
  <c r="E124" i="43"/>
  <c r="D124" i="43"/>
  <c r="C124" i="43"/>
  <c r="B124" i="43"/>
  <c r="A124" i="43"/>
  <c r="E123" i="43"/>
  <c r="D123" i="43"/>
  <c r="C123" i="43"/>
  <c r="B123" i="43"/>
  <c r="A123" i="43"/>
  <c r="D122" i="43"/>
  <c r="C122" i="43"/>
  <c r="B122" i="43"/>
  <c r="A122" i="43"/>
  <c r="E122" i="43" s="1"/>
  <c r="D121" i="43"/>
  <c r="C121" i="43"/>
  <c r="B121" i="43"/>
  <c r="A121" i="43"/>
  <c r="E121" i="43" s="1"/>
  <c r="D120" i="43"/>
  <c r="C120" i="43"/>
  <c r="B120" i="43"/>
  <c r="A120" i="43"/>
  <c r="E120" i="43" s="1"/>
  <c r="D119" i="43"/>
  <c r="C119" i="43"/>
  <c r="B119" i="43"/>
  <c r="A119" i="43"/>
  <c r="E119" i="43" s="1"/>
  <c r="E118" i="43"/>
  <c r="D118" i="43"/>
  <c r="C118" i="43"/>
  <c r="B118" i="43"/>
  <c r="A118" i="43"/>
  <c r="D117" i="43"/>
  <c r="E117" i="43" s="1"/>
  <c r="C117" i="43"/>
  <c r="B117" i="43"/>
  <c r="A117" i="43"/>
  <c r="E116" i="43"/>
  <c r="D116" i="43"/>
  <c r="C116" i="43"/>
  <c r="B116" i="43"/>
  <c r="A116" i="43"/>
  <c r="E115" i="43"/>
  <c r="D115" i="43"/>
  <c r="C115" i="43"/>
  <c r="B115" i="43"/>
  <c r="A115" i="43"/>
  <c r="D114" i="43"/>
  <c r="C114" i="43"/>
  <c r="B114" i="43"/>
  <c r="A114" i="43"/>
  <c r="E114" i="43" s="1"/>
  <c r="D113" i="43"/>
  <c r="C113" i="43"/>
  <c r="B113" i="43"/>
  <c r="A113" i="43"/>
  <c r="D112" i="43"/>
  <c r="C112" i="43"/>
  <c r="B112" i="43"/>
  <c r="A112" i="43"/>
  <c r="E112" i="43" s="1"/>
  <c r="D111" i="43"/>
  <c r="C111" i="43"/>
  <c r="B111" i="43"/>
  <c r="A111" i="43"/>
  <c r="E111" i="43" s="1"/>
  <c r="E110" i="43"/>
  <c r="D110" i="43"/>
  <c r="C110" i="43"/>
  <c r="B110" i="43"/>
  <c r="A110" i="43"/>
  <c r="D109" i="43"/>
  <c r="E109" i="43" s="1"/>
  <c r="C109" i="43"/>
  <c r="B109" i="43"/>
  <c r="A109" i="43"/>
  <c r="E108" i="43"/>
  <c r="D108" i="43"/>
  <c r="C108" i="43"/>
  <c r="B108" i="43"/>
  <c r="A108" i="43"/>
  <c r="E107" i="43"/>
  <c r="D107" i="43"/>
  <c r="C107" i="43"/>
  <c r="B107" i="43"/>
  <c r="A107" i="43"/>
  <c r="D106" i="43"/>
  <c r="C106" i="43"/>
  <c r="B106" i="43"/>
  <c r="A106" i="43"/>
  <c r="E106" i="43" s="1"/>
  <c r="D105" i="43"/>
  <c r="C105" i="43"/>
  <c r="B105" i="43"/>
  <c r="A105" i="43"/>
  <c r="D104" i="43"/>
  <c r="C104" i="43"/>
  <c r="B104" i="43"/>
  <c r="A104" i="43"/>
  <c r="E104" i="43" s="1"/>
  <c r="D103" i="43"/>
  <c r="C103" i="43"/>
  <c r="B103" i="43"/>
  <c r="A103" i="43"/>
  <c r="E103" i="43" s="1"/>
  <c r="E102" i="43"/>
  <c r="D102" i="43"/>
  <c r="C102" i="43"/>
  <c r="B102" i="43"/>
  <c r="A102" i="43"/>
  <c r="D101" i="43"/>
  <c r="E101" i="43" s="1"/>
  <c r="C101" i="43"/>
  <c r="B101" i="43"/>
  <c r="A101" i="43"/>
  <c r="E100" i="43"/>
  <c r="D100" i="43"/>
  <c r="C100" i="43"/>
  <c r="B100" i="43"/>
  <c r="A100" i="43"/>
  <c r="E99" i="43"/>
  <c r="D99" i="43"/>
  <c r="C99" i="43"/>
  <c r="B99" i="43"/>
  <c r="A99" i="43"/>
  <c r="D98" i="43"/>
  <c r="C98" i="43"/>
  <c r="B98" i="43"/>
  <c r="A98" i="43"/>
  <c r="E98" i="43" s="1"/>
  <c r="D97" i="43"/>
  <c r="C97" i="43"/>
  <c r="B97" i="43"/>
  <c r="A97" i="43"/>
  <c r="E97" i="43" s="1"/>
  <c r="D96" i="43"/>
  <c r="C96" i="43"/>
  <c r="B96" i="43"/>
  <c r="A96" i="43"/>
  <c r="E96" i="43" s="1"/>
  <c r="D95" i="43"/>
  <c r="C95" i="43"/>
  <c r="B95" i="43"/>
  <c r="A95" i="43"/>
  <c r="E95" i="43" s="1"/>
  <c r="E94" i="43"/>
  <c r="D94" i="43"/>
  <c r="C94" i="43"/>
  <c r="B94" i="43"/>
  <c r="A94" i="43"/>
  <c r="D93" i="43"/>
  <c r="E93" i="43" s="1"/>
  <c r="C93" i="43"/>
  <c r="B93" i="43"/>
  <c r="A93" i="43"/>
  <c r="E92" i="43"/>
  <c r="D92" i="43"/>
  <c r="C92" i="43"/>
  <c r="B92" i="43"/>
  <c r="A92" i="43"/>
  <c r="E91" i="43"/>
  <c r="D91" i="43"/>
  <c r="C91" i="43"/>
  <c r="B91" i="43"/>
  <c r="A91" i="43"/>
  <c r="D90" i="43"/>
  <c r="C90" i="43"/>
  <c r="B90" i="43"/>
  <c r="A90" i="43"/>
  <c r="E90" i="43" s="1"/>
  <c r="D89" i="43"/>
  <c r="C89" i="43"/>
  <c r="B89" i="43"/>
  <c r="A89" i="43"/>
  <c r="E89" i="43" s="1"/>
  <c r="D88" i="43"/>
  <c r="C88" i="43"/>
  <c r="B88" i="43"/>
  <c r="A88" i="43"/>
  <c r="E88" i="43" s="1"/>
  <c r="D87" i="43"/>
  <c r="C87" i="43"/>
  <c r="B87" i="43"/>
  <c r="A87" i="43"/>
  <c r="E87" i="43" s="1"/>
  <c r="E86" i="43"/>
  <c r="D86" i="43"/>
  <c r="C86" i="43"/>
  <c r="B86" i="43"/>
  <c r="A86" i="43"/>
  <c r="D85" i="43"/>
  <c r="E85" i="43" s="1"/>
  <c r="C85" i="43"/>
  <c r="B85" i="43"/>
  <c r="A85" i="43"/>
  <c r="E84" i="43"/>
  <c r="D84" i="43"/>
  <c r="C84" i="43"/>
  <c r="B84" i="43"/>
  <c r="A84" i="43"/>
  <c r="E83" i="43"/>
  <c r="D83" i="43"/>
  <c r="C83" i="43"/>
  <c r="B83" i="43"/>
  <c r="A83" i="43"/>
  <c r="D82" i="43"/>
  <c r="C82" i="43"/>
  <c r="B82" i="43"/>
  <c r="A82" i="43"/>
  <c r="E82" i="43" s="1"/>
  <c r="D81" i="43"/>
  <c r="C81" i="43"/>
  <c r="B81" i="43"/>
  <c r="A81" i="43"/>
  <c r="D80" i="43"/>
  <c r="C80" i="43"/>
  <c r="B80" i="43"/>
  <c r="A80" i="43"/>
  <c r="E80" i="43" s="1"/>
  <c r="D79" i="43"/>
  <c r="C79" i="43"/>
  <c r="B79" i="43"/>
  <c r="A79" i="43"/>
  <c r="E79" i="43" s="1"/>
  <c r="E78" i="43"/>
  <c r="D78" i="43"/>
  <c r="C78" i="43"/>
  <c r="B78" i="43"/>
  <c r="A78" i="43"/>
  <c r="D77" i="43"/>
  <c r="E77" i="43" s="1"/>
  <c r="C77" i="43"/>
  <c r="B77" i="43"/>
  <c r="A77" i="43"/>
  <c r="E76" i="43"/>
  <c r="D76" i="43"/>
  <c r="C76" i="43"/>
  <c r="B76" i="43"/>
  <c r="A76" i="43"/>
  <c r="E75" i="43"/>
  <c r="D75" i="43"/>
  <c r="C75" i="43"/>
  <c r="B75" i="43"/>
  <c r="A75" i="43"/>
  <c r="D74" i="43"/>
  <c r="C74" i="43"/>
  <c r="B74" i="43"/>
  <c r="A74" i="43"/>
  <c r="E74" i="43" s="1"/>
  <c r="D73" i="43"/>
  <c r="C73" i="43"/>
  <c r="B73" i="43"/>
  <c r="A73" i="43"/>
  <c r="E73" i="43" s="1"/>
  <c r="D72" i="43"/>
  <c r="C72" i="43"/>
  <c r="B72" i="43"/>
  <c r="A72" i="43"/>
  <c r="E72" i="43" s="1"/>
  <c r="D71" i="43"/>
  <c r="C71" i="43"/>
  <c r="B71" i="43"/>
  <c r="A71" i="43"/>
  <c r="E71" i="43" s="1"/>
  <c r="E70" i="43"/>
  <c r="D70" i="43"/>
  <c r="C70" i="43"/>
  <c r="B70" i="43"/>
  <c r="A70" i="43"/>
  <c r="D69" i="43"/>
  <c r="E69" i="43" s="1"/>
  <c r="C69" i="43"/>
  <c r="B69" i="43"/>
  <c r="A69" i="43"/>
  <c r="E68" i="43"/>
  <c r="D68" i="43"/>
  <c r="C68" i="43"/>
  <c r="B68" i="43"/>
  <c r="A68" i="43"/>
  <c r="E67" i="43"/>
  <c r="D67" i="43"/>
  <c r="C67" i="43"/>
  <c r="B67" i="43"/>
  <c r="A67" i="43"/>
  <c r="D66" i="43"/>
  <c r="C66" i="43"/>
  <c r="B66" i="43"/>
  <c r="A66" i="43"/>
  <c r="E66" i="43" s="1"/>
  <c r="D65" i="43"/>
  <c r="C65" i="43"/>
  <c r="B65" i="43"/>
  <c r="A65" i="43"/>
  <c r="E65" i="43" s="1"/>
  <c r="D64" i="43"/>
  <c r="C64" i="43"/>
  <c r="B64" i="43"/>
  <c r="A64" i="43"/>
  <c r="E64" i="43" s="1"/>
  <c r="D63" i="43"/>
  <c r="C63" i="43"/>
  <c r="B63" i="43"/>
  <c r="A63" i="43"/>
  <c r="E63" i="43" s="1"/>
  <c r="D62" i="43"/>
  <c r="E62" i="43" s="1"/>
  <c r="C62" i="43"/>
  <c r="B62" i="43"/>
  <c r="A62" i="43"/>
  <c r="D61" i="43"/>
  <c r="E61" i="43" s="1"/>
  <c r="C61" i="43"/>
  <c r="B61" i="43"/>
  <c r="A61" i="43"/>
  <c r="E60" i="43"/>
  <c r="D60" i="43"/>
  <c r="C60" i="43"/>
  <c r="B60" i="43"/>
  <c r="A60" i="43"/>
  <c r="E59" i="43"/>
  <c r="D59" i="43"/>
  <c r="C59" i="43"/>
  <c r="B59" i="43"/>
  <c r="A59" i="43"/>
  <c r="D58" i="43"/>
  <c r="C58" i="43"/>
  <c r="B58" i="43"/>
  <c r="A58" i="43"/>
  <c r="E58" i="43" s="1"/>
  <c r="D57" i="43"/>
  <c r="C57" i="43"/>
  <c r="B57" i="43"/>
  <c r="A57" i="43"/>
  <c r="D56" i="43"/>
  <c r="C56" i="43"/>
  <c r="B56" i="43"/>
  <c r="A56" i="43"/>
  <c r="E56" i="43" s="1"/>
  <c r="D55" i="43"/>
  <c r="C55" i="43"/>
  <c r="B55" i="43"/>
  <c r="A55" i="43"/>
  <c r="E55" i="43" s="1"/>
  <c r="D54" i="43"/>
  <c r="E54" i="43" s="1"/>
  <c r="C54" i="43"/>
  <c r="B54" i="43"/>
  <c r="A54" i="43"/>
  <c r="D53" i="43"/>
  <c r="E53" i="43" s="1"/>
  <c r="C53" i="43"/>
  <c r="B53" i="43"/>
  <c r="A53" i="43"/>
  <c r="E52" i="43"/>
  <c r="D52" i="43"/>
  <c r="C52" i="43"/>
  <c r="B52" i="43"/>
  <c r="A52" i="43"/>
  <c r="E51" i="43"/>
  <c r="D51" i="43"/>
  <c r="C51" i="43"/>
  <c r="B51" i="43"/>
  <c r="A51" i="43"/>
  <c r="D50" i="43"/>
  <c r="C50" i="43"/>
  <c r="B50" i="43"/>
  <c r="A50" i="43"/>
  <c r="E50" i="43" s="1"/>
  <c r="D49" i="43"/>
  <c r="C49" i="43"/>
  <c r="B49" i="43"/>
  <c r="A49" i="43"/>
  <c r="E49" i="43" s="1"/>
  <c r="D48" i="43"/>
  <c r="C48" i="43"/>
  <c r="B48" i="43"/>
  <c r="A48" i="43"/>
  <c r="E48" i="43" s="1"/>
  <c r="D47" i="43"/>
  <c r="C47" i="43"/>
  <c r="B47" i="43"/>
  <c r="A47" i="43"/>
  <c r="E47" i="43" s="1"/>
  <c r="D46" i="43"/>
  <c r="E46" i="43" s="1"/>
  <c r="C46" i="43"/>
  <c r="B46" i="43"/>
  <c r="A46" i="43"/>
  <c r="D45" i="43"/>
  <c r="E45" i="43" s="1"/>
  <c r="C45" i="43"/>
  <c r="B45" i="43"/>
  <c r="A45" i="43"/>
  <c r="E44" i="43"/>
  <c r="D44" i="43"/>
  <c r="C44" i="43"/>
  <c r="B44" i="43"/>
  <c r="A44" i="43"/>
  <c r="E43" i="43"/>
  <c r="D43" i="43"/>
  <c r="C43" i="43"/>
  <c r="B43" i="43"/>
  <c r="A43" i="43"/>
  <c r="D42" i="43"/>
  <c r="C42" i="43"/>
  <c r="B42" i="43"/>
  <c r="A42" i="43"/>
  <c r="E42" i="43" s="1"/>
  <c r="D41" i="43"/>
  <c r="C41" i="43"/>
  <c r="B41" i="43"/>
  <c r="A41" i="43"/>
  <c r="D40" i="43"/>
  <c r="C40" i="43"/>
  <c r="B40" i="43"/>
  <c r="A40" i="43"/>
  <c r="E40" i="43" s="1"/>
  <c r="D39" i="43"/>
  <c r="C39" i="43"/>
  <c r="B39" i="43"/>
  <c r="A39" i="43"/>
  <c r="E39" i="43" s="1"/>
  <c r="E38" i="43"/>
  <c r="D38" i="43"/>
  <c r="C38" i="43"/>
  <c r="B38" i="43"/>
  <c r="A38" i="43"/>
  <c r="D37" i="43"/>
  <c r="E37" i="43" s="1"/>
  <c r="C37" i="43"/>
  <c r="B37" i="43"/>
  <c r="A37" i="43"/>
  <c r="E36" i="43"/>
  <c r="D36" i="43"/>
  <c r="C36" i="43"/>
  <c r="B36" i="43"/>
  <c r="A36" i="43"/>
  <c r="E35" i="43"/>
  <c r="D35" i="43"/>
  <c r="C35" i="43"/>
  <c r="B35" i="43"/>
  <c r="A35" i="43"/>
  <c r="D34" i="43"/>
  <c r="C34" i="43"/>
  <c r="B34" i="43"/>
  <c r="A34" i="43"/>
  <c r="E34" i="43" s="1"/>
  <c r="D33" i="43"/>
  <c r="C33" i="43"/>
  <c r="B33" i="43"/>
  <c r="A33" i="43"/>
  <c r="D32" i="43"/>
  <c r="C32" i="43"/>
  <c r="B32" i="43"/>
  <c r="A32" i="43"/>
  <c r="E32" i="43" s="1"/>
  <c r="D31" i="43"/>
  <c r="C31" i="43"/>
  <c r="B31" i="43"/>
  <c r="A31" i="43"/>
  <c r="E31" i="43" s="1"/>
  <c r="E30" i="43"/>
  <c r="D30" i="43"/>
  <c r="C30" i="43"/>
  <c r="B30" i="43"/>
  <c r="A30" i="43"/>
  <c r="D29" i="43"/>
  <c r="E29" i="43" s="1"/>
  <c r="C29" i="43"/>
  <c r="B29" i="43"/>
  <c r="A29" i="43"/>
  <c r="E28" i="43"/>
  <c r="D28" i="43"/>
  <c r="C28" i="43"/>
  <c r="B28" i="43"/>
  <c r="A28" i="43"/>
  <c r="E27" i="43"/>
  <c r="D27" i="43"/>
  <c r="C27" i="43"/>
  <c r="B27" i="43"/>
  <c r="A27" i="43"/>
  <c r="D26" i="43"/>
  <c r="C26" i="43"/>
  <c r="B26" i="43"/>
  <c r="A26" i="43"/>
  <c r="E26" i="43" s="1"/>
  <c r="D25" i="43"/>
  <c r="C25" i="43"/>
  <c r="B25" i="43"/>
  <c r="A25" i="43"/>
  <c r="E25" i="43" s="1"/>
  <c r="D24" i="43"/>
  <c r="C24" i="43"/>
  <c r="B24" i="43"/>
  <c r="A24" i="43"/>
  <c r="E24" i="43" s="1"/>
  <c r="D23" i="43"/>
  <c r="C23" i="43"/>
  <c r="B23" i="43"/>
  <c r="A23" i="43"/>
  <c r="E23" i="43" s="1"/>
  <c r="E22" i="43"/>
  <c r="D22" i="43"/>
  <c r="C22" i="43"/>
  <c r="B22" i="43"/>
  <c r="A22" i="43"/>
  <c r="D21" i="43"/>
  <c r="E21" i="43" s="1"/>
  <c r="C21" i="43"/>
  <c r="B21" i="43"/>
  <c r="A21" i="43"/>
  <c r="E20" i="43"/>
  <c r="D20" i="43"/>
  <c r="C20" i="43"/>
  <c r="B20" i="43"/>
  <c r="A20" i="43"/>
  <c r="E19" i="43"/>
  <c r="D19" i="43"/>
  <c r="C19" i="43"/>
  <c r="B19" i="43"/>
  <c r="A19" i="43"/>
  <c r="D18" i="43"/>
  <c r="C18" i="43"/>
  <c r="B18" i="43"/>
  <c r="A18" i="43"/>
  <c r="E18" i="43" s="1"/>
  <c r="D17" i="43"/>
  <c r="C17" i="43"/>
  <c r="B17" i="43"/>
  <c r="A17" i="43"/>
  <c r="E17" i="43" s="1"/>
  <c r="D16" i="43"/>
  <c r="C16" i="43"/>
  <c r="B16" i="43"/>
  <c r="A16" i="43"/>
  <c r="E16" i="43" s="1"/>
  <c r="D15" i="43"/>
  <c r="C15" i="43"/>
  <c r="B15" i="43"/>
  <c r="A15" i="43"/>
  <c r="E15" i="43" s="1"/>
  <c r="E14" i="43"/>
  <c r="D14" i="43"/>
  <c r="C14" i="43"/>
  <c r="B14" i="43"/>
  <c r="A14" i="43"/>
  <c r="D13" i="43"/>
  <c r="E13" i="43" s="1"/>
  <c r="C13" i="43"/>
  <c r="B13" i="43"/>
  <c r="A13" i="43"/>
  <c r="E12" i="43"/>
  <c r="D12" i="43"/>
  <c r="C12" i="43"/>
  <c r="B12" i="43"/>
  <c r="A12" i="43"/>
  <c r="E11" i="43"/>
  <c r="D11" i="43"/>
  <c r="C11" i="43"/>
  <c r="B11" i="43"/>
  <c r="A11" i="43"/>
  <c r="D10" i="43"/>
  <c r="C10" i="43"/>
  <c r="B10" i="43"/>
  <c r="A10" i="43"/>
  <c r="E10" i="43" s="1"/>
  <c r="D9" i="43"/>
  <c r="C9" i="43"/>
  <c r="B9" i="43"/>
  <c r="A9" i="43"/>
  <c r="D8" i="43"/>
  <c r="C8" i="43"/>
  <c r="B8" i="43"/>
  <c r="A8" i="43"/>
  <c r="E8" i="43" s="1"/>
  <c r="D7" i="43"/>
  <c r="C7" i="43"/>
  <c r="B7" i="43"/>
  <c r="A7" i="43"/>
  <c r="E7" i="43" s="1"/>
  <c r="E6" i="43"/>
  <c r="D6" i="43"/>
  <c r="C6" i="43"/>
  <c r="B6" i="43"/>
  <c r="A6" i="43"/>
  <c r="C5" i="43"/>
  <c r="C1" i="43"/>
  <c r="A1" i="43"/>
  <c r="D789" i="42"/>
  <c r="E789" i="42" s="1"/>
  <c r="C789" i="42"/>
  <c r="B789" i="42"/>
  <c r="A789" i="42"/>
  <c r="E788" i="42"/>
  <c r="D788" i="42"/>
  <c r="C788" i="42"/>
  <c r="B788" i="42"/>
  <c r="A788" i="42"/>
  <c r="E787" i="42"/>
  <c r="D787" i="42"/>
  <c r="C787" i="42"/>
  <c r="B787" i="42"/>
  <c r="A787" i="42"/>
  <c r="D786" i="42"/>
  <c r="C786" i="42"/>
  <c r="B786" i="42"/>
  <c r="A786" i="42"/>
  <c r="E786" i="42" s="1"/>
  <c r="D785" i="42"/>
  <c r="C785" i="42"/>
  <c r="B785" i="42"/>
  <c r="A785" i="42"/>
  <c r="D784" i="42"/>
  <c r="C784" i="42"/>
  <c r="B784" i="42"/>
  <c r="A784" i="42"/>
  <c r="E784" i="42" s="1"/>
  <c r="D783" i="42"/>
  <c r="C783" i="42"/>
  <c r="B783" i="42"/>
  <c r="A783" i="42"/>
  <c r="E783" i="42" s="1"/>
  <c r="D782" i="42"/>
  <c r="E782" i="42" s="1"/>
  <c r="C782" i="42"/>
  <c r="B782" i="42"/>
  <c r="A782" i="42"/>
  <c r="D781" i="42"/>
  <c r="E781" i="42" s="1"/>
  <c r="C781" i="42"/>
  <c r="B781" i="42"/>
  <c r="A781" i="42"/>
  <c r="E780" i="42"/>
  <c r="D780" i="42"/>
  <c r="C780" i="42"/>
  <c r="B780" i="42"/>
  <c r="A780" i="42"/>
  <c r="E779" i="42"/>
  <c r="D779" i="42"/>
  <c r="C779" i="42"/>
  <c r="B779" i="42"/>
  <c r="A779" i="42"/>
  <c r="D778" i="42"/>
  <c r="C778" i="42"/>
  <c r="B778" i="42"/>
  <c r="A778" i="42"/>
  <c r="E778" i="42" s="1"/>
  <c r="D777" i="42"/>
  <c r="C777" i="42"/>
  <c r="B777" i="42"/>
  <c r="A777" i="42"/>
  <c r="D776" i="42"/>
  <c r="C776" i="42"/>
  <c r="B776" i="42"/>
  <c r="A776" i="42"/>
  <c r="E776" i="42" s="1"/>
  <c r="D775" i="42"/>
  <c r="C775" i="42"/>
  <c r="B775" i="42"/>
  <c r="A775" i="42"/>
  <c r="E775" i="42" s="1"/>
  <c r="D774" i="42"/>
  <c r="E774" i="42" s="1"/>
  <c r="C774" i="42"/>
  <c r="B774" i="42"/>
  <c r="A774" i="42"/>
  <c r="D773" i="42"/>
  <c r="E773" i="42" s="1"/>
  <c r="C773" i="42"/>
  <c r="B773" i="42"/>
  <c r="A773" i="42"/>
  <c r="E772" i="42"/>
  <c r="D772" i="42"/>
  <c r="C772" i="42"/>
  <c r="B772" i="42"/>
  <c r="A772" i="42"/>
  <c r="E771" i="42"/>
  <c r="D771" i="42"/>
  <c r="C771" i="42"/>
  <c r="B771" i="42"/>
  <c r="A771" i="42"/>
  <c r="D770" i="42"/>
  <c r="C770" i="42"/>
  <c r="B770" i="42"/>
  <c r="A770" i="42"/>
  <c r="E770" i="42" s="1"/>
  <c r="D769" i="42"/>
  <c r="C769" i="42"/>
  <c r="B769" i="42"/>
  <c r="A769" i="42"/>
  <c r="E769" i="42" s="1"/>
  <c r="D768" i="42"/>
  <c r="C768" i="42"/>
  <c r="B768" i="42"/>
  <c r="A768" i="42"/>
  <c r="E768" i="42" s="1"/>
  <c r="D767" i="42"/>
  <c r="C767" i="42"/>
  <c r="B767" i="42"/>
  <c r="A767" i="42"/>
  <c r="E767" i="42" s="1"/>
  <c r="D766" i="42"/>
  <c r="E766" i="42" s="1"/>
  <c r="C766" i="42"/>
  <c r="B766" i="42"/>
  <c r="A766" i="42"/>
  <c r="D765" i="42"/>
  <c r="E765" i="42" s="1"/>
  <c r="C765" i="42"/>
  <c r="B765" i="42"/>
  <c r="A765" i="42"/>
  <c r="E764" i="42"/>
  <c r="D764" i="42"/>
  <c r="C764" i="42"/>
  <c r="B764" i="42"/>
  <c r="A764" i="42"/>
  <c r="E763" i="42"/>
  <c r="D763" i="42"/>
  <c r="C763" i="42"/>
  <c r="B763" i="42"/>
  <c r="A763" i="42"/>
  <c r="D762" i="42"/>
  <c r="C762" i="42"/>
  <c r="B762" i="42"/>
  <c r="A762" i="42"/>
  <c r="E762" i="42" s="1"/>
  <c r="D761" i="42"/>
  <c r="C761" i="42"/>
  <c r="B761" i="42"/>
  <c r="A761" i="42"/>
  <c r="E761" i="42" s="1"/>
  <c r="D760" i="42"/>
  <c r="C760" i="42"/>
  <c r="B760" i="42"/>
  <c r="A760" i="42"/>
  <c r="E760" i="42" s="1"/>
  <c r="D759" i="42"/>
  <c r="C759" i="42"/>
  <c r="B759" i="42"/>
  <c r="A759" i="42"/>
  <c r="E759" i="42" s="1"/>
  <c r="D758" i="42"/>
  <c r="E758" i="42" s="1"/>
  <c r="C758" i="42"/>
  <c r="B758" i="42"/>
  <c r="A758" i="42"/>
  <c r="D757" i="42"/>
  <c r="E757" i="42" s="1"/>
  <c r="C757" i="42"/>
  <c r="B757" i="42"/>
  <c r="A757" i="42"/>
  <c r="E756" i="42"/>
  <c r="D756" i="42"/>
  <c r="C756" i="42"/>
  <c r="B756" i="42"/>
  <c r="A756" i="42"/>
  <c r="E755" i="42"/>
  <c r="D755" i="42"/>
  <c r="C755" i="42"/>
  <c r="B755" i="42"/>
  <c r="A755" i="42"/>
  <c r="D754" i="42"/>
  <c r="C754" i="42"/>
  <c r="B754" i="42"/>
  <c r="A754" i="42"/>
  <c r="E754" i="42" s="1"/>
  <c r="D753" i="42"/>
  <c r="C753" i="42"/>
  <c r="B753" i="42"/>
  <c r="A753" i="42"/>
  <c r="D752" i="42"/>
  <c r="C752" i="42"/>
  <c r="B752" i="42"/>
  <c r="A752" i="42"/>
  <c r="E752" i="42" s="1"/>
  <c r="D751" i="42"/>
  <c r="C751" i="42"/>
  <c r="B751" i="42"/>
  <c r="A751" i="42"/>
  <c r="E751" i="42" s="1"/>
  <c r="E750" i="42"/>
  <c r="D750" i="42"/>
  <c r="C750" i="42"/>
  <c r="B750" i="42"/>
  <c r="A750" i="42"/>
  <c r="D749" i="42"/>
  <c r="E749" i="42" s="1"/>
  <c r="C749" i="42"/>
  <c r="B749" i="42"/>
  <c r="A749" i="42"/>
  <c r="E748" i="42"/>
  <c r="D748" i="42"/>
  <c r="C748" i="42"/>
  <c r="B748" i="42"/>
  <c r="A748" i="42"/>
  <c r="E747" i="42"/>
  <c r="D747" i="42"/>
  <c r="C747" i="42"/>
  <c r="B747" i="42"/>
  <c r="A747" i="42"/>
  <c r="D746" i="42"/>
  <c r="C746" i="42"/>
  <c r="B746" i="42"/>
  <c r="A746" i="42"/>
  <c r="E746" i="42" s="1"/>
  <c r="D745" i="42"/>
  <c r="C745" i="42"/>
  <c r="B745" i="42"/>
  <c r="A745" i="42"/>
  <c r="E745" i="42" s="1"/>
  <c r="D744" i="42"/>
  <c r="C744" i="42"/>
  <c r="B744" i="42"/>
  <c r="A744" i="42"/>
  <c r="E744" i="42" s="1"/>
  <c r="D743" i="42"/>
  <c r="C743" i="42"/>
  <c r="B743" i="42"/>
  <c r="A743" i="42"/>
  <c r="E743" i="42" s="1"/>
  <c r="E742" i="42"/>
  <c r="D742" i="42"/>
  <c r="C742" i="42"/>
  <c r="B742" i="42"/>
  <c r="A742" i="42"/>
  <c r="D741" i="42"/>
  <c r="E741" i="42" s="1"/>
  <c r="C741" i="42"/>
  <c r="B741" i="42"/>
  <c r="A741" i="42"/>
  <c r="E740" i="42"/>
  <c r="D740" i="42"/>
  <c r="C740" i="42"/>
  <c r="B740" i="42"/>
  <c r="A740" i="42"/>
  <c r="E739" i="42"/>
  <c r="D739" i="42"/>
  <c r="C739" i="42"/>
  <c r="B739" i="42"/>
  <c r="A739" i="42"/>
  <c r="D738" i="42"/>
  <c r="C738" i="42"/>
  <c r="B738" i="42"/>
  <c r="A738" i="42"/>
  <c r="E738" i="42" s="1"/>
  <c r="D737" i="42"/>
  <c r="C737" i="42"/>
  <c r="B737" i="42"/>
  <c r="A737" i="42"/>
  <c r="E737" i="42" s="1"/>
  <c r="D736" i="42"/>
  <c r="C736" i="42"/>
  <c r="B736" i="42"/>
  <c r="A736" i="42"/>
  <c r="E736" i="42" s="1"/>
  <c r="D735" i="42"/>
  <c r="C735" i="42"/>
  <c r="B735" i="42"/>
  <c r="A735" i="42"/>
  <c r="E735" i="42" s="1"/>
  <c r="E734" i="42"/>
  <c r="D734" i="42"/>
  <c r="C734" i="42"/>
  <c r="B734" i="42"/>
  <c r="A734" i="42"/>
  <c r="D733" i="42"/>
  <c r="E733" i="42" s="1"/>
  <c r="C733" i="42"/>
  <c r="B733" i="42"/>
  <c r="A733" i="42"/>
  <c r="E732" i="42"/>
  <c r="D732" i="42"/>
  <c r="C732" i="42"/>
  <c r="B732" i="42"/>
  <c r="A732" i="42"/>
  <c r="E731" i="42"/>
  <c r="D731" i="42"/>
  <c r="C731" i="42"/>
  <c r="B731" i="42"/>
  <c r="A731" i="42"/>
  <c r="D730" i="42"/>
  <c r="C730" i="42"/>
  <c r="B730" i="42"/>
  <c r="A730" i="42"/>
  <c r="E730" i="42" s="1"/>
  <c r="D729" i="42"/>
  <c r="C729" i="42"/>
  <c r="B729" i="42"/>
  <c r="A729" i="42"/>
  <c r="D728" i="42"/>
  <c r="C728" i="42"/>
  <c r="B728" i="42"/>
  <c r="A728" i="42"/>
  <c r="E728" i="42" s="1"/>
  <c r="D727" i="42"/>
  <c r="C727" i="42"/>
  <c r="B727" i="42"/>
  <c r="A727" i="42"/>
  <c r="E727" i="42" s="1"/>
  <c r="D726" i="42"/>
  <c r="E726" i="42" s="1"/>
  <c r="C726" i="42"/>
  <c r="B726" i="42"/>
  <c r="A726" i="42"/>
  <c r="D725" i="42"/>
  <c r="E725" i="42" s="1"/>
  <c r="C725" i="42"/>
  <c r="B725" i="42"/>
  <c r="A725" i="42"/>
  <c r="E724" i="42"/>
  <c r="D724" i="42"/>
  <c r="C724" i="42"/>
  <c r="B724" i="42"/>
  <c r="A724" i="42"/>
  <c r="E723" i="42"/>
  <c r="D723" i="42"/>
  <c r="C723" i="42"/>
  <c r="B723" i="42"/>
  <c r="A723" i="42"/>
  <c r="D722" i="42"/>
  <c r="C722" i="42"/>
  <c r="B722" i="42"/>
  <c r="A722" i="42"/>
  <c r="E722" i="42" s="1"/>
  <c r="D721" i="42"/>
  <c r="C721" i="42"/>
  <c r="B721" i="42"/>
  <c r="A721" i="42"/>
  <c r="E721" i="42" s="1"/>
  <c r="D720" i="42"/>
  <c r="C720" i="42"/>
  <c r="B720" i="42"/>
  <c r="A720" i="42"/>
  <c r="E720" i="42" s="1"/>
  <c r="D719" i="42"/>
  <c r="C719" i="42"/>
  <c r="B719" i="42"/>
  <c r="A719" i="42"/>
  <c r="E719" i="42" s="1"/>
  <c r="D718" i="42"/>
  <c r="E718" i="42" s="1"/>
  <c r="C718" i="42"/>
  <c r="B718" i="42"/>
  <c r="A718" i="42"/>
  <c r="D717" i="42"/>
  <c r="E717" i="42" s="1"/>
  <c r="C717" i="42"/>
  <c r="B717" i="42"/>
  <c r="A717" i="42"/>
  <c r="E716" i="42"/>
  <c r="D716" i="42"/>
  <c r="C716" i="42"/>
  <c r="B716" i="42"/>
  <c r="A716" i="42"/>
  <c r="E715" i="42"/>
  <c r="D715" i="42"/>
  <c r="C715" i="42"/>
  <c r="B715" i="42"/>
  <c r="A715" i="42"/>
  <c r="D714" i="42"/>
  <c r="C714" i="42"/>
  <c r="B714" i="42"/>
  <c r="A714" i="42"/>
  <c r="E714" i="42" s="1"/>
  <c r="D713" i="42"/>
  <c r="C713" i="42"/>
  <c r="B713" i="42"/>
  <c r="A713" i="42"/>
  <c r="D712" i="42"/>
  <c r="C712" i="42"/>
  <c r="B712" i="42"/>
  <c r="A712" i="42"/>
  <c r="E712" i="42" s="1"/>
  <c r="D711" i="42"/>
  <c r="C711" i="42"/>
  <c r="B711" i="42"/>
  <c r="A711" i="42"/>
  <c r="E711" i="42" s="1"/>
  <c r="E710" i="42"/>
  <c r="D710" i="42"/>
  <c r="C710" i="42"/>
  <c r="B710" i="42"/>
  <c r="A710" i="42"/>
  <c r="E709" i="42"/>
  <c r="C709" i="42"/>
  <c r="E708" i="42"/>
  <c r="D708" i="42"/>
  <c r="C708" i="42"/>
  <c r="B708" i="42"/>
  <c r="A708" i="42"/>
  <c r="D707" i="42"/>
  <c r="C707" i="42"/>
  <c r="B707" i="42"/>
  <c r="A707" i="42"/>
  <c r="E707" i="42" s="1"/>
  <c r="D706" i="42"/>
  <c r="C706" i="42"/>
  <c r="B706" i="42"/>
  <c r="A706" i="42"/>
  <c r="D705" i="42"/>
  <c r="C705" i="42"/>
  <c r="B705" i="42"/>
  <c r="A705" i="42"/>
  <c r="E705" i="42" s="1"/>
  <c r="D704" i="42"/>
  <c r="C704" i="42"/>
  <c r="B704" i="42"/>
  <c r="A704" i="42"/>
  <c r="E704" i="42" s="1"/>
  <c r="E703" i="42"/>
  <c r="D703" i="42"/>
  <c r="C703" i="42"/>
  <c r="B703" i="42"/>
  <c r="A703" i="42"/>
  <c r="D702" i="42"/>
  <c r="E702" i="42" s="1"/>
  <c r="C702" i="42"/>
  <c r="B702" i="42"/>
  <c r="A702" i="42"/>
  <c r="E701" i="42"/>
  <c r="D701" i="42"/>
  <c r="C701" i="42"/>
  <c r="B701" i="42"/>
  <c r="A701" i="42"/>
  <c r="E700" i="42"/>
  <c r="D700" i="42"/>
  <c r="C700" i="42"/>
  <c r="B700" i="42"/>
  <c r="A700" i="42"/>
  <c r="D699" i="42"/>
  <c r="C699" i="42"/>
  <c r="B699" i="42"/>
  <c r="A699" i="42"/>
  <c r="E699" i="42" s="1"/>
  <c r="D698" i="42"/>
  <c r="C698" i="42"/>
  <c r="B698" i="42"/>
  <c r="A698" i="42"/>
  <c r="E698" i="42" s="1"/>
  <c r="D697" i="42"/>
  <c r="C697" i="42"/>
  <c r="B697" i="42"/>
  <c r="A697" i="42"/>
  <c r="E697" i="42" s="1"/>
  <c r="D696" i="42"/>
  <c r="C696" i="42"/>
  <c r="B696" i="42"/>
  <c r="A696" i="42"/>
  <c r="E696" i="42" s="1"/>
  <c r="E695" i="42"/>
  <c r="D695" i="42"/>
  <c r="C695" i="42"/>
  <c r="B695" i="42"/>
  <c r="A695" i="42"/>
  <c r="D694" i="42"/>
  <c r="E694" i="42" s="1"/>
  <c r="C694" i="42"/>
  <c r="B694" i="42"/>
  <c r="A694" i="42"/>
  <c r="E693" i="42"/>
  <c r="D693" i="42"/>
  <c r="C693" i="42"/>
  <c r="B693" i="42"/>
  <c r="A693" i="42"/>
  <c r="E692" i="42"/>
  <c r="D692" i="42"/>
  <c r="C692" i="42"/>
  <c r="B692" i="42"/>
  <c r="A692" i="42"/>
  <c r="D691" i="42"/>
  <c r="C691" i="42"/>
  <c r="B691" i="42"/>
  <c r="A691" i="42"/>
  <c r="E691" i="42" s="1"/>
  <c r="D690" i="42"/>
  <c r="C690" i="42"/>
  <c r="B690" i="42"/>
  <c r="A690" i="42"/>
  <c r="E690" i="42" s="1"/>
  <c r="D689" i="42"/>
  <c r="C689" i="42"/>
  <c r="B689" i="42"/>
  <c r="A689" i="42"/>
  <c r="E689" i="42" s="1"/>
  <c r="D688" i="42"/>
  <c r="C688" i="42"/>
  <c r="B688" i="42"/>
  <c r="A688" i="42"/>
  <c r="E688" i="42" s="1"/>
  <c r="D687" i="42"/>
  <c r="E687" i="42" s="1"/>
  <c r="C687" i="42"/>
  <c r="B687" i="42"/>
  <c r="A687" i="42"/>
  <c r="D686" i="42"/>
  <c r="E686" i="42" s="1"/>
  <c r="C686" i="42"/>
  <c r="B686" i="42"/>
  <c r="A686" i="42"/>
  <c r="E685" i="42"/>
  <c r="D685" i="42"/>
  <c r="C685" i="42"/>
  <c r="B685" i="42"/>
  <c r="A685" i="42"/>
  <c r="E684" i="42"/>
  <c r="D684" i="42"/>
  <c r="C684" i="42"/>
  <c r="B684" i="42"/>
  <c r="A684" i="42"/>
  <c r="D683" i="42"/>
  <c r="C683" i="42"/>
  <c r="B683" i="42"/>
  <c r="A683" i="42"/>
  <c r="E683" i="42" s="1"/>
  <c r="D682" i="42"/>
  <c r="C682" i="42"/>
  <c r="B682" i="42"/>
  <c r="A682" i="42"/>
  <c r="D681" i="42"/>
  <c r="C681" i="42"/>
  <c r="B681" i="42"/>
  <c r="A681" i="42"/>
  <c r="E681" i="42" s="1"/>
  <c r="D680" i="42"/>
  <c r="C680" i="42"/>
  <c r="B680" i="42"/>
  <c r="A680" i="42"/>
  <c r="E680" i="42" s="1"/>
  <c r="D679" i="42"/>
  <c r="E679" i="42" s="1"/>
  <c r="C679" i="42"/>
  <c r="B679" i="42"/>
  <c r="A679" i="42"/>
  <c r="D678" i="42"/>
  <c r="E678" i="42" s="1"/>
  <c r="C678" i="42"/>
  <c r="B678" i="42"/>
  <c r="A678" i="42"/>
  <c r="E677" i="42"/>
  <c r="D677" i="42"/>
  <c r="C677" i="42"/>
  <c r="B677" i="42"/>
  <c r="A677" i="42"/>
  <c r="E676" i="42"/>
  <c r="D676" i="42"/>
  <c r="C676" i="42"/>
  <c r="B676" i="42"/>
  <c r="A676" i="42"/>
  <c r="D675" i="42"/>
  <c r="C675" i="42"/>
  <c r="B675" i="42"/>
  <c r="A675" i="42"/>
  <c r="E675" i="42" s="1"/>
  <c r="D674" i="42"/>
  <c r="C674" i="42"/>
  <c r="B674" i="42"/>
  <c r="A674" i="42"/>
  <c r="E674" i="42" s="1"/>
  <c r="D673" i="42"/>
  <c r="C673" i="42"/>
  <c r="B673" i="42"/>
  <c r="A673" i="42"/>
  <c r="E673" i="42" s="1"/>
  <c r="D672" i="42"/>
  <c r="C672" i="42"/>
  <c r="B672" i="42"/>
  <c r="A672" i="42"/>
  <c r="E672" i="42" s="1"/>
  <c r="D671" i="42"/>
  <c r="E671" i="42" s="1"/>
  <c r="C671" i="42"/>
  <c r="B671" i="42"/>
  <c r="A671" i="42"/>
  <c r="D670" i="42"/>
  <c r="E670" i="42" s="1"/>
  <c r="C670" i="42"/>
  <c r="B670" i="42"/>
  <c r="A670" i="42"/>
  <c r="E669" i="42"/>
  <c r="D669" i="42"/>
  <c r="C669" i="42"/>
  <c r="B669" i="42"/>
  <c r="A669" i="42"/>
  <c r="E668" i="42"/>
  <c r="D668" i="42"/>
  <c r="C668" i="42"/>
  <c r="B668" i="42"/>
  <c r="A668" i="42"/>
  <c r="D667" i="42"/>
  <c r="C667" i="42"/>
  <c r="B667" i="42"/>
  <c r="A667" i="42"/>
  <c r="E667" i="42" s="1"/>
  <c r="D666" i="42"/>
  <c r="C666" i="42"/>
  <c r="B666" i="42"/>
  <c r="A666" i="42"/>
  <c r="D665" i="42"/>
  <c r="C665" i="42"/>
  <c r="B665" i="42"/>
  <c r="A665" i="42"/>
  <c r="E665" i="42" s="1"/>
  <c r="D664" i="42"/>
  <c r="C664" i="42"/>
  <c r="B664" i="42"/>
  <c r="A664" i="42"/>
  <c r="E664" i="42" s="1"/>
  <c r="D663" i="42"/>
  <c r="E663" i="42" s="1"/>
  <c r="C663" i="42"/>
  <c r="B663" i="42"/>
  <c r="A663" i="42"/>
  <c r="D662" i="42"/>
  <c r="E662" i="42" s="1"/>
  <c r="C662" i="42"/>
  <c r="B662" i="42"/>
  <c r="A662" i="42"/>
  <c r="E661" i="42"/>
  <c r="D661" i="42"/>
  <c r="C661" i="42"/>
  <c r="B661" i="42"/>
  <c r="A661" i="42"/>
  <c r="E660" i="42"/>
  <c r="D660" i="42"/>
  <c r="C660" i="42"/>
  <c r="B660" i="42"/>
  <c r="A660" i="42"/>
  <c r="D659" i="42"/>
  <c r="C659" i="42"/>
  <c r="B659" i="42"/>
  <c r="A659" i="42"/>
  <c r="E659" i="42" s="1"/>
  <c r="C658" i="42"/>
  <c r="D657" i="42"/>
  <c r="C657" i="42"/>
  <c r="B657" i="42"/>
  <c r="A657" i="42"/>
  <c r="E657" i="42" s="1"/>
  <c r="D656" i="42"/>
  <c r="E656" i="42" s="1"/>
  <c r="C656" i="42"/>
  <c r="B656" i="42"/>
  <c r="A656" i="42"/>
  <c r="D655" i="42"/>
  <c r="E655" i="42" s="1"/>
  <c r="C655" i="42"/>
  <c r="B655" i="42"/>
  <c r="A655" i="42"/>
  <c r="E654" i="42"/>
  <c r="D654" i="42"/>
  <c r="C654" i="42"/>
  <c r="B654" i="42"/>
  <c r="A654" i="42"/>
  <c r="E653" i="42"/>
  <c r="D653" i="42"/>
  <c r="C653" i="42"/>
  <c r="B653" i="42"/>
  <c r="A653" i="42"/>
  <c r="D652" i="42"/>
  <c r="C652" i="42"/>
  <c r="B652" i="42"/>
  <c r="A652" i="42"/>
  <c r="E652" i="42" s="1"/>
  <c r="D651" i="42"/>
  <c r="C651" i="42"/>
  <c r="B651" i="42"/>
  <c r="A651" i="42"/>
  <c r="D650" i="42"/>
  <c r="C650" i="42"/>
  <c r="B650" i="42"/>
  <c r="A650" i="42"/>
  <c r="E650" i="42" s="1"/>
  <c r="D649" i="42"/>
  <c r="C649" i="42"/>
  <c r="B649" i="42"/>
  <c r="A649" i="42"/>
  <c r="E649" i="42" s="1"/>
  <c r="D648" i="42"/>
  <c r="E648" i="42" s="1"/>
  <c r="C648" i="42"/>
  <c r="B648" i="42"/>
  <c r="A648" i="42"/>
  <c r="D647" i="42"/>
  <c r="E647" i="42" s="1"/>
  <c r="C647" i="42"/>
  <c r="B647" i="42"/>
  <c r="A647" i="42"/>
  <c r="E646" i="42"/>
  <c r="D646" i="42"/>
  <c r="C646" i="42"/>
  <c r="B646" i="42"/>
  <c r="A646" i="42"/>
  <c r="E645" i="42"/>
  <c r="D645" i="42"/>
  <c r="C645" i="42"/>
  <c r="B645" i="42"/>
  <c r="A645" i="42"/>
  <c r="D644" i="42"/>
  <c r="C644" i="42"/>
  <c r="B644" i="42"/>
  <c r="A644" i="42"/>
  <c r="E644" i="42" s="1"/>
  <c r="D643" i="42"/>
  <c r="C643" i="42"/>
  <c r="B643" i="42"/>
  <c r="A643" i="42"/>
  <c r="E643" i="42" s="1"/>
  <c r="D642" i="42"/>
  <c r="C642" i="42"/>
  <c r="B642" i="42"/>
  <c r="A642" i="42"/>
  <c r="E642" i="42" s="1"/>
  <c r="D641" i="42"/>
  <c r="C641" i="42"/>
  <c r="B641" i="42"/>
  <c r="A641" i="42"/>
  <c r="E641" i="42" s="1"/>
  <c r="D640" i="42"/>
  <c r="E640" i="42" s="1"/>
  <c r="C640" i="42"/>
  <c r="B640" i="42"/>
  <c r="A640" i="42"/>
  <c r="D639" i="42"/>
  <c r="E639" i="42" s="1"/>
  <c r="C639" i="42"/>
  <c r="B639" i="42"/>
  <c r="A639" i="42"/>
  <c r="E638" i="42"/>
  <c r="D638" i="42"/>
  <c r="C638" i="42"/>
  <c r="B638" i="42"/>
  <c r="A638" i="42"/>
  <c r="E637" i="42"/>
  <c r="D637" i="42"/>
  <c r="C637" i="42"/>
  <c r="B637" i="42"/>
  <c r="A637" i="42"/>
  <c r="D636" i="42"/>
  <c r="C636" i="42"/>
  <c r="B636" i="42"/>
  <c r="A636" i="42"/>
  <c r="E636" i="42" s="1"/>
  <c r="D635" i="42"/>
  <c r="C635" i="42"/>
  <c r="B635" i="42"/>
  <c r="A635" i="42"/>
  <c r="E635" i="42" s="1"/>
  <c r="D634" i="42"/>
  <c r="C634" i="42"/>
  <c r="B634" i="42"/>
  <c r="A634" i="42"/>
  <c r="E634" i="42" s="1"/>
  <c r="D633" i="42"/>
  <c r="C633" i="42"/>
  <c r="B633" i="42"/>
  <c r="A633" i="42"/>
  <c r="E633" i="42" s="1"/>
  <c r="C632" i="42"/>
  <c r="E631" i="42"/>
  <c r="D631" i="42"/>
  <c r="C631" i="42"/>
  <c r="B631" i="42"/>
  <c r="A631" i="42"/>
  <c r="E630" i="42"/>
  <c r="D630" i="42"/>
  <c r="C630" i="42"/>
  <c r="B630" i="42"/>
  <c r="A630" i="42"/>
  <c r="D629" i="42"/>
  <c r="C629" i="42"/>
  <c r="B629" i="42"/>
  <c r="A629" i="42"/>
  <c r="E629" i="42" s="1"/>
  <c r="D628" i="42"/>
  <c r="C628" i="42"/>
  <c r="B628" i="42"/>
  <c r="A628" i="42"/>
  <c r="E628" i="42" s="1"/>
  <c r="D627" i="42"/>
  <c r="C627" i="42"/>
  <c r="B627" i="42"/>
  <c r="A627" i="42"/>
  <c r="E627" i="42" s="1"/>
  <c r="D626" i="42"/>
  <c r="C626" i="42"/>
  <c r="B626" i="42"/>
  <c r="A626" i="42"/>
  <c r="E626" i="42" s="1"/>
  <c r="E625" i="42"/>
  <c r="D625" i="42"/>
  <c r="C625" i="42"/>
  <c r="B625" i="42"/>
  <c r="A625" i="42"/>
  <c r="E624" i="42"/>
  <c r="D624" i="42"/>
  <c r="C624" i="42"/>
  <c r="B624" i="42"/>
  <c r="A624" i="42"/>
  <c r="E623" i="42"/>
  <c r="D623" i="42"/>
  <c r="C623" i="42"/>
  <c r="B623" i="42"/>
  <c r="A623" i="42"/>
  <c r="E622" i="42"/>
  <c r="D622" i="42"/>
  <c r="C622" i="42"/>
  <c r="B622" i="42"/>
  <c r="A622" i="42"/>
  <c r="D621" i="42"/>
  <c r="C621" i="42"/>
  <c r="B621" i="42"/>
  <c r="A621" i="42"/>
  <c r="E621" i="42" s="1"/>
  <c r="D620" i="42"/>
  <c r="C620" i="42"/>
  <c r="B620" i="42"/>
  <c r="A620" i="42"/>
  <c r="E620" i="42" s="1"/>
  <c r="D619" i="42"/>
  <c r="C619" i="42"/>
  <c r="B619" i="42"/>
  <c r="A619" i="42"/>
  <c r="E619" i="42" s="1"/>
  <c r="D618" i="42"/>
  <c r="C618" i="42"/>
  <c r="B618" i="42"/>
  <c r="A618" i="42"/>
  <c r="E618" i="42" s="1"/>
  <c r="E617" i="42"/>
  <c r="D617" i="42"/>
  <c r="C617" i="42"/>
  <c r="B617" i="42"/>
  <c r="A617" i="42"/>
  <c r="E616" i="42"/>
  <c r="D616" i="42"/>
  <c r="C616" i="42"/>
  <c r="B616" i="42"/>
  <c r="A616" i="42"/>
  <c r="E615" i="42"/>
  <c r="D615" i="42"/>
  <c r="C615" i="42"/>
  <c r="B615" i="42"/>
  <c r="A615" i="42"/>
  <c r="E614" i="42"/>
  <c r="D614" i="42"/>
  <c r="C614" i="42"/>
  <c r="B614" i="42"/>
  <c r="A614" i="42"/>
  <c r="D613" i="42"/>
  <c r="C613" i="42"/>
  <c r="B613" i="42"/>
  <c r="A613" i="42"/>
  <c r="E613" i="42" s="1"/>
  <c r="D612" i="42"/>
  <c r="C612" i="42"/>
  <c r="B612" i="42"/>
  <c r="A612" i="42"/>
  <c r="E612" i="42" s="1"/>
  <c r="D611" i="42"/>
  <c r="C611" i="42"/>
  <c r="B611" i="42"/>
  <c r="A611" i="42"/>
  <c r="E611" i="42" s="1"/>
  <c r="D610" i="42"/>
  <c r="C610" i="42"/>
  <c r="B610" i="42"/>
  <c r="A610" i="42"/>
  <c r="E610" i="42" s="1"/>
  <c r="E609" i="42"/>
  <c r="D609" i="42"/>
  <c r="C609" i="42"/>
  <c r="B609" i="42"/>
  <c r="A609" i="42"/>
  <c r="E608" i="42"/>
  <c r="D608" i="42"/>
  <c r="C608" i="42"/>
  <c r="B608" i="42"/>
  <c r="A608" i="42"/>
  <c r="E607" i="42"/>
  <c r="D607" i="42"/>
  <c r="C607" i="42"/>
  <c r="B607" i="42"/>
  <c r="A607" i="42"/>
  <c r="E606" i="42"/>
  <c r="D606" i="42"/>
  <c r="C606" i="42"/>
  <c r="B606" i="42"/>
  <c r="A606" i="42"/>
  <c r="D605" i="42"/>
  <c r="C605" i="42"/>
  <c r="B605" i="42"/>
  <c r="A605" i="42"/>
  <c r="E605" i="42" s="1"/>
  <c r="D604" i="42"/>
  <c r="C604" i="42"/>
  <c r="B604" i="42"/>
  <c r="A604" i="42"/>
  <c r="E604" i="42" s="1"/>
  <c r="D603" i="42"/>
  <c r="C603" i="42"/>
  <c r="B603" i="42"/>
  <c r="A603" i="42"/>
  <c r="E603" i="42" s="1"/>
  <c r="D602" i="42"/>
  <c r="C602" i="42"/>
  <c r="B602" i="42"/>
  <c r="A602" i="42"/>
  <c r="E602" i="42" s="1"/>
  <c r="C601" i="42"/>
  <c r="E600" i="42"/>
  <c r="D600" i="42"/>
  <c r="C600" i="42"/>
  <c r="B600" i="42"/>
  <c r="A600" i="42"/>
  <c r="E599" i="42"/>
  <c r="D599" i="42"/>
  <c r="C599" i="42"/>
  <c r="B599" i="42"/>
  <c r="A599" i="42"/>
  <c r="D598" i="42"/>
  <c r="C598" i="42"/>
  <c r="B598" i="42"/>
  <c r="A598" i="42"/>
  <c r="E598" i="42" s="1"/>
  <c r="D597" i="42"/>
  <c r="C597" i="42"/>
  <c r="B597" i="42"/>
  <c r="A597" i="42"/>
  <c r="D596" i="42"/>
  <c r="C596" i="42"/>
  <c r="B596" i="42"/>
  <c r="A596" i="42"/>
  <c r="E596" i="42" s="1"/>
  <c r="D595" i="42"/>
  <c r="C595" i="42"/>
  <c r="B595" i="42"/>
  <c r="A595" i="42"/>
  <c r="E595" i="42" s="1"/>
  <c r="E594" i="42"/>
  <c r="D594" i="42"/>
  <c r="C594" i="42"/>
  <c r="B594" i="42"/>
  <c r="A594" i="42"/>
  <c r="E593" i="42"/>
  <c r="D593" i="42"/>
  <c r="C593" i="42"/>
  <c r="B593" i="42"/>
  <c r="A593" i="42"/>
  <c r="E592" i="42"/>
  <c r="D592" i="42"/>
  <c r="C592" i="42"/>
  <c r="B592" i="42"/>
  <c r="A592" i="42"/>
  <c r="E591" i="42"/>
  <c r="D591" i="42"/>
  <c r="C591" i="42"/>
  <c r="B591" i="42"/>
  <c r="A591" i="42"/>
  <c r="D590" i="42"/>
  <c r="C590" i="42"/>
  <c r="B590" i="42"/>
  <c r="A590" i="42"/>
  <c r="E590" i="42" s="1"/>
  <c r="D589" i="42"/>
  <c r="C589" i="42"/>
  <c r="B589" i="42"/>
  <c r="A589" i="42"/>
  <c r="E589" i="42" s="1"/>
  <c r="D588" i="42"/>
  <c r="C588" i="42"/>
  <c r="B588" i="42"/>
  <c r="A588" i="42"/>
  <c r="E588" i="42" s="1"/>
  <c r="D587" i="42"/>
  <c r="C587" i="42"/>
  <c r="B587" i="42"/>
  <c r="A587" i="42"/>
  <c r="E587" i="42" s="1"/>
  <c r="D586" i="42"/>
  <c r="E586" i="42" s="1"/>
  <c r="C586" i="42"/>
  <c r="B586" i="42"/>
  <c r="A586" i="42"/>
  <c r="E585" i="42"/>
  <c r="D585" i="42"/>
  <c r="C585" i="42"/>
  <c r="B585" i="42"/>
  <c r="A585" i="42"/>
  <c r="E584" i="42"/>
  <c r="D584" i="42"/>
  <c r="C584" i="42"/>
  <c r="B584" i="42"/>
  <c r="A584" i="42"/>
  <c r="E583" i="42"/>
  <c r="D583" i="42"/>
  <c r="C583" i="42"/>
  <c r="B583" i="42"/>
  <c r="A583" i="42"/>
  <c r="D582" i="42"/>
  <c r="C582" i="42"/>
  <c r="B582" i="42"/>
  <c r="A582" i="42"/>
  <c r="E582" i="42" s="1"/>
  <c r="D581" i="42"/>
  <c r="C581" i="42"/>
  <c r="B581" i="42"/>
  <c r="A581" i="42"/>
  <c r="E581" i="42" s="1"/>
  <c r="D580" i="42"/>
  <c r="C580" i="42"/>
  <c r="B580" i="42"/>
  <c r="A580" i="42"/>
  <c r="E580" i="42" s="1"/>
  <c r="D579" i="42"/>
  <c r="C579" i="42"/>
  <c r="B579" i="42"/>
  <c r="A579" i="42"/>
  <c r="E579" i="42" s="1"/>
  <c r="D578" i="42"/>
  <c r="E578" i="42" s="1"/>
  <c r="C578" i="42"/>
  <c r="B578" i="42"/>
  <c r="A578" i="42"/>
  <c r="E577" i="42"/>
  <c r="D577" i="42"/>
  <c r="C577" i="42"/>
  <c r="B577" i="42"/>
  <c r="A577" i="42"/>
  <c r="E576" i="42"/>
  <c r="D576" i="42"/>
  <c r="C576" i="42"/>
  <c r="B576" i="42"/>
  <c r="A576" i="42"/>
  <c r="E575" i="42"/>
  <c r="D575" i="42"/>
  <c r="C575" i="42"/>
  <c r="B575" i="42"/>
  <c r="A575" i="42"/>
  <c r="D574" i="42"/>
  <c r="C574" i="42"/>
  <c r="B574" i="42"/>
  <c r="A574" i="42"/>
  <c r="E574" i="42" s="1"/>
  <c r="D573" i="42"/>
  <c r="C573" i="42"/>
  <c r="B573" i="42"/>
  <c r="A573" i="42"/>
  <c r="D572" i="42"/>
  <c r="C572" i="42"/>
  <c r="B572" i="42"/>
  <c r="A572" i="42"/>
  <c r="E572" i="42" s="1"/>
  <c r="D571" i="42"/>
  <c r="C571" i="42"/>
  <c r="B571" i="42"/>
  <c r="A571" i="42"/>
  <c r="E571" i="42" s="1"/>
  <c r="D570" i="42"/>
  <c r="E570" i="42" s="1"/>
  <c r="C570" i="42"/>
  <c r="B570" i="42"/>
  <c r="A570" i="42"/>
  <c r="E569" i="42"/>
  <c r="D569" i="42"/>
  <c r="C569" i="42"/>
  <c r="B569" i="42"/>
  <c r="A569" i="42"/>
  <c r="E568" i="42"/>
  <c r="D568" i="42"/>
  <c r="C568" i="42"/>
  <c r="B568" i="42"/>
  <c r="A568" i="42"/>
  <c r="E567" i="42"/>
  <c r="D567" i="42"/>
  <c r="C567" i="42"/>
  <c r="B567" i="42"/>
  <c r="A567" i="42"/>
  <c r="D566" i="42"/>
  <c r="C566" i="42"/>
  <c r="B566" i="42"/>
  <c r="A566" i="42"/>
  <c r="E566" i="42" s="1"/>
  <c r="D565" i="42"/>
  <c r="C565" i="42"/>
  <c r="B565" i="42"/>
  <c r="A565" i="42"/>
  <c r="D564" i="42"/>
  <c r="C564" i="42"/>
  <c r="B564" i="42"/>
  <c r="A564" i="42"/>
  <c r="E564" i="42" s="1"/>
  <c r="D563" i="42"/>
  <c r="C563" i="42"/>
  <c r="B563" i="42"/>
  <c r="A563" i="42"/>
  <c r="E563" i="42" s="1"/>
  <c r="D562" i="42"/>
  <c r="E562" i="42" s="1"/>
  <c r="C562" i="42"/>
  <c r="B562" i="42"/>
  <c r="A562" i="42"/>
  <c r="E561" i="42"/>
  <c r="D561" i="42"/>
  <c r="C561" i="42"/>
  <c r="B561" i="42"/>
  <c r="A561" i="42"/>
  <c r="E560" i="42"/>
  <c r="D560" i="42"/>
  <c r="C560" i="42"/>
  <c r="B560" i="42"/>
  <c r="A560" i="42"/>
  <c r="E559" i="42"/>
  <c r="D559" i="42"/>
  <c r="C559" i="42"/>
  <c r="B559" i="42"/>
  <c r="A559" i="42"/>
  <c r="D558" i="42"/>
  <c r="C558" i="42"/>
  <c r="B558" i="42"/>
  <c r="A558" i="42"/>
  <c r="E558" i="42" s="1"/>
  <c r="D557" i="42"/>
  <c r="C557" i="42"/>
  <c r="B557" i="42"/>
  <c r="A557" i="42"/>
  <c r="D556" i="42"/>
  <c r="C556" i="42"/>
  <c r="B556" i="42"/>
  <c r="A556" i="42"/>
  <c r="E556" i="42" s="1"/>
  <c r="D555" i="42"/>
  <c r="C555" i="42"/>
  <c r="B555" i="42"/>
  <c r="A555" i="42"/>
  <c r="E555" i="42" s="1"/>
  <c r="D554" i="42"/>
  <c r="E554" i="42" s="1"/>
  <c r="C554" i="42"/>
  <c r="B554" i="42"/>
  <c r="A554" i="42"/>
  <c r="E553" i="42"/>
  <c r="D553" i="42"/>
  <c r="C553" i="42"/>
  <c r="B553" i="42"/>
  <c r="A553" i="42"/>
  <c r="E552" i="42"/>
  <c r="D552" i="42"/>
  <c r="C552" i="42"/>
  <c r="B552" i="42"/>
  <c r="A552" i="42"/>
  <c r="E551" i="42"/>
  <c r="D551" i="42"/>
  <c r="C551" i="42"/>
  <c r="B551" i="42"/>
  <c r="A551" i="42"/>
  <c r="D550" i="42"/>
  <c r="C550" i="42"/>
  <c r="B550" i="42"/>
  <c r="A550" i="42"/>
  <c r="E550" i="42" s="1"/>
  <c r="D549" i="42"/>
  <c r="C549" i="42"/>
  <c r="B549" i="42"/>
  <c r="A549" i="42"/>
  <c r="E549" i="42" s="1"/>
  <c r="D548" i="42"/>
  <c r="C548" i="42"/>
  <c r="B548" i="42"/>
  <c r="A548" i="42"/>
  <c r="E548" i="42" s="1"/>
  <c r="D547" i="42"/>
  <c r="C547" i="42"/>
  <c r="B547" i="42"/>
  <c r="A547" i="42"/>
  <c r="E547" i="42" s="1"/>
  <c r="E546" i="42"/>
  <c r="D546" i="42"/>
  <c r="C546" i="42"/>
  <c r="B546" i="42"/>
  <c r="A546" i="42"/>
  <c r="D545" i="42"/>
  <c r="E545" i="42" s="1"/>
  <c r="C545" i="42"/>
  <c r="B545" i="42"/>
  <c r="A545" i="42"/>
  <c r="E544" i="42"/>
  <c r="D544" i="42"/>
  <c r="C544" i="42"/>
  <c r="B544" i="42"/>
  <c r="A544" i="42"/>
  <c r="E543" i="42"/>
  <c r="D543" i="42"/>
  <c r="C543" i="42"/>
  <c r="B543" i="42"/>
  <c r="A543" i="42"/>
  <c r="D542" i="42"/>
  <c r="C542" i="42"/>
  <c r="B542" i="42"/>
  <c r="A542" i="42"/>
  <c r="E542" i="42" s="1"/>
  <c r="D541" i="42"/>
  <c r="C541" i="42"/>
  <c r="B541" i="42"/>
  <c r="A541" i="42"/>
  <c r="E541" i="42" s="1"/>
  <c r="D540" i="42"/>
  <c r="C540" i="42"/>
  <c r="B540" i="42"/>
  <c r="A540" i="42"/>
  <c r="E540" i="42" s="1"/>
  <c r="D539" i="42"/>
  <c r="C539" i="42"/>
  <c r="B539" i="42"/>
  <c r="A539" i="42"/>
  <c r="E539" i="42" s="1"/>
  <c r="D538" i="42"/>
  <c r="E538" i="42" s="1"/>
  <c r="C538" i="42"/>
  <c r="B538" i="42"/>
  <c r="A538" i="42"/>
  <c r="E537" i="42"/>
  <c r="D537" i="42"/>
  <c r="C537" i="42"/>
  <c r="B537" i="42"/>
  <c r="A537" i="42"/>
  <c r="E536" i="42"/>
  <c r="D536" i="42"/>
  <c r="C536" i="42"/>
  <c r="B536" i="42"/>
  <c r="A536" i="42"/>
  <c r="E535" i="42"/>
  <c r="D535" i="42"/>
  <c r="C535" i="42"/>
  <c r="B535" i="42"/>
  <c r="A535" i="42"/>
  <c r="D534" i="42"/>
  <c r="C534" i="42"/>
  <c r="B534" i="42"/>
  <c r="A534" i="42"/>
  <c r="E534" i="42" s="1"/>
  <c r="D533" i="42"/>
  <c r="C533" i="42"/>
  <c r="B533" i="42"/>
  <c r="A533" i="42"/>
  <c r="D532" i="42"/>
  <c r="C532" i="42"/>
  <c r="B532" i="42"/>
  <c r="A532" i="42"/>
  <c r="E532" i="42" s="1"/>
  <c r="D531" i="42"/>
  <c r="C531" i="42"/>
  <c r="B531" i="42"/>
  <c r="A531" i="42"/>
  <c r="E531" i="42" s="1"/>
  <c r="D530" i="42"/>
  <c r="E530" i="42" s="1"/>
  <c r="C530" i="42"/>
  <c r="B530" i="42"/>
  <c r="A530" i="42"/>
  <c r="E529" i="42"/>
  <c r="D529" i="42"/>
  <c r="C529" i="42"/>
  <c r="B529" i="42"/>
  <c r="A529" i="42"/>
  <c r="E528" i="42"/>
  <c r="D528" i="42"/>
  <c r="C528" i="42"/>
  <c r="B528" i="42"/>
  <c r="A528" i="42"/>
  <c r="E527" i="42"/>
  <c r="D527" i="42"/>
  <c r="C527" i="42"/>
  <c r="B527" i="42"/>
  <c r="A527" i="42"/>
  <c r="D526" i="42"/>
  <c r="C526" i="42"/>
  <c r="B526" i="42"/>
  <c r="A526" i="42"/>
  <c r="E526" i="42" s="1"/>
  <c r="D525" i="42"/>
  <c r="C525" i="42"/>
  <c r="B525" i="42"/>
  <c r="A525" i="42"/>
  <c r="E525" i="42" s="1"/>
  <c r="D524" i="42"/>
  <c r="C524" i="42"/>
  <c r="B524" i="42"/>
  <c r="A524" i="42"/>
  <c r="E524" i="42" s="1"/>
  <c r="D523" i="42"/>
  <c r="C523" i="42"/>
  <c r="B523" i="42"/>
  <c r="A523" i="42"/>
  <c r="E523" i="42" s="1"/>
  <c r="D522" i="42"/>
  <c r="E522" i="42" s="1"/>
  <c r="C522" i="42"/>
  <c r="B522" i="42"/>
  <c r="A522" i="42"/>
  <c r="E521" i="42"/>
  <c r="D521" i="42"/>
  <c r="C521" i="42"/>
  <c r="B521" i="42"/>
  <c r="A521" i="42"/>
  <c r="E520" i="42"/>
  <c r="D520" i="42"/>
  <c r="C520" i="42"/>
  <c r="B520" i="42"/>
  <c r="A520" i="42"/>
  <c r="E519" i="42"/>
  <c r="D519" i="42"/>
  <c r="C519" i="42"/>
  <c r="B519" i="42"/>
  <c r="A519" i="42"/>
  <c r="D518" i="42"/>
  <c r="C518" i="42"/>
  <c r="B518" i="42"/>
  <c r="A518" i="42"/>
  <c r="E518" i="42" s="1"/>
  <c r="D517" i="42"/>
  <c r="C517" i="42"/>
  <c r="B517" i="42"/>
  <c r="A517" i="42"/>
  <c r="E517" i="42" s="1"/>
  <c r="D516" i="42"/>
  <c r="C516" i="42"/>
  <c r="B516" i="42"/>
  <c r="A516" i="42"/>
  <c r="E516" i="42" s="1"/>
  <c r="D515" i="42"/>
  <c r="C515" i="42"/>
  <c r="B515" i="42"/>
  <c r="A515" i="42"/>
  <c r="E515" i="42" s="1"/>
  <c r="D514" i="42"/>
  <c r="E514" i="42" s="1"/>
  <c r="C514" i="42"/>
  <c r="B514" i="42"/>
  <c r="A514" i="42"/>
  <c r="D513" i="42"/>
  <c r="E513" i="42" s="1"/>
  <c r="C513" i="42"/>
  <c r="B513" i="42"/>
  <c r="A513" i="42"/>
  <c r="E512" i="42"/>
  <c r="D512" i="42"/>
  <c r="C512" i="42"/>
  <c r="B512" i="42"/>
  <c r="A512" i="42"/>
  <c r="E511" i="42"/>
  <c r="D511" i="42"/>
  <c r="C511" i="42"/>
  <c r="B511" i="42"/>
  <c r="A511" i="42"/>
  <c r="D510" i="42"/>
  <c r="C510" i="42"/>
  <c r="B510" i="42"/>
  <c r="A510" i="42"/>
  <c r="E510" i="42" s="1"/>
  <c r="D509" i="42"/>
  <c r="C509" i="42"/>
  <c r="B509" i="42"/>
  <c r="A509" i="42"/>
  <c r="D508" i="42"/>
  <c r="C508" i="42"/>
  <c r="B508" i="42"/>
  <c r="A508" i="42"/>
  <c r="E508" i="42" s="1"/>
  <c r="D507" i="42"/>
  <c r="C507" i="42"/>
  <c r="B507" i="42"/>
  <c r="A507" i="42"/>
  <c r="E507" i="42" s="1"/>
  <c r="D506" i="42"/>
  <c r="E506" i="42" s="1"/>
  <c r="C506" i="42"/>
  <c r="B506" i="42"/>
  <c r="A506" i="42"/>
  <c r="D505" i="42"/>
  <c r="E505" i="42" s="1"/>
  <c r="C505" i="42"/>
  <c r="B505" i="42"/>
  <c r="A505" i="42"/>
  <c r="E504" i="42"/>
  <c r="D504" i="42"/>
  <c r="C504" i="42"/>
  <c r="B504" i="42"/>
  <c r="A504" i="42"/>
  <c r="E503" i="42"/>
  <c r="D503" i="42"/>
  <c r="C503" i="42"/>
  <c r="B503" i="42"/>
  <c r="A503" i="42"/>
  <c r="D502" i="42"/>
  <c r="C502" i="42"/>
  <c r="B502" i="42"/>
  <c r="A502" i="42"/>
  <c r="E502" i="42" s="1"/>
  <c r="D501" i="42"/>
  <c r="C501" i="42"/>
  <c r="B501" i="42"/>
  <c r="A501" i="42"/>
  <c r="E501" i="42" s="1"/>
  <c r="C500" i="42"/>
  <c r="D499" i="42"/>
  <c r="E499" i="42" s="1"/>
  <c r="C499" i="42"/>
  <c r="B499" i="42"/>
  <c r="A499" i="42"/>
  <c r="D498" i="42"/>
  <c r="E498" i="42" s="1"/>
  <c r="C498" i="42"/>
  <c r="B498" i="42"/>
  <c r="A498" i="42"/>
  <c r="E497" i="42"/>
  <c r="D497" i="42"/>
  <c r="C497" i="42"/>
  <c r="B497" i="42"/>
  <c r="A497" i="42"/>
  <c r="E496" i="42"/>
  <c r="D496" i="42"/>
  <c r="C496" i="42"/>
  <c r="B496" i="42"/>
  <c r="A496" i="42"/>
  <c r="D495" i="42"/>
  <c r="C495" i="42"/>
  <c r="B495" i="42"/>
  <c r="A495" i="42"/>
  <c r="E495" i="42" s="1"/>
  <c r="D494" i="42"/>
  <c r="C494" i="42"/>
  <c r="B494" i="42"/>
  <c r="A494" i="42"/>
  <c r="E494" i="42" s="1"/>
  <c r="D493" i="42"/>
  <c r="C493" i="42"/>
  <c r="B493" i="42"/>
  <c r="A493" i="42"/>
  <c r="E493" i="42" s="1"/>
  <c r="D492" i="42"/>
  <c r="C492" i="42"/>
  <c r="B492" i="42"/>
  <c r="A492" i="42"/>
  <c r="E492" i="42" s="1"/>
  <c r="D491" i="42"/>
  <c r="E491" i="42" s="1"/>
  <c r="C491" i="42"/>
  <c r="B491" i="42"/>
  <c r="A491" i="42"/>
  <c r="D490" i="42"/>
  <c r="E490" i="42" s="1"/>
  <c r="C490" i="42"/>
  <c r="B490" i="42"/>
  <c r="A490" i="42"/>
  <c r="E489" i="42"/>
  <c r="D489" i="42"/>
  <c r="C489" i="42"/>
  <c r="B489" i="42"/>
  <c r="A489" i="42"/>
  <c r="E488" i="42"/>
  <c r="D488" i="42"/>
  <c r="C488" i="42"/>
  <c r="B488" i="42"/>
  <c r="A488" i="42"/>
  <c r="D487" i="42"/>
  <c r="C487" i="42"/>
  <c r="B487" i="42"/>
  <c r="A487" i="42"/>
  <c r="E487" i="42" s="1"/>
  <c r="D486" i="42"/>
  <c r="C486" i="42"/>
  <c r="B486" i="42"/>
  <c r="A486" i="42"/>
  <c r="D485" i="42"/>
  <c r="C485" i="42"/>
  <c r="B485" i="42"/>
  <c r="A485" i="42"/>
  <c r="E485" i="42" s="1"/>
  <c r="D484" i="42"/>
  <c r="C484" i="42"/>
  <c r="B484" i="42"/>
  <c r="A484" i="42"/>
  <c r="E484" i="42" s="1"/>
  <c r="D483" i="42"/>
  <c r="E483" i="42" s="1"/>
  <c r="C483" i="42"/>
  <c r="B483" i="42"/>
  <c r="A483" i="42"/>
  <c r="D482" i="42"/>
  <c r="E482" i="42" s="1"/>
  <c r="C482" i="42"/>
  <c r="B482" i="42"/>
  <c r="A482" i="42"/>
  <c r="E481" i="42"/>
  <c r="D481" i="42"/>
  <c r="C481" i="42"/>
  <c r="B481" i="42"/>
  <c r="A481" i="42"/>
  <c r="E480" i="42"/>
  <c r="D480" i="42"/>
  <c r="C480" i="42"/>
  <c r="B480" i="42"/>
  <c r="A480" i="42"/>
  <c r="D479" i="42"/>
  <c r="C479" i="42"/>
  <c r="B479" i="42"/>
  <c r="A479" i="42"/>
  <c r="E479" i="42" s="1"/>
  <c r="D478" i="42"/>
  <c r="C478" i="42"/>
  <c r="B478" i="42"/>
  <c r="A478" i="42"/>
  <c r="D477" i="42"/>
  <c r="C477" i="42"/>
  <c r="B477" i="42"/>
  <c r="A477" i="42"/>
  <c r="E477" i="42" s="1"/>
  <c r="D476" i="42"/>
  <c r="C476" i="42"/>
  <c r="B476" i="42"/>
  <c r="A476" i="42"/>
  <c r="E476" i="42" s="1"/>
  <c r="D475" i="42"/>
  <c r="E475" i="42" s="1"/>
  <c r="C475" i="42"/>
  <c r="B475" i="42"/>
  <c r="A475" i="42"/>
  <c r="D474" i="42"/>
  <c r="E474" i="42" s="1"/>
  <c r="C474" i="42"/>
  <c r="B474" i="42"/>
  <c r="A474" i="42"/>
  <c r="E473" i="42"/>
  <c r="D473" i="42"/>
  <c r="C473" i="42"/>
  <c r="B473" i="42"/>
  <c r="A473" i="42"/>
  <c r="E472" i="42"/>
  <c r="D472" i="42"/>
  <c r="C472" i="42"/>
  <c r="B472" i="42"/>
  <c r="A472" i="42"/>
  <c r="D471" i="42"/>
  <c r="C471" i="42"/>
  <c r="B471" i="42"/>
  <c r="A471" i="42"/>
  <c r="E471" i="42" s="1"/>
  <c r="D470" i="42"/>
  <c r="C470" i="42"/>
  <c r="B470" i="42"/>
  <c r="A470" i="42"/>
  <c r="E470" i="42" s="1"/>
  <c r="D469" i="42"/>
  <c r="C469" i="42"/>
  <c r="B469" i="42"/>
  <c r="A469" i="42"/>
  <c r="E469" i="42" s="1"/>
  <c r="D468" i="42"/>
  <c r="C468" i="42"/>
  <c r="B468" i="42"/>
  <c r="A468" i="42"/>
  <c r="E468" i="42" s="1"/>
  <c r="D467" i="42"/>
  <c r="E467" i="42" s="1"/>
  <c r="C467" i="42"/>
  <c r="B467" i="42"/>
  <c r="A467" i="42"/>
  <c r="D466" i="42"/>
  <c r="E466" i="42" s="1"/>
  <c r="C466" i="42"/>
  <c r="B466" i="42"/>
  <c r="A466" i="42"/>
  <c r="E465" i="42"/>
  <c r="D465" i="42"/>
  <c r="C465" i="42"/>
  <c r="B465" i="42"/>
  <c r="A465" i="42"/>
  <c r="E464" i="42"/>
  <c r="D464" i="42"/>
  <c r="C464" i="42"/>
  <c r="B464" i="42"/>
  <c r="A464" i="42"/>
  <c r="D463" i="42"/>
  <c r="C463" i="42"/>
  <c r="B463" i="42"/>
  <c r="A463" i="42"/>
  <c r="E463" i="42" s="1"/>
  <c r="D462" i="42"/>
  <c r="C462" i="42"/>
  <c r="B462" i="42"/>
  <c r="A462" i="42"/>
  <c r="E462" i="42" s="1"/>
  <c r="D461" i="42"/>
  <c r="C461" i="42"/>
  <c r="B461" i="42"/>
  <c r="A461" i="42"/>
  <c r="E461" i="42" s="1"/>
  <c r="D460" i="42"/>
  <c r="C460" i="42"/>
  <c r="B460" i="42"/>
  <c r="A460" i="42"/>
  <c r="E460" i="42" s="1"/>
  <c r="D459" i="42"/>
  <c r="E459" i="42" s="1"/>
  <c r="C459" i="42"/>
  <c r="B459" i="42"/>
  <c r="A459" i="42"/>
  <c r="D458" i="42"/>
  <c r="E458" i="42" s="1"/>
  <c r="C458" i="42"/>
  <c r="B458" i="42"/>
  <c r="A458" i="42"/>
  <c r="E457" i="42"/>
  <c r="D457" i="42"/>
  <c r="C457" i="42"/>
  <c r="B457" i="42"/>
  <c r="A457" i="42"/>
  <c r="E456" i="42"/>
  <c r="D456" i="42"/>
  <c r="C456" i="42"/>
  <c r="B456" i="42"/>
  <c r="A456" i="42"/>
  <c r="D455" i="42"/>
  <c r="C455" i="42"/>
  <c r="B455" i="42"/>
  <c r="A455" i="42"/>
  <c r="E455" i="42" s="1"/>
  <c r="D454" i="42"/>
  <c r="C454" i="42"/>
  <c r="B454" i="42"/>
  <c r="A454" i="42"/>
  <c r="D453" i="42"/>
  <c r="C453" i="42"/>
  <c r="B453" i="42"/>
  <c r="A453" i="42"/>
  <c r="E453" i="42" s="1"/>
  <c r="D452" i="42"/>
  <c r="C452" i="42"/>
  <c r="B452" i="42"/>
  <c r="A452" i="42"/>
  <c r="E452" i="42" s="1"/>
  <c r="D451" i="42"/>
  <c r="E451" i="42" s="1"/>
  <c r="C451" i="42"/>
  <c r="B451" i="42"/>
  <c r="A451" i="42"/>
  <c r="D450" i="42"/>
  <c r="E450" i="42" s="1"/>
  <c r="C450" i="42"/>
  <c r="B450" i="42"/>
  <c r="A450" i="42"/>
  <c r="C449" i="42"/>
  <c r="D448" i="42"/>
  <c r="C448" i="42"/>
  <c r="B448" i="42"/>
  <c r="A448" i="42"/>
  <c r="E448" i="42" s="1"/>
  <c r="D447" i="42"/>
  <c r="C447" i="42"/>
  <c r="B447" i="42"/>
  <c r="A447" i="42"/>
  <c r="D446" i="42"/>
  <c r="C446" i="42"/>
  <c r="B446" i="42"/>
  <c r="A446" i="42"/>
  <c r="E446" i="42" s="1"/>
  <c r="D445" i="42"/>
  <c r="C445" i="42"/>
  <c r="B445" i="42"/>
  <c r="A445" i="42"/>
  <c r="E445" i="42" s="1"/>
  <c r="D444" i="42"/>
  <c r="E444" i="42" s="1"/>
  <c r="C444" i="42"/>
  <c r="B444" i="42"/>
  <c r="A444" i="42"/>
  <c r="D443" i="42"/>
  <c r="E443" i="42" s="1"/>
  <c r="C443" i="42"/>
  <c r="B443" i="42"/>
  <c r="A443" i="42"/>
  <c r="E442" i="42"/>
  <c r="D442" i="42"/>
  <c r="C442" i="42"/>
  <c r="B442" i="42"/>
  <c r="A442" i="42"/>
  <c r="E441" i="42"/>
  <c r="D441" i="42"/>
  <c r="C441" i="42"/>
  <c r="B441" i="42"/>
  <c r="A441" i="42"/>
  <c r="D440" i="42"/>
  <c r="C440" i="42"/>
  <c r="B440" i="42"/>
  <c r="A440" i="42"/>
  <c r="E440" i="42" s="1"/>
  <c r="D439" i="42"/>
  <c r="C439" i="42"/>
  <c r="B439" i="42"/>
  <c r="A439" i="42"/>
  <c r="E439" i="42" s="1"/>
  <c r="D438" i="42"/>
  <c r="C438" i="42"/>
  <c r="B438" i="42"/>
  <c r="A438" i="42"/>
  <c r="E438" i="42" s="1"/>
  <c r="D437" i="42"/>
  <c r="C437" i="42"/>
  <c r="B437" i="42"/>
  <c r="A437" i="42"/>
  <c r="E437" i="42" s="1"/>
  <c r="D436" i="42"/>
  <c r="E436" i="42" s="1"/>
  <c r="C436" i="42"/>
  <c r="B436" i="42"/>
  <c r="A436" i="42"/>
  <c r="D435" i="42"/>
  <c r="E435" i="42" s="1"/>
  <c r="C435" i="42"/>
  <c r="B435" i="42"/>
  <c r="A435" i="42"/>
  <c r="E434" i="42"/>
  <c r="D434" i="42"/>
  <c r="C434" i="42"/>
  <c r="B434" i="42"/>
  <c r="A434" i="42"/>
  <c r="E433" i="42"/>
  <c r="D433" i="42"/>
  <c r="C433" i="42"/>
  <c r="B433" i="42"/>
  <c r="A433" i="42"/>
  <c r="D432" i="42"/>
  <c r="C432" i="42"/>
  <c r="B432" i="42"/>
  <c r="A432" i="42"/>
  <c r="E432" i="42" s="1"/>
  <c r="D431" i="42"/>
  <c r="C431" i="42"/>
  <c r="B431" i="42"/>
  <c r="A431" i="42"/>
  <c r="E431" i="42" s="1"/>
  <c r="D430" i="42"/>
  <c r="C430" i="42"/>
  <c r="B430" i="42"/>
  <c r="A430" i="42"/>
  <c r="E430" i="42" s="1"/>
  <c r="D429" i="42"/>
  <c r="C429" i="42"/>
  <c r="B429" i="42"/>
  <c r="A429" i="42"/>
  <c r="E429" i="42" s="1"/>
  <c r="D428" i="42"/>
  <c r="E428" i="42" s="1"/>
  <c r="C428" i="42"/>
  <c r="B428" i="42"/>
  <c r="A428" i="42"/>
  <c r="D427" i="42"/>
  <c r="E427" i="42" s="1"/>
  <c r="C427" i="42"/>
  <c r="B427" i="42"/>
  <c r="A427" i="42"/>
  <c r="E426" i="42"/>
  <c r="D426" i="42"/>
  <c r="C426" i="42"/>
  <c r="B426" i="42"/>
  <c r="A426" i="42"/>
  <c r="E425" i="42"/>
  <c r="D425" i="42"/>
  <c r="C425" i="42"/>
  <c r="B425" i="42"/>
  <c r="A425" i="42"/>
  <c r="D424" i="42"/>
  <c r="C424" i="42"/>
  <c r="B424" i="42"/>
  <c r="A424" i="42"/>
  <c r="E424" i="42" s="1"/>
  <c r="C423" i="42"/>
  <c r="D422" i="42"/>
  <c r="C422" i="42"/>
  <c r="B422" i="42"/>
  <c r="A422" i="42"/>
  <c r="E422" i="42" s="1"/>
  <c r="D421" i="42"/>
  <c r="E421" i="42" s="1"/>
  <c r="C421" i="42"/>
  <c r="B421" i="42"/>
  <c r="A421" i="42"/>
  <c r="D420" i="42"/>
  <c r="E420" i="42" s="1"/>
  <c r="C420" i="42"/>
  <c r="B420" i="42"/>
  <c r="A420" i="42"/>
  <c r="E419" i="42"/>
  <c r="D419" i="42"/>
  <c r="C419" i="42"/>
  <c r="B419" i="42"/>
  <c r="A419" i="42"/>
  <c r="E418" i="42"/>
  <c r="D418" i="42"/>
  <c r="C418" i="42"/>
  <c r="B418" i="42"/>
  <c r="A418" i="42"/>
  <c r="D417" i="42"/>
  <c r="C417" i="42"/>
  <c r="B417" i="42"/>
  <c r="A417" i="42"/>
  <c r="E417" i="42" s="1"/>
  <c r="D416" i="42"/>
  <c r="C416" i="42"/>
  <c r="B416" i="42"/>
  <c r="A416" i="42"/>
  <c r="E416" i="42" s="1"/>
  <c r="D415" i="42"/>
  <c r="C415" i="42"/>
  <c r="B415" i="42"/>
  <c r="A415" i="42"/>
  <c r="E415" i="42" s="1"/>
  <c r="D414" i="42"/>
  <c r="C414" i="42"/>
  <c r="B414" i="42"/>
  <c r="A414" i="42"/>
  <c r="E414" i="42" s="1"/>
  <c r="D413" i="42"/>
  <c r="E413" i="42" s="1"/>
  <c r="C413" i="42"/>
  <c r="B413" i="42"/>
  <c r="A413" i="42"/>
  <c r="D412" i="42"/>
  <c r="E412" i="42" s="1"/>
  <c r="C412" i="42"/>
  <c r="B412" i="42"/>
  <c r="A412" i="42"/>
  <c r="E411" i="42"/>
  <c r="D411" i="42"/>
  <c r="C411" i="42"/>
  <c r="B411" i="42"/>
  <c r="A411" i="42"/>
  <c r="E410" i="42"/>
  <c r="D410" i="42"/>
  <c r="C410" i="42"/>
  <c r="B410" i="42"/>
  <c r="A410" i="42"/>
  <c r="D409" i="42"/>
  <c r="C409" i="42"/>
  <c r="B409" i="42"/>
  <c r="A409" i="42"/>
  <c r="E409" i="42" s="1"/>
  <c r="D408" i="42"/>
  <c r="C408" i="42"/>
  <c r="B408" i="42"/>
  <c r="A408" i="42"/>
  <c r="D407" i="42"/>
  <c r="C407" i="42"/>
  <c r="B407" i="42"/>
  <c r="A407" i="42"/>
  <c r="E407" i="42" s="1"/>
  <c r="D406" i="42"/>
  <c r="C406" i="42"/>
  <c r="B406" i="42"/>
  <c r="A406" i="42"/>
  <c r="E406" i="42" s="1"/>
  <c r="D405" i="42"/>
  <c r="E405" i="42" s="1"/>
  <c r="C405" i="42"/>
  <c r="B405" i="42"/>
  <c r="A405" i="42"/>
  <c r="D404" i="42"/>
  <c r="E404" i="42" s="1"/>
  <c r="C404" i="42"/>
  <c r="B404" i="42"/>
  <c r="A404" i="42"/>
  <c r="E403" i="42"/>
  <c r="D403" i="42"/>
  <c r="C403" i="42"/>
  <c r="B403" i="42"/>
  <c r="A403" i="42"/>
  <c r="E402" i="42"/>
  <c r="D402" i="42"/>
  <c r="C402" i="42"/>
  <c r="B402" i="42"/>
  <c r="A402" i="42"/>
  <c r="D401" i="42"/>
  <c r="C401" i="42"/>
  <c r="B401" i="42"/>
  <c r="A401" i="42"/>
  <c r="E401" i="42" s="1"/>
  <c r="D400" i="42"/>
  <c r="C400" i="42"/>
  <c r="B400" i="42"/>
  <c r="A400" i="42"/>
  <c r="E400" i="42" s="1"/>
  <c r="D399" i="42"/>
  <c r="C399" i="42"/>
  <c r="B399" i="42"/>
  <c r="A399" i="42"/>
  <c r="E399" i="42" s="1"/>
  <c r="D398" i="42"/>
  <c r="C398" i="42"/>
  <c r="B398" i="42"/>
  <c r="A398" i="42"/>
  <c r="E398" i="42" s="1"/>
  <c r="D397" i="42"/>
  <c r="E397" i="42" s="1"/>
  <c r="C397" i="42"/>
  <c r="B397" i="42"/>
  <c r="A397" i="42"/>
  <c r="D396" i="42"/>
  <c r="E396" i="42" s="1"/>
  <c r="C396" i="42"/>
  <c r="B396" i="42"/>
  <c r="A396" i="42"/>
  <c r="E395" i="42"/>
  <c r="D395" i="42"/>
  <c r="C395" i="42"/>
  <c r="B395" i="42"/>
  <c r="A395" i="42"/>
  <c r="E394" i="42"/>
  <c r="D394" i="42"/>
  <c r="C394" i="42"/>
  <c r="B394" i="42"/>
  <c r="A394" i="42"/>
  <c r="D393" i="42"/>
  <c r="C393" i="42"/>
  <c r="B393" i="42"/>
  <c r="A393" i="42"/>
  <c r="E393" i="42" s="1"/>
  <c r="D392" i="42"/>
  <c r="C392" i="42"/>
  <c r="B392" i="42"/>
  <c r="A392" i="42"/>
  <c r="D391" i="42"/>
  <c r="C391" i="42"/>
  <c r="B391" i="42"/>
  <c r="A391" i="42"/>
  <c r="E391" i="42" s="1"/>
  <c r="D390" i="42"/>
  <c r="C390" i="42"/>
  <c r="B390" i="42"/>
  <c r="A390" i="42"/>
  <c r="E390" i="42" s="1"/>
  <c r="D389" i="42"/>
  <c r="E389" i="42" s="1"/>
  <c r="C389" i="42"/>
  <c r="B389" i="42"/>
  <c r="A389" i="42"/>
  <c r="D388" i="42"/>
  <c r="E388" i="42" s="1"/>
  <c r="C388" i="42"/>
  <c r="B388" i="42"/>
  <c r="A388" i="42"/>
  <c r="E387" i="42"/>
  <c r="D387" i="42"/>
  <c r="C387" i="42"/>
  <c r="B387" i="42"/>
  <c r="A387" i="42"/>
  <c r="E386" i="42"/>
  <c r="D386" i="42"/>
  <c r="C386" i="42"/>
  <c r="B386" i="42"/>
  <c r="A386" i="42"/>
  <c r="D385" i="42"/>
  <c r="C385" i="42"/>
  <c r="B385" i="42"/>
  <c r="A385" i="42"/>
  <c r="E385" i="42" s="1"/>
  <c r="D384" i="42"/>
  <c r="C384" i="42"/>
  <c r="B384" i="42"/>
  <c r="A384" i="42"/>
  <c r="E384" i="42" s="1"/>
  <c r="D383" i="42"/>
  <c r="C383" i="42"/>
  <c r="B383" i="42"/>
  <c r="A383" i="42"/>
  <c r="E383" i="42" s="1"/>
  <c r="D382" i="42"/>
  <c r="C382" i="42"/>
  <c r="B382" i="42"/>
  <c r="A382" i="42"/>
  <c r="E382" i="42" s="1"/>
  <c r="D381" i="42"/>
  <c r="E381" i="42" s="1"/>
  <c r="C381" i="42"/>
  <c r="B381" i="42"/>
  <c r="A381" i="42"/>
  <c r="D380" i="42"/>
  <c r="E380" i="42" s="1"/>
  <c r="C380" i="42"/>
  <c r="B380" i="42"/>
  <c r="A380" i="42"/>
  <c r="E379" i="42"/>
  <c r="D379" i="42"/>
  <c r="C379" i="42"/>
  <c r="B379" i="42"/>
  <c r="A379" i="42"/>
  <c r="E378" i="42"/>
  <c r="D378" i="42"/>
  <c r="C378" i="42"/>
  <c r="B378" i="42"/>
  <c r="A378" i="42"/>
  <c r="D377" i="42"/>
  <c r="C377" i="42"/>
  <c r="B377" i="42"/>
  <c r="A377" i="42"/>
  <c r="E377" i="42" s="1"/>
  <c r="D376" i="42"/>
  <c r="C376" i="42"/>
  <c r="B376" i="42"/>
  <c r="A376" i="42"/>
  <c r="D375" i="42"/>
  <c r="C375" i="42"/>
  <c r="B375" i="42"/>
  <c r="A375" i="42"/>
  <c r="E375" i="42" s="1"/>
  <c r="D374" i="42"/>
  <c r="C374" i="42"/>
  <c r="B374" i="42"/>
  <c r="A374" i="42"/>
  <c r="E374" i="42" s="1"/>
  <c r="D373" i="42"/>
  <c r="E373" i="42" s="1"/>
  <c r="C373" i="42"/>
  <c r="B373" i="42"/>
  <c r="A373" i="42"/>
  <c r="D372" i="42"/>
  <c r="E372" i="42" s="1"/>
  <c r="C372" i="42"/>
  <c r="B372" i="42"/>
  <c r="A372" i="42"/>
  <c r="E371" i="42"/>
  <c r="D371" i="42"/>
  <c r="C371" i="42"/>
  <c r="B371" i="42"/>
  <c r="A371" i="42"/>
  <c r="E370" i="42"/>
  <c r="D370" i="42"/>
  <c r="C370" i="42"/>
  <c r="B370" i="42"/>
  <c r="A370" i="42"/>
  <c r="D369" i="42"/>
  <c r="C369" i="42"/>
  <c r="B369" i="42"/>
  <c r="A369" i="42"/>
  <c r="E369" i="42" s="1"/>
  <c r="D368" i="42"/>
  <c r="C368" i="42"/>
  <c r="B368" i="42"/>
  <c r="A368" i="42"/>
  <c r="E368" i="42" s="1"/>
  <c r="D367" i="42"/>
  <c r="C367" i="42"/>
  <c r="B367" i="42"/>
  <c r="A367" i="42"/>
  <c r="E367" i="42" s="1"/>
  <c r="D366" i="42"/>
  <c r="C366" i="42"/>
  <c r="B366" i="42"/>
  <c r="A366" i="42"/>
  <c r="E366" i="42" s="1"/>
  <c r="D365" i="42"/>
  <c r="E365" i="42" s="1"/>
  <c r="C365" i="42"/>
  <c r="B365" i="42"/>
  <c r="A365" i="42"/>
  <c r="D364" i="42"/>
  <c r="E364" i="42" s="1"/>
  <c r="C364" i="42"/>
  <c r="B364" i="42"/>
  <c r="A364" i="42"/>
  <c r="E363" i="42"/>
  <c r="D363" i="42"/>
  <c r="C363" i="42"/>
  <c r="B363" i="42"/>
  <c r="A363" i="42"/>
  <c r="E362" i="42"/>
  <c r="D362" i="42"/>
  <c r="C362" i="42"/>
  <c r="B362" i="42"/>
  <c r="A362" i="42"/>
  <c r="D361" i="42"/>
  <c r="C361" i="42"/>
  <c r="B361" i="42"/>
  <c r="A361" i="42"/>
  <c r="E361" i="42" s="1"/>
  <c r="D360" i="42"/>
  <c r="C360" i="42"/>
  <c r="B360" i="42"/>
  <c r="A360" i="42"/>
  <c r="D359" i="42"/>
  <c r="C359" i="42"/>
  <c r="B359" i="42"/>
  <c r="A359" i="42"/>
  <c r="E359" i="42" s="1"/>
  <c r="D358" i="42"/>
  <c r="C358" i="42"/>
  <c r="B358" i="42"/>
  <c r="A358" i="42"/>
  <c r="E358" i="42" s="1"/>
  <c r="D357" i="42"/>
  <c r="E357" i="42" s="1"/>
  <c r="C357" i="42"/>
  <c r="B357" i="42"/>
  <c r="A357" i="42"/>
  <c r="D356" i="42"/>
  <c r="E356" i="42" s="1"/>
  <c r="C356" i="42"/>
  <c r="B356" i="42"/>
  <c r="A356" i="42"/>
  <c r="E355" i="42"/>
  <c r="D355" i="42"/>
  <c r="C355" i="42"/>
  <c r="B355" i="42"/>
  <c r="A355" i="42"/>
  <c r="E354" i="42"/>
  <c r="D354" i="42"/>
  <c r="C354" i="42"/>
  <c r="B354" i="42"/>
  <c r="A354" i="42"/>
  <c r="D353" i="42"/>
  <c r="C353" i="42"/>
  <c r="B353" i="42"/>
  <c r="A353" i="42"/>
  <c r="E353" i="42" s="1"/>
  <c r="D352" i="42"/>
  <c r="C352" i="42"/>
  <c r="B352" i="42"/>
  <c r="A352" i="42"/>
  <c r="E352" i="42" s="1"/>
  <c r="D351" i="42"/>
  <c r="C351" i="42"/>
  <c r="B351" i="42"/>
  <c r="A351" i="42"/>
  <c r="E351" i="42" s="1"/>
  <c r="D350" i="42"/>
  <c r="C350" i="42"/>
  <c r="B350" i="42"/>
  <c r="A350" i="42"/>
  <c r="E350" i="42" s="1"/>
  <c r="D349" i="42"/>
  <c r="E349" i="42" s="1"/>
  <c r="C349" i="42"/>
  <c r="B349" i="42"/>
  <c r="A349" i="42"/>
  <c r="D348" i="42"/>
  <c r="E348" i="42" s="1"/>
  <c r="C348" i="42"/>
  <c r="B348" i="42"/>
  <c r="A348" i="42"/>
  <c r="E347" i="42"/>
  <c r="D347" i="42"/>
  <c r="C347" i="42"/>
  <c r="B347" i="42"/>
  <c r="A347" i="42"/>
  <c r="E346" i="42"/>
  <c r="D346" i="42"/>
  <c r="C346" i="42"/>
  <c r="B346" i="42"/>
  <c r="A346" i="42"/>
  <c r="D345" i="42"/>
  <c r="C345" i="42"/>
  <c r="B345" i="42"/>
  <c r="A345" i="42"/>
  <c r="E345" i="42" s="1"/>
  <c r="D344" i="42"/>
  <c r="C344" i="42"/>
  <c r="B344" i="42"/>
  <c r="A344" i="42"/>
  <c r="D343" i="42"/>
  <c r="C343" i="42"/>
  <c r="B343" i="42"/>
  <c r="A343" i="42"/>
  <c r="E343" i="42" s="1"/>
  <c r="D342" i="42"/>
  <c r="C342" i="42"/>
  <c r="B342" i="42"/>
  <c r="A342" i="42"/>
  <c r="E342" i="42" s="1"/>
  <c r="D341" i="42"/>
  <c r="E341" i="42" s="1"/>
  <c r="C341" i="42"/>
  <c r="B341" i="42"/>
  <c r="A341" i="42"/>
  <c r="D340" i="42"/>
  <c r="E340" i="42" s="1"/>
  <c r="C340" i="42"/>
  <c r="B340" i="42"/>
  <c r="A340" i="42"/>
  <c r="E339" i="42"/>
  <c r="D339" i="42"/>
  <c r="C339" i="42"/>
  <c r="B339" i="42"/>
  <c r="A339" i="42"/>
  <c r="E338" i="42"/>
  <c r="D338" i="42"/>
  <c r="C338" i="42"/>
  <c r="B338" i="42"/>
  <c r="A338" i="42"/>
  <c r="D337" i="42"/>
  <c r="C337" i="42"/>
  <c r="B337" i="42"/>
  <c r="A337" i="42"/>
  <c r="E337" i="42" s="1"/>
  <c r="D336" i="42"/>
  <c r="C336" i="42"/>
  <c r="B336" i="42"/>
  <c r="A336" i="42"/>
  <c r="E336" i="42" s="1"/>
  <c r="D335" i="42"/>
  <c r="C335" i="42"/>
  <c r="B335" i="42"/>
  <c r="A335" i="42"/>
  <c r="E335" i="42" s="1"/>
  <c r="D334" i="42"/>
  <c r="C334" i="42"/>
  <c r="B334" i="42"/>
  <c r="A334" i="42"/>
  <c r="E334" i="42" s="1"/>
  <c r="D333" i="42"/>
  <c r="E333" i="42" s="1"/>
  <c r="C333" i="42"/>
  <c r="B333" i="42"/>
  <c r="A333" i="42"/>
  <c r="D332" i="42"/>
  <c r="E332" i="42" s="1"/>
  <c r="C332" i="42"/>
  <c r="B332" i="42"/>
  <c r="A332" i="42"/>
  <c r="E331" i="42"/>
  <c r="D331" i="42"/>
  <c r="C331" i="42"/>
  <c r="B331" i="42"/>
  <c r="A331" i="42"/>
  <c r="E330" i="42"/>
  <c r="D330" i="42"/>
  <c r="C330" i="42"/>
  <c r="B330" i="42"/>
  <c r="A330" i="42"/>
  <c r="D329" i="42"/>
  <c r="C329" i="42"/>
  <c r="B329" i="42"/>
  <c r="A329" i="42"/>
  <c r="E329" i="42" s="1"/>
  <c r="D328" i="42"/>
  <c r="C328" i="42"/>
  <c r="B328" i="42"/>
  <c r="A328" i="42"/>
  <c r="D327" i="42"/>
  <c r="C327" i="42"/>
  <c r="B327" i="42"/>
  <c r="A327" i="42"/>
  <c r="E327" i="42" s="1"/>
  <c r="D326" i="42"/>
  <c r="C326" i="42"/>
  <c r="B326" i="42"/>
  <c r="A326" i="42"/>
  <c r="E326" i="42" s="1"/>
  <c r="D325" i="42"/>
  <c r="E325" i="42" s="1"/>
  <c r="C325" i="42"/>
  <c r="B325" i="42"/>
  <c r="A325" i="42"/>
  <c r="D324" i="42"/>
  <c r="E324" i="42" s="1"/>
  <c r="C324" i="42"/>
  <c r="B324" i="42"/>
  <c r="A324" i="42"/>
  <c r="E323" i="42"/>
  <c r="D323" i="42"/>
  <c r="C323" i="42"/>
  <c r="B323" i="42"/>
  <c r="A323" i="42"/>
  <c r="C322" i="42"/>
  <c r="D321" i="42"/>
  <c r="C321" i="42"/>
  <c r="B321" i="42"/>
  <c r="A321" i="42"/>
  <c r="E321" i="42" s="1"/>
  <c r="D320" i="42"/>
  <c r="C320" i="42"/>
  <c r="B320" i="42"/>
  <c r="A320" i="42"/>
  <c r="E320" i="42" s="1"/>
  <c r="D319" i="42"/>
  <c r="C319" i="42"/>
  <c r="B319" i="42"/>
  <c r="A319" i="42"/>
  <c r="E319" i="42" s="1"/>
  <c r="D318" i="42"/>
  <c r="E318" i="42" s="1"/>
  <c r="C318" i="42"/>
  <c r="B318" i="42"/>
  <c r="A318" i="42"/>
  <c r="D317" i="42"/>
  <c r="E317" i="42" s="1"/>
  <c r="C317" i="42"/>
  <c r="B317" i="42"/>
  <c r="A317" i="42"/>
  <c r="E316" i="42"/>
  <c r="D316" i="42"/>
  <c r="C316" i="42"/>
  <c r="B316" i="42"/>
  <c r="A316" i="42"/>
  <c r="E315" i="42"/>
  <c r="D315" i="42"/>
  <c r="C315" i="42"/>
  <c r="B315" i="42"/>
  <c r="A315" i="42"/>
  <c r="D314" i="42"/>
  <c r="C314" i="42"/>
  <c r="B314" i="42"/>
  <c r="A314" i="42"/>
  <c r="E314" i="42" s="1"/>
  <c r="D313" i="42"/>
  <c r="C313" i="42"/>
  <c r="B313" i="42"/>
  <c r="A313" i="42"/>
  <c r="D312" i="42"/>
  <c r="C312" i="42"/>
  <c r="B312" i="42"/>
  <c r="A312" i="42"/>
  <c r="E312" i="42" s="1"/>
  <c r="D311" i="42"/>
  <c r="C311" i="42"/>
  <c r="B311" i="42"/>
  <c r="A311" i="42"/>
  <c r="E311" i="42" s="1"/>
  <c r="D310" i="42"/>
  <c r="E310" i="42" s="1"/>
  <c r="C310" i="42"/>
  <c r="B310" i="42"/>
  <c r="A310" i="42"/>
  <c r="D309" i="42"/>
  <c r="E309" i="42" s="1"/>
  <c r="C309" i="42"/>
  <c r="B309" i="42"/>
  <c r="A309" i="42"/>
  <c r="E308" i="42"/>
  <c r="D308" i="42"/>
  <c r="C308" i="42"/>
  <c r="B308" i="42"/>
  <c r="A308" i="42"/>
  <c r="E307" i="42"/>
  <c r="D307" i="42"/>
  <c r="C307" i="42"/>
  <c r="B307" i="42"/>
  <c r="A307" i="42"/>
  <c r="D306" i="42"/>
  <c r="C306" i="42"/>
  <c r="B306" i="42"/>
  <c r="A306" i="42"/>
  <c r="E306" i="42" s="1"/>
  <c r="D305" i="42"/>
  <c r="C305" i="42"/>
  <c r="B305" i="42"/>
  <c r="A305" i="42"/>
  <c r="E305" i="42" s="1"/>
  <c r="D304" i="42"/>
  <c r="C304" i="42"/>
  <c r="B304" i="42"/>
  <c r="A304" i="42"/>
  <c r="E304" i="42" s="1"/>
  <c r="D303" i="42"/>
  <c r="C303" i="42"/>
  <c r="B303" i="42"/>
  <c r="A303" i="42"/>
  <c r="E303" i="42" s="1"/>
  <c r="D302" i="42"/>
  <c r="E302" i="42" s="1"/>
  <c r="C302" i="42"/>
  <c r="B302" i="42"/>
  <c r="A302" i="42"/>
  <c r="D301" i="42"/>
  <c r="E301" i="42" s="1"/>
  <c r="C301" i="42"/>
  <c r="B301" i="42"/>
  <c r="A301" i="42"/>
  <c r="E300" i="42"/>
  <c r="D300" i="42"/>
  <c r="C300" i="42"/>
  <c r="B300" i="42"/>
  <c r="A300" i="42"/>
  <c r="E299" i="42"/>
  <c r="D299" i="42"/>
  <c r="C299" i="42"/>
  <c r="B299" i="42"/>
  <c r="A299" i="42"/>
  <c r="D298" i="42"/>
  <c r="C298" i="42"/>
  <c r="B298" i="42"/>
  <c r="A298" i="42"/>
  <c r="E298" i="42" s="1"/>
  <c r="D297" i="42"/>
  <c r="C297" i="42"/>
  <c r="B297" i="42"/>
  <c r="A297" i="42"/>
  <c r="D296" i="42"/>
  <c r="C296" i="42"/>
  <c r="B296" i="42"/>
  <c r="A296" i="42"/>
  <c r="E296" i="42" s="1"/>
  <c r="D295" i="42"/>
  <c r="C295" i="42"/>
  <c r="B295" i="42"/>
  <c r="A295" i="42"/>
  <c r="E295" i="42" s="1"/>
  <c r="D294" i="42"/>
  <c r="E294" i="42" s="1"/>
  <c r="C294" i="42"/>
  <c r="B294" i="42"/>
  <c r="A294" i="42"/>
  <c r="D293" i="42"/>
  <c r="E293" i="42" s="1"/>
  <c r="C293" i="42"/>
  <c r="B293" i="42"/>
  <c r="A293" i="42"/>
  <c r="E292" i="42"/>
  <c r="D292" i="42"/>
  <c r="C292" i="42"/>
  <c r="B292" i="42"/>
  <c r="A292" i="42"/>
  <c r="E291" i="42"/>
  <c r="D291" i="42"/>
  <c r="C291" i="42"/>
  <c r="B291" i="42"/>
  <c r="A291" i="42"/>
  <c r="D290" i="42"/>
  <c r="C290" i="42"/>
  <c r="B290" i="42"/>
  <c r="A290" i="42"/>
  <c r="E290" i="42" s="1"/>
  <c r="D289" i="42"/>
  <c r="C289" i="42"/>
  <c r="B289" i="42"/>
  <c r="A289" i="42"/>
  <c r="E289" i="42" s="1"/>
  <c r="D288" i="42"/>
  <c r="C288" i="42"/>
  <c r="B288" i="42"/>
  <c r="A288" i="42"/>
  <c r="E288" i="42" s="1"/>
  <c r="D287" i="42"/>
  <c r="C287" i="42"/>
  <c r="B287" i="42"/>
  <c r="A287" i="42"/>
  <c r="E287" i="42" s="1"/>
  <c r="D286" i="42"/>
  <c r="E286" i="42" s="1"/>
  <c r="C286" i="42"/>
  <c r="B286" i="42"/>
  <c r="A286" i="42"/>
  <c r="D285" i="42"/>
  <c r="E285" i="42" s="1"/>
  <c r="C285" i="42"/>
  <c r="B285" i="42"/>
  <c r="A285" i="42"/>
  <c r="E284" i="42"/>
  <c r="D284" i="42"/>
  <c r="C284" i="42"/>
  <c r="B284" i="42"/>
  <c r="A284" i="42"/>
  <c r="E283" i="42"/>
  <c r="D283" i="42"/>
  <c r="C283" i="42"/>
  <c r="B283" i="42"/>
  <c r="A283" i="42"/>
  <c r="D282" i="42"/>
  <c r="C282" i="42"/>
  <c r="B282" i="42"/>
  <c r="A282" i="42"/>
  <c r="E282" i="42" s="1"/>
  <c r="D281" i="42"/>
  <c r="C281" i="42"/>
  <c r="B281" i="42"/>
  <c r="A281" i="42"/>
  <c r="D280" i="42"/>
  <c r="C280" i="42"/>
  <c r="B280" i="42"/>
  <c r="A280" i="42"/>
  <c r="E280" i="42" s="1"/>
  <c r="D279" i="42"/>
  <c r="C279" i="42"/>
  <c r="B279" i="42"/>
  <c r="A279" i="42"/>
  <c r="E279" i="42" s="1"/>
  <c r="E278" i="42"/>
  <c r="D278" i="42"/>
  <c r="C278" i="42"/>
  <c r="B278" i="42"/>
  <c r="A278" i="42"/>
  <c r="D277" i="42"/>
  <c r="E277" i="42" s="1"/>
  <c r="C277" i="42"/>
  <c r="B277" i="42"/>
  <c r="A277" i="42"/>
  <c r="E276" i="42"/>
  <c r="D276" i="42"/>
  <c r="C276" i="42"/>
  <c r="B276" i="42"/>
  <c r="A276" i="42"/>
  <c r="E275" i="42"/>
  <c r="D275" i="42"/>
  <c r="C275" i="42"/>
  <c r="B275" i="42"/>
  <c r="A275" i="42"/>
  <c r="D274" i="42"/>
  <c r="C274" i="42"/>
  <c r="B274" i="42"/>
  <c r="A274" i="42"/>
  <c r="E274" i="42" s="1"/>
  <c r="D273" i="42"/>
  <c r="C273" i="42"/>
  <c r="B273" i="42"/>
  <c r="A273" i="42"/>
  <c r="D272" i="42"/>
  <c r="C272" i="42"/>
  <c r="B272" i="42"/>
  <c r="A272" i="42"/>
  <c r="E272" i="42" s="1"/>
  <c r="C271" i="42"/>
  <c r="D270" i="42"/>
  <c r="E270" i="42" s="1"/>
  <c r="C270" i="42"/>
  <c r="B270" i="42"/>
  <c r="A270" i="42"/>
  <c r="E269" i="42"/>
  <c r="D269" i="42"/>
  <c r="C269" i="42"/>
  <c r="B269" i="42"/>
  <c r="A269" i="42"/>
  <c r="E268" i="42"/>
  <c r="D268" i="42"/>
  <c r="C268" i="42"/>
  <c r="B268" i="42"/>
  <c r="A268" i="42"/>
  <c r="D267" i="42"/>
  <c r="C267" i="42"/>
  <c r="B267" i="42"/>
  <c r="A267" i="42"/>
  <c r="E267" i="42" s="1"/>
  <c r="D266" i="42"/>
  <c r="C266" i="42"/>
  <c r="B266" i="42"/>
  <c r="A266" i="42"/>
  <c r="E266" i="42" s="1"/>
  <c r="D265" i="42"/>
  <c r="C265" i="42"/>
  <c r="B265" i="42"/>
  <c r="A265" i="42"/>
  <c r="E265" i="42" s="1"/>
  <c r="D264" i="42"/>
  <c r="C264" i="42"/>
  <c r="B264" i="42"/>
  <c r="A264" i="42"/>
  <c r="E264" i="42" s="1"/>
  <c r="D263" i="42"/>
  <c r="E263" i="42" s="1"/>
  <c r="C263" i="42"/>
  <c r="B263" i="42"/>
  <c r="A263" i="42"/>
  <c r="D262" i="42"/>
  <c r="E262" i="42" s="1"/>
  <c r="C262" i="42"/>
  <c r="B262" i="42"/>
  <c r="A262" i="42"/>
  <c r="E261" i="42"/>
  <c r="D261" i="42"/>
  <c r="C261" i="42"/>
  <c r="B261" i="42"/>
  <c r="A261" i="42"/>
  <c r="E260" i="42"/>
  <c r="D260" i="42"/>
  <c r="C260" i="42"/>
  <c r="B260" i="42"/>
  <c r="A260" i="42"/>
  <c r="D259" i="42"/>
  <c r="C259" i="42"/>
  <c r="B259" i="42"/>
  <c r="A259" i="42"/>
  <c r="E259" i="42" s="1"/>
  <c r="D258" i="42"/>
  <c r="C258" i="42"/>
  <c r="B258" i="42"/>
  <c r="A258" i="42"/>
  <c r="D257" i="42"/>
  <c r="C257" i="42"/>
  <c r="B257" i="42"/>
  <c r="A257" i="42"/>
  <c r="E257" i="42" s="1"/>
  <c r="D256" i="42"/>
  <c r="C256" i="42"/>
  <c r="B256" i="42"/>
  <c r="A256" i="42"/>
  <c r="E256" i="42" s="1"/>
  <c r="E255" i="42"/>
  <c r="D255" i="42"/>
  <c r="C255" i="42"/>
  <c r="B255" i="42"/>
  <c r="A255" i="42"/>
  <c r="D254" i="42"/>
  <c r="E254" i="42" s="1"/>
  <c r="C254" i="42"/>
  <c r="B254" i="42"/>
  <c r="A254" i="42"/>
  <c r="E253" i="42"/>
  <c r="D253" i="42"/>
  <c r="C253" i="42"/>
  <c r="B253" i="42"/>
  <c r="A253" i="42"/>
  <c r="E252" i="42"/>
  <c r="D252" i="42"/>
  <c r="C252" i="42"/>
  <c r="B252" i="42"/>
  <c r="A252" i="42"/>
  <c r="D251" i="42"/>
  <c r="C251" i="42"/>
  <c r="B251" i="42"/>
  <c r="A251" i="42"/>
  <c r="E251" i="42" s="1"/>
  <c r="D250" i="42"/>
  <c r="C250" i="42"/>
  <c r="B250" i="42"/>
  <c r="A250" i="42"/>
  <c r="D249" i="42"/>
  <c r="C249" i="42"/>
  <c r="B249" i="42"/>
  <c r="A249" i="42"/>
  <c r="E249" i="42" s="1"/>
  <c r="D248" i="42"/>
  <c r="C248" i="42"/>
  <c r="B248" i="42"/>
  <c r="A248" i="42"/>
  <c r="E248" i="42" s="1"/>
  <c r="E247" i="42"/>
  <c r="D247" i="42"/>
  <c r="C247" i="42"/>
  <c r="B247" i="42"/>
  <c r="A247" i="42"/>
  <c r="D246" i="42"/>
  <c r="E246" i="42" s="1"/>
  <c r="C246" i="42"/>
  <c r="B246" i="42"/>
  <c r="A246" i="42"/>
  <c r="C245" i="42"/>
  <c r="D244" i="42"/>
  <c r="C244" i="42"/>
  <c r="B244" i="42"/>
  <c r="A244" i="42"/>
  <c r="E244" i="42" s="1"/>
  <c r="D243" i="42"/>
  <c r="C243" i="42"/>
  <c r="B243" i="42"/>
  <c r="A243" i="42"/>
  <c r="E243" i="42" s="1"/>
  <c r="D242" i="42"/>
  <c r="C242" i="42"/>
  <c r="B242" i="42"/>
  <c r="A242" i="42"/>
  <c r="E242" i="42" s="1"/>
  <c r="D241" i="42"/>
  <c r="C241" i="42"/>
  <c r="B241" i="42"/>
  <c r="A241" i="42"/>
  <c r="E241" i="42" s="1"/>
  <c r="E240" i="42"/>
  <c r="D240" i="42"/>
  <c r="C240" i="42"/>
  <c r="B240" i="42"/>
  <c r="A240" i="42"/>
  <c r="D239" i="42"/>
  <c r="E239" i="42" s="1"/>
  <c r="C239" i="42"/>
  <c r="B239" i="42"/>
  <c r="A239" i="42"/>
  <c r="E238" i="42"/>
  <c r="D238" i="42"/>
  <c r="C238" i="42"/>
  <c r="B238" i="42"/>
  <c r="A238" i="42"/>
  <c r="E237" i="42"/>
  <c r="D237" i="42"/>
  <c r="C237" i="42"/>
  <c r="B237" i="42"/>
  <c r="A237" i="42"/>
  <c r="D236" i="42"/>
  <c r="C236" i="42"/>
  <c r="B236" i="42"/>
  <c r="A236" i="42"/>
  <c r="E236" i="42" s="1"/>
  <c r="D235" i="42"/>
  <c r="C235" i="42"/>
  <c r="B235" i="42"/>
  <c r="A235" i="42"/>
  <c r="E235" i="42" s="1"/>
  <c r="D234" i="42"/>
  <c r="C234" i="42"/>
  <c r="B234" i="42"/>
  <c r="A234" i="42"/>
  <c r="E234" i="42" s="1"/>
  <c r="D233" i="42"/>
  <c r="C233" i="42"/>
  <c r="B233" i="42"/>
  <c r="A233" i="42"/>
  <c r="E233" i="42" s="1"/>
  <c r="E232" i="42"/>
  <c r="D232" i="42"/>
  <c r="C232" i="42"/>
  <c r="B232" i="42"/>
  <c r="A232" i="42"/>
  <c r="D231" i="42"/>
  <c r="E231" i="42" s="1"/>
  <c r="C231" i="42"/>
  <c r="B231" i="42"/>
  <c r="A231" i="42"/>
  <c r="E230" i="42"/>
  <c r="D230" i="42"/>
  <c r="C230" i="42"/>
  <c r="B230" i="42"/>
  <c r="A230" i="42"/>
  <c r="E229" i="42"/>
  <c r="D229" i="42"/>
  <c r="C229" i="42"/>
  <c r="B229" i="42"/>
  <c r="A229" i="42"/>
  <c r="D228" i="42"/>
  <c r="C228" i="42"/>
  <c r="B228" i="42"/>
  <c r="A228" i="42"/>
  <c r="E228" i="42" s="1"/>
  <c r="D227" i="42"/>
  <c r="C227" i="42"/>
  <c r="B227" i="42"/>
  <c r="A227" i="42"/>
  <c r="D226" i="42"/>
  <c r="C226" i="42"/>
  <c r="B226" i="42"/>
  <c r="A226" i="42"/>
  <c r="E226" i="42" s="1"/>
  <c r="D225" i="42"/>
  <c r="C225" i="42"/>
  <c r="B225" i="42"/>
  <c r="A225" i="42"/>
  <c r="E225" i="42" s="1"/>
  <c r="E224" i="42"/>
  <c r="D224" i="42"/>
  <c r="C224" i="42"/>
  <c r="B224" i="42"/>
  <c r="A224" i="42"/>
  <c r="D223" i="42"/>
  <c r="E223" i="42" s="1"/>
  <c r="C223" i="42"/>
  <c r="B223" i="42"/>
  <c r="A223" i="42"/>
  <c r="E222" i="42"/>
  <c r="D222" i="42"/>
  <c r="C222" i="42"/>
  <c r="B222" i="42"/>
  <c r="A222" i="42"/>
  <c r="E221" i="42"/>
  <c r="D221" i="42"/>
  <c r="C221" i="42"/>
  <c r="B221" i="42"/>
  <c r="A221" i="42"/>
  <c r="D220" i="42"/>
  <c r="C220" i="42"/>
  <c r="B220" i="42"/>
  <c r="A220" i="42"/>
  <c r="E220" i="42" s="1"/>
  <c r="D219" i="42"/>
  <c r="C219" i="42"/>
  <c r="B219" i="42"/>
  <c r="A219" i="42"/>
  <c r="E219" i="42" s="1"/>
  <c r="D218" i="42"/>
  <c r="C218" i="42"/>
  <c r="B218" i="42"/>
  <c r="A218" i="42"/>
  <c r="E218" i="42" s="1"/>
  <c r="D217" i="42"/>
  <c r="C217" i="42"/>
  <c r="B217" i="42"/>
  <c r="A217" i="42"/>
  <c r="E217" i="42" s="1"/>
  <c r="E216" i="42"/>
  <c r="D216" i="42"/>
  <c r="C216" i="42"/>
  <c r="B216" i="42"/>
  <c r="A216" i="42"/>
  <c r="D215" i="42"/>
  <c r="E215" i="42" s="1"/>
  <c r="C215" i="42"/>
  <c r="B215" i="42"/>
  <c r="A215" i="42"/>
  <c r="E214" i="42"/>
  <c r="D214" i="42"/>
  <c r="C214" i="42"/>
  <c r="B214" i="42"/>
  <c r="A214" i="42"/>
  <c r="E213" i="42"/>
  <c r="D213" i="42"/>
  <c r="C213" i="42"/>
  <c r="B213" i="42"/>
  <c r="A213" i="42"/>
  <c r="D212" i="42"/>
  <c r="C212" i="42"/>
  <c r="B212" i="42"/>
  <c r="A212" i="42"/>
  <c r="E212" i="42" s="1"/>
  <c r="D211" i="42"/>
  <c r="C211" i="42"/>
  <c r="B211" i="42"/>
  <c r="A211" i="42"/>
  <c r="E211" i="42" s="1"/>
  <c r="D210" i="42"/>
  <c r="C210" i="42"/>
  <c r="B210" i="42"/>
  <c r="A210" i="42"/>
  <c r="E210" i="42" s="1"/>
  <c r="D209" i="42"/>
  <c r="C209" i="42"/>
  <c r="B209" i="42"/>
  <c r="A209" i="42"/>
  <c r="E209" i="42" s="1"/>
  <c r="E208" i="42"/>
  <c r="D208" i="42"/>
  <c r="C208" i="42"/>
  <c r="B208" i="42"/>
  <c r="A208" i="42"/>
  <c r="D207" i="42"/>
  <c r="E207" i="42" s="1"/>
  <c r="C207" i="42"/>
  <c r="B207" i="42"/>
  <c r="A207" i="42"/>
  <c r="E206" i="42"/>
  <c r="D206" i="42"/>
  <c r="C206" i="42"/>
  <c r="B206" i="42"/>
  <c r="A206" i="42"/>
  <c r="E205" i="42"/>
  <c r="D205" i="42"/>
  <c r="C205" i="42"/>
  <c r="B205" i="42"/>
  <c r="A205" i="42"/>
  <c r="D204" i="42"/>
  <c r="C204" i="42"/>
  <c r="B204" i="42"/>
  <c r="A204" i="42"/>
  <c r="E204" i="42" s="1"/>
  <c r="D203" i="42"/>
  <c r="C203" i="42"/>
  <c r="B203" i="42"/>
  <c r="A203" i="42"/>
  <c r="D202" i="42"/>
  <c r="C202" i="42"/>
  <c r="B202" i="42"/>
  <c r="A202" i="42"/>
  <c r="E202" i="42" s="1"/>
  <c r="D201" i="42"/>
  <c r="C201" i="42"/>
  <c r="B201" i="42"/>
  <c r="A201" i="42"/>
  <c r="E201" i="42" s="1"/>
  <c r="E200" i="42"/>
  <c r="D200" i="42"/>
  <c r="C200" i="42"/>
  <c r="B200" i="42"/>
  <c r="A200" i="42"/>
  <c r="D199" i="42"/>
  <c r="E199" i="42" s="1"/>
  <c r="C199" i="42"/>
  <c r="B199" i="42"/>
  <c r="A199" i="42"/>
  <c r="E198" i="42"/>
  <c r="D198" i="42"/>
  <c r="C198" i="42"/>
  <c r="B198" i="42"/>
  <c r="A198" i="42"/>
  <c r="E197" i="42"/>
  <c r="D197" i="42"/>
  <c r="C197" i="42"/>
  <c r="B197" i="42"/>
  <c r="A197" i="42"/>
  <c r="D196" i="42"/>
  <c r="C196" i="42"/>
  <c r="B196" i="42"/>
  <c r="A196" i="42"/>
  <c r="E196" i="42" s="1"/>
  <c r="D195" i="42"/>
  <c r="C195" i="42"/>
  <c r="B195" i="42"/>
  <c r="A195" i="42"/>
  <c r="C194" i="42"/>
  <c r="E193" i="42"/>
  <c r="D193" i="42"/>
  <c r="C193" i="42"/>
  <c r="B193" i="42"/>
  <c r="A193" i="42"/>
  <c r="D192" i="42"/>
  <c r="E192" i="42" s="1"/>
  <c r="C192" i="42"/>
  <c r="B192" i="42"/>
  <c r="A192" i="42"/>
  <c r="E191" i="42"/>
  <c r="D191" i="42"/>
  <c r="C191" i="42"/>
  <c r="B191" i="42"/>
  <c r="A191" i="42"/>
  <c r="E190" i="42"/>
  <c r="D190" i="42"/>
  <c r="C190" i="42"/>
  <c r="B190" i="42"/>
  <c r="A190" i="42"/>
  <c r="D189" i="42"/>
  <c r="C189" i="42"/>
  <c r="B189" i="42"/>
  <c r="A189" i="42"/>
  <c r="E189" i="42" s="1"/>
  <c r="D188" i="42"/>
  <c r="C188" i="42"/>
  <c r="B188" i="42"/>
  <c r="A188" i="42"/>
  <c r="D187" i="42"/>
  <c r="C187" i="42"/>
  <c r="B187" i="42"/>
  <c r="A187" i="42"/>
  <c r="E187" i="42" s="1"/>
  <c r="D186" i="42"/>
  <c r="C186" i="42"/>
  <c r="B186" i="42"/>
  <c r="A186" i="42"/>
  <c r="E186" i="42" s="1"/>
  <c r="E185" i="42"/>
  <c r="D185" i="42"/>
  <c r="C185" i="42"/>
  <c r="B185" i="42"/>
  <c r="A185" i="42"/>
  <c r="D184" i="42"/>
  <c r="E184" i="42" s="1"/>
  <c r="C184" i="42"/>
  <c r="B184" i="42"/>
  <c r="A184" i="42"/>
  <c r="E183" i="42"/>
  <c r="D183" i="42"/>
  <c r="C183" i="42"/>
  <c r="B183" i="42"/>
  <c r="A183" i="42"/>
  <c r="E182" i="42"/>
  <c r="D182" i="42"/>
  <c r="C182" i="42"/>
  <c r="B182" i="42"/>
  <c r="A182" i="42"/>
  <c r="D181" i="42"/>
  <c r="C181" i="42"/>
  <c r="B181" i="42"/>
  <c r="A181" i="42"/>
  <c r="E181" i="42" s="1"/>
  <c r="D180" i="42"/>
  <c r="C180" i="42"/>
  <c r="B180" i="42"/>
  <c r="A180" i="42"/>
  <c r="E180" i="42" s="1"/>
  <c r="D179" i="42"/>
  <c r="C179" i="42"/>
  <c r="B179" i="42"/>
  <c r="A179" i="42"/>
  <c r="E179" i="42" s="1"/>
  <c r="D178" i="42"/>
  <c r="C178" i="42"/>
  <c r="B178" i="42"/>
  <c r="A178" i="42"/>
  <c r="E178" i="42" s="1"/>
  <c r="E177" i="42"/>
  <c r="D177" i="42"/>
  <c r="C177" i="42"/>
  <c r="B177" i="42"/>
  <c r="A177" i="42"/>
  <c r="D176" i="42"/>
  <c r="E176" i="42" s="1"/>
  <c r="C176" i="42"/>
  <c r="B176" i="42"/>
  <c r="A176" i="42"/>
  <c r="E175" i="42"/>
  <c r="D175" i="42"/>
  <c r="C175" i="42"/>
  <c r="B175" i="42"/>
  <c r="A175" i="42"/>
  <c r="E174" i="42"/>
  <c r="D174" i="42"/>
  <c r="C174" i="42"/>
  <c r="B174" i="42"/>
  <c r="A174" i="42"/>
  <c r="D173" i="42"/>
  <c r="C173" i="42"/>
  <c r="B173" i="42"/>
  <c r="A173" i="42"/>
  <c r="E173" i="42" s="1"/>
  <c r="D172" i="42"/>
  <c r="C172" i="42"/>
  <c r="B172" i="42"/>
  <c r="A172" i="42"/>
  <c r="E172" i="42" s="1"/>
  <c r="D171" i="42"/>
  <c r="C171" i="42"/>
  <c r="B171" i="42"/>
  <c r="A171" i="42"/>
  <c r="E171" i="42" s="1"/>
  <c r="D170" i="42"/>
  <c r="C170" i="42"/>
  <c r="B170" i="42"/>
  <c r="A170" i="42"/>
  <c r="E170" i="42" s="1"/>
  <c r="E169" i="42"/>
  <c r="D169" i="42"/>
  <c r="C169" i="42"/>
  <c r="B169" i="42"/>
  <c r="A169" i="42"/>
  <c r="C168" i="42"/>
  <c r="E167" i="42"/>
  <c r="D167" i="42"/>
  <c r="C167" i="42"/>
  <c r="B167" i="42"/>
  <c r="A167" i="42"/>
  <c r="D166" i="42"/>
  <c r="C166" i="42"/>
  <c r="B166" i="42"/>
  <c r="A166" i="42"/>
  <c r="E166" i="42" s="1"/>
  <c r="D165" i="42"/>
  <c r="C165" i="42"/>
  <c r="B165" i="42"/>
  <c r="A165" i="42"/>
  <c r="D164" i="42"/>
  <c r="C164" i="42"/>
  <c r="B164" i="42"/>
  <c r="A164" i="42"/>
  <c r="E164" i="42" s="1"/>
  <c r="D163" i="42"/>
  <c r="C163" i="42"/>
  <c r="B163" i="42"/>
  <c r="A163" i="42"/>
  <c r="E163" i="42" s="1"/>
  <c r="E162" i="42"/>
  <c r="D162" i="42"/>
  <c r="C162" i="42"/>
  <c r="B162" i="42"/>
  <c r="A162" i="42"/>
  <c r="D161" i="42"/>
  <c r="E161" i="42" s="1"/>
  <c r="C161" i="42"/>
  <c r="B161" i="42"/>
  <c r="A161" i="42"/>
  <c r="E160" i="42"/>
  <c r="D160" i="42"/>
  <c r="C160" i="42"/>
  <c r="B160" i="42"/>
  <c r="A160" i="42"/>
  <c r="E159" i="42"/>
  <c r="D159" i="42"/>
  <c r="C159" i="42"/>
  <c r="B159" i="42"/>
  <c r="A159" i="42"/>
  <c r="D158" i="42"/>
  <c r="C158" i="42"/>
  <c r="B158" i="42"/>
  <c r="A158" i="42"/>
  <c r="E158" i="42" s="1"/>
  <c r="D157" i="42"/>
  <c r="C157" i="42"/>
  <c r="B157" i="42"/>
  <c r="A157" i="42"/>
  <c r="D156" i="42"/>
  <c r="C156" i="42"/>
  <c r="B156" i="42"/>
  <c r="A156" i="42"/>
  <c r="E156" i="42" s="1"/>
  <c r="D155" i="42"/>
  <c r="C155" i="42"/>
  <c r="B155" i="42"/>
  <c r="A155" i="42"/>
  <c r="E155" i="42" s="1"/>
  <c r="E154" i="42"/>
  <c r="D154" i="42"/>
  <c r="C154" i="42"/>
  <c r="B154" i="42"/>
  <c r="A154" i="42"/>
  <c r="D153" i="42"/>
  <c r="E153" i="42" s="1"/>
  <c r="C153" i="42"/>
  <c r="B153" i="42"/>
  <c r="A153" i="42"/>
  <c r="E152" i="42"/>
  <c r="D152" i="42"/>
  <c r="C152" i="42"/>
  <c r="B152" i="42"/>
  <c r="A152" i="42"/>
  <c r="E151" i="42"/>
  <c r="D151" i="42"/>
  <c r="C151" i="42"/>
  <c r="B151" i="42"/>
  <c r="A151" i="42"/>
  <c r="D150" i="42"/>
  <c r="C150" i="42"/>
  <c r="B150" i="42"/>
  <c r="A150" i="42"/>
  <c r="E150" i="42" s="1"/>
  <c r="D149" i="42"/>
  <c r="C149" i="42"/>
  <c r="B149" i="42"/>
  <c r="A149" i="42"/>
  <c r="D148" i="42"/>
  <c r="C148" i="42"/>
  <c r="B148" i="42"/>
  <c r="A148" i="42"/>
  <c r="E148" i="42" s="1"/>
  <c r="C147" i="42"/>
  <c r="D146" i="42"/>
  <c r="E146" i="42" s="1"/>
  <c r="C146" i="42"/>
  <c r="B146" i="42"/>
  <c r="A146" i="42"/>
  <c r="E145" i="42"/>
  <c r="D145" i="42"/>
  <c r="C145" i="42"/>
  <c r="B145" i="42"/>
  <c r="A145" i="42"/>
  <c r="E144" i="42"/>
  <c r="D144" i="42"/>
  <c r="C144" i="42"/>
  <c r="B144" i="42"/>
  <c r="A144" i="42"/>
  <c r="D143" i="42"/>
  <c r="C143" i="42"/>
  <c r="B143" i="42"/>
  <c r="A143" i="42"/>
  <c r="E143" i="42" s="1"/>
  <c r="D142" i="42"/>
  <c r="C142" i="42"/>
  <c r="B142" i="42"/>
  <c r="A142" i="42"/>
  <c r="E142" i="42" s="1"/>
  <c r="D141" i="42"/>
  <c r="C141" i="42"/>
  <c r="B141" i="42"/>
  <c r="A141" i="42"/>
  <c r="E141" i="42" s="1"/>
  <c r="D140" i="42"/>
  <c r="C140" i="42"/>
  <c r="B140" i="42"/>
  <c r="A140" i="42"/>
  <c r="E140" i="42" s="1"/>
  <c r="E139" i="42"/>
  <c r="D139" i="42"/>
  <c r="C139" i="42"/>
  <c r="B139" i="42"/>
  <c r="A139" i="42"/>
  <c r="D138" i="42"/>
  <c r="E138" i="42" s="1"/>
  <c r="C138" i="42"/>
  <c r="B138" i="42"/>
  <c r="A138" i="42"/>
  <c r="E137" i="42"/>
  <c r="D137" i="42"/>
  <c r="C137" i="42"/>
  <c r="B137" i="42"/>
  <c r="A137" i="42"/>
  <c r="E136" i="42"/>
  <c r="D136" i="42"/>
  <c r="C136" i="42"/>
  <c r="B136" i="42"/>
  <c r="A136" i="42"/>
  <c r="D135" i="42"/>
  <c r="C135" i="42"/>
  <c r="B135" i="42"/>
  <c r="A135" i="42"/>
  <c r="E135" i="42" s="1"/>
  <c r="D134" i="42"/>
  <c r="C134" i="42"/>
  <c r="B134" i="42"/>
  <c r="A134" i="42"/>
  <c r="E134" i="42" s="1"/>
  <c r="D133" i="42"/>
  <c r="C133" i="42"/>
  <c r="B133" i="42"/>
  <c r="A133" i="42"/>
  <c r="E133" i="42" s="1"/>
  <c r="D132" i="42"/>
  <c r="C132" i="42"/>
  <c r="B132" i="42"/>
  <c r="A132" i="42"/>
  <c r="E132" i="42" s="1"/>
  <c r="E131" i="42"/>
  <c r="D131" i="42"/>
  <c r="C131" i="42"/>
  <c r="B131" i="42"/>
  <c r="A131" i="42"/>
  <c r="D130" i="42"/>
  <c r="E130" i="42" s="1"/>
  <c r="C130" i="42"/>
  <c r="B130" i="42"/>
  <c r="A130" i="42"/>
  <c r="E129" i="42"/>
  <c r="D129" i="42"/>
  <c r="C129" i="42"/>
  <c r="B129" i="42"/>
  <c r="A129" i="42"/>
  <c r="E128" i="42"/>
  <c r="D128" i="42"/>
  <c r="C128" i="42"/>
  <c r="B128" i="42"/>
  <c r="A128" i="42"/>
  <c r="D127" i="42"/>
  <c r="C127" i="42"/>
  <c r="B127" i="42"/>
  <c r="A127" i="42"/>
  <c r="E127" i="42" s="1"/>
  <c r="C126" i="42"/>
  <c r="D125" i="42"/>
  <c r="C125" i="42"/>
  <c r="B125" i="42"/>
  <c r="A125" i="42"/>
  <c r="E125" i="42" s="1"/>
  <c r="E124" i="42"/>
  <c r="D124" i="42"/>
  <c r="C124" i="42"/>
  <c r="B124" i="42"/>
  <c r="A124" i="42"/>
  <c r="D123" i="42"/>
  <c r="E123" i="42" s="1"/>
  <c r="C123" i="42"/>
  <c r="B123" i="42"/>
  <c r="A123" i="42"/>
  <c r="E122" i="42"/>
  <c r="D122" i="42"/>
  <c r="C122" i="42"/>
  <c r="B122" i="42"/>
  <c r="A122" i="42"/>
  <c r="E121" i="42"/>
  <c r="D121" i="42"/>
  <c r="C121" i="42"/>
  <c r="B121" i="42"/>
  <c r="A121" i="42"/>
  <c r="D120" i="42"/>
  <c r="C120" i="42"/>
  <c r="B120" i="42"/>
  <c r="A120" i="42"/>
  <c r="E120" i="42" s="1"/>
  <c r="D119" i="42"/>
  <c r="C119" i="42"/>
  <c r="B119" i="42"/>
  <c r="A119" i="42"/>
  <c r="D118" i="42"/>
  <c r="C118" i="42"/>
  <c r="B118" i="42"/>
  <c r="A118" i="42"/>
  <c r="E118" i="42" s="1"/>
  <c r="D117" i="42"/>
  <c r="C117" i="42"/>
  <c r="B117" i="42"/>
  <c r="A117" i="42"/>
  <c r="E117" i="42" s="1"/>
  <c r="E116" i="42"/>
  <c r="D116" i="42"/>
  <c r="C116" i="42"/>
  <c r="B116" i="42"/>
  <c r="A116" i="42"/>
  <c r="D115" i="42"/>
  <c r="E115" i="42" s="1"/>
  <c r="C115" i="42"/>
  <c r="B115" i="42"/>
  <c r="A115" i="42"/>
  <c r="E114" i="42"/>
  <c r="D114" i="42"/>
  <c r="C114" i="42"/>
  <c r="B114" i="42"/>
  <c r="A114" i="42"/>
  <c r="E113" i="42"/>
  <c r="D113" i="42"/>
  <c r="C113" i="42"/>
  <c r="B113" i="42"/>
  <c r="A113" i="42"/>
  <c r="D112" i="42"/>
  <c r="C112" i="42"/>
  <c r="B112" i="42"/>
  <c r="A112" i="42"/>
  <c r="E112" i="42" s="1"/>
  <c r="D111" i="42"/>
  <c r="C111" i="42"/>
  <c r="B111" i="42"/>
  <c r="A111" i="42"/>
  <c r="D110" i="42"/>
  <c r="C110" i="42"/>
  <c r="B110" i="42"/>
  <c r="A110" i="42"/>
  <c r="E110" i="42" s="1"/>
  <c r="D109" i="42"/>
  <c r="C109" i="42"/>
  <c r="B109" i="42"/>
  <c r="A109" i="42"/>
  <c r="E109" i="42" s="1"/>
  <c r="E108" i="42"/>
  <c r="D108" i="42"/>
  <c r="C108" i="42"/>
  <c r="B108" i="42"/>
  <c r="A108" i="42"/>
  <c r="D107" i="42"/>
  <c r="E107" i="42" s="1"/>
  <c r="C107" i="42"/>
  <c r="B107" i="42"/>
  <c r="A107" i="42"/>
  <c r="E106" i="42"/>
  <c r="D106" i="42"/>
  <c r="C106" i="42"/>
  <c r="B106" i="42"/>
  <c r="A106" i="42"/>
  <c r="E105" i="42"/>
  <c r="D105" i="42"/>
  <c r="C105" i="42"/>
  <c r="B105" i="42"/>
  <c r="A105" i="42"/>
  <c r="D104" i="42"/>
  <c r="C104" i="42"/>
  <c r="B104" i="42"/>
  <c r="A104" i="42"/>
  <c r="E104" i="42" s="1"/>
  <c r="D103" i="42"/>
  <c r="C103" i="42"/>
  <c r="B103" i="42"/>
  <c r="A103" i="42"/>
  <c r="E103" i="42" s="1"/>
  <c r="D102" i="42"/>
  <c r="C102" i="42"/>
  <c r="B102" i="42"/>
  <c r="A102" i="42"/>
  <c r="E102" i="42" s="1"/>
  <c r="D101" i="42"/>
  <c r="C101" i="42"/>
  <c r="B101" i="42"/>
  <c r="A101" i="42"/>
  <c r="E101" i="42" s="1"/>
  <c r="E100" i="42"/>
  <c r="D100" i="42"/>
  <c r="C100" i="42"/>
  <c r="B100" i="42"/>
  <c r="A100" i="42"/>
  <c r="D99" i="42"/>
  <c r="E99" i="42" s="1"/>
  <c r="C99" i="42"/>
  <c r="B99" i="42"/>
  <c r="A99" i="42"/>
  <c r="E98" i="42"/>
  <c r="D98" i="42"/>
  <c r="C98" i="42"/>
  <c r="B98" i="42"/>
  <c r="A98" i="42"/>
  <c r="E97" i="42"/>
  <c r="D97" i="42"/>
  <c r="C97" i="42"/>
  <c r="B97" i="42"/>
  <c r="A97" i="42"/>
  <c r="D96" i="42"/>
  <c r="C96" i="42"/>
  <c r="B96" i="42"/>
  <c r="A96" i="42"/>
  <c r="E96" i="42" s="1"/>
  <c r="D95" i="42"/>
  <c r="C95" i="42"/>
  <c r="B95" i="42"/>
  <c r="A95" i="42"/>
  <c r="E95" i="42" s="1"/>
  <c r="D94" i="42"/>
  <c r="C94" i="42"/>
  <c r="B94" i="42"/>
  <c r="A94" i="42"/>
  <c r="E94" i="42" s="1"/>
  <c r="D93" i="42"/>
  <c r="C93" i="42"/>
  <c r="B93" i="42"/>
  <c r="A93" i="42"/>
  <c r="E93" i="42" s="1"/>
  <c r="E92" i="42"/>
  <c r="D92" i="42"/>
  <c r="C92" i="42"/>
  <c r="B92" i="42"/>
  <c r="A92" i="42"/>
  <c r="D91" i="42"/>
  <c r="E91" i="42" s="1"/>
  <c r="C91" i="42"/>
  <c r="B91" i="42"/>
  <c r="A91" i="42"/>
  <c r="E90" i="42"/>
  <c r="D90" i="42"/>
  <c r="C90" i="42"/>
  <c r="B90" i="42"/>
  <c r="A90" i="42"/>
  <c r="E89" i="42"/>
  <c r="D89" i="42"/>
  <c r="C89" i="42"/>
  <c r="B89" i="42"/>
  <c r="A89" i="42"/>
  <c r="D88" i="42"/>
  <c r="C88" i="42"/>
  <c r="B88" i="42"/>
  <c r="A88" i="42"/>
  <c r="E88" i="42" s="1"/>
  <c r="D87" i="42"/>
  <c r="C87" i="42"/>
  <c r="B87" i="42"/>
  <c r="A87" i="42"/>
  <c r="D86" i="42"/>
  <c r="C86" i="42"/>
  <c r="B86" i="42"/>
  <c r="A86" i="42"/>
  <c r="E86" i="42" s="1"/>
  <c r="D85" i="42"/>
  <c r="C85" i="42"/>
  <c r="B85" i="42"/>
  <c r="A85" i="42"/>
  <c r="E85" i="42" s="1"/>
  <c r="E84" i="42"/>
  <c r="D84" i="42"/>
  <c r="C84" i="42"/>
  <c r="B84" i="42"/>
  <c r="A84" i="42"/>
  <c r="D83" i="42"/>
  <c r="E83" i="42" s="1"/>
  <c r="C83" i="42"/>
  <c r="B83" i="42"/>
  <c r="A83" i="42"/>
  <c r="E82" i="42"/>
  <c r="D82" i="42"/>
  <c r="C82" i="42"/>
  <c r="B82" i="42"/>
  <c r="A82" i="42"/>
  <c r="E81" i="42"/>
  <c r="D81" i="42"/>
  <c r="C81" i="42"/>
  <c r="B81" i="42"/>
  <c r="A81" i="42"/>
  <c r="D80" i="42"/>
  <c r="C80" i="42"/>
  <c r="B80" i="42"/>
  <c r="A80" i="42"/>
  <c r="E80" i="42" s="1"/>
  <c r="D79" i="42"/>
  <c r="C79" i="42"/>
  <c r="B79" i="42"/>
  <c r="A79" i="42"/>
  <c r="E79" i="42" s="1"/>
  <c r="D78" i="42"/>
  <c r="C78" i="42"/>
  <c r="B78" i="42"/>
  <c r="A78" i="42"/>
  <c r="E78" i="42" s="1"/>
  <c r="D77" i="42"/>
  <c r="C77" i="42"/>
  <c r="B77" i="42"/>
  <c r="A77" i="42"/>
  <c r="E77" i="42" s="1"/>
  <c r="E76" i="42"/>
  <c r="D76" i="42"/>
  <c r="C76" i="42"/>
  <c r="B76" i="42"/>
  <c r="A76" i="42"/>
  <c r="D75" i="42"/>
  <c r="E75" i="42" s="1"/>
  <c r="C75" i="42"/>
  <c r="B75" i="42"/>
  <c r="A75" i="42"/>
  <c r="E74" i="42"/>
  <c r="D74" i="42"/>
  <c r="C74" i="42"/>
  <c r="B74" i="42"/>
  <c r="A74" i="42"/>
  <c r="E73" i="42"/>
  <c r="D73" i="42"/>
  <c r="C73" i="42"/>
  <c r="B73" i="42"/>
  <c r="A73" i="42"/>
  <c r="D72" i="42"/>
  <c r="C72" i="42"/>
  <c r="B72" i="42"/>
  <c r="A72" i="42"/>
  <c r="E72" i="42" s="1"/>
  <c r="D71" i="42"/>
  <c r="C71" i="42"/>
  <c r="B71" i="42"/>
  <c r="A71" i="42"/>
  <c r="E71" i="42" s="1"/>
  <c r="D70" i="42"/>
  <c r="C70" i="42"/>
  <c r="B70" i="42"/>
  <c r="A70" i="42"/>
  <c r="E70" i="42" s="1"/>
  <c r="D69" i="42"/>
  <c r="C69" i="42"/>
  <c r="B69" i="42"/>
  <c r="A69" i="42"/>
  <c r="E69" i="42" s="1"/>
  <c r="E68" i="42"/>
  <c r="D68" i="42"/>
  <c r="C68" i="42"/>
  <c r="B68" i="42"/>
  <c r="A68" i="42"/>
  <c r="D67" i="42"/>
  <c r="E67" i="42" s="1"/>
  <c r="C67" i="42"/>
  <c r="B67" i="42"/>
  <c r="A67" i="42"/>
  <c r="E66" i="42"/>
  <c r="D66" i="42"/>
  <c r="C66" i="42"/>
  <c r="B66" i="42"/>
  <c r="A66" i="42"/>
  <c r="E65" i="42"/>
  <c r="D65" i="42"/>
  <c r="C65" i="42"/>
  <c r="B65" i="42"/>
  <c r="A65" i="42"/>
  <c r="D64" i="42"/>
  <c r="C64" i="42"/>
  <c r="B64" i="42"/>
  <c r="A64" i="42"/>
  <c r="E64" i="42" s="1"/>
  <c r="D63" i="42"/>
  <c r="C63" i="42"/>
  <c r="B63" i="42"/>
  <c r="A63" i="42"/>
  <c r="D62" i="42"/>
  <c r="C62" i="42"/>
  <c r="B62" i="42"/>
  <c r="A62" i="42"/>
  <c r="E62" i="42" s="1"/>
  <c r="D61" i="42"/>
  <c r="C61" i="42"/>
  <c r="B61" i="42"/>
  <c r="A61" i="42"/>
  <c r="E61" i="42" s="1"/>
  <c r="E60" i="42"/>
  <c r="D60" i="42"/>
  <c r="C60" i="42"/>
  <c r="B60" i="42"/>
  <c r="A60" i="42"/>
  <c r="D59" i="42"/>
  <c r="E59" i="42" s="1"/>
  <c r="C59" i="42"/>
  <c r="B59" i="42"/>
  <c r="A59" i="42"/>
  <c r="E58" i="42"/>
  <c r="D58" i="42"/>
  <c r="C58" i="42"/>
  <c r="B58" i="42"/>
  <c r="A58" i="42"/>
  <c r="E57" i="42"/>
  <c r="D57" i="42"/>
  <c r="C57" i="42"/>
  <c r="B57" i="42"/>
  <c r="A57" i="42"/>
  <c r="D56" i="42"/>
  <c r="C56" i="42"/>
  <c r="B56" i="42"/>
  <c r="A56" i="42"/>
  <c r="E56" i="42" s="1"/>
  <c r="D55" i="42"/>
  <c r="C55" i="42"/>
  <c r="B55" i="42"/>
  <c r="A55" i="42"/>
  <c r="D54" i="42"/>
  <c r="C54" i="42"/>
  <c r="B54" i="42"/>
  <c r="A54" i="42"/>
  <c r="E54" i="42" s="1"/>
  <c r="D53" i="42"/>
  <c r="C53" i="42"/>
  <c r="B53" i="42"/>
  <c r="A53" i="42"/>
  <c r="E53" i="42" s="1"/>
  <c r="E52" i="42"/>
  <c r="D52" i="42"/>
  <c r="C52" i="42"/>
  <c r="B52" i="42"/>
  <c r="A52" i="42"/>
  <c r="D51" i="42"/>
  <c r="E51" i="42" s="1"/>
  <c r="C51" i="42"/>
  <c r="B51" i="42"/>
  <c r="A51" i="42"/>
  <c r="E50" i="42"/>
  <c r="D50" i="42"/>
  <c r="C50" i="42"/>
  <c r="B50" i="42"/>
  <c r="A50" i="42"/>
  <c r="E49" i="42"/>
  <c r="D49" i="42"/>
  <c r="C49" i="42"/>
  <c r="B49" i="42"/>
  <c r="A49" i="42"/>
  <c r="D48" i="42"/>
  <c r="C48" i="42"/>
  <c r="B48" i="42"/>
  <c r="A48" i="42"/>
  <c r="E48" i="42" s="1"/>
  <c r="D47" i="42"/>
  <c r="C47" i="42"/>
  <c r="B47" i="42"/>
  <c r="A47" i="42"/>
  <c r="D46" i="42"/>
  <c r="C46" i="42"/>
  <c r="B46" i="42"/>
  <c r="A46" i="42"/>
  <c r="E46" i="42" s="1"/>
  <c r="D45" i="42"/>
  <c r="C45" i="42"/>
  <c r="B45" i="42"/>
  <c r="A45" i="42"/>
  <c r="E45" i="42" s="1"/>
  <c r="E44" i="42"/>
  <c r="D44" i="42"/>
  <c r="C44" i="42"/>
  <c r="B44" i="42"/>
  <c r="A44" i="42"/>
  <c r="D43" i="42"/>
  <c r="E43" i="42" s="1"/>
  <c r="C43" i="42"/>
  <c r="B43" i="42"/>
  <c r="A43" i="42"/>
  <c r="E42" i="42"/>
  <c r="D42" i="42"/>
  <c r="C42" i="42"/>
  <c r="B42" i="42"/>
  <c r="A42" i="42"/>
  <c r="E41" i="42"/>
  <c r="D41" i="42"/>
  <c r="C41" i="42"/>
  <c r="B41" i="42"/>
  <c r="A41" i="42"/>
  <c r="D40" i="42"/>
  <c r="C40" i="42"/>
  <c r="B40" i="42"/>
  <c r="A40" i="42"/>
  <c r="E40" i="42" s="1"/>
  <c r="D39" i="42"/>
  <c r="C39" i="42"/>
  <c r="B39" i="42"/>
  <c r="A39" i="42"/>
  <c r="E39" i="42" s="1"/>
  <c r="D38" i="42"/>
  <c r="C38" i="42"/>
  <c r="B38" i="42"/>
  <c r="A38" i="42"/>
  <c r="E38" i="42" s="1"/>
  <c r="D37" i="42"/>
  <c r="C37" i="42"/>
  <c r="B37" i="42"/>
  <c r="A37" i="42"/>
  <c r="E37" i="42" s="1"/>
  <c r="E36" i="42"/>
  <c r="D36" i="42"/>
  <c r="C36" i="42"/>
  <c r="B36" i="42"/>
  <c r="A36" i="42"/>
  <c r="D35" i="42"/>
  <c r="E35" i="42" s="1"/>
  <c r="C35" i="42"/>
  <c r="B35" i="42"/>
  <c r="A35" i="42"/>
  <c r="E34" i="42"/>
  <c r="D34" i="42"/>
  <c r="C34" i="42"/>
  <c r="B34" i="42"/>
  <c r="A34" i="42"/>
  <c r="E33" i="42"/>
  <c r="D33" i="42"/>
  <c r="C33" i="42"/>
  <c r="B33" i="42"/>
  <c r="A33" i="42"/>
  <c r="D32" i="42"/>
  <c r="C32" i="42"/>
  <c r="B32" i="42"/>
  <c r="A32" i="42"/>
  <c r="E32" i="42" s="1"/>
  <c r="D31" i="42"/>
  <c r="C31" i="42"/>
  <c r="B31" i="42"/>
  <c r="A31" i="42"/>
  <c r="E31" i="42" s="1"/>
  <c r="D30" i="42"/>
  <c r="C30" i="42"/>
  <c r="B30" i="42"/>
  <c r="A30" i="42"/>
  <c r="E30" i="42" s="1"/>
  <c r="D29" i="42"/>
  <c r="C29" i="42"/>
  <c r="B29" i="42"/>
  <c r="A29" i="42"/>
  <c r="E29" i="42" s="1"/>
  <c r="E28" i="42"/>
  <c r="D28" i="42"/>
  <c r="C28" i="42"/>
  <c r="B28" i="42"/>
  <c r="A28" i="42"/>
  <c r="D27" i="42"/>
  <c r="E27" i="42" s="1"/>
  <c r="C27" i="42"/>
  <c r="B27" i="42"/>
  <c r="A27" i="42"/>
  <c r="E26" i="42"/>
  <c r="D26" i="42"/>
  <c r="C26" i="42"/>
  <c r="B26" i="42"/>
  <c r="A26" i="42"/>
  <c r="E25" i="42"/>
  <c r="D25" i="42"/>
  <c r="C25" i="42"/>
  <c r="B25" i="42"/>
  <c r="A25" i="42"/>
  <c r="D24" i="42"/>
  <c r="C24" i="42"/>
  <c r="B24" i="42"/>
  <c r="A24" i="42"/>
  <c r="E24" i="42" s="1"/>
  <c r="D23" i="42"/>
  <c r="C23" i="42"/>
  <c r="B23" i="42"/>
  <c r="A23" i="42"/>
  <c r="D22" i="42"/>
  <c r="C22" i="42"/>
  <c r="B22" i="42"/>
  <c r="A22" i="42"/>
  <c r="E22" i="42" s="1"/>
  <c r="D21" i="42"/>
  <c r="C21" i="42"/>
  <c r="B21" i="42"/>
  <c r="A21" i="42"/>
  <c r="E21" i="42" s="1"/>
  <c r="E20" i="42"/>
  <c r="D20" i="42"/>
  <c r="C20" i="42"/>
  <c r="B20" i="42"/>
  <c r="A20" i="42"/>
  <c r="D19" i="42"/>
  <c r="E19" i="42" s="1"/>
  <c r="C19" i="42"/>
  <c r="B19" i="42"/>
  <c r="A19" i="42"/>
  <c r="E18" i="42"/>
  <c r="D18" i="42"/>
  <c r="C18" i="42"/>
  <c r="B18" i="42"/>
  <c r="A18" i="42"/>
  <c r="E17" i="42"/>
  <c r="D17" i="42"/>
  <c r="C17" i="42"/>
  <c r="B17" i="42"/>
  <c r="A17" i="42"/>
  <c r="D16" i="42"/>
  <c r="C16" i="42"/>
  <c r="B16" i="42"/>
  <c r="A16" i="42"/>
  <c r="E16" i="42" s="1"/>
  <c r="D15" i="42"/>
  <c r="C15" i="42"/>
  <c r="B15" i="42"/>
  <c r="A15" i="42"/>
  <c r="E15" i="42" s="1"/>
  <c r="D14" i="42"/>
  <c r="C14" i="42"/>
  <c r="B14" i="42"/>
  <c r="A14" i="42"/>
  <c r="E14" i="42" s="1"/>
  <c r="D13" i="42"/>
  <c r="C13" i="42"/>
  <c r="B13" i="42"/>
  <c r="A13" i="42"/>
  <c r="E13" i="42" s="1"/>
  <c r="E12" i="42"/>
  <c r="D12" i="42"/>
  <c r="C12" i="42"/>
  <c r="B12" i="42"/>
  <c r="A12" i="42"/>
  <c r="D11" i="42"/>
  <c r="E11" i="42" s="1"/>
  <c r="C11" i="42"/>
  <c r="B11" i="42"/>
  <c r="A11" i="42"/>
  <c r="E10" i="42"/>
  <c r="D10" i="42"/>
  <c r="C10" i="42"/>
  <c r="B10" i="42"/>
  <c r="A10" i="42"/>
  <c r="E9" i="42"/>
  <c r="D9" i="42"/>
  <c r="C9" i="42"/>
  <c r="B9" i="42"/>
  <c r="A9" i="42"/>
  <c r="D8" i="42"/>
  <c r="C8" i="42"/>
  <c r="B8" i="42"/>
  <c r="A8" i="42"/>
  <c r="E8" i="42" s="1"/>
  <c r="D7" i="42"/>
  <c r="C7" i="42"/>
  <c r="B7" i="42"/>
  <c r="A7" i="42"/>
  <c r="E7" i="42" s="1"/>
  <c r="D6" i="42"/>
  <c r="C6" i="42"/>
  <c r="B6" i="42"/>
  <c r="A6" i="42"/>
  <c r="E6" i="42" s="1"/>
  <c r="C5" i="42"/>
  <c r="C1" i="42"/>
  <c r="A1" i="42"/>
  <c r="D789" i="41"/>
  <c r="C789" i="41"/>
  <c r="B789" i="41"/>
  <c r="A789" i="41"/>
  <c r="E789" i="41" s="1"/>
  <c r="E788" i="41"/>
  <c r="D788" i="41"/>
  <c r="C788" i="41"/>
  <c r="B788" i="41"/>
  <c r="A788" i="41"/>
  <c r="D787" i="41"/>
  <c r="E787" i="41" s="1"/>
  <c r="C787" i="41"/>
  <c r="B787" i="41"/>
  <c r="A787" i="41"/>
  <c r="E786" i="41"/>
  <c r="D786" i="41"/>
  <c r="C786" i="41"/>
  <c r="B786" i="41"/>
  <c r="A786" i="41"/>
  <c r="E785" i="41"/>
  <c r="D785" i="41"/>
  <c r="C785" i="41"/>
  <c r="B785" i="41"/>
  <c r="A785" i="41"/>
  <c r="D784" i="41"/>
  <c r="C784" i="41"/>
  <c r="B784" i="41"/>
  <c r="A784" i="41"/>
  <c r="E784" i="41" s="1"/>
  <c r="D783" i="41"/>
  <c r="C783" i="41"/>
  <c r="B783" i="41"/>
  <c r="A783" i="41"/>
  <c r="D782" i="41"/>
  <c r="C782" i="41"/>
  <c r="B782" i="41"/>
  <c r="A782" i="41"/>
  <c r="E782" i="41" s="1"/>
  <c r="D781" i="41"/>
  <c r="C781" i="41"/>
  <c r="B781" i="41"/>
  <c r="A781" i="41"/>
  <c r="E781" i="41" s="1"/>
  <c r="E780" i="41"/>
  <c r="D780" i="41"/>
  <c r="C780" i="41"/>
  <c r="B780" i="41"/>
  <c r="A780" i="41"/>
  <c r="D779" i="41"/>
  <c r="E779" i="41" s="1"/>
  <c r="C779" i="41"/>
  <c r="B779" i="41"/>
  <c r="A779" i="41"/>
  <c r="E778" i="41"/>
  <c r="D778" i="41"/>
  <c r="C778" i="41"/>
  <c r="B778" i="41"/>
  <c r="A778" i="41"/>
  <c r="E777" i="41"/>
  <c r="D777" i="41"/>
  <c r="C777" i="41"/>
  <c r="B777" i="41"/>
  <c r="A777" i="41"/>
  <c r="D776" i="41"/>
  <c r="C776" i="41"/>
  <c r="B776" i="41"/>
  <c r="A776" i="41"/>
  <c r="E776" i="41" s="1"/>
  <c r="D775" i="41"/>
  <c r="C775" i="41"/>
  <c r="B775" i="41"/>
  <c r="A775" i="41"/>
  <c r="D774" i="41"/>
  <c r="C774" i="41"/>
  <c r="B774" i="41"/>
  <c r="A774" i="41"/>
  <c r="E774" i="41" s="1"/>
  <c r="D773" i="41"/>
  <c r="C773" i="41"/>
  <c r="B773" i="41"/>
  <c r="A773" i="41"/>
  <c r="E773" i="41" s="1"/>
  <c r="E772" i="41"/>
  <c r="D772" i="41"/>
  <c r="C772" i="41"/>
  <c r="B772" i="41"/>
  <c r="A772" i="41"/>
  <c r="D771" i="41"/>
  <c r="E771" i="41" s="1"/>
  <c r="C771" i="41"/>
  <c r="B771" i="41"/>
  <c r="A771" i="41"/>
  <c r="E770" i="41"/>
  <c r="D770" i="41"/>
  <c r="C770" i="41"/>
  <c r="B770" i="41"/>
  <c r="A770" i="41"/>
  <c r="E769" i="41"/>
  <c r="D769" i="41"/>
  <c r="C769" i="41"/>
  <c r="B769" i="41"/>
  <c r="A769" i="41"/>
  <c r="D768" i="41"/>
  <c r="C768" i="41"/>
  <c r="B768" i="41"/>
  <c r="A768" i="41"/>
  <c r="E768" i="41" s="1"/>
  <c r="D767" i="41"/>
  <c r="C767" i="41"/>
  <c r="B767" i="41"/>
  <c r="A767" i="41"/>
  <c r="E767" i="41" s="1"/>
  <c r="D766" i="41"/>
  <c r="C766" i="41"/>
  <c r="B766" i="41"/>
  <c r="A766" i="41"/>
  <c r="E766" i="41" s="1"/>
  <c r="D765" i="41"/>
  <c r="C765" i="41"/>
  <c r="B765" i="41"/>
  <c r="A765" i="41"/>
  <c r="E765" i="41" s="1"/>
  <c r="E764" i="41"/>
  <c r="D764" i="41"/>
  <c r="C764" i="41"/>
  <c r="B764" i="41"/>
  <c r="A764" i="41"/>
  <c r="D763" i="41"/>
  <c r="E763" i="41" s="1"/>
  <c r="C763" i="41"/>
  <c r="B763" i="41"/>
  <c r="A763" i="41"/>
  <c r="E762" i="41"/>
  <c r="D762" i="41"/>
  <c r="C762" i="41"/>
  <c r="B762" i="41"/>
  <c r="A762" i="41"/>
  <c r="E761" i="41"/>
  <c r="D761" i="41"/>
  <c r="C761" i="41"/>
  <c r="B761" i="41"/>
  <c r="A761" i="41"/>
  <c r="D760" i="41"/>
  <c r="C760" i="41"/>
  <c r="B760" i="41"/>
  <c r="A760" i="41"/>
  <c r="E760" i="41" s="1"/>
  <c r="D759" i="41"/>
  <c r="C759" i="41"/>
  <c r="B759" i="41"/>
  <c r="A759" i="41"/>
  <c r="E759" i="41" s="1"/>
  <c r="D758" i="41"/>
  <c r="C758" i="41"/>
  <c r="B758" i="41"/>
  <c r="A758" i="41"/>
  <c r="E758" i="41" s="1"/>
  <c r="D757" i="41"/>
  <c r="C757" i="41"/>
  <c r="B757" i="41"/>
  <c r="A757" i="41"/>
  <c r="E757" i="41" s="1"/>
  <c r="E756" i="41"/>
  <c r="D756" i="41"/>
  <c r="C756" i="41"/>
  <c r="B756" i="41"/>
  <c r="A756" i="41"/>
  <c r="D755" i="41"/>
  <c r="E755" i="41" s="1"/>
  <c r="C755" i="41"/>
  <c r="B755" i="41"/>
  <c r="A755" i="41"/>
  <c r="E754" i="41"/>
  <c r="D754" i="41"/>
  <c r="C754" i="41"/>
  <c r="B754" i="41"/>
  <c r="A754" i="41"/>
  <c r="E753" i="41"/>
  <c r="D753" i="41"/>
  <c r="C753" i="41"/>
  <c r="B753" i="41"/>
  <c r="A753" i="41"/>
  <c r="D752" i="41"/>
  <c r="C752" i="41"/>
  <c r="B752" i="41"/>
  <c r="A752" i="41"/>
  <c r="E752" i="41" s="1"/>
  <c r="D751" i="41"/>
  <c r="C751" i="41"/>
  <c r="B751" i="41"/>
  <c r="A751" i="41"/>
  <c r="D750" i="41"/>
  <c r="C750" i="41"/>
  <c r="B750" i="41"/>
  <c r="A750" i="41"/>
  <c r="E750" i="41" s="1"/>
  <c r="D749" i="41"/>
  <c r="C749" i="41"/>
  <c r="B749" i="41"/>
  <c r="A749" i="41"/>
  <c r="E749" i="41" s="1"/>
  <c r="E748" i="41"/>
  <c r="D748" i="41"/>
  <c r="C748" i="41"/>
  <c r="B748" i="41"/>
  <c r="A748" i="41"/>
  <c r="D747" i="41"/>
  <c r="E747" i="41" s="1"/>
  <c r="C747" i="41"/>
  <c r="B747" i="41"/>
  <c r="A747" i="41"/>
  <c r="E746" i="41"/>
  <c r="D746" i="41"/>
  <c r="C746" i="41"/>
  <c r="B746" i="41"/>
  <c r="A746" i="41"/>
  <c r="E745" i="41"/>
  <c r="D745" i="41"/>
  <c r="C745" i="41"/>
  <c r="B745" i="41"/>
  <c r="A745" i="41"/>
  <c r="D744" i="41"/>
  <c r="C744" i="41"/>
  <c r="B744" i="41"/>
  <c r="A744" i="41"/>
  <c r="E744" i="41" s="1"/>
  <c r="D743" i="41"/>
  <c r="C743" i="41"/>
  <c r="B743" i="41"/>
  <c r="A743" i="41"/>
  <c r="E743" i="41" s="1"/>
  <c r="D742" i="41"/>
  <c r="C742" i="41"/>
  <c r="B742" i="41"/>
  <c r="A742" i="41"/>
  <c r="E742" i="41" s="1"/>
  <c r="D741" i="41"/>
  <c r="C741" i="41"/>
  <c r="B741" i="41"/>
  <c r="A741" i="41"/>
  <c r="E741" i="41" s="1"/>
  <c r="E740" i="41"/>
  <c r="D740" i="41"/>
  <c r="C740" i="41"/>
  <c r="B740" i="41"/>
  <c r="A740" i="41"/>
  <c r="D739" i="41"/>
  <c r="E739" i="41" s="1"/>
  <c r="C739" i="41"/>
  <c r="B739" i="41"/>
  <c r="A739" i="41"/>
  <c r="E738" i="41"/>
  <c r="D738" i="41"/>
  <c r="C738" i="41"/>
  <c r="B738" i="41"/>
  <c r="A738" i="41"/>
  <c r="E737" i="41"/>
  <c r="D737" i="41"/>
  <c r="C737" i="41"/>
  <c r="B737" i="41"/>
  <c r="A737" i="41"/>
  <c r="D736" i="41"/>
  <c r="C736" i="41"/>
  <c r="B736" i="41"/>
  <c r="A736" i="41"/>
  <c r="E736" i="41" s="1"/>
  <c r="D735" i="41"/>
  <c r="C735" i="41"/>
  <c r="B735" i="41"/>
  <c r="A735" i="41"/>
  <c r="E735" i="41" s="1"/>
  <c r="D734" i="41"/>
  <c r="C734" i="41"/>
  <c r="B734" i="41"/>
  <c r="A734" i="41"/>
  <c r="E734" i="41" s="1"/>
  <c r="D733" i="41"/>
  <c r="C733" i="41"/>
  <c r="B733" i="41"/>
  <c r="A733" i="41"/>
  <c r="E733" i="41" s="1"/>
  <c r="E732" i="41"/>
  <c r="D732" i="41"/>
  <c r="C732" i="41"/>
  <c r="B732" i="41"/>
  <c r="A732" i="41"/>
  <c r="D731" i="41"/>
  <c r="E731" i="41" s="1"/>
  <c r="C731" i="41"/>
  <c r="B731" i="41"/>
  <c r="A731" i="41"/>
  <c r="E730" i="41"/>
  <c r="D730" i="41"/>
  <c r="C730" i="41"/>
  <c r="B730" i="41"/>
  <c r="A730" i="41"/>
  <c r="E729" i="41"/>
  <c r="D729" i="41"/>
  <c r="C729" i="41"/>
  <c r="B729" i="41"/>
  <c r="A729" i="41"/>
  <c r="D728" i="41"/>
  <c r="C728" i="41"/>
  <c r="B728" i="41"/>
  <c r="A728" i="41"/>
  <c r="E728" i="41" s="1"/>
  <c r="D727" i="41"/>
  <c r="C727" i="41"/>
  <c r="B727" i="41"/>
  <c r="A727" i="41"/>
  <c r="D726" i="41"/>
  <c r="C726" i="41"/>
  <c r="B726" i="41"/>
  <c r="A726" i="41"/>
  <c r="E726" i="41" s="1"/>
  <c r="D725" i="41"/>
  <c r="C725" i="41"/>
  <c r="B725" i="41"/>
  <c r="A725" i="41"/>
  <c r="E725" i="41" s="1"/>
  <c r="E724" i="41"/>
  <c r="D724" i="41"/>
  <c r="C724" i="41"/>
  <c r="B724" i="41"/>
  <c r="A724" i="41"/>
  <c r="D723" i="41"/>
  <c r="E723" i="41" s="1"/>
  <c r="C723" i="41"/>
  <c r="B723" i="41"/>
  <c r="A723" i="41"/>
  <c r="E722" i="41"/>
  <c r="D722" i="41"/>
  <c r="C722" i="41"/>
  <c r="B722" i="41"/>
  <c r="A722" i="41"/>
  <c r="E721" i="41"/>
  <c r="D721" i="41"/>
  <c r="C721" i="41"/>
  <c r="B721" i="41"/>
  <c r="A721" i="41"/>
  <c r="D720" i="41"/>
  <c r="C720" i="41"/>
  <c r="B720" i="41"/>
  <c r="A720" i="41"/>
  <c r="E720" i="41" s="1"/>
  <c r="D719" i="41"/>
  <c r="C719" i="41"/>
  <c r="B719" i="41"/>
  <c r="A719" i="41"/>
  <c r="D718" i="41"/>
  <c r="C718" i="41"/>
  <c r="B718" i="41"/>
  <c r="A718" i="41"/>
  <c r="E718" i="41" s="1"/>
  <c r="D717" i="41"/>
  <c r="C717" i="41"/>
  <c r="B717" i="41"/>
  <c r="A717" i="41"/>
  <c r="E717" i="41" s="1"/>
  <c r="E716" i="41"/>
  <c r="D716" i="41"/>
  <c r="C716" i="41"/>
  <c r="B716" i="41"/>
  <c r="A716" i="41"/>
  <c r="D715" i="41"/>
  <c r="E715" i="41" s="1"/>
  <c r="C715" i="41"/>
  <c r="B715" i="41"/>
  <c r="A715" i="41"/>
  <c r="E714" i="41"/>
  <c r="D714" i="41"/>
  <c r="C714" i="41"/>
  <c r="B714" i="41"/>
  <c r="A714" i="41"/>
  <c r="E713" i="41"/>
  <c r="D713" i="41"/>
  <c r="C713" i="41"/>
  <c r="B713" i="41"/>
  <c r="A713" i="41"/>
  <c r="D712" i="41"/>
  <c r="C712" i="41"/>
  <c r="B712" i="41"/>
  <c r="A712" i="41"/>
  <c r="E712" i="41" s="1"/>
  <c r="D711" i="41"/>
  <c r="C711" i="41"/>
  <c r="B711" i="41"/>
  <c r="A711" i="41"/>
  <c r="D710" i="41"/>
  <c r="C710" i="41"/>
  <c r="B710" i="41"/>
  <c r="A710" i="41"/>
  <c r="E710" i="41" s="1"/>
  <c r="E709" i="41"/>
  <c r="C709" i="41"/>
  <c r="D708" i="41"/>
  <c r="E708" i="41" s="1"/>
  <c r="C708" i="41"/>
  <c r="B708" i="41"/>
  <c r="A708" i="41"/>
  <c r="E707" i="41"/>
  <c r="D707" i="41"/>
  <c r="C707" i="41"/>
  <c r="B707" i="41"/>
  <c r="A707" i="41"/>
  <c r="E706" i="41"/>
  <c r="D706" i="41"/>
  <c r="C706" i="41"/>
  <c r="B706" i="41"/>
  <c r="A706" i="41"/>
  <c r="D705" i="41"/>
  <c r="C705" i="41"/>
  <c r="B705" i="41"/>
  <c r="A705" i="41"/>
  <c r="E705" i="41" s="1"/>
  <c r="D704" i="41"/>
  <c r="C704" i="41"/>
  <c r="B704" i="41"/>
  <c r="A704" i="41"/>
  <c r="E704" i="41" s="1"/>
  <c r="D703" i="41"/>
  <c r="C703" i="41"/>
  <c r="B703" i="41"/>
  <c r="A703" i="41"/>
  <c r="E703" i="41" s="1"/>
  <c r="D702" i="41"/>
  <c r="C702" i="41"/>
  <c r="B702" i="41"/>
  <c r="A702" i="41"/>
  <c r="E702" i="41" s="1"/>
  <c r="E701" i="41"/>
  <c r="D701" i="41"/>
  <c r="C701" i="41"/>
  <c r="B701" i="41"/>
  <c r="A701" i="41"/>
  <c r="D700" i="41"/>
  <c r="E700" i="41" s="1"/>
  <c r="C700" i="41"/>
  <c r="B700" i="41"/>
  <c r="A700" i="41"/>
  <c r="E699" i="41"/>
  <c r="D699" i="41"/>
  <c r="C699" i="41"/>
  <c r="B699" i="41"/>
  <c r="A699" i="41"/>
  <c r="E698" i="41"/>
  <c r="D698" i="41"/>
  <c r="C698" i="41"/>
  <c r="B698" i="41"/>
  <c r="A698" i="41"/>
  <c r="D697" i="41"/>
  <c r="C697" i="41"/>
  <c r="B697" i="41"/>
  <c r="A697" i="41"/>
  <c r="E697" i="41" s="1"/>
  <c r="D696" i="41"/>
  <c r="C696" i="41"/>
  <c r="B696" i="41"/>
  <c r="A696" i="41"/>
  <c r="E696" i="41" s="1"/>
  <c r="D695" i="41"/>
  <c r="C695" i="41"/>
  <c r="B695" i="41"/>
  <c r="A695" i="41"/>
  <c r="E695" i="41" s="1"/>
  <c r="D694" i="41"/>
  <c r="C694" i="41"/>
  <c r="B694" i="41"/>
  <c r="A694" i="41"/>
  <c r="E694" i="41" s="1"/>
  <c r="E693" i="41"/>
  <c r="D693" i="41"/>
  <c r="C693" i="41"/>
  <c r="B693" i="41"/>
  <c r="A693" i="41"/>
  <c r="D692" i="41"/>
  <c r="E692" i="41" s="1"/>
  <c r="C692" i="41"/>
  <c r="B692" i="41"/>
  <c r="A692" i="41"/>
  <c r="E691" i="41"/>
  <c r="D691" i="41"/>
  <c r="C691" i="41"/>
  <c r="B691" i="41"/>
  <c r="A691" i="41"/>
  <c r="E690" i="41"/>
  <c r="D690" i="41"/>
  <c r="C690" i="41"/>
  <c r="B690" i="41"/>
  <c r="A690" i="41"/>
  <c r="D689" i="41"/>
  <c r="C689" i="41"/>
  <c r="B689" i="41"/>
  <c r="A689" i="41"/>
  <c r="E689" i="41" s="1"/>
  <c r="D688" i="41"/>
  <c r="C688" i="41"/>
  <c r="B688" i="41"/>
  <c r="A688" i="41"/>
  <c r="D687" i="41"/>
  <c r="C687" i="41"/>
  <c r="B687" i="41"/>
  <c r="A687" i="41"/>
  <c r="E687" i="41" s="1"/>
  <c r="D686" i="41"/>
  <c r="C686" i="41"/>
  <c r="B686" i="41"/>
  <c r="A686" i="41"/>
  <c r="E686" i="41" s="1"/>
  <c r="E685" i="41"/>
  <c r="D685" i="41"/>
  <c r="C685" i="41"/>
  <c r="B685" i="41"/>
  <c r="A685" i="41"/>
  <c r="D684" i="41"/>
  <c r="E684" i="41" s="1"/>
  <c r="C684" i="41"/>
  <c r="B684" i="41"/>
  <c r="A684" i="41"/>
  <c r="E683" i="41"/>
  <c r="D683" i="41"/>
  <c r="C683" i="41"/>
  <c r="B683" i="41"/>
  <c r="A683" i="41"/>
  <c r="E682" i="41"/>
  <c r="D682" i="41"/>
  <c r="C682" i="41"/>
  <c r="B682" i="41"/>
  <c r="A682" i="41"/>
  <c r="D681" i="41"/>
  <c r="C681" i="41"/>
  <c r="B681" i="41"/>
  <c r="A681" i="41"/>
  <c r="E681" i="41" s="1"/>
  <c r="D680" i="41"/>
  <c r="C680" i="41"/>
  <c r="B680" i="41"/>
  <c r="A680" i="41"/>
  <c r="D679" i="41"/>
  <c r="C679" i="41"/>
  <c r="B679" i="41"/>
  <c r="A679" i="41"/>
  <c r="E679" i="41" s="1"/>
  <c r="D678" i="41"/>
  <c r="C678" i="41"/>
  <c r="B678" i="41"/>
  <c r="A678" i="41"/>
  <c r="E678" i="41" s="1"/>
  <c r="E677" i="41"/>
  <c r="D677" i="41"/>
  <c r="C677" i="41"/>
  <c r="B677" i="41"/>
  <c r="A677" i="41"/>
  <c r="D676" i="41"/>
  <c r="E676" i="41" s="1"/>
  <c r="C676" i="41"/>
  <c r="B676" i="41"/>
  <c r="A676" i="41"/>
  <c r="E675" i="41"/>
  <c r="D675" i="41"/>
  <c r="C675" i="41"/>
  <c r="B675" i="41"/>
  <c r="A675" i="41"/>
  <c r="E674" i="41"/>
  <c r="D674" i="41"/>
  <c r="C674" i="41"/>
  <c r="B674" i="41"/>
  <c r="A674" i="41"/>
  <c r="D673" i="41"/>
  <c r="C673" i="41"/>
  <c r="B673" i="41"/>
  <c r="A673" i="41"/>
  <c r="E673" i="41" s="1"/>
  <c r="D672" i="41"/>
  <c r="C672" i="41"/>
  <c r="B672" i="41"/>
  <c r="A672" i="41"/>
  <c r="D671" i="41"/>
  <c r="C671" i="41"/>
  <c r="B671" i="41"/>
  <c r="A671" i="41"/>
  <c r="E671" i="41" s="1"/>
  <c r="D670" i="41"/>
  <c r="C670" i="41"/>
  <c r="B670" i="41"/>
  <c r="A670" i="41"/>
  <c r="E670" i="41" s="1"/>
  <c r="E669" i="41"/>
  <c r="D669" i="41"/>
  <c r="C669" i="41"/>
  <c r="B669" i="41"/>
  <c r="A669" i="41"/>
  <c r="D668" i="41"/>
  <c r="E668" i="41" s="1"/>
  <c r="C668" i="41"/>
  <c r="B668" i="41"/>
  <c r="A668" i="41"/>
  <c r="E667" i="41"/>
  <c r="D667" i="41"/>
  <c r="C667" i="41"/>
  <c r="B667" i="41"/>
  <c r="A667" i="41"/>
  <c r="E666" i="41"/>
  <c r="D666" i="41"/>
  <c r="C666" i="41"/>
  <c r="B666" i="41"/>
  <c r="A666" i="41"/>
  <c r="D665" i="41"/>
  <c r="C665" i="41"/>
  <c r="B665" i="41"/>
  <c r="A665" i="41"/>
  <c r="E665" i="41" s="1"/>
  <c r="D664" i="41"/>
  <c r="C664" i="41"/>
  <c r="B664" i="41"/>
  <c r="A664" i="41"/>
  <c r="E664" i="41" s="1"/>
  <c r="D663" i="41"/>
  <c r="C663" i="41"/>
  <c r="B663" i="41"/>
  <c r="A663" i="41"/>
  <c r="E663" i="41" s="1"/>
  <c r="D662" i="41"/>
  <c r="C662" i="41"/>
  <c r="B662" i="41"/>
  <c r="A662" i="41"/>
  <c r="E662" i="41" s="1"/>
  <c r="E661" i="41"/>
  <c r="D661" i="41"/>
  <c r="C661" i="41"/>
  <c r="B661" i="41"/>
  <c r="A661" i="41"/>
  <c r="D660" i="41"/>
  <c r="E660" i="41" s="1"/>
  <c r="C660" i="41"/>
  <c r="B660" i="41"/>
  <c r="A660" i="41"/>
  <c r="E659" i="41"/>
  <c r="D659" i="41"/>
  <c r="C659" i="41"/>
  <c r="B659" i="41"/>
  <c r="A659" i="41"/>
  <c r="C658" i="41"/>
  <c r="D657" i="41"/>
  <c r="C657" i="41"/>
  <c r="B657" i="41"/>
  <c r="A657" i="41"/>
  <c r="E657" i="41" s="1"/>
  <c r="D656" i="41"/>
  <c r="C656" i="41"/>
  <c r="B656" i="41"/>
  <c r="A656" i="41"/>
  <c r="E656" i="41" s="1"/>
  <c r="D655" i="41"/>
  <c r="C655" i="41"/>
  <c r="B655" i="41"/>
  <c r="A655" i="41"/>
  <c r="E655" i="41" s="1"/>
  <c r="E654" i="41"/>
  <c r="D654" i="41"/>
  <c r="C654" i="41"/>
  <c r="B654" i="41"/>
  <c r="A654" i="41"/>
  <c r="D653" i="41"/>
  <c r="E653" i="41" s="1"/>
  <c r="C653" i="41"/>
  <c r="B653" i="41"/>
  <c r="A653" i="41"/>
  <c r="E652" i="41"/>
  <c r="D652" i="41"/>
  <c r="C652" i="41"/>
  <c r="B652" i="41"/>
  <c r="A652" i="41"/>
  <c r="E651" i="41"/>
  <c r="D651" i="41"/>
  <c r="C651" i="41"/>
  <c r="B651" i="41"/>
  <c r="A651" i="41"/>
  <c r="D650" i="41"/>
  <c r="C650" i="41"/>
  <c r="B650" i="41"/>
  <c r="A650" i="41"/>
  <c r="E650" i="41" s="1"/>
  <c r="D649" i="41"/>
  <c r="C649" i="41"/>
  <c r="B649" i="41"/>
  <c r="A649" i="41"/>
  <c r="D648" i="41"/>
  <c r="C648" i="41"/>
  <c r="B648" i="41"/>
  <c r="A648" i="41"/>
  <c r="E648" i="41" s="1"/>
  <c r="D647" i="41"/>
  <c r="C647" i="41"/>
  <c r="B647" i="41"/>
  <c r="A647" i="41"/>
  <c r="E647" i="41" s="1"/>
  <c r="E646" i="41"/>
  <c r="D646" i="41"/>
  <c r="C646" i="41"/>
  <c r="B646" i="41"/>
  <c r="A646" i="41"/>
  <c r="D645" i="41"/>
  <c r="E645" i="41" s="1"/>
  <c r="C645" i="41"/>
  <c r="B645" i="41"/>
  <c r="A645" i="41"/>
  <c r="E644" i="41"/>
  <c r="D644" i="41"/>
  <c r="C644" i="41"/>
  <c r="B644" i="41"/>
  <c r="A644" i="41"/>
  <c r="E643" i="41"/>
  <c r="D643" i="41"/>
  <c r="C643" i="41"/>
  <c r="B643" i="41"/>
  <c r="A643" i="41"/>
  <c r="D642" i="41"/>
  <c r="C642" i="41"/>
  <c r="B642" i="41"/>
  <c r="A642" i="41"/>
  <c r="E642" i="41" s="1"/>
  <c r="D641" i="41"/>
  <c r="C641" i="41"/>
  <c r="B641" i="41"/>
  <c r="A641" i="41"/>
  <c r="E641" i="41" s="1"/>
  <c r="D640" i="41"/>
  <c r="C640" i="41"/>
  <c r="B640" i="41"/>
  <c r="A640" i="41"/>
  <c r="E640" i="41" s="1"/>
  <c r="D639" i="41"/>
  <c r="C639" i="41"/>
  <c r="B639" i="41"/>
  <c r="A639" i="41"/>
  <c r="E639" i="41" s="1"/>
  <c r="E638" i="41"/>
  <c r="D638" i="41"/>
  <c r="C638" i="41"/>
  <c r="B638" i="41"/>
  <c r="A638" i="41"/>
  <c r="D637" i="41"/>
  <c r="E637" i="41" s="1"/>
  <c r="C637" i="41"/>
  <c r="B637" i="41"/>
  <c r="A637" i="41"/>
  <c r="E636" i="41"/>
  <c r="D636" i="41"/>
  <c r="C636" i="41"/>
  <c r="B636" i="41"/>
  <c r="A636" i="41"/>
  <c r="E635" i="41"/>
  <c r="D635" i="41"/>
  <c r="C635" i="41"/>
  <c r="B635" i="41"/>
  <c r="A635" i="41"/>
  <c r="D634" i="41"/>
  <c r="C634" i="41"/>
  <c r="B634" i="41"/>
  <c r="A634" i="41"/>
  <c r="E634" i="41" s="1"/>
  <c r="D633" i="41"/>
  <c r="C633" i="41"/>
  <c r="B633" i="41"/>
  <c r="A633" i="41"/>
  <c r="E633" i="41" s="1"/>
  <c r="C632" i="41"/>
  <c r="E631" i="41"/>
  <c r="D631" i="41"/>
  <c r="C631" i="41"/>
  <c r="B631" i="41"/>
  <c r="A631" i="41"/>
  <c r="E630" i="41"/>
  <c r="D630" i="41"/>
  <c r="C630" i="41"/>
  <c r="B630" i="41"/>
  <c r="A630" i="41"/>
  <c r="E629" i="41"/>
  <c r="D629" i="41"/>
  <c r="C629" i="41"/>
  <c r="B629" i="41"/>
  <c r="A629" i="41"/>
  <c r="E628" i="41"/>
  <c r="D628" i="41"/>
  <c r="C628" i="41"/>
  <c r="B628" i="41"/>
  <c r="A628" i="41"/>
  <c r="D627" i="41"/>
  <c r="C627" i="41"/>
  <c r="B627" i="41"/>
  <c r="A627" i="41"/>
  <c r="E627" i="41" s="1"/>
  <c r="D626" i="41"/>
  <c r="C626" i="41"/>
  <c r="B626" i="41"/>
  <c r="A626" i="41"/>
  <c r="E626" i="41" s="1"/>
  <c r="D625" i="41"/>
  <c r="C625" i="41"/>
  <c r="B625" i="41"/>
  <c r="A625" i="41"/>
  <c r="E625" i="41" s="1"/>
  <c r="D624" i="41"/>
  <c r="C624" i="41"/>
  <c r="B624" i="41"/>
  <c r="A624" i="41"/>
  <c r="E624" i="41" s="1"/>
  <c r="E623" i="41"/>
  <c r="D623" i="41"/>
  <c r="C623" i="41"/>
  <c r="B623" i="41"/>
  <c r="A623" i="41"/>
  <c r="E622" i="41"/>
  <c r="D622" i="41"/>
  <c r="C622" i="41"/>
  <c r="B622" i="41"/>
  <c r="A622" i="41"/>
  <c r="E621" i="41"/>
  <c r="D621" i="41"/>
  <c r="C621" i="41"/>
  <c r="B621" i="41"/>
  <c r="A621" i="41"/>
  <c r="E620" i="41"/>
  <c r="D620" i="41"/>
  <c r="C620" i="41"/>
  <c r="B620" i="41"/>
  <c r="A620" i="41"/>
  <c r="D619" i="41"/>
  <c r="C619" i="41"/>
  <c r="B619" i="41"/>
  <c r="A619" i="41"/>
  <c r="E619" i="41" s="1"/>
  <c r="D618" i="41"/>
  <c r="C618" i="41"/>
  <c r="B618" i="41"/>
  <c r="A618" i="41"/>
  <c r="E618" i="41" s="1"/>
  <c r="D617" i="41"/>
  <c r="C617" i="41"/>
  <c r="B617" i="41"/>
  <c r="A617" i="41"/>
  <c r="E617" i="41" s="1"/>
  <c r="D616" i="41"/>
  <c r="C616" i="41"/>
  <c r="B616" i="41"/>
  <c r="A616" i="41"/>
  <c r="E616" i="41" s="1"/>
  <c r="E615" i="41"/>
  <c r="D615" i="41"/>
  <c r="C615" i="41"/>
  <c r="B615" i="41"/>
  <c r="A615" i="41"/>
  <c r="E614" i="41"/>
  <c r="D614" i="41"/>
  <c r="C614" i="41"/>
  <c r="B614" i="41"/>
  <c r="A614" i="41"/>
  <c r="E613" i="41"/>
  <c r="D613" i="41"/>
  <c r="C613" i="41"/>
  <c r="B613" i="41"/>
  <c r="A613" i="41"/>
  <c r="E612" i="41"/>
  <c r="D612" i="41"/>
  <c r="C612" i="41"/>
  <c r="B612" i="41"/>
  <c r="A612" i="41"/>
  <c r="D611" i="41"/>
  <c r="C611" i="41"/>
  <c r="B611" i="41"/>
  <c r="A611" i="41"/>
  <c r="E611" i="41" s="1"/>
  <c r="D610" i="41"/>
  <c r="C610" i="41"/>
  <c r="B610" i="41"/>
  <c r="A610" i="41"/>
  <c r="E610" i="41" s="1"/>
  <c r="D609" i="41"/>
  <c r="C609" i="41"/>
  <c r="B609" i="41"/>
  <c r="A609" i="41"/>
  <c r="E609" i="41" s="1"/>
  <c r="D608" i="41"/>
  <c r="C608" i="41"/>
  <c r="B608" i="41"/>
  <c r="A608" i="41"/>
  <c r="E608" i="41" s="1"/>
  <c r="E607" i="41"/>
  <c r="D607" i="41"/>
  <c r="C607" i="41"/>
  <c r="B607" i="41"/>
  <c r="A607" i="41"/>
  <c r="E606" i="41"/>
  <c r="D606" i="41"/>
  <c r="C606" i="41"/>
  <c r="B606" i="41"/>
  <c r="A606" i="41"/>
  <c r="E605" i="41"/>
  <c r="D605" i="41"/>
  <c r="C605" i="41"/>
  <c r="B605" i="41"/>
  <c r="A605" i="41"/>
  <c r="E604" i="41"/>
  <c r="D604" i="41"/>
  <c r="C604" i="41"/>
  <c r="B604" i="41"/>
  <c r="A604" i="41"/>
  <c r="D603" i="41"/>
  <c r="C603" i="41"/>
  <c r="B603" i="41"/>
  <c r="A603" i="41"/>
  <c r="E603" i="41" s="1"/>
  <c r="D602" i="41"/>
  <c r="C602" i="41"/>
  <c r="B602" i="41"/>
  <c r="A602" i="41"/>
  <c r="E602" i="41" s="1"/>
  <c r="C601" i="41"/>
  <c r="E600" i="41"/>
  <c r="D600" i="41"/>
  <c r="C600" i="41"/>
  <c r="B600" i="41"/>
  <c r="A600" i="41"/>
  <c r="D599" i="41"/>
  <c r="E599" i="41" s="1"/>
  <c r="C599" i="41"/>
  <c r="B599" i="41"/>
  <c r="A599" i="41"/>
  <c r="E598" i="41"/>
  <c r="D598" i="41"/>
  <c r="C598" i="41"/>
  <c r="B598" i="41"/>
  <c r="A598" i="41"/>
  <c r="E597" i="41"/>
  <c r="D597" i="41"/>
  <c r="C597" i="41"/>
  <c r="B597" i="41"/>
  <c r="A597" i="41"/>
  <c r="D596" i="41"/>
  <c r="C596" i="41"/>
  <c r="B596" i="41"/>
  <c r="A596" i="41"/>
  <c r="E596" i="41" s="1"/>
  <c r="D595" i="41"/>
  <c r="C595" i="41"/>
  <c r="B595" i="41"/>
  <c r="A595" i="41"/>
  <c r="E595" i="41" s="1"/>
  <c r="D594" i="41"/>
  <c r="C594" i="41"/>
  <c r="B594" i="41"/>
  <c r="A594" i="41"/>
  <c r="E594" i="41" s="1"/>
  <c r="D593" i="41"/>
  <c r="C593" i="41"/>
  <c r="B593" i="41"/>
  <c r="A593" i="41"/>
  <c r="E593" i="41" s="1"/>
  <c r="E592" i="41"/>
  <c r="D592" i="41"/>
  <c r="C592" i="41"/>
  <c r="B592" i="41"/>
  <c r="A592" i="41"/>
  <c r="D591" i="41"/>
  <c r="E591" i="41" s="1"/>
  <c r="C591" i="41"/>
  <c r="B591" i="41"/>
  <c r="A591" i="41"/>
  <c r="E590" i="41"/>
  <c r="D590" i="41"/>
  <c r="C590" i="41"/>
  <c r="B590" i="41"/>
  <c r="A590" i="41"/>
  <c r="E589" i="41"/>
  <c r="D589" i="41"/>
  <c r="C589" i="41"/>
  <c r="B589" i="41"/>
  <c r="A589" i="41"/>
  <c r="D588" i="41"/>
  <c r="C588" i="41"/>
  <c r="B588" i="41"/>
  <c r="A588" i="41"/>
  <c r="E588" i="41" s="1"/>
  <c r="D587" i="41"/>
  <c r="C587" i="41"/>
  <c r="B587" i="41"/>
  <c r="A587" i="41"/>
  <c r="E587" i="41" s="1"/>
  <c r="D586" i="41"/>
  <c r="C586" i="41"/>
  <c r="B586" i="41"/>
  <c r="A586" i="41"/>
  <c r="E586" i="41" s="1"/>
  <c r="D585" i="41"/>
  <c r="C585" i="41"/>
  <c r="B585" i="41"/>
  <c r="A585" i="41"/>
  <c r="E585" i="41" s="1"/>
  <c r="E584" i="41"/>
  <c r="D584" i="41"/>
  <c r="C584" i="41"/>
  <c r="B584" i="41"/>
  <c r="A584" i="41"/>
  <c r="D583" i="41"/>
  <c r="E583" i="41" s="1"/>
  <c r="C583" i="41"/>
  <c r="B583" i="41"/>
  <c r="A583" i="41"/>
  <c r="E582" i="41"/>
  <c r="D582" i="41"/>
  <c r="C582" i="41"/>
  <c r="B582" i="41"/>
  <c r="A582" i="41"/>
  <c r="E581" i="41"/>
  <c r="D581" i="41"/>
  <c r="C581" i="41"/>
  <c r="B581" i="41"/>
  <c r="A581" i="41"/>
  <c r="D580" i="41"/>
  <c r="C580" i="41"/>
  <c r="B580" i="41"/>
  <c r="A580" i="41"/>
  <c r="E580" i="41" s="1"/>
  <c r="D579" i="41"/>
  <c r="C579" i="41"/>
  <c r="B579" i="41"/>
  <c r="A579" i="41"/>
  <c r="D578" i="41"/>
  <c r="C578" i="41"/>
  <c r="B578" i="41"/>
  <c r="A578" i="41"/>
  <c r="E578" i="41" s="1"/>
  <c r="D577" i="41"/>
  <c r="C577" i="41"/>
  <c r="B577" i="41"/>
  <c r="A577" i="41"/>
  <c r="E577" i="41" s="1"/>
  <c r="E576" i="41"/>
  <c r="D576" i="41"/>
  <c r="C576" i="41"/>
  <c r="B576" i="41"/>
  <c r="A576" i="41"/>
  <c r="D575" i="41"/>
  <c r="E575" i="41" s="1"/>
  <c r="C575" i="41"/>
  <c r="B575" i="41"/>
  <c r="A575" i="41"/>
  <c r="E574" i="41"/>
  <c r="D574" i="41"/>
  <c r="C574" i="41"/>
  <c r="B574" i="41"/>
  <c r="A574" i="41"/>
  <c r="E573" i="41"/>
  <c r="D573" i="41"/>
  <c r="C573" i="41"/>
  <c r="B573" i="41"/>
  <c r="A573" i="41"/>
  <c r="D572" i="41"/>
  <c r="C572" i="41"/>
  <c r="B572" i="41"/>
  <c r="A572" i="41"/>
  <c r="E572" i="41" s="1"/>
  <c r="D571" i="41"/>
  <c r="C571" i="41"/>
  <c r="B571" i="41"/>
  <c r="A571" i="41"/>
  <c r="D570" i="41"/>
  <c r="C570" i="41"/>
  <c r="B570" i="41"/>
  <c r="A570" i="41"/>
  <c r="E570" i="41" s="1"/>
  <c r="D569" i="41"/>
  <c r="C569" i="41"/>
  <c r="B569" i="41"/>
  <c r="A569" i="41"/>
  <c r="E569" i="41" s="1"/>
  <c r="E568" i="41"/>
  <c r="D568" i="41"/>
  <c r="C568" i="41"/>
  <c r="B568" i="41"/>
  <c r="A568" i="41"/>
  <c r="D567" i="41"/>
  <c r="E567" i="41" s="1"/>
  <c r="C567" i="41"/>
  <c r="B567" i="41"/>
  <c r="A567" i="41"/>
  <c r="E566" i="41"/>
  <c r="D566" i="41"/>
  <c r="C566" i="41"/>
  <c r="B566" i="41"/>
  <c r="A566" i="41"/>
  <c r="E565" i="41"/>
  <c r="D565" i="41"/>
  <c r="C565" i="41"/>
  <c r="B565" i="41"/>
  <c r="A565" i="41"/>
  <c r="D564" i="41"/>
  <c r="C564" i="41"/>
  <c r="B564" i="41"/>
  <c r="A564" i="41"/>
  <c r="E564" i="41" s="1"/>
  <c r="D563" i="41"/>
  <c r="C563" i="41"/>
  <c r="B563" i="41"/>
  <c r="A563" i="41"/>
  <c r="D562" i="41"/>
  <c r="C562" i="41"/>
  <c r="B562" i="41"/>
  <c r="A562" i="41"/>
  <c r="E562" i="41" s="1"/>
  <c r="D561" i="41"/>
  <c r="C561" i="41"/>
  <c r="B561" i="41"/>
  <c r="A561" i="41"/>
  <c r="E561" i="41" s="1"/>
  <c r="E560" i="41"/>
  <c r="D560" i="41"/>
  <c r="C560" i="41"/>
  <c r="B560" i="41"/>
  <c r="A560" i="41"/>
  <c r="D559" i="41"/>
  <c r="E559" i="41" s="1"/>
  <c r="C559" i="41"/>
  <c r="B559" i="41"/>
  <c r="A559" i="41"/>
  <c r="E558" i="41"/>
  <c r="D558" i="41"/>
  <c r="C558" i="41"/>
  <c r="B558" i="41"/>
  <c r="A558" i="41"/>
  <c r="E557" i="41"/>
  <c r="D557" i="41"/>
  <c r="C557" i="41"/>
  <c r="B557" i="41"/>
  <c r="A557" i="41"/>
  <c r="D556" i="41"/>
  <c r="C556" i="41"/>
  <c r="B556" i="41"/>
  <c r="A556" i="41"/>
  <c r="E556" i="41" s="1"/>
  <c r="D555" i="41"/>
  <c r="C555" i="41"/>
  <c r="B555" i="41"/>
  <c r="A555" i="41"/>
  <c r="E555" i="41" s="1"/>
  <c r="D554" i="41"/>
  <c r="C554" i="41"/>
  <c r="B554" i="41"/>
  <c r="A554" i="41"/>
  <c r="E554" i="41" s="1"/>
  <c r="D553" i="41"/>
  <c r="C553" i="41"/>
  <c r="B553" i="41"/>
  <c r="A553" i="41"/>
  <c r="E553" i="41" s="1"/>
  <c r="E552" i="41"/>
  <c r="D552" i="41"/>
  <c r="C552" i="41"/>
  <c r="B552" i="41"/>
  <c r="A552" i="41"/>
  <c r="D551" i="41"/>
  <c r="E551" i="41" s="1"/>
  <c r="C551" i="41"/>
  <c r="B551" i="41"/>
  <c r="A551" i="41"/>
  <c r="E550" i="41"/>
  <c r="D550" i="41"/>
  <c r="C550" i="41"/>
  <c r="B550" i="41"/>
  <c r="A550" i="41"/>
  <c r="E549" i="41"/>
  <c r="D549" i="41"/>
  <c r="C549" i="41"/>
  <c r="B549" i="41"/>
  <c r="A549" i="41"/>
  <c r="D548" i="41"/>
  <c r="C548" i="41"/>
  <c r="B548" i="41"/>
  <c r="A548" i="41"/>
  <c r="E548" i="41" s="1"/>
  <c r="D547" i="41"/>
  <c r="C547" i="41"/>
  <c r="B547" i="41"/>
  <c r="A547" i="41"/>
  <c r="E547" i="41" s="1"/>
  <c r="D546" i="41"/>
  <c r="C546" i="41"/>
  <c r="B546" i="41"/>
  <c r="A546" i="41"/>
  <c r="E546" i="41" s="1"/>
  <c r="D545" i="41"/>
  <c r="C545" i="41"/>
  <c r="B545" i="41"/>
  <c r="A545" i="41"/>
  <c r="E545" i="41" s="1"/>
  <c r="E544" i="41"/>
  <c r="D544" i="41"/>
  <c r="C544" i="41"/>
  <c r="B544" i="41"/>
  <c r="A544" i="41"/>
  <c r="D543" i="41"/>
  <c r="E543" i="41" s="1"/>
  <c r="C543" i="41"/>
  <c r="B543" i="41"/>
  <c r="A543" i="41"/>
  <c r="E542" i="41"/>
  <c r="D542" i="41"/>
  <c r="C542" i="41"/>
  <c r="B542" i="41"/>
  <c r="A542" i="41"/>
  <c r="E541" i="41"/>
  <c r="D541" i="41"/>
  <c r="C541" i="41"/>
  <c r="B541" i="41"/>
  <c r="A541" i="41"/>
  <c r="D540" i="41"/>
  <c r="C540" i="41"/>
  <c r="B540" i="41"/>
  <c r="A540" i="41"/>
  <c r="E540" i="41" s="1"/>
  <c r="D539" i="41"/>
  <c r="C539" i="41"/>
  <c r="B539" i="41"/>
  <c r="A539" i="41"/>
  <c r="D538" i="41"/>
  <c r="C538" i="41"/>
  <c r="B538" i="41"/>
  <c r="A538" i="41"/>
  <c r="E538" i="41" s="1"/>
  <c r="D537" i="41"/>
  <c r="C537" i="41"/>
  <c r="B537" i="41"/>
  <c r="A537" i="41"/>
  <c r="E537" i="41" s="1"/>
  <c r="E536" i="41"/>
  <c r="D536" i="41"/>
  <c r="C536" i="41"/>
  <c r="B536" i="41"/>
  <c r="A536" i="41"/>
  <c r="D535" i="41"/>
  <c r="E535" i="41" s="1"/>
  <c r="C535" i="41"/>
  <c r="B535" i="41"/>
  <c r="A535" i="41"/>
  <c r="E534" i="41"/>
  <c r="D534" i="41"/>
  <c r="C534" i="41"/>
  <c r="B534" i="41"/>
  <c r="A534" i="41"/>
  <c r="E533" i="41"/>
  <c r="D533" i="41"/>
  <c r="C533" i="41"/>
  <c r="B533" i="41"/>
  <c r="A533" i="41"/>
  <c r="D532" i="41"/>
  <c r="C532" i="41"/>
  <c r="B532" i="41"/>
  <c r="A532" i="41"/>
  <c r="E532" i="41" s="1"/>
  <c r="D531" i="41"/>
  <c r="C531" i="41"/>
  <c r="B531" i="41"/>
  <c r="A531" i="41"/>
  <c r="E531" i="41" s="1"/>
  <c r="D530" i="41"/>
  <c r="C530" i="41"/>
  <c r="B530" i="41"/>
  <c r="A530" i="41"/>
  <c r="E530" i="41" s="1"/>
  <c r="D529" i="41"/>
  <c r="C529" i="41"/>
  <c r="B529" i="41"/>
  <c r="A529" i="41"/>
  <c r="E529" i="41" s="1"/>
  <c r="E528" i="41"/>
  <c r="D528" i="41"/>
  <c r="C528" i="41"/>
  <c r="B528" i="41"/>
  <c r="A528" i="41"/>
  <c r="D527" i="41"/>
  <c r="E527" i="41" s="1"/>
  <c r="C527" i="41"/>
  <c r="B527" i="41"/>
  <c r="A527" i="41"/>
  <c r="E526" i="41"/>
  <c r="D526" i="41"/>
  <c r="C526" i="41"/>
  <c r="B526" i="41"/>
  <c r="A526" i="41"/>
  <c r="E525" i="41"/>
  <c r="D525" i="41"/>
  <c r="C525" i="41"/>
  <c r="B525" i="41"/>
  <c r="A525" i="41"/>
  <c r="D524" i="41"/>
  <c r="C524" i="41"/>
  <c r="B524" i="41"/>
  <c r="A524" i="41"/>
  <c r="E524" i="41" s="1"/>
  <c r="D523" i="41"/>
  <c r="C523" i="41"/>
  <c r="B523" i="41"/>
  <c r="A523" i="41"/>
  <c r="E523" i="41" s="1"/>
  <c r="D522" i="41"/>
  <c r="C522" i="41"/>
  <c r="B522" i="41"/>
  <c r="A522" i="41"/>
  <c r="E522" i="41" s="1"/>
  <c r="D521" i="41"/>
  <c r="C521" i="41"/>
  <c r="B521" i="41"/>
  <c r="A521" i="41"/>
  <c r="E521" i="41" s="1"/>
  <c r="E520" i="41"/>
  <c r="D520" i="41"/>
  <c r="C520" i="41"/>
  <c r="B520" i="41"/>
  <c r="A520" i="41"/>
  <c r="D519" i="41"/>
  <c r="E519" i="41" s="1"/>
  <c r="C519" i="41"/>
  <c r="B519" i="41"/>
  <c r="A519" i="41"/>
  <c r="E518" i="41"/>
  <c r="D518" i="41"/>
  <c r="C518" i="41"/>
  <c r="B518" i="41"/>
  <c r="A518" i="41"/>
  <c r="E517" i="41"/>
  <c r="D517" i="41"/>
  <c r="C517" i="41"/>
  <c r="B517" i="41"/>
  <c r="A517" i="41"/>
  <c r="D516" i="41"/>
  <c r="C516" i="41"/>
  <c r="B516" i="41"/>
  <c r="A516" i="41"/>
  <c r="E516" i="41" s="1"/>
  <c r="D515" i="41"/>
  <c r="C515" i="41"/>
  <c r="B515" i="41"/>
  <c r="A515" i="41"/>
  <c r="D514" i="41"/>
  <c r="C514" i="41"/>
  <c r="B514" i="41"/>
  <c r="A514" i="41"/>
  <c r="E514" i="41" s="1"/>
  <c r="D513" i="41"/>
  <c r="C513" i="41"/>
  <c r="B513" i="41"/>
  <c r="A513" i="41"/>
  <c r="E513" i="41" s="1"/>
  <c r="E512" i="41"/>
  <c r="D512" i="41"/>
  <c r="C512" i="41"/>
  <c r="B512" i="41"/>
  <c r="A512" i="41"/>
  <c r="D511" i="41"/>
  <c r="E511" i="41" s="1"/>
  <c r="C511" i="41"/>
  <c r="B511" i="41"/>
  <c r="A511" i="41"/>
  <c r="E510" i="41"/>
  <c r="D510" i="41"/>
  <c r="C510" i="41"/>
  <c r="B510" i="41"/>
  <c r="A510" i="41"/>
  <c r="E509" i="41"/>
  <c r="D509" i="41"/>
  <c r="C509" i="41"/>
  <c r="B509" i="41"/>
  <c r="A509" i="41"/>
  <c r="D508" i="41"/>
  <c r="C508" i="41"/>
  <c r="B508" i="41"/>
  <c r="A508" i="41"/>
  <c r="E508" i="41" s="1"/>
  <c r="D507" i="41"/>
  <c r="C507" i="41"/>
  <c r="B507" i="41"/>
  <c r="A507" i="41"/>
  <c r="D506" i="41"/>
  <c r="C506" i="41"/>
  <c r="B506" i="41"/>
  <c r="A506" i="41"/>
  <c r="E506" i="41" s="1"/>
  <c r="D505" i="41"/>
  <c r="C505" i="41"/>
  <c r="B505" i="41"/>
  <c r="A505" i="41"/>
  <c r="E505" i="41" s="1"/>
  <c r="E504" i="41"/>
  <c r="D504" i="41"/>
  <c r="C504" i="41"/>
  <c r="B504" i="41"/>
  <c r="A504" i="41"/>
  <c r="D503" i="41"/>
  <c r="E503" i="41" s="1"/>
  <c r="C503" i="41"/>
  <c r="B503" i="41"/>
  <c r="A503" i="41"/>
  <c r="E502" i="41"/>
  <c r="D502" i="41"/>
  <c r="C502" i="41"/>
  <c r="B502" i="41"/>
  <c r="A502" i="41"/>
  <c r="E501" i="41"/>
  <c r="D501" i="41"/>
  <c r="C501" i="41"/>
  <c r="B501" i="41"/>
  <c r="A501" i="41"/>
  <c r="C500" i="41"/>
  <c r="D499" i="41"/>
  <c r="C499" i="41"/>
  <c r="B499" i="41"/>
  <c r="A499" i="41"/>
  <c r="E499" i="41" s="1"/>
  <c r="D498" i="41"/>
  <c r="C498" i="41"/>
  <c r="B498" i="41"/>
  <c r="A498" i="41"/>
  <c r="E498" i="41" s="1"/>
  <c r="E497" i="41"/>
  <c r="D497" i="41"/>
  <c r="C497" i="41"/>
  <c r="B497" i="41"/>
  <c r="A497" i="41"/>
  <c r="D496" i="41"/>
  <c r="E496" i="41" s="1"/>
  <c r="C496" i="41"/>
  <c r="B496" i="41"/>
  <c r="A496" i="41"/>
  <c r="E495" i="41"/>
  <c r="D495" i="41"/>
  <c r="C495" i="41"/>
  <c r="B495" i="41"/>
  <c r="A495" i="41"/>
  <c r="E494" i="41"/>
  <c r="D494" i="41"/>
  <c r="C494" i="41"/>
  <c r="B494" i="41"/>
  <c r="A494" i="41"/>
  <c r="D493" i="41"/>
  <c r="C493" i="41"/>
  <c r="B493" i="41"/>
  <c r="A493" i="41"/>
  <c r="E493" i="41" s="1"/>
  <c r="D492" i="41"/>
  <c r="C492" i="41"/>
  <c r="B492" i="41"/>
  <c r="A492" i="41"/>
  <c r="E492" i="41" s="1"/>
  <c r="D491" i="41"/>
  <c r="C491" i="41"/>
  <c r="B491" i="41"/>
  <c r="A491" i="41"/>
  <c r="E491" i="41" s="1"/>
  <c r="D490" i="41"/>
  <c r="C490" i="41"/>
  <c r="B490" i="41"/>
  <c r="A490" i="41"/>
  <c r="E490" i="41" s="1"/>
  <c r="E489" i="41"/>
  <c r="D489" i="41"/>
  <c r="C489" i="41"/>
  <c r="B489" i="41"/>
  <c r="A489" i="41"/>
  <c r="D488" i="41"/>
  <c r="E488" i="41" s="1"/>
  <c r="C488" i="41"/>
  <c r="B488" i="41"/>
  <c r="A488" i="41"/>
  <c r="E487" i="41"/>
  <c r="D487" i="41"/>
  <c r="C487" i="41"/>
  <c r="B487" i="41"/>
  <c r="A487" i="41"/>
  <c r="E486" i="41"/>
  <c r="D486" i="41"/>
  <c r="C486" i="41"/>
  <c r="B486" i="41"/>
  <c r="A486" i="41"/>
  <c r="D485" i="41"/>
  <c r="C485" i="41"/>
  <c r="B485" i="41"/>
  <c r="A485" i="41"/>
  <c r="E485" i="41" s="1"/>
  <c r="D484" i="41"/>
  <c r="C484" i="41"/>
  <c r="B484" i="41"/>
  <c r="A484" i="41"/>
  <c r="E484" i="41" s="1"/>
  <c r="D483" i="41"/>
  <c r="C483" i="41"/>
  <c r="B483" i="41"/>
  <c r="A483" i="41"/>
  <c r="E483" i="41" s="1"/>
  <c r="D482" i="41"/>
  <c r="C482" i="41"/>
  <c r="B482" i="41"/>
  <c r="A482" i="41"/>
  <c r="E482" i="41" s="1"/>
  <c r="E481" i="41"/>
  <c r="D481" i="41"/>
  <c r="C481" i="41"/>
  <c r="B481" i="41"/>
  <c r="A481" i="41"/>
  <c r="D480" i="41"/>
  <c r="E480" i="41" s="1"/>
  <c r="C480" i="41"/>
  <c r="B480" i="41"/>
  <c r="A480" i="41"/>
  <c r="E479" i="41"/>
  <c r="D479" i="41"/>
  <c r="C479" i="41"/>
  <c r="B479" i="41"/>
  <c r="A479" i="41"/>
  <c r="E478" i="41"/>
  <c r="D478" i="41"/>
  <c r="C478" i="41"/>
  <c r="B478" i="41"/>
  <c r="A478" i="41"/>
  <c r="D477" i="41"/>
  <c r="C477" i="41"/>
  <c r="B477" i="41"/>
  <c r="A477" i="41"/>
  <c r="E477" i="41" s="1"/>
  <c r="D476" i="41"/>
  <c r="C476" i="41"/>
  <c r="B476" i="41"/>
  <c r="A476" i="41"/>
  <c r="D475" i="41"/>
  <c r="C475" i="41"/>
  <c r="B475" i="41"/>
  <c r="A475" i="41"/>
  <c r="E475" i="41" s="1"/>
  <c r="D474" i="41"/>
  <c r="C474" i="41"/>
  <c r="B474" i="41"/>
  <c r="A474" i="41"/>
  <c r="E474" i="41" s="1"/>
  <c r="E473" i="41"/>
  <c r="D473" i="41"/>
  <c r="C473" i="41"/>
  <c r="B473" i="41"/>
  <c r="A473" i="41"/>
  <c r="D472" i="41"/>
  <c r="E472" i="41" s="1"/>
  <c r="C472" i="41"/>
  <c r="B472" i="41"/>
  <c r="A472" i="41"/>
  <c r="E471" i="41"/>
  <c r="D471" i="41"/>
  <c r="C471" i="41"/>
  <c r="B471" i="41"/>
  <c r="A471" i="41"/>
  <c r="D470" i="41"/>
  <c r="C470" i="41"/>
  <c r="B470" i="41"/>
  <c r="A470" i="41"/>
  <c r="E470" i="41" s="1"/>
  <c r="D469" i="41"/>
  <c r="C469" i="41"/>
  <c r="B469" i="41"/>
  <c r="A469" i="41"/>
  <c r="E469" i="41" s="1"/>
  <c r="D468" i="41"/>
  <c r="C468" i="41"/>
  <c r="B468" i="41"/>
  <c r="A468" i="41"/>
  <c r="E468" i="41" s="1"/>
  <c r="D467" i="41"/>
  <c r="C467" i="41"/>
  <c r="B467" i="41"/>
  <c r="A467" i="41"/>
  <c r="E467" i="41" s="1"/>
  <c r="D466" i="41"/>
  <c r="C466" i="41"/>
  <c r="B466" i="41"/>
  <c r="A466" i="41"/>
  <c r="E466" i="41" s="1"/>
  <c r="E465" i="41"/>
  <c r="D465" i="41"/>
  <c r="C465" i="41"/>
  <c r="B465" i="41"/>
  <c r="A465" i="41"/>
  <c r="D464" i="41"/>
  <c r="E464" i="41" s="1"/>
  <c r="C464" i="41"/>
  <c r="B464" i="41"/>
  <c r="A464" i="41"/>
  <c r="E463" i="41"/>
  <c r="D463" i="41"/>
  <c r="C463" i="41"/>
  <c r="B463" i="41"/>
  <c r="A463" i="41"/>
  <c r="D462" i="41"/>
  <c r="C462" i="41"/>
  <c r="B462" i="41"/>
  <c r="A462" i="41"/>
  <c r="E462" i="41" s="1"/>
  <c r="D461" i="41"/>
  <c r="C461" i="41"/>
  <c r="B461" i="41"/>
  <c r="A461" i="41"/>
  <c r="E461" i="41" s="1"/>
  <c r="D460" i="41"/>
  <c r="C460" i="41"/>
  <c r="B460" i="41"/>
  <c r="A460" i="41"/>
  <c r="E460" i="41" s="1"/>
  <c r="D459" i="41"/>
  <c r="C459" i="41"/>
  <c r="B459" i="41"/>
  <c r="A459" i="41"/>
  <c r="E459" i="41" s="1"/>
  <c r="D458" i="41"/>
  <c r="C458" i="41"/>
  <c r="B458" i="41"/>
  <c r="A458" i="41"/>
  <c r="E458" i="41" s="1"/>
  <c r="E457" i="41"/>
  <c r="D457" i="41"/>
  <c r="C457" i="41"/>
  <c r="B457" i="41"/>
  <c r="A457" i="41"/>
  <c r="D456" i="41"/>
  <c r="E456" i="41" s="1"/>
  <c r="C456" i="41"/>
  <c r="B456" i="41"/>
  <c r="A456" i="41"/>
  <c r="E455" i="41"/>
  <c r="D455" i="41"/>
  <c r="C455" i="41"/>
  <c r="B455" i="41"/>
  <c r="A455" i="41"/>
  <c r="E454" i="41"/>
  <c r="D454" i="41"/>
  <c r="C454" i="41"/>
  <c r="B454" i="41"/>
  <c r="A454" i="41"/>
  <c r="D453" i="41"/>
  <c r="C453" i="41"/>
  <c r="B453" i="41"/>
  <c r="A453" i="41"/>
  <c r="E453" i="41" s="1"/>
  <c r="D452" i="41"/>
  <c r="C452" i="41"/>
  <c r="B452" i="41"/>
  <c r="A452" i="41"/>
  <c r="D451" i="41"/>
  <c r="C451" i="41"/>
  <c r="B451" i="41"/>
  <c r="A451" i="41"/>
  <c r="D450" i="41"/>
  <c r="C450" i="41"/>
  <c r="B450" i="41"/>
  <c r="A450" i="41"/>
  <c r="E450" i="41" s="1"/>
  <c r="C449" i="41"/>
  <c r="D448" i="41"/>
  <c r="E448" i="41" s="1"/>
  <c r="C448" i="41"/>
  <c r="B448" i="41"/>
  <c r="A448" i="41"/>
  <c r="D447" i="41"/>
  <c r="C447" i="41"/>
  <c r="B447" i="41"/>
  <c r="A447" i="41"/>
  <c r="E447" i="41" s="1"/>
  <c r="D446" i="41"/>
  <c r="C446" i="41"/>
  <c r="B446" i="41"/>
  <c r="A446" i="41"/>
  <c r="E446" i="41" s="1"/>
  <c r="D445" i="41"/>
  <c r="C445" i="41"/>
  <c r="B445" i="41"/>
  <c r="A445" i="41"/>
  <c r="D444" i="41"/>
  <c r="C444" i="41"/>
  <c r="B444" i="41"/>
  <c r="A444" i="41"/>
  <c r="E443" i="41"/>
  <c r="D443" i="41"/>
  <c r="C443" i="41"/>
  <c r="B443" i="41"/>
  <c r="A443" i="41"/>
  <c r="E442" i="41"/>
  <c r="D442" i="41"/>
  <c r="C442" i="41"/>
  <c r="B442" i="41"/>
  <c r="A442" i="41"/>
  <c r="D441" i="41"/>
  <c r="E441" i="41" s="1"/>
  <c r="C441" i="41"/>
  <c r="B441" i="41"/>
  <c r="A441" i="41"/>
  <c r="E440" i="41"/>
  <c r="D440" i="41"/>
  <c r="C440" i="41"/>
  <c r="B440" i="41"/>
  <c r="A440" i="41"/>
  <c r="D439" i="41"/>
  <c r="E439" i="41" s="1"/>
  <c r="C439" i="41"/>
  <c r="B439" i="41"/>
  <c r="A439" i="41"/>
  <c r="D438" i="41"/>
  <c r="C438" i="41"/>
  <c r="B438" i="41"/>
  <c r="A438" i="41"/>
  <c r="E438" i="41" s="1"/>
  <c r="D437" i="41"/>
  <c r="C437" i="41"/>
  <c r="B437" i="41"/>
  <c r="A437" i="41"/>
  <c r="D436" i="41"/>
  <c r="C436" i="41"/>
  <c r="B436" i="41"/>
  <c r="A436" i="41"/>
  <c r="D435" i="41"/>
  <c r="C435" i="41"/>
  <c r="B435" i="41"/>
  <c r="A435" i="41"/>
  <c r="E435" i="41" s="1"/>
  <c r="E434" i="41"/>
  <c r="D434" i="41"/>
  <c r="C434" i="41"/>
  <c r="B434" i="41"/>
  <c r="A434" i="41"/>
  <c r="D433" i="41"/>
  <c r="E433" i="41" s="1"/>
  <c r="C433" i="41"/>
  <c r="B433" i="41"/>
  <c r="A433" i="41"/>
  <c r="D432" i="41"/>
  <c r="E432" i="41" s="1"/>
  <c r="C432" i="41"/>
  <c r="B432" i="41"/>
  <c r="A432" i="41"/>
  <c r="D431" i="41"/>
  <c r="C431" i="41"/>
  <c r="B431" i="41"/>
  <c r="A431" i="41"/>
  <c r="D430" i="41"/>
  <c r="C430" i="41"/>
  <c r="B430" i="41"/>
  <c r="A430" i="41"/>
  <c r="E430" i="41" s="1"/>
  <c r="D429" i="41"/>
  <c r="C429" i="41"/>
  <c r="B429" i="41"/>
  <c r="A429" i="41"/>
  <c r="D428" i="41"/>
  <c r="C428" i="41"/>
  <c r="B428" i="41"/>
  <c r="A428" i="41"/>
  <c r="E427" i="41"/>
  <c r="D427" i="41"/>
  <c r="C427" i="41"/>
  <c r="B427" i="41"/>
  <c r="A427" i="41"/>
  <c r="E426" i="41"/>
  <c r="D426" i="41"/>
  <c r="C426" i="41"/>
  <c r="B426" i="41"/>
  <c r="A426" i="41"/>
  <c r="D425" i="41"/>
  <c r="E425" i="41" s="1"/>
  <c r="C425" i="41"/>
  <c r="B425" i="41"/>
  <c r="A425" i="41"/>
  <c r="E424" i="41"/>
  <c r="D424" i="41"/>
  <c r="C424" i="41"/>
  <c r="B424" i="41"/>
  <c r="A424" i="41"/>
  <c r="C423" i="41"/>
  <c r="D422" i="41"/>
  <c r="C422" i="41"/>
  <c r="B422" i="41"/>
  <c r="A422" i="41"/>
  <c r="D421" i="41"/>
  <c r="C421" i="41"/>
  <c r="B421" i="41"/>
  <c r="A421" i="41"/>
  <c r="E421" i="41" s="1"/>
  <c r="E420" i="41"/>
  <c r="D420" i="41"/>
  <c r="C420" i="41"/>
  <c r="B420" i="41"/>
  <c r="A420" i="41"/>
  <c r="E419" i="41"/>
  <c r="D419" i="41"/>
  <c r="C419" i="41"/>
  <c r="B419" i="41"/>
  <c r="A419" i="41"/>
  <c r="D418" i="41"/>
  <c r="E418" i="41" s="1"/>
  <c r="C418" i="41"/>
  <c r="B418" i="41"/>
  <c r="A418" i="41"/>
  <c r="D417" i="41"/>
  <c r="E417" i="41" s="1"/>
  <c r="C417" i="41"/>
  <c r="B417" i="41"/>
  <c r="A417" i="41"/>
  <c r="E416" i="41"/>
  <c r="D416" i="41"/>
  <c r="C416" i="41"/>
  <c r="B416" i="41"/>
  <c r="A416" i="41"/>
  <c r="D415" i="41"/>
  <c r="C415" i="41"/>
  <c r="B415" i="41"/>
  <c r="A415" i="41"/>
  <c r="E415" i="41" s="1"/>
  <c r="D414" i="41"/>
  <c r="C414" i="41"/>
  <c r="B414" i="41"/>
  <c r="A414" i="41"/>
  <c r="E414" i="41" s="1"/>
  <c r="D413" i="41"/>
  <c r="C413" i="41"/>
  <c r="B413" i="41"/>
  <c r="A413" i="41"/>
  <c r="E413" i="41" s="1"/>
  <c r="D412" i="41"/>
  <c r="C412" i="41"/>
  <c r="B412" i="41"/>
  <c r="A412" i="41"/>
  <c r="E412" i="41" s="1"/>
  <c r="E411" i="41"/>
  <c r="D411" i="41"/>
  <c r="C411" i="41"/>
  <c r="B411" i="41"/>
  <c r="A411" i="41"/>
  <c r="D410" i="41"/>
  <c r="E410" i="41" s="1"/>
  <c r="C410" i="41"/>
  <c r="B410" i="41"/>
  <c r="A410" i="41"/>
  <c r="D409" i="41"/>
  <c r="C409" i="41"/>
  <c r="B409" i="41"/>
  <c r="A409" i="41"/>
  <c r="D408" i="41"/>
  <c r="C408" i="41"/>
  <c r="B408" i="41"/>
  <c r="A408" i="41"/>
  <c r="D407" i="41"/>
  <c r="C407" i="41"/>
  <c r="B407" i="41"/>
  <c r="A407" i="41"/>
  <c r="E407" i="41" s="1"/>
  <c r="D406" i="41"/>
  <c r="C406" i="41"/>
  <c r="B406" i="41"/>
  <c r="A406" i="41"/>
  <c r="D405" i="41"/>
  <c r="C405" i="41"/>
  <c r="B405" i="41"/>
  <c r="A405" i="41"/>
  <c r="E405" i="41" s="1"/>
  <c r="D404" i="41"/>
  <c r="C404" i="41"/>
  <c r="B404" i="41"/>
  <c r="A404" i="41"/>
  <c r="E404" i="41" s="1"/>
  <c r="E403" i="41"/>
  <c r="D403" i="41"/>
  <c r="C403" i="41"/>
  <c r="B403" i="41"/>
  <c r="A403" i="41"/>
  <c r="D402" i="41"/>
  <c r="E402" i="41" s="1"/>
  <c r="C402" i="41"/>
  <c r="B402" i="41"/>
  <c r="A402" i="41"/>
  <c r="D401" i="41"/>
  <c r="C401" i="41"/>
  <c r="B401" i="41"/>
  <c r="A401" i="41"/>
  <c r="D400" i="41"/>
  <c r="C400" i="41"/>
  <c r="B400" i="41"/>
  <c r="A400" i="41"/>
  <c r="E400" i="41" s="1"/>
  <c r="D399" i="41"/>
  <c r="C399" i="41"/>
  <c r="B399" i="41"/>
  <c r="A399" i="41"/>
  <c r="E399" i="41" s="1"/>
  <c r="D398" i="41"/>
  <c r="C398" i="41"/>
  <c r="B398" i="41"/>
  <c r="A398" i="41"/>
  <c r="E398" i="41" s="1"/>
  <c r="D397" i="41"/>
  <c r="C397" i="41"/>
  <c r="B397" i="41"/>
  <c r="A397" i="41"/>
  <c r="E397" i="41" s="1"/>
  <c r="E396" i="41"/>
  <c r="D396" i="41"/>
  <c r="C396" i="41"/>
  <c r="B396" i="41"/>
  <c r="A396" i="41"/>
  <c r="E395" i="41"/>
  <c r="D395" i="41"/>
  <c r="C395" i="41"/>
  <c r="B395" i="41"/>
  <c r="A395" i="41"/>
  <c r="E394" i="41"/>
  <c r="D394" i="41"/>
  <c r="C394" i="41"/>
  <c r="B394" i="41"/>
  <c r="A394" i="41"/>
  <c r="D393" i="41"/>
  <c r="E393" i="41" s="1"/>
  <c r="C393" i="41"/>
  <c r="B393" i="41"/>
  <c r="A393" i="41"/>
  <c r="D392" i="41"/>
  <c r="C392" i="41"/>
  <c r="B392" i="41"/>
  <c r="A392" i="41"/>
  <c r="D391" i="41"/>
  <c r="C391" i="41"/>
  <c r="B391" i="41"/>
  <c r="A391" i="41"/>
  <c r="D390" i="41"/>
  <c r="C390" i="41"/>
  <c r="B390" i="41"/>
  <c r="A390" i="41"/>
  <c r="D389" i="41"/>
  <c r="C389" i="41"/>
  <c r="B389" i="41"/>
  <c r="A389" i="41"/>
  <c r="D388" i="41"/>
  <c r="C388" i="41"/>
  <c r="B388" i="41"/>
  <c r="A388" i="41"/>
  <c r="E388" i="41" s="1"/>
  <c r="E387" i="41"/>
  <c r="D387" i="41"/>
  <c r="C387" i="41"/>
  <c r="B387" i="41"/>
  <c r="A387" i="41"/>
  <c r="D386" i="41"/>
  <c r="E386" i="41" s="1"/>
  <c r="C386" i="41"/>
  <c r="B386" i="41"/>
  <c r="A386" i="41"/>
  <c r="E385" i="41"/>
  <c r="D385" i="41"/>
  <c r="C385" i="41"/>
  <c r="B385" i="41"/>
  <c r="A385" i="41"/>
  <c r="E384" i="41"/>
  <c r="D384" i="41"/>
  <c r="C384" i="41"/>
  <c r="B384" i="41"/>
  <c r="A384" i="41"/>
  <c r="D383" i="41"/>
  <c r="C383" i="41"/>
  <c r="B383" i="41"/>
  <c r="A383" i="41"/>
  <c r="E383" i="41" s="1"/>
  <c r="D382" i="41"/>
  <c r="C382" i="41"/>
  <c r="B382" i="41"/>
  <c r="A382" i="41"/>
  <c r="E382" i="41" s="1"/>
  <c r="D381" i="41"/>
  <c r="E381" i="41" s="1"/>
  <c r="C381" i="41"/>
  <c r="B381" i="41"/>
  <c r="A381" i="41"/>
  <c r="E380" i="41"/>
  <c r="D380" i="41"/>
  <c r="C380" i="41"/>
  <c r="B380" i="41"/>
  <c r="A380" i="41"/>
  <c r="E379" i="41"/>
  <c r="D379" i="41"/>
  <c r="C379" i="41"/>
  <c r="B379" i="41"/>
  <c r="A379" i="41"/>
  <c r="D378" i="41"/>
  <c r="E378" i="41" s="1"/>
  <c r="C378" i="41"/>
  <c r="B378" i="41"/>
  <c r="A378" i="41"/>
  <c r="D377" i="41"/>
  <c r="C377" i="41"/>
  <c r="B377" i="41"/>
  <c r="A377" i="41"/>
  <c r="D376" i="41"/>
  <c r="C376" i="41"/>
  <c r="B376" i="41"/>
  <c r="A376" i="41"/>
  <c r="E376" i="41" s="1"/>
  <c r="D375" i="41"/>
  <c r="C375" i="41"/>
  <c r="B375" i="41"/>
  <c r="A375" i="41"/>
  <c r="E375" i="41" s="1"/>
  <c r="E374" i="41"/>
  <c r="D374" i="41"/>
  <c r="C374" i="41"/>
  <c r="B374" i="41"/>
  <c r="A374" i="41"/>
  <c r="D373" i="41"/>
  <c r="E373" i="41" s="1"/>
  <c r="C373" i="41"/>
  <c r="B373" i="41"/>
  <c r="A373" i="41"/>
  <c r="D372" i="41"/>
  <c r="C372" i="41"/>
  <c r="B372" i="41"/>
  <c r="A372" i="41"/>
  <c r="E372" i="41" s="1"/>
  <c r="D371" i="41"/>
  <c r="E371" i="41" s="1"/>
  <c r="C371" i="41"/>
  <c r="B371" i="41"/>
  <c r="A371" i="41"/>
  <c r="D370" i="41"/>
  <c r="C370" i="41"/>
  <c r="B370" i="41"/>
  <c r="A370" i="41"/>
  <c r="E370" i="41" s="1"/>
  <c r="D369" i="41"/>
  <c r="C369" i="41"/>
  <c r="B369" i="41"/>
  <c r="A369" i="41"/>
  <c r="E369" i="41" s="1"/>
  <c r="D368" i="41"/>
  <c r="E368" i="41" s="1"/>
  <c r="C368" i="41"/>
  <c r="B368" i="41"/>
  <c r="A368" i="41"/>
  <c r="D367" i="41"/>
  <c r="C367" i="41"/>
  <c r="B367" i="41"/>
  <c r="A367" i="41"/>
  <c r="D366" i="41"/>
  <c r="C366" i="41"/>
  <c r="B366" i="41"/>
  <c r="A366" i="41"/>
  <c r="E366" i="41" s="1"/>
  <c r="D365" i="41"/>
  <c r="C365" i="41"/>
  <c r="B365" i="41"/>
  <c r="A365" i="41"/>
  <c r="E365" i="41" s="1"/>
  <c r="D364" i="41"/>
  <c r="C364" i="41"/>
  <c r="B364" i="41"/>
  <c r="A364" i="41"/>
  <c r="E364" i="41" s="1"/>
  <c r="D363" i="41"/>
  <c r="E363" i="41" s="1"/>
  <c r="C363" i="41"/>
  <c r="B363" i="41"/>
  <c r="A363" i="41"/>
  <c r="E362" i="41"/>
  <c r="D362" i="41"/>
  <c r="C362" i="41"/>
  <c r="B362" i="41"/>
  <c r="A362" i="41"/>
  <c r="E361" i="41"/>
  <c r="D361" i="41"/>
  <c r="C361" i="41"/>
  <c r="B361" i="41"/>
  <c r="A361" i="41"/>
  <c r="D360" i="41"/>
  <c r="E360" i="41" s="1"/>
  <c r="C360" i="41"/>
  <c r="B360" i="41"/>
  <c r="A360" i="41"/>
  <c r="D359" i="41"/>
  <c r="C359" i="41"/>
  <c r="B359" i="41"/>
  <c r="A359" i="41"/>
  <c r="E359" i="41" s="1"/>
  <c r="D358" i="41"/>
  <c r="E358" i="41" s="1"/>
  <c r="C358" i="41"/>
  <c r="B358" i="41"/>
  <c r="A358" i="41"/>
  <c r="E357" i="41"/>
  <c r="D357" i="41"/>
  <c r="C357" i="41"/>
  <c r="B357" i="41"/>
  <c r="A357" i="41"/>
  <c r="E356" i="41"/>
  <c r="D356" i="41"/>
  <c r="C356" i="41"/>
  <c r="B356" i="41"/>
  <c r="A356" i="41"/>
  <c r="D355" i="41"/>
  <c r="E355" i="41" s="1"/>
  <c r="C355" i="41"/>
  <c r="B355" i="41"/>
  <c r="A355" i="41"/>
  <c r="D354" i="41"/>
  <c r="C354" i="41"/>
  <c r="B354" i="41"/>
  <c r="A354" i="41"/>
  <c r="E354" i="41" s="1"/>
  <c r="D353" i="41"/>
  <c r="C353" i="41"/>
  <c r="B353" i="41"/>
  <c r="A353" i="41"/>
  <c r="E353" i="41" s="1"/>
  <c r="D352" i="41"/>
  <c r="C352" i="41"/>
  <c r="B352" i="41"/>
  <c r="A352" i="41"/>
  <c r="E352" i="41" s="1"/>
  <c r="D351" i="41"/>
  <c r="C351" i="41"/>
  <c r="B351" i="41"/>
  <c r="A351" i="41"/>
  <c r="E351" i="41" s="1"/>
  <c r="D350" i="41"/>
  <c r="E350" i="41" s="1"/>
  <c r="C350" i="41"/>
  <c r="B350" i="41"/>
  <c r="A350" i="41"/>
  <c r="D349" i="41"/>
  <c r="C349" i="41"/>
  <c r="B349" i="41"/>
  <c r="A349" i="41"/>
  <c r="E349" i="41" s="1"/>
  <c r="D348" i="41"/>
  <c r="C348" i="41"/>
  <c r="B348" i="41"/>
  <c r="A348" i="41"/>
  <c r="E348" i="41" s="1"/>
  <c r="E347" i="41"/>
  <c r="D347" i="41"/>
  <c r="C347" i="41"/>
  <c r="B347" i="41"/>
  <c r="A347" i="41"/>
  <c r="D346" i="41"/>
  <c r="C346" i="41"/>
  <c r="B346" i="41"/>
  <c r="A346" i="41"/>
  <c r="E346" i="41" s="1"/>
  <c r="D345" i="41"/>
  <c r="E345" i="41" s="1"/>
  <c r="C345" i="41"/>
  <c r="B345" i="41"/>
  <c r="A345" i="41"/>
  <c r="E344" i="41"/>
  <c r="D344" i="41"/>
  <c r="C344" i="41"/>
  <c r="B344" i="41"/>
  <c r="A344" i="41"/>
  <c r="D343" i="41"/>
  <c r="C343" i="41"/>
  <c r="B343" i="41"/>
  <c r="A343" i="41"/>
  <c r="D342" i="41"/>
  <c r="C342" i="41"/>
  <c r="B342" i="41"/>
  <c r="A342" i="41"/>
  <c r="E342" i="41" s="1"/>
  <c r="D341" i="41"/>
  <c r="C341" i="41"/>
  <c r="B341" i="41"/>
  <c r="A341" i="41"/>
  <c r="E341" i="41" s="1"/>
  <c r="D340" i="41"/>
  <c r="E340" i="41" s="1"/>
  <c r="C340" i="41"/>
  <c r="B340" i="41"/>
  <c r="A340" i="41"/>
  <c r="E339" i="41"/>
  <c r="D339" i="41"/>
  <c r="C339" i="41"/>
  <c r="B339" i="41"/>
  <c r="A339" i="41"/>
  <c r="E338" i="41"/>
  <c r="D338" i="41"/>
  <c r="C338" i="41"/>
  <c r="B338" i="41"/>
  <c r="A338" i="41"/>
  <c r="D337" i="41"/>
  <c r="E337" i="41" s="1"/>
  <c r="C337" i="41"/>
  <c r="B337" i="41"/>
  <c r="A337" i="41"/>
  <c r="D336" i="41"/>
  <c r="C336" i="41"/>
  <c r="B336" i="41"/>
  <c r="A336" i="41"/>
  <c r="E336" i="41" s="1"/>
  <c r="D335" i="41"/>
  <c r="C335" i="41"/>
  <c r="B335" i="41"/>
  <c r="A335" i="41"/>
  <c r="E335" i="41" s="1"/>
  <c r="D334" i="41"/>
  <c r="C334" i="41"/>
  <c r="B334" i="41"/>
  <c r="A334" i="41"/>
  <c r="E334" i="41" s="1"/>
  <c r="D333" i="41"/>
  <c r="C333" i="41"/>
  <c r="B333" i="41"/>
  <c r="A333" i="41"/>
  <c r="E333" i="41" s="1"/>
  <c r="D332" i="41"/>
  <c r="E332" i="41" s="1"/>
  <c r="C332" i="41"/>
  <c r="B332" i="41"/>
  <c r="A332" i="41"/>
  <c r="E331" i="41"/>
  <c r="D331" i="41"/>
  <c r="C331" i="41"/>
  <c r="B331" i="41"/>
  <c r="A331" i="41"/>
  <c r="E330" i="41"/>
  <c r="D330" i="41"/>
  <c r="C330" i="41"/>
  <c r="B330" i="41"/>
  <c r="A330" i="41"/>
  <c r="D329" i="41"/>
  <c r="E329" i="41" s="1"/>
  <c r="C329" i="41"/>
  <c r="B329" i="41"/>
  <c r="A329" i="41"/>
  <c r="D328" i="41"/>
  <c r="C328" i="41"/>
  <c r="B328" i="41"/>
  <c r="A328" i="41"/>
  <c r="D327" i="41"/>
  <c r="C327" i="41"/>
  <c r="B327" i="41"/>
  <c r="A327" i="41"/>
  <c r="D326" i="41"/>
  <c r="C326" i="41"/>
  <c r="B326" i="41"/>
  <c r="A326" i="41"/>
  <c r="E326" i="41" s="1"/>
  <c r="D325" i="41"/>
  <c r="C325" i="41"/>
  <c r="B325" i="41"/>
  <c r="A325" i="41"/>
  <c r="E325" i="41" s="1"/>
  <c r="D324" i="41"/>
  <c r="E324" i="41" s="1"/>
  <c r="C324" i="41"/>
  <c r="B324" i="41"/>
  <c r="A324" i="41"/>
  <c r="E323" i="41"/>
  <c r="D323" i="41"/>
  <c r="C323" i="41"/>
  <c r="B323" i="41"/>
  <c r="A323" i="41"/>
  <c r="C322" i="41"/>
  <c r="D321" i="41"/>
  <c r="C321" i="41"/>
  <c r="B321" i="41"/>
  <c r="A321" i="41"/>
  <c r="D320" i="41"/>
  <c r="C320" i="41"/>
  <c r="B320" i="41"/>
  <c r="A320" i="41"/>
  <c r="E320" i="41" s="1"/>
  <c r="D319" i="41"/>
  <c r="C319" i="41"/>
  <c r="B319" i="41"/>
  <c r="A319" i="41"/>
  <c r="E319" i="41" s="1"/>
  <c r="D318" i="41"/>
  <c r="C318" i="41"/>
  <c r="B318" i="41"/>
  <c r="A318" i="41"/>
  <c r="E318" i="41" s="1"/>
  <c r="D317" i="41"/>
  <c r="E317" i="41" s="1"/>
  <c r="C317" i="41"/>
  <c r="B317" i="41"/>
  <c r="A317" i="41"/>
  <c r="E316" i="41"/>
  <c r="D316" i="41"/>
  <c r="C316" i="41"/>
  <c r="B316" i="41"/>
  <c r="A316" i="41"/>
  <c r="E315" i="41"/>
  <c r="D315" i="41"/>
  <c r="C315" i="41"/>
  <c r="B315" i="41"/>
  <c r="A315" i="41"/>
  <c r="D314" i="41"/>
  <c r="E314" i="41" s="1"/>
  <c r="C314" i="41"/>
  <c r="B314" i="41"/>
  <c r="A314" i="41"/>
  <c r="D313" i="41"/>
  <c r="C313" i="41"/>
  <c r="B313" i="41"/>
  <c r="A313" i="41"/>
  <c r="E313" i="41" s="1"/>
  <c r="D312" i="41"/>
  <c r="C312" i="41"/>
  <c r="B312" i="41"/>
  <c r="A312" i="41"/>
  <c r="D311" i="41"/>
  <c r="C311" i="41"/>
  <c r="B311" i="41"/>
  <c r="A311" i="41"/>
  <c r="E311" i="41" s="1"/>
  <c r="D310" i="41"/>
  <c r="C310" i="41"/>
  <c r="B310" i="41"/>
  <c r="A310" i="41"/>
  <c r="E310" i="41" s="1"/>
  <c r="D309" i="41"/>
  <c r="E309" i="41" s="1"/>
  <c r="C309" i="41"/>
  <c r="B309" i="41"/>
  <c r="A309" i="41"/>
  <c r="E308" i="41"/>
  <c r="D308" i="41"/>
  <c r="C308" i="41"/>
  <c r="B308" i="41"/>
  <c r="A308" i="41"/>
  <c r="E307" i="41"/>
  <c r="D307" i="41"/>
  <c r="C307" i="41"/>
  <c r="B307" i="41"/>
  <c r="A307" i="41"/>
  <c r="D306" i="41"/>
  <c r="E306" i="41" s="1"/>
  <c r="C306" i="41"/>
  <c r="B306" i="41"/>
  <c r="A306" i="41"/>
  <c r="D305" i="41"/>
  <c r="C305" i="41"/>
  <c r="B305" i="41"/>
  <c r="A305" i="41"/>
  <c r="E305" i="41" s="1"/>
  <c r="D304" i="41"/>
  <c r="C304" i="41"/>
  <c r="B304" i="41"/>
  <c r="A304" i="41"/>
  <c r="D303" i="41"/>
  <c r="C303" i="41"/>
  <c r="B303" i="41"/>
  <c r="A303" i="41"/>
  <c r="E303" i="41" s="1"/>
  <c r="D302" i="41"/>
  <c r="C302" i="41"/>
  <c r="B302" i="41"/>
  <c r="A302" i="41"/>
  <c r="E302" i="41" s="1"/>
  <c r="D301" i="41"/>
  <c r="E301" i="41" s="1"/>
  <c r="C301" i="41"/>
  <c r="B301" i="41"/>
  <c r="A301" i="41"/>
  <c r="E300" i="41"/>
  <c r="D300" i="41"/>
  <c r="C300" i="41"/>
  <c r="B300" i="41"/>
  <c r="A300" i="41"/>
  <c r="E299" i="41"/>
  <c r="D299" i="41"/>
  <c r="C299" i="41"/>
  <c r="B299" i="41"/>
  <c r="A299" i="41"/>
  <c r="D298" i="41"/>
  <c r="E298" i="41" s="1"/>
  <c r="C298" i="41"/>
  <c r="B298" i="41"/>
  <c r="A298" i="41"/>
  <c r="D297" i="41"/>
  <c r="C297" i="41"/>
  <c r="B297" i="41"/>
  <c r="A297" i="41"/>
  <c r="D296" i="41"/>
  <c r="C296" i="41"/>
  <c r="B296" i="41"/>
  <c r="A296" i="41"/>
  <c r="E296" i="41" s="1"/>
  <c r="D295" i="41"/>
  <c r="C295" i="41"/>
  <c r="B295" i="41"/>
  <c r="A295" i="41"/>
  <c r="E295" i="41" s="1"/>
  <c r="D294" i="41"/>
  <c r="C294" i="41"/>
  <c r="B294" i="41"/>
  <c r="A294" i="41"/>
  <c r="E294" i="41" s="1"/>
  <c r="D293" i="41"/>
  <c r="E293" i="41" s="1"/>
  <c r="C293" i="41"/>
  <c r="B293" i="41"/>
  <c r="A293" i="41"/>
  <c r="E292" i="41"/>
  <c r="D292" i="41"/>
  <c r="C292" i="41"/>
  <c r="B292" i="41"/>
  <c r="A292" i="41"/>
  <c r="E291" i="41"/>
  <c r="D291" i="41"/>
  <c r="C291" i="41"/>
  <c r="B291" i="41"/>
  <c r="A291" i="41"/>
  <c r="D290" i="41"/>
  <c r="E290" i="41" s="1"/>
  <c r="C290" i="41"/>
  <c r="B290" i="41"/>
  <c r="A290" i="41"/>
  <c r="D289" i="41"/>
  <c r="C289" i="41"/>
  <c r="B289" i="41"/>
  <c r="A289" i="41"/>
  <c r="D288" i="41"/>
  <c r="C288" i="41"/>
  <c r="B288" i="41"/>
  <c r="A288" i="41"/>
  <c r="E288" i="41" s="1"/>
  <c r="D287" i="41"/>
  <c r="C287" i="41"/>
  <c r="B287" i="41"/>
  <c r="A287" i="41"/>
  <c r="E287" i="41" s="1"/>
  <c r="D286" i="41"/>
  <c r="C286" i="41"/>
  <c r="B286" i="41"/>
  <c r="A286" i="41"/>
  <c r="E286" i="41" s="1"/>
  <c r="D285" i="41"/>
  <c r="E285" i="41" s="1"/>
  <c r="C285" i="41"/>
  <c r="B285" i="41"/>
  <c r="A285" i="41"/>
  <c r="E284" i="41"/>
  <c r="D284" i="41"/>
  <c r="C284" i="41"/>
  <c r="B284" i="41"/>
  <c r="A284" i="41"/>
  <c r="E283" i="41"/>
  <c r="D283" i="41"/>
  <c r="C283" i="41"/>
  <c r="B283" i="41"/>
  <c r="A283" i="41"/>
  <c r="D282" i="41"/>
  <c r="E282" i="41" s="1"/>
  <c r="C282" i="41"/>
  <c r="B282" i="41"/>
  <c r="A282" i="41"/>
  <c r="D281" i="41"/>
  <c r="C281" i="41"/>
  <c r="B281" i="41"/>
  <c r="A281" i="41"/>
  <c r="E281" i="41" s="1"/>
  <c r="D280" i="41"/>
  <c r="C280" i="41"/>
  <c r="B280" i="41"/>
  <c r="A280" i="41"/>
  <c r="D279" i="41"/>
  <c r="C279" i="41"/>
  <c r="B279" i="41"/>
  <c r="A279" i="41"/>
  <c r="E279" i="41" s="1"/>
  <c r="D278" i="41"/>
  <c r="C278" i="41"/>
  <c r="B278" i="41"/>
  <c r="A278" i="41"/>
  <c r="E278" i="41" s="1"/>
  <c r="D277" i="41"/>
  <c r="E277" i="41" s="1"/>
  <c r="C277" i="41"/>
  <c r="B277" i="41"/>
  <c r="A277" i="41"/>
  <c r="E276" i="41"/>
  <c r="D276" i="41"/>
  <c r="C276" i="41"/>
  <c r="B276" i="41"/>
  <c r="A276" i="41"/>
  <c r="E275" i="41"/>
  <c r="D275" i="41"/>
  <c r="C275" i="41"/>
  <c r="B275" i="41"/>
  <c r="A275" i="41"/>
  <c r="D274" i="41"/>
  <c r="E274" i="41" s="1"/>
  <c r="C274" i="41"/>
  <c r="B274" i="41"/>
  <c r="A274" i="41"/>
  <c r="D273" i="41"/>
  <c r="C273" i="41"/>
  <c r="B273" i="41"/>
  <c r="A273" i="41"/>
  <c r="E273" i="41" s="1"/>
  <c r="D272" i="41"/>
  <c r="C272" i="41"/>
  <c r="B272" i="41"/>
  <c r="A272" i="41"/>
  <c r="C271" i="41"/>
  <c r="D270" i="41"/>
  <c r="E270" i="41" s="1"/>
  <c r="C270" i="41"/>
  <c r="B270" i="41"/>
  <c r="A270" i="41"/>
  <c r="E269" i="41"/>
  <c r="D269" i="41"/>
  <c r="C269" i="41"/>
  <c r="B269" i="41"/>
  <c r="A269" i="41"/>
  <c r="E268" i="41"/>
  <c r="D268" i="41"/>
  <c r="C268" i="41"/>
  <c r="B268" i="41"/>
  <c r="A268" i="41"/>
  <c r="D267" i="41"/>
  <c r="E267" i="41" s="1"/>
  <c r="C267" i="41"/>
  <c r="B267" i="41"/>
  <c r="A267" i="41"/>
  <c r="D266" i="41"/>
  <c r="C266" i="41"/>
  <c r="B266" i="41"/>
  <c r="A266" i="41"/>
  <c r="E266" i="41" s="1"/>
  <c r="D265" i="41"/>
  <c r="C265" i="41"/>
  <c r="B265" i="41"/>
  <c r="A265" i="41"/>
  <c r="E265" i="41" s="1"/>
  <c r="D264" i="41"/>
  <c r="C264" i="41"/>
  <c r="B264" i="41"/>
  <c r="A264" i="41"/>
  <c r="E264" i="41" s="1"/>
  <c r="D263" i="41"/>
  <c r="C263" i="41"/>
  <c r="B263" i="41"/>
  <c r="A263" i="41"/>
  <c r="E263" i="41" s="1"/>
  <c r="D262" i="41"/>
  <c r="E262" i="41" s="1"/>
  <c r="C262" i="41"/>
  <c r="B262" i="41"/>
  <c r="A262" i="41"/>
  <c r="E261" i="41"/>
  <c r="D261" i="41"/>
  <c r="C261" i="41"/>
  <c r="B261" i="41"/>
  <c r="A261" i="41"/>
  <c r="E260" i="41"/>
  <c r="D260" i="41"/>
  <c r="C260" i="41"/>
  <c r="B260" i="41"/>
  <c r="A260" i="41"/>
  <c r="D259" i="41"/>
  <c r="E259" i="41" s="1"/>
  <c r="C259" i="41"/>
  <c r="B259" i="41"/>
  <c r="A259" i="41"/>
  <c r="D258" i="41"/>
  <c r="C258" i="41"/>
  <c r="B258" i="41"/>
  <c r="A258" i="41"/>
  <c r="D257" i="41"/>
  <c r="C257" i="41"/>
  <c r="B257" i="41"/>
  <c r="A257" i="41"/>
  <c r="D256" i="41"/>
  <c r="C256" i="41"/>
  <c r="B256" i="41"/>
  <c r="A256" i="41"/>
  <c r="E256" i="41" s="1"/>
  <c r="D255" i="41"/>
  <c r="C255" i="41"/>
  <c r="B255" i="41"/>
  <c r="A255" i="41"/>
  <c r="E255" i="41" s="1"/>
  <c r="D254" i="41"/>
  <c r="E254" i="41" s="1"/>
  <c r="C254" i="41"/>
  <c r="B254" i="41"/>
  <c r="A254" i="41"/>
  <c r="E253" i="41"/>
  <c r="D253" i="41"/>
  <c r="C253" i="41"/>
  <c r="B253" i="41"/>
  <c r="A253" i="41"/>
  <c r="E252" i="41"/>
  <c r="D252" i="41"/>
  <c r="C252" i="41"/>
  <c r="B252" i="41"/>
  <c r="A252" i="41"/>
  <c r="D251" i="41"/>
  <c r="E251" i="41" s="1"/>
  <c r="C251" i="41"/>
  <c r="B251" i="41"/>
  <c r="A251" i="41"/>
  <c r="D250" i="41"/>
  <c r="C250" i="41"/>
  <c r="B250" i="41"/>
  <c r="A250" i="41"/>
  <c r="E250" i="41" s="1"/>
  <c r="D249" i="41"/>
  <c r="C249" i="41"/>
  <c r="B249" i="41"/>
  <c r="A249" i="41"/>
  <c r="E249" i="41" s="1"/>
  <c r="D248" i="41"/>
  <c r="C248" i="41"/>
  <c r="B248" i="41"/>
  <c r="A248" i="41"/>
  <c r="E248" i="41" s="1"/>
  <c r="D247" i="41"/>
  <c r="C247" i="41"/>
  <c r="B247" i="41"/>
  <c r="A247" i="41"/>
  <c r="E247" i="41" s="1"/>
  <c r="D246" i="41"/>
  <c r="E246" i="41" s="1"/>
  <c r="C246" i="41"/>
  <c r="B246" i="41"/>
  <c r="A246" i="41"/>
  <c r="C245" i="41"/>
  <c r="D244" i="41"/>
  <c r="E244" i="41" s="1"/>
  <c r="C244" i="41"/>
  <c r="B244" i="41"/>
  <c r="A244" i="41"/>
  <c r="D243" i="41"/>
  <c r="C243" i="41"/>
  <c r="B243" i="41"/>
  <c r="A243" i="41"/>
  <c r="D242" i="41"/>
  <c r="C242" i="41"/>
  <c r="B242" i="41"/>
  <c r="A242" i="41"/>
  <c r="D241" i="41"/>
  <c r="C241" i="41"/>
  <c r="B241" i="41"/>
  <c r="A241" i="41"/>
  <c r="E241" i="41" s="1"/>
  <c r="D240" i="41"/>
  <c r="C240" i="41"/>
  <c r="B240" i="41"/>
  <c r="A240" i="41"/>
  <c r="E240" i="41" s="1"/>
  <c r="D239" i="41"/>
  <c r="E239" i="41" s="1"/>
  <c r="C239" i="41"/>
  <c r="B239" i="41"/>
  <c r="A239" i="41"/>
  <c r="E238" i="41"/>
  <c r="D238" i="41"/>
  <c r="C238" i="41"/>
  <c r="B238" i="41"/>
  <c r="A238" i="41"/>
  <c r="E237" i="41"/>
  <c r="D237" i="41"/>
  <c r="C237" i="41"/>
  <c r="B237" i="41"/>
  <c r="A237" i="41"/>
  <c r="D236" i="41"/>
  <c r="E236" i="41" s="1"/>
  <c r="C236" i="41"/>
  <c r="B236" i="41"/>
  <c r="A236" i="41"/>
  <c r="D235" i="41"/>
  <c r="C235" i="41"/>
  <c r="B235" i="41"/>
  <c r="A235" i="41"/>
  <c r="E235" i="41" s="1"/>
  <c r="D234" i="41"/>
  <c r="C234" i="41"/>
  <c r="B234" i="41"/>
  <c r="A234" i="41"/>
  <c r="E234" i="41" s="1"/>
  <c r="D233" i="41"/>
  <c r="C233" i="41"/>
  <c r="B233" i="41"/>
  <c r="A233" i="41"/>
  <c r="E233" i="41" s="1"/>
  <c r="D232" i="41"/>
  <c r="C232" i="41"/>
  <c r="B232" i="41"/>
  <c r="A232" i="41"/>
  <c r="E232" i="41" s="1"/>
  <c r="D231" i="41"/>
  <c r="E231" i="41" s="1"/>
  <c r="C231" i="41"/>
  <c r="B231" i="41"/>
  <c r="A231" i="41"/>
  <c r="E230" i="41"/>
  <c r="D230" i="41"/>
  <c r="C230" i="41"/>
  <c r="B230" i="41"/>
  <c r="A230" i="41"/>
  <c r="E229" i="41"/>
  <c r="D229" i="41"/>
  <c r="C229" i="41"/>
  <c r="B229" i="41"/>
  <c r="A229" i="41"/>
  <c r="D228" i="41"/>
  <c r="E228" i="41" s="1"/>
  <c r="C228" i="41"/>
  <c r="B228" i="41"/>
  <c r="A228" i="41"/>
  <c r="D227" i="41"/>
  <c r="C227" i="41"/>
  <c r="B227" i="41"/>
  <c r="A227" i="41"/>
  <c r="D226" i="41"/>
  <c r="C226" i="41"/>
  <c r="B226" i="41"/>
  <c r="A226" i="41"/>
  <c r="D225" i="41"/>
  <c r="C225" i="41"/>
  <c r="B225" i="41"/>
  <c r="A225" i="41"/>
  <c r="E225" i="41" s="1"/>
  <c r="D224" i="41"/>
  <c r="C224" i="41"/>
  <c r="B224" i="41"/>
  <c r="A224" i="41"/>
  <c r="E224" i="41" s="1"/>
  <c r="D223" i="41"/>
  <c r="E223" i="41" s="1"/>
  <c r="C223" i="41"/>
  <c r="B223" i="41"/>
  <c r="A223" i="41"/>
  <c r="E222" i="41"/>
  <c r="D222" i="41"/>
  <c r="C222" i="41"/>
  <c r="B222" i="41"/>
  <c r="A222" i="41"/>
  <c r="E221" i="41"/>
  <c r="D221" i="41"/>
  <c r="C221" i="41"/>
  <c r="B221" i="41"/>
  <c r="A221" i="41"/>
  <c r="D220" i="41"/>
  <c r="E220" i="41" s="1"/>
  <c r="C220" i="41"/>
  <c r="B220" i="41"/>
  <c r="A220" i="41"/>
  <c r="D219" i="41"/>
  <c r="C219" i="41"/>
  <c r="B219" i="41"/>
  <c r="A219" i="41"/>
  <c r="E219" i="41" s="1"/>
  <c r="D218" i="41"/>
  <c r="C218" i="41"/>
  <c r="B218" i="41"/>
  <c r="A218" i="41"/>
  <c r="E218" i="41" s="1"/>
  <c r="D217" i="41"/>
  <c r="C217" i="41"/>
  <c r="B217" i="41"/>
  <c r="A217" i="41"/>
  <c r="E217" i="41" s="1"/>
  <c r="D216" i="41"/>
  <c r="C216" i="41"/>
  <c r="B216" i="41"/>
  <c r="A216" i="41"/>
  <c r="E216" i="41" s="1"/>
  <c r="D215" i="41"/>
  <c r="E215" i="41" s="1"/>
  <c r="C215" i="41"/>
  <c r="B215" i="41"/>
  <c r="A215" i="41"/>
  <c r="E214" i="41"/>
  <c r="D214" i="41"/>
  <c r="C214" i="41"/>
  <c r="B214" i="41"/>
  <c r="A214" i="41"/>
  <c r="E213" i="41"/>
  <c r="D213" i="41"/>
  <c r="C213" i="41"/>
  <c r="B213" i="41"/>
  <c r="A213" i="41"/>
  <c r="D212" i="41"/>
  <c r="E212" i="41" s="1"/>
  <c r="C212" i="41"/>
  <c r="B212" i="41"/>
  <c r="A212" i="41"/>
  <c r="D211" i="41"/>
  <c r="C211" i="41"/>
  <c r="B211" i="41"/>
  <c r="A211" i="41"/>
  <c r="D210" i="41"/>
  <c r="C210" i="41"/>
  <c r="B210" i="41"/>
  <c r="A210" i="41"/>
  <c r="D209" i="41"/>
  <c r="C209" i="41"/>
  <c r="B209" i="41"/>
  <c r="A209" i="41"/>
  <c r="E209" i="41" s="1"/>
  <c r="D208" i="41"/>
  <c r="C208" i="41"/>
  <c r="B208" i="41"/>
  <c r="A208" i="41"/>
  <c r="E208" i="41" s="1"/>
  <c r="D207" i="41"/>
  <c r="E207" i="41" s="1"/>
  <c r="C207" i="41"/>
  <c r="B207" i="41"/>
  <c r="A207" i="41"/>
  <c r="E206" i="41"/>
  <c r="D206" i="41"/>
  <c r="C206" i="41"/>
  <c r="B206" i="41"/>
  <c r="A206" i="41"/>
  <c r="E205" i="41"/>
  <c r="D205" i="41"/>
  <c r="C205" i="41"/>
  <c r="B205" i="41"/>
  <c r="A205" i="41"/>
  <c r="D204" i="41"/>
  <c r="E204" i="41" s="1"/>
  <c r="C204" i="41"/>
  <c r="B204" i="41"/>
  <c r="A204" i="41"/>
  <c r="D203" i="41"/>
  <c r="C203" i="41"/>
  <c r="B203" i="41"/>
  <c r="A203" i="41"/>
  <c r="E203" i="41" s="1"/>
  <c r="D202" i="41"/>
  <c r="C202" i="41"/>
  <c r="B202" i="41"/>
  <c r="A202" i="41"/>
  <c r="E202" i="41" s="1"/>
  <c r="D201" i="41"/>
  <c r="C201" i="41"/>
  <c r="B201" i="41"/>
  <c r="A201" i="41"/>
  <c r="E201" i="41" s="1"/>
  <c r="D200" i="41"/>
  <c r="C200" i="41"/>
  <c r="B200" i="41"/>
  <c r="A200" i="41"/>
  <c r="E200" i="41" s="1"/>
  <c r="D199" i="41"/>
  <c r="E199" i="41" s="1"/>
  <c r="C199" i="41"/>
  <c r="B199" i="41"/>
  <c r="A199" i="41"/>
  <c r="E198" i="41"/>
  <c r="D198" i="41"/>
  <c r="C198" i="41"/>
  <c r="B198" i="41"/>
  <c r="A198" i="41"/>
  <c r="E197" i="41"/>
  <c r="D197" i="41"/>
  <c r="C197" i="41"/>
  <c r="B197" i="41"/>
  <c r="A197" i="41"/>
  <c r="D196" i="41"/>
  <c r="E196" i="41" s="1"/>
  <c r="C196" i="41"/>
  <c r="B196" i="41"/>
  <c r="A196" i="41"/>
  <c r="D195" i="41"/>
  <c r="C195" i="41"/>
  <c r="B195" i="41"/>
  <c r="A195" i="41"/>
  <c r="C194" i="41"/>
  <c r="D193" i="41"/>
  <c r="C193" i="41"/>
  <c r="B193" i="41"/>
  <c r="A193" i="41"/>
  <c r="E193" i="41" s="1"/>
  <c r="D192" i="41"/>
  <c r="E192" i="41" s="1"/>
  <c r="C192" i="41"/>
  <c r="B192" i="41"/>
  <c r="A192" i="41"/>
  <c r="E191" i="41"/>
  <c r="D191" i="41"/>
  <c r="C191" i="41"/>
  <c r="B191" i="41"/>
  <c r="A191" i="41"/>
  <c r="E190" i="41"/>
  <c r="D190" i="41"/>
  <c r="C190" i="41"/>
  <c r="B190" i="41"/>
  <c r="A190" i="41"/>
  <c r="D189" i="41"/>
  <c r="E189" i="41" s="1"/>
  <c r="C189" i="41"/>
  <c r="B189" i="41"/>
  <c r="A189" i="41"/>
  <c r="D188" i="41"/>
  <c r="C188" i="41"/>
  <c r="B188" i="41"/>
  <c r="A188" i="41"/>
  <c r="E188" i="41" s="1"/>
  <c r="D187" i="41"/>
  <c r="C187" i="41"/>
  <c r="B187" i="41"/>
  <c r="A187" i="41"/>
  <c r="D186" i="41"/>
  <c r="C186" i="41"/>
  <c r="B186" i="41"/>
  <c r="A186" i="41"/>
  <c r="E186" i="41" s="1"/>
  <c r="D185" i="41"/>
  <c r="C185" i="41"/>
  <c r="B185" i="41"/>
  <c r="A185" i="41"/>
  <c r="E185" i="41" s="1"/>
  <c r="D184" i="41"/>
  <c r="E184" i="41" s="1"/>
  <c r="C184" i="41"/>
  <c r="B184" i="41"/>
  <c r="A184" i="41"/>
  <c r="E183" i="41"/>
  <c r="D183" i="41"/>
  <c r="C183" i="41"/>
  <c r="B183" i="41"/>
  <c r="A183" i="41"/>
  <c r="E182" i="41"/>
  <c r="D182" i="41"/>
  <c r="C182" i="41"/>
  <c r="B182" i="41"/>
  <c r="A182" i="41"/>
  <c r="D181" i="41"/>
  <c r="E181" i="41" s="1"/>
  <c r="C181" i="41"/>
  <c r="B181" i="41"/>
  <c r="A181" i="41"/>
  <c r="D180" i="41"/>
  <c r="C180" i="41"/>
  <c r="B180" i="41"/>
  <c r="A180" i="41"/>
  <c r="D179" i="41"/>
  <c r="C179" i="41"/>
  <c r="B179" i="41"/>
  <c r="A179" i="41"/>
  <c r="E179" i="41" s="1"/>
  <c r="D178" i="41"/>
  <c r="C178" i="41"/>
  <c r="B178" i="41"/>
  <c r="A178" i="41"/>
  <c r="E178" i="41" s="1"/>
  <c r="D177" i="41"/>
  <c r="C177" i="41"/>
  <c r="B177" i="41"/>
  <c r="A177" i="41"/>
  <c r="E177" i="41" s="1"/>
  <c r="D176" i="41"/>
  <c r="E176" i="41" s="1"/>
  <c r="C176" i="41"/>
  <c r="B176" i="41"/>
  <c r="A176" i="41"/>
  <c r="E175" i="41"/>
  <c r="D175" i="41"/>
  <c r="C175" i="41"/>
  <c r="B175" i="41"/>
  <c r="A175" i="41"/>
  <c r="E174" i="41"/>
  <c r="D174" i="41"/>
  <c r="C174" i="41"/>
  <c r="B174" i="41"/>
  <c r="A174" i="41"/>
  <c r="D173" i="41"/>
  <c r="E173" i="41" s="1"/>
  <c r="C173" i="41"/>
  <c r="B173" i="41"/>
  <c r="A173" i="41"/>
  <c r="D172" i="41"/>
  <c r="C172" i="41"/>
  <c r="B172" i="41"/>
  <c r="A172" i="41"/>
  <c r="D171" i="41"/>
  <c r="C171" i="41"/>
  <c r="B171" i="41"/>
  <c r="A171" i="41"/>
  <c r="E171" i="41" s="1"/>
  <c r="D170" i="41"/>
  <c r="C170" i="41"/>
  <c r="B170" i="41"/>
  <c r="A170" i="41"/>
  <c r="E170" i="41" s="1"/>
  <c r="D169" i="41"/>
  <c r="C169" i="41"/>
  <c r="B169" i="41"/>
  <c r="A169" i="41"/>
  <c r="E169" i="41" s="1"/>
  <c r="C168" i="41"/>
  <c r="E167" i="41"/>
  <c r="D167" i="41"/>
  <c r="C167" i="41"/>
  <c r="B167" i="41"/>
  <c r="A167" i="41"/>
  <c r="D166" i="41"/>
  <c r="E166" i="41" s="1"/>
  <c r="C166" i="41"/>
  <c r="B166" i="41"/>
  <c r="A166" i="41"/>
  <c r="D165" i="41"/>
  <c r="C165" i="41"/>
  <c r="B165" i="41"/>
  <c r="A165" i="41"/>
  <c r="E165" i="41" s="1"/>
  <c r="D164" i="41"/>
  <c r="C164" i="41"/>
  <c r="B164" i="41"/>
  <c r="A164" i="41"/>
  <c r="D163" i="41"/>
  <c r="C163" i="41"/>
  <c r="B163" i="41"/>
  <c r="A163" i="41"/>
  <c r="E163" i="41" s="1"/>
  <c r="D162" i="41"/>
  <c r="C162" i="41"/>
  <c r="B162" i="41"/>
  <c r="A162" i="41"/>
  <c r="E162" i="41" s="1"/>
  <c r="D161" i="41"/>
  <c r="E161" i="41" s="1"/>
  <c r="C161" i="41"/>
  <c r="B161" i="41"/>
  <c r="A161" i="41"/>
  <c r="E160" i="41"/>
  <c r="D160" i="41"/>
  <c r="C160" i="41"/>
  <c r="B160" i="41"/>
  <c r="A160" i="41"/>
  <c r="E159" i="41"/>
  <c r="D159" i="41"/>
  <c r="C159" i="41"/>
  <c r="B159" i="41"/>
  <c r="A159" i="41"/>
  <c r="D158" i="41"/>
  <c r="E158" i="41" s="1"/>
  <c r="C158" i="41"/>
  <c r="B158" i="41"/>
  <c r="A158" i="41"/>
  <c r="D157" i="41"/>
  <c r="C157" i="41"/>
  <c r="B157" i="41"/>
  <c r="A157" i="41"/>
  <c r="E157" i="41" s="1"/>
  <c r="D156" i="41"/>
  <c r="C156" i="41"/>
  <c r="B156" i="41"/>
  <c r="A156" i="41"/>
  <c r="D155" i="41"/>
  <c r="C155" i="41"/>
  <c r="B155" i="41"/>
  <c r="A155" i="41"/>
  <c r="E155" i="41" s="1"/>
  <c r="D154" i="41"/>
  <c r="C154" i="41"/>
  <c r="B154" i="41"/>
  <c r="A154" i="41"/>
  <c r="E154" i="41" s="1"/>
  <c r="D153" i="41"/>
  <c r="E153" i="41" s="1"/>
  <c r="C153" i="41"/>
  <c r="B153" i="41"/>
  <c r="A153" i="41"/>
  <c r="E152" i="41"/>
  <c r="D152" i="41"/>
  <c r="C152" i="41"/>
  <c r="B152" i="41"/>
  <c r="A152" i="41"/>
  <c r="E151" i="41"/>
  <c r="D151" i="41"/>
  <c r="C151" i="41"/>
  <c r="B151" i="41"/>
  <c r="A151" i="41"/>
  <c r="D150" i="41"/>
  <c r="E150" i="41" s="1"/>
  <c r="C150" i="41"/>
  <c r="B150" i="41"/>
  <c r="A150" i="41"/>
  <c r="D149" i="41"/>
  <c r="C149" i="41"/>
  <c r="B149" i="41"/>
  <c r="A149" i="41"/>
  <c r="D148" i="41"/>
  <c r="C148" i="41"/>
  <c r="B148" i="41"/>
  <c r="A148" i="41"/>
  <c r="E148" i="41" s="1"/>
  <c r="C147" i="41"/>
  <c r="D146" i="41"/>
  <c r="E146" i="41" s="1"/>
  <c r="C146" i="41"/>
  <c r="B146" i="41"/>
  <c r="A146" i="41"/>
  <c r="E145" i="41"/>
  <c r="D145" i="41"/>
  <c r="C145" i="41"/>
  <c r="B145" i="41"/>
  <c r="A145" i="41"/>
  <c r="E144" i="41"/>
  <c r="D144" i="41"/>
  <c r="C144" i="41"/>
  <c r="B144" i="41"/>
  <c r="A144" i="41"/>
  <c r="D143" i="41"/>
  <c r="E143" i="41" s="1"/>
  <c r="C143" i="41"/>
  <c r="B143" i="41"/>
  <c r="A143" i="41"/>
  <c r="D142" i="41"/>
  <c r="C142" i="41"/>
  <c r="B142" i="41"/>
  <c r="A142" i="41"/>
  <c r="D141" i="41"/>
  <c r="C141" i="41"/>
  <c r="B141" i="41"/>
  <c r="A141" i="41"/>
  <c r="D140" i="41"/>
  <c r="C140" i="41"/>
  <c r="B140" i="41"/>
  <c r="A140" i="41"/>
  <c r="E140" i="41" s="1"/>
  <c r="D139" i="41"/>
  <c r="C139" i="41"/>
  <c r="B139" i="41"/>
  <c r="A139" i="41"/>
  <c r="E139" i="41" s="1"/>
  <c r="D138" i="41"/>
  <c r="E138" i="41" s="1"/>
  <c r="C138" i="41"/>
  <c r="B138" i="41"/>
  <c r="A138" i="41"/>
  <c r="E137" i="41"/>
  <c r="D137" i="41"/>
  <c r="C137" i="41"/>
  <c r="B137" i="41"/>
  <c r="A137" i="41"/>
  <c r="E136" i="41"/>
  <c r="D136" i="41"/>
  <c r="C136" i="41"/>
  <c r="B136" i="41"/>
  <c r="A136" i="41"/>
  <c r="D135" i="41"/>
  <c r="E135" i="41" s="1"/>
  <c r="C135" i="41"/>
  <c r="B135" i="41"/>
  <c r="A135" i="41"/>
  <c r="D134" i="41"/>
  <c r="C134" i="41"/>
  <c r="B134" i="41"/>
  <c r="A134" i="41"/>
  <c r="E134" i="41" s="1"/>
  <c r="D133" i="41"/>
  <c r="C133" i="41"/>
  <c r="B133" i="41"/>
  <c r="A133" i="41"/>
  <c r="E133" i="41" s="1"/>
  <c r="D132" i="41"/>
  <c r="C132" i="41"/>
  <c r="B132" i="41"/>
  <c r="A132" i="41"/>
  <c r="E132" i="41" s="1"/>
  <c r="D131" i="41"/>
  <c r="C131" i="41"/>
  <c r="B131" i="41"/>
  <c r="A131" i="41"/>
  <c r="E131" i="41" s="1"/>
  <c r="D130" i="41"/>
  <c r="E130" i="41" s="1"/>
  <c r="C130" i="41"/>
  <c r="B130" i="41"/>
  <c r="A130" i="41"/>
  <c r="E129" i="41"/>
  <c r="D129" i="41"/>
  <c r="C129" i="41"/>
  <c r="B129" i="41"/>
  <c r="A129" i="41"/>
  <c r="E128" i="41"/>
  <c r="D128" i="41"/>
  <c r="C128" i="41"/>
  <c r="B128" i="41"/>
  <c r="A128" i="41"/>
  <c r="D127" i="41"/>
  <c r="E127" i="41" s="1"/>
  <c r="C127" i="41"/>
  <c r="B127" i="41"/>
  <c r="A127" i="41"/>
  <c r="C126" i="41"/>
  <c r="D125" i="41"/>
  <c r="C125" i="41"/>
  <c r="B125" i="41"/>
  <c r="A125" i="41"/>
  <c r="E125" i="41" s="1"/>
  <c r="D124" i="41"/>
  <c r="C124" i="41"/>
  <c r="B124" i="41"/>
  <c r="A124" i="41"/>
  <c r="E124" i="41" s="1"/>
  <c r="D123" i="41"/>
  <c r="E123" i="41" s="1"/>
  <c r="C123" i="41"/>
  <c r="B123" i="41"/>
  <c r="A123" i="41"/>
  <c r="E122" i="41"/>
  <c r="D122" i="41"/>
  <c r="C122" i="41"/>
  <c r="B122" i="41"/>
  <c r="A122" i="41"/>
  <c r="E121" i="41"/>
  <c r="D121" i="41"/>
  <c r="C121" i="41"/>
  <c r="B121" i="41"/>
  <c r="A121" i="41"/>
  <c r="D120" i="41"/>
  <c r="E120" i="41" s="1"/>
  <c r="C120" i="41"/>
  <c r="B120" i="41"/>
  <c r="A120" i="41"/>
  <c r="D119" i="41"/>
  <c r="C119" i="41"/>
  <c r="B119" i="41"/>
  <c r="A119" i="41"/>
  <c r="D118" i="41"/>
  <c r="C118" i="41"/>
  <c r="B118" i="41"/>
  <c r="A118" i="41"/>
  <c r="E118" i="41" s="1"/>
  <c r="D117" i="41"/>
  <c r="C117" i="41"/>
  <c r="B117" i="41"/>
  <c r="A117" i="41"/>
  <c r="E117" i="41" s="1"/>
  <c r="D116" i="41"/>
  <c r="C116" i="41"/>
  <c r="B116" i="41"/>
  <c r="A116" i="41"/>
  <c r="E116" i="41" s="1"/>
  <c r="D115" i="41"/>
  <c r="E115" i="41" s="1"/>
  <c r="C115" i="41"/>
  <c r="B115" i="41"/>
  <c r="A115" i="41"/>
  <c r="E114" i="41"/>
  <c r="D114" i="41"/>
  <c r="C114" i="41"/>
  <c r="B114" i="41"/>
  <c r="A114" i="41"/>
  <c r="E113" i="41"/>
  <c r="D113" i="41"/>
  <c r="C113" i="41"/>
  <c r="B113" i="41"/>
  <c r="A113" i="41"/>
  <c r="D112" i="41"/>
  <c r="E112" i="41" s="1"/>
  <c r="C112" i="41"/>
  <c r="B112" i="41"/>
  <c r="A112" i="41"/>
  <c r="D111" i="41"/>
  <c r="C111" i="41"/>
  <c r="B111" i="41"/>
  <c r="A111" i="41"/>
  <c r="E111" i="41" s="1"/>
  <c r="D110" i="41"/>
  <c r="C110" i="41"/>
  <c r="B110" i="41"/>
  <c r="A110" i="41"/>
  <c r="D109" i="41"/>
  <c r="C109" i="41"/>
  <c r="B109" i="41"/>
  <c r="A109" i="41"/>
  <c r="E109" i="41" s="1"/>
  <c r="D108" i="41"/>
  <c r="C108" i="41"/>
  <c r="B108" i="41"/>
  <c r="A108" i="41"/>
  <c r="E108" i="41" s="1"/>
  <c r="D107" i="41"/>
  <c r="E107" i="41" s="1"/>
  <c r="C107" i="41"/>
  <c r="B107" i="41"/>
  <c r="A107" i="41"/>
  <c r="E106" i="41"/>
  <c r="D106" i="41"/>
  <c r="C106" i="41"/>
  <c r="B106" i="41"/>
  <c r="A106" i="41"/>
  <c r="E105" i="41"/>
  <c r="D105" i="41"/>
  <c r="C105" i="41"/>
  <c r="B105" i="41"/>
  <c r="A105" i="41"/>
  <c r="D104" i="41"/>
  <c r="E104" i="41" s="1"/>
  <c r="C104" i="41"/>
  <c r="B104" i="41"/>
  <c r="A104" i="41"/>
  <c r="D103" i="41"/>
  <c r="C103" i="41"/>
  <c r="B103" i="41"/>
  <c r="A103" i="41"/>
  <c r="E103" i="41" s="1"/>
  <c r="D102" i="41"/>
  <c r="C102" i="41"/>
  <c r="B102" i="41"/>
  <c r="A102" i="41"/>
  <c r="D101" i="41"/>
  <c r="C101" i="41"/>
  <c r="B101" i="41"/>
  <c r="A101" i="41"/>
  <c r="E101" i="41" s="1"/>
  <c r="D100" i="41"/>
  <c r="C100" i="41"/>
  <c r="B100" i="41"/>
  <c r="A100" i="41"/>
  <c r="E100" i="41" s="1"/>
  <c r="D99" i="41"/>
  <c r="E99" i="41" s="1"/>
  <c r="C99" i="41"/>
  <c r="B99" i="41"/>
  <c r="A99" i="41"/>
  <c r="E98" i="41"/>
  <c r="D98" i="41"/>
  <c r="C98" i="41"/>
  <c r="B98" i="41"/>
  <c r="A98" i="41"/>
  <c r="E97" i="41"/>
  <c r="D97" i="41"/>
  <c r="C97" i="41"/>
  <c r="B97" i="41"/>
  <c r="A97" i="41"/>
  <c r="D96" i="41"/>
  <c r="E96" i="41" s="1"/>
  <c r="C96" i="41"/>
  <c r="B96" i="41"/>
  <c r="A96" i="41"/>
  <c r="D95" i="41"/>
  <c r="C95" i="41"/>
  <c r="B95" i="41"/>
  <c r="A95" i="41"/>
  <c r="D94" i="41"/>
  <c r="C94" i="41"/>
  <c r="B94" i="41"/>
  <c r="A94" i="41"/>
  <c r="E94" i="41" s="1"/>
  <c r="D93" i="41"/>
  <c r="C93" i="41"/>
  <c r="B93" i="41"/>
  <c r="A93" i="41"/>
  <c r="E93" i="41" s="1"/>
  <c r="D92" i="41"/>
  <c r="C92" i="41"/>
  <c r="B92" i="41"/>
  <c r="A92" i="41"/>
  <c r="E92" i="41" s="1"/>
  <c r="D91" i="41"/>
  <c r="E91" i="41" s="1"/>
  <c r="C91" i="41"/>
  <c r="B91" i="41"/>
  <c r="A91" i="41"/>
  <c r="E90" i="41"/>
  <c r="D90" i="41"/>
  <c r="C90" i="41"/>
  <c r="B90" i="41"/>
  <c r="A90" i="41"/>
  <c r="E89" i="41"/>
  <c r="D89" i="41"/>
  <c r="C89" i="41"/>
  <c r="B89" i="41"/>
  <c r="A89" i="41"/>
  <c r="D88" i="41"/>
  <c r="E88" i="41" s="1"/>
  <c r="C88" i="41"/>
  <c r="B88" i="41"/>
  <c r="A88" i="41"/>
  <c r="D87" i="41"/>
  <c r="C87" i="41"/>
  <c r="B87" i="41"/>
  <c r="A87" i="41"/>
  <c r="D86" i="41"/>
  <c r="C86" i="41"/>
  <c r="B86" i="41"/>
  <c r="A86" i="41"/>
  <c r="E86" i="41" s="1"/>
  <c r="D85" i="41"/>
  <c r="C85" i="41"/>
  <c r="B85" i="41"/>
  <c r="A85" i="41"/>
  <c r="E85" i="41" s="1"/>
  <c r="D84" i="41"/>
  <c r="C84" i="41"/>
  <c r="B84" i="41"/>
  <c r="A84" i="41"/>
  <c r="E84" i="41" s="1"/>
  <c r="D83" i="41"/>
  <c r="E83" i="41" s="1"/>
  <c r="C83" i="41"/>
  <c r="B83" i="41"/>
  <c r="A83" i="41"/>
  <c r="E82" i="41"/>
  <c r="D82" i="41"/>
  <c r="C82" i="41"/>
  <c r="B82" i="41"/>
  <c r="A82" i="41"/>
  <c r="E81" i="41"/>
  <c r="D81" i="41"/>
  <c r="C81" i="41"/>
  <c r="B81" i="41"/>
  <c r="A81" i="41"/>
  <c r="D80" i="41"/>
  <c r="E80" i="41" s="1"/>
  <c r="C80" i="41"/>
  <c r="B80" i="41"/>
  <c r="A80" i="41"/>
  <c r="D79" i="41"/>
  <c r="C79" i="41"/>
  <c r="B79" i="41"/>
  <c r="A79" i="41"/>
  <c r="E79" i="41" s="1"/>
  <c r="D78" i="41"/>
  <c r="C78" i="41"/>
  <c r="B78" i="41"/>
  <c r="A78" i="41"/>
  <c r="D77" i="41"/>
  <c r="C77" i="41"/>
  <c r="B77" i="41"/>
  <c r="A77" i="41"/>
  <c r="E77" i="41" s="1"/>
  <c r="D76" i="41"/>
  <c r="C76" i="41"/>
  <c r="B76" i="41"/>
  <c r="A76" i="41"/>
  <c r="E76" i="41" s="1"/>
  <c r="D75" i="41"/>
  <c r="E75" i="41" s="1"/>
  <c r="C75" i="41"/>
  <c r="B75" i="41"/>
  <c r="A75" i="41"/>
  <c r="E74" i="41"/>
  <c r="D74" i="41"/>
  <c r="C74" i="41"/>
  <c r="B74" i="41"/>
  <c r="A74" i="41"/>
  <c r="E73" i="41"/>
  <c r="D73" i="41"/>
  <c r="C73" i="41"/>
  <c r="B73" i="41"/>
  <c r="A73" i="41"/>
  <c r="D72" i="41"/>
  <c r="E72" i="41" s="1"/>
  <c r="C72" i="41"/>
  <c r="B72" i="41"/>
  <c r="A72" i="41"/>
  <c r="D71" i="41"/>
  <c r="C71" i="41"/>
  <c r="B71" i="41"/>
  <c r="A71" i="41"/>
  <c r="E71" i="41" s="1"/>
  <c r="D70" i="41"/>
  <c r="C70" i="41"/>
  <c r="B70" i="41"/>
  <c r="A70" i="41"/>
  <c r="D69" i="41"/>
  <c r="C69" i="41"/>
  <c r="B69" i="41"/>
  <c r="A69" i="41"/>
  <c r="E69" i="41" s="1"/>
  <c r="D68" i="41"/>
  <c r="C68" i="41"/>
  <c r="B68" i="41"/>
  <c r="A68" i="41"/>
  <c r="E68" i="41" s="1"/>
  <c r="D67" i="41"/>
  <c r="E67" i="41" s="1"/>
  <c r="C67" i="41"/>
  <c r="B67" i="41"/>
  <c r="A67" i="41"/>
  <c r="E66" i="41"/>
  <c r="D66" i="41"/>
  <c r="C66" i="41"/>
  <c r="B66" i="41"/>
  <c r="A66" i="41"/>
  <c r="E65" i="41"/>
  <c r="D65" i="41"/>
  <c r="C65" i="41"/>
  <c r="B65" i="41"/>
  <c r="A65" i="41"/>
  <c r="D64" i="41"/>
  <c r="E64" i="41" s="1"/>
  <c r="C64" i="41"/>
  <c r="B64" i="41"/>
  <c r="A64" i="41"/>
  <c r="D63" i="41"/>
  <c r="C63" i="41"/>
  <c r="B63" i="41"/>
  <c r="A63" i="41"/>
  <c r="D62" i="41"/>
  <c r="C62" i="41"/>
  <c r="B62" i="41"/>
  <c r="A62" i="41"/>
  <c r="E62" i="41" s="1"/>
  <c r="D61" i="41"/>
  <c r="C61" i="41"/>
  <c r="B61" i="41"/>
  <c r="A61" i="41"/>
  <c r="E61" i="41" s="1"/>
  <c r="D60" i="41"/>
  <c r="C60" i="41"/>
  <c r="B60" i="41"/>
  <c r="A60" i="41"/>
  <c r="E60" i="41" s="1"/>
  <c r="D59" i="41"/>
  <c r="E59" i="41" s="1"/>
  <c r="C59" i="41"/>
  <c r="B59" i="41"/>
  <c r="A59" i="41"/>
  <c r="E58" i="41"/>
  <c r="D58" i="41"/>
  <c r="C58" i="41"/>
  <c r="B58" i="41"/>
  <c r="A58" i="41"/>
  <c r="E57" i="41"/>
  <c r="D57" i="41"/>
  <c r="C57" i="41"/>
  <c r="B57" i="41"/>
  <c r="A57" i="41"/>
  <c r="D56" i="41"/>
  <c r="E56" i="41" s="1"/>
  <c r="C56" i="41"/>
  <c r="B56" i="41"/>
  <c r="A56" i="41"/>
  <c r="D55" i="41"/>
  <c r="C55" i="41"/>
  <c r="B55" i="41"/>
  <c r="A55" i="41"/>
  <c r="D54" i="41"/>
  <c r="C54" i="41"/>
  <c r="B54" i="41"/>
  <c r="A54" i="41"/>
  <c r="E54" i="41" s="1"/>
  <c r="D53" i="41"/>
  <c r="C53" i="41"/>
  <c r="B53" i="41"/>
  <c r="A53" i="41"/>
  <c r="E53" i="41" s="1"/>
  <c r="D52" i="41"/>
  <c r="C52" i="41"/>
  <c r="B52" i="41"/>
  <c r="A52" i="41"/>
  <c r="E52" i="41" s="1"/>
  <c r="D51" i="41"/>
  <c r="E51" i="41" s="1"/>
  <c r="C51" i="41"/>
  <c r="B51" i="41"/>
  <c r="A51" i="41"/>
  <c r="E50" i="41"/>
  <c r="D50" i="41"/>
  <c r="C50" i="41"/>
  <c r="B50" i="41"/>
  <c r="A50" i="41"/>
  <c r="E49" i="41"/>
  <c r="D49" i="41"/>
  <c r="C49" i="41"/>
  <c r="B49" i="41"/>
  <c r="A49" i="41"/>
  <c r="D48" i="41"/>
  <c r="E48" i="41" s="1"/>
  <c r="C48" i="41"/>
  <c r="B48" i="41"/>
  <c r="A48" i="41"/>
  <c r="D47" i="41"/>
  <c r="C47" i="41"/>
  <c r="B47" i="41"/>
  <c r="A47" i="41"/>
  <c r="E47" i="41" s="1"/>
  <c r="D46" i="41"/>
  <c r="C46" i="41"/>
  <c r="B46" i="41"/>
  <c r="A46" i="41"/>
  <c r="D45" i="41"/>
  <c r="C45" i="41"/>
  <c r="B45" i="41"/>
  <c r="A45" i="41"/>
  <c r="E45" i="41" s="1"/>
  <c r="D44" i="41"/>
  <c r="C44" i="41"/>
  <c r="B44" i="41"/>
  <c r="A44" i="41"/>
  <c r="E44" i="41" s="1"/>
  <c r="D43" i="41"/>
  <c r="E43" i="41" s="1"/>
  <c r="C43" i="41"/>
  <c r="B43" i="41"/>
  <c r="A43" i="41"/>
  <c r="E42" i="41"/>
  <c r="D42" i="41"/>
  <c r="C42" i="41"/>
  <c r="B42" i="41"/>
  <c r="A42" i="41"/>
  <c r="E41" i="41"/>
  <c r="D41" i="41"/>
  <c r="C41" i="41"/>
  <c r="B41" i="41"/>
  <c r="A41" i="41"/>
  <c r="D40" i="41"/>
  <c r="E40" i="41" s="1"/>
  <c r="C40" i="41"/>
  <c r="B40" i="41"/>
  <c r="A40" i="41"/>
  <c r="D39" i="41"/>
  <c r="C39" i="41"/>
  <c r="B39" i="41"/>
  <c r="A39" i="41"/>
  <c r="E39" i="41" s="1"/>
  <c r="D38" i="41"/>
  <c r="C38" i="41"/>
  <c r="B38" i="41"/>
  <c r="A38" i="41"/>
  <c r="D37" i="41"/>
  <c r="C37" i="41"/>
  <c r="B37" i="41"/>
  <c r="A37" i="41"/>
  <c r="E37" i="41" s="1"/>
  <c r="D36" i="41"/>
  <c r="C36" i="41"/>
  <c r="B36" i="41"/>
  <c r="A36" i="41"/>
  <c r="E36" i="41" s="1"/>
  <c r="D35" i="41"/>
  <c r="E35" i="41" s="1"/>
  <c r="C35" i="41"/>
  <c r="B35" i="41"/>
  <c r="A35" i="41"/>
  <c r="E34" i="41"/>
  <c r="D34" i="41"/>
  <c r="C34" i="41"/>
  <c r="B34" i="41"/>
  <c r="A34" i="41"/>
  <c r="E33" i="41"/>
  <c r="D33" i="41"/>
  <c r="C33" i="41"/>
  <c r="B33" i="41"/>
  <c r="A33" i="41"/>
  <c r="D32" i="41"/>
  <c r="E32" i="41" s="1"/>
  <c r="C32" i="41"/>
  <c r="B32" i="41"/>
  <c r="A32" i="41"/>
  <c r="D31" i="41"/>
  <c r="C31" i="41"/>
  <c r="B31" i="41"/>
  <c r="A31" i="41"/>
  <c r="D30" i="41"/>
  <c r="C30" i="41"/>
  <c r="B30" i="41"/>
  <c r="A30" i="41"/>
  <c r="E30" i="41" s="1"/>
  <c r="D29" i="41"/>
  <c r="C29" i="41"/>
  <c r="B29" i="41"/>
  <c r="A29" i="41"/>
  <c r="E29" i="41" s="1"/>
  <c r="D28" i="41"/>
  <c r="C28" i="41"/>
  <c r="B28" i="41"/>
  <c r="A28" i="41"/>
  <c r="E28" i="41" s="1"/>
  <c r="D27" i="41"/>
  <c r="E27" i="41" s="1"/>
  <c r="C27" i="41"/>
  <c r="B27" i="41"/>
  <c r="A27" i="41"/>
  <c r="E26" i="41"/>
  <c r="D26" i="41"/>
  <c r="C26" i="41"/>
  <c r="B26" i="41"/>
  <c r="A26" i="41"/>
  <c r="E25" i="41"/>
  <c r="D25" i="41"/>
  <c r="C25" i="41"/>
  <c r="B25" i="41"/>
  <c r="A25" i="41"/>
  <c r="D24" i="41"/>
  <c r="E24" i="41" s="1"/>
  <c r="C24" i="41"/>
  <c r="B24" i="41"/>
  <c r="A24" i="41"/>
  <c r="D23" i="41"/>
  <c r="C23" i="41"/>
  <c r="B23" i="41"/>
  <c r="A23" i="41"/>
  <c r="D22" i="41"/>
  <c r="C22" i="41"/>
  <c r="B22" i="41"/>
  <c r="A22" i="41"/>
  <c r="E22" i="41" s="1"/>
  <c r="D21" i="41"/>
  <c r="C21" i="41"/>
  <c r="B21" i="41"/>
  <c r="A21" i="41"/>
  <c r="E21" i="41" s="1"/>
  <c r="D20" i="41"/>
  <c r="C20" i="41"/>
  <c r="B20" i="41"/>
  <c r="A20" i="41"/>
  <c r="E20" i="41" s="1"/>
  <c r="D19" i="41"/>
  <c r="E19" i="41" s="1"/>
  <c r="C19" i="41"/>
  <c r="B19" i="41"/>
  <c r="A19" i="41"/>
  <c r="E18" i="41"/>
  <c r="D18" i="41"/>
  <c r="C18" i="41"/>
  <c r="B18" i="41"/>
  <c r="A18" i="41"/>
  <c r="E17" i="41"/>
  <c r="D17" i="41"/>
  <c r="C17" i="41"/>
  <c r="B17" i="41"/>
  <c r="A17" i="41"/>
  <c r="D16" i="41"/>
  <c r="E16" i="41" s="1"/>
  <c r="C16" i="41"/>
  <c r="B16" i="41"/>
  <c r="A16" i="41"/>
  <c r="D15" i="41"/>
  <c r="C15" i="41"/>
  <c r="B15" i="41"/>
  <c r="A15" i="41"/>
  <c r="E15" i="41" s="1"/>
  <c r="D14" i="41"/>
  <c r="C14" i="41"/>
  <c r="B14" i="41"/>
  <c r="A14" i="41"/>
  <c r="D13" i="41"/>
  <c r="C13" i="41"/>
  <c r="B13" i="41"/>
  <c r="A13" i="41"/>
  <c r="E13" i="41" s="1"/>
  <c r="D12" i="41"/>
  <c r="C12" i="41"/>
  <c r="B12" i="41"/>
  <c r="A12" i="41"/>
  <c r="E12" i="41" s="1"/>
  <c r="D11" i="41"/>
  <c r="E11" i="41" s="1"/>
  <c r="C11" i="41"/>
  <c r="B11" i="41"/>
  <c r="A11" i="41"/>
  <c r="E10" i="41"/>
  <c r="D10" i="41"/>
  <c r="C10" i="41"/>
  <c r="B10" i="41"/>
  <c r="A10" i="41"/>
  <c r="E9" i="41"/>
  <c r="D9" i="41"/>
  <c r="C9" i="41"/>
  <c r="B9" i="41"/>
  <c r="A9" i="41"/>
  <c r="D8" i="41"/>
  <c r="E8" i="41" s="1"/>
  <c r="C8" i="41"/>
  <c r="B8" i="41"/>
  <c r="A8" i="41"/>
  <c r="D7" i="41"/>
  <c r="C7" i="41"/>
  <c r="B7" i="41"/>
  <c r="A7" i="41"/>
  <c r="E7" i="41" s="1"/>
  <c r="D6" i="41"/>
  <c r="C6" i="41"/>
  <c r="B6" i="41"/>
  <c r="A6" i="41"/>
  <c r="C5" i="41"/>
  <c r="C1" i="41"/>
  <c r="A1" i="41"/>
  <c r="D789" i="40"/>
  <c r="C789" i="40"/>
  <c r="B789" i="40"/>
  <c r="A789" i="40"/>
  <c r="E789" i="40" s="1"/>
  <c r="D788" i="40"/>
  <c r="C788" i="40"/>
  <c r="B788" i="40"/>
  <c r="A788" i="40"/>
  <c r="E788" i="40" s="1"/>
  <c r="D787" i="40"/>
  <c r="E787" i="40" s="1"/>
  <c r="C787" i="40"/>
  <c r="B787" i="40"/>
  <c r="A787" i="40"/>
  <c r="E786" i="40"/>
  <c r="D786" i="40"/>
  <c r="C786" i="40"/>
  <c r="B786" i="40"/>
  <c r="A786" i="40"/>
  <c r="E785" i="40"/>
  <c r="D785" i="40"/>
  <c r="C785" i="40"/>
  <c r="B785" i="40"/>
  <c r="A785" i="40"/>
  <c r="D784" i="40"/>
  <c r="E784" i="40" s="1"/>
  <c r="C784" i="40"/>
  <c r="B784" i="40"/>
  <c r="A784" i="40"/>
  <c r="D783" i="40"/>
  <c r="C783" i="40"/>
  <c r="B783" i="40"/>
  <c r="A783" i="40"/>
  <c r="E783" i="40" s="1"/>
  <c r="D782" i="40"/>
  <c r="C782" i="40"/>
  <c r="B782" i="40"/>
  <c r="A782" i="40"/>
  <c r="D781" i="40"/>
  <c r="C781" i="40"/>
  <c r="B781" i="40"/>
  <c r="A781" i="40"/>
  <c r="E781" i="40" s="1"/>
  <c r="D780" i="40"/>
  <c r="C780" i="40"/>
  <c r="B780" i="40"/>
  <c r="A780" i="40"/>
  <c r="E780" i="40" s="1"/>
  <c r="D779" i="40"/>
  <c r="E779" i="40" s="1"/>
  <c r="C779" i="40"/>
  <c r="B779" i="40"/>
  <c r="A779" i="40"/>
  <c r="E778" i="40"/>
  <c r="D778" i="40"/>
  <c r="C778" i="40"/>
  <c r="B778" i="40"/>
  <c r="A778" i="40"/>
  <c r="E777" i="40"/>
  <c r="D777" i="40"/>
  <c r="C777" i="40"/>
  <c r="B777" i="40"/>
  <c r="A777" i="40"/>
  <c r="D776" i="40"/>
  <c r="E776" i="40" s="1"/>
  <c r="C776" i="40"/>
  <c r="B776" i="40"/>
  <c r="A776" i="40"/>
  <c r="D775" i="40"/>
  <c r="C775" i="40"/>
  <c r="B775" i="40"/>
  <c r="A775" i="40"/>
  <c r="E775" i="40" s="1"/>
  <c r="D774" i="40"/>
  <c r="C774" i="40"/>
  <c r="B774" i="40"/>
  <c r="A774" i="40"/>
  <c r="D773" i="40"/>
  <c r="C773" i="40"/>
  <c r="B773" i="40"/>
  <c r="A773" i="40"/>
  <c r="E773" i="40" s="1"/>
  <c r="D772" i="40"/>
  <c r="C772" i="40"/>
  <c r="B772" i="40"/>
  <c r="A772" i="40"/>
  <c r="E772" i="40" s="1"/>
  <c r="D771" i="40"/>
  <c r="E771" i="40" s="1"/>
  <c r="C771" i="40"/>
  <c r="B771" i="40"/>
  <c r="A771" i="40"/>
  <c r="E770" i="40"/>
  <c r="D770" i="40"/>
  <c r="C770" i="40"/>
  <c r="B770" i="40"/>
  <c r="A770" i="40"/>
  <c r="E769" i="40"/>
  <c r="D769" i="40"/>
  <c r="C769" i="40"/>
  <c r="B769" i="40"/>
  <c r="A769" i="40"/>
  <c r="D768" i="40"/>
  <c r="E768" i="40" s="1"/>
  <c r="C768" i="40"/>
  <c r="B768" i="40"/>
  <c r="A768" i="40"/>
  <c r="D767" i="40"/>
  <c r="C767" i="40"/>
  <c r="B767" i="40"/>
  <c r="A767" i="40"/>
  <c r="D766" i="40"/>
  <c r="C766" i="40"/>
  <c r="B766" i="40"/>
  <c r="A766" i="40"/>
  <c r="E766" i="40" s="1"/>
  <c r="D765" i="40"/>
  <c r="C765" i="40"/>
  <c r="B765" i="40"/>
  <c r="A765" i="40"/>
  <c r="E765" i="40" s="1"/>
  <c r="D764" i="40"/>
  <c r="C764" i="40"/>
  <c r="B764" i="40"/>
  <c r="A764" i="40"/>
  <c r="E764" i="40" s="1"/>
  <c r="D763" i="40"/>
  <c r="E763" i="40" s="1"/>
  <c r="C763" i="40"/>
  <c r="B763" i="40"/>
  <c r="A763" i="40"/>
  <c r="E762" i="40"/>
  <c r="D762" i="40"/>
  <c r="C762" i="40"/>
  <c r="B762" i="40"/>
  <c r="A762" i="40"/>
  <c r="E761" i="40"/>
  <c r="D761" i="40"/>
  <c r="C761" i="40"/>
  <c r="B761" i="40"/>
  <c r="A761" i="40"/>
  <c r="D760" i="40"/>
  <c r="E760" i="40" s="1"/>
  <c r="C760" i="40"/>
  <c r="B760" i="40"/>
  <c r="A760" i="40"/>
  <c r="D759" i="40"/>
  <c r="C759" i="40"/>
  <c r="B759" i="40"/>
  <c r="A759" i="40"/>
  <c r="D758" i="40"/>
  <c r="C758" i="40"/>
  <c r="B758" i="40"/>
  <c r="A758" i="40"/>
  <c r="E758" i="40" s="1"/>
  <c r="D757" i="40"/>
  <c r="C757" i="40"/>
  <c r="B757" i="40"/>
  <c r="A757" i="40"/>
  <c r="E757" i="40" s="1"/>
  <c r="D756" i="40"/>
  <c r="C756" i="40"/>
  <c r="B756" i="40"/>
  <c r="A756" i="40"/>
  <c r="E756" i="40" s="1"/>
  <c r="D755" i="40"/>
  <c r="E755" i="40" s="1"/>
  <c r="C755" i="40"/>
  <c r="B755" i="40"/>
  <c r="A755" i="40"/>
  <c r="E754" i="40"/>
  <c r="D754" i="40"/>
  <c r="C754" i="40"/>
  <c r="B754" i="40"/>
  <c r="A754" i="40"/>
  <c r="E753" i="40"/>
  <c r="D753" i="40"/>
  <c r="C753" i="40"/>
  <c r="B753" i="40"/>
  <c r="A753" i="40"/>
  <c r="D752" i="40"/>
  <c r="E752" i="40" s="1"/>
  <c r="C752" i="40"/>
  <c r="B752" i="40"/>
  <c r="A752" i="40"/>
  <c r="D751" i="40"/>
  <c r="C751" i="40"/>
  <c r="B751" i="40"/>
  <c r="A751" i="40"/>
  <c r="E751" i="40" s="1"/>
  <c r="D750" i="40"/>
  <c r="C750" i="40"/>
  <c r="B750" i="40"/>
  <c r="A750" i="40"/>
  <c r="D749" i="40"/>
  <c r="C749" i="40"/>
  <c r="B749" i="40"/>
  <c r="A749" i="40"/>
  <c r="E749" i="40" s="1"/>
  <c r="D748" i="40"/>
  <c r="C748" i="40"/>
  <c r="B748" i="40"/>
  <c r="A748" i="40"/>
  <c r="E748" i="40" s="1"/>
  <c r="D747" i="40"/>
  <c r="E747" i="40" s="1"/>
  <c r="C747" i="40"/>
  <c r="B747" i="40"/>
  <c r="A747" i="40"/>
  <c r="E746" i="40"/>
  <c r="D746" i="40"/>
  <c r="C746" i="40"/>
  <c r="B746" i="40"/>
  <c r="A746" i="40"/>
  <c r="E745" i="40"/>
  <c r="D745" i="40"/>
  <c r="C745" i="40"/>
  <c r="B745" i="40"/>
  <c r="A745" i="40"/>
  <c r="D744" i="40"/>
  <c r="E744" i="40" s="1"/>
  <c r="C744" i="40"/>
  <c r="B744" i="40"/>
  <c r="A744" i="40"/>
  <c r="D743" i="40"/>
  <c r="C743" i="40"/>
  <c r="B743" i="40"/>
  <c r="A743" i="40"/>
  <c r="E743" i="40" s="1"/>
  <c r="D742" i="40"/>
  <c r="C742" i="40"/>
  <c r="B742" i="40"/>
  <c r="A742" i="40"/>
  <c r="D741" i="40"/>
  <c r="C741" i="40"/>
  <c r="B741" i="40"/>
  <c r="A741" i="40"/>
  <c r="E741" i="40" s="1"/>
  <c r="D740" i="40"/>
  <c r="C740" i="40"/>
  <c r="B740" i="40"/>
  <c r="A740" i="40"/>
  <c r="E740" i="40" s="1"/>
  <c r="D739" i="40"/>
  <c r="E739" i="40" s="1"/>
  <c r="C739" i="40"/>
  <c r="B739" i="40"/>
  <c r="A739" i="40"/>
  <c r="E738" i="40"/>
  <c r="D738" i="40"/>
  <c r="C738" i="40"/>
  <c r="B738" i="40"/>
  <c r="A738" i="40"/>
  <c r="E737" i="40"/>
  <c r="D737" i="40"/>
  <c r="C737" i="40"/>
  <c r="B737" i="40"/>
  <c r="A737" i="40"/>
  <c r="D736" i="40"/>
  <c r="E736" i="40" s="1"/>
  <c r="C736" i="40"/>
  <c r="B736" i="40"/>
  <c r="A736" i="40"/>
  <c r="D735" i="40"/>
  <c r="C735" i="40"/>
  <c r="B735" i="40"/>
  <c r="A735" i="40"/>
  <c r="D734" i="40"/>
  <c r="C734" i="40"/>
  <c r="B734" i="40"/>
  <c r="A734" i="40"/>
  <c r="E734" i="40" s="1"/>
  <c r="D733" i="40"/>
  <c r="C733" i="40"/>
  <c r="B733" i="40"/>
  <c r="A733" i="40"/>
  <c r="E733" i="40" s="1"/>
  <c r="D732" i="40"/>
  <c r="C732" i="40"/>
  <c r="B732" i="40"/>
  <c r="A732" i="40"/>
  <c r="E732" i="40" s="1"/>
  <c r="D731" i="40"/>
  <c r="E731" i="40" s="1"/>
  <c r="C731" i="40"/>
  <c r="B731" i="40"/>
  <c r="A731" i="40"/>
  <c r="E730" i="40"/>
  <c r="D730" i="40"/>
  <c r="C730" i="40"/>
  <c r="B730" i="40"/>
  <c r="A730" i="40"/>
  <c r="E729" i="40"/>
  <c r="D729" i="40"/>
  <c r="C729" i="40"/>
  <c r="B729" i="40"/>
  <c r="A729" i="40"/>
  <c r="D728" i="40"/>
  <c r="E728" i="40" s="1"/>
  <c r="C728" i="40"/>
  <c r="B728" i="40"/>
  <c r="A728" i="40"/>
  <c r="D727" i="40"/>
  <c r="C727" i="40"/>
  <c r="B727" i="40"/>
  <c r="A727" i="40"/>
  <c r="D726" i="40"/>
  <c r="C726" i="40"/>
  <c r="B726" i="40"/>
  <c r="A726" i="40"/>
  <c r="E726" i="40" s="1"/>
  <c r="D725" i="40"/>
  <c r="C725" i="40"/>
  <c r="B725" i="40"/>
  <c r="A725" i="40"/>
  <c r="E725" i="40" s="1"/>
  <c r="D724" i="40"/>
  <c r="C724" i="40"/>
  <c r="B724" i="40"/>
  <c r="A724" i="40"/>
  <c r="E724" i="40" s="1"/>
  <c r="D723" i="40"/>
  <c r="E723" i="40" s="1"/>
  <c r="C723" i="40"/>
  <c r="B723" i="40"/>
  <c r="A723" i="40"/>
  <c r="E722" i="40"/>
  <c r="D722" i="40"/>
  <c r="C722" i="40"/>
  <c r="B722" i="40"/>
  <c r="A722" i="40"/>
  <c r="E721" i="40"/>
  <c r="D721" i="40"/>
  <c r="C721" i="40"/>
  <c r="B721" i="40"/>
  <c r="A721" i="40"/>
  <c r="D720" i="40"/>
  <c r="E720" i="40" s="1"/>
  <c r="C720" i="40"/>
  <c r="B720" i="40"/>
  <c r="A720" i="40"/>
  <c r="D719" i="40"/>
  <c r="C719" i="40"/>
  <c r="B719" i="40"/>
  <c r="A719" i="40"/>
  <c r="E719" i="40" s="1"/>
  <c r="D718" i="40"/>
  <c r="C718" i="40"/>
  <c r="B718" i="40"/>
  <c r="A718" i="40"/>
  <c r="D717" i="40"/>
  <c r="C717" i="40"/>
  <c r="B717" i="40"/>
  <c r="A717" i="40"/>
  <c r="E717" i="40" s="1"/>
  <c r="D716" i="40"/>
  <c r="C716" i="40"/>
  <c r="B716" i="40"/>
  <c r="A716" i="40"/>
  <c r="E716" i="40" s="1"/>
  <c r="D715" i="40"/>
  <c r="E715" i="40" s="1"/>
  <c r="C715" i="40"/>
  <c r="B715" i="40"/>
  <c r="A715" i="40"/>
  <c r="E714" i="40"/>
  <c r="D714" i="40"/>
  <c r="C714" i="40"/>
  <c r="B714" i="40"/>
  <c r="A714" i="40"/>
  <c r="E713" i="40"/>
  <c r="D713" i="40"/>
  <c r="C713" i="40"/>
  <c r="B713" i="40"/>
  <c r="A713" i="40"/>
  <c r="D712" i="40"/>
  <c r="E712" i="40" s="1"/>
  <c r="C712" i="40"/>
  <c r="B712" i="40"/>
  <c r="A712" i="40"/>
  <c r="D711" i="40"/>
  <c r="C711" i="40"/>
  <c r="B711" i="40"/>
  <c r="A711" i="40"/>
  <c r="E711" i="40" s="1"/>
  <c r="D710" i="40"/>
  <c r="C710" i="40"/>
  <c r="B710" i="40"/>
  <c r="A710" i="40"/>
  <c r="E709" i="40"/>
  <c r="C709" i="40"/>
  <c r="D708" i="40"/>
  <c r="E708" i="40" s="1"/>
  <c r="C708" i="40"/>
  <c r="B708" i="40"/>
  <c r="A708" i="40"/>
  <c r="E707" i="40"/>
  <c r="D707" i="40"/>
  <c r="C707" i="40"/>
  <c r="B707" i="40"/>
  <c r="A707" i="40"/>
  <c r="E706" i="40"/>
  <c r="D706" i="40"/>
  <c r="C706" i="40"/>
  <c r="B706" i="40"/>
  <c r="A706" i="40"/>
  <c r="D705" i="40"/>
  <c r="E705" i="40" s="1"/>
  <c r="C705" i="40"/>
  <c r="B705" i="40"/>
  <c r="A705" i="40"/>
  <c r="D704" i="40"/>
  <c r="C704" i="40"/>
  <c r="B704" i="40"/>
  <c r="A704" i="40"/>
  <c r="D703" i="40"/>
  <c r="C703" i="40"/>
  <c r="B703" i="40"/>
  <c r="A703" i="40"/>
  <c r="E703" i="40" s="1"/>
  <c r="D702" i="40"/>
  <c r="C702" i="40"/>
  <c r="B702" i="40"/>
  <c r="A702" i="40"/>
  <c r="E702" i="40" s="1"/>
  <c r="D701" i="40"/>
  <c r="C701" i="40"/>
  <c r="B701" i="40"/>
  <c r="A701" i="40"/>
  <c r="E701" i="40" s="1"/>
  <c r="D700" i="40"/>
  <c r="E700" i="40" s="1"/>
  <c r="C700" i="40"/>
  <c r="B700" i="40"/>
  <c r="A700" i="40"/>
  <c r="E699" i="40"/>
  <c r="D699" i="40"/>
  <c r="C699" i="40"/>
  <c r="B699" i="40"/>
  <c r="A699" i="40"/>
  <c r="E698" i="40"/>
  <c r="D698" i="40"/>
  <c r="C698" i="40"/>
  <c r="B698" i="40"/>
  <c r="A698" i="40"/>
  <c r="D697" i="40"/>
  <c r="E697" i="40" s="1"/>
  <c r="C697" i="40"/>
  <c r="B697" i="40"/>
  <c r="A697" i="40"/>
  <c r="D696" i="40"/>
  <c r="C696" i="40"/>
  <c r="B696" i="40"/>
  <c r="A696" i="40"/>
  <c r="E696" i="40" s="1"/>
  <c r="D695" i="40"/>
  <c r="C695" i="40"/>
  <c r="B695" i="40"/>
  <c r="A695" i="40"/>
  <c r="D694" i="40"/>
  <c r="C694" i="40"/>
  <c r="B694" i="40"/>
  <c r="A694" i="40"/>
  <c r="E694" i="40" s="1"/>
  <c r="D693" i="40"/>
  <c r="C693" i="40"/>
  <c r="B693" i="40"/>
  <c r="A693" i="40"/>
  <c r="E693" i="40" s="1"/>
  <c r="D692" i="40"/>
  <c r="E692" i="40" s="1"/>
  <c r="C692" i="40"/>
  <c r="B692" i="40"/>
  <c r="A692" i="40"/>
  <c r="E691" i="40"/>
  <c r="D691" i="40"/>
  <c r="C691" i="40"/>
  <c r="B691" i="40"/>
  <c r="A691" i="40"/>
  <c r="E690" i="40"/>
  <c r="D690" i="40"/>
  <c r="C690" i="40"/>
  <c r="B690" i="40"/>
  <c r="A690" i="40"/>
  <c r="D689" i="40"/>
  <c r="E689" i="40" s="1"/>
  <c r="C689" i="40"/>
  <c r="B689" i="40"/>
  <c r="A689" i="40"/>
  <c r="D688" i="40"/>
  <c r="C688" i="40"/>
  <c r="B688" i="40"/>
  <c r="A688" i="40"/>
  <c r="E688" i="40" s="1"/>
  <c r="D687" i="40"/>
  <c r="C687" i="40"/>
  <c r="B687" i="40"/>
  <c r="A687" i="40"/>
  <c r="D686" i="40"/>
  <c r="C686" i="40"/>
  <c r="B686" i="40"/>
  <c r="A686" i="40"/>
  <c r="E686" i="40" s="1"/>
  <c r="D685" i="40"/>
  <c r="C685" i="40"/>
  <c r="B685" i="40"/>
  <c r="A685" i="40"/>
  <c r="E685" i="40" s="1"/>
  <c r="D684" i="40"/>
  <c r="E684" i="40" s="1"/>
  <c r="C684" i="40"/>
  <c r="B684" i="40"/>
  <c r="A684" i="40"/>
  <c r="E683" i="40"/>
  <c r="D683" i="40"/>
  <c r="C683" i="40"/>
  <c r="B683" i="40"/>
  <c r="A683" i="40"/>
  <c r="E682" i="40"/>
  <c r="D682" i="40"/>
  <c r="C682" i="40"/>
  <c r="B682" i="40"/>
  <c r="A682" i="40"/>
  <c r="D681" i="40"/>
  <c r="E681" i="40" s="1"/>
  <c r="C681" i="40"/>
  <c r="B681" i="40"/>
  <c r="A681" i="40"/>
  <c r="D680" i="40"/>
  <c r="C680" i="40"/>
  <c r="B680" i="40"/>
  <c r="A680" i="40"/>
  <c r="D679" i="40"/>
  <c r="C679" i="40"/>
  <c r="B679" i="40"/>
  <c r="A679" i="40"/>
  <c r="E679" i="40" s="1"/>
  <c r="D678" i="40"/>
  <c r="C678" i="40"/>
  <c r="B678" i="40"/>
  <c r="A678" i="40"/>
  <c r="E678" i="40" s="1"/>
  <c r="D677" i="40"/>
  <c r="C677" i="40"/>
  <c r="B677" i="40"/>
  <c r="A677" i="40"/>
  <c r="E677" i="40" s="1"/>
  <c r="D676" i="40"/>
  <c r="E676" i="40" s="1"/>
  <c r="C676" i="40"/>
  <c r="B676" i="40"/>
  <c r="A676" i="40"/>
  <c r="E675" i="40"/>
  <c r="D675" i="40"/>
  <c r="C675" i="40"/>
  <c r="B675" i="40"/>
  <c r="A675" i="40"/>
  <c r="E674" i="40"/>
  <c r="D674" i="40"/>
  <c r="C674" i="40"/>
  <c r="B674" i="40"/>
  <c r="A674" i="40"/>
  <c r="D673" i="40"/>
  <c r="E673" i="40" s="1"/>
  <c r="C673" i="40"/>
  <c r="B673" i="40"/>
  <c r="A673" i="40"/>
  <c r="D672" i="40"/>
  <c r="C672" i="40"/>
  <c r="B672" i="40"/>
  <c r="A672" i="40"/>
  <c r="D671" i="40"/>
  <c r="C671" i="40"/>
  <c r="B671" i="40"/>
  <c r="A671" i="40"/>
  <c r="E671" i="40" s="1"/>
  <c r="D670" i="40"/>
  <c r="C670" i="40"/>
  <c r="B670" i="40"/>
  <c r="A670" i="40"/>
  <c r="E670" i="40" s="1"/>
  <c r="D669" i="40"/>
  <c r="C669" i="40"/>
  <c r="B669" i="40"/>
  <c r="A669" i="40"/>
  <c r="E669" i="40" s="1"/>
  <c r="D668" i="40"/>
  <c r="E668" i="40" s="1"/>
  <c r="C668" i="40"/>
  <c r="B668" i="40"/>
  <c r="A668" i="40"/>
  <c r="E667" i="40"/>
  <c r="D667" i="40"/>
  <c r="C667" i="40"/>
  <c r="B667" i="40"/>
  <c r="A667" i="40"/>
  <c r="E666" i="40"/>
  <c r="D666" i="40"/>
  <c r="C666" i="40"/>
  <c r="B666" i="40"/>
  <c r="A666" i="40"/>
  <c r="D665" i="40"/>
  <c r="E665" i="40" s="1"/>
  <c r="C665" i="40"/>
  <c r="B665" i="40"/>
  <c r="A665" i="40"/>
  <c r="D664" i="40"/>
  <c r="C664" i="40"/>
  <c r="B664" i="40"/>
  <c r="A664" i="40"/>
  <c r="E664" i="40" s="1"/>
  <c r="D663" i="40"/>
  <c r="C663" i="40"/>
  <c r="B663" i="40"/>
  <c r="A663" i="40"/>
  <c r="D662" i="40"/>
  <c r="C662" i="40"/>
  <c r="B662" i="40"/>
  <c r="A662" i="40"/>
  <c r="E662" i="40" s="1"/>
  <c r="D661" i="40"/>
  <c r="C661" i="40"/>
  <c r="B661" i="40"/>
  <c r="A661" i="40"/>
  <c r="E661" i="40" s="1"/>
  <c r="D660" i="40"/>
  <c r="E660" i="40" s="1"/>
  <c r="C660" i="40"/>
  <c r="B660" i="40"/>
  <c r="A660" i="40"/>
  <c r="E659" i="40"/>
  <c r="D659" i="40"/>
  <c r="C659" i="40"/>
  <c r="B659" i="40"/>
  <c r="A659" i="40"/>
  <c r="C658" i="40"/>
  <c r="D657" i="40"/>
  <c r="C657" i="40"/>
  <c r="B657" i="40"/>
  <c r="A657" i="40"/>
  <c r="D656" i="40"/>
  <c r="C656" i="40"/>
  <c r="B656" i="40"/>
  <c r="A656" i="40"/>
  <c r="D655" i="40"/>
  <c r="C655" i="40"/>
  <c r="B655" i="40"/>
  <c r="A655" i="40"/>
  <c r="E655" i="40" s="1"/>
  <c r="D654" i="40"/>
  <c r="C654" i="40"/>
  <c r="B654" i="40"/>
  <c r="A654" i="40"/>
  <c r="E654" i="40" s="1"/>
  <c r="D653" i="40"/>
  <c r="E653" i="40" s="1"/>
  <c r="C653" i="40"/>
  <c r="B653" i="40"/>
  <c r="A653" i="40"/>
  <c r="E652" i="40"/>
  <c r="D652" i="40"/>
  <c r="C652" i="40"/>
  <c r="B652" i="40"/>
  <c r="A652" i="40"/>
  <c r="E651" i="40"/>
  <c r="D651" i="40"/>
  <c r="C651" i="40"/>
  <c r="B651" i="40"/>
  <c r="A651" i="40"/>
  <c r="D650" i="40"/>
  <c r="E650" i="40" s="1"/>
  <c r="C650" i="40"/>
  <c r="B650" i="40"/>
  <c r="A650" i="40"/>
  <c r="D649" i="40"/>
  <c r="C649" i="40"/>
  <c r="B649" i="40"/>
  <c r="A649" i="40"/>
  <c r="E649" i="40" s="1"/>
  <c r="D648" i="40"/>
  <c r="C648" i="40"/>
  <c r="B648" i="40"/>
  <c r="A648" i="40"/>
  <c r="E648" i="40" s="1"/>
  <c r="D647" i="40"/>
  <c r="C647" i="40"/>
  <c r="B647" i="40"/>
  <c r="A647" i="40"/>
  <c r="E647" i="40" s="1"/>
  <c r="D646" i="40"/>
  <c r="C646" i="40"/>
  <c r="B646" i="40"/>
  <c r="A646" i="40"/>
  <c r="E646" i="40" s="1"/>
  <c r="D645" i="40"/>
  <c r="E645" i="40" s="1"/>
  <c r="C645" i="40"/>
  <c r="B645" i="40"/>
  <c r="A645" i="40"/>
  <c r="E644" i="40"/>
  <c r="D644" i="40"/>
  <c r="C644" i="40"/>
  <c r="B644" i="40"/>
  <c r="A644" i="40"/>
  <c r="E643" i="40"/>
  <c r="D643" i="40"/>
  <c r="C643" i="40"/>
  <c r="B643" i="40"/>
  <c r="A643" i="40"/>
  <c r="D642" i="40"/>
  <c r="E642" i="40" s="1"/>
  <c r="C642" i="40"/>
  <c r="B642" i="40"/>
  <c r="A642" i="40"/>
  <c r="D641" i="40"/>
  <c r="C641" i="40"/>
  <c r="B641" i="40"/>
  <c r="A641" i="40"/>
  <c r="D640" i="40"/>
  <c r="C640" i="40"/>
  <c r="B640" i="40"/>
  <c r="A640" i="40"/>
  <c r="D639" i="40"/>
  <c r="C639" i="40"/>
  <c r="B639" i="40"/>
  <c r="A639" i="40"/>
  <c r="E639" i="40" s="1"/>
  <c r="D638" i="40"/>
  <c r="C638" i="40"/>
  <c r="B638" i="40"/>
  <c r="A638" i="40"/>
  <c r="E638" i="40" s="1"/>
  <c r="D637" i="40"/>
  <c r="E637" i="40" s="1"/>
  <c r="C637" i="40"/>
  <c r="B637" i="40"/>
  <c r="A637" i="40"/>
  <c r="E636" i="40"/>
  <c r="D636" i="40"/>
  <c r="C636" i="40"/>
  <c r="B636" i="40"/>
  <c r="A636" i="40"/>
  <c r="E635" i="40"/>
  <c r="D635" i="40"/>
  <c r="C635" i="40"/>
  <c r="B635" i="40"/>
  <c r="A635" i="40"/>
  <c r="D634" i="40"/>
  <c r="E634" i="40" s="1"/>
  <c r="C634" i="40"/>
  <c r="B634" i="40"/>
  <c r="A634" i="40"/>
  <c r="D633" i="40"/>
  <c r="C633" i="40"/>
  <c r="B633" i="40"/>
  <c r="A633" i="40"/>
  <c r="E633" i="40" s="1"/>
  <c r="C632" i="40"/>
  <c r="D631" i="40"/>
  <c r="C631" i="40"/>
  <c r="B631" i="40"/>
  <c r="A631" i="40"/>
  <c r="E631" i="40" s="1"/>
  <c r="E630" i="40"/>
  <c r="D630" i="40"/>
  <c r="C630" i="40"/>
  <c r="B630" i="40"/>
  <c r="A630" i="40"/>
  <c r="E629" i="40"/>
  <c r="D629" i="40"/>
  <c r="C629" i="40"/>
  <c r="B629" i="40"/>
  <c r="A629" i="40"/>
  <c r="E628" i="40"/>
  <c r="D628" i="40"/>
  <c r="C628" i="40"/>
  <c r="B628" i="40"/>
  <c r="A628" i="40"/>
  <c r="E627" i="40"/>
  <c r="D627" i="40"/>
  <c r="C627" i="40"/>
  <c r="B627" i="40"/>
  <c r="A627" i="40"/>
  <c r="D626" i="40"/>
  <c r="C626" i="40"/>
  <c r="B626" i="40"/>
  <c r="A626" i="40"/>
  <c r="E626" i="40" s="1"/>
  <c r="D625" i="40"/>
  <c r="C625" i="40"/>
  <c r="B625" i="40"/>
  <c r="A625" i="40"/>
  <c r="E625" i="40" s="1"/>
  <c r="D624" i="40"/>
  <c r="C624" i="40"/>
  <c r="B624" i="40"/>
  <c r="A624" i="40"/>
  <c r="E624" i="40" s="1"/>
  <c r="D623" i="40"/>
  <c r="C623" i="40"/>
  <c r="B623" i="40"/>
  <c r="A623" i="40"/>
  <c r="E623" i="40" s="1"/>
  <c r="E622" i="40"/>
  <c r="D622" i="40"/>
  <c r="C622" i="40"/>
  <c r="B622" i="40"/>
  <c r="A622" i="40"/>
  <c r="E621" i="40"/>
  <c r="D621" i="40"/>
  <c r="C621" i="40"/>
  <c r="B621" i="40"/>
  <c r="A621" i="40"/>
  <c r="E620" i="40"/>
  <c r="D620" i="40"/>
  <c r="C620" i="40"/>
  <c r="B620" i="40"/>
  <c r="A620" i="40"/>
  <c r="E619" i="40"/>
  <c r="D619" i="40"/>
  <c r="C619" i="40"/>
  <c r="B619" i="40"/>
  <c r="A619" i="40"/>
  <c r="D618" i="40"/>
  <c r="C618" i="40"/>
  <c r="B618" i="40"/>
  <c r="A618" i="40"/>
  <c r="E618" i="40" s="1"/>
  <c r="D617" i="40"/>
  <c r="C617" i="40"/>
  <c r="B617" i="40"/>
  <c r="A617" i="40"/>
  <c r="E617" i="40" s="1"/>
  <c r="D616" i="40"/>
  <c r="C616" i="40"/>
  <c r="B616" i="40"/>
  <c r="A616" i="40"/>
  <c r="E616" i="40" s="1"/>
  <c r="D615" i="40"/>
  <c r="C615" i="40"/>
  <c r="B615" i="40"/>
  <c r="A615" i="40"/>
  <c r="E615" i="40" s="1"/>
  <c r="E614" i="40"/>
  <c r="D614" i="40"/>
  <c r="C614" i="40"/>
  <c r="B614" i="40"/>
  <c r="A614" i="40"/>
  <c r="E613" i="40"/>
  <c r="D613" i="40"/>
  <c r="C613" i="40"/>
  <c r="B613" i="40"/>
  <c r="A613" i="40"/>
  <c r="E612" i="40"/>
  <c r="D612" i="40"/>
  <c r="C612" i="40"/>
  <c r="B612" i="40"/>
  <c r="A612" i="40"/>
  <c r="E611" i="40"/>
  <c r="D611" i="40"/>
  <c r="C611" i="40"/>
  <c r="B611" i="40"/>
  <c r="A611" i="40"/>
  <c r="D610" i="40"/>
  <c r="C610" i="40"/>
  <c r="B610" i="40"/>
  <c r="A610" i="40"/>
  <c r="E610" i="40" s="1"/>
  <c r="D609" i="40"/>
  <c r="C609" i="40"/>
  <c r="B609" i="40"/>
  <c r="A609" i="40"/>
  <c r="E609" i="40" s="1"/>
  <c r="D608" i="40"/>
  <c r="C608" i="40"/>
  <c r="B608" i="40"/>
  <c r="A608" i="40"/>
  <c r="E608" i="40" s="1"/>
  <c r="D607" i="40"/>
  <c r="C607" i="40"/>
  <c r="B607" i="40"/>
  <c r="A607" i="40"/>
  <c r="E607" i="40" s="1"/>
  <c r="E606" i="40"/>
  <c r="D606" i="40"/>
  <c r="C606" i="40"/>
  <c r="B606" i="40"/>
  <c r="A606" i="40"/>
  <c r="E605" i="40"/>
  <c r="D605" i="40"/>
  <c r="C605" i="40"/>
  <c r="B605" i="40"/>
  <c r="A605" i="40"/>
  <c r="E604" i="40"/>
  <c r="D604" i="40"/>
  <c r="C604" i="40"/>
  <c r="B604" i="40"/>
  <c r="A604" i="40"/>
  <c r="E603" i="40"/>
  <c r="D603" i="40"/>
  <c r="C603" i="40"/>
  <c r="B603" i="40"/>
  <c r="A603" i="40"/>
  <c r="D602" i="40"/>
  <c r="C602" i="40"/>
  <c r="B602" i="40"/>
  <c r="A602" i="40"/>
  <c r="E602" i="40" s="1"/>
  <c r="C601" i="40"/>
  <c r="D600" i="40"/>
  <c r="C600" i="40"/>
  <c r="B600" i="40"/>
  <c r="A600" i="40"/>
  <c r="E600" i="40" s="1"/>
  <c r="D599" i="40"/>
  <c r="E599" i="40" s="1"/>
  <c r="C599" i="40"/>
  <c r="B599" i="40"/>
  <c r="A599" i="40"/>
  <c r="E598" i="40"/>
  <c r="D598" i="40"/>
  <c r="C598" i="40"/>
  <c r="B598" i="40"/>
  <c r="A598" i="40"/>
  <c r="E597" i="40"/>
  <c r="D597" i="40"/>
  <c r="C597" i="40"/>
  <c r="B597" i="40"/>
  <c r="A597" i="40"/>
  <c r="D596" i="40"/>
  <c r="E596" i="40" s="1"/>
  <c r="C596" i="40"/>
  <c r="B596" i="40"/>
  <c r="A596" i="40"/>
  <c r="D595" i="40"/>
  <c r="C595" i="40"/>
  <c r="B595" i="40"/>
  <c r="A595" i="40"/>
  <c r="E595" i="40" s="1"/>
  <c r="D594" i="40"/>
  <c r="C594" i="40"/>
  <c r="B594" i="40"/>
  <c r="A594" i="40"/>
  <c r="E594" i="40" s="1"/>
  <c r="D593" i="40"/>
  <c r="C593" i="40"/>
  <c r="B593" i="40"/>
  <c r="A593" i="40"/>
  <c r="E593" i="40" s="1"/>
  <c r="D592" i="40"/>
  <c r="C592" i="40"/>
  <c r="B592" i="40"/>
  <c r="A592" i="40"/>
  <c r="E592" i="40" s="1"/>
  <c r="D591" i="40"/>
  <c r="E591" i="40" s="1"/>
  <c r="C591" i="40"/>
  <c r="B591" i="40"/>
  <c r="A591" i="40"/>
  <c r="E590" i="40"/>
  <c r="D590" i="40"/>
  <c r="C590" i="40"/>
  <c r="B590" i="40"/>
  <c r="A590" i="40"/>
  <c r="E589" i="40"/>
  <c r="D589" i="40"/>
  <c r="C589" i="40"/>
  <c r="B589" i="40"/>
  <c r="A589" i="40"/>
  <c r="D588" i="40"/>
  <c r="E588" i="40" s="1"/>
  <c r="C588" i="40"/>
  <c r="B588" i="40"/>
  <c r="A588" i="40"/>
  <c r="D587" i="40"/>
  <c r="C587" i="40"/>
  <c r="B587" i="40"/>
  <c r="A587" i="40"/>
  <c r="D586" i="40"/>
  <c r="C586" i="40"/>
  <c r="B586" i="40"/>
  <c r="A586" i="40"/>
  <c r="D585" i="40"/>
  <c r="C585" i="40"/>
  <c r="B585" i="40"/>
  <c r="A585" i="40"/>
  <c r="E585" i="40" s="1"/>
  <c r="D584" i="40"/>
  <c r="C584" i="40"/>
  <c r="B584" i="40"/>
  <c r="A584" i="40"/>
  <c r="E584" i="40" s="1"/>
  <c r="D583" i="40"/>
  <c r="E583" i="40" s="1"/>
  <c r="C583" i="40"/>
  <c r="B583" i="40"/>
  <c r="A583" i="40"/>
  <c r="E582" i="40"/>
  <c r="D582" i="40"/>
  <c r="C582" i="40"/>
  <c r="B582" i="40"/>
  <c r="A582" i="40"/>
  <c r="E581" i="40"/>
  <c r="D581" i="40"/>
  <c r="C581" i="40"/>
  <c r="B581" i="40"/>
  <c r="A581" i="40"/>
  <c r="D580" i="40"/>
  <c r="E580" i="40" s="1"/>
  <c r="C580" i="40"/>
  <c r="B580" i="40"/>
  <c r="A580" i="40"/>
  <c r="D579" i="40"/>
  <c r="C579" i="40"/>
  <c r="B579" i="40"/>
  <c r="A579" i="40"/>
  <c r="E579" i="40" s="1"/>
  <c r="D578" i="40"/>
  <c r="C578" i="40"/>
  <c r="B578" i="40"/>
  <c r="A578" i="40"/>
  <c r="E578" i="40" s="1"/>
  <c r="D577" i="40"/>
  <c r="C577" i="40"/>
  <c r="B577" i="40"/>
  <c r="A577" i="40"/>
  <c r="E577" i="40" s="1"/>
  <c r="D576" i="40"/>
  <c r="C576" i="40"/>
  <c r="B576" i="40"/>
  <c r="A576" i="40"/>
  <c r="E576" i="40" s="1"/>
  <c r="D575" i="40"/>
  <c r="E575" i="40" s="1"/>
  <c r="C575" i="40"/>
  <c r="B575" i="40"/>
  <c r="A575" i="40"/>
  <c r="E574" i="40"/>
  <c r="D574" i="40"/>
  <c r="C574" i="40"/>
  <c r="B574" i="40"/>
  <c r="A574" i="40"/>
  <c r="E573" i="40"/>
  <c r="D573" i="40"/>
  <c r="C573" i="40"/>
  <c r="B573" i="40"/>
  <c r="A573" i="40"/>
  <c r="D572" i="40"/>
  <c r="E572" i="40" s="1"/>
  <c r="C572" i="40"/>
  <c r="B572" i="40"/>
  <c r="A572" i="40"/>
  <c r="D571" i="40"/>
  <c r="C571" i="40"/>
  <c r="B571" i="40"/>
  <c r="A571" i="40"/>
  <c r="D570" i="40"/>
  <c r="C570" i="40"/>
  <c r="B570" i="40"/>
  <c r="A570" i="40"/>
  <c r="D569" i="40"/>
  <c r="C569" i="40"/>
  <c r="B569" i="40"/>
  <c r="A569" i="40"/>
  <c r="E569" i="40" s="1"/>
  <c r="D568" i="40"/>
  <c r="C568" i="40"/>
  <c r="B568" i="40"/>
  <c r="A568" i="40"/>
  <c r="E568" i="40" s="1"/>
  <c r="D567" i="40"/>
  <c r="E567" i="40" s="1"/>
  <c r="C567" i="40"/>
  <c r="B567" i="40"/>
  <c r="A567" i="40"/>
  <c r="E566" i="40"/>
  <c r="D566" i="40"/>
  <c r="C566" i="40"/>
  <c r="B566" i="40"/>
  <c r="A566" i="40"/>
  <c r="E565" i="40"/>
  <c r="D565" i="40"/>
  <c r="C565" i="40"/>
  <c r="B565" i="40"/>
  <c r="A565" i="40"/>
  <c r="D564" i="40"/>
  <c r="E564" i="40" s="1"/>
  <c r="C564" i="40"/>
  <c r="B564" i="40"/>
  <c r="A564" i="40"/>
  <c r="D563" i="40"/>
  <c r="C563" i="40"/>
  <c r="B563" i="40"/>
  <c r="A563" i="40"/>
  <c r="E563" i="40" s="1"/>
  <c r="D562" i="40"/>
  <c r="C562" i="40"/>
  <c r="B562" i="40"/>
  <c r="A562" i="40"/>
  <c r="E562" i="40" s="1"/>
  <c r="D561" i="40"/>
  <c r="C561" i="40"/>
  <c r="B561" i="40"/>
  <c r="A561" i="40"/>
  <c r="E561" i="40" s="1"/>
  <c r="D560" i="40"/>
  <c r="C560" i="40"/>
  <c r="B560" i="40"/>
  <c r="A560" i="40"/>
  <c r="E560" i="40" s="1"/>
  <c r="D559" i="40"/>
  <c r="E559" i="40" s="1"/>
  <c r="C559" i="40"/>
  <c r="B559" i="40"/>
  <c r="A559" i="40"/>
  <c r="E558" i="40"/>
  <c r="D558" i="40"/>
  <c r="C558" i="40"/>
  <c r="B558" i="40"/>
  <c r="A558" i="40"/>
  <c r="E557" i="40"/>
  <c r="D557" i="40"/>
  <c r="C557" i="40"/>
  <c r="B557" i="40"/>
  <c r="A557" i="40"/>
  <c r="D556" i="40"/>
  <c r="E556" i="40" s="1"/>
  <c r="C556" i="40"/>
  <c r="B556" i="40"/>
  <c r="A556" i="40"/>
  <c r="D555" i="40"/>
  <c r="C555" i="40"/>
  <c r="B555" i="40"/>
  <c r="A555" i="40"/>
  <c r="D554" i="40"/>
  <c r="C554" i="40"/>
  <c r="B554" i="40"/>
  <c r="A554" i="40"/>
  <c r="D553" i="40"/>
  <c r="C553" i="40"/>
  <c r="B553" i="40"/>
  <c r="A553" i="40"/>
  <c r="E553" i="40" s="1"/>
  <c r="D552" i="40"/>
  <c r="C552" i="40"/>
  <c r="B552" i="40"/>
  <c r="A552" i="40"/>
  <c r="E552" i="40" s="1"/>
  <c r="D551" i="40"/>
  <c r="E551" i="40" s="1"/>
  <c r="C551" i="40"/>
  <c r="B551" i="40"/>
  <c r="A551" i="40"/>
  <c r="E550" i="40"/>
  <c r="D550" i="40"/>
  <c r="C550" i="40"/>
  <c r="B550" i="40"/>
  <c r="A550" i="40"/>
  <c r="E549" i="40"/>
  <c r="D549" i="40"/>
  <c r="C549" i="40"/>
  <c r="B549" i="40"/>
  <c r="A549" i="40"/>
  <c r="D548" i="40"/>
  <c r="E548" i="40" s="1"/>
  <c r="C548" i="40"/>
  <c r="B548" i="40"/>
  <c r="A548" i="40"/>
  <c r="D547" i="40"/>
  <c r="C547" i="40"/>
  <c r="B547" i="40"/>
  <c r="A547" i="40"/>
  <c r="E547" i="40" s="1"/>
  <c r="D546" i="40"/>
  <c r="C546" i="40"/>
  <c r="B546" i="40"/>
  <c r="A546" i="40"/>
  <c r="E546" i="40" s="1"/>
  <c r="D545" i="40"/>
  <c r="C545" i="40"/>
  <c r="B545" i="40"/>
  <c r="A545" i="40"/>
  <c r="E545" i="40" s="1"/>
  <c r="D544" i="40"/>
  <c r="C544" i="40"/>
  <c r="B544" i="40"/>
  <c r="A544" i="40"/>
  <c r="E544" i="40" s="1"/>
  <c r="D543" i="40"/>
  <c r="E543" i="40" s="1"/>
  <c r="C543" i="40"/>
  <c r="B543" i="40"/>
  <c r="A543" i="40"/>
  <c r="E542" i="40"/>
  <c r="D542" i="40"/>
  <c r="C542" i="40"/>
  <c r="B542" i="40"/>
  <c r="A542" i="40"/>
  <c r="E541" i="40"/>
  <c r="D541" i="40"/>
  <c r="C541" i="40"/>
  <c r="B541" i="40"/>
  <c r="A541" i="40"/>
  <c r="D540" i="40"/>
  <c r="E540" i="40" s="1"/>
  <c r="C540" i="40"/>
  <c r="B540" i="40"/>
  <c r="A540" i="40"/>
  <c r="D539" i="40"/>
  <c r="C539" i="40"/>
  <c r="B539" i="40"/>
  <c r="A539" i="40"/>
  <c r="D538" i="40"/>
  <c r="C538" i="40"/>
  <c r="B538" i="40"/>
  <c r="A538" i="40"/>
  <c r="D537" i="40"/>
  <c r="C537" i="40"/>
  <c r="B537" i="40"/>
  <c r="A537" i="40"/>
  <c r="E537" i="40" s="1"/>
  <c r="D536" i="40"/>
  <c r="C536" i="40"/>
  <c r="B536" i="40"/>
  <c r="A536" i="40"/>
  <c r="E536" i="40" s="1"/>
  <c r="D535" i="40"/>
  <c r="E535" i="40" s="1"/>
  <c r="C535" i="40"/>
  <c r="B535" i="40"/>
  <c r="A535" i="40"/>
  <c r="E534" i="40"/>
  <c r="D534" i="40"/>
  <c r="C534" i="40"/>
  <c r="B534" i="40"/>
  <c r="A534" i="40"/>
  <c r="E533" i="40"/>
  <c r="D533" i="40"/>
  <c r="C533" i="40"/>
  <c r="B533" i="40"/>
  <c r="A533" i="40"/>
  <c r="D532" i="40"/>
  <c r="E532" i="40" s="1"/>
  <c r="C532" i="40"/>
  <c r="B532" i="40"/>
  <c r="A532" i="40"/>
  <c r="D531" i="40"/>
  <c r="C531" i="40"/>
  <c r="B531" i="40"/>
  <c r="A531" i="40"/>
  <c r="E531" i="40" s="1"/>
  <c r="D530" i="40"/>
  <c r="C530" i="40"/>
  <c r="B530" i="40"/>
  <c r="A530" i="40"/>
  <c r="E530" i="40" s="1"/>
  <c r="D529" i="40"/>
  <c r="C529" i="40"/>
  <c r="B529" i="40"/>
  <c r="A529" i="40"/>
  <c r="E529" i="40" s="1"/>
  <c r="D528" i="40"/>
  <c r="C528" i="40"/>
  <c r="B528" i="40"/>
  <c r="A528" i="40"/>
  <c r="E528" i="40" s="1"/>
  <c r="D527" i="40"/>
  <c r="E527" i="40" s="1"/>
  <c r="C527" i="40"/>
  <c r="B527" i="40"/>
  <c r="A527" i="40"/>
  <c r="E526" i="40"/>
  <c r="D526" i="40"/>
  <c r="C526" i="40"/>
  <c r="B526" i="40"/>
  <c r="A526" i="40"/>
  <c r="E525" i="40"/>
  <c r="D525" i="40"/>
  <c r="C525" i="40"/>
  <c r="B525" i="40"/>
  <c r="A525" i="40"/>
  <c r="D524" i="40"/>
  <c r="E524" i="40" s="1"/>
  <c r="C524" i="40"/>
  <c r="B524" i="40"/>
  <c r="A524" i="40"/>
  <c r="D523" i="40"/>
  <c r="C523" i="40"/>
  <c r="B523" i="40"/>
  <c r="A523" i="40"/>
  <c r="D522" i="40"/>
  <c r="C522" i="40"/>
  <c r="B522" i="40"/>
  <c r="A522" i="40"/>
  <c r="D521" i="40"/>
  <c r="C521" i="40"/>
  <c r="B521" i="40"/>
  <c r="A521" i="40"/>
  <c r="E521" i="40" s="1"/>
  <c r="D520" i="40"/>
  <c r="C520" i="40"/>
  <c r="B520" i="40"/>
  <c r="A520" i="40"/>
  <c r="E520" i="40" s="1"/>
  <c r="D519" i="40"/>
  <c r="E519" i="40" s="1"/>
  <c r="C519" i="40"/>
  <c r="B519" i="40"/>
  <c r="A519" i="40"/>
  <c r="E518" i="40"/>
  <c r="D518" i="40"/>
  <c r="C518" i="40"/>
  <c r="B518" i="40"/>
  <c r="A518" i="40"/>
  <c r="E517" i="40"/>
  <c r="D517" i="40"/>
  <c r="C517" i="40"/>
  <c r="B517" i="40"/>
  <c r="A517" i="40"/>
  <c r="D516" i="40"/>
  <c r="E516" i="40" s="1"/>
  <c r="C516" i="40"/>
  <c r="B516" i="40"/>
  <c r="A516" i="40"/>
  <c r="D515" i="40"/>
  <c r="C515" i="40"/>
  <c r="B515" i="40"/>
  <c r="A515" i="40"/>
  <c r="E515" i="40" s="1"/>
  <c r="D514" i="40"/>
  <c r="C514" i="40"/>
  <c r="B514" i="40"/>
  <c r="A514" i="40"/>
  <c r="E514" i="40" s="1"/>
  <c r="D513" i="40"/>
  <c r="C513" i="40"/>
  <c r="B513" i="40"/>
  <c r="A513" i="40"/>
  <c r="E513" i="40" s="1"/>
  <c r="D512" i="40"/>
  <c r="C512" i="40"/>
  <c r="B512" i="40"/>
  <c r="A512" i="40"/>
  <c r="E512" i="40" s="1"/>
  <c r="D511" i="40"/>
  <c r="E511" i="40" s="1"/>
  <c r="C511" i="40"/>
  <c r="B511" i="40"/>
  <c r="A511" i="40"/>
  <c r="E510" i="40"/>
  <c r="D510" i="40"/>
  <c r="C510" i="40"/>
  <c r="B510" i="40"/>
  <c r="A510" i="40"/>
  <c r="E509" i="40"/>
  <c r="D509" i="40"/>
  <c r="C509" i="40"/>
  <c r="B509" i="40"/>
  <c r="A509" i="40"/>
  <c r="D508" i="40"/>
  <c r="E508" i="40" s="1"/>
  <c r="C508" i="40"/>
  <c r="B508" i="40"/>
  <c r="A508" i="40"/>
  <c r="D507" i="40"/>
  <c r="C507" i="40"/>
  <c r="B507" i="40"/>
  <c r="A507" i="40"/>
  <c r="D506" i="40"/>
  <c r="C506" i="40"/>
  <c r="B506" i="40"/>
  <c r="A506" i="40"/>
  <c r="D505" i="40"/>
  <c r="C505" i="40"/>
  <c r="B505" i="40"/>
  <c r="A505" i="40"/>
  <c r="E505" i="40" s="1"/>
  <c r="D504" i="40"/>
  <c r="C504" i="40"/>
  <c r="B504" i="40"/>
  <c r="A504" i="40"/>
  <c r="E504" i="40" s="1"/>
  <c r="D503" i="40"/>
  <c r="E503" i="40" s="1"/>
  <c r="C503" i="40"/>
  <c r="B503" i="40"/>
  <c r="A503" i="40"/>
  <c r="E502" i="40"/>
  <c r="D502" i="40"/>
  <c r="C502" i="40"/>
  <c r="B502" i="40"/>
  <c r="A502" i="40"/>
  <c r="E501" i="40"/>
  <c r="D501" i="40"/>
  <c r="C501" i="40"/>
  <c r="B501" i="40"/>
  <c r="A501" i="40"/>
  <c r="C500" i="40"/>
  <c r="D499" i="40"/>
  <c r="C499" i="40"/>
  <c r="B499" i="40"/>
  <c r="A499" i="40"/>
  <c r="E499" i="40" s="1"/>
  <c r="D498" i="40"/>
  <c r="C498" i="40"/>
  <c r="B498" i="40"/>
  <c r="A498" i="40"/>
  <c r="E498" i="40" s="1"/>
  <c r="D497" i="40"/>
  <c r="C497" i="40"/>
  <c r="B497" i="40"/>
  <c r="A497" i="40"/>
  <c r="E497" i="40" s="1"/>
  <c r="D496" i="40"/>
  <c r="E496" i="40" s="1"/>
  <c r="C496" i="40"/>
  <c r="B496" i="40"/>
  <c r="A496" i="40"/>
  <c r="E495" i="40"/>
  <c r="D495" i="40"/>
  <c r="C495" i="40"/>
  <c r="B495" i="40"/>
  <c r="A495" i="40"/>
  <c r="E494" i="40"/>
  <c r="D494" i="40"/>
  <c r="C494" i="40"/>
  <c r="B494" i="40"/>
  <c r="A494" i="40"/>
  <c r="D493" i="40"/>
  <c r="E493" i="40" s="1"/>
  <c r="C493" i="40"/>
  <c r="B493" i="40"/>
  <c r="A493" i="40"/>
  <c r="D492" i="40"/>
  <c r="C492" i="40"/>
  <c r="B492" i="40"/>
  <c r="A492" i="40"/>
  <c r="E492" i="40" s="1"/>
  <c r="D491" i="40"/>
  <c r="C491" i="40"/>
  <c r="B491" i="40"/>
  <c r="A491" i="40"/>
  <c r="D490" i="40"/>
  <c r="C490" i="40"/>
  <c r="B490" i="40"/>
  <c r="A490" i="40"/>
  <c r="E490" i="40" s="1"/>
  <c r="D489" i="40"/>
  <c r="C489" i="40"/>
  <c r="B489" i="40"/>
  <c r="A489" i="40"/>
  <c r="E489" i="40" s="1"/>
  <c r="D488" i="40"/>
  <c r="E488" i="40" s="1"/>
  <c r="C488" i="40"/>
  <c r="B488" i="40"/>
  <c r="A488" i="40"/>
  <c r="E487" i="40"/>
  <c r="D487" i="40"/>
  <c r="C487" i="40"/>
  <c r="B487" i="40"/>
  <c r="A487" i="40"/>
  <c r="E486" i="40"/>
  <c r="D486" i="40"/>
  <c r="C486" i="40"/>
  <c r="B486" i="40"/>
  <c r="A486" i="40"/>
  <c r="D485" i="40"/>
  <c r="E485" i="40" s="1"/>
  <c r="C485" i="40"/>
  <c r="B485" i="40"/>
  <c r="A485" i="40"/>
  <c r="D484" i="40"/>
  <c r="C484" i="40"/>
  <c r="B484" i="40"/>
  <c r="A484" i="40"/>
  <c r="E484" i="40" s="1"/>
  <c r="D483" i="40"/>
  <c r="C483" i="40"/>
  <c r="B483" i="40"/>
  <c r="A483" i="40"/>
  <c r="D482" i="40"/>
  <c r="C482" i="40"/>
  <c r="B482" i="40"/>
  <c r="A482" i="40"/>
  <c r="E482" i="40" s="1"/>
  <c r="D481" i="40"/>
  <c r="C481" i="40"/>
  <c r="B481" i="40"/>
  <c r="A481" i="40"/>
  <c r="E481" i="40" s="1"/>
  <c r="D480" i="40"/>
  <c r="E480" i="40" s="1"/>
  <c r="C480" i="40"/>
  <c r="B480" i="40"/>
  <c r="A480" i="40"/>
  <c r="E479" i="40"/>
  <c r="D479" i="40"/>
  <c r="C479" i="40"/>
  <c r="B479" i="40"/>
  <c r="A479" i="40"/>
  <c r="E478" i="40"/>
  <c r="D478" i="40"/>
  <c r="C478" i="40"/>
  <c r="B478" i="40"/>
  <c r="A478" i="40"/>
  <c r="D477" i="40"/>
  <c r="E477" i="40" s="1"/>
  <c r="C477" i="40"/>
  <c r="B477" i="40"/>
  <c r="A477" i="40"/>
  <c r="D476" i="40"/>
  <c r="C476" i="40"/>
  <c r="B476" i="40"/>
  <c r="A476" i="40"/>
  <c r="D475" i="40"/>
  <c r="C475" i="40"/>
  <c r="B475" i="40"/>
  <c r="A475" i="40"/>
  <c r="E475" i="40" s="1"/>
  <c r="D474" i="40"/>
  <c r="C474" i="40"/>
  <c r="B474" i="40"/>
  <c r="A474" i="40"/>
  <c r="E474" i="40" s="1"/>
  <c r="D473" i="40"/>
  <c r="C473" i="40"/>
  <c r="B473" i="40"/>
  <c r="A473" i="40"/>
  <c r="E473" i="40" s="1"/>
  <c r="D472" i="40"/>
  <c r="E472" i="40" s="1"/>
  <c r="C472" i="40"/>
  <c r="B472" i="40"/>
  <c r="A472" i="40"/>
  <c r="E471" i="40"/>
  <c r="D471" i="40"/>
  <c r="C471" i="40"/>
  <c r="B471" i="40"/>
  <c r="A471" i="40"/>
  <c r="E470" i="40"/>
  <c r="D470" i="40"/>
  <c r="C470" i="40"/>
  <c r="B470" i="40"/>
  <c r="A470" i="40"/>
  <c r="D469" i="40"/>
  <c r="E469" i="40" s="1"/>
  <c r="C469" i="40"/>
  <c r="B469" i="40"/>
  <c r="A469" i="40"/>
  <c r="D468" i="40"/>
  <c r="C468" i="40"/>
  <c r="B468" i="40"/>
  <c r="A468" i="40"/>
  <c r="D467" i="40"/>
  <c r="C467" i="40"/>
  <c r="B467" i="40"/>
  <c r="A467" i="40"/>
  <c r="E467" i="40" s="1"/>
  <c r="D466" i="40"/>
  <c r="C466" i="40"/>
  <c r="B466" i="40"/>
  <c r="A466" i="40"/>
  <c r="E466" i="40" s="1"/>
  <c r="D465" i="40"/>
  <c r="C465" i="40"/>
  <c r="B465" i="40"/>
  <c r="A465" i="40"/>
  <c r="E465" i="40" s="1"/>
  <c r="D464" i="40"/>
  <c r="E464" i="40" s="1"/>
  <c r="C464" i="40"/>
  <c r="B464" i="40"/>
  <c r="A464" i="40"/>
  <c r="E463" i="40"/>
  <c r="D463" i="40"/>
  <c r="C463" i="40"/>
  <c r="B463" i="40"/>
  <c r="A463" i="40"/>
  <c r="E462" i="40"/>
  <c r="D462" i="40"/>
  <c r="C462" i="40"/>
  <c r="B462" i="40"/>
  <c r="A462" i="40"/>
  <c r="D461" i="40"/>
  <c r="E461" i="40" s="1"/>
  <c r="C461" i="40"/>
  <c r="B461" i="40"/>
  <c r="A461" i="40"/>
  <c r="D460" i="40"/>
  <c r="C460" i="40"/>
  <c r="B460" i="40"/>
  <c r="A460" i="40"/>
  <c r="E460" i="40" s="1"/>
  <c r="D459" i="40"/>
  <c r="C459" i="40"/>
  <c r="B459" i="40"/>
  <c r="A459" i="40"/>
  <c r="D458" i="40"/>
  <c r="C458" i="40"/>
  <c r="B458" i="40"/>
  <c r="A458" i="40"/>
  <c r="E458" i="40" s="1"/>
  <c r="D457" i="40"/>
  <c r="C457" i="40"/>
  <c r="B457" i="40"/>
  <c r="A457" i="40"/>
  <c r="E457" i="40" s="1"/>
  <c r="D456" i="40"/>
  <c r="E456" i="40" s="1"/>
  <c r="C456" i="40"/>
  <c r="B456" i="40"/>
  <c r="A456" i="40"/>
  <c r="E455" i="40"/>
  <c r="D455" i="40"/>
  <c r="C455" i="40"/>
  <c r="B455" i="40"/>
  <c r="A455" i="40"/>
  <c r="E454" i="40"/>
  <c r="D454" i="40"/>
  <c r="C454" i="40"/>
  <c r="B454" i="40"/>
  <c r="A454" i="40"/>
  <c r="D453" i="40"/>
  <c r="E453" i="40" s="1"/>
  <c r="C453" i="40"/>
  <c r="B453" i="40"/>
  <c r="A453" i="40"/>
  <c r="D452" i="40"/>
  <c r="C452" i="40"/>
  <c r="B452" i="40"/>
  <c r="A452" i="40"/>
  <c r="E452" i="40" s="1"/>
  <c r="D451" i="40"/>
  <c r="C451" i="40"/>
  <c r="B451" i="40"/>
  <c r="A451" i="40"/>
  <c r="D450" i="40"/>
  <c r="C450" i="40"/>
  <c r="B450" i="40"/>
  <c r="A450" i="40"/>
  <c r="E450" i="40" s="1"/>
  <c r="C449" i="40"/>
  <c r="E448" i="40"/>
  <c r="D448" i="40"/>
  <c r="C448" i="40"/>
  <c r="B448" i="40"/>
  <c r="A448" i="40"/>
  <c r="E447" i="40"/>
  <c r="D447" i="40"/>
  <c r="C447" i="40"/>
  <c r="B447" i="40"/>
  <c r="A447" i="40"/>
  <c r="D446" i="40"/>
  <c r="E446" i="40" s="1"/>
  <c r="C446" i="40"/>
  <c r="B446" i="40"/>
  <c r="A446" i="40"/>
  <c r="D445" i="40"/>
  <c r="C445" i="40"/>
  <c r="B445" i="40"/>
  <c r="A445" i="40"/>
  <c r="E445" i="40" s="1"/>
  <c r="D444" i="40"/>
  <c r="C444" i="40"/>
  <c r="B444" i="40"/>
  <c r="A444" i="40"/>
  <c r="E444" i="40" s="1"/>
  <c r="D443" i="40"/>
  <c r="C443" i="40"/>
  <c r="B443" i="40"/>
  <c r="A443" i="40"/>
  <c r="E443" i="40" s="1"/>
  <c r="D442" i="40"/>
  <c r="C442" i="40"/>
  <c r="B442" i="40"/>
  <c r="A442" i="40"/>
  <c r="E442" i="40" s="1"/>
  <c r="D441" i="40"/>
  <c r="E441" i="40" s="1"/>
  <c r="C441" i="40"/>
  <c r="B441" i="40"/>
  <c r="A441" i="40"/>
  <c r="E440" i="40"/>
  <c r="D440" i="40"/>
  <c r="C440" i="40"/>
  <c r="B440" i="40"/>
  <c r="A440" i="40"/>
  <c r="E439" i="40"/>
  <c r="D439" i="40"/>
  <c r="C439" i="40"/>
  <c r="B439" i="40"/>
  <c r="A439" i="40"/>
  <c r="D438" i="40"/>
  <c r="E438" i="40" s="1"/>
  <c r="C438" i="40"/>
  <c r="B438" i="40"/>
  <c r="A438" i="40"/>
  <c r="D437" i="40"/>
  <c r="C437" i="40"/>
  <c r="B437" i="40"/>
  <c r="A437" i="40"/>
  <c r="D436" i="40"/>
  <c r="C436" i="40"/>
  <c r="B436" i="40"/>
  <c r="A436" i="40"/>
  <c r="D435" i="40"/>
  <c r="C435" i="40"/>
  <c r="B435" i="40"/>
  <c r="A435" i="40"/>
  <c r="E435" i="40" s="1"/>
  <c r="D434" i="40"/>
  <c r="C434" i="40"/>
  <c r="B434" i="40"/>
  <c r="A434" i="40"/>
  <c r="E434" i="40" s="1"/>
  <c r="D433" i="40"/>
  <c r="E433" i="40" s="1"/>
  <c r="C433" i="40"/>
  <c r="B433" i="40"/>
  <c r="A433" i="40"/>
  <c r="E432" i="40"/>
  <c r="D432" i="40"/>
  <c r="C432" i="40"/>
  <c r="B432" i="40"/>
  <c r="A432" i="40"/>
  <c r="E431" i="40"/>
  <c r="D431" i="40"/>
  <c r="C431" i="40"/>
  <c r="B431" i="40"/>
  <c r="A431" i="40"/>
  <c r="D430" i="40"/>
  <c r="E430" i="40" s="1"/>
  <c r="C430" i="40"/>
  <c r="B430" i="40"/>
  <c r="A430" i="40"/>
  <c r="D429" i="40"/>
  <c r="C429" i="40"/>
  <c r="B429" i="40"/>
  <c r="A429" i="40"/>
  <c r="E429" i="40" s="1"/>
  <c r="D428" i="40"/>
  <c r="C428" i="40"/>
  <c r="B428" i="40"/>
  <c r="A428" i="40"/>
  <c r="E428" i="40" s="1"/>
  <c r="D427" i="40"/>
  <c r="C427" i="40"/>
  <c r="B427" i="40"/>
  <c r="A427" i="40"/>
  <c r="E427" i="40" s="1"/>
  <c r="D426" i="40"/>
  <c r="C426" i="40"/>
  <c r="B426" i="40"/>
  <c r="A426" i="40"/>
  <c r="E426" i="40" s="1"/>
  <c r="D425" i="40"/>
  <c r="E425" i="40" s="1"/>
  <c r="C425" i="40"/>
  <c r="B425" i="40"/>
  <c r="A425" i="40"/>
  <c r="E424" i="40"/>
  <c r="D424" i="40"/>
  <c r="C424" i="40"/>
  <c r="B424" i="40"/>
  <c r="A424" i="40"/>
  <c r="C423" i="40"/>
  <c r="D422" i="40"/>
  <c r="C422" i="40"/>
  <c r="B422" i="40"/>
  <c r="A422" i="40"/>
  <c r="D421" i="40"/>
  <c r="C421" i="40"/>
  <c r="B421" i="40"/>
  <c r="A421" i="40"/>
  <c r="E421" i="40" s="1"/>
  <c r="D420" i="40"/>
  <c r="C420" i="40"/>
  <c r="B420" i="40"/>
  <c r="A420" i="40"/>
  <c r="E420" i="40" s="1"/>
  <c r="D419" i="40"/>
  <c r="C419" i="40"/>
  <c r="B419" i="40"/>
  <c r="A419" i="40"/>
  <c r="E419" i="40" s="1"/>
  <c r="D418" i="40"/>
  <c r="E418" i="40" s="1"/>
  <c r="C418" i="40"/>
  <c r="B418" i="40"/>
  <c r="A418" i="40"/>
  <c r="E417" i="40"/>
  <c r="D417" i="40"/>
  <c r="C417" i="40"/>
  <c r="B417" i="40"/>
  <c r="A417" i="40"/>
  <c r="E416" i="40"/>
  <c r="D416" i="40"/>
  <c r="C416" i="40"/>
  <c r="B416" i="40"/>
  <c r="A416" i="40"/>
  <c r="D415" i="40"/>
  <c r="E415" i="40" s="1"/>
  <c r="C415" i="40"/>
  <c r="B415" i="40"/>
  <c r="A415" i="40"/>
  <c r="D414" i="40"/>
  <c r="C414" i="40"/>
  <c r="B414" i="40"/>
  <c r="A414" i="40"/>
  <c r="D413" i="40"/>
  <c r="C413" i="40"/>
  <c r="B413" i="40"/>
  <c r="A413" i="40"/>
  <c r="E413" i="40" s="1"/>
  <c r="D412" i="40"/>
  <c r="C412" i="40"/>
  <c r="B412" i="40"/>
  <c r="A412" i="40"/>
  <c r="E412" i="40" s="1"/>
  <c r="D411" i="40"/>
  <c r="C411" i="40"/>
  <c r="B411" i="40"/>
  <c r="A411" i="40"/>
  <c r="E411" i="40" s="1"/>
  <c r="D410" i="40"/>
  <c r="E410" i="40" s="1"/>
  <c r="C410" i="40"/>
  <c r="B410" i="40"/>
  <c r="A410" i="40"/>
  <c r="E409" i="40"/>
  <c r="D409" i="40"/>
  <c r="C409" i="40"/>
  <c r="B409" i="40"/>
  <c r="A409" i="40"/>
  <c r="E408" i="40"/>
  <c r="D408" i="40"/>
  <c r="C408" i="40"/>
  <c r="B408" i="40"/>
  <c r="A408" i="40"/>
  <c r="D407" i="40"/>
  <c r="E407" i="40" s="1"/>
  <c r="C407" i="40"/>
  <c r="B407" i="40"/>
  <c r="A407" i="40"/>
  <c r="D406" i="40"/>
  <c r="C406" i="40"/>
  <c r="B406" i="40"/>
  <c r="A406" i="40"/>
  <c r="E406" i="40" s="1"/>
  <c r="D405" i="40"/>
  <c r="C405" i="40"/>
  <c r="B405" i="40"/>
  <c r="A405" i="40"/>
  <c r="D404" i="40"/>
  <c r="C404" i="40"/>
  <c r="B404" i="40"/>
  <c r="A404" i="40"/>
  <c r="E404" i="40" s="1"/>
  <c r="D403" i="40"/>
  <c r="C403" i="40"/>
  <c r="B403" i="40"/>
  <c r="A403" i="40"/>
  <c r="E403" i="40" s="1"/>
  <c r="D402" i="40"/>
  <c r="E402" i="40" s="1"/>
  <c r="C402" i="40"/>
  <c r="B402" i="40"/>
  <c r="A402" i="40"/>
  <c r="E401" i="40"/>
  <c r="D401" i="40"/>
  <c r="C401" i="40"/>
  <c r="B401" i="40"/>
  <c r="A401" i="40"/>
  <c r="E400" i="40"/>
  <c r="D400" i="40"/>
  <c r="C400" i="40"/>
  <c r="B400" i="40"/>
  <c r="A400" i="40"/>
  <c r="D399" i="40"/>
  <c r="E399" i="40" s="1"/>
  <c r="C399" i="40"/>
  <c r="B399" i="40"/>
  <c r="A399" i="40"/>
  <c r="D398" i="40"/>
  <c r="C398" i="40"/>
  <c r="B398" i="40"/>
  <c r="A398" i="40"/>
  <c r="E398" i="40" s="1"/>
  <c r="D397" i="40"/>
  <c r="C397" i="40"/>
  <c r="B397" i="40"/>
  <c r="A397" i="40"/>
  <c r="D396" i="40"/>
  <c r="C396" i="40"/>
  <c r="B396" i="40"/>
  <c r="A396" i="40"/>
  <c r="E396" i="40" s="1"/>
  <c r="D395" i="40"/>
  <c r="C395" i="40"/>
  <c r="B395" i="40"/>
  <c r="A395" i="40"/>
  <c r="E395" i="40" s="1"/>
  <c r="D394" i="40"/>
  <c r="E394" i="40" s="1"/>
  <c r="C394" i="40"/>
  <c r="B394" i="40"/>
  <c r="A394" i="40"/>
  <c r="E393" i="40"/>
  <c r="D393" i="40"/>
  <c r="C393" i="40"/>
  <c r="B393" i="40"/>
  <c r="A393" i="40"/>
  <c r="E392" i="40"/>
  <c r="D392" i="40"/>
  <c r="C392" i="40"/>
  <c r="B392" i="40"/>
  <c r="A392" i="40"/>
  <c r="D391" i="40"/>
  <c r="E391" i="40" s="1"/>
  <c r="C391" i="40"/>
  <c r="B391" i="40"/>
  <c r="A391" i="40"/>
  <c r="D390" i="40"/>
  <c r="C390" i="40"/>
  <c r="B390" i="40"/>
  <c r="A390" i="40"/>
  <c r="D389" i="40"/>
  <c r="C389" i="40"/>
  <c r="B389" i="40"/>
  <c r="A389" i="40"/>
  <c r="E389" i="40" s="1"/>
  <c r="D388" i="40"/>
  <c r="C388" i="40"/>
  <c r="B388" i="40"/>
  <c r="A388" i="40"/>
  <c r="E388" i="40" s="1"/>
  <c r="D387" i="40"/>
  <c r="C387" i="40"/>
  <c r="B387" i="40"/>
  <c r="A387" i="40"/>
  <c r="E387" i="40" s="1"/>
  <c r="D386" i="40"/>
  <c r="E386" i="40" s="1"/>
  <c r="C386" i="40"/>
  <c r="B386" i="40"/>
  <c r="A386" i="40"/>
  <c r="E385" i="40"/>
  <c r="D385" i="40"/>
  <c r="C385" i="40"/>
  <c r="B385" i="40"/>
  <c r="A385" i="40"/>
  <c r="E384" i="40"/>
  <c r="D384" i="40"/>
  <c r="C384" i="40"/>
  <c r="B384" i="40"/>
  <c r="A384" i="40"/>
  <c r="D383" i="40"/>
  <c r="E383" i="40" s="1"/>
  <c r="C383" i="40"/>
  <c r="B383" i="40"/>
  <c r="A383" i="40"/>
  <c r="D382" i="40"/>
  <c r="C382" i="40"/>
  <c r="B382" i="40"/>
  <c r="A382" i="40"/>
  <c r="D381" i="40"/>
  <c r="C381" i="40"/>
  <c r="B381" i="40"/>
  <c r="A381" i="40"/>
  <c r="E381" i="40" s="1"/>
  <c r="D380" i="40"/>
  <c r="C380" i="40"/>
  <c r="B380" i="40"/>
  <c r="A380" i="40"/>
  <c r="E380" i="40" s="1"/>
  <c r="D379" i="40"/>
  <c r="C379" i="40"/>
  <c r="B379" i="40"/>
  <c r="A379" i="40"/>
  <c r="E379" i="40" s="1"/>
  <c r="D378" i="40"/>
  <c r="E378" i="40" s="1"/>
  <c r="C378" i="40"/>
  <c r="B378" i="40"/>
  <c r="A378" i="40"/>
  <c r="E377" i="40"/>
  <c r="D377" i="40"/>
  <c r="C377" i="40"/>
  <c r="B377" i="40"/>
  <c r="A377" i="40"/>
  <c r="E376" i="40"/>
  <c r="D376" i="40"/>
  <c r="C376" i="40"/>
  <c r="B376" i="40"/>
  <c r="A376" i="40"/>
  <c r="D375" i="40"/>
  <c r="E375" i="40" s="1"/>
  <c r="C375" i="40"/>
  <c r="B375" i="40"/>
  <c r="A375" i="40"/>
  <c r="D374" i="40"/>
  <c r="C374" i="40"/>
  <c r="B374" i="40"/>
  <c r="A374" i="40"/>
  <c r="E374" i="40" s="1"/>
  <c r="D373" i="40"/>
  <c r="C373" i="40"/>
  <c r="B373" i="40"/>
  <c r="A373" i="40"/>
  <c r="D372" i="40"/>
  <c r="C372" i="40"/>
  <c r="B372" i="40"/>
  <c r="A372" i="40"/>
  <c r="E372" i="40" s="1"/>
  <c r="D371" i="40"/>
  <c r="C371" i="40"/>
  <c r="B371" i="40"/>
  <c r="A371" i="40"/>
  <c r="E371" i="40" s="1"/>
  <c r="D370" i="40"/>
  <c r="E370" i="40" s="1"/>
  <c r="C370" i="40"/>
  <c r="B370" i="40"/>
  <c r="A370" i="40"/>
  <c r="E369" i="40"/>
  <c r="D369" i="40"/>
  <c r="C369" i="40"/>
  <c r="B369" i="40"/>
  <c r="A369" i="40"/>
  <c r="E368" i="40"/>
  <c r="D368" i="40"/>
  <c r="C368" i="40"/>
  <c r="B368" i="40"/>
  <c r="A368" i="40"/>
  <c r="D367" i="40"/>
  <c r="E367" i="40" s="1"/>
  <c r="C367" i="40"/>
  <c r="B367" i="40"/>
  <c r="A367" i="40"/>
  <c r="D366" i="40"/>
  <c r="C366" i="40"/>
  <c r="B366" i="40"/>
  <c r="A366" i="40"/>
  <c r="E366" i="40" s="1"/>
  <c r="D365" i="40"/>
  <c r="C365" i="40"/>
  <c r="B365" i="40"/>
  <c r="A365" i="40"/>
  <c r="D364" i="40"/>
  <c r="C364" i="40"/>
  <c r="B364" i="40"/>
  <c r="A364" i="40"/>
  <c r="E364" i="40" s="1"/>
  <c r="D363" i="40"/>
  <c r="C363" i="40"/>
  <c r="B363" i="40"/>
  <c r="A363" i="40"/>
  <c r="E363" i="40" s="1"/>
  <c r="D362" i="40"/>
  <c r="E362" i="40" s="1"/>
  <c r="C362" i="40"/>
  <c r="B362" i="40"/>
  <c r="A362" i="40"/>
  <c r="E361" i="40"/>
  <c r="D361" i="40"/>
  <c r="C361" i="40"/>
  <c r="B361" i="40"/>
  <c r="A361" i="40"/>
  <c r="E360" i="40"/>
  <c r="D360" i="40"/>
  <c r="C360" i="40"/>
  <c r="B360" i="40"/>
  <c r="A360" i="40"/>
  <c r="D359" i="40"/>
  <c r="E359" i="40" s="1"/>
  <c r="C359" i="40"/>
  <c r="B359" i="40"/>
  <c r="A359" i="40"/>
  <c r="D358" i="40"/>
  <c r="C358" i="40"/>
  <c r="B358" i="40"/>
  <c r="A358" i="40"/>
  <c r="D357" i="40"/>
  <c r="C357" i="40"/>
  <c r="B357" i="40"/>
  <c r="A357" i="40"/>
  <c r="E357" i="40" s="1"/>
  <c r="D356" i="40"/>
  <c r="C356" i="40"/>
  <c r="B356" i="40"/>
  <c r="A356" i="40"/>
  <c r="E356" i="40" s="1"/>
  <c r="D355" i="40"/>
  <c r="C355" i="40"/>
  <c r="B355" i="40"/>
  <c r="A355" i="40"/>
  <c r="E355" i="40" s="1"/>
  <c r="D354" i="40"/>
  <c r="E354" i="40" s="1"/>
  <c r="C354" i="40"/>
  <c r="B354" i="40"/>
  <c r="A354" i="40"/>
  <c r="E353" i="40"/>
  <c r="D353" i="40"/>
  <c r="C353" i="40"/>
  <c r="B353" i="40"/>
  <c r="A353" i="40"/>
  <c r="E352" i="40"/>
  <c r="D352" i="40"/>
  <c r="C352" i="40"/>
  <c r="B352" i="40"/>
  <c r="A352" i="40"/>
  <c r="D351" i="40"/>
  <c r="E351" i="40" s="1"/>
  <c r="C351" i="40"/>
  <c r="B351" i="40"/>
  <c r="A351" i="40"/>
  <c r="D350" i="40"/>
  <c r="C350" i="40"/>
  <c r="B350" i="40"/>
  <c r="A350" i="40"/>
  <c r="D349" i="40"/>
  <c r="C349" i="40"/>
  <c r="B349" i="40"/>
  <c r="A349" i="40"/>
  <c r="E349" i="40" s="1"/>
  <c r="D348" i="40"/>
  <c r="C348" i="40"/>
  <c r="B348" i="40"/>
  <c r="A348" i="40"/>
  <c r="E348" i="40" s="1"/>
  <c r="D347" i="40"/>
  <c r="C347" i="40"/>
  <c r="B347" i="40"/>
  <c r="A347" i="40"/>
  <c r="E347" i="40" s="1"/>
  <c r="D346" i="40"/>
  <c r="E346" i="40" s="1"/>
  <c r="C346" i="40"/>
  <c r="B346" i="40"/>
  <c r="A346" i="40"/>
  <c r="E345" i="40"/>
  <c r="D345" i="40"/>
  <c r="C345" i="40"/>
  <c r="B345" i="40"/>
  <c r="A345" i="40"/>
  <c r="E344" i="40"/>
  <c r="D344" i="40"/>
  <c r="C344" i="40"/>
  <c r="B344" i="40"/>
  <c r="A344" i="40"/>
  <c r="D343" i="40"/>
  <c r="E343" i="40" s="1"/>
  <c r="C343" i="40"/>
  <c r="B343" i="40"/>
  <c r="A343" i="40"/>
  <c r="D342" i="40"/>
  <c r="C342" i="40"/>
  <c r="B342" i="40"/>
  <c r="A342" i="40"/>
  <c r="E342" i="40" s="1"/>
  <c r="D341" i="40"/>
  <c r="C341" i="40"/>
  <c r="B341" i="40"/>
  <c r="A341" i="40"/>
  <c r="D340" i="40"/>
  <c r="C340" i="40"/>
  <c r="B340" i="40"/>
  <c r="A340" i="40"/>
  <c r="E340" i="40" s="1"/>
  <c r="D339" i="40"/>
  <c r="C339" i="40"/>
  <c r="B339" i="40"/>
  <c r="A339" i="40"/>
  <c r="E339" i="40" s="1"/>
  <c r="D338" i="40"/>
  <c r="E338" i="40" s="1"/>
  <c r="C338" i="40"/>
  <c r="B338" i="40"/>
  <c r="A338" i="40"/>
  <c r="E337" i="40"/>
  <c r="D337" i="40"/>
  <c r="C337" i="40"/>
  <c r="B337" i="40"/>
  <c r="A337" i="40"/>
  <c r="E336" i="40"/>
  <c r="D336" i="40"/>
  <c r="C336" i="40"/>
  <c r="B336" i="40"/>
  <c r="A336" i="40"/>
  <c r="D335" i="40"/>
  <c r="E335" i="40" s="1"/>
  <c r="C335" i="40"/>
  <c r="B335" i="40"/>
  <c r="A335" i="40"/>
  <c r="D334" i="40"/>
  <c r="C334" i="40"/>
  <c r="B334" i="40"/>
  <c r="A334" i="40"/>
  <c r="E334" i="40" s="1"/>
  <c r="D333" i="40"/>
  <c r="C333" i="40"/>
  <c r="B333" i="40"/>
  <c r="A333" i="40"/>
  <c r="D332" i="40"/>
  <c r="C332" i="40"/>
  <c r="B332" i="40"/>
  <c r="A332" i="40"/>
  <c r="E332" i="40" s="1"/>
  <c r="D331" i="40"/>
  <c r="C331" i="40"/>
  <c r="B331" i="40"/>
  <c r="A331" i="40"/>
  <c r="E331" i="40" s="1"/>
  <c r="D330" i="40"/>
  <c r="E330" i="40" s="1"/>
  <c r="C330" i="40"/>
  <c r="B330" i="40"/>
  <c r="A330" i="40"/>
  <c r="E329" i="40"/>
  <c r="D329" i="40"/>
  <c r="C329" i="40"/>
  <c r="B329" i="40"/>
  <c r="A329" i="40"/>
  <c r="E328" i="40"/>
  <c r="D328" i="40"/>
  <c r="C328" i="40"/>
  <c r="B328" i="40"/>
  <c r="A328" i="40"/>
  <c r="D327" i="40"/>
  <c r="E327" i="40" s="1"/>
  <c r="C327" i="40"/>
  <c r="B327" i="40"/>
  <c r="A327" i="40"/>
  <c r="D326" i="40"/>
  <c r="C326" i="40"/>
  <c r="B326" i="40"/>
  <c r="A326" i="40"/>
  <c r="D325" i="40"/>
  <c r="C325" i="40"/>
  <c r="B325" i="40"/>
  <c r="A325" i="40"/>
  <c r="E325" i="40" s="1"/>
  <c r="D324" i="40"/>
  <c r="C324" i="40"/>
  <c r="B324" i="40"/>
  <c r="A324" i="40"/>
  <c r="E324" i="40" s="1"/>
  <c r="D323" i="40"/>
  <c r="C323" i="40"/>
  <c r="B323" i="40"/>
  <c r="A323" i="40"/>
  <c r="E323" i="40" s="1"/>
  <c r="C322" i="40"/>
  <c r="E321" i="40"/>
  <c r="D321" i="40"/>
  <c r="C321" i="40"/>
  <c r="B321" i="40"/>
  <c r="A321" i="40"/>
  <c r="D320" i="40"/>
  <c r="E320" i="40" s="1"/>
  <c r="C320" i="40"/>
  <c r="B320" i="40"/>
  <c r="A320" i="40"/>
  <c r="D319" i="40"/>
  <c r="C319" i="40"/>
  <c r="B319" i="40"/>
  <c r="A319" i="40"/>
  <c r="D318" i="40"/>
  <c r="C318" i="40"/>
  <c r="B318" i="40"/>
  <c r="A318" i="40"/>
  <c r="E318" i="40" s="1"/>
  <c r="D317" i="40"/>
  <c r="C317" i="40"/>
  <c r="B317" i="40"/>
  <c r="A317" i="40"/>
  <c r="E317" i="40" s="1"/>
  <c r="D316" i="40"/>
  <c r="C316" i="40"/>
  <c r="B316" i="40"/>
  <c r="A316" i="40"/>
  <c r="E316" i="40" s="1"/>
  <c r="D315" i="40"/>
  <c r="E315" i="40" s="1"/>
  <c r="C315" i="40"/>
  <c r="B315" i="40"/>
  <c r="A315" i="40"/>
  <c r="E314" i="40"/>
  <c r="D314" i="40"/>
  <c r="C314" i="40"/>
  <c r="B314" i="40"/>
  <c r="A314" i="40"/>
  <c r="E313" i="40"/>
  <c r="D313" i="40"/>
  <c r="C313" i="40"/>
  <c r="B313" i="40"/>
  <c r="A313" i="40"/>
  <c r="D312" i="40"/>
  <c r="E312" i="40" s="1"/>
  <c r="C312" i="40"/>
  <c r="B312" i="40"/>
  <c r="A312" i="40"/>
  <c r="D311" i="40"/>
  <c r="C311" i="40"/>
  <c r="B311" i="40"/>
  <c r="A311" i="40"/>
  <c r="E311" i="40" s="1"/>
  <c r="D310" i="40"/>
  <c r="C310" i="40"/>
  <c r="B310" i="40"/>
  <c r="A310" i="40"/>
  <c r="D309" i="40"/>
  <c r="C309" i="40"/>
  <c r="B309" i="40"/>
  <c r="A309" i="40"/>
  <c r="E309" i="40" s="1"/>
  <c r="D308" i="40"/>
  <c r="C308" i="40"/>
  <c r="B308" i="40"/>
  <c r="A308" i="40"/>
  <c r="E308" i="40" s="1"/>
  <c r="D307" i="40"/>
  <c r="E307" i="40" s="1"/>
  <c r="C307" i="40"/>
  <c r="B307" i="40"/>
  <c r="A307" i="40"/>
  <c r="E306" i="40"/>
  <c r="D306" i="40"/>
  <c r="C306" i="40"/>
  <c r="B306" i="40"/>
  <c r="A306" i="40"/>
  <c r="E305" i="40"/>
  <c r="D305" i="40"/>
  <c r="C305" i="40"/>
  <c r="B305" i="40"/>
  <c r="A305" i="40"/>
  <c r="D304" i="40"/>
  <c r="E304" i="40" s="1"/>
  <c r="C304" i="40"/>
  <c r="B304" i="40"/>
  <c r="A304" i="40"/>
  <c r="D303" i="40"/>
  <c r="C303" i="40"/>
  <c r="B303" i="40"/>
  <c r="A303" i="40"/>
  <c r="E303" i="40" s="1"/>
  <c r="D302" i="40"/>
  <c r="C302" i="40"/>
  <c r="B302" i="40"/>
  <c r="A302" i="40"/>
  <c r="D301" i="40"/>
  <c r="C301" i="40"/>
  <c r="B301" i="40"/>
  <c r="A301" i="40"/>
  <c r="E301" i="40" s="1"/>
  <c r="D300" i="40"/>
  <c r="C300" i="40"/>
  <c r="B300" i="40"/>
  <c r="A300" i="40"/>
  <c r="E300" i="40" s="1"/>
  <c r="D299" i="40"/>
  <c r="E299" i="40" s="1"/>
  <c r="C299" i="40"/>
  <c r="B299" i="40"/>
  <c r="A299" i="40"/>
  <c r="E298" i="40"/>
  <c r="D298" i="40"/>
  <c r="C298" i="40"/>
  <c r="B298" i="40"/>
  <c r="A298" i="40"/>
  <c r="E297" i="40"/>
  <c r="D297" i="40"/>
  <c r="C297" i="40"/>
  <c r="B297" i="40"/>
  <c r="A297" i="40"/>
  <c r="D296" i="40"/>
  <c r="E296" i="40" s="1"/>
  <c r="C296" i="40"/>
  <c r="B296" i="40"/>
  <c r="A296" i="40"/>
  <c r="D295" i="40"/>
  <c r="C295" i="40"/>
  <c r="B295" i="40"/>
  <c r="A295" i="40"/>
  <c r="D294" i="40"/>
  <c r="C294" i="40"/>
  <c r="B294" i="40"/>
  <c r="A294" i="40"/>
  <c r="E294" i="40" s="1"/>
  <c r="D293" i="40"/>
  <c r="C293" i="40"/>
  <c r="B293" i="40"/>
  <c r="A293" i="40"/>
  <c r="E293" i="40" s="1"/>
  <c r="D292" i="40"/>
  <c r="C292" i="40"/>
  <c r="B292" i="40"/>
  <c r="A292" i="40"/>
  <c r="E292" i="40" s="1"/>
  <c r="D291" i="40"/>
  <c r="E291" i="40" s="1"/>
  <c r="C291" i="40"/>
  <c r="B291" i="40"/>
  <c r="A291" i="40"/>
  <c r="E290" i="40"/>
  <c r="D290" i="40"/>
  <c r="C290" i="40"/>
  <c r="B290" i="40"/>
  <c r="A290" i="40"/>
  <c r="E289" i="40"/>
  <c r="D289" i="40"/>
  <c r="C289" i="40"/>
  <c r="B289" i="40"/>
  <c r="A289" i="40"/>
  <c r="D288" i="40"/>
  <c r="E288" i="40" s="1"/>
  <c r="C288" i="40"/>
  <c r="B288" i="40"/>
  <c r="A288" i="40"/>
  <c r="D287" i="40"/>
  <c r="C287" i="40"/>
  <c r="B287" i="40"/>
  <c r="A287" i="40"/>
  <c r="D286" i="40"/>
  <c r="C286" i="40"/>
  <c r="B286" i="40"/>
  <c r="A286" i="40"/>
  <c r="E286" i="40" s="1"/>
  <c r="D285" i="40"/>
  <c r="C285" i="40"/>
  <c r="B285" i="40"/>
  <c r="A285" i="40"/>
  <c r="E285" i="40" s="1"/>
  <c r="D284" i="40"/>
  <c r="C284" i="40"/>
  <c r="B284" i="40"/>
  <c r="A284" i="40"/>
  <c r="E284" i="40" s="1"/>
  <c r="D283" i="40"/>
  <c r="E283" i="40" s="1"/>
  <c r="C283" i="40"/>
  <c r="B283" i="40"/>
  <c r="A283" i="40"/>
  <c r="E282" i="40"/>
  <c r="D282" i="40"/>
  <c r="C282" i="40"/>
  <c r="B282" i="40"/>
  <c r="A282" i="40"/>
  <c r="E281" i="40"/>
  <c r="D281" i="40"/>
  <c r="C281" i="40"/>
  <c r="B281" i="40"/>
  <c r="A281" i="40"/>
  <c r="D280" i="40"/>
  <c r="E280" i="40" s="1"/>
  <c r="C280" i="40"/>
  <c r="B280" i="40"/>
  <c r="A280" i="40"/>
  <c r="D279" i="40"/>
  <c r="C279" i="40"/>
  <c r="B279" i="40"/>
  <c r="A279" i="40"/>
  <c r="E279" i="40" s="1"/>
  <c r="D278" i="40"/>
  <c r="C278" i="40"/>
  <c r="B278" i="40"/>
  <c r="A278" i="40"/>
  <c r="D277" i="40"/>
  <c r="C277" i="40"/>
  <c r="B277" i="40"/>
  <c r="A277" i="40"/>
  <c r="E277" i="40" s="1"/>
  <c r="D276" i="40"/>
  <c r="C276" i="40"/>
  <c r="B276" i="40"/>
  <c r="A276" i="40"/>
  <c r="E276" i="40" s="1"/>
  <c r="D275" i="40"/>
  <c r="E275" i="40" s="1"/>
  <c r="C275" i="40"/>
  <c r="B275" i="40"/>
  <c r="A275" i="40"/>
  <c r="E274" i="40"/>
  <c r="D274" i="40"/>
  <c r="C274" i="40"/>
  <c r="B274" i="40"/>
  <c r="A274" i="40"/>
  <c r="E273" i="40"/>
  <c r="D273" i="40"/>
  <c r="C273" i="40"/>
  <c r="B273" i="40"/>
  <c r="A273" i="40"/>
  <c r="D272" i="40"/>
  <c r="E272" i="40" s="1"/>
  <c r="C272" i="40"/>
  <c r="B272" i="40"/>
  <c r="A272" i="40"/>
  <c r="C271" i="40"/>
  <c r="D270" i="40"/>
  <c r="C270" i="40"/>
  <c r="B270" i="40"/>
  <c r="A270" i="40"/>
  <c r="E270" i="40" s="1"/>
  <c r="D269" i="40"/>
  <c r="C269" i="40"/>
  <c r="B269" i="40"/>
  <c r="A269" i="40"/>
  <c r="E269" i="40" s="1"/>
  <c r="D268" i="40"/>
  <c r="E268" i="40" s="1"/>
  <c r="C268" i="40"/>
  <c r="B268" i="40"/>
  <c r="A268" i="40"/>
  <c r="E267" i="40"/>
  <c r="D267" i="40"/>
  <c r="C267" i="40"/>
  <c r="B267" i="40"/>
  <c r="A267" i="40"/>
  <c r="E266" i="40"/>
  <c r="D266" i="40"/>
  <c r="C266" i="40"/>
  <c r="B266" i="40"/>
  <c r="A266" i="40"/>
  <c r="D265" i="40"/>
  <c r="E265" i="40" s="1"/>
  <c r="C265" i="40"/>
  <c r="B265" i="40"/>
  <c r="A265" i="40"/>
  <c r="D264" i="40"/>
  <c r="C264" i="40"/>
  <c r="B264" i="40"/>
  <c r="A264" i="40"/>
  <c r="E264" i="40" s="1"/>
  <c r="D263" i="40"/>
  <c r="C263" i="40"/>
  <c r="B263" i="40"/>
  <c r="A263" i="40"/>
  <c r="E263" i="40" s="1"/>
  <c r="D262" i="40"/>
  <c r="C262" i="40"/>
  <c r="B262" i="40"/>
  <c r="A262" i="40"/>
  <c r="E262" i="40" s="1"/>
  <c r="D261" i="40"/>
  <c r="C261" i="40"/>
  <c r="B261" i="40"/>
  <c r="A261" i="40"/>
  <c r="E261" i="40" s="1"/>
  <c r="D260" i="40"/>
  <c r="E260" i="40" s="1"/>
  <c r="C260" i="40"/>
  <c r="B260" i="40"/>
  <c r="A260" i="40"/>
  <c r="E259" i="40"/>
  <c r="D259" i="40"/>
  <c r="C259" i="40"/>
  <c r="B259" i="40"/>
  <c r="A259" i="40"/>
  <c r="E258" i="40"/>
  <c r="D258" i="40"/>
  <c r="C258" i="40"/>
  <c r="B258" i="40"/>
  <c r="A258" i="40"/>
  <c r="D257" i="40"/>
  <c r="E257" i="40" s="1"/>
  <c r="C257" i="40"/>
  <c r="B257" i="40"/>
  <c r="A257" i="40"/>
  <c r="D256" i="40"/>
  <c r="C256" i="40"/>
  <c r="B256" i="40"/>
  <c r="A256" i="40"/>
  <c r="D255" i="40"/>
  <c r="C255" i="40"/>
  <c r="B255" i="40"/>
  <c r="A255" i="40"/>
  <c r="D254" i="40"/>
  <c r="C254" i="40"/>
  <c r="B254" i="40"/>
  <c r="A254" i="40"/>
  <c r="E254" i="40" s="1"/>
  <c r="D253" i="40"/>
  <c r="C253" i="40"/>
  <c r="B253" i="40"/>
  <c r="A253" i="40"/>
  <c r="E253" i="40" s="1"/>
  <c r="D252" i="40"/>
  <c r="E252" i="40" s="1"/>
  <c r="C252" i="40"/>
  <c r="B252" i="40"/>
  <c r="A252" i="40"/>
  <c r="E251" i="40"/>
  <c r="D251" i="40"/>
  <c r="C251" i="40"/>
  <c r="B251" i="40"/>
  <c r="A251" i="40"/>
  <c r="E250" i="40"/>
  <c r="D250" i="40"/>
  <c r="C250" i="40"/>
  <c r="B250" i="40"/>
  <c r="A250" i="40"/>
  <c r="D249" i="40"/>
  <c r="E249" i="40" s="1"/>
  <c r="C249" i="40"/>
  <c r="B249" i="40"/>
  <c r="A249" i="40"/>
  <c r="D248" i="40"/>
  <c r="C248" i="40"/>
  <c r="B248" i="40"/>
  <c r="A248" i="40"/>
  <c r="E248" i="40" s="1"/>
  <c r="D247" i="40"/>
  <c r="C247" i="40"/>
  <c r="B247" i="40"/>
  <c r="A247" i="40"/>
  <c r="E247" i="40" s="1"/>
  <c r="D246" i="40"/>
  <c r="C246" i="40"/>
  <c r="B246" i="40"/>
  <c r="A246" i="40"/>
  <c r="E246" i="40" s="1"/>
  <c r="C245" i="40"/>
  <c r="E244" i="40"/>
  <c r="D244" i="40"/>
  <c r="C244" i="40"/>
  <c r="B244" i="40"/>
  <c r="A244" i="40"/>
  <c r="E243" i="40"/>
  <c r="D243" i="40"/>
  <c r="C243" i="40"/>
  <c r="B243" i="40"/>
  <c r="A243" i="40"/>
  <c r="D242" i="40"/>
  <c r="E242" i="40" s="1"/>
  <c r="C242" i="40"/>
  <c r="B242" i="40"/>
  <c r="A242" i="40"/>
  <c r="D241" i="40"/>
  <c r="C241" i="40"/>
  <c r="B241" i="40"/>
  <c r="A241" i="40"/>
  <c r="D240" i="40"/>
  <c r="C240" i="40"/>
  <c r="B240" i="40"/>
  <c r="A240" i="40"/>
  <c r="E240" i="40" s="1"/>
  <c r="D239" i="40"/>
  <c r="C239" i="40"/>
  <c r="B239" i="40"/>
  <c r="A239" i="40"/>
  <c r="E239" i="40" s="1"/>
  <c r="D238" i="40"/>
  <c r="C238" i="40"/>
  <c r="B238" i="40"/>
  <c r="A238" i="40"/>
  <c r="E238" i="40" s="1"/>
  <c r="D237" i="40"/>
  <c r="E237" i="40" s="1"/>
  <c r="C237" i="40"/>
  <c r="B237" i="40"/>
  <c r="A237" i="40"/>
  <c r="E236" i="40"/>
  <c r="D236" i="40"/>
  <c r="C236" i="40"/>
  <c r="B236" i="40"/>
  <c r="A236" i="40"/>
  <c r="E235" i="40"/>
  <c r="D235" i="40"/>
  <c r="C235" i="40"/>
  <c r="B235" i="40"/>
  <c r="A235" i="40"/>
  <c r="D234" i="40"/>
  <c r="E234" i="40" s="1"/>
  <c r="C234" i="40"/>
  <c r="B234" i="40"/>
  <c r="A234" i="40"/>
  <c r="D233" i="40"/>
  <c r="C233" i="40"/>
  <c r="B233" i="40"/>
  <c r="A233" i="40"/>
  <c r="D232" i="40"/>
  <c r="C232" i="40"/>
  <c r="B232" i="40"/>
  <c r="A232" i="40"/>
  <c r="E232" i="40" s="1"/>
  <c r="D231" i="40"/>
  <c r="C231" i="40"/>
  <c r="B231" i="40"/>
  <c r="A231" i="40"/>
  <c r="E231" i="40" s="1"/>
  <c r="D230" i="40"/>
  <c r="C230" i="40"/>
  <c r="B230" i="40"/>
  <c r="A230" i="40"/>
  <c r="E230" i="40" s="1"/>
  <c r="D229" i="40"/>
  <c r="E229" i="40" s="1"/>
  <c r="C229" i="40"/>
  <c r="B229" i="40"/>
  <c r="A229" i="40"/>
  <c r="E228" i="40"/>
  <c r="D228" i="40"/>
  <c r="C228" i="40"/>
  <c r="B228" i="40"/>
  <c r="A228" i="40"/>
  <c r="E227" i="40"/>
  <c r="D227" i="40"/>
  <c r="C227" i="40"/>
  <c r="B227" i="40"/>
  <c r="A227" i="40"/>
  <c r="D226" i="40"/>
  <c r="E226" i="40" s="1"/>
  <c r="C226" i="40"/>
  <c r="B226" i="40"/>
  <c r="A226" i="40"/>
  <c r="D225" i="40"/>
  <c r="C225" i="40"/>
  <c r="B225" i="40"/>
  <c r="A225" i="40"/>
  <c r="E225" i="40" s="1"/>
  <c r="D224" i="40"/>
  <c r="C224" i="40"/>
  <c r="B224" i="40"/>
  <c r="A224" i="40"/>
  <c r="D223" i="40"/>
  <c r="C223" i="40"/>
  <c r="B223" i="40"/>
  <c r="A223" i="40"/>
  <c r="E223" i="40" s="1"/>
  <c r="D222" i="40"/>
  <c r="C222" i="40"/>
  <c r="B222" i="40"/>
  <c r="A222" i="40"/>
  <c r="E222" i="40" s="1"/>
  <c r="D221" i="40"/>
  <c r="E221" i="40" s="1"/>
  <c r="C221" i="40"/>
  <c r="B221" i="40"/>
  <c r="A221" i="40"/>
  <c r="E220" i="40"/>
  <c r="D220" i="40"/>
  <c r="C220" i="40"/>
  <c r="B220" i="40"/>
  <c r="A220" i="40"/>
  <c r="E219" i="40"/>
  <c r="D219" i="40"/>
  <c r="C219" i="40"/>
  <c r="B219" i="40"/>
  <c r="A219" i="40"/>
  <c r="D218" i="40"/>
  <c r="E218" i="40" s="1"/>
  <c r="C218" i="40"/>
  <c r="B218" i="40"/>
  <c r="A218" i="40"/>
  <c r="D217" i="40"/>
  <c r="C217" i="40"/>
  <c r="B217" i="40"/>
  <c r="A217" i="40"/>
  <c r="E217" i="40" s="1"/>
  <c r="D216" i="40"/>
  <c r="C216" i="40"/>
  <c r="B216" i="40"/>
  <c r="A216" i="40"/>
  <c r="D215" i="40"/>
  <c r="C215" i="40"/>
  <c r="B215" i="40"/>
  <c r="A215" i="40"/>
  <c r="E215" i="40" s="1"/>
  <c r="D214" i="40"/>
  <c r="C214" i="40"/>
  <c r="B214" i="40"/>
  <c r="A214" i="40"/>
  <c r="E214" i="40" s="1"/>
  <c r="D213" i="40"/>
  <c r="E213" i="40" s="1"/>
  <c r="C213" i="40"/>
  <c r="B213" i="40"/>
  <c r="A213" i="40"/>
  <c r="E212" i="40"/>
  <c r="D212" i="40"/>
  <c r="C212" i="40"/>
  <c r="B212" i="40"/>
  <c r="A212" i="40"/>
  <c r="E211" i="40"/>
  <c r="D211" i="40"/>
  <c r="C211" i="40"/>
  <c r="B211" i="40"/>
  <c r="A211" i="40"/>
  <c r="D210" i="40"/>
  <c r="E210" i="40" s="1"/>
  <c r="C210" i="40"/>
  <c r="B210" i="40"/>
  <c r="A210" i="40"/>
  <c r="D209" i="40"/>
  <c r="C209" i="40"/>
  <c r="B209" i="40"/>
  <c r="A209" i="40"/>
  <c r="D208" i="40"/>
  <c r="C208" i="40"/>
  <c r="B208" i="40"/>
  <c r="A208" i="40"/>
  <c r="E208" i="40" s="1"/>
  <c r="D207" i="40"/>
  <c r="C207" i="40"/>
  <c r="B207" i="40"/>
  <c r="A207" i="40"/>
  <c r="E207" i="40" s="1"/>
  <c r="D206" i="40"/>
  <c r="C206" i="40"/>
  <c r="B206" i="40"/>
  <c r="A206" i="40"/>
  <c r="E206" i="40" s="1"/>
  <c r="D205" i="40"/>
  <c r="E205" i="40" s="1"/>
  <c r="C205" i="40"/>
  <c r="B205" i="40"/>
  <c r="A205" i="40"/>
  <c r="E204" i="40"/>
  <c r="D204" i="40"/>
  <c r="C204" i="40"/>
  <c r="B204" i="40"/>
  <c r="A204" i="40"/>
  <c r="E203" i="40"/>
  <c r="D203" i="40"/>
  <c r="C203" i="40"/>
  <c r="B203" i="40"/>
  <c r="A203" i="40"/>
  <c r="D202" i="40"/>
  <c r="E202" i="40" s="1"/>
  <c r="C202" i="40"/>
  <c r="B202" i="40"/>
  <c r="A202" i="40"/>
  <c r="D201" i="40"/>
  <c r="C201" i="40"/>
  <c r="B201" i="40"/>
  <c r="A201" i="40"/>
  <c r="D200" i="40"/>
  <c r="C200" i="40"/>
  <c r="B200" i="40"/>
  <c r="A200" i="40"/>
  <c r="E200" i="40" s="1"/>
  <c r="D199" i="40"/>
  <c r="C199" i="40"/>
  <c r="B199" i="40"/>
  <c r="A199" i="40"/>
  <c r="E199" i="40" s="1"/>
  <c r="D198" i="40"/>
  <c r="C198" i="40"/>
  <c r="B198" i="40"/>
  <c r="A198" i="40"/>
  <c r="E198" i="40" s="1"/>
  <c r="D197" i="40"/>
  <c r="E197" i="40" s="1"/>
  <c r="C197" i="40"/>
  <c r="B197" i="40"/>
  <c r="A197" i="40"/>
  <c r="E196" i="40"/>
  <c r="D196" i="40"/>
  <c r="C196" i="40"/>
  <c r="B196" i="40"/>
  <c r="A196" i="40"/>
  <c r="E195" i="40"/>
  <c r="D195" i="40"/>
  <c r="C195" i="40"/>
  <c r="B195" i="40"/>
  <c r="A195" i="40"/>
  <c r="C194" i="40"/>
  <c r="D193" i="40"/>
  <c r="C193" i="40"/>
  <c r="B193" i="40"/>
  <c r="A193" i="40"/>
  <c r="E193" i="40" s="1"/>
  <c r="D192" i="40"/>
  <c r="C192" i="40"/>
  <c r="B192" i="40"/>
  <c r="A192" i="40"/>
  <c r="E192" i="40" s="1"/>
  <c r="D191" i="40"/>
  <c r="C191" i="40"/>
  <c r="B191" i="40"/>
  <c r="A191" i="40"/>
  <c r="E191" i="40" s="1"/>
  <c r="D190" i="40"/>
  <c r="E190" i="40" s="1"/>
  <c r="C190" i="40"/>
  <c r="B190" i="40"/>
  <c r="A190" i="40"/>
  <c r="E189" i="40"/>
  <c r="D189" i="40"/>
  <c r="C189" i="40"/>
  <c r="B189" i="40"/>
  <c r="A189" i="40"/>
  <c r="E188" i="40"/>
  <c r="D188" i="40"/>
  <c r="C188" i="40"/>
  <c r="B188" i="40"/>
  <c r="A188" i="40"/>
  <c r="D187" i="40"/>
  <c r="E187" i="40" s="1"/>
  <c r="C187" i="40"/>
  <c r="B187" i="40"/>
  <c r="A187" i="40"/>
  <c r="D186" i="40"/>
  <c r="C186" i="40"/>
  <c r="B186" i="40"/>
  <c r="A186" i="40"/>
  <c r="D185" i="40"/>
  <c r="C185" i="40"/>
  <c r="B185" i="40"/>
  <c r="A185" i="40"/>
  <c r="D184" i="40"/>
  <c r="C184" i="40"/>
  <c r="B184" i="40"/>
  <c r="A184" i="40"/>
  <c r="E184" i="40" s="1"/>
  <c r="D183" i="40"/>
  <c r="C183" i="40"/>
  <c r="B183" i="40"/>
  <c r="A183" i="40"/>
  <c r="E183" i="40" s="1"/>
  <c r="D182" i="40"/>
  <c r="E182" i="40" s="1"/>
  <c r="C182" i="40"/>
  <c r="B182" i="40"/>
  <c r="A182" i="40"/>
  <c r="E181" i="40"/>
  <c r="D181" i="40"/>
  <c r="C181" i="40"/>
  <c r="B181" i="40"/>
  <c r="A181" i="40"/>
  <c r="E180" i="40"/>
  <c r="D180" i="40"/>
  <c r="C180" i="40"/>
  <c r="B180" i="40"/>
  <c r="A180" i="40"/>
  <c r="D179" i="40"/>
  <c r="E179" i="40" s="1"/>
  <c r="C179" i="40"/>
  <c r="B179" i="40"/>
  <c r="A179" i="40"/>
  <c r="D178" i="40"/>
  <c r="C178" i="40"/>
  <c r="B178" i="40"/>
  <c r="A178" i="40"/>
  <c r="E178" i="40" s="1"/>
  <c r="D177" i="40"/>
  <c r="C177" i="40"/>
  <c r="B177" i="40"/>
  <c r="A177" i="40"/>
  <c r="E177" i="40" s="1"/>
  <c r="D176" i="40"/>
  <c r="C176" i="40"/>
  <c r="B176" i="40"/>
  <c r="A176" i="40"/>
  <c r="E176" i="40" s="1"/>
  <c r="D175" i="40"/>
  <c r="C175" i="40"/>
  <c r="B175" i="40"/>
  <c r="A175" i="40"/>
  <c r="E175" i="40" s="1"/>
  <c r="D174" i="40"/>
  <c r="E174" i="40" s="1"/>
  <c r="C174" i="40"/>
  <c r="B174" i="40"/>
  <c r="A174" i="40"/>
  <c r="E173" i="40"/>
  <c r="D173" i="40"/>
  <c r="C173" i="40"/>
  <c r="B173" i="40"/>
  <c r="A173" i="40"/>
  <c r="E172" i="40"/>
  <c r="D172" i="40"/>
  <c r="C172" i="40"/>
  <c r="B172" i="40"/>
  <c r="A172" i="40"/>
  <c r="D171" i="40"/>
  <c r="E171" i="40" s="1"/>
  <c r="C171" i="40"/>
  <c r="B171" i="40"/>
  <c r="A171" i="40"/>
  <c r="D170" i="40"/>
  <c r="C170" i="40"/>
  <c r="B170" i="40"/>
  <c r="A170" i="40"/>
  <c r="D169" i="40"/>
  <c r="C169" i="40"/>
  <c r="B169" i="40"/>
  <c r="A169" i="40"/>
  <c r="C168" i="40"/>
  <c r="D167" i="40"/>
  <c r="E167" i="40" s="1"/>
  <c r="C167" i="40"/>
  <c r="B167" i="40"/>
  <c r="A167" i="40"/>
  <c r="E166" i="40"/>
  <c r="D166" i="40"/>
  <c r="C166" i="40"/>
  <c r="B166" i="40"/>
  <c r="A166" i="40"/>
  <c r="E165" i="40"/>
  <c r="D165" i="40"/>
  <c r="C165" i="40"/>
  <c r="B165" i="40"/>
  <c r="A165" i="40"/>
  <c r="D164" i="40"/>
  <c r="E164" i="40" s="1"/>
  <c r="C164" i="40"/>
  <c r="B164" i="40"/>
  <c r="A164" i="40"/>
  <c r="D163" i="40"/>
  <c r="C163" i="40"/>
  <c r="B163" i="40"/>
  <c r="A163" i="40"/>
  <c r="E163" i="40" s="1"/>
  <c r="D162" i="40"/>
  <c r="C162" i="40"/>
  <c r="B162" i="40"/>
  <c r="A162" i="40"/>
  <c r="D161" i="40"/>
  <c r="C161" i="40"/>
  <c r="B161" i="40"/>
  <c r="A161" i="40"/>
  <c r="E161" i="40" s="1"/>
  <c r="D160" i="40"/>
  <c r="C160" i="40"/>
  <c r="B160" i="40"/>
  <c r="A160" i="40"/>
  <c r="E160" i="40" s="1"/>
  <c r="D159" i="40"/>
  <c r="E159" i="40" s="1"/>
  <c r="C159" i="40"/>
  <c r="B159" i="40"/>
  <c r="A159" i="40"/>
  <c r="E158" i="40"/>
  <c r="D158" i="40"/>
  <c r="C158" i="40"/>
  <c r="B158" i="40"/>
  <c r="A158" i="40"/>
  <c r="E157" i="40"/>
  <c r="D157" i="40"/>
  <c r="C157" i="40"/>
  <c r="B157" i="40"/>
  <c r="A157" i="40"/>
  <c r="D156" i="40"/>
  <c r="E156" i="40" s="1"/>
  <c r="C156" i="40"/>
  <c r="B156" i="40"/>
  <c r="A156" i="40"/>
  <c r="D155" i="40"/>
  <c r="C155" i="40"/>
  <c r="B155" i="40"/>
  <c r="A155" i="40"/>
  <c r="D154" i="40"/>
  <c r="C154" i="40"/>
  <c r="B154" i="40"/>
  <c r="A154" i="40"/>
  <c r="E154" i="40" s="1"/>
  <c r="D153" i="40"/>
  <c r="C153" i="40"/>
  <c r="B153" i="40"/>
  <c r="A153" i="40"/>
  <c r="E153" i="40" s="1"/>
  <c r="D152" i="40"/>
  <c r="C152" i="40"/>
  <c r="B152" i="40"/>
  <c r="A152" i="40"/>
  <c r="E152" i="40" s="1"/>
  <c r="D151" i="40"/>
  <c r="E151" i="40" s="1"/>
  <c r="C151" i="40"/>
  <c r="B151" i="40"/>
  <c r="A151" i="40"/>
  <c r="E150" i="40"/>
  <c r="D150" i="40"/>
  <c r="C150" i="40"/>
  <c r="B150" i="40"/>
  <c r="A150" i="40"/>
  <c r="E149" i="40"/>
  <c r="D149" i="40"/>
  <c r="C149" i="40"/>
  <c r="B149" i="40"/>
  <c r="A149" i="40"/>
  <c r="D148" i="40"/>
  <c r="E148" i="40" s="1"/>
  <c r="C148" i="40"/>
  <c r="B148" i="40"/>
  <c r="A148" i="40"/>
  <c r="C147" i="40"/>
  <c r="D146" i="40"/>
  <c r="C146" i="40"/>
  <c r="B146" i="40"/>
  <c r="A146" i="40"/>
  <c r="E146" i="40" s="1"/>
  <c r="D145" i="40"/>
  <c r="C145" i="40"/>
  <c r="B145" i="40"/>
  <c r="A145" i="40"/>
  <c r="E145" i="40" s="1"/>
  <c r="D144" i="40"/>
  <c r="E144" i="40" s="1"/>
  <c r="C144" i="40"/>
  <c r="B144" i="40"/>
  <c r="A144" i="40"/>
  <c r="E143" i="40"/>
  <c r="D143" i="40"/>
  <c r="C143" i="40"/>
  <c r="B143" i="40"/>
  <c r="A143" i="40"/>
  <c r="E142" i="40"/>
  <c r="D142" i="40"/>
  <c r="C142" i="40"/>
  <c r="B142" i="40"/>
  <c r="A142" i="40"/>
  <c r="D141" i="40"/>
  <c r="E141" i="40" s="1"/>
  <c r="C141" i="40"/>
  <c r="B141" i="40"/>
  <c r="A141" i="40"/>
  <c r="D140" i="40"/>
  <c r="C140" i="40"/>
  <c r="B140" i="40"/>
  <c r="A140" i="40"/>
  <c r="E140" i="40" s="1"/>
  <c r="D139" i="40"/>
  <c r="C139" i="40"/>
  <c r="B139" i="40"/>
  <c r="A139" i="40"/>
  <c r="E139" i="40" s="1"/>
  <c r="D138" i="40"/>
  <c r="C138" i="40"/>
  <c r="B138" i="40"/>
  <c r="A138" i="40"/>
  <c r="E138" i="40" s="1"/>
  <c r="D137" i="40"/>
  <c r="C137" i="40"/>
  <c r="B137" i="40"/>
  <c r="A137" i="40"/>
  <c r="E137" i="40" s="1"/>
  <c r="D136" i="40"/>
  <c r="E136" i="40" s="1"/>
  <c r="C136" i="40"/>
  <c r="B136" i="40"/>
  <c r="A136" i="40"/>
  <c r="E135" i="40"/>
  <c r="D135" i="40"/>
  <c r="C135" i="40"/>
  <c r="B135" i="40"/>
  <c r="A135" i="40"/>
  <c r="E134" i="40"/>
  <c r="D134" i="40"/>
  <c r="C134" i="40"/>
  <c r="B134" i="40"/>
  <c r="A134" i="40"/>
  <c r="D133" i="40"/>
  <c r="E133" i="40" s="1"/>
  <c r="C133" i="40"/>
  <c r="B133" i="40"/>
  <c r="A133" i="40"/>
  <c r="D132" i="40"/>
  <c r="C132" i="40"/>
  <c r="B132" i="40"/>
  <c r="A132" i="40"/>
  <c r="D131" i="40"/>
  <c r="C131" i="40"/>
  <c r="B131" i="40"/>
  <c r="A131" i="40"/>
  <c r="D130" i="40"/>
  <c r="C130" i="40"/>
  <c r="B130" i="40"/>
  <c r="A130" i="40"/>
  <c r="E130" i="40" s="1"/>
  <c r="D129" i="40"/>
  <c r="C129" i="40"/>
  <c r="B129" i="40"/>
  <c r="A129" i="40"/>
  <c r="E129" i="40" s="1"/>
  <c r="D128" i="40"/>
  <c r="E128" i="40" s="1"/>
  <c r="C128" i="40"/>
  <c r="B128" i="40"/>
  <c r="A128" i="40"/>
  <c r="E127" i="40"/>
  <c r="D127" i="40"/>
  <c r="C127" i="40"/>
  <c r="B127" i="40"/>
  <c r="A127" i="40"/>
  <c r="C126" i="40"/>
  <c r="D125" i="40"/>
  <c r="C125" i="40"/>
  <c r="B125" i="40"/>
  <c r="A125" i="40"/>
  <c r="D124" i="40"/>
  <c r="C124" i="40"/>
  <c r="B124" i="40"/>
  <c r="A124" i="40"/>
  <c r="E124" i="40" s="1"/>
  <c r="D123" i="40"/>
  <c r="C123" i="40"/>
  <c r="B123" i="40"/>
  <c r="A123" i="40"/>
  <c r="E123" i="40" s="1"/>
  <c r="D122" i="40"/>
  <c r="C122" i="40"/>
  <c r="B122" i="40"/>
  <c r="A122" i="40"/>
  <c r="E122" i="40" s="1"/>
  <c r="D121" i="40"/>
  <c r="E121" i="40" s="1"/>
  <c r="C121" i="40"/>
  <c r="B121" i="40"/>
  <c r="A121" i="40"/>
  <c r="E120" i="40"/>
  <c r="D120" i="40"/>
  <c r="C120" i="40"/>
  <c r="B120" i="40"/>
  <c r="A120" i="40"/>
  <c r="E119" i="40"/>
  <c r="D119" i="40"/>
  <c r="C119" i="40"/>
  <c r="B119" i="40"/>
  <c r="A119" i="40"/>
  <c r="D118" i="40"/>
  <c r="E118" i="40" s="1"/>
  <c r="C118" i="40"/>
  <c r="B118" i="40"/>
  <c r="A118" i="40"/>
  <c r="D117" i="40"/>
  <c r="C117" i="40"/>
  <c r="B117" i="40"/>
  <c r="A117" i="40"/>
  <c r="E117" i="40" s="1"/>
  <c r="D116" i="40"/>
  <c r="C116" i="40"/>
  <c r="B116" i="40"/>
  <c r="A116" i="40"/>
  <c r="D115" i="40"/>
  <c r="C115" i="40"/>
  <c r="B115" i="40"/>
  <c r="A115" i="40"/>
  <c r="E115" i="40" s="1"/>
  <c r="D114" i="40"/>
  <c r="C114" i="40"/>
  <c r="B114" i="40"/>
  <c r="A114" i="40"/>
  <c r="E114" i="40" s="1"/>
  <c r="D113" i="40"/>
  <c r="E113" i="40" s="1"/>
  <c r="C113" i="40"/>
  <c r="B113" i="40"/>
  <c r="A113" i="40"/>
  <c r="E112" i="40"/>
  <c r="D112" i="40"/>
  <c r="C112" i="40"/>
  <c r="B112" i="40"/>
  <c r="A112" i="40"/>
  <c r="E111" i="40"/>
  <c r="D111" i="40"/>
  <c r="C111" i="40"/>
  <c r="B111" i="40"/>
  <c r="A111" i="40"/>
  <c r="D110" i="40"/>
  <c r="E110" i="40" s="1"/>
  <c r="C110" i="40"/>
  <c r="B110" i="40"/>
  <c r="A110" i="40"/>
  <c r="D109" i="40"/>
  <c r="C109" i="40"/>
  <c r="B109" i="40"/>
  <c r="A109" i="40"/>
  <c r="E109" i="40" s="1"/>
  <c r="D108" i="40"/>
  <c r="C108" i="40"/>
  <c r="B108" i="40"/>
  <c r="A108" i="40"/>
  <c r="D107" i="40"/>
  <c r="C107" i="40"/>
  <c r="B107" i="40"/>
  <c r="A107" i="40"/>
  <c r="E107" i="40" s="1"/>
  <c r="D106" i="40"/>
  <c r="C106" i="40"/>
  <c r="B106" i="40"/>
  <c r="A106" i="40"/>
  <c r="E106" i="40" s="1"/>
  <c r="D105" i="40"/>
  <c r="E105" i="40" s="1"/>
  <c r="C105" i="40"/>
  <c r="B105" i="40"/>
  <c r="A105" i="40"/>
  <c r="E104" i="40"/>
  <c r="D104" i="40"/>
  <c r="C104" i="40"/>
  <c r="B104" i="40"/>
  <c r="A104" i="40"/>
  <c r="E103" i="40"/>
  <c r="D103" i="40"/>
  <c r="C103" i="40"/>
  <c r="B103" i="40"/>
  <c r="A103" i="40"/>
  <c r="D102" i="40"/>
  <c r="E102" i="40" s="1"/>
  <c r="C102" i="40"/>
  <c r="B102" i="40"/>
  <c r="A102" i="40"/>
  <c r="D101" i="40"/>
  <c r="C101" i="40"/>
  <c r="B101" i="40"/>
  <c r="A101" i="40"/>
  <c r="D100" i="40"/>
  <c r="C100" i="40"/>
  <c r="B100" i="40"/>
  <c r="A100" i="40"/>
  <c r="E100" i="40" s="1"/>
  <c r="D99" i="40"/>
  <c r="C99" i="40"/>
  <c r="B99" i="40"/>
  <c r="A99" i="40"/>
  <c r="E99" i="40" s="1"/>
  <c r="D98" i="40"/>
  <c r="C98" i="40"/>
  <c r="B98" i="40"/>
  <c r="A98" i="40"/>
  <c r="E98" i="40" s="1"/>
  <c r="D97" i="40"/>
  <c r="E97" i="40" s="1"/>
  <c r="C97" i="40"/>
  <c r="B97" i="40"/>
  <c r="A97" i="40"/>
  <c r="E96" i="40"/>
  <c r="D96" i="40"/>
  <c r="C96" i="40"/>
  <c r="B96" i="40"/>
  <c r="A96" i="40"/>
  <c r="E95" i="40"/>
  <c r="D95" i="40"/>
  <c r="C95" i="40"/>
  <c r="B95" i="40"/>
  <c r="A95" i="40"/>
  <c r="D94" i="40"/>
  <c r="E94" i="40" s="1"/>
  <c r="C94" i="40"/>
  <c r="B94" i="40"/>
  <c r="A94" i="40"/>
  <c r="D93" i="40"/>
  <c r="C93" i="40"/>
  <c r="B93" i="40"/>
  <c r="A93" i="40"/>
  <c r="D92" i="40"/>
  <c r="C92" i="40"/>
  <c r="B92" i="40"/>
  <c r="A92" i="40"/>
  <c r="E92" i="40" s="1"/>
  <c r="D91" i="40"/>
  <c r="C91" i="40"/>
  <c r="B91" i="40"/>
  <c r="A91" i="40"/>
  <c r="E91" i="40" s="1"/>
  <c r="D90" i="40"/>
  <c r="C90" i="40"/>
  <c r="B90" i="40"/>
  <c r="A90" i="40"/>
  <c r="E90" i="40" s="1"/>
  <c r="D89" i="40"/>
  <c r="E89" i="40" s="1"/>
  <c r="C89" i="40"/>
  <c r="B89" i="40"/>
  <c r="A89" i="40"/>
  <c r="E88" i="40"/>
  <c r="D88" i="40"/>
  <c r="C88" i="40"/>
  <c r="B88" i="40"/>
  <c r="A88" i="40"/>
  <c r="E87" i="40"/>
  <c r="D87" i="40"/>
  <c r="C87" i="40"/>
  <c r="B87" i="40"/>
  <c r="A87" i="40"/>
  <c r="D86" i="40"/>
  <c r="E86" i="40" s="1"/>
  <c r="C86" i="40"/>
  <c r="B86" i="40"/>
  <c r="A86" i="40"/>
  <c r="D85" i="40"/>
  <c r="C85" i="40"/>
  <c r="B85" i="40"/>
  <c r="A85" i="40"/>
  <c r="E85" i="40" s="1"/>
  <c r="D84" i="40"/>
  <c r="C84" i="40"/>
  <c r="B84" i="40"/>
  <c r="A84" i="40"/>
  <c r="D83" i="40"/>
  <c r="C83" i="40"/>
  <c r="B83" i="40"/>
  <c r="A83" i="40"/>
  <c r="E83" i="40" s="1"/>
  <c r="D82" i="40"/>
  <c r="C82" i="40"/>
  <c r="B82" i="40"/>
  <c r="A82" i="40"/>
  <c r="E82" i="40" s="1"/>
  <c r="D81" i="40"/>
  <c r="E81" i="40" s="1"/>
  <c r="C81" i="40"/>
  <c r="B81" i="40"/>
  <c r="A81" i="40"/>
  <c r="E80" i="40"/>
  <c r="D80" i="40"/>
  <c r="C80" i="40"/>
  <c r="B80" i="40"/>
  <c r="A80" i="40"/>
  <c r="E79" i="40"/>
  <c r="D79" i="40"/>
  <c r="C79" i="40"/>
  <c r="B79" i="40"/>
  <c r="A79" i="40"/>
  <c r="D78" i="40"/>
  <c r="E78" i="40" s="1"/>
  <c r="C78" i="40"/>
  <c r="B78" i="40"/>
  <c r="A78" i="40"/>
  <c r="D77" i="40"/>
  <c r="C77" i="40"/>
  <c r="B77" i="40"/>
  <c r="A77" i="40"/>
  <c r="E77" i="40" s="1"/>
  <c r="D76" i="40"/>
  <c r="C76" i="40"/>
  <c r="B76" i="40"/>
  <c r="A76" i="40"/>
  <c r="D75" i="40"/>
  <c r="C75" i="40"/>
  <c r="B75" i="40"/>
  <c r="A75" i="40"/>
  <c r="E75" i="40" s="1"/>
  <c r="D74" i="40"/>
  <c r="C74" i="40"/>
  <c r="B74" i="40"/>
  <c r="A74" i="40"/>
  <c r="E74" i="40" s="1"/>
  <c r="D73" i="40"/>
  <c r="E73" i="40" s="1"/>
  <c r="C73" i="40"/>
  <c r="B73" i="40"/>
  <c r="A73" i="40"/>
  <c r="E72" i="40"/>
  <c r="D72" i="40"/>
  <c r="C72" i="40"/>
  <c r="B72" i="40"/>
  <c r="A72" i="40"/>
  <c r="E71" i="40"/>
  <c r="D71" i="40"/>
  <c r="C71" i="40"/>
  <c r="B71" i="40"/>
  <c r="A71" i="40"/>
  <c r="D70" i="40"/>
  <c r="E70" i="40" s="1"/>
  <c r="C70" i="40"/>
  <c r="B70" i="40"/>
  <c r="A70" i="40"/>
  <c r="D69" i="40"/>
  <c r="C69" i="40"/>
  <c r="B69" i="40"/>
  <c r="A69" i="40"/>
  <c r="D68" i="40"/>
  <c r="C68" i="40"/>
  <c r="B68" i="40"/>
  <c r="A68" i="40"/>
  <c r="E68" i="40" s="1"/>
  <c r="D67" i="40"/>
  <c r="C67" i="40"/>
  <c r="B67" i="40"/>
  <c r="A67" i="40"/>
  <c r="E67" i="40" s="1"/>
  <c r="D66" i="40"/>
  <c r="C66" i="40"/>
  <c r="B66" i="40"/>
  <c r="A66" i="40"/>
  <c r="E66" i="40" s="1"/>
  <c r="D65" i="40"/>
  <c r="E65" i="40" s="1"/>
  <c r="C65" i="40"/>
  <c r="B65" i="40"/>
  <c r="A65" i="40"/>
  <c r="E64" i="40"/>
  <c r="D64" i="40"/>
  <c r="C64" i="40"/>
  <c r="B64" i="40"/>
  <c r="A64" i="40"/>
  <c r="E63" i="40"/>
  <c r="D63" i="40"/>
  <c r="C63" i="40"/>
  <c r="B63" i="40"/>
  <c r="A63" i="40"/>
  <c r="D62" i="40"/>
  <c r="E62" i="40" s="1"/>
  <c r="C62" i="40"/>
  <c r="B62" i="40"/>
  <c r="A62" i="40"/>
  <c r="D61" i="40"/>
  <c r="C61" i="40"/>
  <c r="B61" i="40"/>
  <c r="A61" i="40"/>
  <c r="D60" i="40"/>
  <c r="C60" i="40"/>
  <c r="B60" i="40"/>
  <c r="A60" i="40"/>
  <c r="E60" i="40" s="1"/>
  <c r="D59" i="40"/>
  <c r="C59" i="40"/>
  <c r="B59" i="40"/>
  <c r="A59" i="40"/>
  <c r="E59" i="40" s="1"/>
  <c r="D58" i="40"/>
  <c r="C58" i="40"/>
  <c r="B58" i="40"/>
  <c r="A58" i="40"/>
  <c r="E58" i="40" s="1"/>
  <c r="D57" i="40"/>
  <c r="E57" i="40" s="1"/>
  <c r="C57" i="40"/>
  <c r="B57" i="40"/>
  <c r="A57" i="40"/>
  <c r="E56" i="40"/>
  <c r="D56" i="40"/>
  <c r="C56" i="40"/>
  <c r="B56" i="40"/>
  <c r="A56" i="40"/>
  <c r="E55" i="40"/>
  <c r="D55" i="40"/>
  <c r="C55" i="40"/>
  <c r="B55" i="40"/>
  <c r="A55" i="40"/>
  <c r="D54" i="40"/>
  <c r="E54" i="40" s="1"/>
  <c r="C54" i="40"/>
  <c r="B54" i="40"/>
  <c r="A54" i="40"/>
  <c r="D53" i="40"/>
  <c r="C53" i="40"/>
  <c r="B53" i="40"/>
  <c r="A53" i="40"/>
  <c r="E53" i="40" s="1"/>
  <c r="D52" i="40"/>
  <c r="C52" i="40"/>
  <c r="B52" i="40"/>
  <c r="A52" i="40"/>
  <c r="D51" i="40"/>
  <c r="C51" i="40"/>
  <c r="B51" i="40"/>
  <c r="A51" i="40"/>
  <c r="E51" i="40" s="1"/>
  <c r="D50" i="40"/>
  <c r="C50" i="40"/>
  <c r="B50" i="40"/>
  <c r="A50" i="40"/>
  <c r="E50" i="40" s="1"/>
  <c r="D49" i="40"/>
  <c r="E49" i="40" s="1"/>
  <c r="C49" i="40"/>
  <c r="B49" i="40"/>
  <c r="A49" i="40"/>
  <c r="E48" i="40"/>
  <c r="D48" i="40"/>
  <c r="C48" i="40"/>
  <c r="B48" i="40"/>
  <c r="A48" i="40"/>
  <c r="E47" i="40"/>
  <c r="D47" i="40"/>
  <c r="C47" i="40"/>
  <c r="B47" i="40"/>
  <c r="A47" i="40"/>
  <c r="D46" i="40"/>
  <c r="E46" i="40" s="1"/>
  <c r="C46" i="40"/>
  <c r="B46" i="40"/>
  <c r="A46" i="40"/>
  <c r="D45" i="40"/>
  <c r="C45" i="40"/>
  <c r="B45" i="40"/>
  <c r="A45" i="40"/>
  <c r="E45" i="40" s="1"/>
  <c r="D44" i="40"/>
  <c r="C44" i="40"/>
  <c r="B44" i="40"/>
  <c r="A44" i="40"/>
  <c r="D43" i="40"/>
  <c r="C43" i="40"/>
  <c r="B43" i="40"/>
  <c r="A43" i="40"/>
  <c r="E43" i="40" s="1"/>
  <c r="D42" i="40"/>
  <c r="C42" i="40"/>
  <c r="B42" i="40"/>
  <c r="A42" i="40"/>
  <c r="E42" i="40" s="1"/>
  <c r="D41" i="40"/>
  <c r="E41" i="40" s="1"/>
  <c r="C41" i="40"/>
  <c r="B41" i="40"/>
  <c r="A41" i="40"/>
  <c r="E40" i="40"/>
  <c r="D40" i="40"/>
  <c r="C40" i="40"/>
  <c r="B40" i="40"/>
  <c r="A40" i="40"/>
  <c r="E39" i="40"/>
  <c r="D39" i="40"/>
  <c r="C39" i="40"/>
  <c r="B39" i="40"/>
  <c r="A39" i="40"/>
  <c r="D38" i="40"/>
  <c r="E38" i="40" s="1"/>
  <c r="C38" i="40"/>
  <c r="B38" i="40"/>
  <c r="A38" i="40"/>
  <c r="D37" i="40"/>
  <c r="C37" i="40"/>
  <c r="B37" i="40"/>
  <c r="A37" i="40"/>
  <c r="D36" i="40"/>
  <c r="C36" i="40"/>
  <c r="B36" i="40"/>
  <c r="A36" i="40"/>
  <c r="E36" i="40" s="1"/>
  <c r="D35" i="40"/>
  <c r="C35" i="40"/>
  <c r="B35" i="40"/>
  <c r="A35" i="40"/>
  <c r="E35" i="40" s="1"/>
  <c r="D34" i="40"/>
  <c r="C34" i="40"/>
  <c r="B34" i="40"/>
  <c r="A34" i="40"/>
  <c r="E34" i="40" s="1"/>
  <c r="D33" i="40"/>
  <c r="E33" i="40" s="1"/>
  <c r="C33" i="40"/>
  <c r="B33" i="40"/>
  <c r="A33" i="40"/>
  <c r="E32" i="40"/>
  <c r="D32" i="40"/>
  <c r="C32" i="40"/>
  <c r="B32" i="40"/>
  <c r="A32" i="40"/>
  <c r="E31" i="40"/>
  <c r="D31" i="40"/>
  <c r="C31" i="40"/>
  <c r="B31" i="40"/>
  <c r="A31" i="40"/>
  <c r="D30" i="40"/>
  <c r="E30" i="40" s="1"/>
  <c r="C30" i="40"/>
  <c r="B30" i="40"/>
  <c r="A30" i="40"/>
  <c r="D29" i="40"/>
  <c r="C29" i="40"/>
  <c r="B29" i="40"/>
  <c r="A29" i="40"/>
  <c r="D28" i="40"/>
  <c r="C28" i="40"/>
  <c r="B28" i="40"/>
  <c r="A28" i="40"/>
  <c r="E28" i="40" s="1"/>
  <c r="D27" i="40"/>
  <c r="C27" i="40"/>
  <c r="B27" i="40"/>
  <c r="A27" i="40"/>
  <c r="E27" i="40" s="1"/>
  <c r="D26" i="40"/>
  <c r="C26" i="40"/>
  <c r="B26" i="40"/>
  <c r="A26" i="40"/>
  <c r="E26" i="40" s="1"/>
  <c r="D25" i="40"/>
  <c r="E25" i="40" s="1"/>
  <c r="C25" i="40"/>
  <c r="B25" i="40"/>
  <c r="A25" i="40"/>
  <c r="E24" i="40"/>
  <c r="D24" i="40"/>
  <c r="C24" i="40"/>
  <c r="B24" i="40"/>
  <c r="A24" i="40"/>
  <c r="E23" i="40"/>
  <c r="D23" i="40"/>
  <c r="C23" i="40"/>
  <c r="B23" i="40"/>
  <c r="A23" i="40"/>
  <c r="D22" i="40"/>
  <c r="E22" i="40" s="1"/>
  <c r="C22" i="40"/>
  <c r="B22" i="40"/>
  <c r="A22" i="40"/>
  <c r="D21" i="40"/>
  <c r="C21" i="40"/>
  <c r="B21" i="40"/>
  <c r="A21" i="40"/>
  <c r="E21" i="40" s="1"/>
  <c r="D20" i="40"/>
  <c r="C20" i="40"/>
  <c r="B20" i="40"/>
  <c r="A20" i="40"/>
  <c r="D19" i="40"/>
  <c r="C19" i="40"/>
  <c r="B19" i="40"/>
  <c r="A19" i="40"/>
  <c r="E19" i="40" s="1"/>
  <c r="D18" i="40"/>
  <c r="C18" i="40"/>
  <c r="B18" i="40"/>
  <c r="A18" i="40"/>
  <c r="E18" i="40" s="1"/>
  <c r="D17" i="40"/>
  <c r="E17" i="40" s="1"/>
  <c r="C17" i="40"/>
  <c r="B17" i="40"/>
  <c r="A17" i="40"/>
  <c r="E16" i="40"/>
  <c r="D16" i="40"/>
  <c r="C16" i="40"/>
  <c r="B16" i="40"/>
  <c r="A16" i="40"/>
  <c r="E15" i="40"/>
  <c r="D15" i="40"/>
  <c r="C15" i="40"/>
  <c r="B15" i="40"/>
  <c r="A15" i="40"/>
  <c r="D14" i="40"/>
  <c r="E14" i="40" s="1"/>
  <c r="C14" i="40"/>
  <c r="B14" i="40"/>
  <c r="A14" i="40"/>
  <c r="D13" i="40"/>
  <c r="C13" i="40"/>
  <c r="B13" i="40"/>
  <c r="A13" i="40"/>
  <c r="E13" i="40" s="1"/>
  <c r="D12" i="40"/>
  <c r="C12" i="40"/>
  <c r="B12" i="40"/>
  <c r="A12" i="40"/>
  <c r="D11" i="40"/>
  <c r="C11" i="40"/>
  <c r="B11" i="40"/>
  <c r="A11" i="40"/>
  <c r="E11" i="40" s="1"/>
  <c r="D10" i="40"/>
  <c r="C10" i="40"/>
  <c r="B10" i="40"/>
  <c r="A10" i="40"/>
  <c r="E10" i="40" s="1"/>
  <c r="D9" i="40"/>
  <c r="E9" i="40" s="1"/>
  <c r="C9" i="40"/>
  <c r="B9" i="40"/>
  <c r="A9" i="40"/>
  <c r="E8" i="40"/>
  <c r="D8" i="40"/>
  <c r="C8" i="40"/>
  <c r="B8" i="40"/>
  <c r="A8" i="40"/>
  <c r="E7" i="40"/>
  <c r="D7" i="40"/>
  <c r="C7" i="40"/>
  <c r="B7" i="40"/>
  <c r="A7" i="40"/>
  <c r="D6" i="40"/>
  <c r="E6" i="40" s="1"/>
  <c r="C6" i="40"/>
  <c r="B6" i="40"/>
  <c r="A6" i="40"/>
  <c r="C5" i="40"/>
  <c r="C1" i="40"/>
  <c r="A1" i="40"/>
  <c r="D789" i="39"/>
  <c r="C789" i="39"/>
  <c r="B789" i="39"/>
  <c r="A789" i="39"/>
  <c r="D788" i="39"/>
  <c r="C788" i="39"/>
  <c r="B788" i="39"/>
  <c r="A788" i="39"/>
  <c r="D787" i="39"/>
  <c r="C787" i="39"/>
  <c r="B787" i="39"/>
  <c r="A787" i="39"/>
  <c r="E787" i="39" s="1"/>
  <c r="D786" i="39"/>
  <c r="C786" i="39"/>
  <c r="B786" i="39"/>
  <c r="A786" i="39"/>
  <c r="E786" i="39" s="1"/>
  <c r="D785" i="39"/>
  <c r="E785" i="39" s="1"/>
  <c r="C785" i="39"/>
  <c r="B785" i="39"/>
  <c r="A785" i="39"/>
  <c r="E784" i="39"/>
  <c r="D784" i="39"/>
  <c r="C784" i="39"/>
  <c r="B784" i="39"/>
  <c r="A784" i="39"/>
  <c r="E783" i="39"/>
  <c r="D783" i="39"/>
  <c r="C783" i="39"/>
  <c r="B783" i="39"/>
  <c r="A783" i="39"/>
  <c r="D782" i="39"/>
  <c r="E782" i="39" s="1"/>
  <c r="C782" i="39"/>
  <c r="B782" i="39"/>
  <c r="A782" i="39"/>
  <c r="D781" i="39"/>
  <c r="C781" i="39"/>
  <c r="B781" i="39"/>
  <c r="A781" i="39"/>
  <c r="E781" i="39" s="1"/>
  <c r="D780" i="39"/>
  <c r="C780" i="39"/>
  <c r="B780" i="39"/>
  <c r="A780" i="39"/>
  <c r="E780" i="39" s="1"/>
  <c r="D779" i="39"/>
  <c r="C779" i="39"/>
  <c r="B779" i="39"/>
  <c r="A779" i="39"/>
  <c r="E779" i="39" s="1"/>
  <c r="D778" i="39"/>
  <c r="C778" i="39"/>
  <c r="B778" i="39"/>
  <c r="A778" i="39"/>
  <c r="E778" i="39" s="1"/>
  <c r="D777" i="39"/>
  <c r="E777" i="39" s="1"/>
  <c r="C777" i="39"/>
  <c r="B777" i="39"/>
  <c r="A777" i="39"/>
  <c r="E776" i="39"/>
  <c r="D776" i="39"/>
  <c r="C776" i="39"/>
  <c r="B776" i="39"/>
  <c r="A776" i="39"/>
  <c r="E775" i="39"/>
  <c r="D775" i="39"/>
  <c r="C775" i="39"/>
  <c r="B775" i="39"/>
  <c r="A775" i="39"/>
  <c r="D774" i="39"/>
  <c r="E774" i="39" s="1"/>
  <c r="C774" i="39"/>
  <c r="B774" i="39"/>
  <c r="A774" i="39"/>
  <c r="D773" i="39"/>
  <c r="C773" i="39"/>
  <c r="B773" i="39"/>
  <c r="A773" i="39"/>
  <c r="D772" i="39"/>
  <c r="C772" i="39"/>
  <c r="B772" i="39"/>
  <c r="A772" i="39"/>
  <c r="D771" i="39"/>
  <c r="C771" i="39"/>
  <c r="B771" i="39"/>
  <c r="A771" i="39"/>
  <c r="E771" i="39" s="1"/>
  <c r="D770" i="39"/>
  <c r="C770" i="39"/>
  <c r="B770" i="39"/>
  <c r="A770" i="39"/>
  <c r="E770" i="39" s="1"/>
  <c r="D769" i="39"/>
  <c r="E769" i="39" s="1"/>
  <c r="C769" i="39"/>
  <c r="B769" i="39"/>
  <c r="A769" i="39"/>
  <c r="E768" i="39"/>
  <c r="D768" i="39"/>
  <c r="C768" i="39"/>
  <c r="B768" i="39"/>
  <c r="A768" i="39"/>
  <c r="E767" i="39"/>
  <c r="D767" i="39"/>
  <c r="C767" i="39"/>
  <c r="B767" i="39"/>
  <c r="A767" i="39"/>
  <c r="D766" i="39"/>
  <c r="E766" i="39" s="1"/>
  <c r="C766" i="39"/>
  <c r="B766" i="39"/>
  <c r="A766" i="39"/>
  <c r="D765" i="39"/>
  <c r="C765" i="39"/>
  <c r="B765" i="39"/>
  <c r="A765" i="39"/>
  <c r="E765" i="39" s="1"/>
  <c r="D764" i="39"/>
  <c r="C764" i="39"/>
  <c r="B764" i="39"/>
  <c r="A764" i="39"/>
  <c r="E764" i="39" s="1"/>
  <c r="D763" i="39"/>
  <c r="C763" i="39"/>
  <c r="B763" i="39"/>
  <c r="A763" i="39"/>
  <c r="E763" i="39" s="1"/>
  <c r="D762" i="39"/>
  <c r="C762" i="39"/>
  <c r="B762" i="39"/>
  <c r="A762" i="39"/>
  <c r="E762" i="39" s="1"/>
  <c r="D761" i="39"/>
  <c r="E761" i="39" s="1"/>
  <c r="C761" i="39"/>
  <c r="B761" i="39"/>
  <c r="A761" i="39"/>
  <c r="E760" i="39"/>
  <c r="D760" i="39"/>
  <c r="C760" i="39"/>
  <c r="B760" i="39"/>
  <c r="A760" i="39"/>
  <c r="E759" i="39"/>
  <c r="D759" i="39"/>
  <c r="C759" i="39"/>
  <c r="B759" i="39"/>
  <c r="A759" i="39"/>
  <c r="D758" i="39"/>
  <c r="E758" i="39" s="1"/>
  <c r="C758" i="39"/>
  <c r="B758" i="39"/>
  <c r="A758" i="39"/>
  <c r="D757" i="39"/>
  <c r="C757" i="39"/>
  <c r="B757" i="39"/>
  <c r="A757" i="39"/>
  <c r="D756" i="39"/>
  <c r="C756" i="39"/>
  <c r="B756" i="39"/>
  <c r="A756" i="39"/>
  <c r="D755" i="39"/>
  <c r="C755" i="39"/>
  <c r="B755" i="39"/>
  <c r="A755" i="39"/>
  <c r="E755" i="39" s="1"/>
  <c r="D754" i="39"/>
  <c r="C754" i="39"/>
  <c r="B754" i="39"/>
  <c r="A754" i="39"/>
  <c r="E754" i="39" s="1"/>
  <c r="D753" i="39"/>
  <c r="E753" i="39" s="1"/>
  <c r="C753" i="39"/>
  <c r="B753" i="39"/>
  <c r="A753" i="39"/>
  <c r="E752" i="39"/>
  <c r="D752" i="39"/>
  <c r="C752" i="39"/>
  <c r="B752" i="39"/>
  <c r="A752" i="39"/>
  <c r="E751" i="39"/>
  <c r="D751" i="39"/>
  <c r="C751" i="39"/>
  <c r="B751" i="39"/>
  <c r="A751" i="39"/>
  <c r="D750" i="39"/>
  <c r="E750" i="39" s="1"/>
  <c r="C750" i="39"/>
  <c r="B750" i="39"/>
  <c r="A750" i="39"/>
  <c r="D749" i="39"/>
  <c r="C749" i="39"/>
  <c r="B749" i="39"/>
  <c r="A749" i="39"/>
  <c r="E749" i="39" s="1"/>
  <c r="D748" i="39"/>
  <c r="C748" i="39"/>
  <c r="B748" i="39"/>
  <c r="A748" i="39"/>
  <c r="E748" i="39" s="1"/>
  <c r="D747" i="39"/>
  <c r="C747" i="39"/>
  <c r="B747" i="39"/>
  <c r="A747" i="39"/>
  <c r="E747" i="39" s="1"/>
  <c r="D746" i="39"/>
  <c r="C746" i="39"/>
  <c r="B746" i="39"/>
  <c r="A746" i="39"/>
  <c r="E746" i="39" s="1"/>
  <c r="D745" i="39"/>
  <c r="E745" i="39" s="1"/>
  <c r="C745" i="39"/>
  <c r="B745" i="39"/>
  <c r="A745" i="39"/>
  <c r="E744" i="39"/>
  <c r="D744" i="39"/>
  <c r="C744" i="39"/>
  <c r="B744" i="39"/>
  <c r="A744" i="39"/>
  <c r="E743" i="39"/>
  <c r="D743" i="39"/>
  <c r="C743" i="39"/>
  <c r="B743" i="39"/>
  <c r="A743" i="39"/>
  <c r="D742" i="39"/>
  <c r="E742" i="39" s="1"/>
  <c r="C742" i="39"/>
  <c r="B742" i="39"/>
  <c r="A742" i="39"/>
  <c r="D741" i="39"/>
  <c r="C741" i="39"/>
  <c r="B741" i="39"/>
  <c r="A741" i="39"/>
  <c r="D740" i="39"/>
  <c r="C740" i="39"/>
  <c r="B740" i="39"/>
  <c r="A740" i="39"/>
  <c r="D739" i="39"/>
  <c r="C739" i="39"/>
  <c r="B739" i="39"/>
  <c r="A739" i="39"/>
  <c r="E739" i="39" s="1"/>
  <c r="D738" i="39"/>
  <c r="C738" i="39"/>
  <c r="B738" i="39"/>
  <c r="A738" i="39"/>
  <c r="E738" i="39" s="1"/>
  <c r="D737" i="39"/>
  <c r="E737" i="39" s="1"/>
  <c r="C737" i="39"/>
  <c r="B737" i="39"/>
  <c r="A737" i="39"/>
  <c r="E736" i="39"/>
  <c r="D736" i="39"/>
  <c r="C736" i="39"/>
  <c r="B736" i="39"/>
  <c r="A736" i="39"/>
  <c r="E735" i="39"/>
  <c r="D735" i="39"/>
  <c r="C735" i="39"/>
  <c r="B735" i="39"/>
  <c r="A735" i="39"/>
  <c r="D734" i="39"/>
  <c r="E734" i="39" s="1"/>
  <c r="C734" i="39"/>
  <c r="B734" i="39"/>
  <c r="A734" i="39"/>
  <c r="D733" i="39"/>
  <c r="C733" i="39"/>
  <c r="B733" i="39"/>
  <c r="A733" i="39"/>
  <c r="E733" i="39" s="1"/>
  <c r="D732" i="39"/>
  <c r="C732" i="39"/>
  <c r="B732" i="39"/>
  <c r="A732" i="39"/>
  <c r="E732" i="39" s="1"/>
  <c r="D731" i="39"/>
  <c r="C731" i="39"/>
  <c r="B731" i="39"/>
  <c r="A731" i="39"/>
  <c r="E731" i="39" s="1"/>
  <c r="D730" i="39"/>
  <c r="C730" i="39"/>
  <c r="B730" i="39"/>
  <c r="A730" i="39"/>
  <c r="E730" i="39" s="1"/>
  <c r="D729" i="39"/>
  <c r="E729" i="39" s="1"/>
  <c r="C729" i="39"/>
  <c r="B729" i="39"/>
  <c r="A729" i="39"/>
  <c r="E728" i="39"/>
  <c r="D728" i="39"/>
  <c r="C728" i="39"/>
  <c r="B728" i="39"/>
  <c r="A728" i="39"/>
  <c r="E727" i="39"/>
  <c r="D727" i="39"/>
  <c r="C727" i="39"/>
  <c r="B727" i="39"/>
  <c r="A727" i="39"/>
  <c r="D726" i="39"/>
  <c r="E726" i="39" s="1"/>
  <c r="C726" i="39"/>
  <c r="B726" i="39"/>
  <c r="A726" i="39"/>
  <c r="D725" i="39"/>
  <c r="C725" i="39"/>
  <c r="B725" i="39"/>
  <c r="A725" i="39"/>
  <c r="D724" i="39"/>
  <c r="C724" i="39"/>
  <c r="B724" i="39"/>
  <c r="A724" i="39"/>
  <c r="D723" i="39"/>
  <c r="C723" i="39"/>
  <c r="B723" i="39"/>
  <c r="A723" i="39"/>
  <c r="E723" i="39" s="1"/>
  <c r="D722" i="39"/>
  <c r="C722" i="39"/>
  <c r="B722" i="39"/>
  <c r="A722" i="39"/>
  <c r="E722" i="39" s="1"/>
  <c r="D721" i="39"/>
  <c r="E721" i="39" s="1"/>
  <c r="C721" i="39"/>
  <c r="B721" i="39"/>
  <c r="A721" i="39"/>
  <c r="E720" i="39"/>
  <c r="D720" i="39"/>
  <c r="C720" i="39"/>
  <c r="B720" i="39"/>
  <c r="A720" i="39"/>
  <c r="E719" i="39"/>
  <c r="D719" i="39"/>
  <c r="C719" i="39"/>
  <c r="B719" i="39"/>
  <c r="A719" i="39"/>
  <c r="D718" i="39"/>
  <c r="E718" i="39" s="1"/>
  <c r="C718" i="39"/>
  <c r="B718" i="39"/>
  <c r="A718" i="39"/>
  <c r="D717" i="39"/>
  <c r="C717" i="39"/>
  <c r="B717" i="39"/>
  <c r="A717" i="39"/>
  <c r="E717" i="39" s="1"/>
  <c r="D716" i="39"/>
  <c r="C716" i="39"/>
  <c r="B716" i="39"/>
  <c r="A716" i="39"/>
  <c r="E716" i="39" s="1"/>
  <c r="D715" i="39"/>
  <c r="C715" i="39"/>
  <c r="B715" i="39"/>
  <c r="A715" i="39"/>
  <c r="E715" i="39" s="1"/>
  <c r="D714" i="39"/>
  <c r="C714" i="39"/>
  <c r="B714" i="39"/>
  <c r="A714" i="39"/>
  <c r="E714" i="39" s="1"/>
  <c r="D713" i="39"/>
  <c r="E713" i="39" s="1"/>
  <c r="C713" i="39"/>
  <c r="B713" i="39"/>
  <c r="A713" i="39"/>
  <c r="E712" i="39"/>
  <c r="D712" i="39"/>
  <c r="C712" i="39"/>
  <c r="B712" i="39"/>
  <c r="A712" i="39"/>
  <c r="E711" i="39"/>
  <c r="D711" i="39"/>
  <c r="C711" i="39"/>
  <c r="B711" i="39"/>
  <c r="A711" i="39"/>
  <c r="D710" i="39"/>
  <c r="E710" i="39" s="1"/>
  <c r="C710" i="39"/>
  <c r="B710" i="39"/>
  <c r="A710" i="39"/>
  <c r="E709" i="39"/>
  <c r="C709" i="39"/>
  <c r="D708" i="39"/>
  <c r="C708" i="39"/>
  <c r="B708" i="39"/>
  <c r="A708" i="39"/>
  <c r="E708" i="39" s="1"/>
  <c r="D707" i="39"/>
  <c r="C707" i="39"/>
  <c r="B707" i="39"/>
  <c r="A707" i="39"/>
  <c r="E707" i="39" s="1"/>
  <c r="D706" i="39"/>
  <c r="E706" i="39" s="1"/>
  <c r="C706" i="39"/>
  <c r="B706" i="39"/>
  <c r="A706" i="39"/>
  <c r="E705" i="39"/>
  <c r="D705" i="39"/>
  <c r="C705" i="39"/>
  <c r="B705" i="39"/>
  <c r="A705" i="39"/>
  <c r="E704" i="39"/>
  <c r="D704" i="39"/>
  <c r="C704" i="39"/>
  <c r="B704" i="39"/>
  <c r="A704" i="39"/>
  <c r="D703" i="39"/>
  <c r="E703" i="39" s="1"/>
  <c r="C703" i="39"/>
  <c r="B703" i="39"/>
  <c r="A703" i="39"/>
  <c r="D702" i="39"/>
  <c r="C702" i="39"/>
  <c r="B702" i="39"/>
  <c r="A702" i="39"/>
  <c r="D701" i="39"/>
  <c r="C701" i="39"/>
  <c r="B701" i="39"/>
  <c r="A701" i="39"/>
  <c r="D700" i="39"/>
  <c r="C700" i="39"/>
  <c r="B700" i="39"/>
  <c r="A700" i="39"/>
  <c r="E700" i="39" s="1"/>
  <c r="D699" i="39"/>
  <c r="C699" i="39"/>
  <c r="B699" i="39"/>
  <c r="A699" i="39"/>
  <c r="E699" i="39" s="1"/>
  <c r="D698" i="39"/>
  <c r="E698" i="39" s="1"/>
  <c r="C698" i="39"/>
  <c r="B698" i="39"/>
  <c r="A698" i="39"/>
  <c r="E697" i="39"/>
  <c r="D697" i="39"/>
  <c r="C697" i="39"/>
  <c r="B697" i="39"/>
  <c r="A697" i="39"/>
  <c r="E696" i="39"/>
  <c r="D696" i="39"/>
  <c r="C696" i="39"/>
  <c r="B696" i="39"/>
  <c r="A696" i="39"/>
  <c r="D695" i="39"/>
  <c r="E695" i="39" s="1"/>
  <c r="C695" i="39"/>
  <c r="B695" i="39"/>
  <c r="A695" i="39"/>
  <c r="D694" i="39"/>
  <c r="C694" i="39"/>
  <c r="B694" i="39"/>
  <c r="A694" i="39"/>
  <c r="E694" i="39" s="1"/>
  <c r="D693" i="39"/>
  <c r="C693" i="39"/>
  <c r="B693" i="39"/>
  <c r="A693" i="39"/>
  <c r="E693" i="39" s="1"/>
  <c r="D692" i="39"/>
  <c r="C692" i="39"/>
  <c r="B692" i="39"/>
  <c r="A692" i="39"/>
  <c r="E692" i="39" s="1"/>
  <c r="D691" i="39"/>
  <c r="C691" i="39"/>
  <c r="B691" i="39"/>
  <c r="A691" i="39"/>
  <c r="E691" i="39" s="1"/>
  <c r="D690" i="39"/>
  <c r="E690" i="39" s="1"/>
  <c r="C690" i="39"/>
  <c r="B690" i="39"/>
  <c r="A690" i="39"/>
  <c r="E689" i="39"/>
  <c r="D689" i="39"/>
  <c r="C689" i="39"/>
  <c r="B689" i="39"/>
  <c r="A689" i="39"/>
  <c r="E688" i="39"/>
  <c r="D688" i="39"/>
  <c r="C688" i="39"/>
  <c r="B688" i="39"/>
  <c r="A688" i="39"/>
  <c r="D687" i="39"/>
  <c r="E687" i="39" s="1"/>
  <c r="C687" i="39"/>
  <c r="B687" i="39"/>
  <c r="A687" i="39"/>
  <c r="D686" i="39"/>
  <c r="C686" i="39"/>
  <c r="B686" i="39"/>
  <c r="A686" i="39"/>
  <c r="D685" i="39"/>
  <c r="C685" i="39"/>
  <c r="B685" i="39"/>
  <c r="A685" i="39"/>
  <c r="D684" i="39"/>
  <c r="C684" i="39"/>
  <c r="B684" i="39"/>
  <c r="A684" i="39"/>
  <c r="E684" i="39" s="1"/>
  <c r="D683" i="39"/>
  <c r="C683" i="39"/>
  <c r="B683" i="39"/>
  <c r="A683" i="39"/>
  <c r="E683" i="39" s="1"/>
  <c r="D682" i="39"/>
  <c r="E682" i="39" s="1"/>
  <c r="C682" i="39"/>
  <c r="B682" i="39"/>
  <c r="A682" i="39"/>
  <c r="E681" i="39"/>
  <c r="D681" i="39"/>
  <c r="C681" i="39"/>
  <c r="B681" i="39"/>
  <c r="A681" i="39"/>
  <c r="E680" i="39"/>
  <c r="D680" i="39"/>
  <c r="C680" i="39"/>
  <c r="B680" i="39"/>
  <c r="A680" i="39"/>
  <c r="D679" i="39"/>
  <c r="E679" i="39" s="1"/>
  <c r="C679" i="39"/>
  <c r="B679" i="39"/>
  <c r="A679" i="39"/>
  <c r="D678" i="39"/>
  <c r="C678" i="39"/>
  <c r="B678" i="39"/>
  <c r="A678" i="39"/>
  <c r="E678" i="39" s="1"/>
  <c r="D677" i="39"/>
  <c r="C677" i="39"/>
  <c r="B677" i="39"/>
  <c r="A677" i="39"/>
  <c r="E677" i="39" s="1"/>
  <c r="D676" i="39"/>
  <c r="C676" i="39"/>
  <c r="B676" i="39"/>
  <c r="A676" i="39"/>
  <c r="E676" i="39" s="1"/>
  <c r="D675" i="39"/>
  <c r="C675" i="39"/>
  <c r="B675" i="39"/>
  <c r="A675" i="39"/>
  <c r="E675" i="39" s="1"/>
  <c r="D674" i="39"/>
  <c r="E674" i="39" s="1"/>
  <c r="C674" i="39"/>
  <c r="B674" i="39"/>
  <c r="A674" i="39"/>
  <c r="E673" i="39"/>
  <c r="D673" i="39"/>
  <c r="C673" i="39"/>
  <c r="B673" i="39"/>
  <c r="A673" i="39"/>
  <c r="E672" i="39"/>
  <c r="D672" i="39"/>
  <c r="C672" i="39"/>
  <c r="B672" i="39"/>
  <c r="A672" i="39"/>
  <c r="D671" i="39"/>
  <c r="E671" i="39" s="1"/>
  <c r="C671" i="39"/>
  <c r="B671" i="39"/>
  <c r="A671" i="39"/>
  <c r="D670" i="39"/>
  <c r="C670" i="39"/>
  <c r="B670" i="39"/>
  <c r="A670" i="39"/>
  <c r="D669" i="39"/>
  <c r="C669" i="39"/>
  <c r="B669" i="39"/>
  <c r="A669" i="39"/>
  <c r="D668" i="39"/>
  <c r="C668" i="39"/>
  <c r="B668" i="39"/>
  <c r="A668" i="39"/>
  <c r="E668" i="39" s="1"/>
  <c r="D667" i="39"/>
  <c r="C667" i="39"/>
  <c r="B667" i="39"/>
  <c r="A667" i="39"/>
  <c r="E667" i="39" s="1"/>
  <c r="D666" i="39"/>
  <c r="E666" i="39" s="1"/>
  <c r="C666" i="39"/>
  <c r="B666" i="39"/>
  <c r="A666" i="39"/>
  <c r="E665" i="39"/>
  <c r="D665" i="39"/>
  <c r="C665" i="39"/>
  <c r="B665" i="39"/>
  <c r="A665" i="39"/>
  <c r="E664" i="39"/>
  <c r="D664" i="39"/>
  <c r="C664" i="39"/>
  <c r="B664" i="39"/>
  <c r="A664" i="39"/>
  <c r="D663" i="39"/>
  <c r="E663" i="39" s="1"/>
  <c r="C663" i="39"/>
  <c r="B663" i="39"/>
  <c r="A663" i="39"/>
  <c r="D662" i="39"/>
  <c r="C662" i="39"/>
  <c r="B662" i="39"/>
  <c r="A662" i="39"/>
  <c r="E662" i="39" s="1"/>
  <c r="D661" i="39"/>
  <c r="C661" i="39"/>
  <c r="B661" i="39"/>
  <c r="A661" i="39"/>
  <c r="E661" i="39" s="1"/>
  <c r="D660" i="39"/>
  <c r="C660" i="39"/>
  <c r="B660" i="39"/>
  <c r="A660" i="39"/>
  <c r="E660" i="39" s="1"/>
  <c r="D659" i="39"/>
  <c r="C659" i="39"/>
  <c r="B659" i="39"/>
  <c r="A659" i="39"/>
  <c r="E659" i="39" s="1"/>
  <c r="C658" i="39"/>
  <c r="E657" i="39"/>
  <c r="D657" i="39"/>
  <c r="C657" i="39"/>
  <c r="B657" i="39"/>
  <c r="A657" i="39"/>
  <c r="D656" i="39"/>
  <c r="E656" i="39" s="1"/>
  <c r="C656" i="39"/>
  <c r="B656" i="39"/>
  <c r="A656" i="39"/>
  <c r="D655" i="39"/>
  <c r="C655" i="39"/>
  <c r="B655" i="39"/>
  <c r="A655" i="39"/>
  <c r="D654" i="39"/>
  <c r="C654" i="39"/>
  <c r="B654" i="39"/>
  <c r="A654" i="39"/>
  <c r="D653" i="39"/>
  <c r="C653" i="39"/>
  <c r="B653" i="39"/>
  <c r="A653" i="39"/>
  <c r="E653" i="39" s="1"/>
  <c r="D652" i="39"/>
  <c r="C652" i="39"/>
  <c r="B652" i="39"/>
  <c r="A652" i="39"/>
  <c r="E652" i="39" s="1"/>
  <c r="D651" i="39"/>
  <c r="E651" i="39" s="1"/>
  <c r="C651" i="39"/>
  <c r="B651" i="39"/>
  <c r="A651" i="39"/>
  <c r="E650" i="39"/>
  <c r="D650" i="39"/>
  <c r="C650" i="39"/>
  <c r="B650" i="39"/>
  <c r="A650" i="39"/>
  <c r="E649" i="39"/>
  <c r="D649" i="39"/>
  <c r="C649" i="39"/>
  <c r="B649" i="39"/>
  <c r="A649" i="39"/>
  <c r="D648" i="39"/>
  <c r="E648" i="39" s="1"/>
  <c r="C648" i="39"/>
  <c r="B648" i="39"/>
  <c r="A648" i="39"/>
  <c r="D647" i="39"/>
  <c r="C647" i="39"/>
  <c r="B647" i="39"/>
  <c r="A647" i="39"/>
  <c r="E647" i="39" s="1"/>
  <c r="D646" i="39"/>
  <c r="C646" i="39"/>
  <c r="B646" i="39"/>
  <c r="A646" i="39"/>
  <c r="E646" i="39" s="1"/>
  <c r="D645" i="39"/>
  <c r="C645" i="39"/>
  <c r="B645" i="39"/>
  <c r="A645" i="39"/>
  <c r="E645" i="39" s="1"/>
  <c r="D644" i="39"/>
  <c r="C644" i="39"/>
  <c r="B644" i="39"/>
  <c r="A644" i="39"/>
  <c r="E644" i="39" s="1"/>
  <c r="D643" i="39"/>
  <c r="E643" i="39" s="1"/>
  <c r="C643" i="39"/>
  <c r="B643" i="39"/>
  <c r="A643" i="39"/>
  <c r="E642" i="39"/>
  <c r="D642" i="39"/>
  <c r="C642" i="39"/>
  <c r="B642" i="39"/>
  <c r="A642" i="39"/>
  <c r="E641" i="39"/>
  <c r="D641" i="39"/>
  <c r="C641" i="39"/>
  <c r="B641" i="39"/>
  <c r="A641" i="39"/>
  <c r="D640" i="39"/>
  <c r="E640" i="39" s="1"/>
  <c r="C640" i="39"/>
  <c r="B640" i="39"/>
  <c r="A640" i="39"/>
  <c r="D639" i="39"/>
  <c r="C639" i="39"/>
  <c r="B639" i="39"/>
  <c r="A639" i="39"/>
  <c r="D638" i="39"/>
  <c r="C638" i="39"/>
  <c r="B638" i="39"/>
  <c r="A638" i="39"/>
  <c r="D637" i="39"/>
  <c r="C637" i="39"/>
  <c r="B637" i="39"/>
  <c r="A637" i="39"/>
  <c r="E637" i="39" s="1"/>
  <c r="D636" i="39"/>
  <c r="C636" i="39"/>
  <c r="B636" i="39"/>
  <c r="A636" i="39"/>
  <c r="E636" i="39" s="1"/>
  <c r="D635" i="39"/>
  <c r="E635" i="39" s="1"/>
  <c r="C635" i="39"/>
  <c r="B635" i="39"/>
  <c r="A635" i="39"/>
  <c r="E634" i="39"/>
  <c r="D634" i="39"/>
  <c r="C634" i="39"/>
  <c r="B634" i="39"/>
  <c r="A634" i="39"/>
  <c r="E633" i="39"/>
  <c r="D633" i="39"/>
  <c r="C633" i="39"/>
  <c r="B633" i="39"/>
  <c r="A633" i="39"/>
  <c r="C632" i="39"/>
  <c r="D631" i="39"/>
  <c r="C631" i="39"/>
  <c r="B631" i="39"/>
  <c r="A631" i="39"/>
  <c r="E631" i="39" s="1"/>
  <c r="D630" i="39"/>
  <c r="C630" i="39"/>
  <c r="B630" i="39"/>
  <c r="A630" i="39"/>
  <c r="E630" i="39" s="1"/>
  <c r="D629" i="39"/>
  <c r="C629" i="39"/>
  <c r="B629" i="39"/>
  <c r="A629" i="39"/>
  <c r="E629" i="39" s="1"/>
  <c r="E628" i="39"/>
  <c r="D628" i="39"/>
  <c r="C628" i="39"/>
  <c r="B628" i="39"/>
  <c r="A628" i="39"/>
  <c r="E627" i="39"/>
  <c r="D627" i="39"/>
  <c r="C627" i="39"/>
  <c r="B627" i="39"/>
  <c r="A627" i="39"/>
  <c r="E626" i="39"/>
  <c r="D626" i="39"/>
  <c r="C626" i="39"/>
  <c r="B626" i="39"/>
  <c r="A626" i="39"/>
  <c r="E625" i="39"/>
  <c r="D625" i="39"/>
  <c r="C625" i="39"/>
  <c r="B625" i="39"/>
  <c r="A625" i="39"/>
  <c r="D624" i="39"/>
  <c r="C624" i="39"/>
  <c r="B624" i="39"/>
  <c r="A624" i="39"/>
  <c r="E624" i="39" s="1"/>
  <c r="D623" i="39"/>
  <c r="C623" i="39"/>
  <c r="B623" i="39"/>
  <c r="A623" i="39"/>
  <c r="E623" i="39" s="1"/>
  <c r="D622" i="39"/>
  <c r="C622" i="39"/>
  <c r="B622" i="39"/>
  <c r="A622" i="39"/>
  <c r="E622" i="39" s="1"/>
  <c r="D621" i="39"/>
  <c r="C621" i="39"/>
  <c r="B621" i="39"/>
  <c r="A621" i="39"/>
  <c r="E621" i="39" s="1"/>
  <c r="E620" i="39"/>
  <c r="D620" i="39"/>
  <c r="C620" i="39"/>
  <c r="B620" i="39"/>
  <c r="A620" i="39"/>
  <c r="E619" i="39"/>
  <c r="D619" i="39"/>
  <c r="C619" i="39"/>
  <c r="B619" i="39"/>
  <c r="A619" i="39"/>
  <c r="E618" i="39"/>
  <c r="D618" i="39"/>
  <c r="C618" i="39"/>
  <c r="B618" i="39"/>
  <c r="A618" i="39"/>
  <c r="E617" i="39"/>
  <c r="D617" i="39"/>
  <c r="C617" i="39"/>
  <c r="B617" i="39"/>
  <c r="A617" i="39"/>
  <c r="D616" i="39"/>
  <c r="C616" i="39"/>
  <c r="B616" i="39"/>
  <c r="A616" i="39"/>
  <c r="E616" i="39" s="1"/>
  <c r="D615" i="39"/>
  <c r="C615" i="39"/>
  <c r="B615" i="39"/>
  <c r="A615" i="39"/>
  <c r="E615" i="39" s="1"/>
  <c r="D614" i="39"/>
  <c r="C614" i="39"/>
  <c r="B614" i="39"/>
  <c r="A614" i="39"/>
  <c r="E614" i="39" s="1"/>
  <c r="D613" i="39"/>
  <c r="C613" i="39"/>
  <c r="B613" i="39"/>
  <c r="A613" i="39"/>
  <c r="E613" i="39" s="1"/>
  <c r="E612" i="39"/>
  <c r="D612" i="39"/>
  <c r="C612" i="39"/>
  <c r="B612" i="39"/>
  <c r="A612" i="39"/>
  <c r="E611" i="39"/>
  <c r="D611" i="39"/>
  <c r="C611" i="39"/>
  <c r="B611" i="39"/>
  <c r="A611" i="39"/>
  <c r="E610" i="39"/>
  <c r="D610" i="39"/>
  <c r="C610" i="39"/>
  <c r="B610" i="39"/>
  <c r="A610" i="39"/>
  <c r="E609" i="39"/>
  <c r="D609" i="39"/>
  <c r="C609" i="39"/>
  <c r="B609" i="39"/>
  <c r="A609" i="39"/>
  <c r="D608" i="39"/>
  <c r="C608" i="39"/>
  <c r="B608" i="39"/>
  <c r="A608" i="39"/>
  <c r="E608" i="39" s="1"/>
  <c r="D607" i="39"/>
  <c r="C607" i="39"/>
  <c r="B607" i="39"/>
  <c r="A607" i="39"/>
  <c r="E607" i="39" s="1"/>
  <c r="D606" i="39"/>
  <c r="C606" i="39"/>
  <c r="B606" i="39"/>
  <c r="A606" i="39"/>
  <c r="E606" i="39" s="1"/>
  <c r="D605" i="39"/>
  <c r="C605" i="39"/>
  <c r="B605" i="39"/>
  <c r="A605" i="39"/>
  <c r="E605" i="39" s="1"/>
  <c r="E604" i="39"/>
  <c r="D604" i="39"/>
  <c r="C604" i="39"/>
  <c r="B604" i="39"/>
  <c r="A604" i="39"/>
  <c r="E603" i="39"/>
  <c r="D603" i="39"/>
  <c r="C603" i="39"/>
  <c r="B603" i="39"/>
  <c r="A603" i="39"/>
  <c r="E602" i="39"/>
  <c r="D602" i="39"/>
  <c r="C602" i="39"/>
  <c r="B602" i="39"/>
  <c r="A602" i="39"/>
  <c r="C601" i="39"/>
  <c r="D600" i="39"/>
  <c r="C600" i="39"/>
  <c r="B600" i="39"/>
  <c r="A600" i="39"/>
  <c r="D599" i="39"/>
  <c r="C599" i="39"/>
  <c r="B599" i="39"/>
  <c r="A599" i="39"/>
  <c r="E599" i="39" s="1"/>
  <c r="D598" i="39"/>
  <c r="C598" i="39"/>
  <c r="B598" i="39"/>
  <c r="A598" i="39"/>
  <c r="E598" i="39" s="1"/>
  <c r="D597" i="39"/>
  <c r="E597" i="39" s="1"/>
  <c r="C597" i="39"/>
  <c r="B597" i="39"/>
  <c r="A597" i="39"/>
  <c r="E596" i="39"/>
  <c r="D596" i="39"/>
  <c r="C596" i="39"/>
  <c r="B596" i="39"/>
  <c r="A596" i="39"/>
  <c r="E595" i="39"/>
  <c r="D595" i="39"/>
  <c r="C595" i="39"/>
  <c r="B595" i="39"/>
  <c r="A595" i="39"/>
  <c r="D594" i="39"/>
  <c r="E594" i="39" s="1"/>
  <c r="C594" i="39"/>
  <c r="B594" i="39"/>
  <c r="A594" i="39"/>
  <c r="D593" i="39"/>
  <c r="C593" i="39"/>
  <c r="B593" i="39"/>
  <c r="A593" i="39"/>
  <c r="D592" i="39"/>
  <c r="C592" i="39"/>
  <c r="B592" i="39"/>
  <c r="A592" i="39"/>
  <c r="E592" i="39" s="1"/>
  <c r="D591" i="39"/>
  <c r="C591" i="39"/>
  <c r="B591" i="39"/>
  <c r="A591" i="39"/>
  <c r="E591" i="39" s="1"/>
  <c r="D590" i="39"/>
  <c r="C590" i="39"/>
  <c r="B590" i="39"/>
  <c r="A590" i="39"/>
  <c r="E590" i="39" s="1"/>
  <c r="D589" i="39"/>
  <c r="E589" i="39" s="1"/>
  <c r="C589" i="39"/>
  <c r="B589" i="39"/>
  <c r="A589" i="39"/>
  <c r="E588" i="39"/>
  <c r="D588" i="39"/>
  <c r="C588" i="39"/>
  <c r="B588" i="39"/>
  <c r="A588" i="39"/>
  <c r="E587" i="39"/>
  <c r="D587" i="39"/>
  <c r="C587" i="39"/>
  <c r="B587" i="39"/>
  <c r="A587" i="39"/>
  <c r="D586" i="39"/>
  <c r="E586" i="39" s="1"/>
  <c r="C586" i="39"/>
  <c r="B586" i="39"/>
  <c r="A586" i="39"/>
  <c r="D585" i="39"/>
  <c r="C585" i="39"/>
  <c r="B585" i="39"/>
  <c r="A585" i="39"/>
  <c r="E585" i="39" s="1"/>
  <c r="D584" i="39"/>
  <c r="C584" i="39"/>
  <c r="B584" i="39"/>
  <c r="A584" i="39"/>
  <c r="E584" i="39" s="1"/>
  <c r="D583" i="39"/>
  <c r="C583" i="39"/>
  <c r="B583" i="39"/>
  <c r="A583" i="39"/>
  <c r="E583" i="39" s="1"/>
  <c r="D582" i="39"/>
  <c r="C582" i="39"/>
  <c r="B582" i="39"/>
  <c r="A582" i="39"/>
  <c r="E582" i="39" s="1"/>
  <c r="D581" i="39"/>
  <c r="E581" i="39" s="1"/>
  <c r="C581" i="39"/>
  <c r="B581" i="39"/>
  <c r="A581" i="39"/>
  <c r="E580" i="39"/>
  <c r="D580" i="39"/>
  <c r="C580" i="39"/>
  <c r="B580" i="39"/>
  <c r="A580" i="39"/>
  <c r="E579" i="39"/>
  <c r="D579" i="39"/>
  <c r="C579" i="39"/>
  <c r="B579" i="39"/>
  <c r="A579" i="39"/>
  <c r="D578" i="39"/>
  <c r="E578" i="39" s="1"/>
  <c r="C578" i="39"/>
  <c r="B578" i="39"/>
  <c r="A578" i="39"/>
  <c r="D577" i="39"/>
  <c r="C577" i="39"/>
  <c r="B577" i="39"/>
  <c r="A577" i="39"/>
  <c r="E577" i="39" s="1"/>
  <c r="D576" i="39"/>
  <c r="C576" i="39"/>
  <c r="B576" i="39"/>
  <c r="A576" i="39"/>
  <c r="D575" i="39"/>
  <c r="C575" i="39"/>
  <c r="B575" i="39"/>
  <c r="A575" i="39"/>
  <c r="E575" i="39" s="1"/>
  <c r="D574" i="39"/>
  <c r="C574" i="39"/>
  <c r="B574" i="39"/>
  <c r="A574" i="39"/>
  <c r="E574" i="39" s="1"/>
  <c r="D573" i="39"/>
  <c r="E573" i="39" s="1"/>
  <c r="C573" i="39"/>
  <c r="B573" i="39"/>
  <c r="A573" i="39"/>
  <c r="E572" i="39"/>
  <c r="D572" i="39"/>
  <c r="C572" i="39"/>
  <c r="B572" i="39"/>
  <c r="A572" i="39"/>
  <c r="E571" i="39"/>
  <c r="D571" i="39"/>
  <c r="C571" i="39"/>
  <c r="B571" i="39"/>
  <c r="A571" i="39"/>
  <c r="D570" i="39"/>
  <c r="E570" i="39" s="1"/>
  <c r="C570" i="39"/>
  <c r="B570" i="39"/>
  <c r="A570" i="39"/>
  <c r="D569" i="39"/>
  <c r="C569" i="39"/>
  <c r="B569" i="39"/>
  <c r="A569" i="39"/>
  <c r="E569" i="39" s="1"/>
  <c r="D568" i="39"/>
  <c r="C568" i="39"/>
  <c r="B568" i="39"/>
  <c r="A568" i="39"/>
  <c r="E568" i="39" s="1"/>
  <c r="D567" i="39"/>
  <c r="C567" i="39"/>
  <c r="B567" i="39"/>
  <c r="A567" i="39"/>
  <c r="E567" i="39" s="1"/>
  <c r="D566" i="39"/>
  <c r="C566" i="39"/>
  <c r="B566" i="39"/>
  <c r="A566" i="39"/>
  <c r="E566" i="39" s="1"/>
  <c r="D565" i="39"/>
  <c r="E565" i="39" s="1"/>
  <c r="C565" i="39"/>
  <c r="B565" i="39"/>
  <c r="A565" i="39"/>
  <c r="E564" i="39"/>
  <c r="D564" i="39"/>
  <c r="C564" i="39"/>
  <c r="B564" i="39"/>
  <c r="A564" i="39"/>
  <c r="E563" i="39"/>
  <c r="D563" i="39"/>
  <c r="C563" i="39"/>
  <c r="B563" i="39"/>
  <c r="A563" i="39"/>
  <c r="D562" i="39"/>
  <c r="E562" i="39" s="1"/>
  <c r="C562" i="39"/>
  <c r="B562" i="39"/>
  <c r="A562" i="39"/>
  <c r="D561" i="39"/>
  <c r="C561" i="39"/>
  <c r="B561" i="39"/>
  <c r="A561" i="39"/>
  <c r="D560" i="39"/>
  <c r="C560" i="39"/>
  <c r="B560" i="39"/>
  <c r="A560" i="39"/>
  <c r="E560" i="39" s="1"/>
  <c r="D559" i="39"/>
  <c r="C559" i="39"/>
  <c r="B559" i="39"/>
  <c r="A559" i="39"/>
  <c r="E559" i="39" s="1"/>
  <c r="D558" i="39"/>
  <c r="C558" i="39"/>
  <c r="B558" i="39"/>
  <c r="A558" i="39"/>
  <c r="E558" i="39" s="1"/>
  <c r="D557" i="39"/>
  <c r="E557" i="39" s="1"/>
  <c r="C557" i="39"/>
  <c r="B557" i="39"/>
  <c r="A557" i="39"/>
  <c r="E556" i="39"/>
  <c r="D556" i="39"/>
  <c r="C556" i="39"/>
  <c r="B556" i="39"/>
  <c r="A556" i="39"/>
  <c r="E555" i="39"/>
  <c r="D555" i="39"/>
  <c r="C555" i="39"/>
  <c r="B555" i="39"/>
  <c r="A555" i="39"/>
  <c r="D554" i="39"/>
  <c r="E554" i="39" s="1"/>
  <c r="C554" i="39"/>
  <c r="B554" i="39"/>
  <c r="A554" i="39"/>
  <c r="D553" i="39"/>
  <c r="C553" i="39"/>
  <c r="B553" i="39"/>
  <c r="A553" i="39"/>
  <c r="E553" i="39" s="1"/>
  <c r="D552" i="39"/>
  <c r="C552" i="39"/>
  <c r="B552" i="39"/>
  <c r="A552" i="39"/>
  <c r="E552" i="39" s="1"/>
  <c r="D551" i="39"/>
  <c r="C551" i="39"/>
  <c r="B551" i="39"/>
  <c r="A551" i="39"/>
  <c r="E551" i="39" s="1"/>
  <c r="D550" i="39"/>
  <c r="C550" i="39"/>
  <c r="B550" i="39"/>
  <c r="A550" i="39"/>
  <c r="E550" i="39" s="1"/>
  <c r="D549" i="39"/>
  <c r="E549" i="39" s="1"/>
  <c r="C549" i="39"/>
  <c r="B549" i="39"/>
  <c r="A549" i="39"/>
  <c r="E548" i="39"/>
  <c r="D548" i="39"/>
  <c r="C548" i="39"/>
  <c r="B548" i="39"/>
  <c r="A548" i="39"/>
  <c r="E547" i="39"/>
  <c r="D547" i="39"/>
  <c r="C547" i="39"/>
  <c r="B547" i="39"/>
  <c r="A547" i="39"/>
  <c r="D546" i="39"/>
  <c r="E546" i="39" s="1"/>
  <c r="C546" i="39"/>
  <c r="B546" i="39"/>
  <c r="A546" i="39"/>
  <c r="D545" i="39"/>
  <c r="C545" i="39"/>
  <c r="B545" i="39"/>
  <c r="A545" i="39"/>
  <c r="E545" i="39" s="1"/>
  <c r="D544" i="39"/>
  <c r="C544" i="39"/>
  <c r="B544" i="39"/>
  <c r="A544" i="39"/>
  <c r="D543" i="39"/>
  <c r="C543" i="39"/>
  <c r="B543" i="39"/>
  <c r="A543" i="39"/>
  <c r="E543" i="39" s="1"/>
  <c r="D542" i="39"/>
  <c r="C542" i="39"/>
  <c r="B542" i="39"/>
  <c r="A542" i="39"/>
  <c r="E542" i="39" s="1"/>
  <c r="D541" i="39"/>
  <c r="E541" i="39" s="1"/>
  <c r="C541" i="39"/>
  <c r="B541" i="39"/>
  <c r="A541" i="39"/>
  <c r="E540" i="39"/>
  <c r="D540" i="39"/>
  <c r="C540" i="39"/>
  <c r="B540" i="39"/>
  <c r="A540" i="39"/>
  <c r="E539" i="39"/>
  <c r="D539" i="39"/>
  <c r="C539" i="39"/>
  <c r="B539" i="39"/>
  <c r="A539" i="39"/>
  <c r="D538" i="39"/>
  <c r="E538" i="39" s="1"/>
  <c r="C538" i="39"/>
  <c r="B538" i="39"/>
  <c r="A538" i="39"/>
  <c r="D537" i="39"/>
  <c r="C537" i="39"/>
  <c r="B537" i="39"/>
  <c r="A537" i="39"/>
  <c r="E537" i="39" s="1"/>
  <c r="D536" i="39"/>
  <c r="C536" i="39"/>
  <c r="B536" i="39"/>
  <c r="A536" i="39"/>
  <c r="E536" i="39" s="1"/>
  <c r="D535" i="39"/>
  <c r="C535" i="39"/>
  <c r="B535" i="39"/>
  <c r="A535" i="39"/>
  <c r="E535" i="39" s="1"/>
  <c r="D534" i="39"/>
  <c r="C534" i="39"/>
  <c r="B534" i="39"/>
  <c r="A534" i="39"/>
  <c r="E534" i="39" s="1"/>
  <c r="D533" i="39"/>
  <c r="E533" i="39" s="1"/>
  <c r="C533" i="39"/>
  <c r="B533" i="39"/>
  <c r="A533" i="39"/>
  <c r="E532" i="39"/>
  <c r="D532" i="39"/>
  <c r="C532" i="39"/>
  <c r="B532" i="39"/>
  <c r="A532" i="39"/>
  <c r="E531" i="39"/>
  <c r="D531" i="39"/>
  <c r="C531" i="39"/>
  <c r="B531" i="39"/>
  <c r="A531" i="39"/>
  <c r="D530" i="39"/>
  <c r="E530" i="39" s="1"/>
  <c r="C530" i="39"/>
  <c r="B530" i="39"/>
  <c r="A530" i="39"/>
  <c r="D529" i="39"/>
  <c r="C529" i="39"/>
  <c r="B529" i="39"/>
  <c r="A529" i="39"/>
  <c r="D528" i="39"/>
  <c r="C528" i="39"/>
  <c r="B528" i="39"/>
  <c r="A528" i="39"/>
  <c r="E528" i="39" s="1"/>
  <c r="D527" i="39"/>
  <c r="C527" i="39"/>
  <c r="B527" i="39"/>
  <c r="A527" i="39"/>
  <c r="E527" i="39" s="1"/>
  <c r="D526" i="39"/>
  <c r="C526" i="39"/>
  <c r="B526" i="39"/>
  <c r="A526" i="39"/>
  <c r="E526" i="39" s="1"/>
  <c r="D525" i="39"/>
  <c r="E525" i="39" s="1"/>
  <c r="C525" i="39"/>
  <c r="B525" i="39"/>
  <c r="A525" i="39"/>
  <c r="E524" i="39"/>
  <c r="D524" i="39"/>
  <c r="C524" i="39"/>
  <c r="B524" i="39"/>
  <c r="A524" i="39"/>
  <c r="E523" i="39"/>
  <c r="D523" i="39"/>
  <c r="C523" i="39"/>
  <c r="B523" i="39"/>
  <c r="A523" i="39"/>
  <c r="D522" i="39"/>
  <c r="E522" i="39" s="1"/>
  <c r="C522" i="39"/>
  <c r="B522" i="39"/>
  <c r="A522" i="39"/>
  <c r="D521" i="39"/>
  <c r="C521" i="39"/>
  <c r="B521" i="39"/>
  <c r="A521" i="39"/>
  <c r="E521" i="39" s="1"/>
  <c r="D520" i="39"/>
  <c r="C520" i="39"/>
  <c r="B520" i="39"/>
  <c r="A520" i="39"/>
  <c r="E520" i="39" s="1"/>
  <c r="D519" i="39"/>
  <c r="C519" i="39"/>
  <c r="B519" i="39"/>
  <c r="A519" i="39"/>
  <c r="E519" i="39" s="1"/>
  <c r="D518" i="39"/>
  <c r="C518" i="39"/>
  <c r="B518" i="39"/>
  <c r="A518" i="39"/>
  <c r="E518" i="39" s="1"/>
  <c r="D517" i="39"/>
  <c r="E517" i="39" s="1"/>
  <c r="C517" i="39"/>
  <c r="B517" i="39"/>
  <c r="A517" i="39"/>
  <c r="E516" i="39"/>
  <c r="D516" i="39"/>
  <c r="C516" i="39"/>
  <c r="B516" i="39"/>
  <c r="A516" i="39"/>
  <c r="E515" i="39"/>
  <c r="D515" i="39"/>
  <c r="C515" i="39"/>
  <c r="B515" i="39"/>
  <c r="A515" i="39"/>
  <c r="D514" i="39"/>
  <c r="E514" i="39" s="1"/>
  <c r="C514" i="39"/>
  <c r="B514" i="39"/>
  <c r="A514" i="39"/>
  <c r="D513" i="39"/>
  <c r="C513" i="39"/>
  <c r="B513" i="39"/>
  <c r="A513" i="39"/>
  <c r="E513" i="39" s="1"/>
  <c r="D512" i="39"/>
  <c r="C512" i="39"/>
  <c r="B512" i="39"/>
  <c r="A512" i="39"/>
  <c r="D511" i="39"/>
  <c r="C511" i="39"/>
  <c r="B511" i="39"/>
  <c r="A511" i="39"/>
  <c r="E511" i="39" s="1"/>
  <c r="D510" i="39"/>
  <c r="C510" i="39"/>
  <c r="B510" i="39"/>
  <c r="A510" i="39"/>
  <c r="E510" i="39" s="1"/>
  <c r="D509" i="39"/>
  <c r="E509" i="39" s="1"/>
  <c r="C509" i="39"/>
  <c r="B509" i="39"/>
  <c r="A509" i="39"/>
  <c r="E508" i="39"/>
  <c r="D508" i="39"/>
  <c r="C508" i="39"/>
  <c r="B508" i="39"/>
  <c r="A508" i="39"/>
  <c r="E507" i="39"/>
  <c r="D507" i="39"/>
  <c r="C507" i="39"/>
  <c r="B507" i="39"/>
  <c r="A507" i="39"/>
  <c r="D506" i="39"/>
  <c r="E506" i="39" s="1"/>
  <c r="C506" i="39"/>
  <c r="B506" i="39"/>
  <c r="A506" i="39"/>
  <c r="D505" i="39"/>
  <c r="C505" i="39"/>
  <c r="B505" i="39"/>
  <c r="A505" i="39"/>
  <c r="E505" i="39" s="1"/>
  <c r="D504" i="39"/>
  <c r="C504" i="39"/>
  <c r="B504" i="39"/>
  <c r="A504" i="39"/>
  <c r="E504" i="39" s="1"/>
  <c r="D503" i="39"/>
  <c r="C503" i="39"/>
  <c r="B503" i="39"/>
  <c r="A503" i="39"/>
  <c r="E503" i="39" s="1"/>
  <c r="D502" i="39"/>
  <c r="C502" i="39"/>
  <c r="B502" i="39"/>
  <c r="A502" i="39"/>
  <c r="E502" i="39" s="1"/>
  <c r="D501" i="39"/>
  <c r="E501" i="39" s="1"/>
  <c r="C501" i="39"/>
  <c r="B501" i="39"/>
  <c r="A501" i="39"/>
  <c r="C500" i="39"/>
  <c r="D499" i="39"/>
  <c r="E499" i="39" s="1"/>
  <c r="C499" i="39"/>
  <c r="B499" i="39"/>
  <c r="A499" i="39"/>
  <c r="D498" i="39"/>
  <c r="C498" i="39"/>
  <c r="B498" i="39"/>
  <c r="A498" i="39"/>
  <c r="D497" i="39"/>
  <c r="C497" i="39"/>
  <c r="B497" i="39"/>
  <c r="A497" i="39"/>
  <c r="E497" i="39" s="1"/>
  <c r="D496" i="39"/>
  <c r="C496" i="39"/>
  <c r="B496" i="39"/>
  <c r="A496" i="39"/>
  <c r="E496" i="39" s="1"/>
  <c r="D495" i="39"/>
  <c r="C495" i="39"/>
  <c r="B495" i="39"/>
  <c r="A495" i="39"/>
  <c r="E495" i="39" s="1"/>
  <c r="D494" i="39"/>
  <c r="E494" i="39" s="1"/>
  <c r="C494" i="39"/>
  <c r="B494" i="39"/>
  <c r="A494" i="39"/>
  <c r="E493" i="39"/>
  <c r="D493" i="39"/>
  <c r="C493" i="39"/>
  <c r="B493" i="39"/>
  <c r="A493" i="39"/>
  <c r="E492" i="39"/>
  <c r="D492" i="39"/>
  <c r="C492" i="39"/>
  <c r="B492" i="39"/>
  <c r="A492" i="39"/>
  <c r="D491" i="39"/>
  <c r="E491" i="39" s="1"/>
  <c r="C491" i="39"/>
  <c r="B491" i="39"/>
  <c r="A491" i="39"/>
  <c r="D490" i="39"/>
  <c r="C490" i="39"/>
  <c r="B490" i="39"/>
  <c r="A490" i="39"/>
  <c r="E490" i="39" s="1"/>
  <c r="D489" i="39"/>
  <c r="C489" i="39"/>
  <c r="B489" i="39"/>
  <c r="A489" i="39"/>
  <c r="E489" i="39" s="1"/>
  <c r="D488" i="39"/>
  <c r="C488" i="39"/>
  <c r="B488" i="39"/>
  <c r="A488" i="39"/>
  <c r="E488" i="39" s="1"/>
  <c r="D487" i="39"/>
  <c r="C487" i="39"/>
  <c r="B487" i="39"/>
  <c r="A487" i="39"/>
  <c r="E487" i="39" s="1"/>
  <c r="D486" i="39"/>
  <c r="E486" i="39" s="1"/>
  <c r="C486" i="39"/>
  <c r="B486" i="39"/>
  <c r="A486" i="39"/>
  <c r="E485" i="39"/>
  <c r="D485" i="39"/>
  <c r="C485" i="39"/>
  <c r="B485" i="39"/>
  <c r="A485" i="39"/>
  <c r="E484" i="39"/>
  <c r="D484" i="39"/>
  <c r="C484" i="39"/>
  <c r="B484" i="39"/>
  <c r="A484" i="39"/>
  <c r="D483" i="39"/>
  <c r="E483" i="39" s="1"/>
  <c r="C483" i="39"/>
  <c r="B483" i="39"/>
  <c r="A483" i="39"/>
  <c r="D482" i="39"/>
  <c r="C482" i="39"/>
  <c r="B482" i="39"/>
  <c r="A482" i="39"/>
  <c r="E482" i="39" s="1"/>
  <c r="D481" i="39"/>
  <c r="C481" i="39"/>
  <c r="B481" i="39"/>
  <c r="A481" i="39"/>
  <c r="D480" i="39"/>
  <c r="C480" i="39"/>
  <c r="B480" i="39"/>
  <c r="A480" i="39"/>
  <c r="E480" i="39" s="1"/>
  <c r="D479" i="39"/>
  <c r="C479" i="39"/>
  <c r="B479" i="39"/>
  <c r="A479" i="39"/>
  <c r="E479" i="39" s="1"/>
  <c r="D478" i="39"/>
  <c r="E478" i="39" s="1"/>
  <c r="C478" i="39"/>
  <c r="B478" i="39"/>
  <c r="A478" i="39"/>
  <c r="E477" i="39"/>
  <c r="D477" i="39"/>
  <c r="C477" i="39"/>
  <c r="B477" i="39"/>
  <c r="A477" i="39"/>
  <c r="E476" i="39"/>
  <c r="D476" i="39"/>
  <c r="C476" i="39"/>
  <c r="B476" i="39"/>
  <c r="A476" i="39"/>
  <c r="D475" i="39"/>
  <c r="E475" i="39" s="1"/>
  <c r="C475" i="39"/>
  <c r="B475" i="39"/>
  <c r="A475" i="39"/>
  <c r="D474" i="39"/>
  <c r="C474" i="39"/>
  <c r="B474" i="39"/>
  <c r="A474" i="39"/>
  <c r="E474" i="39" s="1"/>
  <c r="D473" i="39"/>
  <c r="C473" i="39"/>
  <c r="B473" i="39"/>
  <c r="A473" i="39"/>
  <c r="E473" i="39" s="1"/>
  <c r="D472" i="39"/>
  <c r="C472" i="39"/>
  <c r="B472" i="39"/>
  <c r="A472" i="39"/>
  <c r="E472" i="39" s="1"/>
  <c r="D471" i="39"/>
  <c r="C471" i="39"/>
  <c r="B471" i="39"/>
  <c r="A471" i="39"/>
  <c r="E471" i="39" s="1"/>
  <c r="D470" i="39"/>
  <c r="E470" i="39" s="1"/>
  <c r="C470" i="39"/>
  <c r="B470" i="39"/>
  <c r="A470" i="39"/>
  <c r="E469" i="39"/>
  <c r="D469" i="39"/>
  <c r="C469" i="39"/>
  <c r="B469" i="39"/>
  <c r="A469" i="39"/>
  <c r="E468" i="39"/>
  <c r="D468" i="39"/>
  <c r="C468" i="39"/>
  <c r="B468" i="39"/>
  <c r="A468" i="39"/>
  <c r="D467" i="39"/>
  <c r="E467" i="39" s="1"/>
  <c r="C467" i="39"/>
  <c r="B467" i="39"/>
  <c r="A467" i="39"/>
  <c r="D466" i="39"/>
  <c r="C466" i="39"/>
  <c r="B466" i="39"/>
  <c r="A466" i="39"/>
  <c r="D465" i="39"/>
  <c r="C465" i="39"/>
  <c r="B465" i="39"/>
  <c r="A465" i="39"/>
  <c r="E465" i="39" s="1"/>
  <c r="D464" i="39"/>
  <c r="C464" i="39"/>
  <c r="B464" i="39"/>
  <c r="A464" i="39"/>
  <c r="E464" i="39" s="1"/>
  <c r="D463" i="39"/>
  <c r="C463" i="39"/>
  <c r="B463" i="39"/>
  <c r="A463" i="39"/>
  <c r="E463" i="39" s="1"/>
  <c r="D462" i="39"/>
  <c r="E462" i="39" s="1"/>
  <c r="C462" i="39"/>
  <c r="B462" i="39"/>
  <c r="A462" i="39"/>
  <c r="E461" i="39"/>
  <c r="D461" i="39"/>
  <c r="C461" i="39"/>
  <c r="B461" i="39"/>
  <c r="A461" i="39"/>
  <c r="E460" i="39"/>
  <c r="D460" i="39"/>
  <c r="C460" i="39"/>
  <c r="B460" i="39"/>
  <c r="A460" i="39"/>
  <c r="D459" i="39"/>
  <c r="E459" i="39" s="1"/>
  <c r="C459" i="39"/>
  <c r="B459" i="39"/>
  <c r="A459" i="39"/>
  <c r="D458" i="39"/>
  <c r="C458" i="39"/>
  <c r="B458" i="39"/>
  <c r="A458" i="39"/>
  <c r="E458" i="39" s="1"/>
  <c r="D457" i="39"/>
  <c r="C457" i="39"/>
  <c r="B457" i="39"/>
  <c r="A457" i="39"/>
  <c r="E457" i="39" s="1"/>
  <c r="D456" i="39"/>
  <c r="C456" i="39"/>
  <c r="B456" i="39"/>
  <c r="A456" i="39"/>
  <c r="E456" i="39" s="1"/>
  <c r="D455" i="39"/>
  <c r="C455" i="39"/>
  <c r="B455" i="39"/>
  <c r="A455" i="39"/>
  <c r="E455" i="39" s="1"/>
  <c r="D454" i="39"/>
  <c r="E454" i="39" s="1"/>
  <c r="C454" i="39"/>
  <c r="B454" i="39"/>
  <c r="A454" i="39"/>
  <c r="E453" i="39"/>
  <c r="D453" i="39"/>
  <c r="C453" i="39"/>
  <c r="B453" i="39"/>
  <c r="A453" i="39"/>
  <c r="E452" i="39"/>
  <c r="D452" i="39"/>
  <c r="C452" i="39"/>
  <c r="B452" i="39"/>
  <c r="A452" i="39"/>
  <c r="D451" i="39"/>
  <c r="E451" i="39" s="1"/>
  <c r="C451" i="39"/>
  <c r="B451" i="39"/>
  <c r="A451" i="39"/>
  <c r="D450" i="39"/>
  <c r="C450" i="39"/>
  <c r="B450" i="39"/>
  <c r="A450" i="39"/>
  <c r="E450" i="39" s="1"/>
  <c r="C449" i="39"/>
  <c r="D448" i="39"/>
  <c r="C448" i="39"/>
  <c r="B448" i="39"/>
  <c r="A448" i="39"/>
  <c r="E448" i="39" s="1"/>
  <c r="D447" i="39"/>
  <c r="E447" i="39" s="1"/>
  <c r="C447" i="39"/>
  <c r="B447" i="39"/>
  <c r="A447" i="39"/>
  <c r="E446" i="39"/>
  <c r="D446" i="39"/>
  <c r="C446" i="39"/>
  <c r="B446" i="39"/>
  <c r="A446" i="39"/>
  <c r="E445" i="39"/>
  <c r="D445" i="39"/>
  <c r="C445" i="39"/>
  <c r="B445" i="39"/>
  <c r="A445" i="39"/>
  <c r="D444" i="39"/>
  <c r="E444" i="39" s="1"/>
  <c r="C444" i="39"/>
  <c r="B444" i="39"/>
  <c r="A444" i="39"/>
  <c r="D443" i="39"/>
  <c r="C443" i="39"/>
  <c r="B443" i="39"/>
  <c r="A443" i="39"/>
  <c r="D442" i="39"/>
  <c r="C442" i="39"/>
  <c r="B442" i="39"/>
  <c r="A442" i="39"/>
  <c r="D441" i="39"/>
  <c r="C441" i="39"/>
  <c r="B441" i="39"/>
  <c r="A441" i="39"/>
  <c r="E441" i="39" s="1"/>
  <c r="D440" i="39"/>
  <c r="C440" i="39"/>
  <c r="B440" i="39"/>
  <c r="A440" i="39"/>
  <c r="E440" i="39" s="1"/>
  <c r="D439" i="39"/>
  <c r="E439" i="39" s="1"/>
  <c r="C439" i="39"/>
  <c r="B439" i="39"/>
  <c r="A439" i="39"/>
  <c r="E438" i="39"/>
  <c r="D438" i="39"/>
  <c r="C438" i="39"/>
  <c r="B438" i="39"/>
  <c r="A438" i="39"/>
  <c r="E437" i="39"/>
  <c r="D437" i="39"/>
  <c r="C437" i="39"/>
  <c r="B437" i="39"/>
  <c r="A437" i="39"/>
  <c r="D436" i="39"/>
  <c r="E436" i="39" s="1"/>
  <c r="C436" i="39"/>
  <c r="B436" i="39"/>
  <c r="A436" i="39"/>
  <c r="D435" i="39"/>
  <c r="C435" i="39"/>
  <c r="B435" i="39"/>
  <c r="A435" i="39"/>
  <c r="E435" i="39" s="1"/>
  <c r="D434" i="39"/>
  <c r="C434" i="39"/>
  <c r="B434" i="39"/>
  <c r="A434" i="39"/>
  <c r="E434" i="39" s="1"/>
  <c r="D433" i="39"/>
  <c r="C433" i="39"/>
  <c r="B433" i="39"/>
  <c r="A433" i="39"/>
  <c r="E433" i="39" s="1"/>
  <c r="D432" i="39"/>
  <c r="C432" i="39"/>
  <c r="B432" i="39"/>
  <c r="A432" i="39"/>
  <c r="E432" i="39" s="1"/>
  <c r="D431" i="39"/>
  <c r="E431" i="39" s="1"/>
  <c r="C431" i="39"/>
  <c r="B431" i="39"/>
  <c r="A431" i="39"/>
  <c r="E430" i="39"/>
  <c r="D430" i="39"/>
  <c r="C430" i="39"/>
  <c r="B430" i="39"/>
  <c r="A430" i="39"/>
  <c r="E429" i="39"/>
  <c r="D429" i="39"/>
  <c r="C429" i="39"/>
  <c r="B429" i="39"/>
  <c r="A429" i="39"/>
  <c r="D428" i="39"/>
  <c r="E428" i="39" s="1"/>
  <c r="C428" i="39"/>
  <c r="B428" i="39"/>
  <c r="A428" i="39"/>
  <c r="D427" i="39"/>
  <c r="C427" i="39"/>
  <c r="B427" i="39"/>
  <c r="A427" i="39"/>
  <c r="D426" i="39"/>
  <c r="C426" i="39"/>
  <c r="B426" i="39"/>
  <c r="A426" i="39"/>
  <c r="D425" i="39"/>
  <c r="C425" i="39"/>
  <c r="B425" i="39"/>
  <c r="A425" i="39"/>
  <c r="E425" i="39" s="1"/>
  <c r="D424" i="39"/>
  <c r="C424" i="39"/>
  <c r="B424" i="39"/>
  <c r="A424" i="39"/>
  <c r="E424" i="39" s="1"/>
  <c r="C423" i="39"/>
  <c r="E422" i="39"/>
  <c r="D422" i="39"/>
  <c r="C422" i="39"/>
  <c r="B422" i="39"/>
  <c r="A422" i="39"/>
  <c r="D421" i="39"/>
  <c r="E421" i="39" s="1"/>
  <c r="C421" i="39"/>
  <c r="B421" i="39"/>
  <c r="A421" i="39"/>
  <c r="D420" i="39"/>
  <c r="C420" i="39"/>
  <c r="B420" i="39"/>
  <c r="A420" i="39"/>
  <c r="E420" i="39" s="1"/>
  <c r="D419" i="39"/>
  <c r="C419" i="39"/>
  <c r="B419" i="39"/>
  <c r="A419" i="39"/>
  <c r="E419" i="39" s="1"/>
  <c r="D418" i="39"/>
  <c r="C418" i="39"/>
  <c r="B418" i="39"/>
  <c r="A418" i="39"/>
  <c r="E418" i="39" s="1"/>
  <c r="D417" i="39"/>
  <c r="C417" i="39"/>
  <c r="B417" i="39"/>
  <c r="A417" i="39"/>
  <c r="E417" i="39" s="1"/>
  <c r="D416" i="39"/>
  <c r="E416" i="39" s="1"/>
  <c r="C416" i="39"/>
  <c r="B416" i="39"/>
  <c r="A416" i="39"/>
  <c r="E415" i="39"/>
  <c r="D415" i="39"/>
  <c r="C415" i="39"/>
  <c r="B415" i="39"/>
  <c r="A415" i="39"/>
  <c r="E414" i="39"/>
  <c r="D414" i="39"/>
  <c r="C414" i="39"/>
  <c r="B414" i="39"/>
  <c r="A414" i="39"/>
  <c r="D413" i="39"/>
  <c r="E413" i="39" s="1"/>
  <c r="C413" i="39"/>
  <c r="B413" i="39"/>
  <c r="A413" i="39"/>
  <c r="D412" i="39"/>
  <c r="C412" i="39"/>
  <c r="B412" i="39"/>
  <c r="A412" i="39"/>
  <c r="D411" i="39"/>
  <c r="C411" i="39"/>
  <c r="B411" i="39"/>
  <c r="A411" i="39"/>
  <c r="D410" i="39"/>
  <c r="C410" i="39"/>
  <c r="B410" i="39"/>
  <c r="A410" i="39"/>
  <c r="E410" i="39" s="1"/>
  <c r="D409" i="39"/>
  <c r="C409" i="39"/>
  <c r="B409" i="39"/>
  <c r="A409" i="39"/>
  <c r="E409" i="39" s="1"/>
  <c r="D408" i="39"/>
  <c r="E408" i="39" s="1"/>
  <c r="C408" i="39"/>
  <c r="B408" i="39"/>
  <c r="A408" i="39"/>
  <c r="E407" i="39"/>
  <c r="D407" i="39"/>
  <c r="C407" i="39"/>
  <c r="B407" i="39"/>
  <c r="A407" i="39"/>
  <c r="E406" i="39"/>
  <c r="D406" i="39"/>
  <c r="C406" i="39"/>
  <c r="B406" i="39"/>
  <c r="A406" i="39"/>
  <c r="D405" i="39"/>
  <c r="E405" i="39" s="1"/>
  <c r="C405" i="39"/>
  <c r="B405" i="39"/>
  <c r="A405" i="39"/>
  <c r="D404" i="39"/>
  <c r="C404" i="39"/>
  <c r="B404" i="39"/>
  <c r="A404" i="39"/>
  <c r="E404" i="39" s="1"/>
  <c r="D403" i="39"/>
  <c r="C403" i="39"/>
  <c r="B403" i="39"/>
  <c r="A403" i="39"/>
  <c r="E403" i="39" s="1"/>
  <c r="D402" i="39"/>
  <c r="C402" i="39"/>
  <c r="B402" i="39"/>
  <c r="A402" i="39"/>
  <c r="E402" i="39" s="1"/>
  <c r="D401" i="39"/>
  <c r="C401" i="39"/>
  <c r="B401" i="39"/>
  <c r="A401" i="39"/>
  <c r="E401" i="39" s="1"/>
  <c r="D400" i="39"/>
  <c r="E400" i="39" s="1"/>
  <c r="C400" i="39"/>
  <c r="B400" i="39"/>
  <c r="A400" i="39"/>
  <c r="E399" i="39"/>
  <c r="D399" i="39"/>
  <c r="C399" i="39"/>
  <c r="B399" i="39"/>
  <c r="A399" i="39"/>
  <c r="E398" i="39"/>
  <c r="D398" i="39"/>
  <c r="C398" i="39"/>
  <c r="B398" i="39"/>
  <c r="A398" i="39"/>
  <c r="D397" i="39"/>
  <c r="E397" i="39" s="1"/>
  <c r="C397" i="39"/>
  <c r="B397" i="39"/>
  <c r="A397" i="39"/>
  <c r="D396" i="39"/>
  <c r="C396" i="39"/>
  <c r="B396" i="39"/>
  <c r="A396" i="39"/>
  <c r="D395" i="39"/>
  <c r="C395" i="39"/>
  <c r="B395" i="39"/>
  <c r="A395" i="39"/>
  <c r="D394" i="39"/>
  <c r="C394" i="39"/>
  <c r="B394" i="39"/>
  <c r="A394" i="39"/>
  <c r="E394" i="39" s="1"/>
  <c r="D393" i="39"/>
  <c r="C393" i="39"/>
  <c r="B393" i="39"/>
  <c r="A393" i="39"/>
  <c r="E393" i="39" s="1"/>
  <c r="D392" i="39"/>
  <c r="E392" i="39" s="1"/>
  <c r="C392" i="39"/>
  <c r="B392" i="39"/>
  <c r="A392" i="39"/>
  <c r="E391" i="39"/>
  <c r="D391" i="39"/>
  <c r="C391" i="39"/>
  <c r="B391" i="39"/>
  <c r="A391" i="39"/>
  <c r="E390" i="39"/>
  <c r="D390" i="39"/>
  <c r="C390" i="39"/>
  <c r="B390" i="39"/>
  <c r="A390" i="39"/>
  <c r="D389" i="39"/>
  <c r="E389" i="39" s="1"/>
  <c r="C389" i="39"/>
  <c r="B389" i="39"/>
  <c r="A389" i="39"/>
  <c r="D388" i="39"/>
  <c r="C388" i="39"/>
  <c r="B388" i="39"/>
  <c r="A388" i="39"/>
  <c r="E388" i="39" s="1"/>
  <c r="D387" i="39"/>
  <c r="C387" i="39"/>
  <c r="B387" i="39"/>
  <c r="A387" i="39"/>
  <c r="E387" i="39" s="1"/>
  <c r="D386" i="39"/>
  <c r="C386" i="39"/>
  <c r="B386" i="39"/>
  <c r="A386" i="39"/>
  <c r="E386" i="39" s="1"/>
  <c r="D385" i="39"/>
  <c r="C385" i="39"/>
  <c r="B385" i="39"/>
  <c r="A385" i="39"/>
  <c r="E385" i="39" s="1"/>
  <c r="D384" i="39"/>
  <c r="E384" i="39" s="1"/>
  <c r="C384" i="39"/>
  <c r="B384" i="39"/>
  <c r="A384" i="39"/>
  <c r="E383" i="39"/>
  <c r="D383" i="39"/>
  <c r="C383" i="39"/>
  <c r="B383" i="39"/>
  <c r="A383" i="39"/>
  <c r="E382" i="39"/>
  <c r="D382" i="39"/>
  <c r="C382" i="39"/>
  <c r="B382" i="39"/>
  <c r="A382" i="39"/>
  <c r="D381" i="39"/>
  <c r="E381" i="39" s="1"/>
  <c r="C381" i="39"/>
  <c r="B381" i="39"/>
  <c r="A381" i="39"/>
  <c r="D380" i="39"/>
  <c r="C380" i="39"/>
  <c r="B380" i="39"/>
  <c r="A380" i="39"/>
  <c r="D379" i="39"/>
  <c r="C379" i="39"/>
  <c r="B379" i="39"/>
  <c r="A379" i="39"/>
  <c r="D378" i="39"/>
  <c r="C378" i="39"/>
  <c r="B378" i="39"/>
  <c r="A378" i="39"/>
  <c r="E378" i="39" s="1"/>
  <c r="D377" i="39"/>
  <c r="C377" i="39"/>
  <c r="B377" i="39"/>
  <c r="A377" i="39"/>
  <c r="E377" i="39" s="1"/>
  <c r="D376" i="39"/>
  <c r="E376" i="39" s="1"/>
  <c r="C376" i="39"/>
  <c r="B376" i="39"/>
  <c r="A376" i="39"/>
  <c r="E375" i="39"/>
  <c r="D375" i="39"/>
  <c r="C375" i="39"/>
  <c r="B375" i="39"/>
  <c r="A375" i="39"/>
  <c r="E374" i="39"/>
  <c r="D374" i="39"/>
  <c r="C374" i="39"/>
  <c r="B374" i="39"/>
  <c r="A374" i="39"/>
  <c r="D373" i="39"/>
  <c r="E373" i="39" s="1"/>
  <c r="C373" i="39"/>
  <c r="B373" i="39"/>
  <c r="A373" i="39"/>
  <c r="D372" i="39"/>
  <c r="C372" i="39"/>
  <c r="B372" i="39"/>
  <c r="A372" i="39"/>
  <c r="E372" i="39" s="1"/>
  <c r="D371" i="39"/>
  <c r="C371" i="39"/>
  <c r="B371" i="39"/>
  <c r="A371" i="39"/>
  <c r="E371" i="39" s="1"/>
  <c r="D370" i="39"/>
  <c r="C370" i="39"/>
  <c r="B370" i="39"/>
  <c r="A370" i="39"/>
  <c r="E370" i="39" s="1"/>
  <c r="D369" i="39"/>
  <c r="C369" i="39"/>
  <c r="B369" i="39"/>
  <c r="A369" i="39"/>
  <c r="E369" i="39" s="1"/>
  <c r="D368" i="39"/>
  <c r="E368" i="39" s="1"/>
  <c r="C368" i="39"/>
  <c r="B368" i="39"/>
  <c r="A368" i="39"/>
  <c r="E367" i="39"/>
  <c r="D367" i="39"/>
  <c r="C367" i="39"/>
  <c r="B367" i="39"/>
  <c r="A367" i="39"/>
  <c r="E366" i="39"/>
  <c r="D366" i="39"/>
  <c r="C366" i="39"/>
  <c r="B366" i="39"/>
  <c r="A366" i="39"/>
  <c r="D365" i="39"/>
  <c r="E365" i="39" s="1"/>
  <c r="C365" i="39"/>
  <c r="B365" i="39"/>
  <c r="A365" i="39"/>
  <c r="D364" i="39"/>
  <c r="C364" i="39"/>
  <c r="B364" i="39"/>
  <c r="A364" i="39"/>
  <c r="D363" i="39"/>
  <c r="C363" i="39"/>
  <c r="B363" i="39"/>
  <c r="A363" i="39"/>
  <c r="D362" i="39"/>
  <c r="C362" i="39"/>
  <c r="B362" i="39"/>
  <c r="A362" i="39"/>
  <c r="E362" i="39" s="1"/>
  <c r="D361" i="39"/>
  <c r="C361" i="39"/>
  <c r="B361" i="39"/>
  <c r="A361" i="39"/>
  <c r="E361" i="39" s="1"/>
  <c r="D360" i="39"/>
  <c r="E360" i="39" s="1"/>
  <c r="C360" i="39"/>
  <c r="B360" i="39"/>
  <c r="A360" i="39"/>
  <c r="E359" i="39"/>
  <c r="D359" i="39"/>
  <c r="C359" i="39"/>
  <c r="B359" i="39"/>
  <c r="A359" i="39"/>
  <c r="E358" i="39"/>
  <c r="D358" i="39"/>
  <c r="C358" i="39"/>
  <c r="B358" i="39"/>
  <c r="A358" i="39"/>
  <c r="D357" i="39"/>
  <c r="E357" i="39" s="1"/>
  <c r="C357" i="39"/>
  <c r="B357" i="39"/>
  <c r="A357" i="39"/>
  <c r="D356" i="39"/>
  <c r="C356" i="39"/>
  <c r="B356" i="39"/>
  <c r="A356" i="39"/>
  <c r="E356" i="39" s="1"/>
  <c r="D355" i="39"/>
  <c r="C355" i="39"/>
  <c r="B355" i="39"/>
  <c r="A355" i="39"/>
  <c r="E355" i="39" s="1"/>
  <c r="D354" i="39"/>
  <c r="C354" i="39"/>
  <c r="B354" i="39"/>
  <c r="A354" i="39"/>
  <c r="E354" i="39" s="1"/>
  <c r="D353" i="39"/>
  <c r="C353" i="39"/>
  <c r="B353" i="39"/>
  <c r="A353" i="39"/>
  <c r="E353" i="39" s="1"/>
  <c r="D352" i="39"/>
  <c r="E352" i="39" s="1"/>
  <c r="C352" i="39"/>
  <c r="B352" i="39"/>
  <c r="A352" i="39"/>
  <c r="E351" i="39"/>
  <c r="D351" i="39"/>
  <c r="C351" i="39"/>
  <c r="B351" i="39"/>
  <c r="A351" i="39"/>
  <c r="E350" i="39"/>
  <c r="D350" i="39"/>
  <c r="C350" i="39"/>
  <c r="B350" i="39"/>
  <c r="A350" i="39"/>
  <c r="D349" i="39"/>
  <c r="E349" i="39" s="1"/>
  <c r="C349" i="39"/>
  <c r="B349" i="39"/>
  <c r="A349" i="39"/>
  <c r="D348" i="39"/>
  <c r="C348" i="39"/>
  <c r="B348" i="39"/>
  <c r="A348" i="39"/>
  <c r="D347" i="39"/>
  <c r="C347" i="39"/>
  <c r="B347" i="39"/>
  <c r="A347" i="39"/>
  <c r="D346" i="39"/>
  <c r="C346" i="39"/>
  <c r="B346" i="39"/>
  <c r="A346" i="39"/>
  <c r="E346" i="39" s="1"/>
  <c r="D345" i="39"/>
  <c r="C345" i="39"/>
  <c r="B345" i="39"/>
  <c r="A345" i="39"/>
  <c r="E345" i="39" s="1"/>
  <c r="D344" i="39"/>
  <c r="E344" i="39" s="1"/>
  <c r="C344" i="39"/>
  <c r="B344" i="39"/>
  <c r="A344" i="39"/>
  <c r="E343" i="39"/>
  <c r="D343" i="39"/>
  <c r="C343" i="39"/>
  <c r="B343" i="39"/>
  <c r="A343" i="39"/>
  <c r="E342" i="39"/>
  <c r="D342" i="39"/>
  <c r="C342" i="39"/>
  <c r="B342" i="39"/>
  <c r="A342" i="39"/>
  <c r="D341" i="39"/>
  <c r="E341" i="39" s="1"/>
  <c r="C341" i="39"/>
  <c r="B341" i="39"/>
  <c r="A341" i="39"/>
  <c r="D340" i="39"/>
  <c r="C340" i="39"/>
  <c r="B340" i="39"/>
  <c r="A340" i="39"/>
  <c r="E340" i="39" s="1"/>
  <c r="D339" i="39"/>
  <c r="C339" i="39"/>
  <c r="B339" i="39"/>
  <c r="A339" i="39"/>
  <c r="E339" i="39" s="1"/>
  <c r="D338" i="39"/>
  <c r="C338" i="39"/>
  <c r="B338" i="39"/>
  <c r="A338" i="39"/>
  <c r="E338" i="39" s="1"/>
  <c r="D337" i="39"/>
  <c r="C337" i="39"/>
  <c r="B337" i="39"/>
  <c r="A337" i="39"/>
  <c r="E337" i="39" s="1"/>
  <c r="D336" i="39"/>
  <c r="E336" i="39" s="1"/>
  <c r="C336" i="39"/>
  <c r="B336" i="39"/>
  <c r="A336" i="39"/>
  <c r="E335" i="39"/>
  <c r="D335" i="39"/>
  <c r="C335" i="39"/>
  <c r="B335" i="39"/>
  <c r="A335" i="39"/>
  <c r="E334" i="39"/>
  <c r="D334" i="39"/>
  <c r="C334" i="39"/>
  <c r="B334" i="39"/>
  <c r="A334" i="39"/>
  <c r="D333" i="39"/>
  <c r="E333" i="39" s="1"/>
  <c r="C333" i="39"/>
  <c r="B333" i="39"/>
  <c r="A333" i="39"/>
  <c r="D332" i="39"/>
  <c r="C332" i="39"/>
  <c r="B332" i="39"/>
  <c r="A332" i="39"/>
  <c r="D331" i="39"/>
  <c r="C331" i="39"/>
  <c r="B331" i="39"/>
  <c r="A331" i="39"/>
  <c r="D330" i="39"/>
  <c r="C330" i="39"/>
  <c r="B330" i="39"/>
  <c r="A330" i="39"/>
  <c r="E330" i="39" s="1"/>
  <c r="D329" i="39"/>
  <c r="C329" i="39"/>
  <c r="B329" i="39"/>
  <c r="A329" i="39"/>
  <c r="E329" i="39" s="1"/>
  <c r="D328" i="39"/>
  <c r="E328" i="39" s="1"/>
  <c r="C328" i="39"/>
  <c r="B328" i="39"/>
  <c r="A328" i="39"/>
  <c r="E327" i="39"/>
  <c r="D327" i="39"/>
  <c r="C327" i="39"/>
  <c r="B327" i="39"/>
  <c r="A327" i="39"/>
  <c r="E326" i="39"/>
  <c r="D326" i="39"/>
  <c r="C326" i="39"/>
  <c r="B326" i="39"/>
  <c r="A326" i="39"/>
  <c r="D325" i="39"/>
  <c r="E325" i="39" s="1"/>
  <c r="C325" i="39"/>
  <c r="B325" i="39"/>
  <c r="A325" i="39"/>
  <c r="D324" i="39"/>
  <c r="C324" i="39"/>
  <c r="B324" i="39"/>
  <c r="A324" i="39"/>
  <c r="E324" i="39" s="1"/>
  <c r="D323" i="39"/>
  <c r="C323" i="39"/>
  <c r="B323" i="39"/>
  <c r="A323" i="39"/>
  <c r="E323" i="39" s="1"/>
  <c r="C322" i="39"/>
  <c r="D321" i="39"/>
  <c r="E321" i="39" s="1"/>
  <c r="C321" i="39"/>
  <c r="B321" i="39"/>
  <c r="A321" i="39"/>
  <c r="E320" i="39"/>
  <c r="D320" i="39"/>
  <c r="C320" i="39"/>
  <c r="B320" i="39"/>
  <c r="A320" i="39"/>
  <c r="E319" i="39"/>
  <c r="D319" i="39"/>
  <c r="C319" i="39"/>
  <c r="B319" i="39"/>
  <c r="A319" i="39"/>
  <c r="D318" i="39"/>
  <c r="E318" i="39" s="1"/>
  <c r="C318" i="39"/>
  <c r="B318" i="39"/>
  <c r="A318" i="39"/>
  <c r="D317" i="39"/>
  <c r="C317" i="39"/>
  <c r="B317" i="39"/>
  <c r="A317" i="39"/>
  <c r="D316" i="39"/>
  <c r="C316" i="39"/>
  <c r="B316" i="39"/>
  <c r="A316" i="39"/>
  <c r="E316" i="39" s="1"/>
  <c r="D315" i="39"/>
  <c r="C315" i="39"/>
  <c r="B315" i="39"/>
  <c r="A315" i="39"/>
  <c r="E315" i="39" s="1"/>
  <c r="D314" i="39"/>
  <c r="C314" i="39"/>
  <c r="B314" i="39"/>
  <c r="A314" i="39"/>
  <c r="E314" i="39" s="1"/>
  <c r="D313" i="39"/>
  <c r="E313" i="39" s="1"/>
  <c r="C313" i="39"/>
  <c r="B313" i="39"/>
  <c r="A313" i="39"/>
  <c r="E312" i="39"/>
  <c r="D312" i="39"/>
  <c r="C312" i="39"/>
  <c r="B312" i="39"/>
  <c r="A312" i="39"/>
  <c r="E311" i="39"/>
  <c r="D311" i="39"/>
  <c r="C311" i="39"/>
  <c r="B311" i="39"/>
  <c r="A311" i="39"/>
  <c r="D310" i="39"/>
  <c r="E310" i="39" s="1"/>
  <c r="C310" i="39"/>
  <c r="B310" i="39"/>
  <c r="A310" i="39"/>
  <c r="D309" i="39"/>
  <c r="C309" i="39"/>
  <c r="B309" i="39"/>
  <c r="A309" i="39"/>
  <c r="E309" i="39" s="1"/>
  <c r="D308" i="39"/>
  <c r="C308" i="39"/>
  <c r="B308" i="39"/>
  <c r="A308" i="39"/>
  <c r="E308" i="39" s="1"/>
  <c r="D307" i="39"/>
  <c r="C307" i="39"/>
  <c r="B307" i="39"/>
  <c r="A307" i="39"/>
  <c r="E307" i="39" s="1"/>
  <c r="D306" i="39"/>
  <c r="C306" i="39"/>
  <c r="B306" i="39"/>
  <c r="A306" i="39"/>
  <c r="E306" i="39" s="1"/>
  <c r="D305" i="39"/>
  <c r="E305" i="39" s="1"/>
  <c r="C305" i="39"/>
  <c r="B305" i="39"/>
  <c r="A305" i="39"/>
  <c r="E304" i="39"/>
  <c r="D304" i="39"/>
  <c r="C304" i="39"/>
  <c r="B304" i="39"/>
  <c r="A304" i="39"/>
  <c r="E303" i="39"/>
  <c r="D303" i="39"/>
  <c r="C303" i="39"/>
  <c r="B303" i="39"/>
  <c r="A303" i="39"/>
  <c r="D302" i="39"/>
  <c r="E302" i="39" s="1"/>
  <c r="C302" i="39"/>
  <c r="B302" i="39"/>
  <c r="A302" i="39"/>
  <c r="D301" i="39"/>
  <c r="C301" i="39"/>
  <c r="B301" i="39"/>
  <c r="A301" i="39"/>
  <c r="E301" i="39" s="1"/>
  <c r="D300" i="39"/>
  <c r="C300" i="39"/>
  <c r="B300" i="39"/>
  <c r="A300" i="39"/>
  <c r="D299" i="39"/>
  <c r="C299" i="39"/>
  <c r="B299" i="39"/>
  <c r="A299" i="39"/>
  <c r="E299" i="39" s="1"/>
  <c r="D298" i="39"/>
  <c r="C298" i="39"/>
  <c r="B298" i="39"/>
  <c r="A298" i="39"/>
  <c r="E298" i="39" s="1"/>
  <c r="D297" i="39"/>
  <c r="E297" i="39" s="1"/>
  <c r="C297" i="39"/>
  <c r="B297" i="39"/>
  <c r="A297" i="39"/>
  <c r="E296" i="39"/>
  <c r="D296" i="39"/>
  <c r="C296" i="39"/>
  <c r="B296" i="39"/>
  <c r="A296" i="39"/>
  <c r="E295" i="39"/>
  <c r="D295" i="39"/>
  <c r="C295" i="39"/>
  <c r="B295" i="39"/>
  <c r="A295" i="39"/>
  <c r="D294" i="39"/>
  <c r="E294" i="39" s="1"/>
  <c r="C294" i="39"/>
  <c r="B294" i="39"/>
  <c r="A294" i="39"/>
  <c r="D293" i="39"/>
  <c r="C293" i="39"/>
  <c r="B293" i="39"/>
  <c r="A293" i="39"/>
  <c r="E293" i="39" s="1"/>
  <c r="D292" i="39"/>
  <c r="C292" i="39"/>
  <c r="B292" i="39"/>
  <c r="A292" i="39"/>
  <c r="E292" i="39" s="1"/>
  <c r="D291" i="39"/>
  <c r="C291" i="39"/>
  <c r="B291" i="39"/>
  <c r="A291" i="39"/>
  <c r="E291" i="39" s="1"/>
  <c r="D290" i="39"/>
  <c r="C290" i="39"/>
  <c r="B290" i="39"/>
  <c r="A290" i="39"/>
  <c r="E290" i="39" s="1"/>
  <c r="D289" i="39"/>
  <c r="E289" i="39" s="1"/>
  <c r="C289" i="39"/>
  <c r="B289" i="39"/>
  <c r="A289" i="39"/>
  <c r="E288" i="39"/>
  <c r="D288" i="39"/>
  <c r="C288" i="39"/>
  <c r="B288" i="39"/>
  <c r="A288" i="39"/>
  <c r="E287" i="39"/>
  <c r="D287" i="39"/>
  <c r="C287" i="39"/>
  <c r="B287" i="39"/>
  <c r="A287" i="39"/>
  <c r="D286" i="39"/>
  <c r="E286" i="39" s="1"/>
  <c r="C286" i="39"/>
  <c r="B286" i="39"/>
  <c r="A286" i="39"/>
  <c r="D285" i="39"/>
  <c r="C285" i="39"/>
  <c r="B285" i="39"/>
  <c r="A285" i="39"/>
  <c r="D284" i="39"/>
  <c r="C284" i="39"/>
  <c r="B284" i="39"/>
  <c r="A284" i="39"/>
  <c r="E284" i="39" s="1"/>
  <c r="D283" i="39"/>
  <c r="C283" i="39"/>
  <c r="B283" i="39"/>
  <c r="A283" i="39"/>
  <c r="E283" i="39" s="1"/>
  <c r="D282" i="39"/>
  <c r="C282" i="39"/>
  <c r="B282" i="39"/>
  <c r="A282" i="39"/>
  <c r="E282" i="39" s="1"/>
  <c r="D281" i="39"/>
  <c r="E281" i="39" s="1"/>
  <c r="C281" i="39"/>
  <c r="B281" i="39"/>
  <c r="A281" i="39"/>
  <c r="E280" i="39"/>
  <c r="D280" i="39"/>
  <c r="C280" i="39"/>
  <c r="B280" i="39"/>
  <c r="A280" i="39"/>
  <c r="E279" i="39"/>
  <c r="D279" i="39"/>
  <c r="C279" i="39"/>
  <c r="B279" i="39"/>
  <c r="A279" i="39"/>
  <c r="D278" i="39"/>
  <c r="E278" i="39" s="1"/>
  <c r="C278" i="39"/>
  <c r="B278" i="39"/>
  <c r="A278" i="39"/>
  <c r="D277" i="39"/>
  <c r="C277" i="39"/>
  <c r="B277" i="39"/>
  <c r="A277" i="39"/>
  <c r="E277" i="39" s="1"/>
  <c r="D276" i="39"/>
  <c r="C276" i="39"/>
  <c r="B276" i="39"/>
  <c r="A276" i="39"/>
  <c r="E276" i="39" s="1"/>
  <c r="D275" i="39"/>
  <c r="C275" i="39"/>
  <c r="B275" i="39"/>
  <c r="A275" i="39"/>
  <c r="E275" i="39" s="1"/>
  <c r="D274" i="39"/>
  <c r="C274" i="39"/>
  <c r="B274" i="39"/>
  <c r="A274" i="39"/>
  <c r="E274" i="39" s="1"/>
  <c r="D273" i="39"/>
  <c r="E273" i="39" s="1"/>
  <c r="C273" i="39"/>
  <c r="B273" i="39"/>
  <c r="A273" i="39"/>
  <c r="E272" i="39"/>
  <c r="D272" i="39"/>
  <c r="C272" i="39"/>
  <c r="B272" i="39"/>
  <c r="A272" i="39"/>
  <c r="C271" i="39"/>
  <c r="D270" i="39"/>
  <c r="C270" i="39"/>
  <c r="B270" i="39"/>
  <c r="A270" i="39"/>
  <c r="E270" i="39" s="1"/>
  <c r="D269" i="39"/>
  <c r="C269" i="39"/>
  <c r="B269" i="39"/>
  <c r="A269" i="39"/>
  <c r="E269" i="39" s="1"/>
  <c r="D268" i="39"/>
  <c r="C268" i="39"/>
  <c r="B268" i="39"/>
  <c r="A268" i="39"/>
  <c r="E268" i="39" s="1"/>
  <c r="D267" i="39"/>
  <c r="C267" i="39"/>
  <c r="B267" i="39"/>
  <c r="A267" i="39"/>
  <c r="E267" i="39" s="1"/>
  <c r="D266" i="39"/>
  <c r="E266" i="39" s="1"/>
  <c r="C266" i="39"/>
  <c r="B266" i="39"/>
  <c r="A266" i="39"/>
  <c r="E265" i="39"/>
  <c r="D265" i="39"/>
  <c r="C265" i="39"/>
  <c r="B265" i="39"/>
  <c r="A265" i="39"/>
  <c r="E264" i="39"/>
  <c r="D264" i="39"/>
  <c r="C264" i="39"/>
  <c r="B264" i="39"/>
  <c r="A264" i="39"/>
  <c r="D263" i="39"/>
  <c r="E263" i="39" s="1"/>
  <c r="C263" i="39"/>
  <c r="B263" i="39"/>
  <c r="A263" i="39"/>
  <c r="D262" i="39"/>
  <c r="C262" i="39"/>
  <c r="B262" i="39"/>
  <c r="A262" i="39"/>
  <c r="D261" i="39"/>
  <c r="C261" i="39"/>
  <c r="B261" i="39"/>
  <c r="A261" i="39"/>
  <c r="D260" i="39"/>
  <c r="C260" i="39"/>
  <c r="B260" i="39"/>
  <c r="A260" i="39"/>
  <c r="E260" i="39" s="1"/>
  <c r="D259" i="39"/>
  <c r="C259" i="39"/>
  <c r="B259" i="39"/>
  <c r="A259" i="39"/>
  <c r="E259" i="39" s="1"/>
  <c r="D258" i="39"/>
  <c r="E258" i="39" s="1"/>
  <c r="C258" i="39"/>
  <c r="B258" i="39"/>
  <c r="A258" i="39"/>
  <c r="E257" i="39"/>
  <c r="D257" i="39"/>
  <c r="C257" i="39"/>
  <c r="B257" i="39"/>
  <c r="A257" i="39"/>
  <c r="E256" i="39"/>
  <c r="D256" i="39"/>
  <c r="C256" i="39"/>
  <c r="B256" i="39"/>
  <c r="A256" i="39"/>
  <c r="D255" i="39"/>
  <c r="E255" i="39" s="1"/>
  <c r="C255" i="39"/>
  <c r="B255" i="39"/>
  <c r="A255" i="39"/>
  <c r="D254" i="39"/>
  <c r="C254" i="39"/>
  <c r="B254" i="39"/>
  <c r="A254" i="39"/>
  <c r="E254" i="39" s="1"/>
  <c r="D253" i="39"/>
  <c r="C253" i="39"/>
  <c r="B253" i="39"/>
  <c r="A253" i="39"/>
  <c r="E253" i="39" s="1"/>
  <c r="D252" i="39"/>
  <c r="C252" i="39"/>
  <c r="B252" i="39"/>
  <c r="A252" i="39"/>
  <c r="E252" i="39" s="1"/>
  <c r="D251" i="39"/>
  <c r="C251" i="39"/>
  <c r="B251" i="39"/>
  <c r="A251" i="39"/>
  <c r="E251" i="39" s="1"/>
  <c r="D250" i="39"/>
  <c r="E250" i="39" s="1"/>
  <c r="C250" i="39"/>
  <c r="B250" i="39"/>
  <c r="A250" i="39"/>
  <c r="E249" i="39"/>
  <c r="D249" i="39"/>
  <c r="C249" i="39"/>
  <c r="B249" i="39"/>
  <c r="A249" i="39"/>
  <c r="E248" i="39"/>
  <c r="D248" i="39"/>
  <c r="C248" i="39"/>
  <c r="B248" i="39"/>
  <c r="A248" i="39"/>
  <c r="D247" i="39"/>
  <c r="E247" i="39" s="1"/>
  <c r="C247" i="39"/>
  <c r="B247" i="39"/>
  <c r="A247" i="39"/>
  <c r="D246" i="39"/>
  <c r="C246" i="39"/>
  <c r="B246" i="39"/>
  <c r="A246" i="39"/>
  <c r="C245" i="39"/>
  <c r="D244" i="39"/>
  <c r="C244" i="39"/>
  <c r="B244" i="39"/>
  <c r="A244" i="39"/>
  <c r="E244" i="39" s="1"/>
  <c r="D243" i="39"/>
  <c r="E243" i="39" s="1"/>
  <c r="C243" i="39"/>
  <c r="B243" i="39"/>
  <c r="A243" i="39"/>
  <c r="E242" i="39"/>
  <c r="D242" i="39"/>
  <c r="C242" i="39"/>
  <c r="B242" i="39"/>
  <c r="A242" i="39"/>
  <c r="E241" i="39"/>
  <c r="D241" i="39"/>
  <c r="C241" i="39"/>
  <c r="B241" i="39"/>
  <c r="A241" i="39"/>
  <c r="D240" i="39"/>
  <c r="E240" i="39" s="1"/>
  <c r="C240" i="39"/>
  <c r="B240" i="39"/>
  <c r="A240" i="39"/>
  <c r="D239" i="39"/>
  <c r="C239" i="39"/>
  <c r="B239" i="39"/>
  <c r="A239" i="39"/>
  <c r="E239" i="39" s="1"/>
  <c r="D238" i="39"/>
  <c r="C238" i="39"/>
  <c r="B238" i="39"/>
  <c r="A238" i="39"/>
  <c r="E238" i="39" s="1"/>
  <c r="D237" i="39"/>
  <c r="C237" i="39"/>
  <c r="B237" i="39"/>
  <c r="A237" i="39"/>
  <c r="E237" i="39" s="1"/>
  <c r="D236" i="39"/>
  <c r="C236" i="39"/>
  <c r="B236" i="39"/>
  <c r="A236" i="39"/>
  <c r="E236" i="39" s="1"/>
  <c r="D235" i="39"/>
  <c r="E235" i="39" s="1"/>
  <c r="C235" i="39"/>
  <c r="B235" i="39"/>
  <c r="A235" i="39"/>
  <c r="E234" i="39"/>
  <c r="D234" i="39"/>
  <c r="C234" i="39"/>
  <c r="B234" i="39"/>
  <c r="A234" i="39"/>
  <c r="E233" i="39"/>
  <c r="D233" i="39"/>
  <c r="C233" i="39"/>
  <c r="B233" i="39"/>
  <c r="A233" i="39"/>
  <c r="D232" i="39"/>
  <c r="E232" i="39" s="1"/>
  <c r="C232" i="39"/>
  <c r="B232" i="39"/>
  <c r="A232" i="39"/>
  <c r="D231" i="39"/>
  <c r="C231" i="39"/>
  <c r="B231" i="39"/>
  <c r="A231" i="39"/>
  <c r="D230" i="39"/>
  <c r="C230" i="39"/>
  <c r="B230" i="39"/>
  <c r="A230" i="39"/>
  <c r="E230" i="39" s="1"/>
  <c r="D229" i="39"/>
  <c r="C229" i="39"/>
  <c r="B229" i="39"/>
  <c r="A229" i="39"/>
  <c r="E229" i="39" s="1"/>
  <c r="D228" i="39"/>
  <c r="C228" i="39"/>
  <c r="B228" i="39"/>
  <c r="A228" i="39"/>
  <c r="E228" i="39" s="1"/>
  <c r="D227" i="39"/>
  <c r="E227" i="39" s="1"/>
  <c r="C227" i="39"/>
  <c r="B227" i="39"/>
  <c r="A227" i="39"/>
  <c r="E226" i="39"/>
  <c r="D226" i="39"/>
  <c r="C226" i="39"/>
  <c r="B226" i="39"/>
  <c r="A226" i="39"/>
  <c r="E225" i="39"/>
  <c r="D225" i="39"/>
  <c r="C225" i="39"/>
  <c r="B225" i="39"/>
  <c r="A225" i="39"/>
  <c r="D224" i="39"/>
  <c r="E224" i="39" s="1"/>
  <c r="C224" i="39"/>
  <c r="B224" i="39"/>
  <c r="A224" i="39"/>
  <c r="D223" i="39"/>
  <c r="C223" i="39"/>
  <c r="B223" i="39"/>
  <c r="A223" i="39"/>
  <c r="E223" i="39" s="1"/>
  <c r="D222" i="39"/>
  <c r="C222" i="39"/>
  <c r="B222" i="39"/>
  <c r="A222" i="39"/>
  <c r="E222" i="39" s="1"/>
  <c r="D221" i="39"/>
  <c r="C221" i="39"/>
  <c r="B221" i="39"/>
  <c r="A221" i="39"/>
  <c r="E221" i="39" s="1"/>
  <c r="D220" i="39"/>
  <c r="C220" i="39"/>
  <c r="B220" i="39"/>
  <c r="A220" i="39"/>
  <c r="E220" i="39" s="1"/>
  <c r="D219" i="39"/>
  <c r="E219" i="39" s="1"/>
  <c r="C219" i="39"/>
  <c r="B219" i="39"/>
  <c r="A219" i="39"/>
  <c r="E218" i="39"/>
  <c r="D218" i="39"/>
  <c r="C218" i="39"/>
  <c r="B218" i="39"/>
  <c r="A218" i="39"/>
  <c r="E217" i="39"/>
  <c r="D217" i="39"/>
  <c r="C217" i="39"/>
  <c r="B217" i="39"/>
  <c r="A217" i="39"/>
  <c r="D216" i="39"/>
  <c r="E216" i="39" s="1"/>
  <c r="C216" i="39"/>
  <c r="B216" i="39"/>
  <c r="A216" i="39"/>
  <c r="D215" i="39"/>
  <c r="C215" i="39"/>
  <c r="B215" i="39"/>
  <c r="A215" i="39"/>
  <c r="E215" i="39" s="1"/>
  <c r="D214" i="39"/>
  <c r="C214" i="39"/>
  <c r="B214" i="39"/>
  <c r="A214" i="39"/>
  <c r="D213" i="39"/>
  <c r="C213" i="39"/>
  <c r="B213" i="39"/>
  <c r="A213" i="39"/>
  <c r="E213" i="39" s="1"/>
  <c r="D212" i="39"/>
  <c r="C212" i="39"/>
  <c r="B212" i="39"/>
  <c r="A212" i="39"/>
  <c r="E212" i="39" s="1"/>
  <c r="D211" i="39"/>
  <c r="E211" i="39" s="1"/>
  <c r="C211" i="39"/>
  <c r="B211" i="39"/>
  <c r="A211" i="39"/>
  <c r="E210" i="39"/>
  <c r="D210" i="39"/>
  <c r="C210" i="39"/>
  <c r="B210" i="39"/>
  <c r="A210" i="39"/>
  <c r="E209" i="39"/>
  <c r="D209" i="39"/>
  <c r="C209" i="39"/>
  <c r="B209" i="39"/>
  <c r="A209" i="39"/>
  <c r="D208" i="39"/>
  <c r="E208" i="39" s="1"/>
  <c r="C208" i="39"/>
  <c r="B208" i="39"/>
  <c r="A208" i="39"/>
  <c r="D207" i="39"/>
  <c r="C207" i="39"/>
  <c r="B207" i="39"/>
  <c r="A207" i="39"/>
  <c r="E207" i="39" s="1"/>
  <c r="D206" i="39"/>
  <c r="C206" i="39"/>
  <c r="B206" i="39"/>
  <c r="A206" i="39"/>
  <c r="E206" i="39" s="1"/>
  <c r="D205" i="39"/>
  <c r="C205" i="39"/>
  <c r="B205" i="39"/>
  <c r="A205" i="39"/>
  <c r="E205" i="39" s="1"/>
  <c r="D204" i="39"/>
  <c r="C204" i="39"/>
  <c r="B204" i="39"/>
  <c r="A204" i="39"/>
  <c r="E204" i="39" s="1"/>
  <c r="D203" i="39"/>
  <c r="E203" i="39" s="1"/>
  <c r="C203" i="39"/>
  <c r="B203" i="39"/>
  <c r="A203" i="39"/>
  <c r="E202" i="39"/>
  <c r="D202" i="39"/>
  <c r="C202" i="39"/>
  <c r="B202" i="39"/>
  <c r="A202" i="39"/>
  <c r="E201" i="39"/>
  <c r="D201" i="39"/>
  <c r="C201" i="39"/>
  <c r="B201" i="39"/>
  <c r="A201" i="39"/>
  <c r="D200" i="39"/>
  <c r="E200" i="39" s="1"/>
  <c r="C200" i="39"/>
  <c r="B200" i="39"/>
  <c r="A200" i="39"/>
  <c r="D199" i="39"/>
  <c r="C199" i="39"/>
  <c r="B199" i="39"/>
  <c r="A199" i="39"/>
  <c r="D198" i="39"/>
  <c r="C198" i="39"/>
  <c r="B198" i="39"/>
  <c r="A198" i="39"/>
  <c r="E198" i="39" s="1"/>
  <c r="D197" i="39"/>
  <c r="C197" i="39"/>
  <c r="B197" i="39"/>
  <c r="A197" i="39"/>
  <c r="E197" i="39" s="1"/>
  <c r="D196" i="39"/>
  <c r="C196" i="39"/>
  <c r="B196" i="39"/>
  <c r="A196" i="39"/>
  <c r="E196" i="39" s="1"/>
  <c r="D195" i="39"/>
  <c r="E195" i="39" s="1"/>
  <c r="C195" i="39"/>
  <c r="B195" i="39"/>
  <c r="A195" i="39"/>
  <c r="C194" i="39"/>
  <c r="D193" i="39"/>
  <c r="E193" i="39" s="1"/>
  <c r="C193" i="39"/>
  <c r="B193" i="39"/>
  <c r="A193" i="39"/>
  <c r="D192" i="39"/>
  <c r="C192" i="39"/>
  <c r="B192" i="39"/>
  <c r="A192" i="39"/>
  <c r="E192" i="39" s="1"/>
  <c r="D191" i="39"/>
  <c r="C191" i="39"/>
  <c r="B191" i="39"/>
  <c r="A191" i="39"/>
  <c r="E191" i="39" s="1"/>
  <c r="D190" i="39"/>
  <c r="C190" i="39"/>
  <c r="B190" i="39"/>
  <c r="A190" i="39"/>
  <c r="E190" i="39" s="1"/>
  <c r="D189" i="39"/>
  <c r="C189" i="39"/>
  <c r="B189" i="39"/>
  <c r="A189" i="39"/>
  <c r="E189" i="39" s="1"/>
  <c r="D188" i="39"/>
  <c r="E188" i="39" s="1"/>
  <c r="C188" i="39"/>
  <c r="B188" i="39"/>
  <c r="A188" i="39"/>
  <c r="E187" i="39"/>
  <c r="D187" i="39"/>
  <c r="C187" i="39"/>
  <c r="B187" i="39"/>
  <c r="A187" i="39"/>
  <c r="E186" i="39"/>
  <c r="D186" i="39"/>
  <c r="C186" i="39"/>
  <c r="B186" i="39"/>
  <c r="A186" i="39"/>
  <c r="D185" i="39"/>
  <c r="E185" i="39" s="1"/>
  <c r="C185" i="39"/>
  <c r="B185" i="39"/>
  <c r="A185" i="39"/>
  <c r="D184" i="39"/>
  <c r="C184" i="39"/>
  <c r="B184" i="39"/>
  <c r="A184" i="39"/>
  <c r="E184" i="39" s="1"/>
  <c r="D183" i="39"/>
  <c r="C183" i="39"/>
  <c r="B183" i="39"/>
  <c r="A183" i="39"/>
  <c r="D182" i="39"/>
  <c r="C182" i="39"/>
  <c r="B182" i="39"/>
  <c r="A182" i="39"/>
  <c r="E182" i="39" s="1"/>
  <c r="D181" i="39"/>
  <c r="C181" i="39"/>
  <c r="B181" i="39"/>
  <c r="A181" i="39"/>
  <c r="E181" i="39" s="1"/>
  <c r="D180" i="39"/>
  <c r="E180" i="39" s="1"/>
  <c r="C180" i="39"/>
  <c r="B180" i="39"/>
  <c r="A180" i="39"/>
  <c r="E179" i="39"/>
  <c r="D179" i="39"/>
  <c r="C179" i="39"/>
  <c r="B179" i="39"/>
  <c r="A179" i="39"/>
  <c r="E178" i="39"/>
  <c r="D178" i="39"/>
  <c r="C178" i="39"/>
  <c r="B178" i="39"/>
  <c r="A178" i="39"/>
  <c r="D177" i="39"/>
  <c r="E177" i="39" s="1"/>
  <c r="C177" i="39"/>
  <c r="B177" i="39"/>
  <c r="A177" i="39"/>
  <c r="D176" i="39"/>
  <c r="C176" i="39"/>
  <c r="B176" i="39"/>
  <c r="A176" i="39"/>
  <c r="E176" i="39" s="1"/>
  <c r="D175" i="39"/>
  <c r="C175" i="39"/>
  <c r="B175" i="39"/>
  <c r="A175" i="39"/>
  <c r="E175" i="39" s="1"/>
  <c r="D174" i="39"/>
  <c r="C174" i="39"/>
  <c r="B174" i="39"/>
  <c r="A174" i="39"/>
  <c r="E174" i="39" s="1"/>
  <c r="D173" i="39"/>
  <c r="C173" i="39"/>
  <c r="B173" i="39"/>
  <c r="A173" i="39"/>
  <c r="E173" i="39" s="1"/>
  <c r="D172" i="39"/>
  <c r="E172" i="39" s="1"/>
  <c r="C172" i="39"/>
  <c r="B172" i="39"/>
  <c r="A172" i="39"/>
  <c r="E171" i="39"/>
  <c r="D171" i="39"/>
  <c r="C171" i="39"/>
  <c r="B171" i="39"/>
  <c r="A171" i="39"/>
  <c r="E170" i="39"/>
  <c r="D170" i="39"/>
  <c r="C170" i="39"/>
  <c r="B170" i="39"/>
  <c r="A170" i="39"/>
  <c r="D169" i="39"/>
  <c r="E169" i="39" s="1"/>
  <c r="C169" i="39"/>
  <c r="B169" i="39"/>
  <c r="A169" i="39"/>
  <c r="C168" i="39"/>
  <c r="D167" i="39"/>
  <c r="C167" i="39"/>
  <c r="B167" i="39"/>
  <c r="A167" i="39"/>
  <c r="E167" i="39" s="1"/>
  <c r="D166" i="39"/>
  <c r="C166" i="39"/>
  <c r="B166" i="39"/>
  <c r="A166" i="39"/>
  <c r="E166" i="39" s="1"/>
  <c r="D165" i="39"/>
  <c r="E165" i="39" s="1"/>
  <c r="C165" i="39"/>
  <c r="B165" i="39"/>
  <c r="A165" i="39"/>
  <c r="E164" i="39"/>
  <c r="D164" i="39"/>
  <c r="C164" i="39"/>
  <c r="B164" i="39"/>
  <c r="A164" i="39"/>
  <c r="E163" i="39"/>
  <c r="D163" i="39"/>
  <c r="C163" i="39"/>
  <c r="B163" i="39"/>
  <c r="A163" i="39"/>
  <c r="D162" i="39"/>
  <c r="E162" i="39" s="1"/>
  <c r="C162" i="39"/>
  <c r="B162" i="39"/>
  <c r="A162" i="39"/>
  <c r="D161" i="39"/>
  <c r="C161" i="39"/>
  <c r="B161" i="39"/>
  <c r="A161" i="39"/>
  <c r="D160" i="39"/>
  <c r="C160" i="39"/>
  <c r="B160" i="39"/>
  <c r="A160" i="39"/>
  <c r="D159" i="39"/>
  <c r="C159" i="39"/>
  <c r="B159" i="39"/>
  <c r="A159" i="39"/>
  <c r="E159" i="39" s="1"/>
  <c r="D158" i="39"/>
  <c r="C158" i="39"/>
  <c r="B158" i="39"/>
  <c r="A158" i="39"/>
  <c r="E158" i="39" s="1"/>
  <c r="D157" i="39"/>
  <c r="E157" i="39" s="1"/>
  <c r="C157" i="39"/>
  <c r="B157" i="39"/>
  <c r="A157" i="39"/>
  <c r="E156" i="39"/>
  <c r="D156" i="39"/>
  <c r="C156" i="39"/>
  <c r="B156" i="39"/>
  <c r="A156" i="39"/>
  <c r="E155" i="39"/>
  <c r="D155" i="39"/>
  <c r="C155" i="39"/>
  <c r="B155" i="39"/>
  <c r="A155" i="39"/>
  <c r="D154" i="39"/>
  <c r="E154" i="39" s="1"/>
  <c r="C154" i="39"/>
  <c r="B154" i="39"/>
  <c r="A154" i="39"/>
  <c r="D153" i="39"/>
  <c r="C153" i="39"/>
  <c r="B153" i="39"/>
  <c r="A153" i="39"/>
  <c r="E153" i="39" s="1"/>
  <c r="D152" i="39"/>
  <c r="C152" i="39"/>
  <c r="B152" i="39"/>
  <c r="A152" i="39"/>
  <c r="E152" i="39" s="1"/>
  <c r="D151" i="39"/>
  <c r="C151" i="39"/>
  <c r="B151" i="39"/>
  <c r="A151" i="39"/>
  <c r="E151" i="39" s="1"/>
  <c r="D150" i="39"/>
  <c r="C150" i="39"/>
  <c r="B150" i="39"/>
  <c r="A150" i="39"/>
  <c r="E150" i="39" s="1"/>
  <c r="D149" i="39"/>
  <c r="E149" i="39" s="1"/>
  <c r="C149" i="39"/>
  <c r="B149" i="39"/>
  <c r="A149" i="39"/>
  <c r="E148" i="39"/>
  <c r="D148" i="39"/>
  <c r="C148" i="39"/>
  <c r="B148" i="39"/>
  <c r="A148" i="39"/>
  <c r="C147" i="39"/>
  <c r="D146" i="39"/>
  <c r="C146" i="39"/>
  <c r="B146" i="39"/>
  <c r="A146" i="39"/>
  <c r="D145" i="39"/>
  <c r="C145" i="39"/>
  <c r="B145" i="39"/>
  <c r="A145" i="39"/>
  <c r="E145" i="39" s="1"/>
  <c r="D144" i="39"/>
  <c r="C144" i="39"/>
  <c r="B144" i="39"/>
  <c r="A144" i="39"/>
  <c r="E144" i="39" s="1"/>
  <c r="D143" i="39"/>
  <c r="C143" i="39"/>
  <c r="B143" i="39"/>
  <c r="A143" i="39"/>
  <c r="E143" i="39" s="1"/>
  <c r="D142" i="39"/>
  <c r="E142" i="39" s="1"/>
  <c r="C142" i="39"/>
  <c r="B142" i="39"/>
  <c r="A142" i="39"/>
  <c r="E141" i="39"/>
  <c r="D141" i="39"/>
  <c r="C141" i="39"/>
  <c r="B141" i="39"/>
  <c r="A141" i="39"/>
  <c r="E140" i="39"/>
  <c r="D140" i="39"/>
  <c r="C140" i="39"/>
  <c r="B140" i="39"/>
  <c r="A140" i="39"/>
  <c r="D139" i="39"/>
  <c r="E139" i="39" s="1"/>
  <c r="C139" i="39"/>
  <c r="B139" i="39"/>
  <c r="A139" i="39"/>
  <c r="D138" i="39"/>
  <c r="C138" i="39"/>
  <c r="B138" i="39"/>
  <c r="A138" i="39"/>
  <c r="E138" i="39" s="1"/>
  <c r="D137" i="39"/>
  <c r="C137" i="39"/>
  <c r="B137" i="39"/>
  <c r="A137" i="39"/>
  <c r="E137" i="39" s="1"/>
  <c r="D136" i="39"/>
  <c r="C136" i="39"/>
  <c r="B136" i="39"/>
  <c r="A136" i="39"/>
  <c r="E136" i="39" s="1"/>
  <c r="D135" i="39"/>
  <c r="C135" i="39"/>
  <c r="B135" i="39"/>
  <c r="A135" i="39"/>
  <c r="E135" i="39" s="1"/>
  <c r="D134" i="39"/>
  <c r="E134" i="39" s="1"/>
  <c r="C134" i="39"/>
  <c r="B134" i="39"/>
  <c r="A134" i="39"/>
  <c r="E133" i="39"/>
  <c r="D133" i="39"/>
  <c r="C133" i="39"/>
  <c r="B133" i="39"/>
  <c r="A133" i="39"/>
  <c r="E132" i="39"/>
  <c r="D132" i="39"/>
  <c r="C132" i="39"/>
  <c r="B132" i="39"/>
  <c r="A132" i="39"/>
  <c r="D131" i="39"/>
  <c r="E131" i="39" s="1"/>
  <c r="C131" i="39"/>
  <c r="B131" i="39"/>
  <c r="A131" i="39"/>
  <c r="D130" i="39"/>
  <c r="C130" i="39"/>
  <c r="B130" i="39"/>
  <c r="A130" i="39"/>
  <c r="E130" i="39" s="1"/>
  <c r="D129" i="39"/>
  <c r="C129" i="39"/>
  <c r="B129" i="39"/>
  <c r="A129" i="39"/>
  <c r="D128" i="39"/>
  <c r="C128" i="39"/>
  <c r="B128" i="39"/>
  <c r="A128" i="39"/>
  <c r="E128" i="39" s="1"/>
  <c r="D127" i="39"/>
  <c r="C127" i="39"/>
  <c r="B127" i="39"/>
  <c r="A127" i="39"/>
  <c r="E127" i="39" s="1"/>
  <c r="C126" i="39"/>
  <c r="E125" i="39"/>
  <c r="D125" i="39"/>
  <c r="C125" i="39"/>
  <c r="B125" i="39"/>
  <c r="A125" i="39"/>
  <c r="D124" i="39"/>
  <c r="E124" i="39" s="1"/>
  <c r="C124" i="39"/>
  <c r="B124" i="39"/>
  <c r="A124" i="39"/>
  <c r="D123" i="39"/>
  <c r="C123" i="39"/>
  <c r="B123" i="39"/>
  <c r="A123" i="39"/>
  <c r="E123" i="39" s="1"/>
  <c r="D122" i="39"/>
  <c r="C122" i="39"/>
  <c r="B122" i="39"/>
  <c r="A122" i="39"/>
  <c r="E122" i="39" s="1"/>
  <c r="D121" i="39"/>
  <c r="C121" i="39"/>
  <c r="B121" i="39"/>
  <c r="A121" i="39"/>
  <c r="E121" i="39" s="1"/>
  <c r="D120" i="39"/>
  <c r="C120" i="39"/>
  <c r="B120" i="39"/>
  <c r="A120" i="39"/>
  <c r="E120" i="39" s="1"/>
  <c r="D119" i="39"/>
  <c r="E119" i="39" s="1"/>
  <c r="C119" i="39"/>
  <c r="B119" i="39"/>
  <c r="A119" i="39"/>
  <c r="E118" i="39"/>
  <c r="D118" i="39"/>
  <c r="C118" i="39"/>
  <c r="B118" i="39"/>
  <c r="A118" i="39"/>
  <c r="E117" i="39"/>
  <c r="D117" i="39"/>
  <c r="C117" i="39"/>
  <c r="B117" i="39"/>
  <c r="A117" i="39"/>
  <c r="D116" i="39"/>
  <c r="E116" i="39" s="1"/>
  <c r="C116" i="39"/>
  <c r="B116" i="39"/>
  <c r="A116" i="39"/>
  <c r="D115" i="39"/>
  <c r="C115" i="39"/>
  <c r="B115" i="39"/>
  <c r="A115" i="39"/>
  <c r="D114" i="39"/>
  <c r="C114" i="39"/>
  <c r="B114" i="39"/>
  <c r="A114" i="39"/>
  <c r="E114" i="39" s="1"/>
  <c r="D113" i="39"/>
  <c r="C113" i="39"/>
  <c r="B113" i="39"/>
  <c r="A113" i="39"/>
  <c r="E113" i="39" s="1"/>
  <c r="D112" i="39"/>
  <c r="C112" i="39"/>
  <c r="B112" i="39"/>
  <c r="A112" i="39"/>
  <c r="E112" i="39" s="1"/>
  <c r="D111" i="39"/>
  <c r="E111" i="39" s="1"/>
  <c r="C111" i="39"/>
  <c r="B111" i="39"/>
  <c r="A111" i="39"/>
  <c r="E110" i="39"/>
  <c r="D110" i="39"/>
  <c r="C110" i="39"/>
  <c r="B110" i="39"/>
  <c r="A110" i="39"/>
  <c r="E109" i="39"/>
  <c r="D109" i="39"/>
  <c r="C109" i="39"/>
  <c r="B109" i="39"/>
  <c r="A109" i="39"/>
  <c r="D108" i="39"/>
  <c r="E108" i="39" s="1"/>
  <c r="C108" i="39"/>
  <c r="B108" i="39"/>
  <c r="A108" i="39"/>
  <c r="D107" i="39"/>
  <c r="C107" i="39"/>
  <c r="B107" i="39"/>
  <c r="A107" i="39"/>
  <c r="E107" i="39" s="1"/>
  <c r="D106" i="39"/>
  <c r="C106" i="39"/>
  <c r="B106" i="39"/>
  <c r="A106" i="39"/>
  <c r="E106" i="39" s="1"/>
  <c r="D105" i="39"/>
  <c r="C105" i="39"/>
  <c r="B105" i="39"/>
  <c r="A105" i="39"/>
  <c r="E105" i="39" s="1"/>
  <c r="D104" i="39"/>
  <c r="C104" i="39"/>
  <c r="B104" i="39"/>
  <c r="A104" i="39"/>
  <c r="E104" i="39" s="1"/>
  <c r="D103" i="39"/>
  <c r="E103" i="39" s="1"/>
  <c r="C103" i="39"/>
  <c r="B103" i="39"/>
  <c r="A103" i="39"/>
  <c r="E102" i="39"/>
  <c r="D102" i="39"/>
  <c r="C102" i="39"/>
  <c r="B102" i="39"/>
  <c r="A102" i="39"/>
  <c r="E101" i="39"/>
  <c r="D101" i="39"/>
  <c r="C101" i="39"/>
  <c r="B101" i="39"/>
  <c r="A101" i="39"/>
  <c r="D100" i="39"/>
  <c r="E100" i="39" s="1"/>
  <c r="C100" i="39"/>
  <c r="B100" i="39"/>
  <c r="A100" i="39"/>
  <c r="D99" i="39"/>
  <c r="C99" i="39"/>
  <c r="B99" i="39"/>
  <c r="A99" i="39"/>
  <c r="E99" i="39" s="1"/>
  <c r="D98" i="39"/>
  <c r="C98" i="39"/>
  <c r="B98" i="39"/>
  <c r="A98" i="39"/>
  <c r="D97" i="39"/>
  <c r="C97" i="39"/>
  <c r="B97" i="39"/>
  <c r="A97" i="39"/>
  <c r="E97" i="39" s="1"/>
  <c r="D96" i="39"/>
  <c r="C96" i="39"/>
  <c r="B96" i="39"/>
  <c r="A96" i="39"/>
  <c r="E96" i="39" s="1"/>
  <c r="D95" i="39"/>
  <c r="E95" i="39" s="1"/>
  <c r="C95" i="39"/>
  <c r="B95" i="39"/>
  <c r="A95" i="39"/>
  <c r="E94" i="39"/>
  <c r="D94" i="39"/>
  <c r="C94" i="39"/>
  <c r="B94" i="39"/>
  <c r="A94" i="39"/>
  <c r="E93" i="39"/>
  <c r="D93" i="39"/>
  <c r="C93" i="39"/>
  <c r="B93" i="39"/>
  <c r="A93" i="39"/>
  <c r="D92" i="39"/>
  <c r="E92" i="39" s="1"/>
  <c r="C92" i="39"/>
  <c r="B92" i="39"/>
  <c r="A92" i="39"/>
  <c r="D91" i="39"/>
  <c r="C91" i="39"/>
  <c r="B91" i="39"/>
  <c r="A91" i="39"/>
  <c r="E91" i="39" s="1"/>
  <c r="D90" i="39"/>
  <c r="C90" i="39"/>
  <c r="B90" i="39"/>
  <c r="A90" i="39"/>
  <c r="E90" i="39" s="1"/>
  <c r="D89" i="39"/>
  <c r="C89" i="39"/>
  <c r="B89" i="39"/>
  <c r="A89" i="39"/>
  <c r="E89" i="39" s="1"/>
  <c r="D88" i="39"/>
  <c r="C88" i="39"/>
  <c r="B88" i="39"/>
  <c r="A88" i="39"/>
  <c r="E88" i="39" s="1"/>
  <c r="D87" i="39"/>
  <c r="E87" i="39" s="1"/>
  <c r="C87" i="39"/>
  <c r="B87" i="39"/>
  <c r="A87" i="39"/>
  <c r="E86" i="39"/>
  <c r="D86" i="39"/>
  <c r="C86" i="39"/>
  <c r="B86" i="39"/>
  <c r="A86" i="39"/>
  <c r="E85" i="39"/>
  <c r="D85" i="39"/>
  <c r="C85" i="39"/>
  <c r="B85" i="39"/>
  <c r="A85" i="39"/>
  <c r="D84" i="39"/>
  <c r="E84" i="39" s="1"/>
  <c r="C84" i="39"/>
  <c r="B84" i="39"/>
  <c r="A84" i="39"/>
  <c r="D83" i="39"/>
  <c r="C83" i="39"/>
  <c r="B83" i="39"/>
  <c r="A83" i="39"/>
  <c r="D82" i="39"/>
  <c r="C82" i="39"/>
  <c r="B82" i="39"/>
  <c r="A82" i="39"/>
  <c r="E82" i="39" s="1"/>
  <c r="D81" i="39"/>
  <c r="C81" i="39"/>
  <c r="B81" i="39"/>
  <c r="A81" i="39"/>
  <c r="E81" i="39" s="1"/>
  <c r="D80" i="39"/>
  <c r="C80" i="39"/>
  <c r="B80" i="39"/>
  <c r="A80" i="39"/>
  <c r="E80" i="39" s="1"/>
  <c r="D79" i="39"/>
  <c r="E79" i="39" s="1"/>
  <c r="C79" i="39"/>
  <c r="B79" i="39"/>
  <c r="A79" i="39"/>
  <c r="E78" i="39"/>
  <c r="D78" i="39"/>
  <c r="C78" i="39"/>
  <c r="B78" i="39"/>
  <c r="A78" i="39"/>
  <c r="E77" i="39"/>
  <c r="D77" i="39"/>
  <c r="C77" i="39"/>
  <c r="B77" i="39"/>
  <c r="A77" i="39"/>
  <c r="D76" i="39"/>
  <c r="E76" i="39" s="1"/>
  <c r="C76" i="39"/>
  <c r="B76" i="39"/>
  <c r="A76" i="39"/>
  <c r="D75" i="39"/>
  <c r="C75" i="39"/>
  <c r="B75" i="39"/>
  <c r="A75" i="39"/>
  <c r="E75" i="39" s="1"/>
  <c r="D74" i="39"/>
  <c r="C74" i="39"/>
  <c r="B74" i="39"/>
  <c r="A74" i="39"/>
  <c r="E74" i="39" s="1"/>
  <c r="D73" i="39"/>
  <c r="C73" i="39"/>
  <c r="B73" i="39"/>
  <c r="A73" i="39"/>
  <c r="E73" i="39" s="1"/>
  <c r="D72" i="39"/>
  <c r="C72" i="39"/>
  <c r="B72" i="39"/>
  <c r="A72" i="39"/>
  <c r="E72" i="39" s="1"/>
  <c r="D71" i="39"/>
  <c r="E71" i="39" s="1"/>
  <c r="C71" i="39"/>
  <c r="B71" i="39"/>
  <c r="A71" i="39"/>
  <c r="E70" i="39"/>
  <c r="D70" i="39"/>
  <c r="C70" i="39"/>
  <c r="B70" i="39"/>
  <c r="A70" i="39"/>
  <c r="E69" i="39"/>
  <c r="D69" i="39"/>
  <c r="C69" i="39"/>
  <c r="B69" i="39"/>
  <c r="A69" i="39"/>
  <c r="D68" i="39"/>
  <c r="E68" i="39" s="1"/>
  <c r="C68" i="39"/>
  <c r="B68" i="39"/>
  <c r="A68" i="39"/>
  <c r="D67" i="39"/>
  <c r="C67" i="39"/>
  <c r="B67" i="39"/>
  <c r="A67" i="39"/>
  <c r="E67" i="39" s="1"/>
  <c r="D66" i="39"/>
  <c r="C66" i="39"/>
  <c r="B66" i="39"/>
  <c r="A66" i="39"/>
  <c r="D65" i="39"/>
  <c r="C65" i="39"/>
  <c r="B65" i="39"/>
  <c r="A65" i="39"/>
  <c r="E65" i="39" s="1"/>
  <c r="D64" i="39"/>
  <c r="C64" i="39"/>
  <c r="B64" i="39"/>
  <c r="A64" i="39"/>
  <c r="E64" i="39" s="1"/>
  <c r="D63" i="39"/>
  <c r="E63" i="39" s="1"/>
  <c r="C63" i="39"/>
  <c r="B63" i="39"/>
  <c r="A63" i="39"/>
  <c r="E62" i="39"/>
  <c r="D62" i="39"/>
  <c r="C62" i="39"/>
  <c r="B62" i="39"/>
  <c r="A62" i="39"/>
  <c r="E61" i="39"/>
  <c r="D61" i="39"/>
  <c r="C61" i="39"/>
  <c r="B61" i="39"/>
  <c r="A61" i="39"/>
  <c r="D60" i="39"/>
  <c r="E60" i="39" s="1"/>
  <c r="C60" i="39"/>
  <c r="B60" i="39"/>
  <c r="A60" i="39"/>
  <c r="D59" i="39"/>
  <c r="C59" i="39"/>
  <c r="B59" i="39"/>
  <c r="A59" i="39"/>
  <c r="E59" i="39" s="1"/>
  <c r="D58" i="39"/>
  <c r="C58" i="39"/>
  <c r="B58" i="39"/>
  <c r="A58" i="39"/>
  <c r="E58" i="39" s="1"/>
  <c r="D57" i="39"/>
  <c r="C57" i="39"/>
  <c r="B57" i="39"/>
  <c r="A57" i="39"/>
  <c r="E57" i="39" s="1"/>
  <c r="D56" i="39"/>
  <c r="C56" i="39"/>
  <c r="B56" i="39"/>
  <c r="A56" i="39"/>
  <c r="E56" i="39" s="1"/>
  <c r="D55" i="39"/>
  <c r="E55" i="39" s="1"/>
  <c r="C55" i="39"/>
  <c r="B55" i="39"/>
  <c r="A55" i="39"/>
  <c r="E54" i="39"/>
  <c r="D54" i="39"/>
  <c r="C54" i="39"/>
  <c r="B54" i="39"/>
  <c r="A54" i="39"/>
  <c r="E53" i="39"/>
  <c r="D53" i="39"/>
  <c r="C53" i="39"/>
  <c r="B53" i="39"/>
  <c r="A53" i="39"/>
  <c r="D52" i="39"/>
  <c r="E52" i="39" s="1"/>
  <c r="C52" i="39"/>
  <c r="B52" i="39"/>
  <c r="A52" i="39"/>
  <c r="D51" i="39"/>
  <c r="C51" i="39"/>
  <c r="B51" i="39"/>
  <c r="A51" i="39"/>
  <c r="D50" i="39"/>
  <c r="C50" i="39"/>
  <c r="B50" i="39"/>
  <c r="A50" i="39"/>
  <c r="E50" i="39" s="1"/>
  <c r="D49" i="39"/>
  <c r="C49" i="39"/>
  <c r="B49" i="39"/>
  <c r="A49" i="39"/>
  <c r="E49" i="39" s="1"/>
  <c r="D48" i="39"/>
  <c r="C48" i="39"/>
  <c r="B48" i="39"/>
  <c r="A48" i="39"/>
  <c r="E48" i="39" s="1"/>
  <c r="D47" i="39"/>
  <c r="E47" i="39" s="1"/>
  <c r="C47" i="39"/>
  <c r="B47" i="39"/>
  <c r="A47" i="39"/>
  <c r="E46" i="39"/>
  <c r="D46" i="39"/>
  <c r="C46" i="39"/>
  <c r="B46" i="39"/>
  <c r="A46" i="39"/>
  <c r="E45" i="39"/>
  <c r="D45" i="39"/>
  <c r="C45" i="39"/>
  <c r="B45" i="39"/>
  <c r="A45" i="39"/>
  <c r="D44" i="39"/>
  <c r="E44" i="39" s="1"/>
  <c r="C44" i="39"/>
  <c r="B44" i="39"/>
  <c r="A44" i="39"/>
  <c r="D43" i="39"/>
  <c r="C43" i="39"/>
  <c r="B43" i="39"/>
  <c r="A43" i="39"/>
  <c r="E43" i="39" s="1"/>
  <c r="D42" i="39"/>
  <c r="C42" i="39"/>
  <c r="B42" i="39"/>
  <c r="A42" i="39"/>
  <c r="E42" i="39" s="1"/>
  <c r="D41" i="39"/>
  <c r="C41" i="39"/>
  <c r="B41" i="39"/>
  <c r="A41" i="39"/>
  <c r="E41" i="39" s="1"/>
  <c r="D40" i="39"/>
  <c r="C40" i="39"/>
  <c r="B40" i="39"/>
  <c r="A40" i="39"/>
  <c r="E40" i="39" s="1"/>
  <c r="D39" i="39"/>
  <c r="E39" i="39" s="1"/>
  <c r="C39" i="39"/>
  <c r="B39" i="39"/>
  <c r="A39" i="39"/>
  <c r="E38" i="39"/>
  <c r="D38" i="39"/>
  <c r="C38" i="39"/>
  <c r="B38" i="39"/>
  <c r="A38" i="39"/>
  <c r="E37" i="39"/>
  <c r="D37" i="39"/>
  <c r="C37" i="39"/>
  <c r="B37" i="39"/>
  <c r="A37" i="39"/>
  <c r="D36" i="39"/>
  <c r="E36" i="39" s="1"/>
  <c r="C36" i="39"/>
  <c r="B36" i="39"/>
  <c r="A36" i="39"/>
  <c r="D35" i="39"/>
  <c r="C35" i="39"/>
  <c r="B35" i="39"/>
  <c r="A35" i="39"/>
  <c r="E35" i="39" s="1"/>
  <c r="D34" i="39"/>
  <c r="C34" i="39"/>
  <c r="B34" i="39"/>
  <c r="A34" i="39"/>
  <c r="D33" i="39"/>
  <c r="C33" i="39"/>
  <c r="B33" i="39"/>
  <c r="A33" i="39"/>
  <c r="E33" i="39" s="1"/>
  <c r="D32" i="39"/>
  <c r="C32" i="39"/>
  <c r="B32" i="39"/>
  <c r="A32" i="39"/>
  <c r="E32" i="39" s="1"/>
  <c r="D31" i="39"/>
  <c r="E31" i="39" s="1"/>
  <c r="C31" i="39"/>
  <c r="B31" i="39"/>
  <c r="A31" i="39"/>
  <c r="E30" i="39"/>
  <c r="D30" i="39"/>
  <c r="C30" i="39"/>
  <c r="B30" i="39"/>
  <c r="A30" i="39"/>
  <c r="E29" i="39"/>
  <c r="D29" i="39"/>
  <c r="C29" i="39"/>
  <c r="B29" i="39"/>
  <c r="A29" i="39"/>
  <c r="D28" i="39"/>
  <c r="E28" i="39" s="1"/>
  <c r="C28" i="39"/>
  <c r="B28" i="39"/>
  <c r="A28" i="39"/>
  <c r="D27" i="39"/>
  <c r="C27" i="39"/>
  <c r="B27" i="39"/>
  <c r="A27" i="39"/>
  <c r="E27" i="39" s="1"/>
  <c r="D26" i="39"/>
  <c r="C26" i="39"/>
  <c r="B26" i="39"/>
  <c r="A26" i="39"/>
  <c r="E26" i="39" s="1"/>
  <c r="D25" i="39"/>
  <c r="C25" i="39"/>
  <c r="B25" i="39"/>
  <c r="A25" i="39"/>
  <c r="E25" i="39" s="1"/>
  <c r="D24" i="39"/>
  <c r="C24" i="39"/>
  <c r="B24" i="39"/>
  <c r="A24" i="39"/>
  <c r="E24" i="39" s="1"/>
  <c r="D23" i="39"/>
  <c r="E23" i="39" s="1"/>
  <c r="C23" i="39"/>
  <c r="B23" i="39"/>
  <c r="A23" i="39"/>
  <c r="E22" i="39"/>
  <c r="D22" i="39"/>
  <c r="C22" i="39"/>
  <c r="B22" i="39"/>
  <c r="A22" i="39"/>
  <c r="E21" i="39"/>
  <c r="D21" i="39"/>
  <c r="C21" i="39"/>
  <c r="B21" i="39"/>
  <c r="A21" i="39"/>
  <c r="D20" i="39"/>
  <c r="E20" i="39" s="1"/>
  <c r="C20" i="39"/>
  <c r="B20" i="39"/>
  <c r="A20" i="39"/>
  <c r="D19" i="39"/>
  <c r="C19" i="39"/>
  <c r="B19" i="39"/>
  <c r="A19" i="39"/>
  <c r="D18" i="39"/>
  <c r="C18" i="39"/>
  <c r="B18" i="39"/>
  <c r="A18" i="39"/>
  <c r="E18" i="39" s="1"/>
  <c r="D17" i="39"/>
  <c r="C17" i="39"/>
  <c r="B17" i="39"/>
  <c r="A17" i="39"/>
  <c r="E17" i="39" s="1"/>
  <c r="D16" i="39"/>
  <c r="C16" i="39"/>
  <c r="B16" i="39"/>
  <c r="A16" i="39"/>
  <c r="E16" i="39" s="1"/>
  <c r="D15" i="39"/>
  <c r="E15" i="39" s="1"/>
  <c r="C15" i="39"/>
  <c r="B15" i="39"/>
  <c r="A15" i="39"/>
  <c r="E14" i="39"/>
  <c r="D14" i="39"/>
  <c r="C14" i="39"/>
  <c r="B14" i="39"/>
  <c r="A14" i="39"/>
  <c r="E13" i="39"/>
  <c r="D13" i="39"/>
  <c r="C13" i="39"/>
  <c r="B13" i="39"/>
  <c r="A13" i="39"/>
  <c r="D12" i="39"/>
  <c r="E12" i="39" s="1"/>
  <c r="C12" i="39"/>
  <c r="B12" i="39"/>
  <c r="A12" i="39"/>
  <c r="D11" i="39"/>
  <c r="C11" i="39"/>
  <c r="B11" i="39"/>
  <c r="A11" i="39"/>
  <c r="E11" i="39" s="1"/>
  <c r="D10" i="39"/>
  <c r="C10" i="39"/>
  <c r="B10" i="39"/>
  <c r="A10" i="39"/>
  <c r="E10" i="39" s="1"/>
  <c r="D9" i="39"/>
  <c r="C9" i="39"/>
  <c r="B9" i="39"/>
  <c r="A9" i="39"/>
  <c r="E9" i="39" s="1"/>
  <c r="D8" i="39"/>
  <c r="C8" i="39"/>
  <c r="B8" i="39"/>
  <c r="A8" i="39"/>
  <c r="E8" i="39" s="1"/>
  <c r="D7" i="39"/>
  <c r="E7" i="39" s="1"/>
  <c r="C7" i="39"/>
  <c r="B7" i="39"/>
  <c r="A7" i="39"/>
  <c r="D6" i="39"/>
  <c r="C6" i="39"/>
  <c r="B6" i="39"/>
  <c r="A6" i="39"/>
  <c r="E6" i="39" s="1"/>
  <c r="C5" i="39"/>
  <c r="C1" i="39"/>
  <c r="A1" i="39"/>
  <c r="E789" i="38"/>
  <c r="D789" i="38"/>
  <c r="C789" i="38"/>
  <c r="B789" i="38"/>
  <c r="A789" i="38"/>
  <c r="D788" i="38"/>
  <c r="E788" i="38" s="1"/>
  <c r="C788" i="38"/>
  <c r="B788" i="38"/>
  <c r="A788" i="38"/>
  <c r="D787" i="38"/>
  <c r="C787" i="38"/>
  <c r="B787" i="38"/>
  <c r="A787" i="38"/>
  <c r="E787" i="38" s="1"/>
  <c r="E786" i="38"/>
  <c r="D786" i="38"/>
  <c r="C786" i="38"/>
  <c r="B786" i="38"/>
  <c r="A786" i="38"/>
  <c r="D785" i="38"/>
  <c r="C785" i="38"/>
  <c r="B785" i="38"/>
  <c r="A785" i="38"/>
  <c r="E785" i="38" s="1"/>
  <c r="D784" i="38"/>
  <c r="C784" i="38"/>
  <c r="B784" i="38"/>
  <c r="A784" i="38"/>
  <c r="E784" i="38" s="1"/>
  <c r="D783" i="38"/>
  <c r="E783" i="38" s="1"/>
  <c r="C783" i="38"/>
  <c r="B783" i="38"/>
  <c r="A783" i="38"/>
  <c r="D782" i="38"/>
  <c r="C782" i="38"/>
  <c r="B782" i="38"/>
  <c r="A782" i="38"/>
  <c r="E782" i="38" s="1"/>
  <c r="E781" i="38"/>
  <c r="D781" i="38"/>
  <c r="C781" i="38"/>
  <c r="B781" i="38"/>
  <c r="A781" i="38"/>
  <c r="D780" i="38"/>
  <c r="E780" i="38" s="1"/>
  <c r="C780" i="38"/>
  <c r="B780" i="38"/>
  <c r="A780" i="38"/>
  <c r="D779" i="38"/>
  <c r="C779" i="38"/>
  <c r="B779" i="38"/>
  <c r="A779" i="38"/>
  <c r="E779" i="38" s="1"/>
  <c r="E778" i="38"/>
  <c r="D778" i="38"/>
  <c r="C778" i="38"/>
  <c r="B778" i="38"/>
  <c r="A778" i="38"/>
  <c r="D777" i="38"/>
  <c r="C777" i="38"/>
  <c r="B777" i="38"/>
  <c r="A777" i="38"/>
  <c r="E777" i="38" s="1"/>
  <c r="D776" i="38"/>
  <c r="C776" i="38"/>
  <c r="B776" i="38"/>
  <c r="A776" i="38"/>
  <c r="E776" i="38" s="1"/>
  <c r="D775" i="38"/>
  <c r="E775" i="38" s="1"/>
  <c r="C775" i="38"/>
  <c r="B775" i="38"/>
  <c r="A775" i="38"/>
  <c r="D774" i="38"/>
  <c r="C774" i="38"/>
  <c r="B774" i="38"/>
  <c r="A774" i="38"/>
  <c r="E774" i="38" s="1"/>
  <c r="E773" i="38"/>
  <c r="D773" i="38"/>
  <c r="C773" i="38"/>
  <c r="B773" i="38"/>
  <c r="A773" i="38"/>
  <c r="D772" i="38"/>
  <c r="E772" i="38" s="1"/>
  <c r="C772" i="38"/>
  <c r="B772" i="38"/>
  <c r="A772" i="38"/>
  <c r="D771" i="38"/>
  <c r="C771" i="38"/>
  <c r="B771" i="38"/>
  <c r="A771" i="38"/>
  <c r="D770" i="38"/>
  <c r="C770" i="38"/>
  <c r="B770" i="38"/>
  <c r="A770" i="38"/>
  <c r="E770" i="38" s="1"/>
  <c r="D769" i="38"/>
  <c r="C769" i="38"/>
  <c r="B769" i="38"/>
  <c r="A769" i="38"/>
  <c r="E769" i="38" s="1"/>
  <c r="D768" i="38"/>
  <c r="C768" i="38"/>
  <c r="B768" i="38"/>
  <c r="A768" i="38"/>
  <c r="E768" i="38" s="1"/>
  <c r="D767" i="38"/>
  <c r="E767" i="38" s="1"/>
  <c r="C767" i="38"/>
  <c r="B767" i="38"/>
  <c r="A767" i="38"/>
  <c r="D766" i="38"/>
  <c r="C766" i="38"/>
  <c r="B766" i="38"/>
  <c r="A766" i="38"/>
  <c r="E766" i="38" s="1"/>
  <c r="E765" i="38"/>
  <c r="D765" i="38"/>
  <c r="C765" i="38"/>
  <c r="B765" i="38"/>
  <c r="A765" i="38"/>
  <c r="D764" i="38"/>
  <c r="E764" i="38" s="1"/>
  <c r="C764" i="38"/>
  <c r="B764" i="38"/>
  <c r="A764" i="38"/>
  <c r="D763" i="38"/>
  <c r="C763" i="38"/>
  <c r="B763" i="38"/>
  <c r="A763" i="38"/>
  <c r="E763" i="38" s="1"/>
  <c r="D762" i="38"/>
  <c r="C762" i="38"/>
  <c r="B762" i="38"/>
  <c r="A762" i="38"/>
  <c r="D761" i="38"/>
  <c r="C761" i="38"/>
  <c r="B761" i="38"/>
  <c r="A761" i="38"/>
  <c r="E761" i="38" s="1"/>
  <c r="D760" i="38"/>
  <c r="C760" i="38"/>
  <c r="B760" i="38"/>
  <c r="A760" i="38"/>
  <c r="E760" i="38" s="1"/>
  <c r="D759" i="38"/>
  <c r="E759" i="38" s="1"/>
  <c r="C759" i="38"/>
  <c r="B759" i="38"/>
  <c r="A759" i="38"/>
  <c r="E758" i="38"/>
  <c r="D758" i="38"/>
  <c r="C758" i="38"/>
  <c r="B758" i="38"/>
  <c r="A758" i="38"/>
  <c r="E757" i="38"/>
  <c r="D757" i="38"/>
  <c r="C757" i="38"/>
  <c r="B757" i="38"/>
  <c r="A757" i="38"/>
  <c r="D756" i="38"/>
  <c r="E756" i="38" s="1"/>
  <c r="C756" i="38"/>
  <c r="B756" i="38"/>
  <c r="A756" i="38"/>
  <c r="D755" i="38"/>
  <c r="C755" i="38"/>
  <c r="B755" i="38"/>
  <c r="A755" i="38"/>
  <c r="E755" i="38" s="1"/>
  <c r="D754" i="38"/>
  <c r="C754" i="38"/>
  <c r="B754" i="38"/>
  <c r="A754" i="38"/>
  <c r="E754" i="38" s="1"/>
  <c r="D753" i="38"/>
  <c r="C753" i="38"/>
  <c r="B753" i="38"/>
  <c r="A753" i="38"/>
  <c r="E753" i="38" s="1"/>
  <c r="D752" i="38"/>
  <c r="C752" i="38"/>
  <c r="B752" i="38"/>
  <c r="A752" i="38"/>
  <c r="E752" i="38" s="1"/>
  <c r="D751" i="38"/>
  <c r="E751" i="38" s="1"/>
  <c r="C751" i="38"/>
  <c r="B751" i="38"/>
  <c r="A751" i="38"/>
  <c r="E750" i="38"/>
  <c r="D750" i="38"/>
  <c r="C750" i="38"/>
  <c r="B750" i="38"/>
  <c r="A750" i="38"/>
  <c r="E749" i="38"/>
  <c r="D749" i="38"/>
  <c r="C749" i="38"/>
  <c r="B749" i="38"/>
  <c r="A749" i="38"/>
  <c r="D748" i="38"/>
  <c r="E748" i="38" s="1"/>
  <c r="C748" i="38"/>
  <c r="B748" i="38"/>
  <c r="A748" i="38"/>
  <c r="D747" i="38"/>
  <c r="C747" i="38"/>
  <c r="B747" i="38"/>
  <c r="A747" i="38"/>
  <c r="D746" i="38"/>
  <c r="C746" i="38"/>
  <c r="B746" i="38"/>
  <c r="A746" i="38"/>
  <c r="E746" i="38" s="1"/>
  <c r="D745" i="38"/>
  <c r="C745" i="38"/>
  <c r="B745" i="38"/>
  <c r="A745" i="38"/>
  <c r="E745" i="38" s="1"/>
  <c r="D744" i="38"/>
  <c r="C744" i="38"/>
  <c r="B744" i="38"/>
  <c r="A744" i="38"/>
  <c r="E744" i="38" s="1"/>
  <c r="D743" i="38"/>
  <c r="E743" i="38" s="1"/>
  <c r="C743" i="38"/>
  <c r="B743" i="38"/>
  <c r="A743" i="38"/>
  <c r="E742" i="38"/>
  <c r="D742" i="38"/>
  <c r="C742" i="38"/>
  <c r="B742" i="38"/>
  <c r="A742" i="38"/>
  <c r="E741" i="38"/>
  <c r="D741" i="38"/>
  <c r="C741" i="38"/>
  <c r="B741" i="38"/>
  <c r="A741" i="38"/>
  <c r="D740" i="38"/>
  <c r="E740" i="38" s="1"/>
  <c r="C740" i="38"/>
  <c r="B740" i="38"/>
  <c r="A740" i="38"/>
  <c r="D739" i="38"/>
  <c r="C739" i="38"/>
  <c r="B739" i="38"/>
  <c r="A739" i="38"/>
  <c r="E738" i="38"/>
  <c r="D738" i="38"/>
  <c r="C738" i="38"/>
  <c r="B738" i="38"/>
  <c r="A738" i="38"/>
  <c r="D737" i="38"/>
  <c r="C737" i="38"/>
  <c r="B737" i="38"/>
  <c r="A737" i="38"/>
  <c r="E737" i="38" s="1"/>
  <c r="D736" i="38"/>
  <c r="C736" i="38"/>
  <c r="B736" i="38"/>
  <c r="A736" i="38"/>
  <c r="E736" i="38" s="1"/>
  <c r="D735" i="38"/>
  <c r="E735" i="38" s="1"/>
  <c r="C735" i="38"/>
  <c r="B735" i="38"/>
  <c r="A735" i="38"/>
  <c r="E734" i="38"/>
  <c r="D734" i="38"/>
  <c r="C734" i="38"/>
  <c r="B734" i="38"/>
  <c r="A734" i="38"/>
  <c r="E733" i="38"/>
  <c r="D733" i="38"/>
  <c r="C733" i="38"/>
  <c r="B733" i="38"/>
  <c r="A733" i="38"/>
  <c r="D732" i="38"/>
  <c r="E732" i="38" s="1"/>
  <c r="C732" i="38"/>
  <c r="B732" i="38"/>
  <c r="A732" i="38"/>
  <c r="D731" i="38"/>
  <c r="C731" i="38"/>
  <c r="B731" i="38"/>
  <c r="A731" i="38"/>
  <c r="E731" i="38" s="1"/>
  <c r="D730" i="38"/>
  <c r="E730" i="38" s="1"/>
  <c r="C730" i="38"/>
  <c r="B730" i="38"/>
  <c r="A730" i="38"/>
  <c r="D729" i="38"/>
  <c r="C729" i="38"/>
  <c r="B729" i="38"/>
  <c r="A729" i="38"/>
  <c r="E729" i="38" s="1"/>
  <c r="D728" i="38"/>
  <c r="C728" i="38"/>
  <c r="B728" i="38"/>
  <c r="A728" i="38"/>
  <c r="E728" i="38" s="1"/>
  <c r="D727" i="38"/>
  <c r="E727" i="38" s="1"/>
  <c r="C727" i="38"/>
  <c r="B727" i="38"/>
  <c r="A727" i="38"/>
  <c r="D726" i="38"/>
  <c r="C726" i="38"/>
  <c r="B726" i="38"/>
  <c r="A726" i="38"/>
  <c r="E726" i="38" s="1"/>
  <c r="E725" i="38"/>
  <c r="D725" i="38"/>
  <c r="C725" i="38"/>
  <c r="B725" i="38"/>
  <c r="A725" i="38"/>
  <c r="D724" i="38"/>
  <c r="E724" i="38" s="1"/>
  <c r="C724" i="38"/>
  <c r="B724" i="38"/>
  <c r="A724" i="38"/>
  <c r="D723" i="38"/>
  <c r="C723" i="38"/>
  <c r="B723" i="38"/>
  <c r="A723" i="38"/>
  <c r="E723" i="38" s="1"/>
  <c r="E722" i="38"/>
  <c r="D722" i="38"/>
  <c r="C722" i="38"/>
  <c r="B722" i="38"/>
  <c r="A722" i="38"/>
  <c r="D721" i="38"/>
  <c r="C721" i="38"/>
  <c r="B721" i="38"/>
  <c r="A721" i="38"/>
  <c r="E721" i="38" s="1"/>
  <c r="D720" i="38"/>
  <c r="C720" i="38"/>
  <c r="B720" i="38"/>
  <c r="A720" i="38"/>
  <c r="E720" i="38" s="1"/>
  <c r="D719" i="38"/>
  <c r="E719" i="38" s="1"/>
  <c r="C719" i="38"/>
  <c r="B719" i="38"/>
  <c r="A719" i="38"/>
  <c r="D718" i="38"/>
  <c r="C718" i="38"/>
  <c r="B718" i="38"/>
  <c r="A718" i="38"/>
  <c r="E718" i="38" s="1"/>
  <c r="E717" i="38"/>
  <c r="D717" i="38"/>
  <c r="C717" i="38"/>
  <c r="B717" i="38"/>
  <c r="A717" i="38"/>
  <c r="D716" i="38"/>
  <c r="E716" i="38" s="1"/>
  <c r="C716" i="38"/>
  <c r="B716" i="38"/>
  <c r="A716" i="38"/>
  <c r="D715" i="38"/>
  <c r="C715" i="38"/>
  <c r="B715" i="38"/>
  <c r="A715" i="38"/>
  <c r="E715" i="38" s="1"/>
  <c r="E714" i="38"/>
  <c r="D714" i="38"/>
  <c r="C714" i="38"/>
  <c r="B714" i="38"/>
  <c r="A714" i="38"/>
  <c r="D713" i="38"/>
  <c r="C713" i="38"/>
  <c r="B713" i="38"/>
  <c r="A713" i="38"/>
  <c r="E713" i="38" s="1"/>
  <c r="D712" i="38"/>
  <c r="C712" i="38"/>
  <c r="B712" i="38"/>
  <c r="A712" i="38"/>
  <c r="E712" i="38" s="1"/>
  <c r="D711" i="38"/>
  <c r="E711" i="38" s="1"/>
  <c r="C711" i="38"/>
  <c r="B711" i="38"/>
  <c r="A711" i="38"/>
  <c r="D710" i="38"/>
  <c r="C710" i="38"/>
  <c r="B710" i="38"/>
  <c r="A710" i="38"/>
  <c r="E710" i="38" s="1"/>
  <c r="E709" i="38"/>
  <c r="C709" i="38"/>
  <c r="D708" i="38"/>
  <c r="C708" i="38"/>
  <c r="B708" i="38"/>
  <c r="A708" i="38"/>
  <c r="D707" i="38"/>
  <c r="C707" i="38"/>
  <c r="B707" i="38"/>
  <c r="A707" i="38"/>
  <c r="E707" i="38" s="1"/>
  <c r="D706" i="38"/>
  <c r="C706" i="38"/>
  <c r="B706" i="38"/>
  <c r="A706" i="38"/>
  <c r="E706" i="38" s="1"/>
  <c r="D705" i="38"/>
  <c r="C705" i="38"/>
  <c r="B705" i="38"/>
  <c r="A705" i="38"/>
  <c r="E705" i="38" s="1"/>
  <c r="D704" i="38"/>
  <c r="E704" i="38" s="1"/>
  <c r="C704" i="38"/>
  <c r="B704" i="38"/>
  <c r="A704" i="38"/>
  <c r="E703" i="38"/>
  <c r="D703" i="38"/>
  <c r="C703" i="38"/>
  <c r="B703" i="38"/>
  <c r="A703" i="38"/>
  <c r="E702" i="38"/>
  <c r="D702" i="38"/>
  <c r="C702" i="38"/>
  <c r="B702" i="38"/>
  <c r="A702" i="38"/>
  <c r="D701" i="38"/>
  <c r="E701" i="38" s="1"/>
  <c r="C701" i="38"/>
  <c r="B701" i="38"/>
  <c r="A701" i="38"/>
  <c r="D700" i="38"/>
  <c r="C700" i="38"/>
  <c r="B700" i="38"/>
  <c r="A700" i="38"/>
  <c r="E699" i="38"/>
  <c r="D699" i="38"/>
  <c r="C699" i="38"/>
  <c r="B699" i="38"/>
  <c r="A699" i="38"/>
  <c r="D698" i="38"/>
  <c r="C698" i="38"/>
  <c r="B698" i="38"/>
  <c r="A698" i="38"/>
  <c r="E698" i="38" s="1"/>
  <c r="D697" i="38"/>
  <c r="C697" i="38"/>
  <c r="B697" i="38"/>
  <c r="A697" i="38"/>
  <c r="E697" i="38" s="1"/>
  <c r="D696" i="38"/>
  <c r="E696" i="38" s="1"/>
  <c r="C696" i="38"/>
  <c r="B696" i="38"/>
  <c r="A696" i="38"/>
  <c r="E695" i="38"/>
  <c r="D695" i="38"/>
  <c r="C695" i="38"/>
  <c r="B695" i="38"/>
  <c r="A695" i="38"/>
  <c r="E694" i="38"/>
  <c r="D694" i="38"/>
  <c r="C694" i="38"/>
  <c r="B694" i="38"/>
  <c r="A694" i="38"/>
  <c r="D693" i="38"/>
  <c r="E693" i="38" s="1"/>
  <c r="C693" i="38"/>
  <c r="B693" i="38"/>
  <c r="A693" i="38"/>
  <c r="D692" i="38"/>
  <c r="C692" i="38"/>
  <c r="B692" i="38"/>
  <c r="A692" i="38"/>
  <c r="E692" i="38" s="1"/>
  <c r="D691" i="38"/>
  <c r="E691" i="38" s="1"/>
  <c r="C691" i="38"/>
  <c r="B691" i="38"/>
  <c r="A691" i="38"/>
  <c r="D690" i="38"/>
  <c r="C690" i="38"/>
  <c r="B690" i="38"/>
  <c r="A690" i="38"/>
  <c r="E690" i="38" s="1"/>
  <c r="D689" i="38"/>
  <c r="C689" i="38"/>
  <c r="B689" i="38"/>
  <c r="A689" i="38"/>
  <c r="E689" i="38" s="1"/>
  <c r="D688" i="38"/>
  <c r="E688" i="38" s="1"/>
  <c r="C688" i="38"/>
  <c r="B688" i="38"/>
  <c r="A688" i="38"/>
  <c r="D687" i="38"/>
  <c r="C687" i="38"/>
  <c r="B687" i="38"/>
  <c r="A687" i="38"/>
  <c r="E687" i="38" s="1"/>
  <c r="E686" i="38"/>
  <c r="D686" i="38"/>
  <c r="C686" i="38"/>
  <c r="B686" i="38"/>
  <c r="A686" i="38"/>
  <c r="D685" i="38"/>
  <c r="E685" i="38" s="1"/>
  <c r="C685" i="38"/>
  <c r="B685" i="38"/>
  <c r="A685" i="38"/>
  <c r="D684" i="38"/>
  <c r="C684" i="38"/>
  <c r="B684" i="38"/>
  <c r="A684" i="38"/>
  <c r="E684" i="38" s="1"/>
  <c r="E683" i="38"/>
  <c r="D683" i="38"/>
  <c r="C683" i="38"/>
  <c r="B683" i="38"/>
  <c r="A683" i="38"/>
  <c r="D682" i="38"/>
  <c r="C682" i="38"/>
  <c r="B682" i="38"/>
  <c r="A682" i="38"/>
  <c r="E682" i="38" s="1"/>
  <c r="D681" i="38"/>
  <c r="C681" i="38"/>
  <c r="B681" i="38"/>
  <c r="A681" i="38"/>
  <c r="E681" i="38" s="1"/>
  <c r="D680" i="38"/>
  <c r="E680" i="38" s="1"/>
  <c r="C680" i="38"/>
  <c r="B680" i="38"/>
  <c r="A680" i="38"/>
  <c r="D679" i="38"/>
  <c r="C679" i="38"/>
  <c r="B679" i="38"/>
  <c r="A679" i="38"/>
  <c r="E679" i="38" s="1"/>
  <c r="E678" i="38"/>
  <c r="D678" i="38"/>
  <c r="C678" i="38"/>
  <c r="B678" i="38"/>
  <c r="A678" i="38"/>
  <c r="D677" i="38"/>
  <c r="E677" i="38" s="1"/>
  <c r="C677" i="38"/>
  <c r="B677" i="38"/>
  <c r="A677" i="38"/>
  <c r="D676" i="38"/>
  <c r="C676" i="38"/>
  <c r="B676" i="38"/>
  <c r="A676" i="38"/>
  <c r="E676" i="38" s="1"/>
  <c r="E675" i="38"/>
  <c r="D675" i="38"/>
  <c r="C675" i="38"/>
  <c r="B675" i="38"/>
  <c r="A675" i="38"/>
  <c r="D674" i="38"/>
  <c r="C674" i="38"/>
  <c r="B674" i="38"/>
  <c r="A674" i="38"/>
  <c r="E674" i="38" s="1"/>
  <c r="D673" i="38"/>
  <c r="C673" i="38"/>
  <c r="B673" i="38"/>
  <c r="A673" i="38"/>
  <c r="E673" i="38" s="1"/>
  <c r="D672" i="38"/>
  <c r="E672" i="38" s="1"/>
  <c r="C672" i="38"/>
  <c r="B672" i="38"/>
  <c r="A672" i="38"/>
  <c r="D671" i="38"/>
  <c r="C671" i="38"/>
  <c r="B671" i="38"/>
  <c r="A671" i="38"/>
  <c r="E671" i="38" s="1"/>
  <c r="E670" i="38"/>
  <c r="D670" i="38"/>
  <c r="C670" i="38"/>
  <c r="B670" i="38"/>
  <c r="A670" i="38"/>
  <c r="D669" i="38"/>
  <c r="E669" i="38" s="1"/>
  <c r="C669" i="38"/>
  <c r="B669" i="38"/>
  <c r="A669" i="38"/>
  <c r="D668" i="38"/>
  <c r="C668" i="38"/>
  <c r="B668" i="38"/>
  <c r="A668" i="38"/>
  <c r="D667" i="38"/>
  <c r="C667" i="38"/>
  <c r="B667" i="38"/>
  <c r="A667" i="38"/>
  <c r="E667" i="38" s="1"/>
  <c r="D666" i="38"/>
  <c r="C666" i="38"/>
  <c r="B666" i="38"/>
  <c r="A666" i="38"/>
  <c r="E666" i="38" s="1"/>
  <c r="D665" i="38"/>
  <c r="C665" i="38"/>
  <c r="B665" i="38"/>
  <c r="A665" i="38"/>
  <c r="E665" i="38" s="1"/>
  <c r="D664" i="38"/>
  <c r="E664" i="38" s="1"/>
  <c r="C664" i="38"/>
  <c r="B664" i="38"/>
  <c r="A664" i="38"/>
  <c r="D663" i="38"/>
  <c r="C663" i="38"/>
  <c r="B663" i="38"/>
  <c r="A663" i="38"/>
  <c r="E663" i="38" s="1"/>
  <c r="E662" i="38"/>
  <c r="D662" i="38"/>
  <c r="C662" i="38"/>
  <c r="B662" i="38"/>
  <c r="A662" i="38"/>
  <c r="D661" i="38"/>
  <c r="E661" i="38" s="1"/>
  <c r="C661" i="38"/>
  <c r="B661" i="38"/>
  <c r="A661" i="38"/>
  <c r="D660" i="38"/>
  <c r="C660" i="38"/>
  <c r="B660" i="38"/>
  <c r="A660" i="38"/>
  <c r="E660" i="38" s="1"/>
  <c r="D659" i="38"/>
  <c r="C659" i="38"/>
  <c r="B659" i="38"/>
  <c r="A659" i="38"/>
  <c r="E659" i="38" s="1"/>
  <c r="C658" i="38"/>
  <c r="D657" i="38"/>
  <c r="E657" i="38" s="1"/>
  <c r="C657" i="38"/>
  <c r="B657" i="38"/>
  <c r="A657" i="38"/>
  <c r="E656" i="38"/>
  <c r="D656" i="38"/>
  <c r="C656" i="38"/>
  <c r="B656" i="38"/>
  <c r="A656" i="38"/>
  <c r="E655" i="38"/>
  <c r="D655" i="38"/>
  <c r="C655" i="38"/>
  <c r="B655" i="38"/>
  <c r="A655" i="38"/>
  <c r="D654" i="38"/>
  <c r="E654" i="38" s="1"/>
  <c r="C654" i="38"/>
  <c r="B654" i="38"/>
  <c r="A654" i="38"/>
  <c r="D653" i="38"/>
  <c r="C653" i="38"/>
  <c r="B653" i="38"/>
  <c r="A653" i="38"/>
  <c r="E653" i="38" s="1"/>
  <c r="D652" i="38"/>
  <c r="E652" i="38" s="1"/>
  <c r="C652" i="38"/>
  <c r="B652" i="38"/>
  <c r="A652" i="38"/>
  <c r="D651" i="38"/>
  <c r="C651" i="38"/>
  <c r="B651" i="38"/>
  <c r="A651" i="38"/>
  <c r="E651" i="38" s="1"/>
  <c r="D650" i="38"/>
  <c r="C650" i="38"/>
  <c r="B650" i="38"/>
  <c r="A650" i="38"/>
  <c r="E650" i="38" s="1"/>
  <c r="D649" i="38"/>
  <c r="E649" i="38" s="1"/>
  <c r="C649" i="38"/>
  <c r="B649" i="38"/>
  <c r="A649" i="38"/>
  <c r="D648" i="38"/>
  <c r="C648" i="38"/>
  <c r="B648" i="38"/>
  <c r="A648" i="38"/>
  <c r="E648" i="38" s="1"/>
  <c r="E647" i="38"/>
  <c r="D647" i="38"/>
  <c r="C647" i="38"/>
  <c r="B647" i="38"/>
  <c r="A647" i="38"/>
  <c r="D646" i="38"/>
  <c r="E646" i="38" s="1"/>
  <c r="C646" i="38"/>
  <c r="B646" i="38"/>
  <c r="A646" i="38"/>
  <c r="D645" i="38"/>
  <c r="C645" i="38"/>
  <c r="B645" i="38"/>
  <c r="A645" i="38"/>
  <c r="E645" i="38" s="1"/>
  <c r="E644" i="38"/>
  <c r="D644" i="38"/>
  <c r="C644" i="38"/>
  <c r="B644" i="38"/>
  <c r="A644" i="38"/>
  <c r="D643" i="38"/>
  <c r="C643" i="38"/>
  <c r="B643" i="38"/>
  <c r="A643" i="38"/>
  <c r="E643" i="38" s="1"/>
  <c r="D642" i="38"/>
  <c r="C642" i="38"/>
  <c r="B642" i="38"/>
  <c r="A642" i="38"/>
  <c r="E642" i="38" s="1"/>
  <c r="D641" i="38"/>
  <c r="E641" i="38" s="1"/>
  <c r="C641" i="38"/>
  <c r="B641" i="38"/>
  <c r="A641" i="38"/>
  <c r="D640" i="38"/>
  <c r="C640" i="38"/>
  <c r="B640" i="38"/>
  <c r="A640" i="38"/>
  <c r="E640" i="38" s="1"/>
  <c r="E639" i="38"/>
  <c r="D639" i="38"/>
  <c r="C639" i="38"/>
  <c r="B639" i="38"/>
  <c r="A639" i="38"/>
  <c r="D638" i="38"/>
  <c r="E638" i="38" s="1"/>
  <c r="C638" i="38"/>
  <c r="B638" i="38"/>
  <c r="A638" i="38"/>
  <c r="D637" i="38"/>
  <c r="C637" i="38"/>
  <c r="B637" i="38"/>
  <c r="A637" i="38"/>
  <c r="E637" i="38" s="1"/>
  <c r="E636" i="38"/>
  <c r="D636" i="38"/>
  <c r="C636" i="38"/>
  <c r="B636" i="38"/>
  <c r="A636" i="38"/>
  <c r="D635" i="38"/>
  <c r="C635" i="38"/>
  <c r="B635" i="38"/>
  <c r="A635" i="38"/>
  <c r="E635" i="38" s="1"/>
  <c r="D634" i="38"/>
  <c r="C634" i="38"/>
  <c r="B634" i="38"/>
  <c r="A634" i="38"/>
  <c r="E634" i="38" s="1"/>
  <c r="D633" i="38"/>
  <c r="E633" i="38" s="1"/>
  <c r="C633" i="38"/>
  <c r="B633" i="38"/>
  <c r="A633" i="38"/>
  <c r="C632" i="38"/>
  <c r="E631" i="38"/>
  <c r="D631" i="38"/>
  <c r="C631" i="38"/>
  <c r="B631" i="38"/>
  <c r="A631" i="38"/>
  <c r="D630" i="38"/>
  <c r="C630" i="38"/>
  <c r="B630" i="38"/>
  <c r="A630" i="38"/>
  <c r="E630" i="38" s="1"/>
  <c r="D629" i="38"/>
  <c r="C629" i="38"/>
  <c r="B629" i="38"/>
  <c r="A629" i="38"/>
  <c r="E629" i="38" s="1"/>
  <c r="D628" i="38"/>
  <c r="C628" i="38"/>
  <c r="B628" i="38"/>
  <c r="A628" i="38"/>
  <c r="E628" i="38" s="1"/>
  <c r="D627" i="38"/>
  <c r="C627" i="38"/>
  <c r="B627" i="38"/>
  <c r="A627" i="38"/>
  <c r="E627" i="38" s="1"/>
  <c r="E626" i="38"/>
  <c r="D626" i="38"/>
  <c r="C626" i="38"/>
  <c r="B626" i="38"/>
  <c r="A626" i="38"/>
  <c r="D625" i="38"/>
  <c r="C625" i="38"/>
  <c r="B625" i="38"/>
  <c r="A625" i="38"/>
  <c r="E625" i="38" s="1"/>
  <c r="E624" i="38"/>
  <c r="D624" i="38"/>
  <c r="C624" i="38"/>
  <c r="B624" i="38"/>
  <c r="A624" i="38"/>
  <c r="E623" i="38"/>
  <c r="D623" i="38"/>
  <c r="C623" i="38"/>
  <c r="B623" i="38"/>
  <c r="A623" i="38"/>
  <c r="D622" i="38"/>
  <c r="C622" i="38"/>
  <c r="B622" i="38"/>
  <c r="A622" i="38"/>
  <c r="E622" i="38" s="1"/>
  <c r="D621" i="38"/>
  <c r="C621" i="38"/>
  <c r="B621" i="38"/>
  <c r="A621" i="38"/>
  <c r="E621" i="38" s="1"/>
  <c r="D620" i="38"/>
  <c r="C620" i="38"/>
  <c r="B620" i="38"/>
  <c r="A620" i="38"/>
  <c r="E620" i="38" s="1"/>
  <c r="D619" i="38"/>
  <c r="C619" i="38"/>
  <c r="B619" i="38"/>
  <c r="A619" i="38"/>
  <c r="E619" i="38" s="1"/>
  <c r="E618" i="38"/>
  <c r="D618" i="38"/>
  <c r="C618" i="38"/>
  <c r="B618" i="38"/>
  <c r="A618" i="38"/>
  <c r="D617" i="38"/>
  <c r="C617" i="38"/>
  <c r="B617" i="38"/>
  <c r="A617" i="38"/>
  <c r="E617" i="38" s="1"/>
  <c r="E616" i="38"/>
  <c r="D616" i="38"/>
  <c r="C616" i="38"/>
  <c r="B616" i="38"/>
  <c r="A616" i="38"/>
  <c r="E615" i="38"/>
  <c r="D615" i="38"/>
  <c r="C615" i="38"/>
  <c r="B615" i="38"/>
  <c r="A615" i="38"/>
  <c r="D614" i="38"/>
  <c r="C614" i="38"/>
  <c r="B614" i="38"/>
  <c r="A614" i="38"/>
  <c r="E614" i="38" s="1"/>
  <c r="D613" i="38"/>
  <c r="C613" i="38"/>
  <c r="B613" i="38"/>
  <c r="A613" i="38"/>
  <c r="E613" i="38" s="1"/>
  <c r="D612" i="38"/>
  <c r="C612" i="38"/>
  <c r="B612" i="38"/>
  <c r="A612" i="38"/>
  <c r="E612" i="38" s="1"/>
  <c r="D611" i="38"/>
  <c r="C611" i="38"/>
  <c r="B611" i="38"/>
  <c r="A611" i="38"/>
  <c r="E611" i="38" s="1"/>
  <c r="E610" i="38"/>
  <c r="D610" i="38"/>
  <c r="C610" i="38"/>
  <c r="B610" i="38"/>
  <c r="A610" i="38"/>
  <c r="E609" i="38"/>
  <c r="D609" i="38"/>
  <c r="C609" i="38"/>
  <c r="B609" i="38"/>
  <c r="A609" i="38"/>
  <c r="E608" i="38"/>
  <c r="D608" i="38"/>
  <c r="C608" i="38"/>
  <c r="B608" i="38"/>
  <c r="A608" i="38"/>
  <c r="E607" i="38"/>
  <c r="D607" i="38"/>
  <c r="C607" i="38"/>
  <c r="B607" i="38"/>
  <c r="A607" i="38"/>
  <c r="D606" i="38"/>
  <c r="C606" i="38"/>
  <c r="B606" i="38"/>
  <c r="A606" i="38"/>
  <c r="E606" i="38" s="1"/>
  <c r="D605" i="38"/>
  <c r="C605" i="38"/>
  <c r="B605" i="38"/>
  <c r="A605" i="38"/>
  <c r="E605" i="38" s="1"/>
  <c r="D604" i="38"/>
  <c r="C604" i="38"/>
  <c r="B604" i="38"/>
  <c r="A604" i="38"/>
  <c r="E604" i="38" s="1"/>
  <c r="D603" i="38"/>
  <c r="C603" i="38"/>
  <c r="B603" i="38"/>
  <c r="A603" i="38"/>
  <c r="E603" i="38" s="1"/>
  <c r="E602" i="38"/>
  <c r="D602" i="38"/>
  <c r="C602" i="38"/>
  <c r="B602" i="38"/>
  <c r="A602" i="38"/>
  <c r="C601" i="38"/>
  <c r="D600" i="38"/>
  <c r="E600" i="38" s="1"/>
  <c r="C600" i="38"/>
  <c r="B600" i="38"/>
  <c r="A600" i="38"/>
  <c r="D599" i="38"/>
  <c r="C599" i="38"/>
  <c r="B599" i="38"/>
  <c r="A599" i="38"/>
  <c r="E598" i="38"/>
  <c r="D598" i="38"/>
  <c r="C598" i="38"/>
  <c r="B598" i="38"/>
  <c r="A598" i="38"/>
  <c r="D597" i="38"/>
  <c r="C597" i="38"/>
  <c r="B597" i="38"/>
  <c r="A597" i="38"/>
  <c r="E597" i="38" s="1"/>
  <c r="D596" i="38"/>
  <c r="C596" i="38"/>
  <c r="B596" i="38"/>
  <c r="A596" i="38"/>
  <c r="E596" i="38" s="1"/>
  <c r="E595" i="38"/>
  <c r="D595" i="38"/>
  <c r="C595" i="38"/>
  <c r="B595" i="38"/>
  <c r="A595" i="38"/>
  <c r="D594" i="38"/>
  <c r="C594" i="38"/>
  <c r="B594" i="38"/>
  <c r="A594" i="38"/>
  <c r="E594" i="38" s="1"/>
  <c r="E593" i="38"/>
  <c r="D593" i="38"/>
  <c r="C593" i="38"/>
  <c r="B593" i="38"/>
  <c r="A593" i="38"/>
  <c r="D592" i="38"/>
  <c r="E592" i="38" s="1"/>
  <c r="C592" i="38"/>
  <c r="B592" i="38"/>
  <c r="A592" i="38"/>
  <c r="D591" i="38"/>
  <c r="C591" i="38"/>
  <c r="B591" i="38"/>
  <c r="A591" i="38"/>
  <c r="D590" i="38"/>
  <c r="C590" i="38"/>
  <c r="B590" i="38"/>
  <c r="A590" i="38"/>
  <c r="E590" i="38" s="1"/>
  <c r="D589" i="38"/>
  <c r="C589" i="38"/>
  <c r="B589" i="38"/>
  <c r="A589" i="38"/>
  <c r="E589" i="38" s="1"/>
  <c r="D588" i="38"/>
  <c r="C588" i="38"/>
  <c r="B588" i="38"/>
  <c r="A588" i="38"/>
  <c r="E588" i="38" s="1"/>
  <c r="E587" i="38"/>
  <c r="D587" i="38"/>
  <c r="C587" i="38"/>
  <c r="B587" i="38"/>
  <c r="A587" i="38"/>
  <c r="E586" i="38"/>
  <c r="D586" i="38"/>
  <c r="C586" i="38"/>
  <c r="B586" i="38"/>
  <c r="A586" i="38"/>
  <c r="E585" i="38"/>
  <c r="D585" i="38"/>
  <c r="C585" i="38"/>
  <c r="B585" i="38"/>
  <c r="A585" i="38"/>
  <c r="D584" i="38"/>
  <c r="E584" i="38" s="1"/>
  <c r="C584" i="38"/>
  <c r="B584" i="38"/>
  <c r="A584" i="38"/>
  <c r="D583" i="38"/>
  <c r="C583" i="38"/>
  <c r="B583" i="38"/>
  <c r="A583" i="38"/>
  <c r="E582" i="38"/>
  <c r="D582" i="38"/>
  <c r="C582" i="38"/>
  <c r="B582" i="38"/>
  <c r="A582" i="38"/>
  <c r="D581" i="38"/>
  <c r="C581" i="38"/>
  <c r="B581" i="38"/>
  <c r="A581" i="38"/>
  <c r="E581" i="38" s="1"/>
  <c r="D580" i="38"/>
  <c r="C580" i="38"/>
  <c r="B580" i="38"/>
  <c r="A580" i="38"/>
  <c r="E580" i="38" s="1"/>
  <c r="E579" i="38"/>
  <c r="D579" i="38"/>
  <c r="C579" i="38"/>
  <c r="B579" i="38"/>
  <c r="A579" i="38"/>
  <c r="D578" i="38"/>
  <c r="C578" i="38"/>
  <c r="B578" i="38"/>
  <c r="A578" i="38"/>
  <c r="E578" i="38" s="1"/>
  <c r="E577" i="38"/>
  <c r="D577" i="38"/>
  <c r="C577" i="38"/>
  <c r="B577" i="38"/>
  <c r="A577" i="38"/>
  <c r="D576" i="38"/>
  <c r="E576" i="38" s="1"/>
  <c r="C576" i="38"/>
  <c r="B576" i="38"/>
  <c r="A576" i="38"/>
  <c r="D575" i="38"/>
  <c r="C575" i="38"/>
  <c r="B575" i="38"/>
  <c r="A575" i="38"/>
  <c r="D574" i="38"/>
  <c r="C574" i="38"/>
  <c r="B574" i="38"/>
  <c r="A574" i="38"/>
  <c r="E574" i="38" s="1"/>
  <c r="D573" i="38"/>
  <c r="C573" i="38"/>
  <c r="B573" i="38"/>
  <c r="A573" i="38"/>
  <c r="E573" i="38" s="1"/>
  <c r="D572" i="38"/>
  <c r="C572" i="38"/>
  <c r="B572" i="38"/>
  <c r="A572" i="38"/>
  <c r="E572" i="38" s="1"/>
  <c r="E571" i="38"/>
  <c r="D571" i="38"/>
  <c r="C571" i="38"/>
  <c r="B571" i="38"/>
  <c r="A571" i="38"/>
  <c r="D570" i="38"/>
  <c r="C570" i="38"/>
  <c r="B570" i="38"/>
  <c r="A570" i="38"/>
  <c r="E570" i="38" s="1"/>
  <c r="E569" i="38"/>
  <c r="D569" i="38"/>
  <c r="C569" i="38"/>
  <c r="B569" i="38"/>
  <c r="A569" i="38"/>
  <c r="E568" i="38"/>
  <c r="D568" i="38"/>
  <c r="C568" i="38"/>
  <c r="B568" i="38"/>
  <c r="A568" i="38"/>
  <c r="D567" i="38"/>
  <c r="C567" i="38"/>
  <c r="B567" i="38"/>
  <c r="A567" i="38"/>
  <c r="E567" i="38" s="1"/>
  <c r="D566" i="38"/>
  <c r="C566" i="38"/>
  <c r="B566" i="38"/>
  <c r="A566" i="38"/>
  <c r="E566" i="38" s="1"/>
  <c r="D565" i="38"/>
  <c r="C565" i="38"/>
  <c r="B565" i="38"/>
  <c r="A565" i="38"/>
  <c r="E565" i="38" s="1"/>
  <c r="D564" i="38"/>
  <c r="C564" i="38"/>
  <c r="B564" i="38"/>
  <c r="A564" i="38"/>
  <c r="E564" i="38" s="1"/>
  <c r="D563" i="38"/>
  <c r="E563" i="38" s="1"/>
  <c r="C563" i="38"/>
  <c r="B563" i="38"/>
  <c r="A563" i="38"/>
  <c r="D562" i="38"/>
  <c r="C562" i="38"/>
  <c r="B562" i="38"/>
  <c r="A562" i="38"/>
  <c r="E562" i="38" s="1"/>
  <c r="E561" i="38"/>
  <c r="D561" i="38"/>
  <c r="C561" i="38"/>
  <c r="B561" i="38"/>
  <c r="A561" i="38"/>
  <c r="E560" i="38"/>
  <c r="D560" i="38"/>
  <c r="C560" i="38"/>
  <c r="B560" i="38"/>
  <c r="A560" i="38"/>
  <c r="D559" i="38"/>
  <c r="C559" i="38"/>
  <c r="B559" i="38"/>
  <c r="A559" i="38"/>
  <c r="E559" i="38" s="1"/>
  <c r="D558" i="38"/>
  <c r="C558" i="38"/>
  <c r="B558" i="38"/>
  <c r="A558" i="38"/>
  <c r="E558" i="38" s="1"/>
  <c r="D557" i="38"/>
  <c r="C557" i="38"/>
  <c r="B557" i="38"/>
  <c r="A557" i="38"/>
  <c r="D556" i="38"/>
  <c r="C556" i="38"/>
  <c r="B556" i="38"/>
  <c r="A556" i="38"/>
  <c r="E556" i="38" s="1"/>
  <c r="D555" i="38"/>
  <c r="E555" i="38" s="1"/>
  <c r="C555" i="38"/>
  <c r="B555" i="38"/>
  <c r="A555" i="38"/>
  <c r="E554" i="38"/>
  <c r="D554" i="38"/>
  <c r="C554" i="38"/>
  <c r="B554" i="38"/>
  <c r="A554" i="38"/>
  <c r="E553" i="38"/>
  <c r="D553" i="38"/>
  <c r="C553" i="38"/>
  <c r="B553" i="38"/>
  <c r="A553" i="38"/>
  <c r="D552" i="38"/>
  <c r="E552" i="38" s="1"/>
  <c r="C552" i="38"/>
  <c r="B552" i="38"/>
  <c r="A552" i="38"/>
  <c r="D551" i="38"/>
  <c r="C551" i="38"/>
  <c r="B551" i="38"/>
  <c r="A551" i="38"/>
  <c r="D550" i="38"/>
  <c r="C550" i="38"/>
  <c r="B550" i="38"/>
  <c r="A550" i="38"/>
  <c r="E550" i="38" s="1"/>
  <c r="D549" i="38"/>
  <c r="C549" i="38"/>
  <c r="B549" i="38"/>
  <c r="A549" i="38"/>
  <c r="D548" i="38"/>
  <c r="C548" i="38"/>
  <c r="B548" i="38"/>
  <c r="A548" i="38"/>
  <c r="E548" i="38" s="1"/>
  <c r="E547" i="38"/>
  <c r="D547" i="38"/>
  <c r="C547" i="38"/>
  <c r="B547" i="38"/>
  <c r="A547" i="38"/>
  <c r="E546" i="38"/>
  <c r="D546" i="38"/>
  <c r="C546" i="38"/>
  <c r="B546" i="38"/>
  <c r="A546" i="38"/>
  <c r="E545" i="38"/>
  <c r="D545" i="38"/>
  <c r="C545" i="38"/>
  <c r="B545" i="38"/>
  <c r="A545" i="38"/>
  <c r="E544" i="38"/>
  <c r="D544" i="38"/>
  <c r="C544" i="38"/>
  <c r="B544" i="38"/>
  <c r="A544" i="38"/>
  <c r="D543" i="38"/>
  <c r="C543" i="38"/>
  <c r="B543" i="38"/>
  <c r="A543" i="38"/>
  <c r="E543" i="38" s="1"/>
  <c r="E542" i="38"/>
  <c r="D542" i="38"/>
  <c r="C542" i="38"/>
  <c r="B542" i="38"/>
  <c r="A542" i="38"/>
  <c r="D541" i="38"/>
  <c r="C541" i="38"/>
  <c r="B541" i="38"/>
  <c r="A541" i="38"/>
  <c r="E541" i="38" s="1"/>
  <c r="D540" i="38"/>
  <c r="C540" i="38"/>
  <c r="B540" i="38"/>
  <c r="A540" i="38"/>
  <c r="E540" i="38" s="1"/>
  <c r="E539" i="38"/>
  <c r="D539" i="38"/>
  <c r="C539" i="38"/>
  <c r="B539" i="38"/>
  <c r="A539" i="38"/>
  <c r="E538" i="38"/>
  <c r="D538" i="38"/>
  <c r="C538" i="38"/>
  <c r="B538" i="38"/>
  <c r="A538" i="38"/>
  <c r="E537" i="38"/>
  <c r="D537" i="38"/>
  <c r="C537" i="38"/>
  <c r="B537" i="38"/>
  <c r="A537" i="38"/>
  <c r="E536" i="38"/>
  <c r="D536" i="38"/>
  <c r="C536" i="38"/>
  <c r="B536" i="38"/>
  <c r="A536" i="38"/>
  <c r="D535" i="38"/>
  <c r="C535" i="38"/>
  <c r="B535" i="38"/>
  <c r="A535" i="38"/>
  <c r="E535" i="38" s="1"/>
  <c r="E534" i="38"/>
  <c r="D534" i="38"/>
  <c r="C534" i="38"/>
  <c r="B534" i="38"/>
  <c r="A534" i="38"/>
  <c r="D533" i="38"/>
  <c r="C533" i="38"/>
  <c r="B533" i="38"/>
  <c r="A533" i="38"/>
  <c r="E533" i="38" s="1"/>
  <c r="D532" i="38"/>
  <c r="C532" i="38"/>
  <c r="B532" i="38"/>
  <c r="A532" i="38"/>
  <c r="E532" i="38" s="1"/>
  <c r="D531" i="38"/>
  <c r="E531" i="38" s="1"/>
  <c r="C531" i="38"/>
  <c r="B531" i="38"/>
  <c r="A531" i="38"/>
  <c r="E530" i="38"/>
  <c r="D530" i="38"/>
  <c r="C530" i="38"/>
  <c r="B530" i="38"/>
  <c r="A530" i="38"/>
  <c r="E529" i="38"/>
  <c r="D529" i="38"/>
  <c r="C529" i="38"/>
  <c r="B529" i="38"/>
  <c r="A529" i="38"/>
  <c r="E528" i="38"/>
  <c r="D528" i="38"/>
  <c r="C528" i="38"/>
  <c r="B528" i="38"/>
  <c r="A528" i="38"/>
  <c r="D527" i="38"/>
  <c r="C527" i="38"/>
  <c r="B527" i="38"/>
  <c r="A527" i="38"/>
  <c r="E527" i="38" s="1"/>
  <c r="D526" i="38"/>
  <c r="E526" i="38" s="1"/>
  <c r="C526" i="38"/>
  <c r="B526" i="38"/>
  <c r="A526" i="38"/>
  <c r="D525" i="38"/>
  <c r="C525" i="38"/>
  <c r="B525" i="38"/>
  <c r="A525" i="38"/>
  <c r="D524" i="38"/>
  <c r="C524" i="38"/>
  <c r="B524" i="38"/>
  <c r="A524" i="38"/>
  <c r="E524" i="38" s="1"/>
  <c r="E523" i="38"/>
  <c r="D523" i="38"/>
  <c r="C523" i="38"/>
  <c r="B523" i="38"/>
  <c r="A523" i="38"/>
  <c r="D522" i="38"/>
  <c r="C522" i="38"/>
  <c r="B522" i="38"/>
  <c r="A522" i="38"/>
  <c r="E522" i="38" s="1"/>
  <c r="E521" i="38"/>
  <c r="D521" i="38"/>
  <c r="C521" i="38"/>
  <c r="B521" i="38"/>
  <c r="A521" i="38"/>
  <c r="D520" i="38"/>
  <c r="E520" i="38" s="1"/>
  <c r="C520" i="38"/>
  <c r="B520" i="38"/>
  <c r="A520" i="38"/>
  <c r="D519" i="38"/>
  <c r="C519" i="38"/>
  <c r="B519" i="38"/>
  <c r="A519" i="38"/>
  <c r="E518" i="38"/>
  <c r="D518" i="38"/>
  <c r="C518" i="38"/>
  <c r="B518" i="38"/>
  <c r="A518" i="38"/>
  <c r="D517" i="38"/>
  <c r="C517" i="38"/>
  <c r="B517" i="38"/>
  <c r="A517" i="38"/>
  <c r="E517" i="38" s="1"/>
  <c r="D516" i="38"/>
  <c r="C516" i="38"/>
  <c r="B516" i="38"/>
  <c r="A516" i="38"/>
  <c r="E516" i="38" s="1"/>
  <c r="E515" i="38"/>
  <c r="D515" i="38"/>
  <c r="C515" i="38"/>
  <c r="B515" i="38"/>
  <c r="A515" i="38"/>
  <c r="D514" i="38"/>
  <c r="C514" i="38"/>
  <c r="B514" i="38"/>
  <c r="A514" i="38"/>
  <c r="E514" i="38" s="1"/>
  <c r="E513" i="38"/>
  <c r="D513" i="38"/>
  <c r="C513" i="38"/>
  <c r="B513" i="38"/>
  <c r="A513" i="38"/>
  <c r="D512" i="38"/>
  <c r="E512" i="38" s="1"/>
  <c r="C512" i="38"/>
  <c r="B512" i="38"/>
  <c r="A512" i="38"/>
  <c r="D511" i="38"/>
  <c r="C511" i="38"/>
  <c r="B511" i="38"/>
  <c r="A511" i="38"/>
  <c r="D510" i="38"/>
  <c r="C510" i="38"/>
  <c r="B510" i="38"/>
  <c r="A510" i="38"/>
  <c r="E510" i="38" s="1"/>
  <c r="D509" i="38"/>
  <c r="C509" i="38"/>
  <c r="B509" i="38"/>
  <c r="A509" i="38"/>
  <c r="E509" i="38" s="1"/>
  <c r="D508" i="38"/>
  <c r="C508" i="38"/>
  <c r="B508" i="38"/>
  <c r="A508" i="38"/>
  <c r="E508" i="38" s="1"/>
  <c r="E507" i="38"/>
  <c r="D507" i="38"/>
  <c r="C507" i="38"/>
  <c r="B507" i="38"/>
  <c r="A507" i="38"/>
  <c r="D506" i="38"/>
  <c r="C506" i="38"/>
  <c r="B506" i="38"/>
  <c r="A506" i="38"/>
  <c r="E506" i="38" s="1"/>
  <c r="D505" i="38"/>
  <c r="C505" i="38"/>
  <c r="B505" i="38"/>
  <c r="A505" i="38"/>
  <c r="E505" i="38" s="1"/>
  <c r="E504" i="38"/>
  <c r="D504" i="38"/>
  <c r="C504" i="38"/>
  <c r="B504" i="38"/>
  <c r="A504" i="38"/>
  <c r="D503" i="38"/>
  <c r="C503" i="38"/>
  <c r="B503" i="38"/>
  <c r="A503" i="38"/>
  <c r="E503" i="38" s="1"/>
  <c r="D502" i="38"/>
  <c r="C502" i="38"/>
  <c r="B502" i="38"/>
  <c r="A502" i="38"/>
  <c r="E502" i="38" s="1"/>
  <c r="D501" i="38"/>
  <c r="C501" i="38"/>
  <c r="B501" i="38"/>
  <c r="A501" i="38"/>
  <c r="C500" i="38"/>
  <c r="D499" i="38"/>
  <c r="C499" i="38"/>
  <c r="B499" i="38"/>
  <c r="A499" i="38"/>
  <c r="E499" i="38" s="1"/>
  <c r="D498" i="38"/>
  <c r="C498" i="38"/>
  <c r="B498" i="38"/>
  <c r="A498" i="38"/>
  <c r="E498" i="38" s="1"/>
  <c r="D497" i="38"/>
  <c r="E497" i="38" s="1"/>
  <c r="C497" i="38"/>
  <c r="B497" i="38"/>
  <c r="A497" i="38"/>
  <c r="D496" i="38"/>
  <c r="C496" i="38"/>
  <c r="B496" i="38"/>
  <c r="A496" i="38"/>
  <c r="E495" i="38"/>
  <c r="D495" i="38"/>
  <c r="C495" i="38"/>
  <c r="B495" i="38"/>
  <c r="A495" i="38"/>
  <c r="D494" i="38"/>
  <c r="C494" i="38"/>
  <c r="B494" i="38"/>
  <c r="A494" i="38"/>
  <c r="E494" i="38" s="1"/>
  <c r="D493" i="38"/>
  <c r="C493" i="38"/>
  <c r="B493" i="38"/>
  <c r="A493" i="38"/>
  <c r="E493" i="38" s="1"/>
  <c r="E492" i="38"/>
  <c r="D492" i="38"/>
  <c r="C492" i="38"/>
  <c r="B492" i="38"/>
  <c r="A492" i="38"/>
  <c r="D491" i="38"/>
  <c r="E491" i="38" s="1"/>
  <c r="C491" i="38"/>
  <c r="B491" i="38"/>
  <c r="A491" i="38"/>
  <c r="E490" i="38"/>
  <c r="D490" i="38"/>
  <c r="C490" i="38"/>
  <c r="B490" i="38"/>
  <c r="A490" i="38"/>
  <c r="E489" i="38"/>
  <c r="D489" i="38"/>
  <c r="C489" i="38"/>
  <c r="B489" i="38"/>
  <c r="A489" i="38"/>
  <c r="D488" i="38"/>
  <c r="C488" i="38"/>
  <c r="B488" i="38"/>
  <c r="A488" i="38"/>
  <c r="E488" i="38" s="1"/>
  <c r="E487" i="38"/>
  <c r="D487" i="38"/>
  <c r="C487" i="38"/>
  <c r="B487" i="38"/>
  <c r="A487" i="38"/>
  <c r="D486" i="38"/>
  <c r="E486" i="38" s="1"/>
  <c r="C486" i="38"/>
  <c r="B486" i="38"/>
  <c r="A486" i="38"/>
  <c r="D485" i="38"/>
  <c r="C485" i="38"/>
  <c r="B485" i="38"/>
  <c r="A485" i="38"/>
  <c r="E485" i="38" s="1"/>
  <c r="D484" i="38"/>
  <c r="E484" i="38" s="1"/>
  <c r="C484" i="38"/>
  <c r="B484" i="38"/>
  <c r="A484" i="38"/>
  <c r="E483" i="38"/>
  <c r="D483" i="38"/>
  <c r="C483" i="38"/>
  <c r="B483" i="38"/>
  <c r="A483" i="38"/>
  <c r="E482" i="38"/>
  <c r="D482" i="38"/>
  <c r="C482" i="38"/>
  <c r="B482" i="38"/>
  <c r="A482" i="38"/>
  <c r="D481" i="38"/>
  <c r="E481" i="38" s="1"/>
  <c r="C481" i="38"/>
  <c r="B481" i="38"/>
  <c r="A481" i="38"/>
  <c r="D480" i="38"/>
  <c r="C480" i="38"/>
  <c r="B480" i="38"/>
  <c r="A480" i="38"/>
  <c r="D479" i="38"/>
  <c r="C479" i="38"/>
  <c r="B479" i="38"/>
  <c r="A479" i="38"/>
  <c r="E479" i="38" s="1"/>
  <c r="E478" i="38"/>
  <c r="D478" i="38"/>
  <c r="C478" i="38"/>
  <c r="B478" i="38"/>
  <c r="A478" i="38"/>
  <c r="D477" i="38"/>
  <c r="C477" i="38"/>
  <c r="B477" i="38"/>
  <c r="A477" i="38"/>
  <c r="E477" i="38" s="1"/>
  <c r="D476" i="38"/>
  <c r="E476" i="38" s="1"/>
  <c r="C476" i="38"/>
  <c r="B476" i="38"/>
  <c r="A476" i="38"/>
  <c r="D475" i="38"/>
  <c r="C475" i="38"/>
  <c r="B475" i="38"/>
  <c r="A475" i="38"/>
  <c r="D474" i="38"/>
  <c r="C474" i="38"/>
  <c r="B474" i="38"/>
  <c r="A474" i="38"/>
  <c r="E474" i="38" s="1"/>
  <c r="E473" i="38"/>
  <c r="D473" i="38"/>
  <c r="C473" i="38"/>
  <c r="B473" i="38"/>
  <c r="A473" i="38"/>
  <c r="D472" i="38"/>
  <c r="C472" i="38"/>
  <c r="B472" i="38"/>
  <c r="A472" i="38"/>
  <c r="E472" i="38" s="1"/>
  <c r="D471" i="38"/>
  <c r="C471" i="38"/>
  <c r="B471" i="38"/>
  <c r="A471" i="38"/>
  <c r="E471" i="38" s="1"/>
  <c r="D470" i="38"/>
  <c r="C470" i="38"/>
  <c r="B470" i="38"/>
  <c r="A470" i="38"/>
  <c r="E470" i="38" s="1"/>
  <c r="D469" i="38"/>
  <c r="C469" i="38"/>
  <c r="B469" i="38"/>
  <c r="A469" i="38"/>
  <c r="E468" i="38"/>
  <c r="D468" i="38"/>
  <c r="C468" i="38"/>
  <c r="B468" i="38"/>
  <c r="A468" i="38"/>
  <c r="D467" i="38"/>
  <c r="C467" i="38"/>
  <c r="B467" i="38"/>
  <c r="A467" i="38"/>
  <c r="E467" i="38" s="1"/>
  <c r="D466" i="38"/>
  <c r="C466" i="38"/>
  <c r="B466" i="38"/>
  <c r="A466" i="38"/>
  <c r="E466" i="38" s="1"/>
  <c r="D465" i="38"/>
  <c r="E465" i="38" s="1"/>
  <c r="C465" i="38"/>
  <c r="B465" i="38"/>
  <c r="A465" i="38"/>
  <c r="D464" i="38"/>
  <c r="C464" i="38"/>
  <c r="B464" i="38"/>
  <c r="A464" i="38"/>
  <c r="E464" i="38" s="1"/>
  <c r="E463" i="38"/>
  <c r="D463" i="38"/>
  <c r="C463" i="38"/>
  <c r="B463" i="38"/>
  <c r="A463" i="38"/>
  <c r="E462" i="38"/>
  <c r="D462" i="38"/>
  <c r="C462" i="38"/>
  <c r="B462" i="38"/>
  <c r="A462" i="38"/>
  <c r="D461" i="38"/>
  <c r="C461" i="38"/>
  <c r="B461" i="38"/>
  <c r="A461" i="38"/>
  <c r="E461" i="38" s="1"/>
  <c r="D460" i="38"/>
  <c r="C460" i="38"/>
  <c r="B460" i="38"/>
  <c r="A460" i="38"/>
  <c r="D459" i="38"/>
  <c r="C459" i="38"/>
  <c r="B459" i="38"/>
  <c r="A459" i="38"/>
  <c r="E459" i="38" s="1"/>
  <c r="E458" i="38"/>
  <c r="D458" i="38"/>
  <c r="C458" i="38"/>
  <c r="B458" i="38"/>
  <c r="A458" i="38"/>
  <c r="E457" i="38"/>
  <c r="D457" i="38"/>
  <c r="C457" i="38"/>
  <c r="B457" i="38"/>
  <c r="A457" i="38"/>
  <c r="D456" i="38"/>
  <c r="E456" i="38" s="1"/>
  <c r="C456" i="38"/>
  <c r="B456" i="38"/>
  <c r="A456" i="38"/>
  <c r="E455" i="38"/>
  <c r="D455" i="38"/>
  <c r="C455" i="38"/>
  <c r="B455" i="38"/>
  <c r="A455" i="38"/>
  <c r="D454" i="38"/>
  <c r="C454" i="38"/>
  <c r="B454" i="38"/>
  <c r="A454" i="38"/>
  <c r="E454" i="38" s="1"/>
  <c r="D453" i="38"/>
  <c r="C453" i="38"/>
  <c r="B453" i="38"/>
  <c r="A453" i="38"/>
  <c r="E453" i="38" s="1"/>
  <c r="E452" i="38"/>
  <c r="D452" i="38"/>
  <c r="C452" i="38"/>
  <c r="B452" i="38"/>
  <c r="A452" i="38"/>
  <c r="D451" i="38"/>
  <c r="E451" i="38" s="1"/>
  <c r="C451" i="38"/>
  <c r="B451" i="38"/>
  <c r="A451" i="38"/>
  <c r="E450" i="38"/>
  <c r="D450" i="38"/>
  <c r="C450" i="38"/>
  <c r="B450" i="38"/>
  <c r="A450" i="38"/>
  <c r="C449" i="38"/>
  <c r="D448" i="38"/>
  <c r="C448" i="38"/>
  <c r="B448" i="38"/>
  <c r="A448" i="38"/>
  <c r="E448" i="38" s="1"/>
  <c r="D447" i="38"/>
  <c r="C447" i="38"/>
  <c r="B447" i="38"/>
  <c r="A447" i="38"/>
  <c r="E447" i="38" s="1"/>
  <c r="D446" i="38"/>
  <c r="C446" i="38"/>
  <c r="B446" i="38"/>
  <c r="A446" i="38"/>
  <c r="D445" i="38"/>
  <c r="C445" i="38"/>
  <c r="B445" i="38"/>
  <c r="A445" i="38"/>
  <c r="E445" i="38" s="1"/>
  <c r="D444" i="38"/>
  <c r="C444" i="38"/>
  <c r="B444" i="38"/>
  <c r="A444" i="38"/>
  <c r="E444" i="38" s="1"/>
  <c r="D443" i="38"/>
  <c r="C443" i="38"/>
  <c r="B443" i="38"/>
  <c r="A443" i="38"/>
  <c r="E443" i="38" s="1"/>
  <c r="D442" i="38"/>
  <c r="E442" i="38" s="1"/>
  <c r="C442" i="38"/>
  <c r="B442" i="38"/>
  <c r="A442" i="38"/>
  <c r="E441" i="38"/>
  <c r="D441" i="38"/>
  <c r="C441" i="38"/>
  <c r="B441" i="38"/>
  <c r="A441" i="38"/>
  <c r="E440" i="38"/>
  <c r="D440" i="38"/>
  <c r="C440" i="38"/>
  <c r="B440" i="38"/>
  <c r="A440" i="38"/>
  <c r="D439" i="38"/>
  <c r="E439" i="38" s="1"/>
  <c r="C439" i="38"/>
  <c r="B439" i="38"/>
  <c r="A439" i="38"/>
  <c r="D438" i="38"/>
  <c r="C438" i="38"/>
  <c r="B438" i="38"/>
  <c r="A438" i="38"/>
  <c r="D437" i="38"/>
  <c r="C437" i="38"/>
  <c r="B437" i="38"/>
  <c r="A437" i="38"/>
  <c r="E437" i="38" s="1"/>
  <c r="E436" i="38"/>
  <c r="D436" i="38"/>
  <c r="C436" i="38"/>
  <c r="B436" i="38"/>
  <c r="A436" i="38"/>
  <c r="E435" i="38"/>
  <c r="D435" i="38"/>
  <c r="C435" i="38"/>
  <c r="B435" i="38"/>
  <c r="A435" i="38"/>
  <c r="D434" i="38"/>
  <c r="E434" i="38" s="1"/>
  <c r="C434" i="38"/>
  <c r="B434" i="38"/>
  <c r="A434" i="38"/>
  <c r="E433" i="38"/>
  <c r="D433" i="38"/>
  <c r="C433" i="38"/>
  <c r="B433" i="38"/>
  <c r="A433" i="38"/>
  <c r="D432" i="38"/>
  <c r="C432" i="38"/>
  <c r="B432" i="38"/>
  <c r="A432" i="38"/>
  <c r="E432" i="38" s="1"/>
  <c r="D431" i="38"/>
  <c r="C431" i="38"/>
  <c r="B431" i="38"/>
  <c r="A431" i="38"/>
  <c r="E431" i="38" s="1"/>
  <c r="D430" i="38"/>
  <c r="C430" i="38"/>
  <c r="B430" i="38"/>
  <c r="A430" i="38"/>
  <c r="E430" i="38" s="1"/>
  <c r="D429" i="38"/>
  <c r="E429" i="38" s="1"/>
  <c r="C429" i="38"/>
  <c r="B429" i="38"/>
  <c r="A429" i="38"/>
  <c r="E428" i="38"/>
  <c r="D428" i="38"/>
  <c r="C428" i="38"/>
  <c r="B428" i="38"/>
  <c r="A428" i="38"/>
  <c r="D427" i="38"/>
  <c r="C427" i="38"/>
  <c r="B427" i="38"/>
  <c r="A427" i="38"/>
  <c r="E427" i="38" s="1"/>
  <c r="D426" i="38"/>
  <c r="C426" i="38"/>
  <c r="B426" i="38"/>
  <c r="A426" i="38"/>
  <c r="E426" i="38" s="1"/>
  <c r="D425" i="38"/>
  <c r="C425" i="38"/>
  <c r="B425" i="38"/>
  <c r="A425" i="38"/>
  <c r="D424" i="38"/>
  <c r="C424" i="38"/>
  <c r="B424" i="38"/>
  <c r="A424" i="38"/>
  <c r="E424" i="38" s="1"/>
  <c r="C423" i="38"/>
  <c r="D422" i="38"/>
  <c r="E422" i="38" s="1"/>
  <c r="C422" i="38"/>
  <c r="B422" i="38"/>
  <c r="A422" i="38"/>
  <c r="E421" i="38"/>
  <c r="D421" i="38"/>
  <c r="C421" i="38"/>
  <c r="B421" i="38"/>
  <c r="A421" i="38"/>
  <c r="D420" i="38"/>
  <c r="C420" i="38"/>
  <c r="B420" i="38"/>
  <c r="A420" i="38"/>
  <c r="E420" i="38" s="1"/>
  <c r="D419" i="38"/>
  <c r="C419" i="38"/>
  <c r="B419" i="38"/>
  <c r="A419" i="38"/>
  <c r="E419" i="38" s="1"/>
  <c r="D418" i="38"/>
  <c r="C418" i="38"/>
  <c r="B418" i="38"/>
  <c r="A418" i="38"/>
  <c r="E418" i="38" s="1"/>
  <c r="D417" i="38"/>
  <c r="C417" i="38"/>
  <c r="B417" i="38"/>
  <c r="A417" i="38"/>
  <c r="E417" i="38" s="1"/>
  <c r="E416" i="38"/>
  <c r="D416" i="38"/>
  <c r="C416" i="38"/>
  <c r="B416" i="38"/>
  <c r="A416" i="38"/>
  <c r="E415" i="38"/>
  <c r="D415" i="38"/>
  <c r="C415" i="38"/>
  <c r="B415" i="38"/>
  <c r="A415" i="38"/>
  <c r="D414" i="38"/>
  <c r="E414" i="38" s="1"/>
  <c r="C414" i="38"/>
  <c r="B414" i="38"/>
  <c r="A414" i="38"/>
  <c r="E413" i="38"/>
  <c r="D413" i="38"/>
  <c r="C413" i="38"/>
  <c r="B413" i="38"/>
  <c r="A413" i="38"/>
  <c r="D412" i="38"/>
  <c r="C412" i="38"/>
  <c r="B412" i="38"/>
  <c r="A412" i="38"/>
  <c r="E412" i="38" s="1"/>
  <c r="D411" i="38"/>
  <c r="C411" i="38"/>
  <c r="B411" i="38"/>
  <c r="A411" i="38"/>
  <c r="E411" i="38" s="1"/>
  <c r="D410" i="38"/>
  <c r="C410" i="38"/>
  <c r="B410" i="38"/>
  <c r="A410" i="38"/>
  <c r="E410" i="38" s="1"/>
  <c r="D409" i="38"/>
  <c r="C409" i="38"/>
  <c r="B409" i="38"/>
  <c r="A409" i="38"/>
  <c r="E409" i="38" s="1"/>
  <c r="E408" i="38"/>
  <c r="D408" i="38"/>
  <c r="C408" i="38"/>
  <c r="B408" i="38"/>
  <c r="A408" i="38"/>
  <c r="E407" i="38"/>
  <c r="D407" i="38"/>
  <c r="C407" i="38"/>
  <c r="B407" i="38"/>
  <c r="A407" i="38"/>
  <c r="D406" i="38"/>
  <c r="E406" i="38" s="1"/>
  <c r="C406" i="38"/>
  <c r="B406" i="38"/>
  <c r="A406" i="38"/>
  <c r="E405" i="38"/>
  <c r="D405" i="38"/>
  <c r="C405" i="38"/>
  <c r="B405" i="38"/>
  <c r="A405" i="38"/>
  <c r="D404" i="38"/>
  <c r="C404" i="38"/>
  <c r="B404" i="38"/>
  <c r="A404" i="38"/>
  <c r="E404" i="38" s="1"/>
  <c r="D403" i="38"/>
  <c r="C403" i="38"/>
  <c r="B403" i="38"/>
  <c r="A403" i="38"/>
  <c r="E403" i="38" s="1"/>
  <c r="D402" i="38"/>
  <c r="C402" i="38"/>
  <c r="B402" i="38"/>
  <c r="A402" i="38"/>
  <c r="D401" i="38"/>
  <c r="C401" i="38"/>
  <c r="B401" i="38"/>
  <c r="A401" i="38"/>
  <c r="E401" i="38" s="1"/>
  <c r="E400" i="38"/>
  <c r="D400" i="38"/>
  <c r="C400" i="38"/>
  <c r="B400" i="38"/>
  <c r="A400" i="38"/>
  <c r="E399" i="38"/>
  <c r="D399" i="38"/>
  <c r="C399" i="38"/>
  <c r="B399" i="38"/>
  <c r="A399" i="38"/>
  <c r="D398" i="38"/>
  <c r="E398" i="38" s="1"/>
  <c r="C398" i="38"/>
  <c r="B398" i="38"/>
  <c r="A398" i="38"/>
  <c r="E397" i="38"/>
  <c r="D397" i="38"/>
  <c r="C397" i="38"/>
  <c r="B397" i="38"/>
  <c r="A397" i="38"/>
  <c r="D396" i="38"/>
  <c r="C396" i="38"/>
  <c r="B396" i="38"/>
  <c r="A396" i="38"/>
  <c r="E396" i="38" s="1"/>
  <c r="D395" i="38"/>
  <c r="C395" i="38"/>
  <c r="B395" i="38"/>
  <c r="A395" i="38"/>
  <c r="E395" i="38" s="1"/>
  <c r="D394" i="38"/>
  <c r="C394" i="38"/>
  <c r="B394" i="38"/>
  <c r="A394" i="38"/>
  <c r="D393" i="38"/>
  <c r="C393" i="38"/>
  <c r="B393" i="38"/>
  <c r="A393" i="38"/>
  <c r="E393" i="38" s="1"/>
  <c r="E392" i="38"/>
  <c r="D392" i="38"/>
  <c r="C392" i="38"/>
  <c r="B392" i="38"/>
  <c r="A392" i="38"/>
  <c r="E391" i="38"/>
  <c r="D391" i="38"/>
  <c r="C391" i="38"/>
  <c r="B391" i="38"/>
  <c r="A391" i="38"/>
  <c r="D390" i="38"/>
  <c r="E390" i="38" s="1"/>
  <c r="C390" i="38"/>
  <c r="B390" i="38"/>
  <c r="A390" i="38"/>
  <c r="E389" i="38"/>
  <c r="D389" i="38"/>
  <c r="C389" i="38"/>
  <c r="B389" i="38"/>
  <c r="A389" i="38"/>
  <c r="D388" i="38"/>
  <c r="C388" i="38"/>
  <c r="B388" i="38"/>
  <c r="A388" i="38"/>
  <c r="E388" i="38" s="1"/>
  <c r="D387" i="38"/>
  <c r="C387" i="38"/>
  <c r="B387" i="38"/>
  <c r="A387" i="38"/>
  <c r="E387" i="38" s="1"/>
  <c r="D386" i="38"/>
  <c r="C386" i="38"/>
  <c r="B386" i="38"/>
  <c r="A386" i="38"/>
  <c r="E386" i="38" s="1"/>
  <c r="D385" i="38"/>
  <c r="C385" i="38"/>
  <c r="B385" i="38"/>
  <c r="A385" i="38"/>
  <c r="E385" i="38" s="1"/>
  <c r="E384" i="38"/>
  <c r="D384" i="38"/>
  <c r="C384" i="38"/>
  <c r="B384" i="38"/>
  <c r="A384" i="38"/>
  <c r="E383" i="38"/>
  <c r="D383" i="38"/>
  <c r="C383" i="38"/>
  <c r="B383" i="38"/>
  <c r="A383" i="38"/>
  <c r="D382" i="38"/>
  <c r="E382" i="38" s="1"/>
  <c r="C382" i="38"/>
  <c r="B382" i="38"/>
  <c r="A382" i="38"/>
  <c r="E381" i="38"/>
  <c r="D381" i="38"/>
  <c r="C381" i="38"/>
  <c r="B381" i="38"/>
  <c r="A381" i="38"/>
  <c r="D380" i="38"/>
  <c r="C380" i="38"/>
  <c r="B380" i="38"/>
  <c r="A380" i="38"/>
  <c r="E380" i="38" s="1"/>
  <c r="D379" i="38"/>
  <c r="C379" i="38"/>
  <c r="B379" i="38"/>
  <c r="A379" i="38"/>
  <c r="E379" i="38" s="1"/>
  <c r="D378" i="38"/>
  <c r="C378" i="38"/>
  <c r="B378" i="38"/>
  <c r="A378" i="38"/>
  <c r="E378" i="38" s="1"/>
  <c r="D377" i="38"/>
  <c r="C377" i="38"/>
  <c r="B377" i="38"/>
  <c r="A377" i="38"/>
  <c r="E377" i="38" s="1"/>
  <c r="E376" i="38"/>
  <c r="D376" i="38"/>
  <c r="C376" i="38"/>
  <c r="B376" i="38"/>
  <c r="A376" i="38"/>
  <c r="E375" i="38"/>
  <c r="D375" i="38"/>
  <c r="C375" i="38"/>
  <c r="B375" i="38"/>
  <c r="A375" i="38"/>
  <c r="D374" i="38"/>
  <c r="E374" i="38" s="1"/>
  <c r="C374" i="38"/>
  <c r="B374" i="38"/>
  <c r="A374" i="38"/>
  <c r="E373" i="38"/>
  <c r="D373" i="38"/>
  <c r="C373" i="38"/>
  <c r="B373" i="38"/>
  <c r="A373" i="38"/>
  <c r="D372" i="38"/>
  <c r="C372" i="38"/>
  <c r="B372" i="38"/>
  <c r="A372" i="38"/>
  <c r="E372" i="38" s="1"/>
  <c r="D371" i="38"/>
  <c r="C371" i="38"/>
  <c r="B371" i="38"/>
  <c r="A371" i="38"/>
  <c r="E371" i="38" s="1"/>
  <c r="D370" i="38"/>
  <c r="C370" i="38"/>
  <c r="B370" i="38"/>
  <c r="A370" i="38"/>
  <c r="D369" i="38"/>
  <c r="C369" i="38"/>
  <c r="B369" i="38"/>
  <c r="A369" i="38"/>
  <c r="E369" i="38" s="1"/>
  <c r="E368" i="38"/>
  <c r="D368" i="38"/>
  <c r="C368" i="38"/>
  <c r="B368" i="38"/>
  <c r="A368" i="38"/>
  <c r="E367" i="38"/>
  <c r="D367" i="38"/>
  <c r="C367" i="38"/>
  <c r="B367" i="38"/>
  <c r="A367" i="38"/>
  <c r="D366" i="38"/>
  <c r="E366" i="38" s="1"/>
  <c r="C366" i="38"/>
  <c r="B366" i="38"/>
  <c r="A366" i="38"/>
  <c r="E365" i="38"/>
  <c r="D365" i="38"/>
  <c r="C365" i="38"/>
  <c r="B365" i="38"/>
  <c r="A365" i="38"/>
  <c r="D364" i="38"/>
  <c r="C364" i="38"/>
  <c r="B364" i="38"/>
  <c r="A364" i="38"/>
  <c r="E364" i="38" s="1"/>
  <c r="D363" i="38"/>
  <c r="C363" i="38"/>
  <c r="B363" i="38"/>
  <c r="A363" i="38"/>
  <c r="E363" i="38" s="1"/>
  <c r="D362" i="38"/>
  <c r="C362" i="38"/>
  <c r="B362" i="38"/>
  <c r="A362" i="38"/>
  <c r="D361" i="38"/>
  <c r="C361" i="38"/>
  <c r="B361" i="38"/>
  <c r="A361" i="38"/>
  <c r="E361" i="38" s="1"/>
  <c r="E360" i="38"/>
  <c r="D360" i="38"/>
  <c r="C360" i="38"/>
  <c r="B360" i="38"/>
  <c r="A360" i="38"/>
  <c r="E359" i="38"/>
  <c r="D359" i="38"/>
  <c r="C359" i="38"/>
  <c r="B359" i="38"/>
  <c r="A359" i="38"/>
  <c r="D358" i="38"/>
  <c r="E358" i="38" s="1"/>
  <c r="C358" i="38"/>
  <c r="B358" i="38"/>
  <c r="A358" i="38"/>
  <c r="E357" i="38"/>
  <c r="D357" i="38"/>
  <c r="C357" i="38"/>
  <c r="B357" i="38"/>
  <c r="A357" i="38"/>
  <c r="D356" i="38"/>
  <c r="C356" i="38"/>
  <c r="B356" i="38"/>
  <c r="A356" i="38"/>
  <c r="E356" i="38" s="1"/>
  <c r="D355" i="38"/>
  <c r="C355" i="38"/>
  <c r="B355" i="38"/>
  <c r="A355" i="38"/>
  <c r="E355" i="38" s="1"/>
  <c r="D354" i="38"/>
  <c r="C354" i="38"/>
  <c r="B354" i="38"/>
  <c r="A354" i="38"/>
  <c r="E354" i="38" s="1"/>
  <c r="D353" i="38"/>
  <c r="C353" i="38"/>
  <c r="B353" i="38"/>
  <c r="A353" i="38"/>
  <c r="E353" i="38" s="1"/>
  <c r="E352" i="38"/>
  <c r="D352" i="38"/>
  <c r="C352" i="38"/>
  <c r="B352" i="38"/>
  <c r="A352" i="38"/>
  <c r="E351" i="38"/>
  <c r="D351" i="38"/>
  <c r="C351" i="38"/>
  <c r="B351" i="38"/>
  <c r="A351" i="38"/>
  <c r="D350" i="38"/>
  <c r="E350" i="38" s="1"/>
  <c r="C350" i="38"/>
  <c r="B350" i="38"/>
  <c r="A350" i="38"/>
  <c r="E349" i="38"/>
  <c r="D349" i="38"/>
  <c r="C349" i="38"/>
  <c r="B349" i="38"/>
  <c r="A349" i="38"/>
  <c r="D348" i="38"/>
  <c r="C348" i="38"/>
  <c r="B348" i="38"/>
  <c r="A348" i="38"/>
  <c r="E348" i="38" s="1"/>
  <c r="D347" i="38"/>
  <c r="C347" i="38"/>
  <c r="B347" i="38"/>
  <c r="A347" i="38"/>
  <c r="E347" i="38" s="1"/>
  <c r="D346" i="38"/>
  <c r="C346" i="38"/>
  <c r="B346" i="38"/>
  <c r="A346" i="38"/>
  <c r="E346" i="38" s="1"/>
  <c r="D345" i="38"/>
  <c r="C345" i="38"/>
  <c r="B345" i="38"/>
  <c r="A345" i="38"/>
  <c r="E345" i="38" s="1"/>
  <c r="E344" i="38"/>
  <c r="D344" i="38"/>
  <c r="C344" i="38"/>
  <c r="B344" i="38"/>
  <c r="A344" i="38"/>
  <c r="E343" i="38"/>
  <c r="D343" i="38"/>
  <c r="C343" i="38"/>
  <c r="B343" i="38"/>
  <c r="A343" i="38"/>
  <c r="D342" i="38"/>
  <c r="E342" i="38" s="1"/>
  <c r="C342" i="38"/>
  <c r="B342" i="38"/>
  <c r="A342" i="38"/>
  <c r="E341" i="38"/>
  <c r="D341" i="38"/>
  <c r="C341" i="38"/>
  <c r="B341" i="38"/>
  <c r="A341" i="38"/>
  <c r="D340" i="38"/>
  <c r="C340" i="38"/>
  <c r="B340" i="38"/>
  <c r="A340" i="38"/>
  <c r="E340" i="38" s="1"/>
  <c r="D339" i="38"/>
  <c r="C339" i="38"/>
  <c r="B339" i="38"/>
  <c r="A339" i="38"/>
  <c r="E339" i="38" s="1"/>
  <c r="D338" i="38"/>
  <c r="C338" i="38"/>
  <c r="B338" i="38"/>
  <c r="A338" i="38"/>
  <c r="D337" i="38"/>
  <c r="C337" i="38"/>
  <c r="B337" i="38"/>
  <c r="A337" i="38"/>
  <c r="E337" i="38" s="1"/>
  <c r="E336" i="38"/>
  <c r="D336" i="38"/>
  <c r="C336" i="38"/>
  <c r="B336" i="38"/>
  <c r="A336" i="38"/>
  <c r="E335" i="38"/>
  <c r="D335" i="38"/>
  <c r="C335" i="38"/>
  <c r="B335" i="38"/>
  <c r="A335" i="38"/>
  <c r="D334" i="38"/>
  <c r="E334" i="38" s="1"/>
  <c r="C334" i="38"/>
  <c r="B334" i="38"/>
  <c r="A334" i="38"/>
  <c r="E333" i="38"/>
  <c r="D333" i="38"/>
  <c r="C333" i="38"/>
  <c r="B333" i="38"/>
  <c r="A333" i="38"/>
  <c r="D332" i="38"/>
  <c r="C332" i="38"/>
  <c r="B332" i="38"/>
  <c r="A332" i="38"/>
  <c r="E332" i="38" s="1"/>
  <c r="D331" i="38"/>
  <c r="C331" i="38"/>
  <c r="B331" i="38"/>
  <c r="A331" i="38"/>
  <c r="E331" i="38" s="1"/>
  <c r="D330" i="38"/>
  <c r="C330" i="38"/>
  <c r="B330" i="38"/>
  <c r="A330" i="38"/>
  <c r="D329" i="38"/>
  <c r="C329" i="38"/>
  <c r="B329" i="38"/>
  <c r="A329" i="38"/>
  <c r="E329" i="38" s="1"/>
  <c r="E328" i="38"/>
  <c r="D328" i="38"/>
  <c r="C328" i="38"/>
  <c r="B328" i="38"/>
  <c r="A328" i="38"/>
  <c r="E327" i="38"/>
  <c r="D327" i="38"/>
  <c r="C327" i="38"/>
  <c r="B327" i="38"/>
  <c r="A327" i="38"/>
  <c r="D326" i="38"/>
  <c r="E326" i="38" s="1"/>
  <c r="C326" i="38"/>
  <c r="B326" i="38"/>
  <c r="A326" i="38"/>
  <c r="E325" i="38"/>
  <c r="D325" i="38"/>
  <c r="C325" i="38"/>
  <c r="B325" i="38"/>
  <c r="A325" i="38"/>
  <c r="D324" i="38"/>
  <c r="C324" i="38"/>
  <c r="B324" i="38"/>
  <c r="A324" i="38"/>
  <c r="E324" i="38" s="1"/>
  <c r="D323" i="38"/>
  <c r="C323" i="38"/>
  <c r="B323" i="38"/>
  <c r="A323" i="38"/>
  <c r="E323" i="38" s="1"/>
  <c r="C322" i="38"/>
  <c r="E321" i="38"/>
  <c r="D321" i="38"/>
  <c r="C321" i="38"/>
  <c r="B321" i="38"/>
  <c r="A321" i="38"/>
  <c r="E320" i="38"/>
  <c r="D320" i="38"/>
  <c r="C320" i="38"/>
  <c r="B320" i="38"/>
  <c r="A320" i="38"/>
  <c r="D319" i="38"/>
  <c r="E319" i="38" s="1"/>
  <c r="C319" i="38"/>
  <c r="B319" i="38"/>
  <c r="A319" i="38"/>
  <c r="E318" i="38"/>
  <c r="D318" i="38"/>
  <c r="C318" i="38"/>
  <c r="B318" i="38"/>
  <c r="A318" i="38"/>
  <c r="D317" i="38"/>
  <c r="C317" i="38"/>
  <c r="B317" i="38"/>
  <c r="A317" i="38"/>
  <c r="E317" i="38" s="1"/>
  <c r="D316" i="38"/>
  <c r="C316" i="38"/>
  <c r="B316" i="38"/>
  <c r="A316" i="38"/>
  <c r="E316" i="38" s="1"/>
  <c r="D315" i="38"/>
  <c r="C315" i="38"/>
  <c r="B315" i="38"/>
  <c r="A315" i="38"/>
  <c r="E315" i="38" s="1"/>
  <c r="D314" i="38"/>
  <c r="C314" i="38"/>
  <c r="B314" i="38"/>
  <c r="A314" i="38"/>
  <c r="E314" i="38" s="1"/>
  <c r="E313" i="38"/>
  <c r="D313" i="38"/>
  <c r="C313" i="38"/>
  <c r="B313" i="38"/>
  <c r="A313" i="38"/>
  <c r="E312" i="38"/>
  <c r="D312" i="38"/>
  <c r="C312" i="38"/>
  <c r="B312" i="38"/>
  <c r="A312" i="38"/>
  <c r="D311" i="38"/>
  <c r="E311" i="38" s="1"/>
  <c r="C311" i="38"/>
  <c r="B311" i="38"/>
  <c r="A311" i="38"/>
  <c r="E310" i="38"/>
  <c r="D310" i="38"/>
  <c r="C310" i="38"/>
  <c r="B310" i="38"/>
  <c r="A310" i="38"/>
  <c r="D309" i="38"/>
  <c r="C309" i="38"/>
  <c r="B309" i="38"/>
  <c r="A309" i="38"/>
  <c r="E309" i="38" s="1"/>
  <c r="D308" i="38"/>
  <c r="C308" i="38"/>
  <c r="B308" i="38"/>
  <c r="A308" i="38"/>
  <c r="E308" i="38" s="1"/>
  <c r="D307" i="38"/>
  <c r="C307" i="38"/>
  <c r="B307" i="38"/>
  <c r="A307" i="38"/>
  <c r="E307" i="38" s="1"/>
  <c r="D306" i="38"/>
  <c r="C306" i="38"/>
  <c r="B306" i="38"/>
  <c r="A306" i="38"/>
  <c r="E306" i="38" s="1"/>
  <c r="E305" i="38"/>
  <c r="D305" i="38"/>
  <c r="C305" i="38"/>
  <c r="B305" i="38"/>
  <c r="A305" i="38"/>
  <c r="E304" i="38"/>
  <c r="D304" i="38"/>
  <c r="C304" i="38"/>
  <c r="B304" i="38"/>
  <c r="A304" i="38"/>
  <c r="D303" i="38"/>
  <c r="E303" i="38" s="1"/>
  <c r="C303" i="38"/>
  <c r="B303" i="38"/>
  <c r="A303" i="38"/>
  <c r="E302" i="38"/>
  <c r="D302" i="38"/>
  <c r="C302" i="38"/>
  <c r="B302" i="38"/>
  <c r="A302" i="38"/>
  <c r="D301" i="38"/>
  <c r="C301" i="38"/>
  <c r="B301" i="38"/>
  <c r="A301" i="38"/>
  <c r="E301" i="38" s="1"/>
  <c r="D300" i="38"/>
  <c r="C300" i="38"/>
  <c r="B300" i="38"/>
  <c r="A300" i="38"/>
  <c r="E300" i="38" s="1"/>
  <c r="D299" i="38"/>
  <c r="C299" i="38"/>
  <c r="B299" i="38"/>
  <c r="A299" i="38"/>
  <c r="D298" i="38"/>
  <c r="C298" i="38"/>
  <c r="B298" i="38"/>
  <c r="A298" i="38"/>
  <c r="E298" i="38" s="1"/>
  <c r="E297" i="38"/>
  <c r="D297" i="38"/>
  <c r="C297" i="38"/>
  <c r="B297" i="38"/>
  <c r="A297" i="38"/>
  <c r="E296" i="38"/>
  <c r="D296" i="38"/>
  <c r="C296" i="38"/>
  <c r="B296" i="38"/>
  <c r="A296" i="38"/>
  <c r="D295" i="38"/>
  <c r="E295" i="38" s="1"/>
  <c r="C295" i="38"/>
  <c r="B295" i="38"/>
  <c r="A295" i="38"/>
  <c r="E294" i="38"/>
  <c r="D294" i="38"/>
  <c r="C294" i="38"/>
  <c r="B294" i="38"/>
  <c r="A294" i="38"/>
  <c r="D293" i="38"/>
  <c r="C293" i="38"/>
  <c r="B293" i="38"/>
  <c r="A293" i="38"/>
  <c r="E293" i="38" s="1"/>
  <c r="D292" i="38"/>
  <c r="C292" i="38"/>
  <c r="B292" i="38"/>
  <c r="A292" i="38"/>
  <c r="E292" i="38" s="1"/>
  <c r="D291" i="38"/>
  <c r="C291" i="38"/>
  <c r="B291" i="38"/>
  <c r="A291" i="38"/>
  <c r="D290" i="38"/>
  <c r="C290" i="38"/>
  <c r="B290" i="38"/>
  <c r="A290" i="38"/>
  <c r="E290" i="38" s="1"/>
  <c r="E289" i="38"/>
  <c r="D289" i="38"/>
  <c r="C289" i="38"/>
  <c r="B289" i="38"/>
  <c r="A289" i="38"/>
  <c r="E288" i="38"/>
  <c r="D288" i="38"/>
  <c r="C288" i="38"/>
  <c r="B288" i="38"/>
  <c r="A288" i="38"/>
  <c r="D287" i="38"/>
  <c r="E287" i="38" s="1"/>
  <c r="C287" i="38"/>
  <c r="B287" i="38"/>
  <c r="A287" i="38"/>
  <c r="E286" i="38"/>
  <c r="D286" i="38"/>
  <c r="C286" i="38"/>
  <c r="B286" i="38"/>
  <c r="A286" i="38"/>
  <c r="D285" i="38"/>
  <c r="C285" i="38"/>
  <c r="B285" i="38"/>
  <c r="A285" i="38"/>
  <c r="E285" i="38" s="1"/>
  <c r="D284" i="38"/>
  <c r="C284" i="38"/>
  <c r="B284" i="38"/>
  <c r="A284" i="38"/>
  <c r="E284" i="38" s="1"/>
  <c r="D283" i="38"/>
  <c r="C283" i="38"/>
  <c r="B283" i="38"/>
  <c r="A283" i="38"/>
  <c r="E283" i="38" s="1"/>
  <c r="D282" i="38"/>
  <c r="C282" i="38"/>
  <c r="B282" i="38"/>
  <c r="A282" i="38"/>
  <c r="E282" i="38" s="1"/>
  <c r="E281" i="38"/>
  <c r="D281" i="38"/>
  <c r="C281" i="38"/>
  <c r="B281" i="38"/>
  <c r="A281" i="38"/>
  <c r="E280" i="38"/>
  <c r="D280" i="38"/>
  <c r="C280" i="38"/>
  <c r="B280" i="38"/>
  <c r="A280" i="38"/>
  <c r="D279" i="38"/>
  <c r="E279" i="38" s="1"/>
  <c r="C279" i="38"/>
  <c r="B279" i="38"/>
  <c r="A279" i="38"/>
  <c r="E278" i="38"/>
  <c r="D278" i="38"/>
  <c r="C278" i="38"/>
  <c r="B278" i="38"/>
  <c r="A278" i="38"/>
  <c r="D277" i="38"/>
  <c r="C277" i="38"/>
  <c r="B277" i="38"/>
  <c r="A277" i="38"/>
  <c r="E277" i="38" s="1"/>
  <c r="D276" i="38"/>
  <c r="C276" i="38"/>
  <c r="B276" i="38"/>
  <c r="A276" i="38"/>
  <c r="E276" i="38" s="1"/>
  <c r="D275" i="38"/>
  <c r="C275" i="38"/>
  <c r="B275" i="38"/>
  <c r="A275" i="38"/>
  <c r="E275" i="38" s="1"/>
  <c r="D274" i="38"/>
  <c r="C274" i="38"/>
  <c r="B274" i="38"/>
  <c r="A274" i="38"/>
  <c r="E274" i="38" s="1"/>
  <c r="E273" i="38"/>
  <c r="D273" i="38"/>
  <c r="C273" i="38"/>
  <c r="B273" i="38"/>
  <c r="A273" i="38"/>
  <c r="E272" i="38"/>
  <c r="D272" i="38"/>
  <c r="C272" i="38"/>
  <c r="B272" i="38"/>
  <c r="A272" i="38"/>
  <c r="C271" i="38"/>
  <c r="D270" i="38"/>
  <c r="C270" i="38"/>
  <c r="B270" i="38"/>
  <c r="A270" i="38"/>
  <c r="E270" i="38" s="1"/>
  <c r="D269" i="38"/>
  <c r="C269" i="38"/>
  <c r="B269" i="38"/>
  <c r="A269" i="38"/>
  <c r="E269" i="38" s="1"/>
  <c r="D268" i="38"/>
  <c r="C268" i="38"/>
  <c r="B268" i="38"/>
  <c r="A268" i="38"/>
  <c r="D267" i="38"/>
  <c r="C267" i="38"/>
  <c r="B267" i="38"/>
  <c r="A267" i="38"/>
  <c r="E267" i="38" s="1"/>
  <c r="E266" i="38"/>
  <c r="D266" i="38"/>
  <c r="C266" i="38"/>
  <c r="B266" i="38"/>
  <c r="A266" i="38"/>
  <c r="E265" i="38"/>
  <c r="D265" i="38"/>
  <c r="C265" i="38"/>
  <c r="B265" i="38"/>
  <c r="A265" i="38"/>
  <c r="D264" i="38"/>
  <c r="E264" i="38" s="1"/>
  <c r="C264" i="38"/>
  <c r="B264" i="38"/>
  <c r="A264" i="38"/>
  <c r="E263" i="38"/>
  <c r="D263" i="38"/>
  <c r="C263" i="38"/>
  <c r="B263" i="38"/>
  <c r="A263" i="38"/>
  <c r="D262" i="38"/>
  <c r="C262" i="38"/>
  <c r="B262" i="38"/>
  <c r="A262" i="38"/>
  <c r="E262" i="38" s="1"/>
  <c r="D261" i="38"/>
  <c r="C261" i="38"/>
  <c r="B261" i="38"/>
  <c r="A261" i="38"/>
  <c r="E261" i="38" s="1"/>
  <c r="D260" i="38"/>
  <c r="C260" i="38"/>
  <c r="B260" i="38"/>
  <c r="A260" i="38"/>
  <c r="D259" i="38"/>
  <c r="C259" i="38"/>
  <c r="B259" i="38"/>
  <c r="A259" i="38"/>
  <c r="E259" i="38" s="1"/>
  <c r="E258" i="38"/>
  <c r="D258" i="38"/>
  <c r="C258" i="38"/>
  <c r="B258" i="38"/>
  <c r="A258" i="38"/>
  <c r="E257" i="38"/>
  <c r="D257" i="38"/>
  <c r="C257" i="38"/>
  <c r="B257" i="38"/>
  <c r="A257" i="38"/>
  <c r="D256" i="38"/>
  <c r="E256" i="38" s="1"/>
  <c r="C256" i="38"/>
  <c r="B256" i="38"/>
  <c r="A256" i="38"/>
  <c r="E255" i="38"/>
  <c r="D255" i="38"/>
  <c r="C255" i="38"/>
  <c r="B255" i="38"/>
  <c r="A255" i="38"/>
  <c r="D254" i="38"/>
  <c r="C254" i="38"/>
  <c r="B254" i="38"/>
  <c r="A254" i="38"/>
  <c r="E254" i="38" s="1"/>
  <c r="D253" i="38"/>
  <c r="C253" i="38"/>
  <c r="B253" i="38"/>
  <c r="A253" i="38"/>
  <c r="E253" i="38" s="1"/>
  <c r="D252" i="38"/>
  <c r="C252" i="38"/>
  <c r="B252" i="38"/>
  <c r="A252" i="38"/>
  <c r="E252" i="38" s="1"/>
  <c r="D251" i="38"/>
  <c r="C251" i="38"/>
  <c r="B251" i="38"/>
  <c r="A251" i="38"/>
  <c r="E251" i="38" s="1"/>
  <c r="E250" i="38"/>
  <c r="D250" i="38"/>
  <c r="C250" i="38"/>
  <c r="B250" i="38"/>
  <c r="A250" i="38"/>
  <c r="E249" i="38"/>
  <c r="D249" i="38"/>
  <c r="C249" i="38"/>
  <c r="B249" i="38"/>
  <c r="A249" i="38"/>
  <c r="D248" i="38"/>
  <c r="E248" i="38" s="1"/>
  <c r="C248" i="38"/>
  <c r="B248" i="38"/>
  <c r="A248" i="38"/>
  <c r="E247" i="38"/>
  <c r="D247" i="38"/>
  <c r="C247" i="38"/>
  <c r="B247" i="38"/>
  <c r="A247" i="38"/>
  <c r="D246" i="38"/>
  <c r="C246" i="38"/>
  <c r="B246" i="38"/>
  <c r="A246" i="38"/>
  <c r="E246" i="38" s="1"/>
  <c r="C245" i="38"/>
  <c r="D244" i="38"/>
  <c r="C244" i="38"/>
  <c r="B244" i="38"/>
  <c r="A244" i="38"/>
  <c r="E244" i="38" s="1"/>
  <c r="E243" i="38"/>
  <c r="D243" i="38"/>
  <c r="C243" i="38"/>
  <c r="B243" i="38"/>
  <c r="A243" i="38"/>
  <c r="E242" i="38"/>
  <c r="D242" i="38"/>
  <c r="C242" i="38"/>
  <c r="B242" i="38"/>
  <c r="A242" i="38"/>
  <c r="D241" i="38"/>
  <c r="E241" i="38" s="1"/>
  <c r="C241" i="38"/>
  <c r="B241" i="38"/>
  <c r="A241" i="38"/>
  <c r="E240" i="38"/>
  <c r="D240" i="38"/>
  <c r="C240" i="38"/>
  <c r="B240" i="38"/>
  <c r="A240" i="38"/>
  <c r="D239" i="38"/>
  <c r="C239" i="38"/>
  <c r="B239" i="38"/>
  <c r="A239" i="38"/>
  <c r="E239" i="38" s="1"/>
  <c r="D238" i="38"/>
  <c r="C238" i="38"/>
  <c r="B238" i="38"/>
  <c r="A238" i="38"/>
  <c r="E238" i="38" s="1"/>
  <c r="D237" i="38"/>
  <c r="C237" i="38"/>
  <c r="B237" i="38"/>
  <c r="A237" i="38"/>
  <c r="E237" i="38" s="1"/>
  <c r="D236" i="38"/>
  <c r="C236" i="38"/>
  <c r="B236" i="38"/>
  <c r="A236" i="38"/>
  <c r="E236" i="38" s="1"/>
  <c r="E235" i="38"/>
  <c r="D235" i="38"/>
  <c r="C235" i="38"/>
  <c r="B235" i="38"/>
  <c r="A235" i="38"/>
  <c r="E234" i="38"/>
  <c r="D234" i="38"/>
  <c r="C234" i="38"/>
  <c r="B234" i="38"/>
  <c r="A234" i="38"/>
  <c r="D233" i="38"/>
  <c r="E233" i="38" s="1"/>
  <c r="C233" i="38"/>
  <c r="B233" i="38"/>
  <c r="A233" i="38"/>
  <c r="E232" i="38"/>
  <c r="D232" i="38"/>
  <c r="C232" i="38"/>
  <c r="B232" i="38"/>
  <c r="A232" i="38"/>
  <c r="D231" i="38"/>
  <c r="C231" i="38"/>
  <c r="B231" i="38"/>
  <c r="A231" i="38"/>
  <c r="E231" i="38" s="1"/>
  <c r="D230" i="38"/>
  <c r="C230" i="38"/>
  <c r="B230" i="38"/>
  <c r="A230" i="38"/>
  <c r="E230" i="38" s="1"/>
  <c r="D229" i="38"/>
  <c r="C229" i="38"/>
  <c r="B229" i="38"/>
  <c r="A229" i="38"/>
  <c r="D228" i="38"/>
  <c r="C228" i="38"/>
  <c r="B228" i="38"/>
  <c r="A228" i="38"/>
  <c r="E228" i="38" s="1"/>
  <c r="E227" i="38"/>
  <c r="D227" i="38"/>
  <c r="C227" i="38"/>
  <c r="B227" i="38"/>
  <c r="A227" i="38"/>
  <c r="E226" i="38"/>
  <c r="D226" i="38"/>
  <c r="C226" i="38"/>
  <c r="B226" i="38"/>
  <c r="A226" i="38"/>
  <c r="D225" i="38"/>
  <c r="E225" i="38" s="1"/>
  <c r="C225" i="38"/>
  <c r="B225" i="38"/>
  <c r="A225" i="38"/>
  <c r="E224" i="38"/>
  <c r="D224" i="38"/>
  <c r="C224" i="38"/>
  <c r="B224" i="38"/>
  <c r="A224" i="38"/>
  <c r="D223" i="38"/>
  <c r="C223" i="38"/>
  <c r="B223" i="38"/>
  <c r="A223" i="38"/>
  <c r="E223" i="38" s="1"/>
  <c r="D222" i="38"/>
  <c r="C222" i="38"/>
  <c r="B222" i="38"/>
  <c r="A222" i="38"/>
  <c r="E222" i="38" s="1"/>
  <c r="D221" i="38"/>
  <c r="C221" i="38"/>
  <c r="B221" i="38"/>
  <c r="A221" i="38"/>
  <c r="D220" i="38"/>
  <c r="C220" i="38"/>
  <c r="B220" i="38"/>
  <c r="A220" i="38"/>
  <c r="E220" i="38" s="1"/>
  <c r="E219" i="38"/>
  <c r="D219" i="38"/>
  <c r="C219" i="38"/>
  <c r="B219" i="38"/>
  <c r="A219" i="38"/>
  <c r="E218" i="38"/>
  <c r="D218" i="38"/>
  <c r="C218" i="38"/>
  <c r="B218" i="38"/>
  <c r="A218" i="38"/>
  <c r="D217" i="38"/>
  <c r="E217" i="38" s="1"/>
  <c r="C217" i="38"/>
  <c r="B217" i="38"/>
  <c r="A217" i="38"/>
  <c r="E216" i="38"/>
  <c r="D216" i="38"/>
  <c r="C216" i="38"/>
  <c r="B216" i="38"/>
  <c r="A216" i="38"/>
  <c r="D215" i="38"/>
  <c r="C215" i="38"/>
  <c r="B215" i="38"/>
  <c r="A215" i="38"/>
  <c r="E215" i="38" s="1"/>
  <c r="D214" i="38"/>
  <c r="C214" i="38"/>
  <c r="B214" i="38"/>
  <c r="A214" i="38"/>
  <c r="E214" i="38" s="1"/>
  <c r="D213" i="38"/>
  <c r="C213" i="38"/>
  <c r="B213" i="38"/>
  <c r="A213" i="38"/>
  <c r="E213" i="38" s="1"/>
  <c r="D212" i="38"/>
  <c r="C212" i="38"/>
  <c r="B212" i="38"/>
  <c r="A212" i="38"/>
  <c r="E212" i="38" s="1"/>
  <c r="E211" i="38"/>
  <c r="D211" i="38"/>
  <c r="C211" i="38"/>
  <c r="B211" i="38"/>
  <c r="A211" i="38"/>
  <c r="E210" i="38"/>
  <c r="D210" i="38"/>
  <c r="C210" i="38"/>
  <c r="B210" i="38"/>
  <c r="A210" i="38"/>
  <c r="D209" i="38"/>
  <c r="E209" i="38" s="1"/>
  <c r="C209" i="38"/>
  <c r="B209" i="38"/>
  <c r="A209" i="38"/>
  <c r="E208" i="38"/>
  <c r="D208" i="38"/>
  <c r="C208" i="38"/>
  <c r="B208" i="38"/>
  <c r="A208" i="38"/>
  <c r="D207" i="38"/>
  <c r="C207" i="38"/>
  <c r="B207" i="38"/>
  <c r="A207" i="38"/>
  <c r="E207" i="38" s="1"/>
  <c r="D206" i="38"/>
  <c r="C206" i="38"/>
  <c r="B206" i="38"/>
  <c r="A206" i="38"/>
  <c r="E206" i="38" s="1"/>
  <c r="D205" i="38"/>
  <c r="C205" i="38"/>
  <c r="B205" i="38"/>
  <c r="A205" i="38"/>
  <c r="E205" i="38" s="1"/>
  <c r="D204" i="38"/>
  <c r="C204" i="38"/>
  <c r="B204" i="38"/>
  <c r="A204" i="38"/>
  <c r="E204" i="38" s="1"/>
  <c r="E203" i="38"/>
  <c r="D203" i="38"/>
  <c r="C203" i="38"/>
  <c r="B203" i="38"/>
  <c r="A203" i="38"/>
  <c r="E202" i="38"/>
  <c r="D202" i="38"/>
  <c r="C202" i="38"/>
  <c r="B202" i="38"/>
  <c r="A202" i="38"/>
  <c r="D201" i="38"/>
  <c r="E201" i="38" s="1"/>
  <c r="C201" i="38"/>
  <c r="B201" i="38"/>
  <c r="A201" i="38"/>
  <c r="E200" i="38"/>
  <c r="D200" i="38"/>
  <c r="C200" i="38"/>
  <c r="B200" i="38"/>
  <c r="A200" i="38"/>
  <c r="D199" i="38"/>
  <c r="C199" i="38"/>
  <c r="B199" i="38"/>
  <c r="A199" i="38"/>
  <c r="E199" i="38" s="1"/>
  <c r="D198" i="38"/>
  <c r="C198" i="38"/>
  <c r="B198" i="38"/>
  <c r="A198" i="38"/>
  <c r="E198" i="38" s="1"/>
  <c r="D197" i="38"/>
  <c r="C197" i="38"/>
  <c r="B197" i="38"/>
  <c r="A197" i="38"/>
  <c r="D196" i="38"/>
  <c r="C196" i="38"/>
  <c r="B196" i="38"/>
  <c r="A196" i="38"/>
  <c r="E196" i="38" s="1"/>
  <c r="E195" i="38"/>
  <c r="D195" i="38"/>
  <c r="C195" i="38"/>
  <c r="B195" i="38"/>
  <c r="A195" i="38"/>
  <c r="C194" i="38"/>
  <c r="E193" i="38"/>
  <c r="D193" i="38"/>
  <c r="C193" i="38"/>
  <c r="B193" i="38"/>
  <c r="A193" i="38"/>
  <c r="D192" i="38"/>
  <c r="C192" i="38"/>
  <c r="B192" i="38"/>
  <c r="A192" i="38"/>
  <c r="E192" i="38" s="1"/>
  <c r="D191" i="38"/>
  <c r="C191" i="38"/>
  <c r="B191" i="38"/>
  <c r="A191" i="38"/>
  <c r="E191" i="38" s="1"/>
  <c r="D190" i="38"/>
  <c r="C190" i="38"/>
  <c r="B190" i="38"/>
  <c r="A190" i="38"/>
  <c r="D189" i="38"/>
  <c r="C189" i="38"/>
  <c r="B189" i="38"/>
  <c r="A189" i="38"/>
  <c r="E189" i="38" s="1"/>
  <c r="E188" i="38"/>
  <c r="D188" i="38"/>
  <c r="C188" i="38"/>
  <c r="B188" i="38"/>
  <c r="A188" i="38"/>
  <c r="E187" i="38"/>
  <c r="D187" i="38"/>
  <c r="C187" i="38"/>
  <c r="B187" i="38"/>
  <c r="A187" i="38"/>
  <c r="D186" i="38"/>
  <c r="E186" i="38" s="1"/>
  <c r="C186" i="38"/>
  <c r="B186" i="38"/>
  <c r="A186" i="38"/>
  <c r="E185" i="38"/>
  <c r="D185" i="38"/>
  <c r="C185" i="38"/>
  <c r="B185" i="38"/>
  <c r="A185" i="38"/>
  <c r="D184" i="38"/>
  <c r="C184" i="38"/>
  <c r="B184" i="38"/>
  <c r="A184" i="38"/>
  <c r="E184" i="38" s="1"/>
  <c r="D183" i="38"/>
  <c r="C183" i="38"/>
  <c r="B183" i="38"/>
  <c r="A183" i="38"/>
  <c r="E183" i="38" s="1"/>
  <c r="D182" i="38"/>
  <c r="C182" i="38"/>
  <c r="B182" i="38"/>
  <c r="A182" i="38"/>
  <c r="E182" i="38" s="1"/>
  <c r="D181" i="38"/>
  <c r="C181" i="38"/>
  <c r="B181" i="38"/>
  <c r="A181" i="38"/>
  <c r="E181" i="38" s="1"/>
  <c r="E180" i="38"/>
  <c r="D180" i="38"/>
  <c r="C180" i="38"/>
  <c r="B180" i="38"/>
  <c r="A180" i="38"/>
  <c r="E179" i="38"/>
  <c r="D179" i="38"/>
  <c r="C179" i="38"/>
  <c r="B179" i="38"/>
  <c r="A179" i="38"/>
  <c r="D178" i="38"/>
  <c r="E178" i="38" s="1"/>
  <c r="C178" i="38"/>
  <c r="B178" i="38"/>
  <c r="A178" i="38"/>
  <c r="E177" i="38"/>
  <c r="D177" i="38"/>
  <c r="C177" i="38"/>
  <c r="B177" i="38"/>
  <c r="A177" i="38"/>
  <c r="D176" i="38"/>
  <c r="C176" i="38"/>
  <c r="B176" i="38"/>
  <c r="A176" i="38"/>
  <c r="E176" i="38" s="1"/>
  <c r="D175" i="38"/>
  <c r="C175" i="38"/>
  <c r="B175" i="38"/>
  <c r="A175" i="38"/>
  <c r="E175" i="38" s="1"/>
  <c r="D174" i="38"/>
  <c r="C174" i="38"/>
  <c r="B174" i="38"/>
  <c r="A174" i="38"/>
  <c r="E174" i="38" s="1"/>
  <c r="D173" i="38"/>
  <c r="C173" i="38"/>
  <c r="B173" i="38"/>
  <c r="A173" i="38"/>
  <c r="E173" i="38" s="1"/>
  <c r="E172" i="38"/>
  <c r="D172" i="38"/>
  <c r="C172" i="38"/>
  <c r="B172" i="38"/>
  <c r="A172" i="38"/>
  <c r="E171" i="38"/>
  <c r="D171" i="38"/>
  <c r="C171" i="38"/>
  <c r="B171" i="38"/>
  <c r="A171" i="38"/>
  <c r="D170" i="38"/>
  <c r="E170" i="38" s="1"/>
  <c r="C170" i="38"/>
  <c r="B170" i="38"/>
  <c r="A170" i="38"/>
  <c r="E169" i="38"/>
  <c r="D169" i="38"/>
  <c r="C169" i="38"/>
  <c r="B169" i="38"/>
  <c r="A169" i="38"/>
  <c r="C168" i="38"/>
  <c r="D167" i="38"/>
  <c r="C167" i="38"/>
  <c r="B167" i="38"/>
  <c r="A167" i="38"/>
  <c r="E167" i="38" s="1"/>
  <c r="D166" i="38"/>
  <c r="C166" i="38"/>
  <c r="B166" i="38"/>
  <c r="A166" i="38"/>
  <c r="E166" i="38" s="1"/>
  <c r="E165" i="38"/>
  <c r="D165" i="38"/>
  <c r="C165" i="38"/>
  <c r="B165" i="38"/>
  <c r="A165" i="38"/>
  <c r="E164" i="38"/>
  <c r="D164" i="38"/>
  <c r="C164" i="38"/>
  <c r="B164" i="38"/>
  <c r="A164" i="38"/>
  <c r="D163" i="38"/>
  <c r="E163" i="38" s="1"/>
  <c r="C163" i="38"/>
  <c r="B163" i="38"/>
  <c r="A163" i="38"/>
  <c r="E162" i="38"/>
  <c r="D162" i="38"/>
  <c r="C162" i="38"/>
  <c r="B162" i="38"/>
  <c r="A162" i="38"/>
  <c r="D161" i="38"/>
  <c r="C161" i="38"/>
  <c r="B161" i="38"/>
  <c r="A161" i="38"/>
  <c r="E161" i="38" s="1"/>
  <c r="D160" i="38"/>
  <c r="C160" i="38"/>
  <c r="B160" i="38"/>
  <c r="A160" i="38"/>
  <c r="E160" i="38" s="1"/>
  <c r="D159" i="38"/>
  <c r="C159" i="38"/>
  <c r="B159" i="38"/>
  <c r="A159" i="38"/>
  <c r="D158" i="38"/>
  <c r="C158" i="38"/>
  <c r="B158" i="38"/>
  <c r="A158" i="38"/>
  <c r="E158" i="38" s="1"/>
  <c r="E157" i="38"/>
  <c r="D157" i="38"/>
  <c r="C157" i="38"/>
  <c r="B157" i="38"/>
  <c r="A157" i="38"/>
  <c r="E156" i="38"/>
  <c r="D156" i="38"/>
  <c r="C156" i="38"/>
  <c r="B156" i="38"/>
  <c r="A156" i="38"/>
  <c r="D155" i="38"/>
  <c r="E155" i="38" s="1"/>
  <c r="C155" i="38"/>
  <c r="B155" i="38"/>
  <c r="A155" i="38"/>
  <c r="E154" i="38"/>
  <c r="D154" i="38"/>
  <c r="C154" i="38"/>
  <c r="B154" i="38"/>
  <c r="A154" i="38"/>
  <c r="D153" i="38"/>
  <c r="C153" i="38"/>
  <c r="B153" i="38"/>
  <c r="A153" i="38"/>
  <c r="E153" i="38" s="1"/>
  <c r="D152" i="38"/>
  <c r="C152" i="38"/>
  <c r="B152" i="38"/>
  <c r="A152" i="38"/>
  <c r="E152" i="38" s="1"/>
  <c r="D151" i="38"/>
  <c r="C151" i="38"/>
  <c r="B151" i="38"/>
  <c r="A151" i="38"/>
  <c r="D150" i="38"/>
  <c r="C150" i="38"/>
  <c r="B150" i="38"/>
  <c r="A150" i="38"/>
  <c r="E150" i="38" s="1"/>
  <c r="E149" i="38"/>
  <c r="D149" i="38"/>
  <c r="C149" i="38"/>
  <c r="B149" i="38"/>
  <c r="A149" i="38"/>
  <c r="E148" i="38"/>
  <c r="D148" i="38"/>
  <c r="C148" i="38"/>
  <c r="B148" i="38"/>
  <c r="A148" i="38"/>
  <c r="C147" i="38"/>
  <c r="D146" i="38"/>
  <c r="C146" i="38"/>
  <c r="B146" i="38"/>
  <c r="A146" i="38"/>
  <c r="E146" i="38" s="1"/>
  <c r="D145" i="38"/>
  <c r="C145" i="38"/>
  <c r="B145" i="38"/>
  <c r="A145" i="38"/>
  <c r="E145" i="38" s="1"/>
  <c r="D144" i="38"/>
  <c r="C144" i="38"/>
  <c r="B144" i="38"/>
  <c r="A144" i="38"/>
  <c r="E144" i="38" s="1"/>
  <c r="D143" i="38"/>
  <c r="C143" i="38"/>
  <c r="B143" i="38"/>
  <c r="A143" i="38"/>
  <c r="E143" i="38" s="1"/>
  <c r="E142" i="38"/>
  <c r="D142" i="38"/>
  <c r="C142" i="38"/>
  <c r="B142" i="38"/>
  <c r="A142" i="38"/>
  <c r="E141" i="38"/>
  <c r="D141" i="38"/>
  <c r="C141" i="38"/>
  <c r="B141" i="38"/>
  <c r="A141" i="38"/>
  <c r="D140" i="38"/>
  <c r="E140" i="38" s="1"/>
  <c r="C140" i="38"/>
  <c r="B140" i="38"/>
  <c r="A140" i="38"/>
  <c r="E139" i="38"/>
  <c r="D139" i="38"/>
  <c r="C139" i="38"/>
  <c r="B139" i="38"/>
  <c r="A139" i="38"/>
  <c r="D138" i="38"/>
  <c r="C138" i="38"/>
  <c r="B138" i="38"/>
  <c r="A138" i="38"/>
  <c r="E138" i="38" s="1"/>
  <c r="D137" i="38"/>
  <c r="C137" i="38"/>
  <c r="B137" i="38"/>
  <c r="A137" i="38"/>
  <c r="E137" i="38" s="1"/>
  <c r="D136" i="38"/>
  <c r="C136" i="38"/>
  <c r="B136" i="38"/>
  <c r="A136" i="38"/>
  <c r="E136" i="38" s="1"/>
  <c r="D135" i="38"/>
  <c r="C135" i="38"/>
  <c r="B135" i="38"/>
  <c r="A135" i="38"/>
  <c r="E135" i="38" s="1"/>
  <c r="E134" i="38"/>
  <c r="D134" i="38"/>
  <c r="C134" i="38"/>
  <c r="B134" i="38"/>
  <c r="A134" i="38"/>
  <c r="E133" i="38"/>
  <c r="D133" i="38"/>
  <c r="C133" i="38"/>
  <c r="B133" i="38"/>
  <c r="A133" i="38"/>
  <c r="D132" i="38"/>
  <c r="E132" i="38" s="1"/>
  <c r="C132" i="38"/>
  <c r="B132" i="38"/>
  <c r="A132" i="38"/>
  <c r="E131" i="38"/>
  <c r="D131" i="38"/>
  <c r="C131" i="38"/>
  <c r="B131" i="38"/>
  <c r="A131" i="38"/>
  <c r="D130" i="38"/>
  <c r="C130" i="38"/>
  <c r="B130" i="38"/>
  <c r="A130" i="38"/>
  <c r="E130" i="38" s="1"/>
  <c r="D129" i="38"/>
  <c r="C129" i="38"/>
  <c r="B129" i="38"/>
  <c r="A129" i="38"/>
  <c r="E129" i="38" s="1"/>
  <c r="D128" i="38"/>
  <c r="C128" i="38"/>
  <c r="B128" i="38"/>
  <c r="A128" i="38"/>
  <c r="D127" i="38"/>
  <c r="C127" i="38"/>
  <c r="B127" i="38"/>
  <c r="A127" i="38"/>
  <c r="E127" i="38" s="1"/>
  <c r="C126" i="38"/>
  <c r="D125" i="38"/>
  <c r="E125" i="38" s="1"/>
  <c r="C125" i="38"/>
  <c r="B125" i="38"/>
  <c r="A125" i="38"/>
  <c r="E124" i="38"/>
  <c r="D124" i="38"/>
  <c r="C124" i="38"/>
  <c r="B124" i="38"/>
  <c r="A124" i="38"/>
  <c r="D123" i="38"/>
  <c r="C123" i="38"/>
  <c r="B123" i="38"/>
  <c r="A123" i="38"/>
  <c r="E123" i="38" s="1"/>
  <c r="D122" i="38"/>
  <c r="C122" i="38"/>
  <c r="B122" i="38"/>
  <c r="A122" i="38"/>
  <c r="E122" i="38" s="1"/>
  <c r="D121" i="38"/>
  <c r="C121" i="38"/>
  <c r="B121" i="38"/>
  <c r="A121" i="38"/>
  <c r="E121" i="38" s="1"/>
  <c r="D120" i="38"/>
  <c r="C120" i="38"/>
  <c r="B120" i="38"/>
  <c r="A120" i="38"/>
  <c r="E120" i="38" s="1"/>
  <c r="E119" i="38"/>
  <c r="D119" i="38"/>
  <c r="C119" i="38"/>
  <c r="B119" i="38"/>
  <c r="A119" i="38"/>
  <c r="E118" i="38"/>
  <c r="D118" i="38"/>
  <c r="C118" i="38"/>
  <c r="B118" i="38"/>
  <c r="A118" i="38"/>
  <c r="D117" i="38"/>
  <c r="E117" i="38" s="1"/>
  <c r="C117" i="38"/>
  <c r="B117" i="38"/>
  <c r="A117" i="38"/>
  <c r="E116" i="38"/>
  <c r="D116" i="38"/>
  <c r="C116" i="38"/>
  <c r="B116" i="38"/>
  <c r="A116" i="38"/>
  <c r="D115" i="38"/>
  <c r="C115" i="38"/>
  <c r="B115" i="38"/>
  <c r="A115" i="38"/>
  <c r="E115" i="38" s="1"/>
  <c r="D114" i="38"/>
  <c r="C114" i="38"/>
  <c r="B114" i="38"/>
  <c r="A114" i="38"/>
  <c r="E114" i="38" s="1"/>
  <c r="D113" i="38"/>
  <c r="C113" i="38"/>
  <c r="B113" i="38"/>
  <c r="A113" i="38"/>
  <c r="E113" i="38" s="1"/>
  <c r="D112" i="38"/>
  <c r="C112" i="38"/>
  <c r="B112" i="38"/>
  <c r="A112" i="38"/>
  <c r="E112" i="38" s="1"/>
  <c r="E111" i="38"/>
  <c r="D111" i="38"/>
  <c r="C111" i="38"/>
  <c r="B111" i="38"/>
  <c r="A111" i="38"/>
  <c r="E110" i="38"/>
  <c r="D110" i="38"/>
  <c r="C110" i="38"/>
  <c r="B110" i="38"/>
  <c r="A110" i="38"/>
  <c r="D109" i="38"/>
  <c r="E109" i="38" s="1"/>
  <c r="C109" i="38"/>
  <c r="B109" i="38"/>
  <c r="A109" i="38"/>
  <c r="E108" i="38"/>
  <c r="D108" i="38"/>
  <c r="C108" i="38"/>
  <c r="B108" i="38"/>
  <c r="A108" i="38"/>
  <c r="D107" i="38"/>
  <c r="C107" i="38"/>
  <c r="B107" i="38"/>
  <c r="A107" i="38"/>
  <c r="E107" i="38" s="1"/>
  <c r="D106" i="38"/>
  <c r="C106" i="38"/>
  <c r="B106" i="38"/>
  <c r="A106" i="38"/>
  <c r="E106" i="38" s="1"/>
  <c r="D105" i="38"/>
  <c r="C105" i="38"/>
  <c r="B105" i="38"/>
  <c r="A105" i="38"/>
  <c r="D104" i="38"/>
  <c r="C104" i="38"/>
  <c r="B104" i="38"/>
  <c r="A104" i="38"/>
  <c r="E104" i="38" s="1"/>
  <c r="E103" i="38"/>
  <c r="D103" i="38"/>
  <c r="C103" i="38"/>
  <c r="B103" i="38"/>
  <c r="A103" i="38"/>
  <c r="E102" i="38"/>
  <c r="D102" i="38"/>
  <c r="C102" i="38"/>
  <c r="B102" i="38"/>
  <c r="A102" i="38"/>
  <c r="D101" i="38"/>
  <c r="E101" i="38" s="1"/>
  <c r="C101" i="38"/>
  <c r="B101" i="38"/>
  <c r="A101" i="38"/>
  <c r="E100" i="38"/>
  <c r="D100" i="38"/>
  <c r="C100" i="38"/>
  <c r="B100" i="38"/>
  <c r="A100" i="38"/>
  <c r="D99" i="38"/>
  <c r="C99" i="38"/>
  <c r="B99" i="38"/>
  <c r="A99" i="38"/>
  <c r="E99" i="38" s="1"/>
  <c r="D98" i="38"/>
  <c r="C98" i="38"/>
  <c r="B98" i="38"/>
  <c r="A98" i="38"/>
  <c r="E98" i="38" s="1"/>
  <c r="D97" i="38"/>
  <c r="C97" i="38"/>
  <c r="B97" i="38"/>
  <c r="A97" i="38"/>
  <c r="D96" i="38"/>
  <c r="C96" i="38"/>
  <c r="B96" i="38"/>
  <c r="A96" i="38"/>
  <c r="E96" i="38" s="1"/>
  <c r="E95" i="38"/>
  <c r="D95" i="38"/>
  <c r="C95" i="38"/>
  <c r="B95" i="38"/>
  <c r="A95" i="38"/>
  <c r="E94" i="38"/>
  <c r="D94" i="38"/>
  <c r="C94" i="38"/>
  <c r="B94" i="38"/>
  <c r="A94" i="38"/>
  <c r="D93" i="38"/>
  <c r="E93" i="38" s="1"/>
  <c r="C93" i="38"/>
  <c r="B93" i="38"/>
  <c r="A93" i="38"/>
  <c r="E92" i="38"/>
  <c r="D92" i="38"/>
  <c r="C92" i="38"/>
  <c r="B92" i="38"/>
  <c r="A92" i="38"/>
  <c r="D91" i="38"/>
  <c r="C91" i="38"/>
  <c r="B91" i="38"/>
  <c r="A91" i="38"/>
  <c r="E91" i="38" s="1"/>
  <c r="D90" i="38"/>
  <c r="C90" i="38"/>
  <c r="B90" i="38"/>
  <c r="A90" i="38"/>
  <c r="E90" i="38" s="1"/>
  <c r="D89" i="38"/>
  <c r="C89" i="38"/>
  <c r="B89" i="38"/>
  <c r="A89" i="38"/>
  <c r="E89" i="38" s="1"/>
  <c r="D88" i="38"/>
  <c r="C88" i="38"/>
  <c r="B88" i="38"/>
  <c r="A88" i="38"/>
  <c r="E88" i="38" s="1"/>
  <c r="E87" i="38"/>
  <c r="D87" i="38"/>
  <c r="C87" i="38"/>
  <c r="B87" i="38"/>
  <c r="A87" i="38"/>
  <c r="E86" i="38"/>
  <c r="D86" i="38"/>
  <c r="C86" i="38"/>
  <c r="B86" i="38"/>
  <c r="A86" i="38"/>
  <c r="D85" i="38"/>
  <c r="E85" i="38" s="1"/>
  <c r="C85" i="38"/>
  <c r="B85" i="38"/>
  <c r="A85" i="38"/>
  <c r="E84" i="38"/>
  <c r="D84" i="38"/>
  <c r="C84" i="38"/>
  <c r="B84" i="38"/>
  <c r="A84" i="38"/>
  <c r="D83" i="38"/>
  <c r="C83" i="38"/>
  <c r="B83" i="38"/>
  <c r="A83" i="38"/>
  <c r="E83" i="38" s="1"/>
  <c r="D82" i="38"/>
  <c r="C82" i="38"/>
  <c r="B82" i="38"/>
  <c r="A82" i="38"/>
  <c r="E82" i="38" s="1"/>
  <c r="D81" i="38"/>
  <c r="C81" i="38"/>
  <c r="B81" i="38"/>
  <c r="A81" i="38"/>
  <c r="E81" i="38" s="1"/>
  <c r="D80" i="38"/>
  <c r="C80" i="38"/>
  <c r="B80" i="38"/>
  <c r="A80" i="38"/>
  <c r="E80" i="38" s="1"/>
  <c r="E79" i="38"/>
  <c r="D79" i="38"/>
  <c r="C79" i="38"/>
  <c r="B79" i="38"/>
  <c r="A79" i="38"/>
  <c r="E78" i="38"/>
  <c r="D78" i="38"/>
  <c r="C78" i="38"/>
  <c r="B78" i="38"/>
  <c r="A78" i="38"/>
  <c r="D77" i="38"/>
  <c r="E77" i="38" s="1"/>
  <c r="C77" i="38"/>
  <c r="B77" i="38"/>
  <c r="A77" i="38"/>
  <c r="E76" i="38"/>
  <c r="D76" i="38"/>
  <c r="C76" i="38"/>
  <c r="B76" i="38"/>
  <c r="A76" i="38"/>
  <c r="D75" i="38"/>
  <c r="C75" i="38"/>
  <c r="B75" i="38"/>
  <c r="A75" i="38"/>
  <c r="E75" i="38" s="1"/>
  <c r="D74" i="38"/>
  <c r="C74" i="38"/>
  <c r="B74" i="38"/>
  <c r="A74" i="38"/>
  <c r="E74" i="38" s="1"/>
  <c r="D73" i="38"/>
  <c r="C73" i="38"/>
  <c r="B73" i="38"/>
  <c r="A73" i="38"/>
  <c r="D72" i="38"/>
  <c r="C72" i="38"/>
  <c r="B72" i="38"/>
  <c r="A72" i="38"/>
  <c r="E72" i="38" s="1"/>
  <c r="E71" i="38"/>
  <c r="D71" i="38"/>
  <c r="C71" i="38"/>
  <c r="B71" i="38"/>
  <c r="A71" i="38"/>
  <c r="E70" i="38"/>
  <c r="D70" i="38"/>
  <c r="C70" i="38"/>
  <c r="B70" i="38"/>
  <c r="A70" i="38"/>
  <c r="D69" i="38"/>
  <c r="E69" i="38" s="1"/>
  <c r="C69" i="38"/>
  <c r="B69" i="38"/>
  <c r="A69" i="38"/>
  <c r="E68" i="38"/>
  <c r="D68" i="38"/>
  <c r="C68" i="38"/>
  <c r="B68" i="38"/>
  <c r="A68" i="38"/>
  <c r="D67" i="38"/>
  <c r="C67" i="38"/>
  <c r="B67" i="38"/>
  <c r="A67" i="38"/>
  <c r="E67" i="38" s="1"/>
  <c r="D66" i="38"/>
  <c r="C66" i="38"/>
  <c r="B66" i="38"/>
  <c r="A66" i="38"/>
  <c r="E66" i="38" s="1"/>
  <c r="D65" i="38"/>
  <c r="C65" i="38"/>
  <c r="B65" i="38"/>
  <c r="A65" i="38"/>
  <c r="D64" i="38"/>
  <c r="C64" i="38"/>
  <c r="B64" i="38"/>
  <c r="A64" i="38"/>
  <c r="E64" i="38" s="1"/>
  <c r="E63" i="38"/>
  <c r="D63" i="38"/>
  <c r="C63" i="38"/>
  <c r="B63" i="38"/>
  <c r="A63" i="38"/>
  <c r="E62" i="38"/>
  <c r="D62" i="38"/>
  <c r="C62" i="38"/>
  <c r="B62" i="38"/>
  <c r="A62" i="38"/>
  <c r="D61" i="38"/>
  <c r="E61" i="38" s="1"/>
  <c r="C61" i="38"/>
  <c r="B61" i="38"/>
  <c r="A61" i="38"/>
  <c r="E60" i="38"/>
  <c r="D60" i="38"/>
  <c r="C60" i="38"/>
  <c r="B60" i="38"/>
  <c r="A60" i="38"/>
  <c r="D59" i="38"/>
  <c r="C59" i="38"/>
  <c r="B59" i="38"/>
  <c r="A59" i="38"/>
  <c r="E59" i="38" s="1"/>
  <c r="D58" i="38"/>
  <c r="C58" i="38"/>
  <c r="B58" i="38"/>
  <c r="A58" i="38"/>
  <c r="E58" i="38" s="1"/>
  <c r="D57" i="38"/>
  <c r="C57" i="38"/>
  <c r="B57" i="38"/>
  <c r="A57" i="38"/>
  <c r="E57" i="38" s="1"/>
  <c r="D56" i="38"/>
  <c r="C56" i="38"/>
  <c r="B56" i="38"/>
  <c r="A56" i="38"/>
  <c r="E56" i="38" s="1"/>
  <c r="E55" i="38"/>
  <c r="D55" i="38"/>
  <c r="C55" i="38"/>
  <c r="B55" i="38"/>
  <c r="A55" i="38"/>
  <c r="E54" i="38"/>
  <c r="D54" i="38"/>
  <c r="C54" i="38"/>
  <c r="B54" i="38"/>
  <c r="A54" i="38"/>
  <c r="D53" i="38"/>
  <c r="E53" i="38" s="1"/>
  <c r="C53" i="38"/>
  <c r="B53" i="38"/>
  <c r="A53" i="38"/>
  <c r="E52" i="38"/>
  <c r="D52" i="38"/>
  <c r="C52" i="38"/>
  <c r="B52" i="38"/>
  <c r="A52" i="38"/>
  <c r="D51" i="38"/>
  <c r="C51" i="38"/>
  <c r="B51" i="38"/>
  <c r="A51" i="38"/>
  <c r="E51" i="38" s="1"/>
  <c r="D50" i="38"/>
  <c r="C50" i="38"/>
  <c r="B50" i="38"/>
  <c r="A50" i="38"/>
  <c r="E50" i="38" s="1"/>
  <c r="D49" i="38"/>
  <c r="C49" i="38"/>
  <c r="B49" i="38"/>
  <c r="A49" i="38"/>
  <c r="E49" i="38" s="1"/>
  <c r="D48" i="38"/>
  <c r="C48" i="38"/>
  <c r="B48" i="38"/>
  <c r="A48" i="38"/>
  <c r="E48" i="38" s="1"/>
  <c r="E47" i="38"/>
  <c r="D47" i="38"/>
  <c r="C47" i="38"/>
  <c r="B47" i="38"/>
  <c r="A47" i="38"/>
  <c r="E46" i="38"/>
  <c r="D46" i="38"/>
  <c r="C46" i="38"/>
  <c r="B46" i="38"/>
  <c r="A46" i="38"/>
  <c r="D45" i="38"/>
  <c r="E45" i="38" s="1"/>
  <c r="C45" i="38"/>
  <c r="B45" i="38"/>
  <c r="A45" i="38"/>
  <c r="E44" i="38"/>
  <c r="D44" i="38"/>
  <c r="C44" i="38"/>
  <c r="B44" i="38"/>
  <c r="A44" i="38"/>
  <c r="D43" i="38"/>
  <c r="C43" i="38"/>
  <c r="B43" i="38"/>
  <c r="A43" i="38"/>
  <c r="E43" i="38" s="1"/>
  <c r="D42" i="38"/>
  <c r="C42" i="38"/>
  <c r="B42" i="38"/>
  <c r="A42" i="38"/>
  <c r="E42" i="38" s="1"/>
  <c r="D41" i="38"/>
  <c r="C41" i="38"/>
  <c r="B41" i="38"/>
  <c r="A41" i="38"/>
  <c r="D40" i="38"/>
  <c r="C40" i="38"/>
  <c r="B40" i="38"/>
  <c r="A40" i="38"/>
  <c r="E40" i="38" s="1"/>
  <c r="E39" i="38"/>
  <c r="D39" i="38"/>
  <c r="C39" i="38"/>
  <c r="B39" i="38"/>
  <c r="A39" i="38"/>
  <c r="E38" i="38"/>
  <c r="D38" i="38"/>
  <c r="C38" i="38"/>
  <c r="B38" i="38"/>
  <c r="A38" i="38"/>
  <c r="D37" i="38"/>
  <c r="E37" i="38" s="1"/>
  <c r="C37" i="38"/>
  <c r="B37" i="38"/>
  <c r="A37" i="38"/>
  <c r="E36" i="38"/>
  <c r="D36" i="38"/>
  <c r="C36" i="38"/>
  <c r="B36" i="38"/>
  <c r="A36" i="38"/>
  <c r="D35" i="38"/>
  <c r="C35" i="38"/>
  <c r="B35" i="38"/>
  <c r="A35" i="38"/>
  <c r="E35" i="38" s="1"/>
  <c r="D34" i="38"/>
  <c r="C34" i="38"/>
  <c r="B34" i="38"/>
  <c r="A34" i="38"/>
  <c r="E34" i="38" s="1"/>
  <c r="D33" i="38"/>
  <c r="C33" i="38"/>
  <c r="B33" i="38"/>
  <c r="A33" i="38"/>
  <c r="D32" i="38"/>
  <c r="C32" i="38"/>
  <c r="B32" i="38"/>
  <c r="A32" i="38"/>
  <c r="E32" i="38" s="1"/>
  <c r="E31" i="38"/>
  <c r="D31" i="38"/>
  <c r="C31" i="38"/>
  <c r="B31" i="38"/>
  <c r="A31" i="38"/>
  <c r="E30" i="38"/>
  <c r="D30" i="38"/>
  <c r="C30" i="38"/>
  <c r="B30" i="38"/>
  <c r="A30" i="38"/>
  <c r="D29" i="38"/>
  <c r="E29" i="38" s="1"/>
  <c r="C29" i="38"/>
  <c r="B29" i="38"/>
  <c r="A29" i="38"/>
  <c r="E28" i="38"/>
  <c r="D28" i="38"/>
  <c r="C28" i="38"/>
  <c r="B28" i="38"/>
  <c r="A28" i="38"/>
  <c r="D27" i="38"/>
  <c r="C27" i="38"/>
  <c r="B27" i="38"/>
  <c r="A27" i="38"/>
  <c r="E27" i="38" s="1"/>
  <c r="D26" i="38"/>
  <c r="C26" i="38"/>
  <c r="B26" i="38"/>
  <c r="A26" i="38"/>
  <c r="E26" i="38" s="1"/>
  <c r="D25" i="38"/>
  <c r="C25" i="38"/>
  <c r="B25" i="38"/>
  <c r="A25" i="38"/>
  <c r="E25" i="38" s="1"/>
  <c r="D24" i="38"/>
  <c r="C24" i="38"/>
  <c r="B24" i="38"/>
  <c r="A24" i="38"/>
  <c r="E24" i="38" s="1"/>
  <c r="E23" i="38"/>
  <c r="D23" i="38"/>
  <c r="C23" i="38"/>
  <c r="B23" i="38"/>
  <c r="A23" i="38"/>
  <c r="E22" i="38"/>
  <c r="D22" i="38"/>
  <c r="C22" i="38"/>
  <c r="B22" i="38"/>
  <c r="A22" i="38"/>
  <c r="D21" i="38"/>
  <c r="E21" i="38" s="1"/>
  <c r="C21" i="38"/>
  <c r="B21" i="38"/>
  <c r="A21" i="38"/>
  <c r="E20" i="38"/>
  <c r="D20" i="38"/>
  <c r="C20" i="38"/>
  <c r="B20" i="38"/>
  <c r="A20" i="38"/>
  <c r="D19" i="38"/>
  <c r="C19" i="38"/>
  <c r="B19" i="38"/>
  <c r="A19" i="38"/>
  <c r="E19" i="38" s="1"/>
  <c r="D18" i="38"/>
  <c r="C18" i="38"/>
  <c r="B18" i="38"/>
  <c r="A18" i="38"/>
  <c r="E18" i="38" s="1"/>
  <c r="D17" i="38"/>
  <c r="C17" i="38"/>
  <c r="B17" i="38"/>
  <c r="A17" i="38"/>
  <c r="E17" i="38" s="1"/>
  <c r="D16" i="38"/>
  <c r="C16" i="38"/>
  <c r="B16" i="38"/>
  <c r="A16" i="38"/>
  <c r="E16" i="38" s="1"/>
  <c r="E15" i="38"/>
  <c r="D15" i="38"/>
  <c r="C15" i="38"/>
  <c r="B15" i="38"/>
  <c r="A15" i="38"/>
  <c r="D14" i="38"/>
  <c r="C14" i="38"/>
  <c r="B14" i="38"/>
  <c r="A14" i="38"/>
  <c r="E14" i="38" s="1"/>
  <c r="D13" i="38"/>
  <c r="E13" i="38" s="1"/>
  <c r="C13" i="38"/>
  <c r="B13" i="38"/>
  <c r="A13" i="38"/>
  <c r="E12" i="38"/>
  <c r="D12" i="38"/>
  <c r="C12" i="38"/>
  <c r="B12" i="38"/>
  <c r="A12" i="38"/>
  <c r="D11" i="38"/>
  <c r="C11" i="38"/>
  <c r="B11" i="38"/>
  <c r="A11" i="38"/>
  <c r="E11" i="38" s="1"/>
  <c r="D10" i="38"/>
  <c r="C10" i="38"/>
  <c r="B10" i="38"/>
  <c r="A10" i="38"/>
  <c r="E10" i="38" s="1"/>
  <c r="D9" i="38"/>
  <c r="C9" i="38"/>
  <c r="B9" i="38"/>
  <c r="A9" i="38"/>
  <c r="D8" i="38"/>
  <c r="C8" i="38"/>
  <c r="B8" i="38"/>
  <c r="A8" i="38"/>
  <c r="E8" i="38" s="1"/>
  <c r="E7" i="38"/>
  <c r="D7" i="38"/>
  <c r="C7" i="38"/>
  <c r="B7" i="38"/>
  <c r="A7" i="38"/>
  <c r="E6" i="38"/>
  <c r="D6" i="38"/>
  <c r="C6" i="38"/>
  <c r="B6" i="38"/>
  <c r="A6" i="38"/>
  <c r="C5" i="38"/>
  <c r="C1" i="38"/>
  <c r="A1" i="38"/>
  <c r="D789" i="37"/>
  <c r="E789" i="37" s="1"/>
  <c r="C789" i="37"/>
  <c r="B789" i="37"/>
  <c r="A789" i="37"/>
  <c r="E788" i="37"/>
  <c r="D788" i="37"/>
  <c r="C788" i="37"/>
  <c r="B788" i="37"/>
  <c r="A788" i="37"/>
  <c r="D787" i="37"/>
  <c r="C787" i="37"/>
  <c r="B787" i="37"/>
  <c r="A787" i="37"/>
  <c r="E787" i="37" s="1"/>
  <c r="D786" i="37"/>
  <c r="C786" i="37"/>
  <c r="B786" i="37"/>
  <c r="A786" i="37"/>
  <c r="E786" i="37" s="1"/>
  <c r="D785" i="37"/>
  <c r="C785" i="37"/>
  <c r="B785" i="37"/>
  <c r="A785" i="37"/>
  <c r="D784" i="37"/>
  <c r="C784" i="37"/>
  <c r="B784" i="37"/>
  <c r="A784" i="37"/>
  <c r="E784" i="37" s="1"/>
  <c r="E783" i="37"/>
  <c r="D783" i="37"/>
  <c r="C783" i="37"/>
  <c r="B783" i="37"/>
  <c r="A783" i="37"/>
  <c r="E782" i="37"/>
  <c r="D782" i="37"/>
  <c r="C782" i="37"/>
  <c r="B782" i="37"/>
  <c r="A782" i="37"/>
  <c r="D781" i="37"/>
  <c r="E781" i="37" s="1"/>
  <c r="C781" i="37"/>
  <c r="B781" i="37"/>
  <c r="A781" i="37"/>
  <c r="E780" i="37"/>
  <c r="D780" i="37"/>
  <c r="C780" i="37"/>
  <c r="B780" i="37"/>
  <c r="A780" i="37"/>
  <c r="D779" i="37"/>
  <c r="C779" i="37"/>
  <c r="B779" i="37"/>
  <c r="A779" i="37"/>
  <c r="E779" i="37" s="1"/>
  <c r="D778" i="37"/>
  <c r="C778" i="37"/>
  <c r="B778" i="37"/>
  <c r="A778" i="37"/>
  <c r="E778" i="37" s="1"/>
  <c r="D777" i="37"/>
  <c r="C777" i="37"/>
  <c r="B777" i="37"/>
  <c r="A777" i="37"/>
  <c r="E777" i="37" s="1"/>
  <c r="D776" i="37"/>
  <c r="C776" i="37"/>
  <c r="B776" i="37"/>
  <c r="A776" i="37"/>
  <c r="E776" i="37" s="1"/>
  <c r="E775" i="37"/>
  <c r="D775" i="37"/>
  <c r="C775" i="37"/>
  <c r="B775" i="37"/>
  <c r="A775" i="37"/>
  <c r="E774" i="37"/>
  <c r="D774" i="37"/>
  <c r="C774" i="37"/>
  <c r="B774" i="37"/>
  <c r="A774" i="37"/>
  <c r="D773" i="37"/>
  <c r="E773" i="37" s="1"/>
  <c r="C773" i="37"/>
  <c r="B773" i="37"/>
  <c r="A773" i="37"/>
  <c r="E772" i="37"/>
  <c r="D772" i="37"/>
  <c r="C772" i="37"/>
  <c r="B772" i="37"/>
  <c r="A772" i="37"/>
  <c r="D771" i="37"/>
  <c r="C771" i="37"/>
  <c r="B771" i="37"/>
  <c r="A771" i="37"/>
  <c r="E771" i="37" s="1"/>
  <c r="D770" i="37"/>
  <c r="C770" i="37"/>
  <c r="B770" i="37"/>
  <c r="A770" i="37"/>
  <c r="E770" i="37" s="1"/>
  <c r="D769" i="37"/>
  <c r="C769" i="37"/>
  <c r="B769" i="37"/>
  <c r="A769" i="37"/>
  <c r="E769" i="37" s="1"/>
  <c r="D768" i="37"/>
  <c r="C768" i="37"/>
  <c r="B768" i="37"/>
  <c r="A768" i="37"/>
  <c r="E768" i="37" s="1"/>
  <c r="E767" i="37"/>
  <c r="D767" i="37"/>
  <c r="C767" i="37"/>
  <c r="B767" i="37"/>
  <c r="A767" i="37"/>
  <c r="E766" i="37"/>
  <c r="D766" i="37"/>
  <c r="C766" i="37"/>
  <c r="B766" i="37"/>
  <c r="A766" i="37"/>
  <c r="D765" i="37"/>
  <c r="E765" i="37" s="1"/>
  <c r="C765" i="37"/>
  <c r="B765" i="37"/>
  <c r="A765" i="37"/>
  <c r="E764" i="37"/>
  <c r="D764" i="37"/>
  <c r="C764" i="37"/>
  <c r="B764" i="37"/>
  <c r="A764" i="37"/>
  <c r="D763" i="37"/>
  <c r="C763" i="37"/>
  <c r="B763" i="37"/>
  <c r="A763" i="37"/>
  <c r="E763" i="37" s="1"/>
  <c r="D762" i="37"/>
  <c r="C762" i="37"/>
  <c r="B762" i="37"/>
  <c r="A762" i="37"/>
  <c r="E762" i="37" s="1"/>
  <c r="D761" i="37"/>
  <c r="C761" i="37"/>
  <c r="B761" i="37"/>
  <c r="A761" i="37"/>
  <c r="D760" i="37"/>
  <c r="C760" i="37"/>
  <c r="B760" i="37"/>
  <c r="A760" i="37"/>
  <c r="E760" i="37" s="1"/>
  <c r="E759" i="37"/>
  <c r="D759" i="37"/>
  <c r="C759" i="37"/>
  <c r="B759" i="37"/>
  <c r="A759" i="37"/>
  <c r="E758" i="37"/>
  <c r="D758" i="37"/>
  <c r="C758" i="37"/>
  <c r="B758" i="37"/>
  <c r="A758" i="37"/>
  <c r="D757" i="37"/>
  <c r="E757" i="37" s="1"/>
  <c r="C757" i="37"/>
  <c r="B757" i="37"/>
  <c r="A757" i="37"/>
  <c r="E756" i="37"/>
  <c r="D756" i="37"/>
  <c r="C756" i="37"/>
  <c r="B756" i="37"/>
  <c r="A756" i="37"/>
  <c r="D755" i="37"/>
  <c r="C755" i="37"/>
  <c r="B755" i="37"/>
  <c r="A755" i="37"/>
  <c r="E755" i="37" s="1"/>
  <c r="D754" i="37"/>
  <c r="C754" i="37"/>
  <c r="B754" i="37"/>
  <c r="A754" i="37"/>
  <c r="E754" i="37" s="1"/>
  <c r="D753" i="37"/>
  <c r="C753" i="37"/>
  <c r="B753" i="37"/>
  <c r="A753" i="37"/>
  <c r="D752" i="37"/>
  <c r="C752" i="37"/>
  <c r="B752" i="37"/>
  <c r="A752" i="37"/>
  <c r="E752" i="37" s="1"/>
  <c r="E751" i="37"/>
  <c r="D751" i="37"/>
  <c r="C751" i="37"/>
  <c r="B751" i="37"/>
  <c r="A751" i="37"/>
  <c r="E750" i="37"/>
  <c r="D750" i="37"/>
  <c r="C750" i="37"/>
  <c r="B750" i="37"/>
  <c r="A750" i="37"/>
  <c r="D749" i="37"/>
  <c r="E749" i="37" s="1"/>
  <c r="C749" i="37"/>
  <c r="B749" i="37"/>
  <c r="A749" i="37"/>
  <c r="E748" i="37"/>
  <c r="D748" i="37"/>
  <c r="C748" i="37"/>
  <c r="B748" i="37"/>
  <c r="A748" i="37"/>
  <c r="D747" i="37"/>
  <c r="C747" i="37"/>
  <c r="B747" i="37"/>
  <c r="A747" i="37"/>
  <c r="E747" i="37" s="1"/>
  <c r="D746" i="37"/>
  <c r="C746" i="37"/>
  <c r="B746" i="37"/>
  <c r="A746" i="37"/>
  <c r="E746" i="37" s="1"/>
  <c r="D745" i="37"/>
  <c r="C745" i="37"/>
  <c r="B745" i="37"/>
  <c r="A745" i="37"/>
  <c r="E745" i="37" s="1"/>
  <c r="D744" i="37"/>
  <c r="C744" i="37"/>
  <c r="B744" i="37"/>
  <c r="A744" i="37"/>
  <c r="E744" i="37" s="1"/>
  <c r="E743" i="37"/>
  <c r="D743" i="37"/>
  <c r="C743" i="37"/>
  <c r="B743" i="37"/>
  <c r="A743" i="37"/>
  <c r="E742" i="37"/>
  <c r="D742" i="37"/>
  <c r="C742" i="37"/>
  <c r="B742" i="37"/>
  <c r="A742" i="37"/>
  <c r="D741" i="37"/>
  <c r="E741" i="37" s="1"/>
  <c r="C741" i="37"/>
  <c r="B741" i="37"/>
  <c r="A741" i="37"/>
  <c r="E740" i="37"/>
  <c r="D740" i="37"/>
  <c r="C740" i="37"/>
  <c r="B740" i="37"/>
  <c r="A740" i="37"/>
  <c r="D739" i="37"/>
  <c r="C739" i="37"/>
  <c r="B739" i="37"/>
  <c r="A739" i="37"/>
  <c r="E739" i="37" s="1"/>
  <c r="D738" i="37"/>
  <c r="C738" i="37"/>
  <c r="B738" i="37"/>
  <c r="A738" i="37"/>
  <c r="E738" i="37" s="1"/>
  <c r="D737" i="37"/>
  <c r="C737" i="37"/>
  <c r="B737" i="37"/>
  <c r="A737" i="37"/>
  <c r="E737" i="37" s="1"/>
  <c r="D736" i="37"/>
  <c r="C736" i="37"/>
  <c r="B736" i="37"/>
  <c r="A736" i="37"/>
  <c r="E736" i="37" s="1"/>
  <c r="E735" i="37"/>
  <c r="D735" i="37"/>
  <c r="C735" i="37"/>
  <c r="B735" i="37"/>
  <c r="A735" i="37"/>
  <c r="E734" i="37"/>
  <c r="D734" i="37"/>
  <c r="C734" i="37"/>
  <c r="B734" i="37"/>
  <c r="A734" i="37"/>
  <c r="D733" i="37"/>
  <c r="E733" i="37" s="1"/>
  <c r="C733" i="37"/>
  <c r="B733" i="37"/>
  <c r="A733" i="37"/>
  <c r="E732" i="37"/>
  <c r="D732" i="37"/>
  <c r="C732" i="37"/>
  <c r="B732" i="37"/>
  <c r="A732" i="37"/>
  <c r="D731" i="37"/>
  <c r="C731" i="37"/>
  <c r="B731" i="37"/>
  <c r="A731" i="37"/>
  <c r="E731" i="37" s="1"/>
  <c r="D730" i="37"/>
  <c r="C730" i="37"/>
  <c r="B730" i="37"/>
  <c r="A730" i="37"/>
  <c r="E730" i="37" s="1"/>
  <c r="D729" i="37"/>
  <c r="C729" i="37"/>
  <c r="B729" i="37"/>
  <c r="A729" i="37"/>
  <c r="D728" i="37"/>
  <c r="C728" i="37"/>
  <c r="B728" i="37"/>
  <c r="A728" i="37"/>
  <c r="E728" i="37" s="1"/>
  <c r="E727" i="37"/>
  <c r="D727" i="37"/>
  <c r="C727" i="37"/>
  <c r="B727" i="37"/>
  <c r="A727" i="37"/>
  <c r="E726" i="37"/>
  <c r="D726" i="37"/>
  <c r="C726" i="37"/>
  <c r="B726" i="37"/>
  <c r="A726" i="37"/>
  <c r="D725" i="37"/>
  <c r="E725" i="37" s="1"/>
  <c r="C725" i="37"/>
  <c r="B725" i="37"/>
  <c r="A725" i="37"/>
  <c r="E724" i="37"/>
  <c r="D724" i="37"/>
  <c r="C724" i="37"/>
  <c r="B724" i="37"/>
  <c r="A724" i="37"/>
  <c r="D723" i="37"/>
  <c r="C723" i="37"/>
  <c r="B723" i="37"/>
  <c r="A723" i="37"/>
  <c r="E723" i="37" s="1"/>
  <c r="D722" i="37"/>
  <c r="C722" i="37"/>
  <c r="B722" i="37"/>
  <c r="A722" i="37"/>
  <c r="E722" i="37" s="1"/>
  <c r="D721" i="37"/>
  <c r="C721" i="37"/>
  <c r="B721" i="37"/>
  <c r="A721" i="37"/>
  <c r="D720" i="37"/>
  <c r="C720" i="37"/>
  <c r="B720" i="37"/>
  <c r="A720" i="37"/>
  <c r="E720" i="37" s="1"/>
  <c r="E719" i="37"/>
  <c r="D719" i="37"/>
  <c r="C719" i="37"/>
  <c r="B719" i="37"/>
  <c r="A719" i="37"/>
  <c r="E718" i="37"/>
  <c r="D718" i="37"/>
  <c r="C718" i="37"/>
  <c r="B718" i="37"/>
  <c r="A718" i="37"/>
  <c r="D717" i="37"/>
  <c r="E717" i="37" s="1"/>
  <c r="C717" i="37"/>
  <c r="B717" i="37"/>
  <c r="A717" i="37"/>
  <c r="E716" i="37"/>
  <c r="D716" i="37"/>
  <c r="C716" i="37"/>
  <c r="B716" i="37"/>
  <c r="A716" i="37"/>
  <c r="D715" i="37"/>
  <c r="C715" i="37"/>
  <c r="B715" i="37"/>
  <c r="A715" i="37"/>
  <c r="E715" i="37" s="1"/>
  <c r="D714" i="37"/>
  <c r="C714" i="37"/>
  <c r="B714" i="37"/>
  <c r="A714" i="37"/>
  <c r="E714" i="37" s="1"/>
  <c r="D713" i="37"/>
  <c r="C713" i="37"/>
  <c r="B713" i="37"/>
  <c r="A713" i="37"/>
  <c r="E713" i="37" s="1"/>
  <c r="D712" i="37"/>
  <c r="C712" i="37"/>
  <c r="B712" i="37"/>
  <c r="A712" i="37"/>
  <c r="E712" i="37" s="1"/>
  <c r="E711" i="37"/>
  <c r="D711" i="37"/>
  <c r="C711" i="37"/>
  <c r="B711" i="37"/>
  <c r="A711" i="37"/>
  <c r="E710" i="37"/>
  <c r="D710" i="37"/>
  <c r="C710" i="37"/>
  <c r="B710" i="37"/>
  <c r="A710" i="37"/>
  <c r="E709" i="37"/>
  <c r="C709" i="37"/>
  <c r="D708" i="37"/>
  <c r="C708" i="37"/>
  <c r="B708" i="37"/>
  <c r="A708" i="37"/>
  <c r="E708" i="37" s="1"/>
  <c r="D707" i="37"/>
  <c r="C707" i="37"/>
  <c r="B707" i="37"/>
  <c r="A707" i="37"/>
  <c r="E707" i="37" s="1"/>
  <c r="D706" i="37"/>
  <c r="C706" i="37"/>
  <c r="B706" i="37"/>
  <c r="A706" i="37"/>
  <c r="E706" i="37" s="1"/>
  <c r="D705" i="37"/>
  <c r="C705" i="37"/>
  <c r="B705" i="37"/>
  <c r="A705" i="37"/>
  <c r="E705" i="37" s="1"/>
  <c r="E704" i="37"/>
  <c r="D704" i="37"/>
  <c r="C704" i="37"/>
  <c r="B704" i="37"/>
  <c r="A704" i="37"/>
  <c r="E703" i="37"/>
  <c r="D703" i="37"/>
  <c r="C703" i="37"/>
  <c r="B703" i="37"/>
  <c r="A703" i="37"/>
  <c r="D702" i="37"/>
  <c r="E702" i="37" s="1"/>
  <c r="C702" i="37"/>
  <c r="B702" i="37"/>
  <c r="A702" i="37"/>
  <c r="E701" i="37"/>
  <c r="D701" i="37"/>
  <c r="C701" i="37"/>
  <c r="B701" i="37"/>
  <c r="A701" i="37"/>
  <c r="D700" i="37"/>
  <c r="C700" i="37"/>
  <c r="B700" i="37"/>
  <c r="A700" i="37"/>
  <c r="E700" i="37" s="1"/>
  <c r="D699" i="37"/>
  <c r="C699" i="37"/>
  <c r="B699" i="37"/>
  <c r="A699" i="37"/>
  <c r="E699" i="37" s="1"/>
  <c r="D698" i="37"/>
  <c r="C698" i="37"/>
  <c r="B698" i="37"/>
  <c r="A698" i="37"/>
  <c r="E698" i="37" s="1"/>
  <c r="D697" i="37"/>
  <c r="C697" i="37"/>
  <c r="B697" i="37"/>
  <c r="A697" i="37"/>
  <c r="E697" i="37" s="1"/>
  <c r="E696" i="37"/>
  <c r="D696" i="37"/>
  <c r="C696" i="37"/>
  <c r="B696" i="37"/>
  <c r="A696" i="37"/>
  <c r="E695" i="37"/>
  <c r="D695" i="37"/>
  <c r="C695" i="37"/>
  <c r="B695" i="37"/>
  <c r="A695" i="37"/>
  <c r="D694" i="37"/>
  <c r="E694" i="37" s="1"/>
  <c r="C694" i="37"/>
  <c r="B694" i="37"/>
  <c r="A694" i="37"/>
  <c r="E693" i="37"/>
  <c r="D693" i="37"/>
  <c r="C693" i="37"/>
  <c r="B693" i="37"/>
  <c r="A693" i="37"/>
  <c r="D692" i="37"/>
  <c r="C692" i="37"/>
  <c r="B692" i="37"/>
  <c r="A692" i="37"/>
  <c r="E692" i="37" s="1"/>
  <c r="D691" i="37"/>
  <c r="C691" i="37"/>
  <c r="B691" i="37"/>
  <c r="A691" i="37"/>
  <c r="E691" i="37" s="1"/>
  <c r="D690" i="37"/>
  <c r="C690" i="37"/>
  <c r="B690" i="37"/>
  <c r="A690" i="37"/>
  <c r="D689" i="37"/>
  <c r="C689" i="37"/>
  <c r="B689" i="37"/>
  <c r="A689" i="37"/>
  <c r="E689" i="37" s="1"/>
  <c r="E688" i="37"/>
  <c r="D688" i="37"/>
  <c r="C688" i="37"/>
  <c r="B688" i="37"/>
  <c r="A688" i="37"/>
  <c r="E687" i="37"/>
  <c r="D687" i="37"/>
  <c r="C687" i="37"/>
  <c r="B687" i="37"/>
  <c r="A687" i="37"/>
  <c r="D686" i="37"/>
  <c r="E686" i="37" s="1"/>
  <c r="C686" i="37"/>
  <c r="B686" i="37"/>
  <c r="A686" i="37"/>
  <c r="E685" i="37"/>
  <c r="D685" i="37"/>
  <c r="C685" i="37"/>
  <c r="B685" i="37"/>
  <c r="A685" i="37"/>
  <c r="D684" i="37"/>
  <c r="C684" i="37"/>
  <c r="B684" i="37"/>
  <c r="A684" i="37"/>
  <c r="E684" i="37" s="1"/>
  <c r="D683" i="37"/>
  <c r="C683" i="37"/>
  <c r="B683" i="37"/>
  <c r="A683" i="37"/>
  <c r="E683" i="37" s="1"/>
  <c r="D682" i="37"/>
  <c r="C682" i="37"/>
  <c r="B682" i="37"/>
  <c r="A682" i="37"/>
  <c r="D681" i="37"/>
  <c r="C681" i="37"/>
  <c r="B681" i="37"/>
  <c r="A681" i="37"/>
  <c r="E681" i="37" s="1"/>
  <c r="E680" i="37"/>
  <c r="D680" i="37"/>
  <c r="C680" i="37"/>
  <c r="B680" i="37"/>
  <c r="A680" i="37"/>
  <c r="E679" i="37"/>
  <c r="D679" i="37"/>
  <c r="C679" i="37"/>
  <c r="B679" i="37"/>
  <c r="A679" i="37"/>
  <c r="D678" i="37"/>
  <c r="E678" i="37" s="1"/>
  <c r="C678" i="37"/>
  <c r="B678" i="37"/>
  <c r="A678" i="37"/>
  <c r="E677" i="37"/>
  <c r="D677" i="37"/>
  <c r="C677" i="37"/>
  <c r="B677" i="37"/>
  <c r="A677" i="37"/>
  <c r="D676" i="37"/>
  <c r="C676" i="37"/>
  <c r="B676" i="37"/>
  <c r="A676" i="37"/>
  <c r="E676" i="37" s="1"/>
  <c r="D675" i="37"/>
  <c r="C675" i="37"/>
  <c r="B675" i="37"/>
  <c r="A675" i="37"/>
  <c r="E675" i="37" s="1"/>
  <c r="D674" i="37"/>
  <c r="C674" i="37"/>
  <c r="B674" i="37"/>
  <c r="A674" i="37"/>
  <c r="E674" i="37" s="1"/>
  <c r="D673" i="37"/>
  <c r="C673" i="37"/>
  <c r="B673" i="37"/>
  <c r="A673" i="37"/>
  <c r="E673" i="37" s="1"/>
  <c r="E672" i="37"/>
  <c r="D672" i="37"/>
  <c r="C672" i="37"/>
  <c r="B672" i="37"/>
  <c r="A672" i="37"/>
  <c r="E671" i="37"/>
  <c r="D671" i="37"/>
  <c r="C671" i="37"/>
  <c r="B671" i="37"/>
  <c r="A671" i="37"/>
  <c r="D670" i="37"/>
  <c r="E670" i="37" s="1"/>
  <c r="C670" i="37"/>
  <c r="B670" i="37"/>
  <c r="A670" i="37"/>
  <c r="E669" i="37"/>
  <c r="D669" i="37"/>
  <c r="C669" i="37"/>
  <c r="B669" i="37"/>
  <c r="A669" i="37"/>
  <c r="D668" i="37"/>
  <c r="C668" i="37"/>
  <c r="B668" i="37"/>
  <c r="A668" i="37"/>
  <c r="E668" i="37" s="1"/>
  <c r="D667" i="37"/>
  <c r="C667" i="37"/>
  <c r="B667" i="37"/>
  <c r="A667" i="37"/>
  <c r="E667" i="37" s="1"/>
  <c r="D666" i="37"/>
  <c r="C666" i="37"/>
  <c r="B666" i="37"/>
  <c r="A666" i="37"/>
  <c r="E666" i="37" s="1"/>
  <c r="D665" i="37"/>
  <c r="C665" i="37"/>
  <c r="B665" i="37"/>
  <c r="A665" i="37"/>
  <c r="E665" i="37" s="1"/>
  <c r="E664" i="37"/>
  <c r="D664" i="37"/>
  <c r="C664" i="37"/>
  <c r="B664" i="37"/>
  <c r="A664" i="37"/>
  <c r="E663" i="37"/>
  <c r="D663" i="37"/>
  <c r="C663" i="37"/>
  <c r="B663" i="37"/>
  <c r="A663" i="37"/>
  <c r="D662" i="37"/>
  <c r="E662" i="37" s="1"/>
  <c r="C662" i="37"/>
  <c r="B662" i="37"/>
  <c r="A662" i="37"/>
  <c r="E661" i="37"/>
  <c r="D661" i="37"/>
  <c r="C661" i="37"/>
  <c r="B661" i="37"/>
  <c r="A661" i="37"/>
  <c r="D660" i="37"/>
  <c r="C660" i="37"/>
  <c r="B660" i="37"/>
  <c r="A660" i="37"/>
  <c r="E660" i="37" s="1"/>
  <c r="D659" i="37"/>
  <c r="C659" i="37"/>
  <c r="B659" i="37"/>
  <c r="A659" i="37"/>
  <c r="E659" i="37" s="1"/>
  <c r="C658" i="37"/>
  <c r="E657" i="37"/>
  <c r="D657" i="37"/>
  <c r="C657" i="37"/>
  <c r="B657" i="37"/>
  <c r="A657" i="37"/>
  <c r="E656" i="37"/>
  <c r="D656" i="37"/>
  <c r="C656" i="37"/>
  <c r="B656" i="37"/>
  <c r="A656" i="37"/>
  <c r="D655" i="37"/>
  <c r="E655" i="37" s="1"/>
  <c r="C655" i="37"/>
  <c r="B655" i="37"/>
  <c r="A655" i="37"/>
  <c r="E654" i="37"/>
  <c r="D654" i="37"/>
  <c r="C654" i="37"/>
  <c r="B654" i="37"/>
  <c r="A654" i="37"/>
  <c r="D653" i="37"/>
  <c r="C653" i="37"/>
  <c r="B653" i="37"/>
  <c r="A653" i="37"/>
  <c r="E653" i="37" s="1"/>
  <c r="D652" i="37"/>
  <c r="C652" i="37"/>
  <c r="B652" i="37"/>
  <c r="A652" i="37"/>
  <c r="E652" i="37" s="1"/>
  <c r="D651" i="37"/>
  <c r="C651" i="37"/>
  <c r="B651" i="37"/>
  <c r="A651" i="37"/>
  <c r="D650" i="37"/>
  <c r="C650" i="37"/>
  <c r="B650" i="37"/>
  <c r="A650" i="37"/>
  <c r="E650" i="37" s="1"/>
  <c r="E649" i="37"/>
  <c r="D649" i="37"/>
  <c r="C649" i="37"/>
  <c r="B649" i="37"/>
  <c r="A649" i="37"/>
  <c r="E648" i="37"/>
  <c r="D648" i="37"/>
  <c r="C648" i="37"/>
  <c r="B648" i="37"/>
  <c r="A648" i="37"/>
  <c r="D647" i="37"/>
  <c r="E647" i="37" s="1"/>
  <c r="C647" i="37"/>
  <c r="B647" i="37"/>
  <c r="A647" i="37"/>
  <c r="E646" i="37"/>
  <c r="D646" i="37"/>
  <c r="C646" i="37"/>
  <c r="B646" i="37"/>
  <c r="A646" i="37"/>
  <c r="D645" i="37"/>
  <c r="C645" i="37"/>
  <c r="B645" i="37"/>
  <c r="A645" i="37"/>
  <c r="E645" i="37" s="1"/>
  <c r="D644" i="37"/>
  <c r="C644" i="37"/>
  <c r="B644" i="37"/>
  <c r="A644" i="37"/>
  <c r="E644" i="37" s="1"/>
  <c r="D643" i="37"/>
  <c r="C643" i="37"/>
  <c r="B643" i="37"/>
  <c r="A643" i="37"/>
  <c r="D642" i="37"/>
  <c r="C642" i="37"/>
  <c r="B642" i="37"/>
  <c r="A642" i="37"/>
  <c r="E642" i="37" s="1"/>
  <c r="E641" i="37"/>
  <c r="D641" i="37"/>
  <c r="C641" i="37"/>
  <c r="B641" i="37"/>
  <c r="A641" i="37"/>
  <c r="E640" i="37"/>
  <c r="D640" i="37"/>
  <c r="C640" i="37"/>
  <c r="B640" i="37"/>
  <c r="A640" i="37"/>
  <c r="D639" i="37"/>
  <c r="E639" i="37" s="1"/>
  <c r="C639" i="37"/>
  <c r="B639" i="37"/>
  <c r="A639" i="37"/>
  <c r="E638" i="37"/>
  <c r="D638" i="37"/>
  <c r="C638" i="37"/>
  <c r="B638" i="37"/>
  <c r="A638" i="37"/>
  <c r="D637" i="37"/>
  <c r="C637" i="37"/>
  <c r="B637" i="37"/>
  <c r="A637" i="37"/>
  <c r="E637" i="37" s="1"/>
  <c r="D636" i="37"/>
  <c r="C636" i="37"/>
  <c r="B636" i="37"/>
  <c r="A636" i="37"/>
  <c r="E636" i="37" s="1"/>
  <c r="D635" i="37"/>
  <c r="C635" i="37"/>
  <c r="B635" i="37"/>
  <c r="A635" i="37"/>
  <c r="E635" i="37" s="1"/>
  <c r="D634" i="37"/>
  <c r="C634" i="37"/>
  <c r="B634" i="37"/>
  <c r="A634" i="37"/>
  <c r="E634" i="37" s="1"/>
  <c r="E633" i="37"/>
  <c r="D633" i="37"/>
  <c r="C633" i="37"/>
  <c r="B633" i="37"/>
  <c r="A633" i="37"/>
  <c r="C632" i="37"/>
  <c r="E631" i="37"/>
  <c r="D631" i="37"/>
  <c r="C631" i="37"/>
  <c r="B631" i="37"/>
  <c r="A631" i="37"/>
  <c r="D630" i="37"/>
  <c r="C630" i="37"/>
  <c r="B630" i="37"/>
  <c r="A630" i="37"/>
  <c r="E630" i="37" s="1"/>
  <c r="D629" i="37"/>
  <c r="C629" i="37"/>
  <c r="B629" i="37"/>
  <c r="A629" i="37"/>
  <c r="E629" i="37" s="1"/>
  <c r="D628" i="37"/>
  <c r="C628" i="37"/>
  <c r="B628" i="37"/>
  <c r="A628" i="37"/>
  <c r="E628" i="37" s="1"/>
  <c r="D627" i="37"/>
  <c r="C627" i="37"/>
  <c r="B627" i="37"/>
  <c r="A627" i="37"/>
  <c r="E627" i="37" s="1"/>
  <c r="E626" i="37"/>
  <c r="D626" i="37"/>
  <c r="C626" i="37"/>
  <c r="B626" i="37"/>
  <c r="A626" i="37"/>
  <c r="E625" i="37"/>
  <c r="D625" i="37"/>
  <c r="C625" i="37"/>
  <c r="B625" i="37"/>
  <c r="A625" i="37"/>
  <c r="E624" i="37"/>
  <c r="D624" i="37"/>
  <c r="C624" i="37"/>
  <c r="B624" i="37"/>
  <c r="A624" i="37"/>
  <c r="E623" i="37"/>
  <c r="D623" i="37"/>
  <c r="C623" i="37"/>
  <c r="B623" i="37"/>
  <c r="A623" i="37"/>
  <c r="D622" i="37"/>
  <c r="C622" i="37"/>
  <c r="B622" i="37"/>
  <c r="A622" i="37"/>
  <c r="E622" i="37" s="1"/>
  <c r="D621" i="37"/>
  <c r="C621" i="37"/>
  <c r="B621" i="37"/>
  <c r="A621" i="37"/>
  <c r="E621" i="37" s="1"/>
  <c r="D620" i="37"/>
  <c r="C620" i="37"/>
  <c r="B620" i="37"/>
  <c r="A620" i="37"/>
  <c r="E620" i="37" s="1"/>
  <c r="D619" i="37"/>
  <c r="C619" i="37"/>
  <c r="B619" i="37"/>
  <c r="A619" i="37"/>
  <c r="E619" i="37" s="1"/>
  <c r="E618" i="37"/>
  <c r="D618" i="37"/>
  <c r="C618" i="37"/>
  <c r="B618" i="37"/>
  <c r="A618" i="37"/>
  <c r="E617" i="37"/>
  <c r="D617" i="37"/>
  <c r="C617" i="37"/>
  <c r="B617" i="37"/>
  <c r="A617" i="37"/>
  <c r="E616" i="37"/>
  <c r="D616" i="37"/>
  <c r="C616" i="37"/>
  <c r="B616" i="37"/>
  <c r="A616" i="37"/>
  <c r="E615" i="37"/>
  <c r="D615" i="37"/>
  <c r="C615" i="37"/>
  <c r="B615" i="37"/>
  <c r="A615" i="37"/>
  <c r="D614" i="37"/>
  <c r="C614" i="37"/>
  <c r="B614" i="37"/>
  <c r="A614" i="37"/>
  <c r="E614" i="37" s="1"/>
  <c r="D613" i="37"/>
  <c r="C613" i="37"/>
  <c r="B613" i="37"/>
  <c r="A613" i="37"/>
  <c r="E613" i="37" s="1"/>
  <c r="D612" i="37"/>
  <c r="C612" i="37"/>
  <c r="B612" i="37"/>
  <c r="A612" i="37"/>
  <c r="E612" i="37" s="1"/>
  <c r="D611" i="37"/>
  <c r="C611" i="37"/>
  <c r="B611" i="37"/>
  <c r="A611" i="37"/>
  <c r="E611" i="37" s="1"/>
  <c r="E610" i="37"/>
  <c r="D610" i="37"/>
  <c r="C610" i="37"/>
  <c r="B610" i="37"/>
  <c r="A610" i="37"/>
  <c r="E609" i="37"/>
  <c r="D609" i="37"/>
  <c r="C609" i="37"/>
  <c r="B609" i="37"/>
  <c r="A609" i="37"/>
  <c r="E608" i="37"/>
  <c r="D608" i="37"/>
  <c r="C608" i="37"/>
  <c r="B608" i="37"/>
  <c r="A608" i="37"/>
  <c r="E607" i="37"/>
  <c r="D607" i="37"/>
  <c r="C607" i="37"/>
  <c r="B607" i="37"/>
  <c r="A607" i="37"/>
  <c r="D606" i="37"/>
  <c r="C606" i="37"/>
  <c r="B606" i="37"/>
  <c r="A606" i="37"/>
  <c r="E606" i="37" s="1"/>
  <c r="D605" i="37"/>
  <c r="C605" i="37"/>
  <c r="B605" i="37"/>
  <c r="A605" i="37"/>
  <c r="E605" i="37" s="1"/>
  <c r="D604" i="37"/>
  <c r="C604" i="37"/>
  <c r="B604" i="37"/>
  <c r="A604" i="37"/>
  <c r="E604" i="37" s="1"/>
  <c r="D603" i="37"/>
  <c r="C603" i="37"/>
  <c r="B603" i="37"/>
  <c r="A603" i="37"/>
  <c r="E603" i="37" s="1"/>
  <c r="E602" i="37"/>
  <c r="D602" i="37"/>
  <c r="C602" i="37"/>
  <c r="B602" i="37"/>
  <c r="A602" i="37"/>
  <c r="C601" i="37"/>
  <c r="E600" i="37"/>
  <c r="D600" i="37"/>
  <c r="C600" i="37"/>
  <c r="B600" i="37"/>
  <c r="A600" i="37"/>
  <c r="D599" i="37"/>
  <c r="C599" i="37"/>
  <c r="B599" i="37"/>
  <c r="A599" i="37"/>
  <c r="E599" i="37" s="1"/>
  <c r="D598" i="37"/>
  <c r="C598" i="37"/>
  <c r="B598" i="37"/>
  <c r="A598" i="37"/>
  <c r="E598" i="37" s="1"/>
  <c r="D597" i="37"/>
  <c r="C597" i="37"/>
  <c r="B597" i="37"/>
  <c r="A597" i="37"/>
  <c r="D596" i="37"/>
  <c r="C596" i="37"/>
  <c r="B596" i="37"/>
  <c r="A596" i="37"/>
  <c r="E596" i="37" s="1"/>
  <c r="E595" i="37"/>
  <c r="D595" i="37"/>
  <c r="C595" i="37"/>
  <c r="B595" i="37"/>
  <c r="A595" i="37"/>
  <c r="E594" i="37"/>
  <c r="D594" i="37"/>
  <c r="C594" i="37"/>
  <c r="B594" i="37"/>
  <c r="A594" i="37"/>
  <c r="D593" i="37"/>
  <c r="E593" i="37" s="1"/>
  <c r="C593" i="37"/>
  <c r="B593" i="37"/>
  <c r="A593" i="37"/>
  <c r="E592" i="37"/>
  <c r="D592" i="37"/>
  <c r="C592" i="37"/>
  <c r="B592" i="37"/>
  <c r="A592" i="37"/>
  <c r="D591" i="37"/>
  <c r="C591" i="37"/>
  <c r="B591" i="37"/>
  <c r="A591" i="37"/>
  <c r="E591" i="37" s="1"/>
  <c r="D590" i="37"/>
  <c r="C590" i="37"/>
  <c r="B590" i="37"/>
  <c r="A590" i="37"/>
  <c r="E590" i="37" s="1"/>
  <c r="D589" i="37"/>
  <c r="C589" i="37"/>
  <c r="B589" i="37"/>
  <c r="A589" i="37"/>
  <c r="D588" i="37"/>
  <c r="C588" i="37"/>
  <c r="B588" i="37"/>
  <c r="A588" i="37"/>
  <c r="E588" i="37" s="1"/>
  <c r="E587" i="37"/>
  <c r="D587" i="37"/>
  <c r="C587" i="37"/>
  <c r="B587" i="37"/>
  <c r="A587" i="37"/>
  <c r="E586" i="37"/>
  <c r="D586" i="37"/>
  <c r="C586" i="37"/>
  <c r="B586" i="37"/>
  <c r="A586" i="37"/>
  <c r="D585" i="37"/>
  <c r="E585" i="37" s="1"/>
  <c r="C585" i="37"/>
  <c r="B585" i="37"/>
  <c r="A585" i="37"/>
  <c r="E584" i="37"/>
  <c r="D584" i="37"/>
  <c r="C584" i="37"/>
  <c r="B584" i="37"/>
  <c r="A584" i="37"/>
  <c r="D583" i="37"/>
  <c r="C583" i="37"/>
  <c r="B583" i="37"/>
  <c r="A583" i="37"/>
  <c r="E583" i="37" s="1"/>
  <c r="D582" i="37"/>
  <c r="C582" i="37"/>
  <c r="B582" i="37"/>
  <c r="A582" i="37"/>
  <c r="E582" i="37" s="1"/>
  <c r="D581" i="37"/>
  <c r="C581" i="37"/>
  <c r="B581" i="37"/>
  <c r="A581" i="37"/>
  <c r="E581" i="37" s="1"/>
  <c r="D580" i="37"/>
  <c r="C580" i="37"/>
  <c r="B580" i="37"/>
  <c r="A580" i="37"/>
  <c r="E580" i="37" s="1"/>
  <c r="E579" i="37"/>
  <c r="D579" i="37"/>
  <c r="C579" i="37"/>
  <c r="B579" i="37"/>
  <c r="A579" i="37"/>
  <c r="E578" i="37"/>
  <c r="D578" i="37"/>
  <c r="C578" i="37"/>
  <c r="B578" i="37"/>
  <c r="A578" i="37"/>
  <c r="D577" i="37"/>
  <c r="E577" i="37" s="1"/>
  <c r="C577" i="37"/>
  <c r="B577" i="37"/>
  <c r="A577" i="37"/>
  <c r="E576" i="37"/>
  <c r="D576" i="37"/>
  <c r="C576" i="37"/>
  <c r="B576" i="37"/>
  <c r="A576" i="37"/>
  <c r="D575" i="37"/>
  <c r="C575" i="37"/>
  <c r="B575" i="37"/>
  <c r="A575" i="37"/>
  <c r="E575" i="37" s="1"/>
  <c r="D574" i="37"/>
  <c r="C574" i="37"/>
  <c r="B574" i="37"/>
  <c r="A574" i="37"/>
  <c r="E574" i="37" s="1"/>
  <c r="D573" i="37"/>
  <c r="C573" i="37"/>
  <c r="B573" i="37"/>
  <c r="A573" i="37"/>
  <c r="E573" i="37" s="1"/>
  <c r="D572" i="37"/>
  <c r="C572" i="37"/>
  <c r="B572" i="37"/>
  <c r="A572" i="37"/>
  <c r="E572" i="37" s="1"/>
  <c r="E571" i="37"/>
  <c r="D571" i="37"/>
  <c r="C571" i="37"/>
  <c r="B571" i="37"/>
  <c r="A571" i="37"/>
  <c r="E570" i="37"/>
  <c r="D570" i="37"/>
  <c r="C570" i="37"/>
  <c r="B570" i="37"/>
  <c r="A570" i="37"/>
  <c r="D569" i="37"/>
  <c r="E569" i="37" s="1"/>
  <c r="C569" i="37"/>
  <c r="B569" i="37"/>
  <c r="A569" i="37"/>
  <c r="E568" i="37"/>
  <c r="D568" i="37"/>
  <c r="C568" i="37"/>
  <c r="B568" i="37"/>
  <c r="A568" i="37"/>
  <c r="D567" i="37"/>
  <c r="C567" i="37"/>
  <c r="B567" i="37"/>
  <c r="A567" i="37"/>
  <c r="E567" i="37" s="1"/>
  <c r="D566" i="37"/>
  <c r="C566" i="37"/>
  <c r="B566" i="37"/>
  <c r="A566" i="37"/>
  <c r="E566" i="37" s="1"/>
  <c r="D565" i="37"/>
  <c r="C565" i="37"/>
  <c r="B565" i="37"/>
  <c r="A565" i="37"/>
  <c r="D564" i="37"/>
  <c r="C564" i="37"/>
  <c r="B564" i="37"/>
  <c r="A564" i="37"/>
  <c r="E564" i="37" s="1"/>
  <c r="E563" i="37"/>
  <c r="D563" i="37"/>
  <c r="C563" i="37"/>
  <c r="B563" i="37"/>
  <c r="A563" i="37"/>
  <c r="E562" i="37"/>
  <c r="D562" i="37"/>
  <c r="C562" i="37"/>
  <c r="B562" i="37"/>
  <c r="A562" i="37"/>
  <c r="D561" i="37"/>
  <c r="E561" i="37" s="1"/>
  <c r="C561" i="37"/>
  <c r="B561" i="37"/>
  <c r="A561" i="37"/>
  <c r="E560" i="37"/>
  <c r="D560" i="37"/>
  <c r="C560" i="37"/>
  <c r="B560" i="37"/>
  <c r="A560" i="37"/>
  <c r="D559" i="37"/>
  <c r="C559" i="37"/>
  <c r="B559" i="37"/>
  <c r="A559" i="37"/>
  <c r="E559" i="37" s="1"/>
  <c r="D558" i="37"/>
  <c r="C558" i="37"/>
  <c r="B558" i="37"/>
  <c r="A558" i="37"/>
  <c r="E558" i="37" s="1"/>
  <c r="D557" i="37"/>
  <c r="C557" i="37"/>
  <c r="B557" i="37"/>
  <c r="A557" i="37"/>
  <c r="D556" i="37"/>
  <c r="C556" i="37"/>
  <c r="B556" i="37"/>
  <c r="A556" i="37"/>
  <c r="E556" i="37" s="1"/>
  <c r="E555" i="37"/>
  <c r="D555" i="37"/>
  <c r="C555" i="37"/>
  <c r="B555" i="37"/>
  <c r="A555" i="37"/>
  <c r="E554" i="37"/>
  <c r="D554" i="37"/>
  <c r="C554" i="37"/>
  <c r="B554" i="37"/>
  <c r="A554" i="37"/>
  <c r="D553" i="37"/>
  <c r="E553" i="37" s="1"/>
  <c r="C553" i="37"/>
  <c r="B553" i="37"/>
  <c r="A553" i="37"/>
  <c r="E552" i="37"/>
  <c r="D552" i="37"/>
  <c r="C552" i="37"/>
  <c r="B552" i="37"/>
  <c r="A552" i="37"/>
  <c r="D551" i="37"/>
  <c r="C551" i="37"/>
  <c r="B551" i="37"/>
  <c r="A551" i="37"/>
  <c r="E551" i="37" s="1"/>
  <c r="D550" i="37"/>
  <c r="C550" i="37"/>
  <c r="B550" i="37"/>
  <c r="A550" i="37"/>
  <c r="E550" i="37" s="1"/>
  <c r="D549" i="37"/>
  <c r="C549" i="37"/>
  <c r="B549" i="37"/>
  <c r="A549" i="37"/>
  <c r="E549" i="37" s="1"/>
  <c r="D548" i="37"/>
  <c r="C548" i="37"/>
  <c r="B548" i="37"/>
  <c r="A548" i="37"/>
  <c r="E548" i="37" s="1"/>
  <c r="E547" i="37"/>
  <c r="D547" i="37"/>
  <c r="C547" i="37"/>
  <c r="B547" i="37"/>
  <c r="A547" i="37"/>
  <c r="E546" i="37"/>
  <c r="D546" i="37"/>
  <c r="C546" i="37"/>
  <c r="B546" i="37"/>
  <c r="A546" i="37"/>
  <c r="D545" i="37"/>
  <c r="E545" i="37" s="1"/>
  <c r="C545" i="37"/>
  <c r="B545" i="37"/>
  <c r="A545" i="37"/>
  <c r="E544" i="37"/>
  <c r="D544" i="37"/>
  <c r="C544" i="37"/>
  <c r="B544" i="37"/>
  <c r="A544" i="37"/>
  <c r="D543" i="37"/>
  <c r="C543" i="37"/>
  <c r="B543" i="37"/>
  <c r="A543" i="37"/>
  <c r="E543" i="37" s="1"/>
  <c r="D542" i="37"/>
  <c r="C542" i="37"/>
  <c r="B542" i="37"/>
  <c r="A542" i="37"/>
  <c r="E542" i="37" s="1"/>
  <c r="D541" i="37"/>
  <c r="C541" i="37"/>
  <c r="B541" i="37"/>
  <c r="A541" i="37"/>
  <c r="E541" i="37" s="1"/>
  <c r="D540" i="37"/>
  <c r="C540" i="37"/>
  <c r="B540" i="37"/>
  <c r="A540" i="37"/>
  <c r="E540" i="37" s="1"/>
  <c r="E539" i="37"/>
  <c r="D539" i="37"/>
  <c r="C539" i="37"/>
  <c r="B539" i="37"/>
  <c r="A539" i="37"/>
  <c r="E538" i="37"/>
  <c r="D538" i="37"/>
  <c r="C538" i="37"/>
  <c r="B538" i="37"/>
  <c r="A538" i="37"/>
  <c r="D537" i="37"/>
  <c r="E537" i="37" s="1"/>
  <c r="C537" i="37"/>
  <c r="B537" i="37"/>
  <c r="A537" i="37"/>
  <c r="E536" i="37"/>
  <c r="D536" i="37"/>
  <c r="C536" i="37"/>
  <c r="B536" i="37"/>
  <c r="A536" i="37"/>
  <c r="D535" i="37"/>
  <c r="C535" i="37"/>
  <c r="B535" i="37"/>
  <c r="A535" i="37"/>
  <c r="E535" i="37" s="1"/>
  <c r="D534" i="37"/>
  <c r="C534" i="37"/>
  <c r="B534" i="37"/>
  <c r="A534" i="37"/>
  <c r="E534" i="37" s="1"/>
  <c r="D533" i="37"/>
  <c r="C533" i="37"/>
  <c r="B533" i="37"/>
  <c r="A533" i="37"/>
  <c r="D532" i="37"/>
  <c r="C532" i="37"/>
  <c r="B532" i="37"/>
  <c r="A532" i="37"/>
  <c r="E532" i="37" s="1"/>
  <c r="E531" i="37"/>
  <c r="D531" i="37"/>
  <c r="C531" i="37"/>
  <c r="B531" i="37"/>
  <c r="A531" i="37"/>
  <c r="E530" i="37"/>
  <c r="D530" i="37"/>
  <c r="C530" i="37"/>
  <c r="B530" i="37"/>
  <c r="A530" i="37"/>
  <c r="D529" i="37"/>
  <c r="E529" i="37" s="1"/>
  <c r="C529" i="37"/>
  <c r="B529" i="37"/>
  <c r="A529" i="37"/>
  <c r="E528" i="37"/>
  <c r="D528" i="37"/>
  <c r="C528" i="37"/>
  <c r="B528" i="37"/>
  <c r="A528" i="37"/>
  <c r="D527" i="37"/>
  <c r="C527" i="37"/>
  <c r="B527" i="37"/>
  <c r="A527" i="37"/>
  <c r="E527" i="37" s="1"/>
  <c r="D526" i="37"/>
  <c r="C526" i="37"/>
  <c r="B526" i="37"/>
  <c r="A526" i="37"/>
  <c r="E526" i="37" s="1"/>
  <c r="D525" i="37"/>
  <c r="C525" i="37"/>
  <c r="B525" i="37"/>
  <c r="A525" i="37"/>
  <c r="D524" i="37"/>
  <c r="C524" i="37"/>
  <c r="B524" i="37"/>
  <c r="A524" i="37"/>
  <c r="E524" i="37" s="1"/>
  <c r="E523" i="37"/>
  <c r="D523" i="37"/>
  <c r="C523" i="37"/>
  <c r="B523" i="37"/>
  <c r="A523" i="37"/>
  <c r="E522" i="37"/>
  <c r="D522" i="37"/>
  <c r="C522" i="37"/>
  <c r="B522" i="37"/>
  <c r="A522" i="37"/>
  <c r="D521" i="37"/>
  <c r="E521" i="37" s="1"/>
  <c r="C521" i="37"/>
  <c r="B521" i="37"/>
  <c r="A521" i="37"/>
  <c r="E520" i="37"/>
  <c r="D520" i="37"/>
  <c r="C520" i="37"/>
  <c r="B520" i="37"/>
  <c r="A520" i="37"/>
  <c r="D519" i="37"/>
  <c r="C519" i="37"/>
  <c r="B519" i="37"/>
  <c r="A519" i="37"/>
  <c r="E519" i="37" s="1"/>
  <c r="D518" i="37"/>
  <c r="C518" i="37"/>
  <c r="B518" i="37"/>
  <c r="A518" i="37"/>
  <c r="E518" i="37" s="1"/>
  <c r="D517" i="37"/>
  <c r="C517" i="37"/>
  <c r="B517" i="37"/>
  <c r="A517" i="37"/>
  <c r="E517" i="37" s="1"/>
  <c r="D516" i="37"/>
  <c r="C516" i="37"/>
  <c r="B516" i="37"/>
  <c r="A516" i="37"/>
  <c r="E516" i="37" s="1"/>
  <c r="E515" i="37"/>
  <c r="D515" i="37"/>
  <c r="C515" i="37"/>
  <c r="B515" i="37"/>
  <c r="A515" i="37"/>
  <c r="E514" i="37"/>
  <c r="D514" i="37"/>
  <c r="C514" i="37"/>
  <c r="B514" i="37"/>
  <c r="A514" i="37"/>
  <c r="D513" i="37"/>
  <c r="E513" i="37" s="1"/>
  <c r="C513" i="37"/>
  <c r="B513" i="37"/>
  <c r="A513" i="37"/>
  <c r="E512" i="37"/>
  <c r="D512" i="37"/>
  <c r="C512" i="37"/>
  <c r="B512" i="37"/>
  <c r="A512" i="37"/>
  <c r="D511" i="37"/>
  <c r="C511" i="37"/>
  <c r="B511" i="37"/>
  <c r="A511" i="37"/>
  <c r="E511" i="37" s="1"/>
  <c r="D510" i="37"/>
  <c r="C510" i="37"/>
  <c r="B510" i="37"/>
  <c r="A510" i="37"/>
  <c r="E510" i="37" s="1"/>
  <c r="D509" i="37"/>
  <c r="C509" i="37"/>
  <c r="B509" i="37"/>
  <c r="A509" i="37"/>
  <c r="E509" i="37" s="1"/>
  <c r="D508" i="37"/>
  <c r="C508" i="37"/>
  <c r="B508" i="37"/>
  <c r="A508" i="37"/>
  <c r="E508" i="37" s="1"/>
  <c r="E507" i="37"/>
  <c r="D507" i="37"/>
  <c r="C507" i="37"/>
  <c r="B507" i="37"/>
  <c r="A507" i="37"/>
  <c r="E506" i="37"/>
  <c r="D506" i="37"/>
  <c r="C506" i="37"/>
  <c r="B506" i="37"/>
  <c r="A506" i="37"/>
  <c r="D505" i="37"/>
  <c r="E505" i="37" s="1"/>
  <c r="C505" i="37"/>
  <c r="B505" i="37"/>
  <c r="A505" i="37"/>
  <c r="E504" i="37"/>
  <c r="D504" i="37"/>
  <c r="C504" i="37"/>
  <c r="B504" i="37"/>
  <c r="A504" i="37"/>
  <c r="D503" i="37"/>
  <c r="C503" i="37"/>
  <c r="B503" i="37"/>
  <c r="A503" i="37"/>
  <c r="E503" i="37" s="1"/>
  <c r="D502" i="37"/>
  <c r="C502" i="37"/>
  <c r="B502" i="37"/>
  <c r="A502" i="37"/>
  <c r="E502" i="37" s="1"/>
  <c r="D501" i="37"/>
  <c r="C501" i="37"/>
  <c r="B501" i="37"/>
  <c r="A501" i="37"/>
  <c r="C500" i="37"/>
  <c r="E499" i="37"/>
  <c r="D499" i="37"/>
  <c r="C499" i="37"/>
  <c r="B499" i="37"/>
  <c r="A499" i="37"/>
  <c r="D498" i="37"/>
  <c r="E498" i="37" s="1"/>
  <c r="C498" i="37"/>
  <c r="B498" i="37"/>
  <c r="A498" i="37"/>
  <c r="E497" i="37"/>
  <c r="D497" i="37"/>
  <c r="C497" i="37"/>
  <c r="B497" i="37"/>
  <c r="A497" i="37"/>
  <c r="D496" i="37"/>
  <c r="C496" i="37"/>
  <c r="B496" i="37"/>
  <c r="A496" i="37"/>
  <c r="E496" i="37" s="1"/>
  <c r="D495" i="37"/>
  <c r="C495" i="37"/>
  <c r="B495" i="37"/>
  <c r="A495" i="37"/>
  <c r="E495" i="37" s="1"/>
  <c r="D494" i="37"/>
  <c r="C494" i="37"/>
  <c r="B494" i="37"/>
  <c r="A494" i="37"/>
  <c r="D493" i="37"/>
  <c r="C493" i="37"/>
  <c r="B493" i="37"/>
  <c r="A493" i="37"/>
  <c r="E493" i="37" s="1"/>
  <c r="E492" i="37"/>
  <c r="D492" i="37"/>
  <c r="C492" i="37"/>
  <c r="B492" i="37"/>
  <c r="A492" i="37"/>
  <c r="E491" i="37"/>
  <c r="D491" i="37"/>
  <c r="C491" i="37"/>
  <c r="B491" i="37"/>
  <c r="A491" i="37"/>
  <c r="D490" i="37"/>
  <c r="E490" i="37" s="1"/>
  <c r="C490" i="37"/>
  <c r="B490" i="37"/>
  <c r="A490" i="37"/>
  <c r="E489" i="37"/>
  <c r="D489" i="37"/>
  <c r="C489" i="37"/>
  <c r="B489" i="37"/>
  <c r="A489" i="37"/>
  <c r="D488" i="37"/>
  <c r="C488" i="37"/>
  <c r="B488" i="37"/>
  <c r="A488" i="37"/>
  <c r="E488" i="37" s="1"/>
  <c r="D487" i="37"/>
  <c r="C487" i="37"/>
  <c r="B487" i="37"/>
  <c r="A487" i="37"/>
  <c r="E487" i="37" s="1"/>
  <c r="D486" i="37"/>
  <c r="C486" i="37"/>
  <c r="B486" i="37"/>
  <c r="A486" i="37"/>
  <c r="E486" i="37" s="1"/>
  <c r="D485" i="37"/>
  <c r="C485" i="37"/>
  <c r="B485" i="37"/>
  <c r="A485" i="37"/>
  <c r="E485" i="37" s="1"/>
  <c r="E484" i="37"/>
  <c r="D484" i="37"/>
  <c r="C484" i="37"/>
  <c r="B484" i="37"/>
  <c r="A484" i="37"/>
  <c r="E483" i="37"/>
  <c r="D483" i="37"/>
  <c r="C483" i="37"/>
  <c r="B483" i="37"/>
  <c r="A483" i="37"/>
  <c r="D482" i="37"/>
  <c r="E482" i="37" s="1"/>
  <c r="C482" i="37"/>
  <c r="B482" i="37"/>
  <c r="A482" i="37"/>
  <c r="E481" i="37"/>
  <c r="D481" i="37"/>
  <c r="C481" i="37"/>
  <c r="B481" i="37"/>
  <c r="A481" i="37"/>
  <c r="D480" i="37"/>
  <c r="C480" i="37"/>
  <c r="B480" i="37"/>
  <c r="A480" i="37"/>
  <c r="E480" i="37" s="1"/>
  <c r="D479" i="37"/>
  <c r="C479" i="37"/>
  <c r="B479" i="37"/>
  <c r="A479" i="37"/>
  <c r="E479" i="37" s="1"/>
  <c r="D478" i="37"/>
  <c r="C478" i="37"/>
  <c r="B478" i="37"/>
  <c r="A478" i="37"/>
  <c r="E478" i="37" s="1"/>
  <c r="D477" i="37"/>
  <c r="C477" i="37"/>
  <c r="B477" i="37"/>
  <c r="A477" i="37"/>
  <c r="E477" i="37" s="1"/>
  <c r="E476" i="37"/>
  <c r="D476" i="37"/>
  <c r="C476" i="37"/>
  <c r="B476" i="37"/>
  <c r="A476" i="37"/>
  <c r="E475" i="37"/>
  <c r="D475" i="37"/>
  <c r="C475" i="37"/>
  <c r="B475" i="37"/>
  <c r="A475" i="37"/>
  <c r="D474" i="37"/>
  <c r="E474" i="37" s="1"/>
  <c r="C474" i="37"/>
  <c r="B474" i="37"/>
  <c r="A474" i="37"/>
  <c r="E473" i="37"/>
  <c r="D473" i="37"/>
  <c r="C473" i="37"/>
  <c r="B473" i="37"/>
  <c r="A473" i="37"/>
  <c r="D472" i="37"/>
  <c r="C472" i="37"/>
  <c r="B472" i="37"/>
  <c r="A472" i="37"/>
  <c r="E472" i="37" s="1"/>
  <c r="D471" i="37"/>
  <c r="C471" i="37"/>
  <c r="B471" i="37"/>
  <c r="A471" i="37"/>
  <c r="E471" i="37" s="1"/>
  <c r="D470" i="37"/>
  <c r="C470" i="37"/>
  <c r="B470" i="37"/>
  <c r="A470" i="37"/>
  <c r="D469" i="37"/>
  <c r="C469" i="37"/>
  <c r="B469" i="37"/>
  <c r="A469" i="37"/>
  <c r="E469" i="37" s="1"/>
  <c r="E468" i="37"/>
  <c r="D468" i="37"/>
  <c r="C468" i="37"/>
  <c r="B468" i="37"/>
  <c r="A468" i="37"/>
  <c r="E467" i="37"/>
  <c r="D467" i="37"/>
  <c r="C467" i="37"/>
  <c r="B467" i="37"/>
  <c r="A467" i="37"/>
  <c r="D466" i="37"/>
  <c r="E466" i="37" s="1"/>
  <c r="C466" i="37"/>
  <c r="B466" i="37"/>
  <c r="A466" i="37"/>
  <c r="E465" i="37"/>
  <c r="D465" i="37"/>
  <c r="C465" i="37"/>
  <c r="B465" i="37"/>
  <c r="A465" i="37"/>
  <c r="D464" i="37"/>
  <c r="C464" i="37"/>
  <c r="B464" i="37"/>
  <c r="A464" i="37"/>
  <c r="E464" i="37" s="1"/>
  <c r="D463" i="37"/>
  <c r="C463" i="37"/>
  <c r="B463" i="37"/>
  <c r="A463" i="37"/>
  <c r="E463" i="37" s="1"/>
  <c r="D462" i="37"/>
  <c r="C462" i="37"/>
  <c r="B462" i="37"/>
  <c r="A462" i="37"/>
  <c r="D461" i="37"/>
  <c r="C461" i="37"/>
  <c r="B461" i="37"/>
  <c r="A461" i="37"/>
  <c r="E461" i="37" s="1"/>
  <c r="E460" i="37"/>
  <c r="D460" i="37"/>
  <c r="C460" i="37"/>
  <c r="B460" i="37"/>
  <c r="A460" i="37"/>
  <c r="E459" i="37"/>
  <c r="D459" i="37"/>
  <c r="C459" i="37"/>
  <c r="B459" i="37"/>
  <c r="A459" i="37"/>
  <c r="D458" i="37"/>
  <c r="E458" i="37" s="1"/>
  <c r="C458" i="37"/>
  <c r="B458" i="37"/>
  <c r="A458" i="37"/>
  <c r="E457" i="37"/>
  <c r="D457" i="37"/>
  <c r="C457" i="37"/>
  <c r="B457" i="37"/>
  <c r="A457" i="37"/>
  <c r="D456" i="37"/>
  <c r="C456" i="37"/>
  <c r="B456" i="37"/>
  <c r="A456" i="37"/>
  <c r="E456" i="37" s="1"/>
  <c r="D455" i="37"/>
  <c r="C455" i="37"/>
  <c r="B455" i="37"/>
  <c r="A455" i="37"/>
  <c r="E455" i="37" s="1"/>
  <c r="D454" i="37"/>
  <c r="C454" i="37"/>
  <c r="B454" i="37"/>
  <c r="A454" i="37"/>
  <c r="E454" i="37" s="1"/>
  <c r="D453" i="37"/>
  <c r="C453" i="37"/>
  <c r="B453" i="37"/>
  <c r="A453" i="37"/>
  <c r="E453" i="37" s="1"/>
  <c r="E452" i="37"/>
  <c r="D452" i="37"/>
  <c r="C452" i="37"/>
  <c r="B452" i="37"/>
  <c r="A452" i="37"/>
  <c r="E451" i="37"/>
  <c r="D451" i="37"/>
  <c r="C451" i="37"/>
  <c r="B451" i="37"/>
  <c r="A451" i="37"/>
  <c r="D450" i="37"/>
  <c r="E450" i="37" s="1"/>
  <c r="C450" i="37"/>
  <c r="B450" i="37"/>
  <c r="A450" i="37"/>
  <c r="C449" i="37"/>
  <c r="D448" i="37"/>
  <c r="C448" i="37"/>
  <c r="B448" i="37"/>
  <c r="A448" i="37"/>
  <c r="E448" i="37" s="1"/>
  <c r="D447" i="37"/>
  <c r="C447" i="37"/>
  <c r="B447" i="37"/>
  <c r="A447" i="37"/>
  <c r="E447" i="37" s="1"/>
  <c r="D446" i="37"/>
  <c r="C446" i="37"/>
  <c r="B446" i="37"/>
  <c r="A446" i="37"/>
  <c r="E446" i="37" s="1"/>
  <c r="E445" i="37"/>
  <c r="D445" i="37"/>
  <c r="C445" i="37"/>
  <c r="B445" i="37"/>
  <c r="A445" i="37"/>
  <c r="E444" i="37"/>
  <c r="D444" i="37"/>
  <c r="C444" i="37"/>
  <c r="B444" i="37"/>
  <c r="A444" i="37"/>
  <c r="D443" i="37"/>
  <c r="E443" i="37" s="1"/>
  <c r="C443" i="37"/>
  <c r="B443" i="37"/>
  <c r="A443" i="37"/>
  <c r="E442" i="37"/>
  <c r="D442" i="37"/>
  <c r="C442" i="37"/>
  <c r="B442" i="37"/>
  <c r="A442" i="37"/>
  <c r="D441" i="37"/>
  <c r="C441" i="37"/>
  <c r="B441" i="37"/>
  <c r="A441" i="37"/>
  <c r="E441" i="37" s="1"/>
  <c r="D440" i="37"/>
  <c r="C440" i="37"/>
  <c r="B440" i="37"/>
  <c r="A440" i="37"/>
  <c r="E440" i="37" s="1"/>
  <c r="D439" i="37"/>
  <c r="C439" i="37"/>
  <c r="B439" i="37"/>
  <c r="A439" i="37"/>
  <c r="E439" i="37" s="1"/>
  <c r="D438" i="37"/>
  <c r="C438" i="37"/>
  <c r="B438" i="37"/>
  <c r="A438" i="37"/>
  <c r="E438" i="37" s="1"/>
  <c r="E437" i="37"/>
  <c r="D437" i="37"/>
  <c r="C437" i="37"/>
  <c r="B437" i="37"/>
  <c r="A437" i="37"/>
  <c r="E436" i="37"/>
  <c r="D436" i="37"/>
  <c r="C436" i="37"/>
  <c r="B436" i="37"/>
  <c r="A436" i="37"/>
  <c r="D435" i="37"/>
  <c r="E435" i="37" s="1"/>
  <c r="C435" i="37"/>
  <c r="B435" i="37"/>
  <c r="A435" i="37"/>
  <c r="E434" i="37"/>
  <c r="D434" i="37"/>
  <c r="C434" i="37"/>
  <c r="B434" i="37"/>
  <c r="A434" i="37"/>
  <c r="D433" i="37"/>
  <c r="C433" i="37"/>
  <c r="B433" i="37"/>
  <c r="A433" i="37"/>
  <c r="E433" i="37" s="1"/>
  <c r="D432" i="37"/>
  <c r="C432" i="37"/>
  <c r="B432" i="37"/>
  <c r="A432" i="37"/>
  <c r="E432" i="37" s="1"/>
  <c r="D431" i="37"/>
  <c r="C431" i="37"/>
  <c r="B431" i="37"/>
  <c r="A431" i="37"/>
  <c r="D430" i="37"/>
  <c r="C430" i="37"/>
  <c r="B430" i="37"/>
  <c r="A430" i="37"/>
  <c r="E430" i="37" s="1"/>
  <c r="E429" i="37"/>
  <c r="D429" i="37"/>
  <c r="C429" i="37"/>
  <c r="B429" i="37"/>
  <c r="A429" i="37"/>
  <c r="E428" i="37"/>
  <c r="D428" i="37"/>
  <c r="C428" i="37"/>
  <c r="B428" i="37"/>
  <c r="A428" i="37"/>
  <c r="D427" i="37"/>
  <c r="E427" i="37" s="1"/>
  <c r="C427" i="37"/>
  <c r="B427" i="37"/>
  <c r="A427" i="37"/>
  <c r="E426" i="37"/>
  <c r="D426" i="37"/>
  <c r="C426" i="37"/>
  <c r="B426" i="37"/>
  <c r="A426" i="37"/>
  <c r="D425" i="37"/>
  <c r="C425" i="37"/>
  <c r="B425" i="37"/>
  <c r="A425" i="37"/>
  <c r="E425" i="37" s="1"/>
  <c r="D424" i="37"/>
  <c r="C424" i="37"/>
  <c r="B424" i="37"/>
  <c r="A424" i="37"/>
  <c r="E424" i="37" s="1"/>
  <c r="C423" i="37"/>
  <c r="E422" i="37"/>
  <c r="D422" i="37"/>
  <c r="C422" i="37"/>
  <c r="B422" i="37"/>
  <c r="A422" i="37"/>
  <c r="E421" i="37"/>
  <c r="D421" i="37"/>
  <c r="C421" i="37"/>
  <c r="B421" i="37"/>
  <c r="A421" i="37"/>
  <c r="D420" i="37"/>
  <c r="E420" i="37" s="1"/>
  <c r="C420" i="37"/>
  <c r="B420" i="37"/>
  <c r="A420" i="37"/>
  <c r="E419" i="37"/>
  <c r="D419" i="37"/>
  <c r="C419" i="37"/>
  <c r="B419" i="37"/>
  <c r="A419" i="37"/>
  <c r="D418" i="37"/>
  <c r="C418" i="37"/>
  <c r="B418" i="37"/>
  <c r="A418" i="37"/>
  <c r="E418" i="37" s="1"/>
  <c r="D417" i="37"/>
  <c r="C417" i="37"/>
  <c r="B417" i="37"/>
  <c r="A417" i="37"/>
  <c r="E417" i="37" s="1"/>
  <c r="D416" i="37"/>
  <c r="C416" i="37"/>
  <c r="B416" i="37"/>
  <c r="A416" i="37"/>
  <c r="D415" i="37"/>
  <c r="C415" i="37"/>
  <c r="B415" i="37"/>
  <c r="A415" i="37"/>
  <c r="E415" i="37" s="1"/>
  <c r="E414" i="37"/>
  <c r="D414" i="37"/>
  <c r="C414" i="37"/>
  <c r="B414" i="37"/>
  <c r="A414" i="37"/>
  <c r="E413" i="37"/>
  <c r="D413" i="37"/>
  <c r="C413" i="37"/>
  <c r="B413" i="37"/>
  <c r="A413" i="37"/>
  <c r="D412" i="37"/>
  <c r="E412" i="37" s="1"/>
  <c r="C412" i="37"/>
  <c r="B412" i="37"/>
  <c r="A412" i="37"/>
  <c r="E411" i="37"/>
  <c r="D411" i="37"/>
  <c r="C411" i="37"/>
  <c r="B411" i="37"/>
  <c r="A411" i="37"/>
  <c r="D410" i="37"/>
  <c r="C410" i="37"/>
  <c r="B410" i="37"/>
  <c r="A410" i="37"/>
  <c r="E410" i="37" s="1"/>
  <c r="D409" i="37"/>
  <c r="C409" i="37"/>
  <c r="B409" i="37"/>
  <c r="A409" i="37"/>
  <c r="E409" i="37" s="1"/>
  <c r="D408" i="37"/>
  <c r="C408" i="37"/>
  <c r="B408" i="37"/>
  <c r="A408" i="37"/>
  <c r="E408" i="37" s="1"/>
  <c r="D407" i="37"/>
  <c r="C407" i="37"/>
  <c r="B407" i="37"/>
  <c r="A407" i="37"/>
  <c r="E407" i="37" s="1"/>
  <c r="E406" i="37"/>
  <c r="D406" i="37"/>
  <c r="C406" i="37"/>
  <c r="B406" i="37"/>
  <c r="A406" i="37"/>
  <c r="E405" i="37"/>
  <c r="D405" i="37"/>
  <c r="C405" i="37"/>
  <c r="B405" i="37"/>
  <c r="A405" i="37"/>
  <c r="D404" i="37"/>
  <c r="E404" i="37" s="1"/>
  <c r="C404" i="37"/>
  <c r="B404" i="37"/>
  <c r="A404" i="37"/>
  <c r="E403" i="37"/>
  <c r="D403" i="37"/>
  <c r="C403" i="37"/>
  <c r="B403" i="37"/>
  <c r="A403" i="37"/>
  <c r="D402" i="37"/>
  <c r="C402" i="37"/>
  <c r="B402" i="37"/>
  <c r="A402" i="37"/>
  <c r="E402" i="37" s="1"/>
  <c r="D401" i="37"/>
  <c r="C401" i="37"/>
  <c r="B401" i="37"/>
  <c r="A401" i="37"/>
  <c r="E401" i="37" s="1"/>
  <c r="D400" i="37"/>
  <c r="C400" i="37"/>
  <c r="B400" i="37"/>
  <c r="A400" i="37"/>
  <c r="E400" i="37" s="1"/>
  <c r="D399" i="37"/>
  <c r="C399" i="37"/>
  <c r="B399" i="37"/>
  <c r="A399" i="37"/>
  <c r="E399" i="37" s="1"/>
  <c r="E398" i="37"/>
  <c r="D398" i="37"/>
  <c r="C398" i="37"/>
  <c r="B398" i="37"/>
  <c r="A398" i="37"/>
  <c r="E397" i="37"/>
  <c r="D397" i="37"/>
  <c r="C397" i="37"/>
  <c r="B397" i="37"/>
  <c r="A397" i="37"/>
  <c r="D396" i="37"/>
  <c r="E396" i="37" s="1"/>
  <c r="C396" i="37"/>
  <c r="B396" i="37"/>
  <c r="A396" i="37"/>
  <c r="E395" i="37"/>
  <c r="D395" i="37"/>
  <c r="C395" i="37"/>
  <c r="B395" i="37"/>
  <c r="A395" i="37"/>
  <c r="D394" i="37"/>
  <c r="C394" i="37"/>
  <c r="B394" i="37"/>
  <c r="A394" i="37"/>
  <c r="E394" i="37" s="1"/>
  <c r="D393" i="37"/>
  <c r="C393" i="37"/>
  <c r="B393" i="37"/>
  <c r="A393" i="37"/>
  <c r="E393" i="37" s="1"/>
  <c r="D392" i="37"/>
  <c r="C392" i="37"/>
  <c r="B392" i="37"/>
  <c r="A392" i="37"/>
  <c r="D391" i="37"/>
  <c r="C391" i="37"/>
  <c r="B391" i="37"/>
  <c r="A391" i="37"/>
  <c r="E391" i="37" s="1"/>
  <c r="E390" i="37"/>
  <c r="D390" i="37"/>
  <c r="C390" i="37"/>
  <c r="B390" i="37"/>
  <c r="A390" i="37"/>
  <c r="E389" i="37"/>
  <c r="D389" i="37"/>
  <c r="C389" i="37"/>
  <c r="B389" i="37"/>
  <c r="A389" i="37"/>
  <c r="D388" i="37"/>
  <c r="E388" i="37" s="1"/>
  <c r="C388" i="37"/>
  <c r="B388" i="37"/>
  <c r="A388" i="37"/>
  <c r="E387" i="37"/>
  <c r="D387" i="37"/>
  <c r="C387" i="37"/>
  <c r="B387" i="37"/>
  <c r="A387" i="37"/>
  <c r="D386" i="37"/>
  <c r="C386" i="37"/>
  <c r="B386" i="37"/>
  <c r="A386" i="37"/>
  <c r="E386" i="37" s="1"/>
  <c r="D385" i="37"/>
  <c r="C385" i="37"/>
  <c r="B385" i="37"/>
  <c r="A385" i="37"/>
  <c r="E385" i="37" s="1"/>
  <c r="D384" i="37"/>
  <c r="C384" i="37"/>
  <c r="B384" i="37"/>
  <c r="A384" i="37"/>
  <c r="D383" i="37"/>
  <c r="C383" i="37"/>
  <c r="B383" i="37"/>
  <c r="A383" i="37"/>
  <c r="E383" i="37" s="1"/>
  <c r="E382" i="37"/>
  <c r="D382" i="37"/>
  <c r="C382" i="37"/>
  <c r="B382" i="37"/>
  <c r="A382" i="37"/>
  <c r="E381" i="37"/>
  <c r="D381" i="37"/>
  <c r="C381" i="37"/>
  <c r="B381" i="37"/>
  <c r="A381" i="37"/>
  <c r="D380" i="37"/>
  <c r="E380" i="37" s="1"/>
  <c r="C380" i="37"/>
  <c r="B380" i="37"/>
  <c r="A380" i="37"/>
  <c r="E379" i="37"/>
  <c r="D379" i="37"/>
  <c r="C379" i="37"/>
  <c r="B379" i="37"/>
  <c r="A379" i="37"/>
  <c r="D378" i="37"/>
  <c r="C378" i="37"/>
  <c r="B378" i="37"/>
  <c r="A378" i="37"/>
  <c r="E378" i="37" s="1"/>
  <c r="D377" i="37"/>
  <c r="C377" i="37"/>
  <c r="B377" i="37"/>
  <c r="A377" i="37"/>
  <c r="E377" i="37" s="1"/>
  <c r="D376" i="37"/>
  <c r="C376" i="37"/>
  <c r="B376" i="37"/>
  <c r="A376" i="37"/>
  <c r="E376" i="37" s="1"/>
  <c r="D375" i="37"/>
  <c r="C375" i="37"/>
  <c r="B375" i="37"/>
  <c r="A375" i="37"/>
  <c r="E375" i="37" s="1"/>
  <c r="E374" i="37"/>
  <c r="D374" i="37"/>
  <c r="C374" i="37"/>
  <c r="B374" i="37"/>
  <c r="A374" i="37"/>
  <c r="E373" i="37"/>
  <c r="D373" i="37"/>
  <c r="C373" i="37"/>
  <c r="B373" i="37"/>
  <c r="A373" i="37"/>
  <c r="D372" i="37"/>
  <c r="E372" i="37" s="1"/>
  <c r="C372" i="37"/>
  <c r="B372" i="37"/>
  <c r="A372" i="37"/>
  <c r="E371" i="37"/>
  <c r="D371" i="37"/>
  <c r="C371" i="37"/>
  <c r="B371" i="37"/>
  <c r="A371" i="37"/>
  <c r="D370" i="37"/>
  <c r="C370" i="37"/>
  <c r="B370" i="37"/>
  <c r="A370" i="37"/>
  <c r="E370" i="37" s="1"/>
  <c r="D369" i="37"/>
  <c r="C369" i="37"/>
  <c r="B369" i="37"/>
  <c r="A369" i="37"/>
  <c r="E369" i="37" s="1"/>
  <c r="D368" i="37"/>
  <c r="C368" i="37"/>
  <c r="B368" i="37"/>
  <c r="A368" i="37"/>
  <c r="E368" i="37" s="1"/>
  <c r="D367" i="37"/>
  <c r="C367" i="37"/>
  <c r="B367" i="37"/>
  <c r="A367" i="37"/>
  <c r="E367" i="37" s="1"/>
  <c r="E366" i="37"/>
  <c r="D366" i="37"/>
  <c r="C366" i="37"/>
  <c r="B366" i="37"/>
  <c r="A366" i="37"/>
  <c r="E365" i="37"/>
  <c r="D365" i="37"/>
  <c r="C365" i="37"/>
  <c r="B365" i="37"/>
  <c r="A365" i="37"/>
  <c r="D364" i="37"/>
  <c r="E364" i="37" s="1"/>
  <c r="C364" i="37"/>
  <c r="B364" i="37"/>
  <c r="A364" i="37"/>
  <c r="E363" i="37"/>
  <c r="D363" i="37"/>
  <c r="C363" i="37"/>
  <c r="B363" i="37"/>
  <c r="A363" i="37"/>
  <c r="D362" i="37"/>
  <c r="C362" i="37"/>
  <c r="B362" i="37"/>
  <c r="A362" i="37"/>
  <c r="E362" i="37" s="1"/>
  <c r="D361" i="37"/>
  <c r="C361" i="37"/>
  <c r="B361" i="37"/>
  <c r="A361" i="37"/>
  <c r="E361" i="37" s="1"/>
  <c r="D360" i="37"/>
  <c r="C360" i="37"/>
  <c r="B360" i="37"/>
  <c r="A360" i="37"/>
  <c r="D359" i="37"/>
  <c r="C359" i="37"/>
  <c r="B359" i="37"/>
  <c r="A359" i="37"/>
  <c r="E359" i="37" s="1"/>
  <c r="E358" i="37"/>
  <c r="D358" i="37"/>
  <c r="C358" i="37"/>
  <c r="B358" i="37"/>
  <c r="A358" i="37"/>
  <c r="E357" i="37"/>
  <c r="D357" i="37"/>
  <c r="C357" i="37"/>
  <c r="B357" i="37"/>
  <c r="A357" i="37"/>
  <c r="D356" i="37"/>
  <c r="C356" i="37"/>
  <c r="B356" i="37"/>
  <c r="A356" i="37"/>
  <c r="E356" i="37" s="1"/>
  <c r="E355" i="37"/>
  <c r="D355" i="37"/>
  <c r="C355" i="37"/>
  <c r="B355" i="37"/>
  <c r="A355" i="37"/>
  <c r="D354" i="37"/>
  <c r="C354" i="37"/>
  <c r="B354" i="37"/>
  <c r="A354" i="37"/>
  <c r="E354" i="37" s="1"/>
  <c r="D353" i="37"/>
  <c r="C353" i="37"/>
  <c r="B353" i="37"/>
  <c r="A353" i="37"/>
  <c r="E353" i="37" s="1"/>
  <c r="D352" i="37"/>
  <c r="C352" i="37"/>
  <c r="B352" i="37"/>
  <c r="A352" i="37"/>
  <c r="D351" i="37"/>
  <c r="C351" i="37"/>
  <c r="B351" i="37"/>
  <c r="A351" i="37"/>
  <c r="E351" i="37" s="1"/>
  <c r="E350" i="37"/>
  <c r="D350" i="37"/>
  <c r="C350" i="37"/>
  <c r="B350" i="37"/>
  <c r="A350" i="37"/>
  <c r="E349" i="37"/>
  <c r="D349" i="37"/>
  <c r="C349" i="37"/>
  <c r="B349" i="37"/>
  <c r="A349" i="37"/>
  <c r="D348" i="37"/>
  <c r="C348" i="37"/>
  <c r="B348" i="37"/>
  <c r="A348" i="37"/>
  <c r="E348" i="37" s="1"/>
  <c r="E347" i="37"/>
  <c r="D347" i="37"/>
  <c r="C347" i="37"/>
  <c r="B347" i="37"/>
  <c r="A347" i="37"/>
  <c r="D346" i="37"/>
  <c r="C346" i="37"/>
  <c r="B346" i="37"/>
  <c r="A346" i="37"/>
  <c r="E346" i="37" s="1"/>
  <c r="D345" i="37"/>
  <c r="C345" i="37"/>
  <c r="B345" i="37"/>
  <c r="A345" i="37"/>
  <c r="E345" i="37" s="1"/>
  <c r="D344" i="37"/>
  <c r="C344" i="37"/>
  <c r="B344" i="37"/>
  <c r="A344" i="37"/>
  <c r="E344" i="37" s="1"/>
  <c r="D343" i="37"/>
  <c r="C343" i="37"/>
  <c r="B343" i="37"/>
  <c r="A343" i="37"/>
  <c r="E343" i="37" s="1"/>
  <c r="E342" i="37"/>
  <c r="D342" i="37"/>
  <c r="C342" i="37"/>
  <c r="B342" i="37"/>
  <c r="A342" i="37"/>
  <c r="E341" i="37"/>
  <c r="D341" i="37"/>
  <c r="C341" i="37"/>
  <c r="B341" i="37"/>
  <c r="A341" i="37"/>
  <c r="D340" i="37"/>
  <c r="C340" i="37"/>
  <c r="B340" i="37"/>
  <c r="A340" i="37"/>
  <c r="E340" i="37" s="1"/>
  <c r="E339" i="37"/>
  <c r="D339" i="37"/>
  <c r="C339" i="37"/>
  <c r="B339" i="37"/>
  <c r="A339" i="37"/>
  <c r="D338" i="37"/>
  <c r="C338" i="37"/>
  <c r="B338" i="37"/>
  <c r="A338" i="37"/>
  <c r="E338" i="37" s="1"/>
  <c r="D337" i="37"/>
  <c r="C337" i="37"/>
  <c r="B337" i="37"/>
  <c r="A337" i="37"/>
  <c r="E337" i="37" s="1"/>
  <c r="D336" i="37"/>
  <c r="C336" i="37"/>
  <c r="B336" i="37"/>
  <c r="A336" i="37"/>
  <c r="E336" i="37" s="1"/>
  <c r="D335" i="37"/>
  <c r="C335" i="37"/>
  <c r="B335" i="37"/>
  <c r="A335" i="37"/>
  <c r="E335" i="37" s="1"/>
  <c r="E334" i="37"/>
  <c r="D334" i="37"/>
  <c r="C334" i="37"/>
  <c r="B334" i="37"/>
  <c r="A334" i="37"/>
  <c r="E333" i="37"/>
  <c r="D333" i="37"/>
  <c r="C333" i="37"/>
  <c r="B333" i="37"/>
  <c r="A333" i="37"/>
  <c r="D332" i="37"/>
  <c r="C332" i="37"/>
  <c r="B332" i="37"/>
  <c r="A332" i="37"/>
  <c r="E332" i="37" s="1"/>
  <c r="E331" i="37"/>
  <c r="D331" i="37"/>
  <c r="C331" i="37"/>
  <c r="B331" i="37"/>
  <c r="A331" i="37"/>
  <c r="D330" i="37"/>
  <c r="C330" i="37"/>
  <c r="B330" i="37"/>
  <c r="A330" i="37"/>
  <c r="E330" i="37" s="1"/>
  <c r="D329" i="37"/>
  <c r="C329" i="37"/>
  <c r="B329" i="37"/>
  <c r="A329" i="37"/>
  <c r="E329" i="37" s="1"/>
  <c r="D328" i="37"/>
  <c r="E328" i="37" s="1"/>
  <c r="C328" i="37"/>
  <c r="B328" i="37"/>
  <c r="A328" i="37"/>
  <c r="D327" i="37"/>
  <c r="C327" i="37"/>
  <c r="B327" i="37"/>
  <c r="A327" i="37"/>
  <c r="E327" i="37" s="1"/>
  <c r="E326" i="37"/>
  <c r="D326" i="37"/>
  <c r="C326" i="37"/>
  <c r="B326" i="37"/>
  <c r="A326" i="37"/>
  <c r="E325" i="37"/>
  <c r="D325" i="37"/>
  <c r="C325" i="37"/>
  <c r="B325" i="37"/>
  <c r="A325" i="37"/>
  <c r="D324" i="37"/>
  <c r="C324" i="37"/>
  <c r="B324" i="37"/>
  <c r="A324" i="37"/>
  <c r="E324" i="37" s="1"/>
  <c r="E323" i="37"/>
  <c r="D323" i="37"/>
  <c r="C323" i="37"/>
  <c r="B323" i="37"/>
  <c r="A323" i="37"/>
  <c r="C322" i="37"/>
  <c r="D321" i="37"/>
  <c r="C321" i="37"/>
  <c r="B321" i="37"/>
  <c r="A321" i="37"/>
  <c r="D320" i="37"/>
  <c r="C320" i="37"/>
  <c r="B320" i="37"/>
  <c r="A320" i="37"/>
  <c r="E320" i="37" s="1"/>
  <c r="E319" i="37"/>
  <c r="D319" i="37"/>
  <c r="C319" i="37"/>
  <c r="B319" i="37"/>
  <c r="A319" i="37"/>
  <c r="E318" i="37"/>
  <c r="D318" i="37"/>
  <c r="C318" i="37"/>
  <c r="B318" i="37"/>
  <c r="A318" i="37"/>
  <c r="D317" i="37"/>
  <c r="C317" i="37"/>
  <c r="B317" i="37"/>
  <c r="A317" i="37"/>
  <c r="E317" i="37" s="1"/>
  <c r="E316" i="37"/>
  <c r="D316" i="37"/>
  <c r="C316" i="37"/>
  <c r="B316" i="37"/>
  <c r="A316" i="37"/>
  <c r="D315" i="37"/>
  <c r="C315" i="37"/>
  <c r="B315" i="37"/>
  <c r="A315" i="37"/>
  <c r="E315" i="37" s="1"/>
  <c r="D314" i="37"/>
  <c r="C314" i="37"/>
  <c r="B314" i="37"/>
  <c r="A314" i="37"/>
  <c r="E314" i="37" s="1"/>
  <c r="D313" i="37"/>
  <c r="E313" i="37" s="1"/>
  <c r="C313" i="37"/>
  <c r="B313" i="37"/>
  <c r="A313" i="37"/>
  <c r="D312" i="37"/>
  <c r="C312" i="37"/>
  <c r="B312" i="37"/>
  <c r="A312" i="37"/>
  <c r="E312" i="37" s="1"/>
  <c r="E311" i="37"/>
  <c r="D311" i="37"/>
  <c r="C311" i="37"/>
  <c r="B311" i="37"/>
  <c r="A311" i="37"/>
  <c r="E310" i="37"/>
  <c r="D310" i="37"/>
  <c r="C310" i="37"/>
  <c r="B310" i="37"/>
  <c r="A310" i="37"/>
  <c r="D309" i="37"/>
  <c r="C309" i="37"/>
  <c r="B309" i="37"/>
  <c r="A309" i="37"/>
  <c r="E309" i="37" s="1"/>
  <c r="E308" i="37"/>
  <c r="D308" i="37"/>
  <c r="C308" i="37"/>
  <c r="B308" i="37"/>
  <c r="A308" i="37"/>
  <c r="D307" i="37"/>
  <c r="C307" i="37"/>
  <c r="B307" i="37"/>
  <c r="A307" i="37"/>
  <c r="E307" i="37" s="1"/>
  <c r="D306" i="37"/>
  <c r="C306" i="37"/>
  <c r="B306" i="37"/>
  <c r="A306" i="37"/>
  <c r="E306" i="37" s="1"/>
  <c r="D305" i="37"/>
  <c r="E305" i="37" s="1"/>
  <c r="C305" i="37"/>
  <c r="B305" i="37"/>
  <c r="A305" i="37"/>
  <c r="D304" i="37"/>
  <c r="C304" i="37"/>
  <c r="B304" i="37"/>
  <c r="A304" i="37"/>
  <c r="E304" i="37" s="1"/>
  <c r="E303" i="37"/>
  <c r="D303" i="37"/>
  <c r="C303" i="37"/>
  <c r="B303" i="37"/>
  <c r="A303" i="37"/>
  <c r="E302" i="37"/>
  <c r="D302" i="37"/>
  <c r="C302" i="37"/>
  <c r="B302" i="37"/>
  <c r="A302" i="37"/>
  <c r="D301" i="37"/>
  <c r="C301" i="37"/>
  <c r="B301" i="37"/>
  <c r="A301" i="37"/>
  <c r="E301" i="37" s="1"/>
  <c r="E300" i="37"/>
  <c r="D300" i="37"/>
  <c r="C300" i="37"/>
  <c r="B300" i="37"/>
  <c r="A300" i="37"/>
  <c r="D299" i="37"/>
  <c r="C299" i="37"/>
  <c r="B299" i="37"/>
  <c r="A299" i="37"/>
  <c r="E299" i="37" s="1"/>
  <c r="D298" i="37"/>
  <c r="C298" i="37"/>
  <c r="B298" i="37"/>
  <c r="A298" i="37"/>
  <c r="E298" i="37" s="1"/>
  <c r="D297" i="37"/>
  <c r="E297" i="37" s="1"/>
  <c r="C297" i="37"/>
  <c r="B297" i="37"/>
  <c r="A297" i="37"/>
  <c r="D296" i="37"/>
  <c r="C296" i="37"/>
  <c r="B296" i="37"/>
  <c r="A296" i="37"/>
  <c r="E296" i="37" s="1"/>
  <c r="E295" i="37"/>
  <c r="D295" i="37"/>
  <c r="C295" i="37"/>
  <c r="B295" i="37"/>
  <c r="A295" i="37"/>
  <c r="E294" i="37"/>
  <c r="D294" i="37"/>
  <c r="C294" i="37"/>
  <c r="B294" i="37"/>
  <c r="A294" i="37"/>
  <c r="D293" i="37"/>
  <c r="C293" i="37"/>
  <c r="B293" i="37"/>
  <c r="A293" i="37"/>
  <c r="E293" i="37" s="1"/>
  <c r="E292" i="37"/>
  <c r="D292" i="37"/>
  <c r="C292" i="37"/>
  <c r="B292" i="37"/>
  <c r="A292" i="37"/>
  <c r="D291" i="37"/>
  <c r="C291" i="37"/>
  <c r="B291" i="37"/>
  <c r="A291" i="37"/>
  <c r="E291" i="37" s="1"/>
  <c r="D290" i="37"/>
  <c r="C290" i="37"/>
  <c r="B290" i="37"/>
  <c r="A290" i="37"/>
  <c r="E290" i="37" s="1"/>
  <c r="D289" i="37"/>
  <c r="E289" i="37" s="1"/>
  <c r="C289" i="37"/>
  <c r="B289" i="37"/>
  <c r="A289" i="37"/>
  <c r="D288" i="37"/>
  <c r="C288" i="37"/>
  <c r="B288" i="37"/>
  <c r="A288" i="37"/>
  <c r="E288" i="37" s="1"/>
  <c r="E287" i="37"/>
  <c r="D287" i="37"/>
  <c r="C287" i="37"/>
  <c r="B287" i="37"/>
  <c r="A287" i="37"/>
  <c r="E286" i="37"/>
  <c r="D286" i="37"/>
  <c r="C286" i="37"/>
  <c r="B286" i="37"/>
  <c r="A286" i="37"/>
  <c r="D285" i="37"/>
  <c r="C285" i="37"/>
  <c r="B285" i="37"/>
  <c r="A285" i="37"/>
  <c r="E285" i="37" s="1"/>
  <c r="E284" i="37"/>
  <c r="D284" i="37"/>
  <c r="C284" i="37"/>
  <c r="B284" i="37"/>
  <c r="A284" i="37"/>
  <c r="D283" i="37"/>
  <c r="C283" i="37"/>
  <c r="B283" i="37"/>
  <c r="A283" i="37"/>
  <c r="E283" i="37" s="1"/>
  <c r="D282" i="37"/>
  <c r="C282" i="37"/>
  <c r="B282" i="37"/>
  <c r="A282" i="37"/>
  <c r="E282" i="37" s="1"/>
  <c r="D281" i="37"/>
  <c r="E281" i="37" s="1"/>
  <c r="C281" i="37"/>
  <c r="B281" i="37"/>
  <c r="A281" i="37"/>
  <c r="D280" i="37"/>
  <c r="C280" i="37"/>
  <c r="B280" i="37"/>
  <c r="A280" i="37"/>
  <c r="E280" i="37" s="1"/>
  <c r="E279" i="37"/>
  <c r="D279" i="37"/>
  <c r="C279" i="37"/>
  <c r="B279" i="37"/>
  <c r="A279" i="37"/>
  <c r="E278" i="37"/>
  <c r="D278" i="37"/>
  <c r="C278" i="37"/>
  <c r="B278" i="37"/>
  <c r="A278" i="37"/>
  <c r="D277" i="37"/>
  <c r="C277" i="37"/>
  <c r="B277" i="37"/>
  <c r="A277" i="37"/>
  <c r="E277" i="37" s="1"/>
  <c r="E276" i="37"/>
  <c r="D276" i="37"/>
  <c r="C276" i="37"/>
  <c r="B276" i="37"/>
  <c r="A276" i="37"/>
  <c r="D275" i="37"/>
  <c r="C275" i="37"/>
  <c r="B275" i="37"/>
  <c r="A275" i="37"/>
  <c r="E275" i="37" s="1"/>
  <c r="D274" i="37"/>
  <c r="C274" i="37"/>
  <c r="B274" i="37"/>
  <c r="A274" i="37"/>
  <c r="E274" i="37" s="1"/>
  <c r="D273" i="37"/>
  <c r="E273" i="37" s="1"/>
  <c r="C273" i="37"/>
  <c r="B273" i="37"/>
  <c r="A273" i="37"/>
  <c r="D272" i="37"/>
  <c r="C272" i="37"/>
  <c r="B272" i="37"/>
  <c r="A272" i="37"/>
  <c r="E272" i="37" s="1"/>
  <c r="C271" i="37"/>
  <c r="D270" i="37"/>
  <c r="C270" i="37"/>
  <c r="B270" i="37"/>
  <c r="A270" i="37"/>
  <c r="E270" i="37" s="1"/>
  <c r="E269" i="37"/>
  <c r="D269" i="37"/>
  <c r="C269" i="37"/>
  <c r="B269" i="37"/>
  <c r="A269" i="37"/>
  <c r="D268" i="37"/>
  <c r="C268" i="37"/>
  <c r="B268" i="37"/>
  <c r="A268" i="37"/>
  <c r="E268" i="37" s="1"/>
  <c r="D267" i="37"/>
  <c r="C267" i="37"/>
  <c r="B267" i="37"/>
  <c r="A267" i="37"/>
  <c r="E267" i="37" s="1"/>
  <c r="D266" i="37"/>
  <c r="E266" i="37" s="1"/>
  <c r="C266" i="37"/>
  <c r="B266" i="37"/>
  <c r="A266" i="37"/>
  <c r="D265" i="37"/>
  <c r="C265" i="37"/>
  <c r="B265" i="37"/>
  <c r="A265" i="37"/>
  <c r="E265" i="37" s="1"/>
  <c r="E264" i="37"/>
  <c r="D264" i="37"/>
  <c r="C264" i="37"/>
  <c r="B264" i="37"/>
  <c r="A264" i="37"/>
  <c r="E263" i="37"/>
  <c r="D263" i="37"/>
  <c r="C263" i="37"/>
  <c r="B263" i="37"/>
  <c r="A263" i="37"/>
  <c r="D262" i="37"/>
  <c r="C262" i="37"/>
  <c r="B262" i="37"/>
  <c r="A262" i="37"/>
  <c r="E262" i="37" s="1"/>
  <c r="E261" i="37"/>
  <c r="D261" i="37"/>
  <c r="C261" i="37"/>
  <c r="B261" i="37"/>
  <c r="A261" i="37"/>
  <c r="D260" i="37"/>
  <c r="C260" i="37"/>
  <c r="B260" i="37"/>
  <c r="A260" i="37"/>
  <c r="E260" i="37" s="1"/>
  <c r="D259" i="37"/>
  <c r="C259" i="37"/>
  <c r="B259" i="37"/>
  <c r="A259" i="37"/>
  <c r="E259" i="37" s="1"/>
  <c r="D258" i="37"/>
  <c r="E258" i="37" s="1"/>
  <c r="C258" i="37"/>
  <c r="B258" i="37"/>
  <c r="A258" i="37"/>
  <c r="D257" i="37"/>
  <c r="C257" i="37"/>
  <c r="B257" i="37"/>
  <c r="A257" i="37"/>
  <c r="E257" i="37" s="1"/>
  <c r="E256" i="37"/>
  <c r="D256" i="37"/>
  <c r="C256" i="37"/>
  <c r="B256" i="37"/>
  <c r="A256" i="37"/>
  <c r="E255" i="37"/>
  <c r="D255" i="37"/>
  <c r="C255" i="37"/>
  <c r="B255" i="37"/>
  <c r="A255" i="37"/>
  <c r="D254" i="37"/>
  <c r="C254" i="37"/>
  <c r="B254" i="37"/>
  <c r="A254" i="37"/>
  <c r="E254" i="37" s="1"/>
  <c r="E253" i="37"/>
  <c r="D253" i="37"/>
  <c r="C253" i="37"/>
  <c r="B253" i="37"/>
  <c r="A253" i="37"/>
  <c r="D252" i="37"/>
  <c r="C252" i="37"/>
  <c r="B252" i="37"/>
  <c r="A252" i="37"/>
  <c r="E252" i="37" s="1"/>
  <c r="D251" i="37"/>
  <c r="C251" i="37"/>
  <c r="B251" i="37"/>
  <c r="A251" i="37"/>
  <c r="E251" i="37" s="1"/>
  <c r="D250" i="37"/>
  <c r="E250" i="37" s="1"/>
  <c r="C250" i="37"/>
  <c r="B250" i="37"/>
  <c r="A250" i="37"/>
  <c r="D249" i="37"/>
  <c r="C249" i="37"/>
  <c r="B249" i="37"/>
  <c r="A249" i="37"/>
  <c r="E249" i="37" s="1"/>
  <c r="E248" i="37"/>
  <c r="D248" i="37"/>
  <c r="C248" i="37"/>
  <c r="B248" i="37"/>
  <c r="A248" i="37"/>
  <c r="E247" i="37"/>
  <c r="D247" i="37"/>
  <c r="C247" i="37"/>
  <c r="B247" i="37"/>
  <c r="A247" i="37"/>
  <c r="D246" i="37"/>
  <c r="C246" i="37"/>
  <c r="B246" i="37"/>
  <c r="A246" i="37"/>
  <c r="E246" i="37" s="1"/>
  <c r="E245" i="37" s="1"/>
  <c r="C245" i="37"/>
  <c r="D244" i="37"/>
  <c r="C244" i="37"/>
  <c r="B244" i="37"/>
  <c r="A244" i="37"/>
  <c r="E244" i="37" s="1"/>
  <c r="D243" i="37"/>
  <c r="E243" i="37" s="1"/>
  <c r="C243" i="37"/>
  <c r="B243" i="37"/>
  <c r="A243" i="37"/>
  <c r="D242" i="37"/>
  <c r="C242" i="37"/>
  <c r="B242" i="37"/>
  <c r="A242" i="37"/>
  <c r="E242" i="37" s="1"/>
  <c r="E241" i="37"/>
  <c r="D241" i="37"/>
  <c r="C241" i="37"/>
  <c r="B241" i="37"/>
  <c r="A241" i="37"/>
  <c r="E240" i="37"/>
  <c r="D240" i="37"/>
  <c r="C240" i="37"/>
  <c r="B240" i="37"/>
  <c r="A240" i="37"/>
  <c r="D239" i="37"/>
  <c r="C239" i="37"/>
  <c r="B239" i="37"/>
  <c r="A239" i="37"/>
  <c r="E239" i="37" s="1"/>
  <c r="E238" i="37"/>
  <c r="D238" i="37"/>
  <c r="C238" i="37"/>
  <c r="B238" i="37"/>
  <c r="A238" i="37"/>
  <c r="D237" i="37"/>
  <c r="C237" i="37"/>
  <c r="B237" i="37"/>
  <c r="A237" i="37"/>
  <c r="E237" i="37" s="1"/>
  <c r="D236" i="37"/>
  <c r="C236" i="37"/>
  <c r="B236" i="37"/>
  <c r="A236" i="37"/>
  <c r="E236" i="37" s="1"/>
  <c r="D235" i="37"/>
  <c r="E235" i="37" s="1"/>
  <c r="C235" i="37"/>
  <c r="B235" i="37"/>
  <c r="A235" i="37"/>
  <c r="D234" i="37"/>
  <c r="C234" i="37"/>
  <c r="B234" i="37"/>
  <c r="A234" i="37"/>
  <c r="E234" i="37" s="1"/>
  <c r="E233" i="37"/>
  <c r="D233" i="37"/>
  <c r="C233" i="37"/>
  <c r="B233" i="37"/>
  <c r="A233" i="37"/>
  <c r="E232" i="37"/>
  <c r="D232" i="37"/>
  <c r="C232" i="37"/>
  <c r="B232" i="37"/>
  <c r="A232" i="37"/>
  <c r="D231" i="37"/>
  <c r="C231" i="37"/>
  <c r="B231" i="37"/>
  <c r="A231" i="37"/>
  <c r="E231" i="37" s="1"/>
  <c r="E230" i="37"/>
  <c r="D230" i="37"/>
  <c r="C230" i="37"/>
  <c r="B230" i="37"/>
  <c r="A230" i="37"/>
  <c r="D229" i="37"/>
  <c r="C229" i="37"/>
  <c r="B229" i="37"/>
  <c r="A229" i="37"/>
  <c r="E229" i="37" s="1"/>
  <c r="D228" i="37"/>
  <c r="C228" i="37"/>
  <c r="B228" i="37"/>
  <c r="A228" i="37"/>
  <c r="E228" i="37" s="1"/>
  <c r="D227" i="37"/>
  <c r="E227" i="37" s="1"/>
  <c r="C227" i="37"/>
  <c r="B227" i="37"/>
  <c r="A227" i="37"/>
  <c r="D226" i="37"/>
  <c r="C226" i="37"/>
  <c r="B226" i="37"/>
  <c r="A226" i="37"/>
  <c r="E226" i="37" s="1"/>
  <c r="E225" i="37"/>
  <c r="D225" i="37"/>
  <c r="C225" i="37"/>
  <c r="B225" i="37"/>
  <c r="A225" i="37"/>
  <c r="E224" i="37"/>
  <c r="D224" i="37"/>
  <c r="C224" i="37"/>
  <c r="B224" i="37"/>
  <c r="A224" i="37"/>
  <c r="D223" i="37"/>
  <c r="C223" i="37"/>
  <c r="B223" i="37"/>
  <c r="A223" i="37"/>
  <c r="E223" i="37" s="1"/>
  <c r="E222" i="37"/>
  <c r="D222" i="37"/>
  <c r="C222" i="37"/>
  <c r="B222" i="37"/>
  <c r="A222" i="37"/>
  <c r="D221" i="37"/>
  <c r="C221" i="37"/>
  <c r="B221" i="37"/>
  <c r="A221" i="37"/>
  <c r="E221" i="37" s="1"/>
  <c r="D220" i="37"/>
  <c r="C220" i="37"/>
  <c r="B220" i="37"/>
  <c r="A220" i="37"/>
  <c r="E220" i="37" s="1"/>
  <c r="D219" i="37"/>
  <c r="E219" i="37" s="1"/>
  <c r="C219" i="37"/>
  <c r="B219" i="37"/>
  <c r="A219" i="37"/>
  <c r="D218" i="37"/>
  <c r="C218" i="37"/>
  <c r="B218" i="37"/>
  <c r="A218" i="37"/>
  <c r="E218" i="37" s="1"/>
  <c r="E217" i="37"/>
  <c r="D217" i="37"/>
  <c r="C217" i="37"/>
  <c r="B217" i="37"/>
  <c r="A217" i="37"/>
  <c r="E216" i="37"/>
  <c r="D216" i="37"/>
  <c r="C216" i="37"/>
  <c r="B216" i="37"/>
  <c r="A216" i="37"/>
  <c r="D215" i="37"/>
  <c r="C215" i="37"/>
  <c r="B215" i="37"/>
  <c r="A215" i="37"/>
  <c r="E215" i="37" s="1"/>
  <c r="E214" i="37"/>
  <c r="D214" i="37"/>
  <c r="C214" i="37"/>
  <c r="B214" i="37"/>
  <c r="A214" i="37"/>
  <c r="D213" i="37"/>
  <c r="C213" i="37"/>
  <c r="B213" i="37"/>
  <c r="A213" i="37"/>
  <c r="E213" i="37" s="1"/>
  <c r="D212" i="37"/>
  <c r="C212" i="37"/>
  <c r="B212" i="37"/>
  <c r="A212" i="37"/>
  <c r="E212" i="37" s="1"/>
  <c r="D211" i="37"/>
  <c r="E211" i="37" s="1"/>
  <c r="C211" i="37"/>
  <c r="B211" i="37"/>
  <c r="A211" i="37"/>
  <c r="D210" i="37"/>
  <c r="C210" i="37"/>
  <c r="B210" i="37"/>
  <c r="A210" i="37"/>
  <c r="E210" i="37" s="1"/>
  <c r="E209" i="37"/>
  <c r="D209" i="37"/>
  <c r="C209" i="37"/>
  <c r="B209" i="37"/>
  <c r="A209" i="37"/>
  <c r="E208" i="37"/>
  <c r="D208" i="37"/>
  <c r="C208" i="37"/>
  <c r="B208" i="37"/>
  <c r="A208" i="37"/>
  <c r="D207" i="37"/>
  <c r="C207" i="37"/>
  <c r="B207" i="37"/>
  <c r="A207" i="37"/>
  <c r="E207" i="37" s="1"/>
  <c r="E206" i="37"/>
  <c r="D206" i="37"/>
  <c r="C206" i="37"/>
  <c r="B206" i="37"/>
  <c r="A206" i="37"/>
  <c r="D205" i="37"/>
  <c r="C205" i="37"/>
  <c r="B205" i="37"/>
  <c r="A205" i="37"/>
  <c r="E205" i="37" s="1"/>
  <c r="D204" i="37"/>
  <c r="C204" i="37"/>
  <c r="B204" i="37"/>
  <c r="A204" i="37"/>
  <c r="E204" i="37" s="1"/>
  <c r="D203" i="37"/>
  <c r="E203" i="37" s="1"/>
  <c r="C203" i="37"/>
  <c r="B203" i="37"/>
  <c r="A203" i="37"/>
  <c r="D202" i="37"/>
  <c r="C202" i="37"/>
  <c r="B202" i="37"/>
  <c r="A202" i="37"/>
  <c r="E202" i="37" s="1"/>
  <c r="E201" i="37"/>
  <c r="D201" i="37"/>
  <c r="C201" i="37"/>
  <c r="B201" i="37"/>
  <c r="A201" i="37"/>
  <c r="E200" i="37"/>
  <c r="D200" i="37"/>
  <c r="C200" i="37"/>
  <c r="B200" i="37"/>
  <c r="A200" i="37"/>
  <c r="D199" i="37"/>
  <c r="C199" i="37"/>
  <c r="B199" i="37"/>
  <c r="A199" i="37"/>
  <c r="E199" i="37" s="1"/>
  <c r="E198" i="37"/>
  <c r="D198" i="37"/>
  <c r="C198" i="37"/>
  <c r="B198" i="37"/>
  <c r="A198" i="37"/>
  <c r="D197" i="37"/>
  <c r="C197" i="37"/>
  <c r="B197" i="37"/>
  <c r="A197" i="37"/>
  <c r="E197" i="37" s="1"/>
  <c r="D196" i="37"/>
  <c r="C196" i="37"/>
  <c r="B196" i="37"/>
  <c r="A196" i="37"/>
  <c r="E196" i="37" s="1"/>
  <c r="D195" i="37"/>
  <c r="E195" i="37" s="1"/>
  <c r="C195" i="37"/>
  <c r="B195" i="37"/>
  <c r="A195" i="37"/>
  <c r="C194" i="37"/>
  <c r="E193" i="37"/>
  <c r="D193" i="37"/>
  <c r="C193" i="37"/>
  <c r="B193" i="37"/>
  <c r="A193" i="37"/>
  <c r="D192" i="37"/>
  <c r="C192" i="37"/>
  <c r="B192" i="37"/>
  <c r="A192" i="37"/>
  <c r="E192" i="37" s="1"/>
  <c r="E191" i="37"/>
  <c r="D191" i="37"/>
  <c r="C191" i="37"/>
  <c r="B191" i="37"/>
  <c r="A191" i="37"/>
  <c r="D190" i="37"/>
  <c r="C190" i="37"/>
  <c r="B190" i="37"/>
  <c r="A190" i="37"/>
  <c r="E190" i="37" s="1"/>
  <c r="D189" i="37"/>
  <c r="C189" i="37"/>
  <c r="B189" i="37"/>
  <c r="A189" i="37"/>
  <c r="E189" i="37" s="1"/>
  <c r="D188" i="37"/>
  <c r="E188" i="37" s="1"/>
  <c r="C188" i="37"/>
  <c r="B188" i="37"/>
  <c r="A188" i="37"/>
  <c r="D187" i="37"/>
  <c r="C187" i="37"/>
  <c r="B187" i="37"/>
  <c r="A187" i="37"/>
  <c r="E187" i="37" s="1"/>
  <c r="E186" i="37"/>
  <c r="D186" i="37"/>
  <c r="C186" i="37"/>
  <c r="B186" i="37"/>
  <c r="A186" i="37"/>
  <c r="E185" i="37"/>
  <c r="D185" i="37"/>
  <c r="C185" i="37"/>
  <c r="B185" i="37"/>
  <c r="A185" i="37"/>
  <c r="D184" i="37"/>
  <c r="C184" i="37"/>
  <c r="B184" i="37"/>
  <c r="A184" i="37"/>
  <c r="E184" i="37" s="1"/>
  <c r="E183" i="37"/>
  <c r="D183" i="37"/>
  <c r="C183" i="37"/>
  <c r="B183" i="37"/>
  <c r="A183" i="37"/>
  <c r="D182" i="37"/>
  <c r="C182" i="37"/>
  <c r="B182" i="37"/>
  <c r="A182" i="37"/>
  <c r="E182" i="37" s="1"/>
  <c r="D181" i="37"/>
  <c r="C181" i="37"/>
  <c r="B181" i="37"/>
  <c r="A181" i="37"/>
  <c r="E181" i="37" s="1"/>
  <c r="D180" i="37"/>
  <c r="E180" i="37" s="1"/>
  <c r="C180" i="37"/>
  <c r="B180" i="37"/>
  <c r="A180" i="37"/>
  <c r="D179" i="37"/>
  <c r="C179" i="37"/>
  <c r="B179" i="37"/>
  <c r="A179" i="37"/>
  <c r="E179" i="37" s="1"/>
  <c r="E178" i="37"/>
  <c r="D178" i="37"/>
  <c r="C178" i="37"/>
  <c r="B178" i="37"/>
  <c r="A178" i="37"/>
  <c r="E177" i="37"/>
  <c r="D177" i="37"/>
  <c r="C177" i="37"/>
  <c r="B177" i="37"/>
  <c r="A177" i="37"/>
  <c r="D176" i="37"/>
  <c r="C176" i="37"/>
  <c r="B176" i="37"/>
  <c r="A176" i="37"/>
  <c r="E176" i="37" s="1"/>
  <c r="E175" i="37"/>
  <c r="D175" i="37"/>
  <c r="C175" i="37"/>
  <c r="B175" i="37"/>
  <c r="A175" i="37"/>
  <c r="D174" i="37"/>
  <c r="C174" i="37"/>
  <c r="B174" i="37"/>
  <c r="A174" i="37"/>
  <c r="E174" i="37" s="1"/>
  <c r="D173" i="37"/>
  <c r="C173" i="37"/>
  <c r="B173" i="37"/>
  <c r="A173" i="37"/>
  <c r="E173" i="37" s="1"/>
  <c r="D172" i="37"/>
  <c r="E172" i="37" s="1"/>
  <c r="C172" i="37"/>
  <c r="B172" i="37"/>
  <c r="A172" i="37"/>
  <c r="D171" i="37"/>
  <c r="C171" i="37"/>
  <c r="B171" i="37"/>
  <c r="A171" i="37"/>
  <c r="E171" i="37" s="1"/>
  <c r="E170" i="37"/>
  <c r="D170" i="37"/>
  <c r="C170" i="37"/>
  <c r="B170" i="37"/>
  <c r="A170" i="37"/>
  <c r="E169" i="37"/>
  <c r="D169" i="37"/>
  <c r="C169" i="37"/>
  <c r="B169" i="37"/>
  <c r="A169" i="37"/>
  <c r="C168" i="37"/>
  <c r="D167" i="37"/>
  <c r="C167" i="37"/>
  <c r="B167" i="37"/>
  <c r="A167" i="37"/>
  <c r="E167" i="37" s="1"/>
  <c r="D166" i="37"/>
  <c r="C166" i="37"/>
  <c r="B166" i="37"/>
  <c r="A166" i="37"/>
  <c r="E166" i="37" s="1"/>
  <c r="D165" i="37"/>
  <c r="E165" i="37" s="1"/>
  <c r="C165" i="37"/>
  <c r="B165" i="37"/>
  <c r="A165" i="37"/>
  <c r="D164" i="37"/>
  <c r="C164" i="37"/>
  <c r="B164" i="37"/>
  <c r="A164" i="37"/>
  <c r="E164" i="37" s="1"/>
  <c r="E163" i="37"/>
  <c r="D163" i="37"/>
  <c r="C163" i="37"/>
  <c r="B163" i="37"/>
  <c r="A163" i="37"/>
  <c r="E162" i="37"/>
  <c r="D162" i="37"/>
  <c r="C162" i="37"/>
  <c r="B162" i="37"/>
  <c r="A162" i="37"/>
  <c r="D161" i="37"/>
  <c r="C161" i="37"/>
  <c r="B161" i="37"/>
  <c r="A161" i="37"/>
  <c r="E161" i="37" s="1"/>
  <c r="E160" i="37"/>
  <c r="D160" i="37"/>
  <c r="C160" i="37"/>
  <c r="B160" i="37"/>
  <c r="A160" i="37"/>
  <c r="D159" i="37"/>
  <c r="C159" i="37"/>
  <c r="B159" i="37"/>
  <c r="A159" i="37"/>
  <c r="E159" i="37" s="1"/>
  <c r="D158" i="37"/>
  <c r="C158" i="37"/>
  <c r="B158" i="37"/>
  <c r="A158" i="37"/>
  <c r="E158" i="37" s="1"/>
  <c r="D157" i="37"/>
  <c r="E157" i="37" s="1"/>
  <c r="C157" i="37"/>
  <c r="B157" i="37"/>
  <c r="A157" i="37"/>
  <c r="D156" i="37"/>
  <c r="C156" i="37"/>
  <c r="B156" i="37"/>
  <c r="A156" i="37"/>
  <c r="E156" i="37" s="1"/>
  <c r="E155" i="37"/>
  <c r="D155" i="37"/>
  <c r="C155" i="37"/>
  <c r="B155" i="37"/>
  <c r="A155" i="37"/>
  <c r="E154" i="37"/>
  <c r="D154" i="37"/>
  <c r="C154" i="37"/>
  <c r="B154" i="37"/>
  <c r="A154" i="37"/>
  <c r="D153" i="37"/>
  <c r="C153" i="37"/>
  <c r="B153" i="37"/>
  <c r="A153" i="37"/>
  <c r="E153" i="37" s="1"/>
  <c r="E152" i="37"/>
  <c r="D152" i="37"/>
  <c r="C152" i="37"/>
  <c r="B152" i="37"/>
  <c r="A152" i="37"/>
  <c r="D151" i="37"/>
  <c r="C151" i="37"/>
  <c r="B151" i="37"/>
  <c r="A151" i="37"/>
  <c r="E151" i="37" s="1"/>
  <c r="D150" i="37"/>
  <c r="C150" i="37"/>
  <c r="B150" i="37"/>
  <c r="A150" i="37"/>
  <c r="E150" i="37" s="1"/>
  <c r="D149" i="37"/>
  <c r="E149" i="37" s="1"/>
  <c r="C149" i="37"/>
  <c r="B149" i="37"/>
  <c r="A149" i="37"/>
  <c r="D148" i="37"/>
  <c r="C148" i="37"/>
  <c r="B148" i="37"/>
  <c r="A148" i="37"/>
  <c r="E148" i="37" s="1"/>
  <c r="C147" i="37"/>
  <c r="D146" i="37"/>
  <c r="C146" i="37"/>
  <c r="B146" i="37"/>
  <c r="A146" i="37"/>
  <c r="E146" i="37" s="1"/>
  <c r="E145" i="37"/>
  <c r="D145" i="37"/>
  <c r="C145" i="37"/>
  <c r="B145" i="37"/>
  <c r="A145" i="37"/>
  <c r="D144" i="37"/>
  <c r="C144" i="37"/>
  <c r="B144" i="37"/>
  <c r="A144" i="37"/>
  <c r="E144" i="37" s="1"/>
  <c r="D143" i="37"/>
  <c r="C143" i="37"/>
  <c r="B143" i="37"/>
  <c r="A143" i="37"/>
  <c r="E143" i="37" s="1"/>
  <c r="D142" i="37"/>
  <c r="E142" i="37" s="1"/>
  <c r="C142" i="37"/>
  <c r="B142" i="37"/>
  <c r="A142" i="37"/>
  <c r="D141" i="37"/>
  <c r="C141" i="37"/>
  <c r="B141" i="37"/>
  <c r="A141" i="37"/>
  <c r="E141" i="37" s="1"/>
  <c r="E140" i="37"/>
  <c r="D140" i="37"/>
  <c r="C140" i="37"/>
  <c r="B140" i="37"/>
  <c r="A140" i="37"/>
  <c r="E139" i="37"/>
  <c r="D139" i="37"/>
  <c r="C139" i="37"/>
  <c r="B139" i="37"/>
  <c r="A139" i="37"/>
  <c r="D138" i="37"/>
  <c r="C138" i="37"/>
  <c r="B138" i="37"/>
  <c r="A138" i="37"/>
  <c r="E138" i="37" s="1"/>
  <c r="E137" i="37"/>
  <c r="D137" i="37"/>
  <c r="C137" i="37"/>
  <c r="B137" i="37"/>
  <c r="A137" i="37"/>
  <c r="D136" i="37"/>
  <c r="C136" i="37"/>
  <c r="B136" i="37"/>
  <c r="A136" i="37"/>
  <c r="E136" i="37" s="1"/>
  <c r="D135" i="37"/>
  <c r="C135" i="37"/>
  <c r="B135" i="37"/>
  <c r="A135" i="37"/>
  <c r="E135" i="37" s="1"/>
  <c r="D134" i="37"/>
  <c r="E134" i="37" s="1"/>
  <c r="C134" i="37"/>
  <c r="B134" i="37"/>
  <c r="A134" i="37"/>
  <c r="D133" i="37"/>
  <c r="C133" i="37"/>
  <c r="B133" i="37"/>
  <c r="A133" i="37"/>
  <c r="E133" i="37" s="1"/>
  <c r="E132" i="37"/>
  <c r="D132" i="37"/>
  <c r="C132" i="37"/>
  <c r="B132" i="37"/>
  <c r="A132" i="37"/>
  <c r="E131" i="37"/>
  <c r="D131" i="37"/>
  <c r="C131" i="37"/>
  <c r="B131" i="37"/>
  <c r="A131" i="37"/>
  <c r="D130" i="37"/>
  <c r="C130" i="37"/>
  <c r="B130" i="37"/>
  <c r="A130" i="37"/>
  <c r="E130" i="37" s="1"/>
  <c r="E129" i="37"/>
  <c r="D129" i="37"/>
  <c r="C129" i="37"/>
  <c r="B129" i="37"/>
  <c r="A129" i="37"/>
  <c r="D128" i="37"/>
  <c r="C128" i="37"/>
  <c r="B128" i="37"/>
  <c r="A128" i="37"/>
  <c r="E128" i="37" s="1"/>
  <c r="D127" i="37"/>
  <c r="C127" i="37"/>
  <c r="B127" i="37"/>
  <c r="A127" i="37"/>
  <c r="E127" i="37" s="1"/>
  <c r="C126" i="37"/>
  <c r="E125" i="37"/>
  <c r="D125" i="37"/>
  <c r="C125" i="37"/>
  <c r="B125" i="37"/>
  <c r="A125" i="37"/>
  <c r="E124" i="37"/>
  <c r="D124" i="37"/>
  <c r="C124" i="37"/>
  <c r="B124" i="37"/>
  <c r="A124" i="37"/>
  <c r="D123" i="37"/>
  <c r="C123" i="37"/>
  <c r="B123" i="37"/>
  <c r="A123" i="37"/>
  <c r="E123" i="37" s="1"/>
  <c r="E122" i="37"/>
  <c r="D122" i="37"/>
  <c r="C122" i="37"/>
  <c r="B122" i="37"/>
  <c r="A122" i="37"/>
  <c r="D121" i="37"/>
  <c r="C121" i="37"/>
  <c r="B121" i="37"/>
  <c r="A121" i="37"/>
  <c r="E121" i="37" s="1"/>
  <c r="D120" i="37"/>
  <c r="C120" i="37"/>
  <c r="B120" i="37"/>
  <c r="A120" i="37"/>
  <c r="E120" i="37" s="1"/>
  <c r="D119" i="37"/>
  <c r="E119" i="37" s="1"/>
  <c r="C119" i="37"/>
  <c r="B119" i="37"/>
  <c r="A119" i="37"/>
  <c r="D118" i="37"/>
  <c r="C118" i="37"/>
  <c r="B118" i="37"/>
  <c r="A118" i="37"/>
  <c r="E118" i="37" s="1"/>
  <c r="E117" i="37"/>
  <c r="D117" i="37"/>
  <c r="C117" i="37"/>
  <c r="B117" i="37"/>
  <c r="A117" i="37"/>
  <c r="E116" i="37"/>
  <c r="D116" i="37"/>
  <c r="C116" i="37"/>
  <c r="B116" i="37"/>
  <c r="A116" i="37"/>
  <c r="D115" i="37"/>
  <c r="C115" i="37"/>
  <c r="B115" i="37"/>
  <c r="A115" i="37"/>
  <c r="E115" i="37" s="1"/>
  <c r="E114" i="37"/>
  <c r="D114" i="37"/>
  <c r="C114" i="37"/>
  <c r="B114" i="37"/>
  <c r="A114" i="37"/>
  <c r="D113" i="37"/>
  <c r="C113" i="37"/>
  <c r="B113" i="37"/>
  <c r="A113" i="37"/>
  <c r="E113" i="37" s="1"/>
  <c r="D112" i="37"/>
  <c r="C112" i="37"/>
  <c r="B112" i="37"/>
  <c r="A112" i="37"/>
  <c r="E112" i="37" s="1"/>
  <c r="D111" i="37"/>
  <c r="E111" i="37" s="1"/>
  <c r="C111" i="37"/>
  <c r="B111" i="37"/>
  <c r="A111" i="37"/>
  <c r="D110" i="37"/>
  <c r="C110" i="37"/>
  <c r="B110" i="37"/>
  <c r="A110" i="37"/>
  <c r="E110" i="37" s="1"/>
  <c r="E109" i="37"/>
  <c r="D109" i="37"/>
  <c r="C109" i="37"/>
  <c r="B109" i="37"/>
  <c r="A109" i="37"/>
  <c r="E108" i="37"/>
  <c r="D108" i="37"/>
  <c r="C108" i="37"/>
  <c r="B108" i="37"/>
  <c r="A108" i="37"/>
  <c r="D107" i="37"/>
  <c r="C107" i="37"/>
  <c r="B107" i="37"/>
  <c r="A107" i="37"/>
  <c r="E107" i="37" s="1"/>
  <c r="E106" i="37"/>
  <c r="D106" i="37"/>
  <c r="C106" i="37"/>
  <c r="B106" i="37"/>
  <c r="A106" i="37"/>
  <c r="D105" i="37"/>
  <c r="C105" i="37"/>
  <c r="B105" i="37"/>
  <c r="A105" i="37"/>
  <c r="E105" i="37" s="1"/>
  <c r="D104" i="37"/>
  <c r="C104" i="37"/>
  <c r="B104" i="37"/>
  <c r="A104" i="37"/>
  <c r="E104" i="37" s="1"/>
  <c r="D103" i="37"/>
  <c r="E103" i="37" s="1"/>
  <c r="C103" i="37"/>
  <c r="B103" i="37"/>
  <c r="A103" i="37"/>
  <c r="D102" i="37"/>
  <c r="C102" i="37"/>
  <c r="B102" i="37"/>
  <c r="A102" i="37"/>
  <c r="E102" i="37" s="1"/>
  <c r="E101" i="37"/>
  <c r="D101" i="37"/>
  <c r="C101" i="37"/>
  <c r="B101" i="37"/>
  <c r="A101" i="37"/>
  <c r="E100" i="37"/>
  <c r="D100" i="37"/>
  <c r="C100" i="37"/>
  <c r="B100" i="37"/>
  <c r="A100" i="37"/>
  <c r="D99" i="37"/>
  <c r="C99" i="37"/>
  <c r="B99" i="37"/>
  <c r="A99" i="37"/>
  <c r="E99" i="37" s="1"/>
  <c r="E98" i="37"/>
  <c r="D98" i="37"/>
  <c r="C98" i="37"/>
  <c r="B98" i="37"/>
  <c r="A98" i="37"/>
  <c r="D97" i="37"/>
  <c r="C97" i="37"/>
  <c r="B97" i="37"/>
  <c r="A97" i="37"/>
  <c r="E97" i="37" s="1"/>
  <c r="D96" i="37"/>
  <c r="C96" i="37"/>
  <c r="B96" i="37"/>
  <c r="A96" i="37"/>
  <c r="E96" i="37" s="1"/>
  <c r="D95" i="37"/>
  <c r="E95" i="37" s="1"/>
  <c r="C95" i="37"/>
  <c r="B95" i="37"/>
  <c r="A95" i="37"/>
  <c r="D94" i="37"/>
  <c r="C94" i="37"/>
  <c r="B94" i="37"/>
  <c r="A94" i="37"/>
  <c r="E94" i="37" s="1"/>
  <c r="E93" i="37"/>
  <c r="D93" i="37"/>
  <c r="C93" i="37"/>
  <c r="B93" i="37"/>
  <c r="A93" i="37"/>
  <c r="E92" i="37"/>
  <c r="D92" i="37"/>
  <c r="C92" i="37"/>
  <c r="B92" i="37"/>
  <c r="A92" i="37"/>
  <c r="D91" i="37"/>
  <c r="C91" i="37"/>
  <c r="B91" i="37"/>
  <c r="A91" i="37"/>
  <c r="E91" i="37" s="1"/>
  <c r="E90" i="37"/>
  <c r="D90" i="37"/>
  <c r="C90" i="37"/>
  <c r="B90" i="37"/>
  <c r="A90" i="37"/>
  <c r="D89" i="37"/>
  <c r="C89" i="37"/>
  <c r="B89" i="37"/>
  <c r="A89" i="37"/>
  <c r="E89" i="37" s="1"/>
  <c r="D88" i="37"/>
  <c r="C88" i="37"/>
  <c r="B88" i="37"/>
  <c r="A88" i="37"/>
  <c r="E88" i="37" s="1"/>
  <c r="D87" i="37"/>
  <c r="E87" i="37" s="1"/>
  <c r="C87" i="37"/>
  <c r="B87" i="37"/>
  <c r="A87" i="37"/>
  <c r="D86" i="37"/>
  <c r="C86" i="37"/>
  <c r="B86" i="37"/>
  <c r="A86" i="37"/>
  <c r="E86" i="37" s="1"/>
  <c r="E85" i="37"/>
  <c r="D85" i="37"/>
  <c r="C85" i="37"/>
  <c r="B85" i="37"/>
  <c r="A85" i="37"/>
  <c r="E84" i="37"/>
  <c r="D84" i="37"/>
  <c r="C84" i="37"/>
  <c r="B84" i="37"/>
  <c r="A84" i="37"/>
  <c r="D83" i="37"/>
  <c r="C83" i="37"/>
  <c r="B83" i="37"/>
  <c r="A83" i="37"/>
  <c r="E83" i="37" s="1"/>
  <c r="E82" i="37"/>
  <c r="D82" i="37"/>
  <c r="C82" i="37"/>
  <c r="B82" i="37"/>
  <c r="A82" i="37"/>
  <c r="D81" i="37"/>
  <c r="C81" i="37"/>
  <c r="B81" i="37"/>
  <c r="A81" i="37"/>
  <c r="E81" i="37" s="1"/>
  <c r="D80" i="37"/>
  <c r="C80" i="37"/>
  <c r="B80" i="37"/>
  <c r="A80" i="37"/>
  <c r="E80" i="37" s="1"/>
  <c r="D79" i="37"/>
  <c r="E79" i="37" s="1"/>
  <c r="C79" i="37"/>
  <c r="B79" i="37"/>
  <c r="A79" i="37"/>
  <c r="D78" i="37"/>
  <c r="C78" i="37"/>
  <c r="B78" i="37"/>
  <c r="A78" i="37"/>
  <c r="E78" i="37" s="1"/>
  <c r="E77" i="37"/>
  <c r="D77" i="37"/>
  <c r="C77" i="37"/>
  <c r="B77" i="37"/>
  <c r="A77" i="37"/>
  <c r="E76" i="37"/>
  <c r="D76" i="37"/>
  <c r="C76" i="37"/>
  <c r="B76" i="37"/>
  <c r="A76" i="37"/>
  <c r="D75" i="37"/>
  <c r="C75" i="37"/>
  <c r="B75" i="37"/>
  <c r="A75" i="37"/>
  <c r="E75" i="37" s="1"/>
  <c r="E74" i="37"/>
  <c r="D74" i="37"/>
  <c r="C74" i="37"/>
  <c r="B74" i="37"/>
  <c r="A74" i="37"/>
  <c r="D73" i="37"/>
  <c r="C73" i="37"/>
  <c r="B73" i="37"/>
  <c r="A73" i="37"/>
  <c r="E73" i="37" s="1"/>
  <c r="D72" i="37"/>
  <c r="C72" i="37"/>
  <c r="B72" i="37"/>
  <c r="A72" i="37"/>
  <c r="E72" i="37" s="1"/>
  <c r="D71" i="37"/>
  <c r="E71" i="37" s="1"/>
  <c r="C71" i="37"/>
  <c r="B71" i="37"/>
  <c r="A71" i="37"/>
  <c r="D70" i="37"/>
  <c r="C70" i="37"/>
  <c r="B70" i="37"/>
  <c r="A70" i="37"/>
  <c r="E70" i="37" s="1"/>
  <c r="E69" i="37"/>
  <c r="D69" i="37"/>
  <c r="C69" i="37"/>
  <c r="B69" i="37"/>
  <c r="A69" i="37"/>
  <c r="E68" i="37"/>
  <c r="D68" i="37"/>
  <c r="C68" i="37"/>
  <c r="B68" i="37"/>
  <c r="A68" i="37"/>
  <c r="D67" i="37"/>
  <c r="C67" i="37"/>
  <c r="B67" i="37"/>
  <c r="A67" i="37"/>
  <c r="E67" i="37" s="1"/>
  <c r="E66" i="37"/>
  <c r="D66" i="37"/>
  <c r="C66" i="37"/>
  <c r="B66" i="37"/>
  <c r="A66" i="37"/>
  <c r="D65" i="37"/>
  <c r="C65" i="37"/>
  <c r="B65" i="37"/>
  <c r="A65" i="37"/>
  <c r="E65" i="37" s="1"/>
  <c r="D64" i="37"/>
  <c r="C64" i="37"/>
  <c r="B64" i="37"/>
  <c r="A64" i="37"/>
  <c r="E64" i="37" s="1"/>
  <c r="D63" i="37"/>
  <c r="E63" i="37" s="1"/>
  <c r="C63" i="37"/>
  <c r="B63" i="37"/>
  <c r="A63" i="37"/>
  <c r="D62" i="37"/>
  <c r="C62" i="37"/>
  <c r="B62" i="37"/>
  <c r="A62" i="37"/>
  <c r="E62" i="37" s="1"/>
  <c r="E61" i="37"/>
  <c r="D61" i="37"/>
  <c r="C61" i="37"/>
  <c r="B61" i="37"/>
  <c r="A61" i="37"/>
  <c r="E60" i="37"/>
  <c r="D60" i="37"/>
  <c r="C60" i="37"/>
  <c r="B60" i="37"/>
  <c r="A60" i="37"/>
  <c r="D59" i="37"/>
  <c r="C59" i="37"/>
  <c r="B59" i="37"/>
  <c r="A59" i="37"/>
  <c r="E59" i="37" s="1"/>
  <c r="E58" i="37"/>
  <c r="D58" i="37"/>
  <c r="C58" i="37"/>
  <c r="B58" i="37"/>
  <c r="A58" i="37"/>
  <c r="D57" i="37"/>
  <c r="C57" i="37"/>
  <c r="B57" i="37"/>
  <c r="A57" i="37"/>
  <c r="E57" i="37" s="1"/>
  <c r="D56" i="37"/>
  <c r="C56" i="37"/>
  <c r="B56" i="37"/>
  <c r="A56" i="37"/>
  <c r="E56" i="37" s="1"/>
  <c r="D55" i="37"/>
  <c r="E55" i="37" s="1"/>
  <c r="C55" i="37"/>
  <c r="B55" i="37"/>
  <c r="A55" i="37"/>
  <c r="D54" i="37"/>
  <c r="C54" i="37"/>
  <c r="B54" i="37"/>
  <c r="A54" i="37"/>
  <c r="E54" i="37" s="1"/>
  <c r="E53" i="37"/>
  <c r="D53" i="37"/>
  <c r="C53" i="37"/>
  <c r="B53" i="37"/>
  <c r="A53" i="37"/>
  <c r="E52" i="37"/>
  <c r="D52" i="37"/>
  <c r="C52" i="37"/>
  <c r="B52" i="37"/>
  <c r="A52" i="37"/>
  <c r="D51" i="37"/>
  <c r="C51" i="37"/>
  <c r="B51" i="37"/>
  <c r="A51" i="37"/>
  <c r="E51" i="37" s="1"/>
  <c r="E50" i="37"/>
  <c r="D50" i="37"/>
  <c r="C50" i="37"/>
  <c r="B50" i="37"/>
  <c r="A50" i="37"/>
  <c r="D49" i="37"/>
  <c r="C49" i="37"/>
  <c r="B49" i="37"/>
  <c r="A49" i="37"/>
  <c r="E49" i="37" s="1"/>
  <c r="D48" i="37"/>
  <c r="C48" i="37"/>
  <c r="B48" i="37"/>
  <c r="A48" i="37"/>
  <c r="E48" i="37" s="1"/>
  <c r="D47" i="37"/>
  <c r="E47" i="37" s="1"/>
  <c r="C47" i="37"/>
  <c r="B47" i="37"/>
  <c r="A47" i="37"/>
  <c r="D46" i="37"/>
  <c r="C46" i="37"/>
  <c r="B46" i="37"/>
  <c r="A46" i="37"/>
  <c r="E46" i="37" s="1"/>
  <c r="E45" i="37"/>
  <c r="D45" i="37"/>
  <c r="C45" i="37"/>
  <c r="B45" i="37"/>
  <c r="A45" i="37"/>
  <c r="E44" i="37"/>
  <c r="D44" i="37"/>
  <c r="C44" i="37"/>
  <c r="B44" i="37"/>
  <c r="A44" i="37"/>
  <c r="D43" i="37"/>
  <c r="C43" i="37"/>
  <c r="B43" i="37"/>
  <c r="A43" i="37"/>
  <c r="E43" i="37" s="1"/>
  <c r="E42" i="37"/>
  <c r="D42" i="37"/>
  <c r="C42" i="37"/>
  <c r="B42" i="37"/>
  <c r="A42" i="37"/>
  <c r="D41" i="37"/>
  <c r="C41" i="37"/>
  <c r="B41" i="37"/>
  <c r="A41" i="37"/>
  <c r="E41" i="37" s="1"/>
  <c r="D40" i="37"/>
  <c r="C40" i="37"/>
  <c r="B40" i="37"/>
  <c r="A40" i="37"/>
  <c r="E40" i="37" s="1"/>
  <c r="D39" i="37"/>
  <c r="E39" i="37" s="1"/>
  <c r="C39" i="37"/>
  <c r="B39" i="37"/>
  <c r="A39" i="37"/>
  <c r="D38" i="37"/>
  <c r="C38" i="37"/>
  <c r="B38" i="37"/>
  <c r="A38" i="37"/>
  <c r="E38" i="37" s="1"/>
  <c r="E37" i="37"/>
  <c r="D37" i="37"/>
  <c r="C37" i="37"/>
  <c r="B37" i="37"/>
  <c r="A37" i="37"/>
  <c r="E36" i="37"/>
  <c r="D36" i="37"/>
  <c r="C36" i="37"/>
  <c r="B36" i="37"/>
  <c r="A36" i="37"/>
  <c r="D35" i="37"/>
  <c r="C35" i="37"/>
  <c r="B35" i="37"/>
  <c r="A35" i="37"/>
  <c r="E35" i="37" s="1"/>
  <c r="E34" i="37"/>
  <c r="D34" i="37"/>
  <c r="C34" i="37"/>
  <c r="B34" i="37"/>
  <c r="A34" i="37"/>
  <c r="D33" i="37"/>
  <c r="C33" i="37"/>
  <c r="B33" i="37"/>
  <c r="A33" i="37"/>
  <c r="E33" i="37" s="1"/>
  <c r="D32" i="37"/>
  <c r="C32" i="37"/>
  <c r="B32" i="37"/>
  <c r="A32" i="37"/>
  <c r="E32" i="37" s="1"/>
  <c r="D31" i="37"/>
  <c r="E31" i="37" s="1"/>
  <c r="C31" i="37"/>
  <c r="B31" i="37"/>
  <c r="A31" i="37"/>
  <c r="D30" i="37"/>
  <c r="C30" i="37"/>
  <c r="B30" i="37"/>
  <c r="A30" i="37"/>
  <c r="E30" i="37" s="1"/>
  <c r="E29" i="37"/>
  <c r="D29" i="37"/>
  <c r="C29" i="37"/>
  <c r="B29" i="37"/>
  <c r="A29" i="37"/>
  <c r="E28" i="37"/>
  <c r="D28" i="37"/>
  <c r="C28" i="37"/>
  <c r="B28" i="37"/>
  <c r="A28" i="37"/>
  <c r="D27" i="37"/>
  <c r="C27" i="37"/>
  <c r="B27" i="37"/>
  <c r="A27" i="37"/>
  <c r="E27" i="37" s="1"/>
  <c r="E26" i="37"/>
  <c r="D26" i="37"/>
  <c r="C26" i="37"/>
  <c r="B26" i="37"/>
  <c r="A26" i="37"/>
  <c r="D25" i="37"/>
  <c r="C25" i="37"/>
  <c r="B25" i="37"/>
  <c r="A25" i="37"/>
  <c r="E25" i="37" s="1"/>
  <c r="D24" i="37"/>
  <c r="C24" i="37"/>
  <c r="B24" i="37"/>
  <c r="A24" i="37"/>
  <c r="E24" i="37" s="1"/>
  <c r="D23" i="37"/>
  <c r="E23" i="37" s="1"/>
  <c r="C23" i="37"/>
  <c r="B23" i="37"/>
  <c r="A23" i="37"/>
  <c r="D22" i="37"/>
  <c r="C22" i="37"/>
  <c r="B22" i="37"/>
  <c r="A22" i="37"/>
  <c r="E22" i="37" s="1"/>
  <c r="E21" i="37"/>
  <c r="D21" i="37"/>
  <c r="C21" i="37"/>
  <c r="B21" i="37"/>
  <c r="A21" i="37"/>
  <c r="E20" i="37"/>
  <c r="D20" i="37"/>
  <c r="C20" i="37"/>
  <c r="B20" i="37"/>
  <c r="A20" i="37"/>
  <c r="D19" i="37"/>
  <c r="C19" i="37"/>
  <c r="B19" i="37"/>
  <c r="A19" i="37"/>
  <c r="E19" i="37" s="1"/>
  <c r="E18" i="37"/>
  <c r="D18" i="37"/>
  <c r="C18" i="37"/>
  <c r="B18" i="37"/>
  <c r="A18" i="37"/>
  <c r="D17" i="37"/>
  <c r="C17" i="37"/>
  <c r="B17" i="37"/>
  <c r="A17" i="37"/>
  <c r="E17" i="37" s="1"/>
  <c r="D16" i="37"/>
  <c r="C16" i="37"/>
  <c r="B16" i="37"/>
  <c r="A16" i="37"/>
  <c r="E16" i="37" s="1"/>
  <c r="D15" i="37"/>
  <c r="E15" i="37" s="1"/>
  <c r="C15" i="37"/>
  <c r="B15" i="37"/>
  <c r="A15" i="37"/>
  <c r="D14" i="37"/>
  <c r="C14" i="37"/>
  <c r="B14" i="37"/>
  <c r="A14" i="37"/>
  <c r="E14" i="37" s="1"/>
  <c r="E13" i="37"/>
  <c r="D13" i="37"/>
  <c r="C13" i="37"/>
  <c r="B13" i="37"/>
  <c r="A13" i="37"/>
  <c r="E12" i="37"/>
  <c r="D12" i="37"/>
  <c r="C12" i="37"/>
  <c r="B12" i="37"/>
  <c r="A12" i="37"/>
  <c r="D11" i="37"/>
  <c r="C11" i="37"/>
  <c r="B11" i="37"/>
  <c r="A11" i="37"/>
  <c r="E11" i="37" s="1"/>
  <c r="E10" i="37"/>
  <c r="D10" i="37"/>
  <c r="C10" i="37"/>
  <c r="B10" i="37"/>
  <c r="A10" i="37"/>
  <c r="D9" i="37"/>
  <c r="C9" i="37"/>
  <c r="B9" i="37"/>
  <c r="A9" i="37"/>
  <c r="E9" i="37" s="1"/>
  <c r="D8" i="37"/>
  <c r="C8" i="37"/>
  <c r="B8" i="37"/>
  <c r="A8" i="37"/>
  <c r="E8" i="37" s="1"/>
  <c r="D7" i="37"/>
  <c r="E7" i="37" s="1"/>
  <c r="C7" i="37"/>
  <c r="B7" i="37"/>
  <c r="A7" i="37"/>
  <c r="D6" i="37"/>
  <c r="C6" i="37"/>
  <c r="B6" i="37"/>
  <c r="A6" i="37"/>
  <c r="E6" i="37" s="1"/>
  <c r="C5" i="37"/>
  <c r="C1" i="37"/>
  <c r="A1" i="37"/>
  <c r="E789" i="36"/>
  <c r="D789" i="36"/>
  <c r="C789" i="36"/>
  <c r="B789" i="36"/>
  <c r="A789" i="36"/>
  <c r="E788" i="36"/>
  <c r="D788" i="36"/>
  <c r="C788" i="36"/>
  <c r="B788" i="36"/>
  <c r="A788" i="36"/>
  <c r="D787" i="36"/>
  <c r="C787" i="36"/>
  <c r="B787" i="36"/>
  <c r="A787" i="36"/>
  <c r="E787" i="36" s="1"/>
  <c r="E786" i="36"/>
  <c r="D786" i="36"/>
  <c r="C786" i="36"/>
  <c r="B786" i="36"/>
  <c r="A786" i="36"/>
  <c r="D785" i="36"/>
  <c r="C785" i="36"/>
  <c r="B785" i="36"/>
  <c r="A785" i="36"/>
  <c r="E785" i="36" s="1"/>
  <c r="D784" i="36"/>
  <c r="C784" i="36"/>
  <c r="B784" i="36"/>
  <c r="A784" i="36"/>
  <c r="E784" i="36" s="1"/>
  <c r="D783" i="36"/>
  <c r="E783" i="36" s="1"/>
  <c r="C783" i="36"/>
  <c r="B783" i="36"/>
  <c r="A783" i="36"/>
  <c r="D782" i="36"/>
  <c r="C782" i="36"/>
  <c r="B782" i="36"/>
  <c r="A782" i="36"/>
  <c r="E782" i="36" s="1"/>
  <c r="E781" i="36"/>
  <c r="D781" i="36"/>
  <c r="C781" i="36"/>
  <c r="B781" i="36"/>
  <c r="A781" i="36"/>
  <c r="E780" i="36"/>
  <c r="D780" i="36"/>
  <c r="C780" i="36"/>
  <c r="B780" i="36"/>
  <c r="A780" i="36"/>
  <c r="D779" i="36"/>
  <c r="C779" i="36"/>
  <c r="B779" i="36"/>
  <c r="A779" i="36"/>
  <c r="E779" i="36" s="1"/>
  <c r="E778" i="36"/>
  <c r="D778" i="36"/>
  <c r="C778" i="36"/>
  <c r="B778" i="36"/>
  <c r="A778" i="36"/>
  <c r="D777" i="36"/>
  <c r="C777" i="36"/>
  <c r="B777" i="36"/>
  <c r="A777" i="36"/>
  <c r="E777" i="36" s="1"/>
  <c r="D776" i="36"/>
  <c r="C776" i="36"/>
  <c r="B776" i="36"/>
  <c r="A776" i="36"/>
  <c r="E776" i="36" s="1"/>
  <c r="D775" i="36"/>
  <c r="E775" i="36" s="1"/>
  <c r="C775" i="36"/>
  <c r="B775" i="36"/>
  <c r="A775" i="36"/>
  <c r="D774" i="36"/>
  <c r="C774" i="36"/>
  <c r="B774" i="36"/>
  <c r="A774" i="36"/>
  <c r="E774" i="36" s="1"/>
  <c r="E773" i="36"/>
  <c r="D773" i="36"/>
  <c r="C773" i="36"/>
  <c r="B773" i="36"/>
  <c r="A773" i="36"/>
  <c r="E772" i="36"/>
  <c r="D772" i="36"/>
  <c r="C772" i="36"/>
  <c r="B772" i="36"/>
  <c r="A772" i="36"/>
  <c r="D771" i="36"/>
  <c r="C771" i="36"/>
  <c r="B771" i="36"/>
  <c r="A771" i="36"/>
  <c r="E771" i="36" s="1"/>
  <c r="E770" i="36"/>
  <c r="D770" i="36"/>
  <c r="C770" i="36"/>
  <c r="B770" i="36"/>
  <c r="A770" i="36"/>
  <c r="D769" i="36"/>
  <c r="C769" i="36"/>
  <c r="B769" i="36"/>
  <c r="A769" i="36"/>
  <c r="E769" i="36" s="1"/>
  <c r="D768" i="36"/>
  <c r="C768" i="36"/>
  <c r="B768" i="36"/>
  <c r="A768" i="36"/>
  <c r="E768" i="36" s="1"/>
  <c r="D767" i="36"/>
  <c r="E767" i="36" s="1"/>
  <c r="C767" i="36"/>
  <c r="B767" i="36"/>
  <c r="A767" i="36"/>
  <c r="D766" i="36"/>
  <c r="C766" i="36"/>
  <c r="B766" i="36"/>
  <c r="A766" i="36"/>
  <c r="E766" i="36" s="1"/>
  <c r="E765" i="36"/>
  <c r="D765" i="36"/>
  <c r="C765" i="36"/>
  <c r="B765" i="36"/>
  <c r="A765" i="36"/>
  <c r="E764" i="36"/>
  <c r="D764" i="36"/>
  <c r="C764" i="36"/>
  <c r="B764" i="36"/>
  <c r="A764" i="36"/>
  <c r="D763" i="36"/>
  <c r="C763" i="36"/>
  <c r="B763" i="36"/>
  <c r="A763" i="36"/>
  <c r="E763" i="36" s="1"/>
  <c r="E762" i="36"/>
  <c r="D762" i="36"/>
  <c r="C762" i="36"/>
  <c r="B762" i="36"/>
  <c r="A762" i="36"/>
  <c r="D761" i="36"/>
  <c r="C761" i="36"/>
  <c r="B761" i="36"/>
  <c r="A761" i="36"/>
  <c r="E761" i="36" s="1"/>
  <c r="D760" i="36"/>
  <c r="C760" i="36"/>
  <c r="B760" i="36"/>
  <c r="A760" i="36"/>
  <c r="E760" i="36" s="1"/>
  <c r="D759" i="36"/>
  <c r="E759" i="36" s="1"/>
  <c r="C759" i="36"/>
  <c r="B759" i="36"/>
  <c r="A759" i="36"/>
  <c r="D758" i="36"/>
  <c r="C758" i="36"/>
  <c r="B758" i="36"/>
  <c r="A758" i="36"/>
  <c r="E758" i="36" s="1"/>
  <c r="E757" i="36"/>
  <c r="D757" i="36"/>
  <c r="C757" i="36"/>
  <c r="B757" i="36"/>
  <c r="A757" i="36"/>
  <c r="E756" i="36"/>
  <c r="D756" i="36"/>
  <c r="C756" i="36"/>
  <c r="B756" i="36"/>
  <c r="A756" i="36"/>
  <c r="D755" i="36"/>
  <c r="C755" i="36"/>
  <c r="B755" i="36"/>
  <c r="A755" i="36"/>
  <c r="E755" i="36" s="1"/>
  <c r="E754" i="36"/>
  <c r="D754" i="36"/>
  <c r="C754" i="36"/>
  <c r="B754" i="36"/>
  <c r="A754" i="36"/>
  <c r="D753" i="36"/>
  <c r="C753" i="36"/>
  <c r="B753" i="36"/>
  <c r="A753" i="36"/>
  <c r="E753" i="36" s="1"/>
  <c r="D752" i="36"/>
  <c r="C752" i="36"/>
  <c r="B752" i="36"/>
  <c r="A752" i="36"/>
  <c r="E752" i="36" s="1"/>
  <c r="D751" i="36"/>
  <c r="E751" i="36" s="1"/>
  <c r="C751" i="36"/>
  <c r="B751" i="36"/>
  <c r="A751" i="36"/>
  <c r="D750" i="36"/>
  <c r="C750" i="36"/>
  <c r="B750" i="36"/>
  <c r="A750" i="36"/>
  <c r="E750" i="36" s="1"/>
  <c r="E749" i="36"/>
  <c r="D749" i="36"/>
  <c r="C749" i="36"/>
  <c r="B749" i="36"/>
  <c r="A749" i="36"/>
  <c r="E748" i="36"/>
  <c r="D748" i="36"/>
  <c r="C748" i="36"/>
  <c r="B748" i="36"/>
  <c r="A748" i="36"/>
  <c r="D747" i="36"/>
  <c r="C747" i="36"/>
  <c r="B747" i="36"/>
  <c r="A747" i="36"/>
  <c r="E747" i="36" s="1"/>
  <c r="E746" i="36"/>
  <c r="D746" i="36"/>
  <c r="C746" i="36"/>
  <c r="B746" i="36"/>
  <c r="A746" i="36"/>
  <c r="D745" i="36"/>
  <c r="C745" i="36"/>
  <c r="B745" i="36"/>
  <c r="A745" i="36"/>
  <c r="E745" i="36" s="1"/>
  <c r="D744" i="36"/>
  <c r="C744" i="36"/>
  <c r="B744" i="36"/>
  <c r="A744" i="36"/>
  <c r="E744" i="36" s="1"/>
  <c r="D743" i="36"/>
  <c r="E743" i="36" s="1"/>
  <c r="C743" i="36"/>
  <c r="B743" i="36"/>
  <c r="A743" i="36"/>
  <c r="D742" i="36"/>
  <c r="C742" i="36"/>
  <c r="B742" i="36"/>
  <c r="A742" i="36"/>
  <c r="E742" i="36" s="1"/>
  <c r="E741" i="36"/>
  <c r="D741" i="36"/>
  <c r="C741" i="36"/>
  <c r="B741" i="36"/>
  <c r="A741" i="36"/>
  <c r="E740" i="36"/>
  <c r="D740" i="36"/>
  <c r="C740" i="36"/>
  <c r="B740" i="36"/>
  <c r="A740" i="36"/>
  <c r="D739" i="36"/>
  <c r="C739" i="36"/>
  <c r="B739" i="36"/>
  <c r="A739" i="36"/>
  <c r="E739" i="36" s="1"/>
  <c r="E738" i="36"/>
  <c r="D738" i="36"/>
  <c r="C738" i="36"/>
  <c r="B738" i="36"/>
  <c r="A738" i="36"/>
  <c r="D737" i="36"/>
  <c r="C737" i="36"/>
  <c r="B737" i="36"/>
  <c r="A737" i="36"/>
  <c r="E737" i="36" s="1"/>
  <c r="D736" i="36"/>
  <c r="C736" i="36"/>
  <c r="B736" i="36"/>
  <c r="A736" i="36"/>
  <c r="E736" i="36" s="1"/>
  <c r="D735" i="36"/>
  <c r="E735" i="36" s="1"/>
  <c r="C735" i="36"/>
  <c r="B735" i="36"/>
  <c r="A735" i="36"/>
  <c r="D734" i="36"/>
  <c r="C734" i="36"/>
  <c r="B734" i="36"/>
  <c r="A734" i="36"/>
  <c r="E734" i="36" s="1"/>
  <c r="E733" i="36"/>
  <c r="D733" i="36"/>
  <c r="C733" i="36"/>
  <c r="B733" i="36"/>
  <c r="A733" i="36"/>
  <c r="E732" i="36"/>
  <c r="D732" i="36"/>
  <c r="C732" i="36"/>
  <c r="B732" i="36"/>
  <c r="A732" i="36"/>
  <c r="D731" i="36"/>
  <c r="C731" i="36"/>
  <c r="B731" i="36"/>
  <c r="A731" i="36"/>
  <c r="E731" i="36" s="1"/>
  <c r="E730" i="36"/>
  <c r="D730" i="36"/>
  <c r="C730" i="36"/>
  <c r="B730" i="36"/>
  <c r="A730" i="36"/>
  <c r="D729" i="36"/>
  <c r="C729" i="36"/>
  <c r="B729" i="36"/>
  <c r="A729" i="36"/>
  <c r="E729" i="36" s="1"/>
  <c r="D728" i="36"/>
  <c r="C728" i="36"/>
  <c r="B728" i="36"/>
  <c r="A728" i="36"/>
  <c r="E728" i="36" s="1"/>
  <c r="D727" i="36"/>
  <c r="E727" i="36" s="1"/>
  <c r="C727" i="36"/>
  <c r="B727" i="36"/>
  <c r="A727" i="36"/>
  <c r="D726" i="36"/>
  <c r="C726" i="36"/>
  <c r="B726" i="36"/>
  <c r="A726" i="36"/>
  <c r="E726" i="36" s="1"/>
  <c r="E725" i="36"/>
  <c r="D725" i="36"/>
  <c r="C725" i="36"/>
  <c r="B725" i="36"/>
  <c r="A725" i="36"/>
  <c r="E724" i="36"/>
  <c r="D724" i="36"/>
  <c r="C724" i="36"/>
  <c r="B724" i="36"/>
  <c r="A724" i="36"/>
  <c r="D723" i="36"/>
  <c r="C723" i="36"/>
  <c r="B723" i="36"/>
  <c r="A723" i="36"/>
  <c r="E723" i="36" s="1"/>
  <c r="E722" i="36"/>
  <c r="D722" i="36"/>
  <c r="C722" i="36"/>
  <c r="B722" i="36"/>
  <c r="A722" i="36"/>
  <c r="D721" i="36"/>
  <c r="C721" i="36"/>
  <c r="B721" i="36"/>
  <c r="A721" i="36"/>
  <c r="E721" i="36" s="1"/>
  <c r="D720" i="36"/>
  <c r="C720" i="36"/>
  <c r="B720" i="36"/>
  <c r="A720" i="36"/>
  <c r="E720" i="36" s="1"/>
  <c r="D719" i="36"/>
  <c r="E719" i="36" s="1"/>
  <c r="C719" i="36"/>
  <c r="B719" i="36"/>
  <c r="A719" i="36"/>
  <c r="D718" i="36"/>
  <c r="C718" i="36"/>
  <c r="B718" i="36"/>
  <c r="A718" i="36"/>
  <c r="E718" i="36" s="1"/>
  <c r="E717" i="36"/>
  <c r="D717" i="36"/>
  <c r="C717" i="36"/>
  <c r="B717" i="36"/>
  <c r="A717" i="36"/>
  <c r="E716" i="36"/>
  <c r="D716" i="36"/>
  <c r="C716" i="36"/>
  <c r="B716" i="36"/>
  <c r="A716" i="36"/>
  <c r="D715" i="36"/>
  <c r="C715" i="36"/>
  <c r="B715" i="36"/>
  <c r="A715" i="36"/>
  <c r="E715" i="36" s="1"/>
  <c r="E714" i="36"/>
  <c r="D714" i="36"/>
  <c r="C714" i="36"/>
  <c r="B714" i="36"/>
  <c r="A714" i="36"/>
  <c r="D713" i="36"/>
  <c r="C713" i="36"/>
  <c r="B713" i="36"/>
  <c r="A713" i="36"/>
  <c r="E713" i="36" s="1"/>
  <c r="D712" i="36"/>
  <c r="C712" i="36"/>
  <c r="B712" i="36"/>
  <c r="A712" i="36"/>
  <c r="E712" i="36" s="1"/>
  <c r="D711" i="36"/>
  <c r="E711" i="36" s="1"/>
  <c r="C711" i="36"/>
  <c r="B711" i="36"/>
  <c r="A711" i="36"/>
  <c r="D710" i="36"/>
  <c r="C710" i="36"/>
  <c r="B710" i="36"/>
  <c r="A710" i="36"/>
  <c r="E710" i="36" s="1"/>
  <c r="E709" i="36"/>
  <c r="C709" i="36"/>
  <c r="D708" i="36"/>
  <c r="C708" i="36"/>
  <c r="B708" i="36"/>
  <c r="A708" i="36"/>
  <c r="E708" i="36" s="1"/>
  <c r="E707" i="36"/>
  <c r="D707" i="36"/>
  <c r="C707" i="36"/>
  <c r="B707" i="36"/>
  <c r="A707" i="36"/>
  <c r="D706" i="36"/>
  <c r="C706" i="36"/>
  <c r="B706" i="36"/>
  <c r="A706" i="36"/>
  <c r="E706" i="36" s="1"/>
  <c r="D705" i="36"/>
  <c r="C705" i="36"/>
  <c r="B705" i="36"/>
  <c r="A705" i="36"/>
  <c r="E705" i="36" s="1"/>
  <c r="D704" i="36"/>
  <c r="E704" i="36" s="1"/>
  <c r="C704" i="36"/>
  <c r="B704" i="36"/>
  <c r="A704" i="36"/>
  <c r="D703" i="36"/>
  <c r="C703" i="36"/>
  <c r="B703" i="36"/>
  <c r="A703" i="36"/>
  <c r="E703" i="36" s="1"/>
  <c r="E702" i="36"/>
  <c r="D702" i="36"/>
  <c r="C702" i="36"/>
  <c r="B702" i="36"/>
  <c r="A702" i="36"/>
  <c r="E701" i="36"/>
  <c r="D701" i="36"/>
  <c r="C701" i="36"/>
  <c r="B701" i="36"/>
  <c r="A701" i="36"/>
  <c r="D700" i="36"/>
  <c r="C700" i="36"/>
  <c r="B700" i="36"/>
  <c r="A700" i="36"/>
  <c r="E700" i="36" s="1"/>
  <c r="E699" i="36"/>
  <c r="D699" i="36"/>
  <c r="C699" i="36"/>
  <c r="B699" i="36"/>
  <c r="A699" i="36"/>
  <c r="D698" i="36"/>
  <c r="C698" i="36"/>
  <c r="B698" i="36"/>
  <c r="A698" i="36"/>
  <c r="E698" i="36" s="1"/>
  <c r="D697" i="36"/>
  <c r="C697" i="36"/>
  <c r="B697" i="36"/>
  <c r="A697" i="36"/>
  <c r="E697" i="36" s="1"/>
  <c r="D696" i="36"/>
  <c r="E696" i="36" s="1"/>
  <c r="C696" i="36"/>
  <c r="B696" i="36"/>
  <c r="A696" i="36"/>
  <c r="D695" i="36"/>
  <c r="C695" i="36"/>
  <c r="B695" i="36"/>
  <c r="A695" i="36"/>
  <c r="E695" i="36" s="1"/>
  <c r="E694" i="36"/>
  <c r="D694" i="36"/>
  <c r="C694" i="36"/>
  <c r="B694" i="36"/>
  <c r="A694" i="36"/>
  <c r="E693" i="36"/>
  <c r="D693" i="36"/>
  <c r="C693" i="36"/>
  <c r="B693" i="36"/>
  <c r="A693" i="36"/>
  <c r="D692" i="36"/>
  <c r="C692" i="36"/>
  <c r="B692" i="36"/>
  <c r="A692" i="36"/>
  <c r="E692" i="36" s="1"/>
  <c r="E691" i="36"/>
  <c r="D691" i="36"/>
  <c r="C691" i="36"/>
  <c r="B691" i="36"/>
  <c r="A691" i="36"/>
  <c r="D690" i="36"/>
  <c r="C690" i="36"/>
  <c r="B690" i="36"/>
  <c r="A690" i="36"/>
  <c r="E690" i="36" s="1"/>
  <c r="D689" i="36"/>
  <c r="C689" i="36"/>
  <c r="B689" i="36"/>
  <c r="A689" i="36"/>
  <c r="E689" i="36" s="1"/>
  <c r="D688" i="36"/>
  <c r="E688" i="36" s="1"/>
  <c r="C688" i="36"/>
  <c r="B688" i="36"/>
  <c r="A688" i="36"/>
  <c r="D687" i="36"/>
  <c r="C687" i="36"/>
  <c r="B687" i="36"/>
  <c r="A687" i="36"/>
  <c r="E687" i="36" s="1"/>
  <c r="E686" i="36"/>
  <c r="D686" i="36"/>
  <c r="C686" i="36"/>
  <c r="B686" i="36"/>
  <c r="A686" i="36"/>
  <c r="E685" i="36"/>
  <c r="D685" i="36"/>
  <c r="C685" i="36"/>
  <c r="B685" i="36"/>
  <c r="A685" i="36"/>
  <c r="D684" i="36"/>
  <c r="C684" i="36"/>
  <c r="B684" i="36"/>
  <c r="A684" i="36"/>
  <c r="E684" i="36" s="1"/>
  <c r="E683" i="36"/>
  <c r="D683" i="36"/>
  <c r="C683" i="36"/>
  <c r="B683" i="36"/>
  <c r="A683" i="36"/>
  <c r="D682" i="36"/>
  <c r="C682" i="36"/>
  <c r="B682" i="36"/>
  <c r="A682" i="36"/>
  <c r="E682" i="36" s="1"/>
  <c r="D681" i="36"/>
  <c r="C681" i="36"/>
  <c r="B681" i="36"/>
  <c r="A681" i="36"/>
  <c r="E681" i="36" s="1"/>
  <c r="D680" i="36"/>
  <c r="E680" i="36" s="1"/>
  <c r="C680" i="36"/>
  <c r="B680" i="36"/>
  <c r="A680" i="36"/>
  <c r="D679" i="36"/>
  <c r="C679" i="36"/>
  <c r="B679" i="36"/>
  <c r="A679" i="36"/>
  <c r="E679" i="36" s="1"/>
  <c r="E678" i="36"/>
  <c r="D678" i="36"/>
  <c r="C678" i="36"/>
  <c r="B678" i="36"/>
  <c r="A678" i="36"/>
  <c r="E677" i="36"/>
  <c r="D677" i="36"/>
  <c r="C677" i="36"/>
  <c r="B677" i="36"/>
  <c r="A677" i="36"/>
  <c r="D676" i="36"/>
  <c r="C676" i="36"/>
  <c r="B676" i="36"/>
  <c r="A676" i="36"/>
  <c r="E676" i="36" s="1"/>
  <c r="E675" i="36"/>
  <c r="D675" i="36"/>
  <c r="C675" i="36"/>
  <c r="B675" i="36"/>
  <c r="A675" i="36"/>
  <c r="D674" i="36"/>
  <c r="C674" i="36"/>
  <c r="B674" i="36"/>
  <c r="A674" i="36"/>
  <c r="E674" i="36" s="1"/>
  <c r="D673" i="36"/>
  <c r="C673" i="36"/>
  <c r="B673" i="36"/>
  <c r="A673" i="36"/>
  <c r="E673" i="36" s="1"/>
  <c r="D672" i="36"/>
  <c r="E672" i="36" s="1"/>
  <c r="C672" i="36"/>
  <c r="B672" i="36"/>
  <c r="A672" i="36"/>
  <c r="D671" i="36"/>
  <c r="C671" i="36"/>
  <c r="B671" i="36"/>
  <c r="A671" i="36"/>
  <c r="E671" i="36" s="1"/>
  <c r="E670" i="36"/>
  <c r="D670" i="36"/>
  <c r="C670" i="36"/>
  <c r="B670" i="36"/>
  <c r="A670" i="36"/>
  <c r="E669" i="36"/>
  <c r="D669" i="36"/>
  <c r="C669" i="36"/>
  <c r="B669" i="36"/>
  <c r="A669" i="36"/>
  <c r="D668" i="36"/>
  <c r="C668" i="36"/>
  <c r="B668" i="36"/>
  <c r="A668" i="36"/>
  <c r="E668" i="36" s="1"/>
  <c r="E667" i="36"/>
  <c r="D667" i="36"/>
  <c r="C667" i="36"/>
  <c r="B667" i="36"/>
  <c r="A667" i="36"/>
  <c r="D666" i="36"/>
  <c r="C666" i="36"/>
  <c r="B666" i="36"/>
  <c r="A666" i="36"/>
  <c r="E666" i="36" s="1"/>
  <c r="D665" i="36"/>
  <c r="C665" i="36"/>
  <c r="B665" i="36"/>
  <c r="A665" i="36"/>
  <c r="E665" i="36" s="1"/>
  <c r="D664" i="36"/>
  <c r="E664" i="36" s="1"/>
  <c r="C664" i="36"/>
  <c r="B664" i="36"/>
  <c r="A664" i="36"/>
  <c r="D663" i="36"/>
  <c r="C663" i="36"/>
  <c r="B663" i="36"/>
  <c r="A663" i="36"/>
  <c r="E663" i="36" s="1"/>
  <c r="E662" i="36"/>
  <c r="D662" i="36"/>
  <c r="C662" i="36"/>
  <c r="B662" i="36"/>
  <c r="A662" i="36"/>
  <c r="E661" i="36"/>
  <c r="D661" i="36"/>
  <c r="C661" i="36"/>
  <c r="B661" i="36"/>
  <c r="A661" i="36"/>
  <c r="D660" i="36"/>
  <c r="C660" i="36"/>
  <c r="B660" i="36"/>
  <c r="A660" i="36"/>
  <c r="E660" i="36" s="1"/>
  <c r="E659" i="36"/>
  <c r="D659" i="36"/>
  <c r="C659" i="36"/>
  <c r="B659" i="36"/>
  <c r="A659" i="36"/>
  <c r="C658" i="36"/>
  <c r="D657" i="36"/>
  <c r="E657" i="36" s="1"/>
  <c r="C657" i="36"/>
  <c r="B657" i="36"/>
  <c r="A657" i="36"/>
  <c r="D656" i="36"/>
  <c r="C656" i="36"/>
  <c r="B656" i="36"/>
  <c r="A656" i="36"/>
  <c r="E656" i="36" s="1"/>
  <c r="E655" i="36"/>
  <c r="D655" i="36"/>
  <c r="C655" i="36"/>
  <c r="B655" i="36"/>
  <c r="A655" i="36"/>
  <c r="E654" i="36"/>
  <c r="D654" i="36"/>
  <c r="C654" i="36"/>
  <c r="B654" i="36"/>
  <c r="A654" i="36"/>
  <c r="D653" i="36"/>
  <c r="C653" i="36"/>
  <c r="B653" i="36"/>
  <c r="A653" i="36"/>
  <c r="E653" i="36" s="1"/>
  <c r="E652" i="36"/>
  <c r="D652" i="36"/>
  <c r="C652" i="36"/>
  <c r="B652" i="36"/>
  <c r="A652" i="36"/>
  <c r="D651" i="36"/>
  <c r="C651" i="36"/>
  <c r="B651" i="36"/>
  <c r="A651" i="36"/>
  <c r="E651" i="36" s="1"/>
  <c r="D650" i="36"/>
  <c r="C650" i="36"/>
  <c r="B650" i="36"/>
  <c r="A650" i="36"/>
  <c r="E650" i="36" s="1"/>
  <c r="D649" i="36"/>
  <c r="E649" i="36" s="1"/>
  <c r="C649" i="36"/>
  <c r="B649" i="36"/>
  <c r="A649" i="36"/>
  <c r="D648" i="36"/>
  <c r="C648" i="36"/>
  <c r="B648" i="36"/>
  <c r="A648" i="36"/>
  <c r="E648" i="36" s="1"/>
  <c r="E647" i="36"/>
  <c r="D647" i="36"/>
  <c r="C647" i="36"/>
  <c r="B647" i="36"/>
  <c r="A647" i="36"/>
  <c r="E646" i="36"/>
  <c r="D646" i="36"/>
  <c r="C646" i="36"/>
  <c r="B646" i="36"/>
  <c r="A646" i="36"/>
  <c r="D645" i="36"/>
  <c r="C645" i="36"/>
  <c r="B645" i="36"/>
  <c r="A645" i="36"/>
  <c r="E645" i="36" s="1"/>
  <c r="E644" i="36"/>
  <c r="D644" i="36"/>
  <c r="C644" i="36"/>
  <c r="B644" i="36"/>
  <c r="A644" i="36"/>
  <c r="D643" i="36"/>
  <c r="C643" i="36"/>
  <c r="B643" i="36"/>
  <c r="A643" i="36"/>
  <c r="E643" i="36" s="1"/>
  <c r="D642" i="36"/>
  <c r="C642" i="36"/>
  <c r="B642" i="36"/>
  <c r="A642" i="36"/>
  <c r="E642" i="36" s="1"/>
  <c r="D641" i="36"/>
  <c r="E641" i="36" s="1"/>
  <c r="C641" i="36"/>
  <c r="B641" i="36"/>
  <c r="A641" i="36"/>
  <c r="D640" i="36"/>
  <c r="C640" i="36"/>
  <c r="B640" i="36"/>
  <c r="A640" i="36"/>
  <c r="E640" i="36" s="1"/>
  <c r="E639" i="36"/>
  <c r="D639" i="36"/>
  <c r="C639" i="36"/>
  <c r="B639" i="36"/>
  <c r="A639" i="36"/>
  <c r="E638" i="36"/>
  <c r="D638" i="36"/>
  <c r="C638" i="36"/>
  <c r="B638" i="36"/>
  <c r="A638" i="36"/>
  <c r="D637" i="36"/>
  <c r="C637" i="36"/>
  <c r="B637" i="36"/>
  <c r="A637" i="36"/>
  <c r="E637" i="36" s="1"/>
  <c r="E636" i="36"/>
  <c r="D636" i="36"/>
  <c r="C636" i="36"/>
  <c r="B636" i="36"/>
  <c r="A636" i="36"/>
  <c r="D635" i="36"/>
  <c r="C635" i="36"/>
  <c r="B635" i="36"/>
  <c r="A635" i="36"/>
  <c r="E635" i="36" s="1"/>
  <c r="D634" i="36"/>
  <c r="C634" i="36"/>
  <c r="B634" i="36"/>
  <c r="A634" i="36"/>
  <c r="E634" i="36" s="1"/>
  <c r="D633" i="36"/>
  <c r="E633" i="36" s="1"/>
  <c r="C633" i="36"/>
  <c r="B633" i="36"/>
  <c r="A633" i="36"/>
  <c r="C632" i="36"/>
  <c r="E631" i="36"/>
  <c r="D631" i="36"/>
  <c r="C631" i="36"/>
  <c r="B631" i="36"/>
  <c r="A631" i="36"/>
  <c r="D630" i="36"/>
  <c r="C630" i="36"/>
  <c r="B630" i="36"/>
  <c r="A630" i="36"/>
  <c r="E630" i="36" s="1"/>
  <c r="E629" i="36"/>
  <c r="D629" i="36"/>
  <c r="C629" i="36"/>
  <c r="B629" i="36"/>
  <c r="A629" i="36"/>
  <c r="D628" i="36"/>
  <c r="C628" i="36"/>
  <c r="B628" i="36"/>
  <c r="A628" i="36"/>
  <c r="E628" i="36" s="1"/>
  <c r="D627" i="36"/>
  <c r="C627" i="36"/>
  <c r="B627" i="36"/>
  <c r="A627" i="36"/>
  <c r="E627" i="36" s="1"/>
  <c r="E626" i="36"/>
  <c r="D626" i="36"/>
  <c r="C626" i="36"/>
  <c r="B626" i="36"/>
  <c r="A626" i="36"/>
  <c r="D625" i="36"/>
  <c r="C625" i="36"/>
  <c r="B625" i="36"/>
  <c r="A625" i="36"/>
  <c r="E625" i="36" s="1"/>
  <c r="E624" i="36"/>
  <c r="D624" i="36"/>
  <c r="C624" i="36"/>
  <c r="B624" i="36"/>
  <c r="A624" i="36"/>
  <c r="E623" i="36"/>
  <c r="D623" i="36"/>
  <c r="C623" i="36"/>
  <c r="B623" i="36"/>
  <c r="A623" i="36"/>
  <c r="D622" i="36"/>
  <c r="C622" i="36"/>
  <c r="B622" i="36"/>
  <c r="A622" i="36"/>
  <c r="E622" i="36" s="1"/>
  <c r="E621" i="36"/>
  <c r="D621" i="36"/>
  <c r="C621" i="36"/>
  <c r="B621" i="36"/>
  <c r="A621" i="36"/>
  <c r="D620" i="36"/>
  <c r="C620" i="36"/>
  <c r="B620" i="36"/>
  <c r="A620" i="36"/>
  <c r="E620" i="36" s="1"/>
  <c r="D619" i="36"/>
  <c r="C619" i="36"/>
  <c r="B619" i="36"/>
  <c r="A619" i="36"/>
  <c r="E619" i="36" s="1"/>
  <c r="E618" i="36"/>
  <c r="D618" i="36"/>
  <c r="C618" i="36"/>
  <c r="B618" i="36"/>
  <c r="A618" i="36"/>
  <c r="D617" i="36"/>
  <c r="C617" i="36"/>
  <c r="B617" i="36"/>
  <c r="A617" i="36"/>
  <c r="E617" i="36" s="1"/>
  <c r="E616" i="36"/>
  <c r="D616" i="36"/>
  <c r="C616" i="36"/>
  <c r="B616" i="36"/>
  <c r="A616" i="36"/>
  <c r="E615" i="36"/>
  <c r="D615" i="36"/>
  <c r="C615" i="36"/>
  <c r="B615" i="36"/>
  <c r="A615" i="36"/>
  <c r="D614" i="36"/>
  <c r="C614" i="36"/>
  <c r="B614" i="36"/>
  <c r="A614" i="36"/>
  <c r="E614" i="36" s="1"/>
  <c r="E613" i="36"/>
  <c r="D613" i="36"/>
  <c r="C613" i="36"/>
  <c r="B613" i="36"/>
  <c r="A613" i="36"/>
  <c r="D612" i="36"/>
  <c r="C612" i="36"/>
  <c r="B612" i="36"/>
  <c r="A612" i="36"/>
  <c r="E612" i="36" s="1"/>
  <c r="D611" i="36"/>
  <c r="C611" i="36"/>
  <c r="B611" i="36"/>
  <c r="A611" i="36"/>
  <c r="E611" i="36" s="1"/>
  <c r="E610" i="36"/>
  <c r="D610" i="36"/>
  <c r="C610" i="36"/>
  <c r="B610" i="36"/>
  <c r="A610" i="36"/>
  <c r="D609" i="36"/>
  <c r="C609" i="36"/>
  <c r="B609" i="36"/>
  <c r="A609" i="36"/>
  <c r="E609" i="36" s="1"/>
  <c r="E608" i="36"/>
  <c r="D608" i="36"/>
  <c r="C608" i="36"/>
  <c r="B608" i="36"/>
  <c r="A608" i="36"/>
  <c r="E607" i="36"/>
  <c r="D607" i="36"/>
  <c r="C607" i="36"/>
  <c r="B607" i="36"/>
  <c r="A607" i="36"/>
  <c r="D606" i="36"/>
  <c r="C606" i="36"/>
  <c r="B606" i="36"/>
  <c r="A606" i="36"/>
  <c r="E606" i="36" s="1"/>
  <c r="E605" i="36"/>
  <c r="D605" i="36"/>
  <c r="C605" i="36"/>
  <c r="B605" i="36"/>
  <c r="A605" i="36"/>
  <c r="D604" i="36"/>
  <c r="C604" i="36"/>
  <c r="B604" i="36"/>
  <c r="A604" i="36"/>
  <c r="E604" i="36" s="1"/>
  <c r="D603" i="36"/>
  <c r="C603" i="36"/>
  <c r="B603" i="36"/>
  <c r="A603" i="36"/>
  <c r="E603" i="36" s="1"/>
  <c r="E602" i="36"/>
  <c r="D602" i="36"/>
  <c r="C602" i="36"/>
  <c r="B602" i="36"/>
  <c r="A602" i="36"/>
  <c r="C601" i="36"/>
  <c r="E600" i="36"/>
  <c r="D600" i="36"/>
  <c r="C600" i="36"/>
  <c r="B600" i="36"/>
  <c r="A600" i="36"/>
  <c r="D599" i="36"/>
  <c r="C599" i="36"/>
  <c r="B599" i="36"/>
  <c r="A599" i="36"/>
  <c r="E599" i="36" s="1"/>
  <c r="E598" i="36"/>
  <c r="D598" i="36"/>
  <c r="C598" i="36"/>
  <c r="B598" i="36"/>
  <c r="A598" i="36"/>
  <c r="D597" i="36"/>
  <c r="C597" i="36"/>
  <c r="B597" i="36"/>
  <c r="A597" i="36"/>
  <c r="E597" i="36" s="1"/>
  <c r="D596" i="36"/>
  <c r="C596" i="36"/>
  <c r="B596" i="36"/>
  <c r="A596" i="36"/>
  <c r="E596" i="36" s="1"/>
  <c r="D595" i="36"/>
  <c r="E595" i="36" s="1"/>
  <c r="C595" i="36"/>
  <c r="B595" i="36"/>
  <c r="A595" i="36"/>
  <c r="D594" i="36"/>
  <c r="C594" i="36"/>
  <c r="B594" i="36"/>
  <c r="A594" i="36"/>
  <c r="E594" i="36" s="1"/>
  <c r="E593" i="36"/>
  <c r="D593" i="36"/>
  <c r="C593" i="36"/>
  <c r="B593" i="36"/>
  <c r="A593" i="36"/>
  <c r="E592" i="36"/>
  <c r="D592" i="36"/>
  <c r="C592" i="36"/>
  <c r="B592" i="36"/>
  <c r="A592" i="36"/>
  <c r="D591" i="36"/>
  <c r="C591" i="36"/>
  <c r="B591" i="36"/>
  <c r="A591" i="36"/>
  <c r="E591" i="36" s="1"/>
  <c r="E590" i="36"/>
  <c r="D590" i="36"/>
  <c r="C590" i="36"/>
  <c r="B590" i="36"/>
  <c r="A590" i="36"/>
  <c r="D589" i="36"/>
  <c r="C589" i="36"/>
  <c r="B589" i="36"/>
  <c r="A589" i="36"/>
  <c r="E589" i="36" s="1"/>
  <c r="D588" i="36"/>
  <c r="C588" i="36"/>
  <c r="B588" i="36"/>
  <c r="A588" i="36"/>
  <c r="E588" i="36" s="1"/>
  <c r="D587" i="36"/>
  <c r="E587" i="36" s="1"/>
  <c r="C587" i="36"/>
  <c r="B587" i="36"/>
  <c r="A587" i="36"/>
  <c r="D586" i="36"/>
  <c r="C586" i="36"/>
  <c r="B586" i="36"/>
  <c r="A586" i="36"/>
  <c r="E586" i="36" s="1"/>
  <c r="E585" i="36"/>
  <c r="D585" i="36"/>
  <c r="C585" i="36"/>
  <c r="B585" i="36"/>
  <c r="A585" i="36"/>
  <c r="E584" i="36"/>
  <c r="D584" i="36"/>
  <c r="C584" i="36"/>
  <c r="B584" i="36"/>
  <c r="A584" i="36"/>
  <c r="D583" i="36"/>
  <c r="C583" i="36"/>
  <c r="B583" i="36"/>
  <c r="A583" i="36"/>
  <c r="E583" i="36" s="1"/>
  <c r="E582" i="36"/>
  <c r="D582" i="36"/>
  <c r="C582" i="36"/>
  <c r="B582" i="36"/>
  <c r="A582" i="36"/>
  <c r="D581" i="36"/>
  <c r="C581" i="36"/>
  <c r="B581" i="36"/>
  <c r="A581" i="36"/>
  <c r="E581" i="36" s="1"/>
  <c r="D580" i="36"/>
  <c r="C580" i="36"/>
  <c r="B580" i="36"/>
  <c r="A580" i="36"/>
  <c r="E580" i="36" s="1"/>
  <c r="D579" i="36"/>
  <c r="E579" i="36" s="1"/>
  <c r="C579" i="36"/>
  <c r="B579" i="36"/>
  <c r="A579" i="36"/>
  <c r="D578" i="36"/>
  <c r="C578" i="36"/>
  <c r="B578" i="36"/>
  <c r="A578" i="36"/>
  <c r="E578" i="36" s="1"/>
  <c r="E577" i="36"/>
  <c r="D577" i="36"/>
  <c r="C577" i="36"/>
  <c r="B577" i="36"/>
  <c r="A577" i="36"/>
  <c r="E576" i="36"/>
  <c r="D576" i="36"/>
  <c r="C576" i="36"/>
  <c r="B576" i="36"/>
  <c r="A576" i="36"/>
  <c r="D575" i="36"/>
  <c r="C575" i="36"/>
  <c r="B575" i="36"/>
  <c r="A575" i="36"/>
  <c r="E575" i="36" s="1"/>
  <c r="E574" i="36"/>
  <c r="D574" i="36"/>
  <c r="C574" i="36"/>
  <c r="B574" i="36"/>
  <c r="A574" i="36"/>
  <c r="D573" i="36"/>
  <c r="C573" i="36"/>
  <c r="B573" i="36"/>
  <c r="A573" i="36"/>
  <c r="E573" i="36" s="1"/>
  <c r="D572" i="36"/>
  <c r="C572" i="36"/>
  <c r="B572" i="36"/>
  <c r="A572" i="36"/>
  <c r="E572" i="36" s="1"/>
  <c r="D571" i="36"/>
  <c r="E571" i="36" s="1"/>
  <c r="C571" i="36"/>
  <c r="B571" i="36"/>
  <c r="A571" i="36"/>
  <c r="D570" i="36"/>
  <c r="C570" i="36"/>
  <c r="B570" i="36"/>
  <c r="A570" i="36"/>
  <c r="E570" i="36" s="1"/>
  <c r="E569" i="36"/>
  <c r="D569" i="36"/>
  <c r="C569" i="36"/>
  <c r="B569" i="36"/>
  <c r="A569" i="36"/>
  <c r="E568" i="36"/>
  <c r="D568" i="36"/>
  <c r="C568" i="36"/>
  <c r="B568" i="36"/>
  <c r="A568" i="36"/>
  <c r="D567" i="36"/>
  <c r="C567" i="36"/>
  <c r="B567" i="36"/>
  <c r="A567" i="36"/>
  <c r="E567" i="36" s="1"/>
  <c r="E566" i="36"/>
  <c r="D566" i="36"/>
  <c r="C566" i="36"/>
  <c r="B566" i="36"/>
  <c r="A566" i="36"/>
  <c r="D565" i="36"/>
  <c r="C565" i="36"/>
  <c r="B565" i="36"/>
  <c r="A565" i="36"/>
  <c r="E565" i="36" s="1"/>
  <c r="D564" i="36"/>
  <c r="C564" i="36"/>
  <c r="B564" i="36"/>
  <c r="A564" i="36"/>
  <c r="E564" i="36" s="1"/>
  <c r="D563" i="36"/>
  <c r="E563" i="36" s="1"/>
  <c r="C563" i="36"/>
  <c r="B563" i="36"/>
  <c r="A563" i="36"/>
  <c r="D562" i="36"/>
  <c r="C562" i="36"/>
  <c r="B562" i="36"/>
  <c r="A562" i="36"/>
  <c r="E562" i="36" s="1"/>
  <c r="E561" i="36"/>
  <c r="D561" i="36"/>
  <c r="C561" i="36"/>
  <c r="B561" i="36"/>
  <c r="A561" i="36"/>
  <c r="E560" i="36"/>
  <c r="D560" i="36"/>
  <c r="C560" i="36"/>
  <c r="B560" i="36"/>
  <c r="A560" i="36"/>
  <c r="D559" i="36"/>
  <c r="C559" i="36"/>
  <c r="B559" i="36"/>
  <c r="A559" i="36"/>
  <c r="E559" i="36" s="1"/>
  <c r="E558" i="36"/>
  <c r="D558" i="36"/>
  <c r="C558" i="36"/>
  <c r="B558" i="36"/>
  <c r="A558" i="36"/>
  <c r="D557" i="36"/>
  <c r="C557" i="36"/>
  <c r="B557" i="36"/>
  <c r="A557" i="36"/>
  <c r="E557" i="36" s="1"/>
  <c r="D556" i="36"/>
  <c r="C556" i="36"/>
  <c r="B556" i="36"/>
  <c r="A556" i="36"/>
  <c r="E556" i="36" s="1"/>
  <c r="D555" i="36"/>
  <c r="E555" i="36" s="1"/>
  <c r="C555" i="36"/>
  <c r="B555" i="36"/>
  <c r="A555" i="36"/>
  <c r="D554" i="36"/>
  <c r="C554" i="36"/>
  <c r="B554" i="36"/>
  <c r="A554" i="36"/>
  <c r="E554" i="36" s="1"/>
  <c r="E553" i="36"/>
  <c r="D553" i="36"/>
  <c r="C553" i="36"/>
  <c r="B553" i="36"/>
  <c r="A553" i="36"/>
  <c r="E552" i="36"/>
  <c r="D552" i="36"/>
  <c r="C552" i="36"/>
  <c r="B552" i="36"/>
  <c r="A552" i="36"/>
  <c r="D551" i="36"/>
  <c r="C551" i="36"/>
  <c r="B551" i="36"/>
  <c r="A551" i="36"/>
  <c r="E551" i="36" s="1"/>
  <c r="E550" i="36"/>
  <c r="D550" i="36"/>
  <c r="C550" i="36"/>
  <c r="B550" i="36"/>
  <c r="A550" i="36"/>
  <c r="D549" i="36"/>
  <c r="C549" i="36"/>
  <c r="B549" i="36"/>
  <c r="A549" i="36"/>
  <c r="E549" i="36" s="1"/>
  <c r="D548" i="36"/>
  <c r="C548" i="36"/>
  <c r="B548" i="36"/>
  <c r="A548" i="36"/>
  <c r="E548" i="36" s="1"/>
  <c r="D547" i="36"/>
  <c r="E547" i="36" s="1"/>
  <c r="C547" i="36"/>
  <c r="B547" i="36"/>
  <c r="A547" i="36"/>
  <c r="D546" i="36"/>
  <c r="C546" i="36"/>
  <c r="B546" i="36"/>
  <c r="A546" i="36"/>
  <c r="E546" i="36" s="1"/>
  <c r="E545" i="36"/>
  <c r="D545" i="36"/>
  <c r="C545" i="36"/>
  <c r="B545" i="36"/>
  <c r="A545" i="36"/>
  <c r="E544" i="36"/>
  <c r="D544" i="36"/>
  <c r="C544" i="36"/>
  <c r="B544" i="36"/>
  <c r="A544" i="36"/>
  <c r="D543" i="36"/>
  <c r="C543" i="36"/>
  <c r="B543" i="36"/>
  <c r="A543" i="36"/>
  <c r="E543" i="36" s="1"/>
  <c r="D542" i="36"/>
  <c r="E542" i="36" s="1"/>
  <c r="C542" i="36"/>
  <c r="B542" i="36"/>
  <c r="A542" i="36"/>
  <c r="D541" i="36"/>
  <c r="C541" i="36"/>
  <c r="B541" i="36"/>
  <c r="A541" i="36"/>
  <c r="E541" i="36" s="1"/>
  <c r="D540" i="36"/>
  <c r="C540" i="36"/>
  <c r="B540" i="36"/>
  <c r="A540" i="36"/>
  <c r="E540" i="36" s="1"/>
  <c r="D539" i="36"/>
  <c r="E539" i="36" s="1"/>
  <c r="C539" i="36"/>
  <c r="B539" i="36"/>
  <c r="A539" i="36"/>
  <c r="D538" i="36"/>
  <c r="C538" i="36"/>
  <c r="B538" i="36"/>
  <c r="A538" i="36"/>
  <c r="E538" i="36" s="1"/>
  <c r="E537" i="36"/>
  <c r="D537" i="36"/>
  <c r="C537" i="36"/>
  <c r="B537" i="36"/>
  <c r="A537" i="36"/>
  <c r="E536" i="36"/>
  <c r="D536" i="36"/>
  <c r="C536" i="36"/>
  <c r="B536" i="36"/>
  <c r="A536" i="36"/>
  <c r="D535" i="36"/>
  <c r="C535" i="36"/>
  <c r="B535" i="36"/>
  <c r="A535" i="36"/>
  <c r="E535" i="36" s="1"/>
  <c r="D534" i="36"/>
  <c r="E534" i="36" s="1"/>
  <c r="C534" i="36"/>
  <c r="B534" i="36"/>
  <c r="A534" i="36"/>
  <c r="D533" i="36"/>
  <c r="C533" i="36"/>
  <c r="B533" i="36"/>
  <c r="A533" i="36"/>
  <c r="E533" i="36" s="1"/>
  <c r="D532" i="36"/>
  <c r="C532" i="36"/>
  <c r="B532" i="36"/>
  <c r="A532" i="36"/>
  <c r="E532" i="36" s="1"/>
  <c r="D531" i="36"/>
  <c r="E531" i="36" s="1"/>
  <c r="C531" i="36"/>
  <c r="B531" i="36"/>
  <c r="A531" i="36"/>
  <c r="D530" i="36"/>
  <c r="C530" i="36"/>
  <c r="B530" i="36"/>
  <c r="A530" i="36"/>
  <c r="E530" i="36" s="1"/>
  <c r="E529" i="36"/>
  <c r="D529" i="36"/>
  <c r="C529" i="36"/>
  <c r="B529" i="36"/>
  <c r="A529" i="36"/>
  <c r="E528" i="36"/>
  <c r="D528" i="36"/>
  <c r="C528" i="36"/>
  <c r="B528" i="36"/>
  <c r="A528" i="36"/>
  <c r="D527" i="36"/>
  <c r="C527" i="36"/>
  <c r="B527" i="36"/>
  <c r="A527" i="36"/>
  <c r="E527" i="36" s="1"/>
  <c r="E526" i="36"/>
  <c r="D526" i="36"/>
  <c r="C526" i="36"/>
  <c r="B526" i="36"/>
  <c r="A526" i="36"/>
  <c r="D525" i="36"/>
  <c r="C525" i="36"/>
  <c r="B525" i="36"/>
  <c r="A525" i="36"/>
  <c r="E525" i="36" s="1"/>
  <c r="D524" i="36"/>
  <c r="C524" i="36"/>
  <c r="B524" i="36"/>
  <c r="A524" i="36"/>
  <c r="E524" i="36" s="1"/>
  <c r="D523" i="36"/>
  <c r="E523" i="36" s="1"/>
  <c r="C523" i="36"/>
  <c r="B523" i="36"/>
  <c r="A523" i="36"/>
  <c r="D522" i="36"/>
  <c r="C522" i="36"/>
  <c r="B522" i="36"/>
  <c r="A522" i="36"/>
  <c r="E522" i="36" s="1"/>
  <c r="E521" i="36"/>
  <c r="D521" i="36"/>
  <c r="C521" i="36"/>
  <c r="B521" i="36"/>
  <c r="A521" i="36"/>
  <c r="E520" i="36"/>
  <c r="D520" i="36"/>
  <c r="C520" i="36"/>
  <c r="B520" i="36"/>
  <c r="A520" i="36"/>
  <c r="D519" i="36"/>
  <c r="C519" i="36"/>
  <c r="B519" i="36"/>
  <c r="A519" i="36"/>
  <c r="E519" i="36" s="1"/>
  <c r="E518" i="36"/>
  <c r="D518" i="36"/>
  <c r="C518" i="36"/>
  <c r="B518" i="36"/>
  <c r="A518" i="36"/>
  <c r="D517" i="36"/>
  <c r="C517" i="36"/>
  <c r="B517" i="36"/>
  <c r="A517" i="36"/>
  <c r="E517" i="36" s="1"/>
  <c r="D516" i="36"/>
  <c r="C516" i="36"/>
  <c r="B516" i="36"/>
  <c r="A516" i="36"/>
  <c r="E516" i="36" s="1"/>
  <c r="D515" i="36"/>
  <c r="E515" i="36" s="1"/>
  <c r="C515" i="36"/>
  <c r="B515" i="36"/>
  <c r="A515" i="36"/>
  <c r="D514" i="36"/>
  <c r="C514" i="36"/>
  <c r="B514" i="36"/>
  <c r="A514" i="36"/>
  <c r="E514" i="36" s="1"/>
  <c r="E513" i="36"/>
  <c r="D513" i="36"/>
  <c r="C513" i="36"/>
  <c r="B513" i="36"/>
  <c r="A513" i="36"/>
  <c r="E512" i="36"/>
  <c r="D512" i="36"/>
  <c r="C512" i="36"/>
  <c r="B512" i="36"/>
  <c r="A512" i="36"/>
  <c r="D511" i="36"/>
  <c r="C511" i="36"/>
  <c r="B511" i="36"/>
  <c r="A511" i="36"/>
  <c r="E511" i="36" s="1"/>
  <c r="E510" i="36"/>
  <c r="D510" i="36"/>
  <c r="C510" i="36"/>
  <c r="B510" i="36"/>
  <c r="A510" i="36"/>
  <c r="D509" i="36"/>
  <c r="C509" i="36"/>
  <c r="B509" i="36"/>
  <c r="A509" i="36"/>
  <c r="E509" i="36" s="1"/>
  <c r="D508" i="36"/>
  <c r="C508" i="36"/>
  <c r="B508" i="36"/>
  <c r="A508" i="36"/>
  <c r="E508" i="36" s="1"/>
  <c r="D507" i="36"/>
  <c r="E507" i="36" s="1"/>
  <c r="C507" i="36"/>
  <c r="B507" i="36"/>
  <c r="A507" i="36"/>
  <c r="D506" i="36"/>
  <c r="C506" i="36"/>
  <c r="B506" i="36"/>
  <c r="A506" i="36"/>
  <c r="E506" i="36" s="1"/>
  <c r="E505" i="36"/>
  <c r="D505" i="36"/>
  <c r="C505" i="36"/>
  <c r="B505" i="36"/>
  <c r="A505" i="36"/>
  <c r="E504" i="36"/>
  <c r="D504" i="36"/>
  <c r="C504" i="36"/>
  <c r="B504" i="36"/>
  <c r="A504" i="36"/>
  <c r="D503" i="36"/>
  <c r="C503" i="36"/>
  <c r="B503" i="36"/>
  <c r="A503" i="36"/>
  <c r="E503" i="36" s="1"/>
  <c r="D502" i="36"/>
  <c r="E502" i="36" s="1"/>
  <c r="C502" i="36"/>
  <c r="B502" i="36"/>
  <c r="A502" i="36"/>
  <c r="D501" i="36"/>
  <c r="C501" i="36"/>
  <c r="B501" i="36"/>
  <c r="A501" i="36"/>
  <c r="E501" i="36" s="1"/>
  <c r="C500" i="36"/>
  <c r="D499" i="36"/>
  <c r="C499" i="36"/>
  <c r="B499" i="36"/>
  <c r="A499" i="36"/>
  <c r="E499" i="36" s="1"/>
  <c r="E498" i="36"/>
  <c r="D498" i="36"/>
  <c r="C498" i="36"/>
  <c r="B498" i="36"/>
  <c r="A498" i="36"/>
  <c r="E497" i="36"/>
  <c r="D497" i="36"/>
  <c r="C497" i="36"/>
  <c r="B497" i="36"/>
  <c r="A497" i="36"/>
  <c r="D496" i="36"/>
  <c r="C496" i="36"/>
  <c r="B496" i="36"/>
  <c r="A496" i="36"/>
  <c r="E496" i="36" s="1"/>
  <c r="D495" i="36"/>
  <c r="E495" i="36" s="1"/>
  <c r="C495" i="36"/>
  <c r="B495" i="36"/>
  <c r="A495" i="36"/>
  <c r="D494" i="36"/>
  <c r="C494" i="36"/>
  <c r="B494" i="36"/>
  <c r="A494" i="36"/>
  <c r="E494" i="36" s="1"/>
  <c r="D493" i="36"/>
  <c r="C493" i="36"/>
  <c r="B493" i="36"/>
  <c r="A493" i="36"/>
  <c r="E493" i="36" s="1"/>
  <c r="D492" i="36"/>
  <c r="E492" i="36" s="1"/>
  <c r="C492" i="36"/>
  <c r="B492" i="36"/>
  <c r="A492" i="36"/>
  <c r="D491" i="36"/>
  <c r="C491" i="36"/>
  <c r="B491" i="36"/>
  <c r="A491" i="36"/>
  <c r="E491" i="36" s="1"/>
  <c r="E490" i="36"/>
  <c r="D490" i="36"/>
  <c r="C490" i="36"/>
  <c r="B490" i="36"/>
  <c r="A490" i="36"/>
  <c r="E489" i="36"/>
  <c r="D489" i="36"/>
  <c r="C489" i="36"/>
  <c r="B489" i="36"/>
  <c r="A489" i="36"/>
  <c r="D488" i="36"/>
  <c r="C488" i="36"/>
  <c r="B488" i="36"/>
  <c r="A488" i="36"/>
  <c r="E488" i="36" s="1"/>
  <c r="E487" i="36"/>
  <c r="D487" i="36"/>
  <c r="C487" i="36"/>
  <c r="B487" i="36"/>
  <c r="A487" i="36"/>
  <c r="D486" i="36"/>
  <c r="C486" i="36"/>
  <c r="B486" i="36"/>
  <c r="A486" i="36"/>
  <c r="E486" i="36" s="1"/>
  <c r="D485" i="36"/>
  <c r="C485" i="36"/>
  <c r="B485" i="36"/>
  <c r="A485" i="36"/>
  <c r="E485" i="36" s="1"/>
  <c r="D484" i="36"/>
  <c r="E484" i="36" s="1"/>
  <c r="C484" i="36"/>
  <c r="B484" i="36"/>
  <c r="A484" i="36"/>
  <c r="D483" i="36"/>
  <c r="C483" i="36"/>
  <c r="B483" i="36"/>
  <c r="A483" i="36"/>
  <c r="E483" i="36" s="1"/>
  <c r="E482" i="36"/>
  <c r="D482" i="36"/>
  <c r="C482" i="36"/>
  <c r="B482" i="36"/>
  <c r="A482" i="36"/>
  <c r="E481" i="36"/>
  <c r="D481" i="36"/>
  <c r="C481" i="36"/>
  <c r="B481" i="36"/>
  <c r="A481" i="36"/>
  <c r="D480" i="36"/>
  <c r="C480" i="36"/>
  <c r="B480" i="36"/>
  <c r="A480" i="36"/>
  <c r="E480" i="36" s="1"/>
  <c r="E479" i="36"/>
  <c r="D479" i="36"/>
  <c r="C479" i="36"/>
  <c r="B479" i="36"/>
  <c r="A479" i="36"/>
  <c r="D478" i="36"/>
  <c r="C478" i="36"/>
  <c r="B478" i="36"/>
  <c r="A478" i="36"/>
  <c r="E478" i="36" s="1"/>
  <c r="D477" i="36"/>
  <c r="C477" i="36"/>
  <c r="B477" i="36"/>
  <c r="A477" i="36"/>
  <c r="E477" i="36" s="1"/>
  <c r="D476" i="36"/>
  <c r="E476" i="36" s="1"/>
  <c r="C476" i="36"/>
  <c r="B476" i="36"/>
  <c r="A476" i="36"/>
  <c r="D475" i="36"/>
  <c r="C475" i="36"/>
  <c r="B475" i="36"/>
  <c r="A475" i="36"/>
  <c r="E475" i="36" s="1"/>
  <c r="E474" i="36"/>
  <c r="D474" i="36"/>
  <c r="C474" i="36"/>
  <c r="B474" i="36"/>
  <c r="A474" i="36"/>
  <c r="D473" i="36"/>
  <c r="E473" i="36" s="1"/>
  <c r="C473" i="36"/>
  <c r="B473" i="36"/>
  <c r="A473" i="36"/>
  <c r="D472" i="36"/>
  <c r="C472" i="36"/>
  <c r="B472" i="36"/>
  <c r="A472" i="36"/>
  <c r="E472" i="36" s="1"/>
  <c r="D471" i="36"/>
  <c r="E471" i="36" s="1"/>
  <c r="C471" i="36"/>
  <c r="B471" i="36"/>
  <c r="A471" i="36"/>
  <c r="D470" i="36"/>
  <c r="C470" i="36"/>
  <c r="B470" i="36"/>
  <c r="A470" i="36"/>
  <c r="E470" i="36" s="1"/>
  <c r="D469" i="36"/>
  <c r="C469" i="36"/>
  <c r="B469" i="36"/>
  <c r="A469" i="36"/>
  <c r="E469" i="36" s="1"/>
  <c r="D468" i="36"/>
  <c r="E468" i="36" s="1"/>
  <c r="C468" i="36"/>
  <c r="B468" i="36"/>
  <c r="A468" i="36"/>
  <c r="D467" i="36"/>
  <c r="C467" i="36"/>
  <c r="B467" i="36"/>
  <c r="A467" i="36"/>
  <c r="E467" i="36" s="1"/>
  <c r="E466" i="36"/>
  <c r="D466" i="36"/>
  <c r="C466" i="36"/>
  <c r="B466" i="36"/>
  <c r="A466" i="36"/>
  <c r="D465" i="36"/>
  <c r="E465" i="36" s="1"/>
  <c r="C465" i="36"/>
  <c r="B465" i="36"/>
  <c r="A465" i="36"/>
  <c r="D464" i="36"/>
  <c r="C464" i="36"/>
  <c r="B464" i="36"/>
  <c r="A464" i="36"/>
  <c r="E464" i="36" s="1"/>
  <c r="E463" i="36"/>
  <c r="D463" i="36"/>
  <c r="C463" i="36"/>
  <c r="B463" i="36"/>
  <c r="A463" i="36"/>
  <c r="D462" i="36"/>
  <c r="C462" i="36"/>
  <c r="B462" i="36"/>
  <c r="A462" i="36"/>
  <c r="E462" i="36" s="1"/>
  <c r="D461" i="36"/>
  <c r="C461" i="36"/>
  <c r="B461" i="36"/>
  <c r="A461" i="36"/>
  <c r="E461" i="36" s="1"/>
  <c r="D460" i="36"/>
  <c r="E460" i="36" s="1"/>
  <c r="C460" i="36"/>
  <c r="B460" i="36"/>
  <c r="A460" i="36"/>
  <c r="D459" i="36"/>
  <c r="C459" i="36"/>
  <c r="B459" i="36"/>
  <c r="A459" i="36"/>
  <c r="E459" i="36" s="1"/>
  <c r="E458" i="36"/>
  <c r="D458" i="36"/>
  <c r="C458" i="36"/>
  <c r="B458" i="36"/>
  <c r="A458" i="36"/>
  <c r="D457" i="36"/>
  <c r="E457" i="36" s="1"/>
  <c r="C457" i="36"/>
  <c r="B457" i="36"/>
  <c r="A457" i="36"/>
  <c r="D456" i="36"/>
  <c r="C456" i="36"/>
  <c r="B456" i="36"/>
  <c r="A456" i="36"/>
  <c r="E456" i="36" s="1"/>
  <c r="D455" i="36"/>
  <c r="E455" i="36" s="1"/>
  <c r="C455" i="36"/>
  <c r="B455" i="36"/>
  <c r="A455" i="36"/>
  <c r="D454" i="36"/>
  <c r="C454" i="36"/>
  <c r="B454" i="36"/>
  <c r="A454" i="36"/>
  <c r="E454" i="36" s="1"/>
  <c r="D453" i="36"/>
  <c r="C453" i="36"/>
  <c r="B453" i="36"/>
  <c r="A453" i="36"/>
  <c r="E453" i="36" s="1"/>
  <c r="D452" i="36"/>
  <c r="E452" i="36" s="1"/>
  <c r="C452" i="36"/>
  <c r="B452" i="36"/>
  <c r="A452" i="36"/>
  <c r="D451" i="36"/>
  <c r="C451" i="36"/>
  <c r="B451" i="36"/>
  <c r="A451" i="36"/>
  <c r="E451" i="36" s="1"/>
  <c r="E450" i="36"/>
  <c r="D450" i="36"/>
  <c r="C450" i="36"/>
  <c r="B450" i="36"/>
  <c r="A450" i="36"/>
  <c r="C449" i="36"/>
  <c r="E448" i="36"/>
  <c r="D448" i="36"/>
  <c r="C448" i="36"/>
  <c r="B448" i="36"/>
  <c r="A448" i="36"/>
  <c r="D447" i="36"/>
  <c r="C447" i="36"/>
  <c r="B447" i="36"/>
  <c r="A447" i="36"/>
  <c r="E447" i="36" s="1"/>
  <c r="D446" i="36"/>
  <c r="C446" i="36"/>
  <c r="B446" i="36"/>
  <c r="A446" i="36"/>
  <c r="E446" i="36" s="1"/>
  <c r="D445" i="36"/>
  <c r="E445" i="36" s="1"/>
  <c r="C445" i="36"/>
  <c r="B445" i="36"/>
  <c r="A445" i="36"/>
  <c r="D444" i="36"/>
  <c r="C444" i="36"/>
  <c r="B444" i="36"/>
  <c r="A444" i="36"/>
  <c r="E444" i="36" s="1"/>
  <c r="E443" i="36"/>
  <c r="D443" i="36"/>
  <c r="C443" i="36"/>
  <c r="B443" i="36"/>
  <c r="A443" i="36"/>
  <c r="D442" i="36"/>
  <c r="E442" i="36" s="1"/>
  <c r="C442" i="36"/>
  <c r="B442" i="36"/>
  <c r="A442" i="36"/>
  <c r="D441" i="36"/>
  <c r="C441" i="36"/>
  <c r="B441" i="36"/>
  <c r="A441" i="36"/>
  <c r="E441" i="36" s="1"/>
  <c r="E440" i="36"/>
  <c r="D440" i="36"/>
  <c r="C440" i="36"/>
  <c r="B440" i="36"/>
  <c r="A440" i="36"/>
  <c r="D439" i="36"/>
  <c r="C439" i="36"/>
  <c r="B439" i="36"/>
  <c r="A439" i="36"/>
  <c r="E439" i="36" s="1"/>
  <c r="D438" i="36"/>
  <c r="C438" i="36"/>
  <c r="B438" i="36"/>
  <c r="A438" i="36"/>
  <c r="E438" i="36" s="1"/>
  <c r="D437" i="36"/>
  <c r="E437" i="36" s="1"/>
  <c r="C437" i="36"/>
  <c r="B437" i="36"/>
  <c r="A437" i="36"/>
  <c r="D436" i="36"/>
  <c r="C436" i="36"/>
  <c r="B436" i="36"/>
  <c r="A436" i="36"/>
  <c r="E436" i="36" s="1"/>
  <c r="E435" i="36"/>
  <c r="D435" i="36"/>
  <c r="C435" i="36"/>
  <c r="B435" i="36"/>
  <c r="A435" i="36"/>
  <c r="D434" i="36"/>
  <c r="E434" i="36" s="1"/>
  <c r="C434" i="36"/>
  <c r="B434" i="36"/>
  <c r="A434" i="36"/>
  <c r="D433" i="36"/>
  <c r="C433" i="36"/>
  <c r="B433" i="36"/>
  <c r="A433" i="36"/>
  <c r="E433" i="36" s="1"/>
  <c r="E432" i="36"/>
  <c r="D432" i="36"/>
  <c r="C432" i="36"/>
  <c r="B432" i="36"/>
  <c r="A432" i="36"/>
  <c r="D431" i="36"/>
  <c r="C431" i="36"/>
  <c r="B431" i="36"/>
  <c r="A431" i="36"/>
  <c r="E431" i="36" s="1"/>
  <c r="D430" i="36"/>
  <c r="C430" i="36"/>
  <c r="B430" i="36"/>
  <c r="A430" i="36"/>
  <c r="E430" i="36" s="1"/>
  <c r="D429" i="36"/>
  <c r="E429" i="36" s="1"/>
  <c r="C429" i="36"/>
  <c r="B429" i="36"/>
  <c r="A429" i="36"/>
  <c r="D428" i="36"/>
  <c r="C428" i="36"/>
  <c r="B428" i="36"/>
  <c r="A428" i="36"/>
  <c r="E428" i="36" s="1"/>
  <c r="E427" i="36"/>
  <c r="D427" i="36"/>
  <c r="C427" i="36"/>
  <c r="B427" i="36"/>
  <c r="A427" i="36"/>
  <c r="D426" i="36"/>
  <c r="E426" i="36" s="1"/>
  <c r="C426" i="36"/>
  <c r="B426" i="36"/>
  <c r="A426" i="36"/>
  <c r="D425" i="36"/>
  <c r="C425" i="36"/>
  <c r="B425" i="36"/>
  <c r="A425" i="36"/>
  <c r="E425" i="36" s="1"/>
  <c r="D424" i="36"/>
  <c r="E424" i="36" s="1"/>
  <c r="E423" i="36" s="1"/>
  <c r="C424" i="36"/>
  <c r="B424" i="36"/>
  <c r="A424" i="36"/>
  <c r="C423" i="36"/>
  <c r="D422" i="36"/>
  <c r="E422" i="36" s="1"/>
  <c r="C422" i="36"/>
  <c r="B422" i="36"/>
  <c r="A422" i="36"/>
  <c r="D421" i="36"/>
  <c r="C421" i="36"/>
  <c r="B421" i="36"/>
  <c r="A421" i="36"/>
  <c r="E421" i="36" s="1"/>
  <c r="E420" i="36"/>
  <c r="D420" i="36"/>
  <c r="C420" i="36"/>
  <c r="B420" i="36"/>
  <c r="A420" i="36"/>
  <c r="D419" i="36"/>
  <c r="E419" i="36" s="1"/>
  <c r="C419" i="36"/>
  <c r="B419" i="36"/>
  <c r="A419" i="36"/>
  <c r="D418" i="36"/>
  <c r="C418" i="36"/>
  <c r="B418" i="36"/>
  <c r="A418" i="36"/>
  <c r="E418" i="36" s="1"/>
  <c r="D417" i="36"/>
  <c r="E417" i="36" s="1"/>
  <c r="C417" i="36"/>
  <c r="B417" i="36"/>
  <c r="A417" i="36"/>
  <c r="D416" i="36"/>
  <c r="C416" i="36"/>
  <c r="B416" i="36"/>
  <c r="A416" i="36"/>
  <c r="E416" i="36" s="1"/>
  <c r="D415" i="36"/>
  <c r="C415" i="36"/>
  <c r="B415" i="36"/>
  <c r="A415" i="36"/>
  <c r="E415" i="36" s="1"/>
  <c r="D414" i="36"/>
  <c r="E414" i="36" s="1"/>
  <c r="C414" i="36"/>
  <c r="B414" i="36"/>
  <c r="A414" i="36"/>
  <c r="D413" i="36"/>
  <c r="C413" i="36"/>
  <c r="B413" i="36"/>
  <c r="A413" i="36"/>
  <c r="E413" i="36" s="1"/>
  <c r="E412" i="36"/>
  <c r="D412" i="36"/>
  <c r="C412" i="36"/>
  <c r="B412" i="36"/>
  <c r="A412" i="36"/>
  <c r="D411" i="36"/>
  <c r="E411" i="36" s="1"/>
  <c r="C411" i="36"/>
  <c r="B411" i="36"/>
  <c r="A411" i="36"/>
  <c r="D410" i="36"/>
  <c r="C410" i="36"/>
  <c r="B410" i="36"/>
  <c r="A410" i="36"/>
  <c r="E410" i="36" s="1"/>
  <c r="E409" i="36"/>
  <c r="D409" i="36"/>
  <c r="C409" i="36"/>
  <c r="B409" i="36"/>
  <c r="A409" i="36"/>
  <c r="D408" i="36"/>
  <c r="C408" i="36"/>
  <c r="B408" i="36"/>
  <c r="A408" i="36"/>
  <c r="E408" i="36" s="1"/>
  <c r="D407" i="36"/>
  <c r="C407" i="36"/>
  <c r="B407" i="36"/>
  <c r="A407" i="36"/>
  <c r="E407" i="36" s="1"/>
  <c r="D406" i="36"/>
  <c r="E406" i="36" s="1"/>
  <c r="C406" i="36"/>
  <c r="B406" i="36"/>
  <c r="A406" i="36"/>
  <c r="D405" i="36"/>
  <c r="C405" i="36"/>
  <c r="B405" i="36"/>
  <c r="A405" i="36"/>
  <c r="E405" i="36" s="1"/>
  <c r="E404" i="36"/>
  <c r="D404" i="36"/>
  <c r="C404" i="36"/>
  <c r="B404" i="36"/>
  <c r="A404" i="36"/>
  <c r="D403" i="36"/>
  <c r="E403" i="36" s="1"/>
  <c r="C403" i="36"/>
  <c r="B403" i="36"/>
  <c r="A403" i="36"/>
  <c r="D402" i="36"/>
  <c r="C402" i="36"/>
  <c r="B402" i="36"/>
  <c r="A402" i="36"/>
  <c r="E402" i="36" s="1"/>
  <c r="D401" i="36"/>
  <c r="E401" i="36" s="1"/>
  <c r="C401" i="36"/>
  <c r="B401" i="36"/>
  <c r="A401" i="36"/>
  <c r="D400" i="36"/>
  <c r="C400" i="36"/>
  <c r="B400" i="36"/>
  <c r="A400" i="36"/>
  <c r="E400" i="36" s="1"/>
  <c r="D399" i="36"/>
  <c r="C399" i="36"/>
  <c r="B399" i="36"/>
  <c r="A399" i="36"/>
  <c r="E399" i="36" s="1"/>
  <c r="D398" i="36"/>
  <c r="E398" i="36" s="1"/>
  <c r="C398" i="36"/>
  <c r="B398" i="36"/>
  <c r="A398" i="36"/>
  <c r="D397" i="36"/>
  <c r="C397" i="36"/>
  <c r="B397" i="36"/>
  <c r="A397" i="36"/>
  <c r="E397" i="36" s="1"/>
  <c r="E396" i="36"/>
  <c r="D396" i="36"/>
  <c r="C396" i="36"/>
  <c r="B396" i="36"/>
  <c r="A396" i="36"/>
  <c r="D395" i="36"/>
  <c r="E395" i="36" s="1"/>
  <c r="C395" i="36"/>
  <c r="B395" i="36"/>
  <c r="A395" i="36"/>
  <c r="D394" i="36"/>
  <c r="C394" i="36"/>
  <c r="B394" i="36"/>
  <c r="A394" i="36"/>
  <c r="E394" i="36" s="1"/>
  <c r="E393" i="36"/>
  <c r="D393" i="36"/>
  <c r="C393" i="36"/>
  <c r="B393" i="36"/>
  <c r="A393" i="36"/>
  <c r="D392" i="36"/>
  <c r="C392" i="36"/>
  <c r="B392" i="36"/>
  <c r="A392" i="36"/>
  <c r="E392" i="36" s="1"/>
  <c r="D391" i="36"/>
  <c r="C391" i="36"/>
  <c r="B391" i="36"/>
  <c r="A391" i="36"/>
  <c r="E391" i="36" s="1"/>
  <c r="D390" i="36"/>
  <c r="E390" i="36" s="1"/>
  <c r="C390" i="36"/>
  <c r="B390" i="36"/>
  <c r="A390" i="36"/>
  <c r="D389" i="36"/>
  <c r="C389" i="36"/>
  <c r="B389" i="36"/>
  <c r="A389" i="36"/>
  <c r="E389" i="36" s="1"/>
  <c r="E388" i="36"/>
  <c r="D388" i="36"/>
  <c r="C388" i="36"/>
  <c r="B388" i="36"/>
  <c r="A388" i="36"/>
  <c r="D387" i="36"/>
  <c r="E387" i="36" s="1"/>
  <c r="C387" i="36"/>
  <c r="B387" i="36"/>
  <c r="A387" i="36"/>
  <c r="D386" i="36"/>
  <c r="C386" i="36"/>
  <c r="B386" i="36"/>
  <c r="A386" i="36"/>
  <c r="E386" i="36" s="1"/>
  <c r="D385" i="36"/>
  <c r="E385" i="36" s="1"/>
  <c r="C385" i="36"/>
  <c r="B385" i="36"/>
  <c r="A385" i="36"/>
  <c r="D384" i="36"/>
  <c r="C384" i="36"/>
  <c r="B384" i="36"/>
  <c r="A384" i="36"/>
  <c r="E384" i="36" s="1"/>
  <c r="D383" i="36"/>
  <c r="C383" i="36"/>
  <c r="B383" i="36"/>
  <c r="A383" i="36"/>
  <c r="E383" i="36" s="1"/>
  <c r="D382" i="36"/>
  <c r="E382" i="36" s="1"/>
  <c r="C382" i="36"/>
  <c r="B382" i="36"/>
  <c r="A382" i="36"/>
  <c r="D381" i="36"/>
  <c r="C381" i="36"/>
  <c r="B381" i="36"/>
  <c r="A381" i="36"/>
  <c r="E381" i="36" s="1"/>
  <c r="E380" i="36"/>
  <c r="D380" i="36"/>
  <c r="C380" i="36"/>
  <c r="B380" i="36"/>
  <c r="A380" i="36"/>
  <c r="D379" i="36"/>
  <c r="E379" i="36" s="1"/>
  <c r="C379" i="36"/>
  <c r="B379" i="36"/>
  <c r="A379" i="36"/>
  <c r="D378" i="36"/>
  <c r="C378" i="36"/>
  <c r="B378" i="36"/>
  <c r="A378" i="36"/>
  <c r="E378" i="36" s="1"/>
  <c r="E377" i="36"/>
  <c r="D377" i="36"/>
  <c r="C377" i="36"/>
  <c r="B377" i="36"/>
  <c r="A377" i="36"/>
  <c r="D376" i="36"/>
  <c r="C376" i="36"/>
  <c r="B376" i="36"/>
  <c r="A376" i="36"/>
  <c r="E376" i="36" s="1"/>
  <c r="D375" i="36"/>
  <c r="C375" i="36"/>
  <c r="B375" i="36"/>
  <c r="A375" i="36"/>
  <c r="E375" i="36" s="1"/>
  <c r="D374" i="36"/>
  <c r="E374" i="36" s="1"/>
  <c r="C374" i="36"/>
  <c r="B374" i="36"/>
  <c r="A374" i="36"/>
  <c r="D373" i="36"/>
  <c r="C373" i="36"/>
  <c r="B373" i="36"/>
  <c r="A373" i="36"/>
  <c r="E373" i="36" s="1"/>
  <c r="E372" i="36"/>
  <c r="D372" i="36"/>
  <c r="C372" i="36"/>
  <c r="B372" i="36"/>
  <c r="A372" i="36"/>
  <c r="D371" i="36"/>
  <c r="E371" i="36" s="1"/>
  <c r="C371" i="36"/>
  <c r="B371" i="36"/>
  <c r="A371" i="36"/>
  <c r="D370" i="36"/>
  <c r="C370" i="36"/>
  <c r="B370" i="36"/>
  <c r="A370" i="36"/>
  <c r="E370" i="36" s="1"/>
  <c r="D369" i="36"/>
  <c r="E369" i="36" s="1"/>
  <c r="C369" i="36"/>
  <c r="B369" i="36"/>
  <c r="A369" i="36"/>
  <c r="D368" i="36"/>
  <c r="C368" i="36"/>
  <c r="B368" i="36"/>
  <c r="A368" i="36"/>
  <c r="E368" i="36" s="1"/>
  <c r="D367" i="36"/>
  <c r="C367" i="36"/>
  <c r="B367" i="36"/>
  <c r="A367" i="36"/>
  <c r="E367" i="36" s="1"/>
  <c r="D366" i="36"/>
  <c r="E366" i="36" s="1"/>
  <c r="C366" i="36"/>
  <c r="B366" i="36"/>
  <c r="A366" i="36"/>
  <c r="D365" i="36"/>
  <c r="C365" i="36"/>
  <c r="B365" i="36"/>
  <c r="A365" i="36"/>
  <c r="E365" i="36" s="1"/>
  <c r="E364" i="36"/>
  <c r="D364" i="36"/>
  <c r="C364" i="36"/>
  <c r="B364" i="36"/>
  <c r="A364" i="36"/>
  <c r="D363" i="36"/>
  <c r="E363" i="36" s="1"/>
  <c r="C363" i="36"/>
  <c r="B363" i="36"/>
  <c r="A363" i="36"/>
  <c r="D362" i="36"/>
  <c r="C362" i="36"/>
  <c r="B362" i="36"/>
  <c r="A362" i="36"/>
  <c r="E362" i="36" s="1"/>
  <c r="E361" i="36"/>
  <c r="D361" i="36"/>
  <c r="C361" i="36"/>
  <c r="B361" i="36"/>
  <c r="A361" i="36"/>
  <c r="D360" i="36"/>
  <c r="C360" i="36"/>
  <c r="B360" i="36"/>
  <c r="A360" i="36"/>
  <c r="E360" i="36" s="1"/>
  <c r="D359" i="36"/>
  <c r="C359" i="36"/>
  <c r="B359" i="36"/>
  <c r="A359" i="36"/>
  <c r="E359" i="36" s="1"/>
  <c r="D358" i="36"/>
  <c r="E358" i="36" s="1"/>
  <c r="C358" i="36"/>
  <c r="B358" i="36"/>
  <c r="A358" i="36"/>
  <c r="D357" i="36"/>
  <c r="C357" i="36"/>
  <c r="B357" i="36"/>
  <c r="A357" i="36"/>
  <c r="E357" i="36" s="1"/>
  <c r="E356" i="36"/>
  <c r="D356" i="36"/>
  <c r="C356" i="36"/>
  <c r="B356" i="36"/>
  <c r="A356" i="36"/>
  <c r="D355" i="36"/>
  <c r="E355" i="36" s="1"/>
  <c r="C355" i="36"/>
  <c r="B355" i="36"/>
  <c r="A355" i="36"/>
  <c r="D354" i="36"/>
  <c r="C354" i="36"/>
  <c r="B354" i="36"/>
  <c r="A354" i="36"/>
  <c r="E354" i="36" s="1"/>
  <c r="D353" i="36"/>
  <c r="E353" i="36" s="1"/>
  <c r="C353" i="36"/>
  <c r="B353" i="36"/>
  <c r="A353" i="36"/>
  <c r="D352" i="36"/>
  <c r="C352" i="36"/>
  <c r="B352" i="36"/>
  <c r="A352" i="36"/>
  <c r="E352" i="36" s="1"/>
  <c r="D351" i="36"/>
  <c r="C351" i="36"/>
  <c r="B351" i="36"/>
  <c r="A351" i="36"/>
  <c r="E351" i="36" s="1"/>
  <c r="D350" i="36"/>
  <c r="E350" i="36" s="1"/>
  <c r="C350" i="36"/>
  <c r="B350" i="36"/>
  <c r="A350" i="36"/>
  <c r="D349" i="36"/>
  <c r="C349" i="36"/>
  <c r="B349" i="36"/>
  <c r="A349" i="36"/>
  <c r="E349" i="36" s="1"/>
  <c r="E348" i="36"/>
  <c r="D348" i="36"/>
  <c r="C348" i="36"/>
  <c r="B348" i="36"/>
  <c r="A348" i="36"/>
  <c r="D347" i="36"/>
  <c r="E347" i="36" s="1"/>
  <c r="C347" i="36"/>
  <c r="B347" i="36"/>
  <c r="A347" i="36"/>
  <c r="D346" i="36"/>
  <c r="C346" i="36"/>
  <c r="B346" i="36"/>
  <c r="A346" i="36"/>
  <c r="E346" i="36" s="1"/>
  <c r="E345" i="36"/>
  <c r="D345" i="36"/>
  <c r="C345" i="36"/>
  <c r="B345" i="36"/>
  <c r="A345" i="36"/>
  <c r="D344" i="36"/>
  <c r="C344" i="36"/>
  <c r="B344" i="36"/>
  <c r="A344" i="36"/>
  <c r="E344" i="36" s="1"/>
  <c r="D343" i="36"/>
  <c r="C343" i="36"/>
  <c r="B343" i="36"/>
  <c r="A343" i="36"/>
  <c r="E343" i="36" s="1"/>
  <c r="D342" i="36"/>
  <c r="E342" i="36" s="1"/>
  <c r="C342" i="36"/>
  <c r="B342" i="36"/>
  <c r="A342" i="36"/>
  <c r="D341" i="36"/>
  <c r="C341" i="36"/>
  <c r="B341" i="36"/>
  <c r="A341" i="36"/>
  <c r="E341" i="36" s="1"/>
  <c r="E340" i="36"/>
  <c r="D340" i="36"/>
  <c r="C340" i="36"/>
  <c r="B340" i="36"/>
  <c r="A340" i="36"/>
  <c r="D339" i="36"/>
  <c r="E339" i="36" s="1"/>
  <c r="C339" i="36"/>
  <c r="B339" i="36"/>
  <c r="A339" i="36"/>
  <c r="D338" i="36"/>
  <c r="C338" i="36"/>
  <c r="B338" i="36"/>
  <c r="A338" i="36"/>
  <c r="E338" i="36" s="1"/>
  <c r="D337" i="36"/>
  <c r="E337" i="36" s="1"/>
  <c r="C337" i="36"/>
  <c r="B337" i="36"/>
  <c r="A337" i="36"/>
  <c r="D336" i="36"/>
  <c r="C336" i="36"/>
  <c r="B336" i="36"/>
  <c r="A336" i="36"/>
  <c r="E336" i="36" s="1"/>
  <c r="D335" i="36"/>
  <c r="C335" i="36"/>
  <c r="B335" i="36"/>
  <c r="A335" i="36"/>
  <c r="E335" i="36" s="1"/>
  <c r="D334" i="36"/>
  <c r="E334" i="36" s="1"/>
  <c r="C334" i="36"/>
  <c r="B334" i="36"/>
  <c r="A334" i="36"/>
  <c r="D333" i="36"/>
  <c r="C333" i="36"/>
  <c r="B333" i="36"/>
  <c r="A333" i="36"/>
  <c r="E333" i="36" s="1"/>
  <c r="E332" i="36"/>
  <c r="D332" i="36"/>
  <c r="C332" i="36"/>
  <c r="B332" i="36"/>
  <c r="A332" i="36"/>
  <c r="D331" i="36"/>
  <c r="E331" i="36" s="1"/>
  <c r="C331" i="36"/>
  <c r="B331" i="36"/>
  <c r="A331" i="36"/>
  <c r="D330" i="36"/>
  <c r="C330" i="36"/>
  <c r="B330" i="36"/>
  <c r="A330" i="36"/>
  <c r="E330" i="36" s="1"/>
  <c r="E329" i="36"/>
  <c r="D329" i="36"/>
  <c r="C329" i="36"/>
  <c r="B329" i="36"/>
  <c r="A329" i="36"/>
  <c r="D328" i="36"/>
  <c r="C328" i="36"/>
  <c r="B328" i="36"/>
  <c r="A328" i="36"/>
  <c r="E328" i="36" s="1"/>
  <c r="D327" i="36"/>
  <c r="C327" i="36"/>
  <c r="B327" i="36"/>
  <c r="A327" i="36"/>
  <c r="E327" i="36" s="1"/>
  <c r="D326" i="36"/>
  <c r="E326" i="36" s="1"/>
  <c r="C326" i="36"/>
  <c r="B326" i="36"/>
  <c r="A326" i="36"/>
  <c r="D325" i="36"/>
  <c r="C325" i="36"/>
  <c r="B325" i="36"/>
  <c r="A325" i="36"/>
  <c r="E325" i="36" s="1"/>
  <c r="E324" i="36"/>
  <c r="D324" i="36"/>
  <c r="C324" i="36"/>
  <c r="B324" i="36"/>
  <c r="A324" i="36"/>
  <c r="D323" i="36"/>
  <c r="E323" i="36" s="1"/>
  <c r="C323" i="36"/>
  <c r="B323" i="36"/>
  <c r="A323" i="36"/>
  <c r="C322" i="36"/>
  <c r="D321" i="36"/>
  <c r="C321" i="36"/>
  <c r="B321" i="36"/>
  <c r="A321" i="36"/>
  <c r="E321" i="36" s="1"/>
  <c r="D320" i="36"/>
  <c r="C320" i="36"/>
  <c r="B320" i="36"/>
  <c r="A320" i="36"/>
  <c r="E320" i="36" s="1"/>
  <c r="D319" i="36"/>
  <c r="E319" i="36" s="1"/>
  <c r="C319" i="36"/>
  <c r="B319" i="36"/>
  <c r="A319" i="36"/>
  <c r="D318" i="36"/>
  <c r="C318" i="36"/>
  <c r="B318" i="36"/>
  <c r="A318" i="36"/>
  <c r="E318" i="36" s="1"/>
  <c r="E317" i="36"/>
  <c r="D317" i="36"/>
  <c r="C317" i="36"/>
  <c r="B317" i="36"/>
  <c r="A317" i="36"/>
  <c r="D316" i="36"/>
  <c r="E316" i="36" s="1"/>
  <c r="C316" i="36"/>
  <c r="B316" i="36"/>
  <c r="A316" i="36"/>
  <c r="D315" i="36"/>
  <c r="C315" i="36"/>
  <c r="B315" i="36"/>
  <c r="A315" i="36"/>
  <c r="E315" i="36" s="1"/>
  <c r="E314" i="36"/>
  <c r="D314" i="36"/>
  <c r="C314" i="36"/>
  <c r="B314" i="36"/>
  <c r="A314" i="36"/>
  <c r="D313" i="36"/>
  <c r="C313" i="36"/>
  <c r="B313" i="36"/>
  <c r="A313" i="36"/>
  <c r="E313" i="36" s="1"/>
  <c r="D312" i="36"/>
  <c r="C312" i="36"/>
  <c r="B312" i="36"/>
  <c r="A312" i="36"/>
  <c r="E312" i="36" s="1"/>
  <c r="D311" i="36"/>
  <c r="E311" i="36" s="1"/>
  <c r="C311" i="36"/>
  <c r="B311" i="36"/>
  <c r="A311" i="36"/>
  <c r="D310" i="36"/>
  <c r="C310" i="36"/>
  <c r="B310" i="36"/>
  <c r="A310" i="36"/>
  <c r="E310" i="36" s="1"/>
  <c r="E309" i="36"/>
  <c r="D309" i="36"/>
  <c r="C309" i="36"/>
  <c r="B309" i="36"/>
  <c r="A309" i="36"/>
  <c r="D308" i="36"/>
  <c r="E308" i="36" s="1"/>
  <c r="C308" i="36"/>
  <c r="B308" i="36"/>
  <c r="A308" i="36"/>
  <c r="D307" i="36"/>
  <c r="C307" i="36"/>
  <c r="B307" i="36"/>
  <c r="A307" i="36"/>
  <c r="E307" i="36" s="1"/>
  <c r="D306" i="36"/>
  <c r="E306" i="36" s="1"/>
  <c r="C306" i="36"/>
  <c r="B306" i="36"/>
  <c r="A306" i="36"/>
  <c r="D305" i="36"/>
  <c r="C305" i="36"/>
  <c r="B305" i="36"/>
  <c r="A305" i="36"/>
  <c r="E305" i="36" s="1"/>
  <c r="D304" i="36"/>
  <c r="C304" i="36"/>
  <c r="B304" i="36"/>
  <c r="A304" i="36"/>
  <c r="E304" i="36" s="1"/>
  <c r="D303" i="36"/>
  <c r="E303" i="36" s="1"/>
  <c r="C303" i="36"/>
  <c r="B303" i="36"/>
  <c r="A303" i="36"/>
  <c r="D302" i="36"/>
  <c r="C302" i="36"/>
  <c r="B302" i="36"/>
  <c r="A302" i="36"/>
  <c r="E302" i="36" s="1"/>
  <c r="E301" i="36"/>
  <c r="D301" i="36"/>
  <c r="C301" i="36"/>
  <c r="B301" i="36"/>
  <c r="A301" i="36"/>
  <c r="D300" i="36"/>
  <c r="E300" i="36" s="1"/>
  <c r="C300" i="36"/>
  <c r="B300" i="36"/>
  <c r="A300" i="36"/>
  <c r="D299" i="36"/>
  <c r="C299" i="36"/>
  <c r="B299" i="36"/>
  <c r="A299" i="36"/>
  <c r="E299" i="36" s="1"/>
  <c r="E298" i="36"/>
  <c r="D298" i="36"/>
  <c r="C298" i="36"/>
  <c r="B298" i="36"/>
  <c r="A298" i="36"/>
  <c r="D297" i="36"/>
  <c r="C297" i="36"/>
  <c r="B297" i="36"/>
  <c r="A297" i="36"/>
  <c r="E297" i="36" s="1"/>
  <c r="D296" i="36"/>
  <c r="C296" i="36"/>
  <c r="B296" i="36"/>
  <c r="A296" i="36"/>
  <c r="E296" i="36" s="1"/>
  <c r="D295" i="36"/>
  <c r="E295" i="36" s="1"/>
  <c r="C295" i="36"/>
  <c r="B295" i="36"/>
  <c r="A295" i="36"/>
  <c r="D294" i="36"/>
  <c r="C294" i="36"/>
  <c r="B294" i="36"/>
  <c r="A294" i="36"/>
  <c r="E294" i="36" s="1"/>
  <c r="E293" i="36"/>
  <c r="D293" i="36"/>
  <c r="C293" i="36"/>
  <c r="B293" i="36"/>
  <c r="A293" i="36"/>
  <c r="D292" i="36"/>
  <c r="E292" i="36" s="1"/>
  <c r="C292" i="36"/>
  <c r="B292" i="36"/>
  <c r="A292" i="36"/>
  <c r="D291" i="36"/>
  <c r="C291" i="36"/>
  <c r="B291" i="36"/>
  <c r="A291" i="36"/>
  <c r="E291" i="36" s="1"/>
  <c r="D290" i="36"/>
  <c r="E290" i="36" s="1"/>
  <c r="C290" i="36"/>
  <c r="B290" i="36"/>
  <c r="A290" i="36"/>
  <c r="D289" i="36"/>
  <c r="C289" i="36"/>
  <c r="B289" i="36"/>
  <c r="A289" i="36"/>
  <c r="E289" i="36" s="1"/>
  <c r="D288" i="36"/>
  <c r="C288" i="36"/>
  <c r="B288" i="36"/>
  <c r="A288" i="36"/>
  <c r="E288" i="36" s="1"/>
  <c r="D287" i="36"/>
  <c r="E287" i="36" s="1"/>
  <c r="C287" i="36"/>
  <c r="B287" i="36"/>
  <c r="A287" i="36"/>
  <c r="D286" i="36"/>
  <c r="C286" i="36"/>
  <c r="B286" i="36"/>
  <c r="A286" i="36"/>
  <c r="E286" i="36" s="1"/>
  <c r="E285" i="36"/>
  <c r="D285" i="36"/>
  <c r="C285" i="36"/>
  <c r="B285" i="36"/>
  <c r="A285" i="36"/>
  <c r="D284" i="36"/>
  <c r="E284" i="36" s="1"/>
  <c r="C284" i="36"/>
  <c r="B284" i="36"/>
  <c r="A284" i="36"/>
  <c r="D283" i="36"/>
  <c r="C283" i="36"/>
  <c r="B283" i="36"/>
  <c r="A283" i="36"/>
  <c r="E283" i="36" s="1"/>
  <c r="E282" i="36"/>
  <c r="D282" i="36"/>
  <c r="C282" i="36"/>
  <c r="B282" i="36"/>
  <c r="A282" i="36"/>
  <c r="D281" i="36"/>
  <c r="C281" i="36"/>
  <c r="B281" i="36"/>
  <c r="A281" i="36"/>
  <c r="E281" i="36" s="1"/>
  <c r="D280" i="36"/>
  <c r="C280" i="36"/>
  <c r="B280" i="36"/>
  <c r="A280" i="36"/>
  <c r="E280" i="36" s="1"/>
  <c r="D279" i="36"/>
  <c r="E279" i="36" s="1"/>
  <c r="C279" i="36"/>
  <c r="B279" i="36"/>
  <c r="A279" i="36"/>
  <c r="D278" i="36"/>
  <c r="C278" i="36"/>
  <c r="B278" i="36"/>
  <c r="A278" i="36"/>
  <c r="E278" i="36" s="1"/>
  <c r="E277" i="36"/>
  <c r="D277" i="36"/>
  <c r="C277" i="36"/>
  <c r="B277" i="36"/>
  <c r="A277" i="36"/>
  <c r="D276" i="36"/>
  <c r="E276" i="36" s="1"/>
  <c r="C276" i="36"/>
  <c r="B276" i="36"/>
  <c r="A276" i="36"/>
  <c r="D275" i="36"/>
  <c r="C275" i="36"/>
  <c r="B275" i="36"/>
  <c r="A275" i="36"/>
  <c r="E275" i="36" s="1"/>
  <c r="D274" i="36"/>
  <c r="E274" i="36" s="1"/>
  <c r="C274" i="36"/>
  <c r="B274" i="36"/>
  <c r="A274" i="36"/>
  <c r="D273" i="36"/>
  <c r="C273" i="36"/>
  <c r="B273" i="36"/>
  <c r="A273" i="36"/>
  <c r="E273" i="36" s="1"/>
  <c r="D272" i="36"/>
  <c r="C272" i="36"/>
  <c r="B272" i="36"/>
  <c r="A272" i="36"/>
  <c r="E272" i="36" s="1"/>
  <c r="C271" i="36"/>
  <c r="E270" i="36"/>
  <c r="D270" i="36"/>
  <c r="C270" i="36"/>
  <c r="B270" i="36"/>
  <c r="A270" i="36"/>
  <c r="D269" i="36"/>
  <c r="E269" i="36" s="1"/>
  <c r="C269" i="36"/>
  <c r="B269" i="36"/>
  <c r="A269" i="36"/>
  <c r="D268" i="36"/>
  <c r="C268" i="36"/>
  <c r="B268" i="36"/>
  <c r="A268" i="36"/>
  <c r="E268" i="36" s="1"/>
  <c r="D267" i="36"/>
  <c r="E267" i="36" s="1"/>
  <c r="C267" i="36"/>
  <c r="B267" i="36"/>
  <c r="A267" i="36"/>
  <c r="D266" i="36"/>
  <c r="C266" i="36"/>
  <c r="B266" i="36"/>
  <c r="A266" i="36"/>
  <c r="E266" i="36" s="1"/>
  <c r="D265" i="36"/>
  <c r="C265" i="36"/>
  <c r="B265" i="36"/>
  <c r="A265" i="36"/>
  <c r="E265" i="36" s="1"/>
  <c r="D264" i="36"/>
  <c r="E264" i="36" s="1"/>
  <c r="C264" i="36"/>
  <c r="B264" i="36"/>
  <c r="A264" i="36"/>
  <c r="D263" i="36"/>
  <c r="C263" i="36"/>
  <c r="B263" i="36"/>
  <c r="A263" i="36"/>
  <c r="E263" i="36" s="1"/>
  <c r="E262" i="36"/>
  <c r="D262" i="36"/>
  <c r="C262" i="36"/>
  <c r="B262" i="36"/>
  <c r="A262" i="36"/>
  <c r="D261" i="36"/>
  <c r="E261" i="36" s="1"/>
  <c r="C261" i="36"/>
  <c r="B261" i="36"/>
  <c r="A261" i="36"/>
  <c r="D260" i="36"/>
  <c r="C260" i="36"/>
  <c r="B260" i="36"/>
  <c r="A260" i="36"/>
  <c r="E260" i="36" s="1"/>
  <c r="E259" i="36"/>
  <c r="D259" i="36"/>
  <c r="C259" i="36"/>
  <c r="B259" i="36"/>
  <c r="A259" i="36"/>
  <c r="D258" i="36"/>
  <c r="C258" i="36"/>
  <c r="B258" i="36"/>
  <c r="A258" i="36"/>
  <c r="E258" i="36" s="1"/>
  <c r="D257" i="36"/>
  <c r="C257" i="36"/>
  <c r="B257" i="36"/>
  <c r="A257" i="36"/>
  <c r="E257" i="36" s="1"/>
  <c r="D256" i="36"/>
  <c r="E256" i="36" s="1"/>
  <c r="C256" i="36"/>
  <c r="B256" i="36"/>
  <c r="A256" i="36"/>
  <c r="D255" i="36"/>
  <c r="C255" i="36"/>
  <c r="B255" i="36"/>
  <c r="A255" i="36"/>
  <c r="E255" i="36" s="1"/>
  <c r="E254" i="36"/>
  <c r="D254" i="36"/>
  <c r="C254" i="36"/>
  <c r="B254" i="36"/>
  <c r="A254" i="36"/>
  <c r="D253" i="36"/>
  <c r="E253" i="36" s="1"/>
  <c r="C253" i="36"/>
  <c r="B253" i="36"/>
  <c r="A253" i="36"/>
  <c r="D252" i="36"/>
  <c r="C252" i="36"/>
  <c r="B252" i="36"/>
  <c r="A252" i="36"/>
  <c r="E252" i="36" s="1"/>
  <c r="E251" i="36"/>
  <c r="D251" i="36"/>
  <c r="C251" i="36"/>
  <c r="B251" i="36"/>
  <c r="A251" i="36"/>
  <c r="D250" i="36"/>
  <c r="C250" i="36"/>
  <c r="B250" i="36"/>
  <c r="A250" i="36"/>
  <c r="E250" i="36" s="1"/>
  <c r="D249" i="36"/>
  <c r="C249" i="36"/>
  <c r="B249" i="36"/>
  <c r="A249" i="36"/>
  <c r="E249" i="36" s="1"/>
  <c r="D248" i="36"/>
  <c r="E248" i="36" s="1"/>
  <c r="C248" i="36"/>
  <c r="B248" i="36"/>
  <c r="A248" i="36"/>
  <c r="D247" i="36"/>
  <c r="C247" i="36"/>
  <c r="B247" i="36"/>
  <c r="A247" i="36"/>
  <c r="E247" i="36" s="1"/>
  <c r="E246" i="36"/>
  <c r="D246" i="36"/>
  <c r="C246" i="36"/>
  <c r="B246" i="36"/>
  <c r="A246" i="36"/>
  <c r="C245" i="36"/>
  <c r="E244" i="36"/>
  <c r="D244" i="36"/>
  <c r="C244" i="36"/>
  <c r="B244" i="36"/>
  <c r="A244" i="36"/>
  <c r="D243" i="36"/>
  <c r="C243" i="36"/>
  <c r="B243" i="36"/>
  <c r="A243" i="36"/>
  <c r="E243" i="36" s="1"/>
  <c r="D242" i="36"/>
  <c r="C242" i="36"/>
  <c r="B242" i="36"/>
  <c r="A242" i="36"/>
  <c r="E242" i="36" s="1"/>
  <c r="D241" i="36"/>
  <c r="E241" i="36" s="1"/>
  <c r="C241" i="36"/>
  <c r="B241" i="36"/>
  <c r="A241" i="36"/>
  <c r="D240" i="36"/>
  <c r="C240" i="36"/>
  <c r="B240" i="36"/>
  <c r="A240" i="36"/>
  <c r="E240" i="36" s="1"/>
  <c r="E239" i="36"/>
  <c r="D239" i="36"/>
  <c r="C239" i="36"/>
  <c r="B239" i="36"/>
  <c r="A239" i="36"/>
  <c r="D238" i="36"/>
  <c r="E238" i="36" s="1"/>
  <c r="C238" i="36"/>
  <c r="B238" i="36"/>
  <c r="A238" i="36"/>
  <c r="D237" i="36"/>
  <c r="C237" i="36"/>
  <c r="B237" i="36"/>
  <c r="A237" i="36"/>
  <c r="E237" i="36" s="1"/>
  <c r="D236" i="36"/>
  <c r="E236" i="36" s="1"/>
  <c r="C236" i="36"/>
  <c r="B236" i="36"/>
  <c r="A236" i="36"/>
  <c r="D235" i="36"/>
  <c r="C235" i="36"/>
  <c r="B235" i="36"/>
  <c r="A235" i="36"/>
  <c r="E235" i="36" s="1"/>
  <c r="D234" i="36"/>
  <c r="C234" i="36"/>
  <c r="B234" i="36"/>
  <c r="A234" i="36"/>
  <c r="E234" i="36" s="1"/>
  <c r="D233" i="36"/>
  <c r="E233" i="36" s="1"/>
  <c r="C233" i="36"/>
  <c r="B233" i="36"/>
  <c r="A233" i="36"/>
  <c r="D232" i="36"/>
  <c r="C232" i="36"/>
  <c r="B232" i="36"/>
  <c r="A232" i="36"/>
  <c r="E232" i="36" s="1"/>
  <c r="E231" i="36"/>
  <c r="D231" i="36"/>
  <c r="C231" i="36"/>
  <c r="B231" i="36"/>
  <c r="A231" i="36"/>
  <c r="D230" i="36"/>
  <c r="E230" i="36" s="1"/>
  <c r="C230" i="36"/>
  <c r="B230" i="36"/>
  <c r="A230" i="36"/>
  <c r="D229" i="36"/>
  <c r="C229" i="36"/>
  <c r="B229" i="36"/>
  <c r="A229" i="36"/>
  <c r="E229" i="36" s="1"/>
  <c r="E228" i="36"/>
  <c r="D228" i="36"/>
  <c r="C228" i="36"/>
  <c r="B228" i="36"/>
  <c r="A228" i="36"/>
  <c r="D227" i="36"/>
  <c r="C227" i="36"/>
  <c r="B227" i="36"/>
  <c r="A227" i="36"/>
  <c r="E227" i="36" s="1"/>
  <c r="D226" i="36"/>
  <c r="C226" i="36"/>
  <c r="B226" i="36"/>
  <c r="A226" i="36"/>
  <c r="E226" i="36" s="1"/>
  <c r="D225" i="36"/>
  <c r="E225" i="36" s="1"/>
  <c r="C225" i="36"/>
  <c r="B225" i="36"/>
  <c r="A225" i="36"/>
  <c r="D224" i="36"/>
  <c r="C224" i="36"/>
  <c r="B224" i="36"/>
  <c r="A224" i="36"/>
  <c r="E224" i="36" s="1"/>
  <c r="E223" i="36"/>
  <c r="D223" i="36"/>
  <c r="C223" i="36"/>
  <c r="B223" i="36"/>
  <c r="A223" i="36"/>
  <c r="D222" i="36"/>
  <c r="E222" i="36" s="1"/>
  <c r="C222" i="36"/>
  <c r="B222" i="36"/>
  <c r="A222" i="36"/>
  <c r="D221" i="36"/>
  <c r="C221" i="36"/>
  <c r="B221" i="36"/>
  <c r="A221" i="36"/>
  <c r="E221" i="36" s="1"/>
  <c r="D220" i="36"/>
  <c r="E220" i="36" s="1"/>
  <c r="C220" i="36"/>
  <c r="B220" i="36"/>
  <c r="A220" i="36"/>
  <c r="D219" i="36"/>
  <c r="C219" i="36"/>
  <c r="B219" i="36"/>
  <c r="A219" i="36"/>
  <c r="E219" i="36" s="1"/>
  <c r="D218" i="36"/>
  <c r="C218" i="36"/>
  <c r="B218" i="36"/>
  <c r="A218" i="36"/>
  <c r="E218" i="36" s="1"/>
  <c r="D217" i="36"/>
  <c r="E217" i="36" s="1"/>
  <c r="C217" i="36"/>
  <c r="B217" i="36"/>
  <c r="A217" i="36"/>
  <c r="D216" i="36"/>
  <c r="C216" i="36"/>
  <c r="B216" i="36"/>
  <c r="A216" i="36"/>
  <c r="E216" i="36" s="1"/>
  <c r="E215" i="36"/>
  <c r="D215" i="36"/>
  <c r="C215" i="36"/>
  <c r="B215" i="36"/>
  <c r="A215" i="36"/>
  <c r="D214" i="36"/>
  <c r="E214" i="36" s="1"/>
  <c r="C214" i="36"/>
  <c r="B214" i="36"/>
  <c r="A214" i="36"/>
  <c r="D213" i="36"/>
  <c r="C213" i="36"/>
  <c r="B213" i="36"/>
  <c r="A213" i="36"/>
  <c r="E213" i="36" s="1"/>
  <c r="E212" i="36"/>
  <c r="D212" i="36"/>
  <c r="C212" i="36"/>
  <c r="B212" i="36"/>
  <c r="A212" i="36"/>
  <c r="D211" i="36"/>
  <c r="C211" i="36"/>
  <c r="B211" i="36"/>
  <c r="A211" i="36"/>
  <c r="E211" i="36" s="1"/>
  <c r="D210" i="36"/>
  <c r="C210" i="36"/>
  <c r="B210" i="36"/>
  <c r="A210" i="36"/>
  <c r="E210" i="36" s="1"/>
  <c r="D209" i="36"/>
  <c r="E209" i="36" s="1"/>
  <c r="C209" i="36"/>
  <c r="B209" i="36"/>
  <c r="A209" i="36"/>
  <c r="D208" i="36"/>
  <c r="C208" i="36"/>
  <c r="B208" i="36"/>
  <c r="A208" i="36"/>
  <c r="E208" i="36" s="1"/>
  <c r="E207" i="36"/>
  <c r="D207" i="36"/>
  <c r="C207" i="36"/>
  <c r="B207" i="36"/>
  <c r="A207" i="36"/>
  <c r="D206" i="36"/>
  <c r="E206" i="36" s="1"/>
  <c r="C206" i="36"/>
  <c r="B206" i="36"/>
  <c r="A206" i="36"/>
  <c r="D205" i="36"/>
  <c r="C205" i="36"/>
  <c r="B205" i="36"/>
  <c r="A205" i="36"/>
  <c r="E205" i="36" s="1"/>
  <c r="D204" i="36"/>
  <c r="E204" i="36" s="1"/>
  <c r="C204" i="36"/>
  <c r="B204" i="36"/>
  <c r="A204" i="36"/>
  <c r="D203" i="36"/>
  <c r="C203" i="36"/>
  <c r="B203" i="36"/>
  <c r="A203" i="36"/>
  <c r="E203" i="36" s="1"/>
  <c r="D202" i="36"/>
  <c r="C202" i="36"/>
  <c r="B202" i="36"/>
  <c r="A202" i="36"/>
  <c r="E202" i="36" s="1"/>
  <c r="D201" i="36"/>
  <c r="E201" i="36" s="1"/>
  <c r="C201" i="36"/>
  <c r="B201" i="36"/>
  <c r="A201" i="36"/>
  <c r="D200" i="36"/>
  <c r="C200" i="36"/>
  <c r="B200" i="36"/>
  <c r="A200" i="36"/>
  <c r="E200" i="36" s="1"/>
  <c r="E199" i="36"/>
  <c r="D199" i="36"/>
  <c r="C199" i="36"/>
  <c r="B199" i="36"/>
  <c r="A199" i="36"/>
  <c r="D198" i="36"/>
  <c r="E198" i="36" s="1"/>
  <c r="C198" i="36"/>
  <c r="B198" i="36"/>
  <c r="A198" i="36"/>
  <c r="D197" i="36"/>
  <c r="C197" i="36"/>
  <c r="B197" i="36"/>
  <c r="A197" i="36"/>
  <c r="E197" i="36" s="1"/>
  <c r="E196" i="36"/>
  <c r="D196" i="36"/>
  <c r="C196" i="36"/>
  <c r="B196" i="36"/>
  <c r="A196" i="36"/>
  <c r="D195" i="36"/>
  <c r="C195" i="36"/>
  <c r="B195" i="36"/>
  <c r="A195" i="36"/>
  <c r="E195" i="36" s="1"/>
  <c r="C194" i="36"/>
  <c r="D193" i="36"/>
  <c r="C193" i="36"/>
  <c r="B193" i="36"/>
  <c r="A193" i="36"/>
  <c r="E193" i="36" s="1"/>
  <c r="E192" i="36"/>
  <c r="D192" i="36"/>
  <c r="C192" i="36"/>
  <c r="B192" i="36"/>
  <c r="A192" i="36"/>
  <c r="D191" i="36"/>
  <c r="E191" i="36" s="1"/>
  <c r="C191" i="36"/>
  <c r="B191" i="36"/>
  <c r="A191" i="36"/>
  <c r="D190" i="36"/>
  <c r="C190" i="36"/>
  <c r="B190" i="36"/>
  <c r="A190" i="36"/>
  <c r="E190" i="36" s="1"/>
  <c r="D189" i="36"/>
  <c r="E189" i="36" s="1"/>
  <c r="C189" i="36"/>
  <c r="B189" i="36"/>
  <c r="A189" i="36"/>
  <c r="D188" i="36"/>
  <c r="C188" i="36"/>
  <c r="B188" i="36"/>
  <c r="A188" i="36"/>
  <c r="E188" i="36" s="1"/>
  <c r="D187" i="36"/>
  <c r="C187" i="36"/>
  <c r="B187" i="36"/>
  <c r="A187" i="36"/>
  <c r="E187" i="36" s="1"/>
  <c r="D186" i="36"/>
  <c r="E186" i="36" s="1"/>
  <c r="C186" i="36"/>
  <c r="B186" i="36"/>
  <c r="A186" i="36"/>
  <c r="D185" i="36"/>
  <c r="C185" i="36"/>
  <c r="B185" i="36"/>
  <c r="A185" i="36"/>
  <c r="E185" i="36" s="1"/>
  <c r="E184" i="36"/>
  <c r="D184" i="36"/>
  <c r="C184" i="36"/>
  <c r="B184" i="36"/>
  <c r="A184" i="36"/>
  <c r="D183" i="36"/>
  <c r="E183" i="36" s="1"/>
  <c r="C183" i="36"/>
  <c r="B183" i="36"/>
  <c r="A183" i="36"/>
  <c r="D182" i="36"/>
  <c r="C182" i="36"/>
  <c r="B182" i="36"/>
  <c r="A182" i="36"/>
  <c r="E182" i="36" s="1"/>
  <c r="D181" i="36"/>
  <c r="E181" i="36" s="1"/>
  <c r="E168" i="36" s="1"/>
  <c r="C181" i="36"/>
  <c r="B181" i="36"/>
  <c r="A181" i="36"/>
  <c r="D180" i="36"/>
  <c r="C180" i="36"/>
  <c r="B180" i="36"/>
  <c r="A180" i="36"/>
  <c r="E180" i="36" s="1"/>
  <c r="D179" i="36"/>
  <c r="C179" i="36"/>
  <c r="B179" i="36"/>
  <c r="A179" i="36"/>
  <c r="E179" i="36" s="1"/>
  <c r="D178" i="36"/>
  <c r="E178" i="36" s="1"/>
  <c r="C178" i="36"/>
  <c r="B178" i="36"/>
  <c r="A178" i="36"/>
  <c r="D177" i="36"/>
  <c r="C177" i="36"/>
  <c r="B177" i="36"/>
  <c r="A177" i="36"/>
  <c r="E177" i="36" s="1"/>
  <c r="E176" i="36"/>
  <c r="D176" i="36"/>
  <c r="C176" i="36"/>
  <c r="B176" i="36"/>
  <c r="A176" i="36"/>
  <c r="D175" i="36"/>
  <c r="E175" i="36" s="1"/>
  <c r="C175" i="36"/>
  <c r="B175" i="36"/>
  <c r="A175" i="36"/>
  <c r="D174" i="36"/>
  <c r="C174" i="36"/>
  <c r="B174" i="36"/>
  <c r="A174" i="36"/>
  <c r="E174" i="36" s="1"/>
  <c r="E173" i="36"/>
  <c r="D173" i="36"/>
  <c r="C173" i="36"/>
  <c r="B173" i="36"/>
  <c r="A173" i="36"/>
  <c r="D172" i="36"/>
  <c r="C172" i="36"/>
  <c r="B172" i="36"/>
  <c r="A172" i="36"/>
  <c r="E172" i="36" s="1"/>
  <c r="D171" i="36"/>
  <c r="C171" i="36"/>
  <c r="B171" i="36"/>
  <c r="A171" i="36"/>
  <c r="E171" i="36" s="1"/>
  <c r="D170" i="36"/>
  <c r="E170" i="36" s="1"/>
  <c r="C170" i="36"/>
  <c r="B170" i="36"/>
  <c r="A170" i="36"/>
  <c r="D169" i="36"/>
  <c r="C169" i="36"/>
  <c r="B169" i="36"/>
  <c r="A169" i="36"/>
  <c r="E169" i="36" s="1"/>
  <c r="C168" i="36"/>
  <c r="D167" i="36"/>
  <c r="C167" i="36"/>
  <c r="B167" i="36"/>
  <c r="A167" i="36"/>
  <c r="E167" i="36" s="1"/>
  <c r="D166" i="36"/>
  <c r="E166" i="36" s="1"/>
  <c r="C166" i="36"/>
  <c r="B166" i="36"/>
  <c r="A166" i="36"/>
  <c r="D165" i="36"/>
  <c r="C165" i="36"/>
  <c r="B165" i="36"/>
  <c r="A165" i="36"/>
  <c r="E165" i="36" s="1"/>
  <c r="D164" i="36"/>
  <c r="C164" i="36"/>
  <c r="B164" i="36"/>
  <c r="A164" i="36"/>
  <c r="E164" i="36" s="1"/>
  <c r="D163" i="36"/>
  <c r="E163" i="36" s="1"/>
  <c r="C163" i="36"/>
  <c r="B163" i="36"/>
  <c r="A163" i="36"/>
  <c r="D162" i="36"/>
  <c r="C162" i="36"/>
  <c r="B162" i="36"/>
  <c r="A162" i="36"/>
  <c r="E162" i="36" s="1"/>
  <c r="E161" i="36"/>
  <c r="D161" i="36"/>
  <c r="C161" i="36"/>
  <c r="B161" i="36"/>
  <c r="A161" i="36"/>
  <c r="D160" i="36"/>
  <c r="E160" i="36" s="1"/>
  <c r="C160" i="36"/>
  <c r="B160" i="36"/>
  <c r="A160" i="36"/>
  <c r="D159" i="36"/>
  <c r="C159" i="36"/>
  <c r="B159" i="36"/>
  <c r="A159" i="36"/>
  <c r="E159" i="36" s="1"/>
  <c r="E158" i="36"/>
  <c r="D158" i="36"/>
  <c r="C158" i="36"/>
  <c r="B158" i="36"/>
  <c r="A158" i="36"/>
  <c r="D157" i="36"/>
  <c r="C157" i="36"/>
  <c r="B157" i="36"/>
  <c r="A157" i="36"/>
  <c r="E157" i="36" s="1"/>
  <c r="D156" i="36"/>
  <c r="C156" i="36"/>
  <c r="B156" i="36"/>
  <c r="A156" i="36"/>
  <c r="E156" i="36" s="1"/>
  <c r="D155" i="36"/>
  <c r="E155" i="36" s="1"/>
  <c r="C155" i="36"/>
  <c r="B155" i="36"/>
  <c r="A155" i="36"/>
  <c r="D154" i="36"/>
  <c r="C154" i="36"/>
  <c r="B154" i="36"/>
  <c r="A154" i="36"/>
  <c r="E154" i="36" s="1"/>
  <c r="E153" i="36"/>
  <c r="D153" i="36"/>
  <c r="C153" i="36"/>
  <c r="B153" i="36"/>
  <c r="A153" i="36"/>
  <c r="D152" i="36"/>
  <c r="E152" i="36" s="1"/>
  <c r="C152" i="36"/>
  <c r="B152" i="36"/>
  <c r="A152" i="36"/>
  <c r="D151" i="36"/>
  <c r="C151" i="36"/>
  <c r="B151" i="36"/>
  <c r="A151" i="36"/>
  <c r="E151" i="36" s="1"/>
  <c r="D150" i="36"/>
  <c r="E150" i="36" s="1"/>
  <c r="C150" i="36"/>
  <c r="B150" i="36"/>
  <c r="A150" i="36"/>
  <c r="D149" i="36"/>
  <c r="C149" i="36"/>
  <c r="B149" i="36"/>
  <c r="A149" i="36"/>
  <c r="E149" i="36" s="1"/>
  <c r="D148" i="36"/>
  <c r="C148" i="36"/>
  <c r="B148" i="36"/>
  <c r="A148" i="36"/>
  <c r="E148" i="36" s="1"/>
  <c r="C147" i="36"/>
  <c r="E146" i="36"/>
  <c r="D146" i="36"/>
  <c r="C146" i="36"/>
  <c r="B146" i="36"/>
  <c r="A146" i="36"/>
  <c r="D145" i="36"/>
  <c r="E145" i="36" s="1"/>
  <c r="C145" i="36"/>
  <c r="B145" i="36"/>
  <c r="A145" i="36"/>
  <c r="D144" i="36"/>
  <c r="C144" i="36"/>
  <c r="B144" i="36"/>
  <c r="A144" i="36"/>
  <c r="E144" i="36" s="1"/>
  <c r="E143" i="36"/>
  <c r="D143" i="36"/>
  <c r="C143" i="36"/>
  <c r="B143" i="36"/>
  <c r="A143" i="36"/>
  <c r="D142" i="36"/>
  <c r="C142" i="36"/>
  <c r="B142" i="36"/>
  <c r="A142" i="36"/>
  <c r="E142" i="36" s="1"/>
  <c r="D141" i="36"/>
  <c r="C141" i="36"/>
  <c r="B141" i="36"/>
  <c r="A141" i="36"/>
  <c r="E141" i="36" s="1"/>
  <c r="D140" i="36"/>
  <c r="E140" i="36" s="1"/>
  <c r="C140" i="36"/>
  <c r="B140" i="36"/>
  <c r="A140" i="36"/>
  <c r="D139" i="36"/>
  <c r="C139" i="36"/>
  <c r="B139" i="36"/>
  <c r="A139" i="36"/>
  <c r="E139" i="36" s="1"/>
  <c r="E138" i="36"/>
  <c r="D138" i="36"/>
  <c r="C138" i="36"/>
  <c r="B138" i="36"/>
  <c r="A138" i="36"/>
  <c r="D137" i="36"/>
  <c r="E137" i="36" s="1"/>
  <c r="C137" i="36"/>
  <c r="B137" i="36"/>
  <c r="A137" i="36"/>
  <c r="D136" i="36"/>
  <c r="C136" i="36"/>
  <c r="B136" i="36"/>
  <c r="A136" i="36"/>
  <c r="E135" i="36"/>
  <c r="D135" i="36"/>
  <c r="C135" i="36"/>
  <c r="B135" i="36"/>
  <c r="A135" i="36"/>
  <c r="D134" i="36"/>
  <c r="C134" i="36"/>
  <c r="B134" i="36"/>
  <c r="A134" i="36"/>
  <c r="E134" i="36" s="1"/>
  <c r="D133" i="36"/>
  <c r="C133" i="36"/>
  <c r="B133" i="36"/>
  <c r="A133" i="36"/>
  <c r="E133" i="36" s="1"/>
  <c r="D132" i="36"/>
  <c r="E132" i="36" s="1"/>
  <c r="C132" i="36"/>
  <c r="B132" i="36"/>
  <c r="A132" i="36"/>
  <c r="D131" i="36"/>
  <c r="C131" i="36"/>
  <c r="B131" i="36"/>
  <c r="A131" i="36"/>
  <c r="E131" i="36" s="1"/>
  <c r="E130" i="36"/>
  <c r="D130" i="36"/>
  <c r="C130" i="36"/>
  <c r="B130" i="36"/>
  <c r="A130" i="36"/>
  <c r="D129" i="36"/>
  <c r="E129" i="36" s="1"/>
  <c r="C129" i="36"/>
  <c r="B129" i="36"/>
  <c r="A129" i="36"/>
  <c r="D128" i="36"/>
  <c r="C128" i="36"/>
  <c r="B128" i="36"/>
  <c r="A128" i="36"/>
  <c r="E127" i="36"/>
  <c r="D127" i="36"/>
  <c r="C127" i="36"/>
  <c r="B127" i="36"/>
  <c r="A127" i="36"/>
  <c r="C126" i="36"/>
  <c r="D125" i="36"/>
  <c r="E125" i="36" s="1"/>
  <c r="C125" i="36"/>
  <c r="B125" i="36"/>
  <c r="A125" i="36"/>
  <c r="E124" i="36"/>
  <c r="D124" i="36"/>
  <c r="C124" i="36"/>
  <c r="B124" i="36"/>
  <c r="A124" i="36"/>
  <c r="E123" i="36"/>
  <c r="D123" i="36"/>
  <c r="C123" i="36"/>
  <c r="B123" i="36"/>
  <c r="A123" i="36"/>
  <c r="D122" i="36"/>
  <c r="E122" i="36" s="1"/>
  <c r="C122" i="36"/>
  <c r="B122" i="36"/>
  <c r="A122" i="36"/>
  <c r="D121" i="36"/>
  <c r="C121" i="36"/>
  <c r="B121" i="36"/>
  <c r="A121" i="36"/>
  <c r="D120" i="36"/>
  <c r="C120" i="36"/>
  <c r="B120" i="36"/>
  <c r="A120" i="36"/>
  <c r="E120" i="36" s="1"/>
  <c r="D119" i="36"/>
  <c r="C119" i="36"/>
  <c r="B119" i="36"/>
  <c r="A119" i="36"/>
  <c r="E119" i="36" s="1"/>
  <c r="D118" i="36"/>
  <c r="C118" i="36"/>
  <c r="B118" i="36"/>
  <c r="A118" i="36"/>
  <c r="E118" i="36" s="1"/>
  <c r="D117" i="36"/>
  <c r="E117" i="36" s="1"/>
  <c r="C117" i="36"/>
  <c r="B117" i="36"/>
  <c r="A117" i="36"/>
  <c r="E116" i="36"/>
  <c r="D116" i="36"/>
  <c r="C116" i="36"/>
  <c r="B116" i="36"/>
  <c r="A116" i="36"/>
  <c r="E115" i="36"/>
  <c r="D115" i="36"/>
  <c r="C115" i="36"/>
  <c r="B115" i="36"/>
  <c r="A115" i="36"/>
  <c r="D114" i="36"/>
  <c r="E114" i="36" s="1"/>
  <c r="C114" i="36"/>
  <c r="B114" i="36"/>
  <c r="A114" i="36"/>
  <c r="D113" i="36"/>
  <c r="C113" i="36"/>
  <c r="B113" i="36"/>
  <c r="A113" i="36"/>
  <c r="E113" i="36" s="1"/>
  <c r="D112" i="36"/>
  <c r="E112" i="36" s="1"/>
  <c r="C112" i="36"/>
  <c r="B112" i="36"/>
  <c r="A112" i="36"/>
  <c r="D111" i="36"/>
  <c r="C111" i="36"/>
  <c r="B111" i="36"/>
  <c r="A111" i="36"/>
  <c r="E111" i="36" s="1"/>
  <c r="D110" i="36"/>
  <c r="C110" i="36"/>
  <c r="B110" i="36"/>
  <c r="A110" i="36"/>
  <c r="E110" i="36" s="1"/>
  <c r="D109" i="36"/>
  <c r="E109" i="36" s="1"/>
  <c r="C109" i="36"/>
  <c r="B109" i="36"/>
  <c r="A109" i="36"/>
  <c r="E108" i="36"/>
  <c r="D108" i="36"/>
  <c r="C108" i="36"/>
  <c r="B108" i="36"/>
  <c r="A108" i="36"/>
  <c r="E107" i="36"/>
  <c r="D107" i="36"/>
  <c r="C107" i="36"/>
  <c r="B107" i="36"/>
  <c r="A107" i="36"/>
  <c r="D106" i="36"/>
  <c r="E106" i="36" s="1"/>
  <c r="C106" i="36"/>
  <c r="B106" i="36"/>
  <c r="A106" i="36"/>
  <c r="D105" i="36"/>
  <c r="C105" i="36"/>
  <c r="B105" i="36"/>
  <c r="A105" i="36"/>
  <c r="E105" i="36" s="1"/>
  <c r="E104" i="36"/>
  <c r="D104" i="36"/>
  <c r="C104" i="36"/>
  <c r="B104" i="36"/>
  <c r="A104" i="36"/>
  <c r="D103" i="36"/>
  <c r="C103" i="36"/>
  <c r="B103" i="36"/>
  <c r="A103" i="36"/>
  <c r="E103" i="36" s="1"/>
  <c r="D102" i="36"/>
  <c r="C102" i="36"/>
  <c r="B102" i="36"/>
  <c r="A102" i="36"/>
  <c r="E102" i="36" s="1"/>
  <c r="D101" i="36"/>
  <c r="E101" i="36" s="1"/>
  <c r="C101" i="36"/>
  <c r="B101" i="36"/>
  <c r="A101" i="36"/>
  <c r="D100" i="36"/>
  <c r="C100" i="36"/>
  <c r="B100" i="36"/>
  <c r="A100" i="36"/>
  <c r="E100" i="36" s="1"/>
  <c r="E99" i="36"/>
  <c r="D99" i="36"/>
  <c r="C99" i="36"/>
  <c r="B99" i="36"/>
  <c r="A99" i="36"/>
  <c r="D98" i="36"/>
  <c r="E98" i="36" s="1"/>
  <c r="C98" i="36"/>
  <c r="B98" i="36"/>
  <c r="A98" i="36"/>
  <c r="D97" i="36"/>
  <c r="C97" i="36"/>
  <c r="B97" i="36"/>
  <c r="A97" i="36"/>
  <c r="E96" i="36"/>
  <c r="D96" i="36"/>
  <c r="C96" i="36"/>
  <c r="B96" i="36"/>
  <c r="A96" i="36"/>
  <c r="D95" i="36"/>
  <c r="C95" i="36"/>
  <c r="B95" i="36"/>
  <c r="A95" i="36"/>
  <c r="E95" i="36" s="1"/>
  <c r="D94" i="36"/>
  <c r="C94" i="36"/>
  <c r="B94" i="36"/>
  <c r="A94" i="36"/>
  <c r="E94" i="36" s="1"/>
  <c r="D93" i="36"/>
  <c r="E93" i="36" s="1"/>
  <c r="C93" i="36"/>
  <c r="B93" i="36"/>
  <c r="A93" i="36"/>
  <c r="D92" i="36"/>
  <c r="C92" i="36"/>
  <c r="B92" i="36"/>
  <c r="A92" i="36"/>
  <c r="E92" i="36" s="1"/>
  <c r="E91" i="36"/>
  <c r="D91" i="36"/>
  <c r="C91" i="36"/>
  <c r="B91" i="36"/>
  <c r="A91" i="36"/>
  <c r="D90" i="36"/>
  <c r="E90" i="36" s="1"/>
  <c r="C90" i="36"/>
  <c r="B90" i="36"/>
  <c r="A90" i="36"/>
  <c r="D89" i="36"/>
  <c r="C89" i="36"/>
  <c r="B89" i="36"/>
  <c r="A89" i="36"/>
  <c r="E88" i="36"/>
  <c r="D88" i="36"/>
  <c r="C88" i="36"/>
  <c r="B88" i="36"/>
  <c r="A88" i="36"/>
  <c r="D87" i="36"/>
  <c r="C87" i="36"/>
  <c r="B87" i="36"/>
  <c r="A87" i="36"/>
  <c r="E87" i="36" s="1"/>
  <c r="D86" i="36"/>
  <c r="C86" i="36"/>
  <c r="B86" i="36"/>
  <c r="A86" i="36"/>
  <c r="E86" i="36" s="1"/>
  <c r="D85" i="36"/>
  <c r="E85" i="36" s="1"/>
  <c r="C85" i="36"/>
  <c r="B85" i="36"/>
  <c r="A85" i="36"/>
  <c r="D84" i="36"/>
  <c r="C84" i="36"/>
  <c r="B84" i="36"/>
  <c r="A84" i="36"/>
  <c r="E84" i="36" s="1"/>
  <c r="E83" i="36"/>
  <c r="D83" i="36"/>
  <c r="C83" i="36"/>
  <c r="B83" i="36"/>
  <c r="A83" i="36"/>
  <c r="D82" i="36"/>
  <c r="E82" i="36" s="1"/>
  <c r="C82" i="36"/>
  <c r="B82" i="36"/>
  <c r="A82" i="36"/>
  <c r="D81" i="36"/>
  <c r="C81" i="36"/>
  <c r="B81" i="36"/>
  <c r="A81" i="36"/>
  <c r="E81" i="36" s="1"/>
  <c r="D80" i="36"/>
  <c r="C80" i="36"/>
  <c r="B80" i="36"/>
  <c r="A80" i="36"/>
  <c r="E80" i="36" s="1"/>
  <c r="D79" i="36"/>
  <c r="C79" i="36"/>
  <c r="B79" i="36"/>
  <c r="A79" i="36"/>
  <c r="E79" i="36" s="1"/>
  <c r="D78" i="36"/>
  <c r="C78" i="36"/>
  <c r="B78" i="36"/>
  <c r="A78" i="36"/>
  <c r="E78" i="36" s="1"/>
  <c r="D77" i="36"/>
  <c r="E77" i="36" s="1"/>
  <c r="C77" i="36"/>
  <c r="B77" i="36"/>
  <c r="A77" i="36"/>
  <c r="D76" i="36"/>
  <c r="C76" i="36"/>
  <c r="B76" i="36"/>
  <c r="A76" i="36"/>
  <c r="E76" i="36" s="1"/>
  <c r="E75" i="36"/>
  <c r="D75" i="36"/>
  <c r="C75" i="36"/>
  <c r="B75" i="36"/>
  <c r="A75" i="36"/>
  <c r="D74" i="36"/>
  <c r="E74" i="36" s="1"/>
  <c r="C74" i="36"/>
  <c r="B74" i="36"/>
  <c r="A74" i="36"/>
  <c r="D73" i="36"/>
  <c r="C73" i="36"/>
  <c r="B73" i="36"/>
  <c r="A73" i="36"/>
  <c r="E73" i="36" s="1"/>
  <c r="D72" i="36"/>
  <c r="C72" i="36"/>
  <c r="B72" i="36"/>
  <c r="A72" i="36"/>
  <c r="E72" i="36" s="1"/>
  <c r="D71" i="36"/>
  <c r="C71" i="36"/>
  <c r="B71" i="36"/>
  <c r="A71" i="36"/>
  <c r="E71" i="36" s="1"/>
  <c r="D70" i="36"/>
  <c r="C70" i="36"/>
  <c r="B70" i="36"/>
  <c r="A70" i="36"/>
  <c r="E70" i="36" s="1"/>
  <c r="D69" i="36"/>
  <c r="E69" i="36" s="1"/>
  <c r="C69" i="36"/>
  <c r="B69" i="36"/>
  <c r="A69" i="36"/>
  <c r="E68" i="36"/>
  <c r="D68" i="36"/>
  <c r="C68" i="36"/>
  <c r="B68" i="36"/>
  <c r="A68" i="36"/>
  <c r="E67" i="36"/>
  <c r="D67" i="36"/>
  <c r="C67" i="36"/>
  <c r="B67" i="36"/>
  <c r="A67" i="36"/>
  <c r="D66" i="36"/>
  <c r="E66" i="36" s="1"/>
  <c r="C66" i="36"/>
  <c r="B66" i="36"/>
  <c r="A66" i="36"/>
  <c r="D65" i="36"/>
  <c r="C65" i="36"/>
  <c r="B65" i="36"/>
  <c r="A65" i="36"/>
  <c r="D64" i="36"/>
  <c r="C64" i="36"/>
  <c r="B64" i="36"/>
  <c r="A64" i="36"/>
  <c r="E64" i="36" s="1"/>
  <c r="D63" i="36"/>
  <c r="C63" i="36"/>
  <c r="B63" i="36"/>
  <c r="A63" i="36"/>
  <c r="E63" i="36" s="1"/>
  <c r="D62" i="36"/>
  <c r="C62" i="36"/>
  <c r="B62" i="36"/>
  <c r="A62" i="36"/>
  <c r="E62" i="36" s="1"/>
  <c r="D61" i="36"/>
  <c r="E61" i="36" s="1"/>
  <c r="C61" i="36"/>
  <c r="B61" i="36"/>
  <c r="A61" i="36"/>
  <c r="E60" i="36"/>
  <c r="D60" i="36"/>
  <c r="C60" i="36"/>
  <c r="B60" i="36"/>
  <c r="A60" i="36"/>
  <c r="E59" i="36"/>
  <c r="D59" i="36"/>
  <c r="C59" i="36"/>
  <c r="B59" i="36"/>
  <c r="A59" i="36"/>
  <c r="D58" i="36"/>
  <c r="E58" i="36" s="1"/>
  <c r="C58" i="36"/>
  <c r="B58" i="36"/>
  <c r="A58" i="36"/>
  <c r="D57" i="36"/>
  <c r="C57" i="36"/>
  <c r="B57" i="36"/>
  <c r="A57" i="36"/>
  <c r="D56" i="36"/>
  <c r="C56" i="36"/>
  <c r="B56" i="36"/>
  <c r="A56" i="36"/>
  <c r="E56" i="36" s="1"/>
  <c r="D55" i="36"/>
  <c r="C55" i="36"/>
  <c r="B55" i="36"/>
  <c r="A55" i="36"/>
  <c r="E55" i="36" s="1"/>
  <c r="D54" i="36"/>
  <c r="C54" i="36"/>
  <c r="B54" i="36"/>
  <c r="A54" i="36"/>
  <c r="E54" i="36" s="1"/>
  <c r="D53" i="36"/>
  <c r="E53" i="36" s="1"/>
  <c r="C53" i="36"/>
  <c r="B53" i="36"/>
  <c r="A53" i="36"/>
  <c r="E52" i="36"/>
  <c r="D52" i="36"/>
  <c r="C52" i="36"/>
  <c r="B52" i="36"/>
  <c r="A52" i="36"/>
  <c r="E51" i="36"/>
  <c r="D51" i="36"/>
  <c r="C51" i="36"/>
  <c r="B51" i="36"/>
  <c r="A51" i="36"/>
  <c r="D50" i="36"/>
  <c r="E50" i="36" s="1"/>
  <c r="C50" i="36"/>
  <c r="B50" i="36"/>
  <c r="A50" i="36"/>
  <c r="D49" i="36"/>
  <c r="C49" i="36"/>
  <c r="B49" i="36"/>
  <c r="A49" i="36"/>
  <c r="E49" i="36" s="1"/>
  <c r="D48" i="36"/>
  <c r="E48" i="36" s="1"/>
  <c r="C48" i="36"/>
  <c r="B48" i="36"/>
  <c r="A48" i="36"/>
  <c r="D47" i="36"/>
  <c r="C47" i="36"/>
  <c r="B47" i="36"/>
  <c r="A47" i="36"/>
  <c r="E47" i="36" s="1"/>
  <c r="D46" i="36"/>
  <c r="C46" i="36"/>
  <c r="B46" i="36"/>
  <c r="A46" i="36"/>
  <c r="E46" i="36" s="1"/>
  <c r="D45" i="36"/>
  <c r="E45" i="36" s="1"/>
  <c r="C45" i="36"/>
  <c r="B45" i="36"/>
  <c r="A45" i="36"/>
  <c r="E44" i="36"/>
  <c r="D44" i="36"/>
  <c r="C44" i="36"/>
  <c r="B44" i="36"/>
  <c r="A44" i="36"/>
  <c r="E43" i="36"/>
  <c r="D43" i="36"/>
  <c r="C43" i="36"/>
  <c r="B43" i="36"/>
  <c r="A43" i="36"/>
  <c r="D42" i="36"/>
  <c r="E42" i="36" s="1"/>
  <c r="C42" i="36"/>
  <c r="B42" i="36"/>
  <c r="A42" i="36"/>
  <c r="D41" i="36"/>
  <c r="C41" i="36"/>
  <c r="B41" i="36"/>
  <c r="A41" i="36"/>
  <c r="E41" i="36" s="1"/>
  <c r="E40" i="36"/>
  <c r="D40" i="36"/>
  <c r="C40" i="36"/>
  <c r="B40" i="36"/>
  <c r="A40" i="36"/>
  <c r="D39" i="36"/>
  <c r="C39" i="36"/>
  <c r="B39" i="36"/>
  <c r="A39" i="36"/>
  <c r="E39" i="36" s="1"/>
  <c r="D38" i="36"/>
  <c r="C38" i="36"/>
  <c r="B38" i="36"/>
  <c r="A38" i="36"/>
  <c r="E38" i="36" s="1"/>
  <c r="D37" i="36"/>
  <c r="E37" i="36" s="1"/>
  <c r="C37" i="36"/>
  <c r="B37" i="36"/>
  <c r="A37" i="36"/>
  <c r="D36" i="36"/>
  <c r="C36" i="36"/>
  <c r="B36" i="36"/>
  <c r="A36" i="36"/>
  <c r="E36" i="36" s="1"/>
  <c r="E35" i="36"/>
  <c r="D35" i="36"/>
  <c r="C35" i="36"/>
  <c r="B35" i="36"/>
  <c r="A35" i="36"/>
  <c r="D34" i="36"/>
  <c r="E34" i="36" s="1"/>
  <c r="C34" i="36"/>
  <c r="B34" i="36"/>
  <c r="A34" i="36"/>
  <c r="D33" i="36"/>
  <c r="C33" i="36"/>
  <c r="B33" i="36"/>
  <c r="A33" i="36"/>
  <c r="E32" i="36"/>
  <c r="D32" i="36"/>
  <c r="C32" i="36"/>
  <c r="B32" i="36"/>
  <c r="A32" i="36"/>
  <c r="D31" i="36"/>
  <c r="C31" i="36"/>
  <c r="B31" i="36"/>
  <c r="A31" i="36"/>
  <c r="E31" i="36" s="1"/>
  <c r="D30" i="36"/>
  <c r="C30" i="36"/>
  <c r="B30" i="36"/>
  <c r="A30" i="36"/>
  <c r="E30" i="36" s="1"/>
  <c r="D29" i="36"/>
  <c r="E29" i="36" s="1"/>
  <c r="C29" i="36"/>
  <c r="B29" i="36"/>
  <c r="A29" i="36"/>
  <c r="D28" i="36"/>
  <c r="C28" i="36"/>
  <c r="B28" i="36"/>
  <c r="A28" i="36"/>
  <c r="E28" i="36" s="1"/>
  <c r="E27" i="36"/>
  <c r="D27" i="36"/>
  <c r="C27" i="36"/>
  <c r="B27" i="36"/>
  <c r="A27" i="36"/>
  <c r="D26" i="36"/>
  <c r="E26" i="36" s="1"/>
  <c r="C26" i="36"/>
  <c r="B26" i="36"/>
  <c r="A26" i="36"/>
  <c r="D25" i="36"/>
  <c r="C25" i="36"/>
  <c r="B25" i="36"/>
  <c r="A25" i="36"/>
  <c r="E24" i="36"/>
  <c r="D24" i="36"/>
  <c r="C24" i="36"/>
  <c r="B24" i="36"/>
  <c r="A24" i="36"/>
  <c r="D23" i="36"/>
  <c r="C23" i="36"/>
  <c r="B23" i="36"/>
  <c r="A23" i="36"/>
  <c r="E23" i="36" s="1"/>
  <c r="D22" i="36"/>
  <c r="C22" i="36"/>
  <c r="B22" i="36"/>
  <c r="A22" i="36"/>
  <c r="E22" i="36" s="1"/>
  <c r="D21" i="36"/>
  <c r="E21" i="36" s="1"/>
  <c r="C21" i="36"/>
  <c r="B21" i="36"/>
  <c r="A21" i="36"/>
  <c r="D20" i="36"/>
  <c r="C20" i="36"/>
  <c r="B20" i="36"/>
  <c r="A20" i="36"/>
  <c r="E20" i="36" s="1"/>
  <c r="E19" i="36"/>
  <c r="D19" i="36"/>
  <c r="C19" i="36"/>
  <c r="B19" i="36"/>
  <c r="A19" i="36"/>
  <c r="D18" i="36"/>
  <c r="E18" i="36" s="1"/>
  <c r="C18" i="36"/>
  <c r="B18" i="36"/>
  <c r="A18" i="36"/>
  <c r="D17" i="36"/>
  <c r="C17" i="36"/>
  <c r="B17" i="36"/>
  <c r="A17" i="36"/>
  <c r="E17" i="36" s="1"/>
  <c r="D16" i="36"/>
  <c r="C16" i="36"/>
  <c r="B16" i="36"/>
  <c r="A16" i="36"/>
  <c r="E16" i="36" s="1"/>
  <c r="D15" i="36"/>
  <c r="C15" i="36"/>
  <c r="B15" i="36"/>
  <c r="A15" i="36"/>
  <c r="E15" i="36" s="1"/>
  <c r="D14" i="36"/>
  <c r="C14" i="36"/>
  <c r="B14" i="36"/>
  <c r="A14" i="36"/>
  <c r="E14" i="36" s="1"/>
  <c r="D13" i="36"/>
  <c r="E13" i="36" s="1"/>
  <c r="C13" i="36"/>
  <c r="B13" i="36"/>
  <c r="A13" i="36"/>
  <c r="D12" i="36"/>
  <c r="C12" i="36"/>
  <c r="B12" i="36"/>
  <c r="A12" i="36"/>
  <c r="E12" i="36" s="1"/>
  <c r="E11" i="36"/>
  <c r="D11" i="36"/>
  <c r="C11" i="36"/>
  <c r="B11" i="36"/>
  <c r="A11" i="36"/>
  <c r="D10" i="36"/>
  <c r="E10" i="36" s="1"/>
  <c r="C10" i="36"/>
  <c r="B10" i="36"/>
  <c r="A10" i="36"/>
  <c r="D9" i="36"/>
  <c r="C9" i="36"/>
  <c r="B9" i="36"/>
  <c r="A9" i="36"/>
  <c r="E9" i="36" s="1"/>
  <c r="D8" i="36"/>
  <c r="C8" i="36"/>
  <c r="B8" i="36"/>
  <c r="A8" i="36"/>
  <c r="E8" i="36" s="1"/>
  <c r="D7" i="36"/>
  <c r="C7" i="36"/>
  <c r="B7" i="36"/>
  <c r="A7" i="36"/>
  <c r="E7" i="36" s="1"/>
  <c r="D6" i="36"/>
  <c r="C6" i="36"/>
  <c r="B6" i="36"/>
  <c r="A6" i="36"/>
  <c r="E6" i="36" s="1"/>
  <c r="C5" i="36"/>
  <c r="C1" i="36"/>
  <c r="A1" i="36"/>
  <c r="D789" i="35"/>
  <c r="E789" i="35" s="1"/>
  <c r="C789" i="35"/>
  <c r="B789" i="35"/>
  <c r="A789" i="35"/>
  <c r="D788" i="35"/>
  <c r="C788" i="35"/>
  <c r="B788" i="35"/>
  <c r="A788" i="35"/>
  <c r="E788" i="35" s="1"/>
  <c r="E787" i="35"/>
  <c r="D787" i="35"/>
  <c r="C787" i="35"/>
  <c r="B787" i="35"/>
  <c r="A787" i="35"/>
  <c r="D786" i="35"/>
  <c r="E786" i="35" s="1"/>
  <c r="C786" i="35"/>
  <c r="B786" i="35"/>
  <c r="A786" i="35"/>
  <c r="D785" i="35"/>
  <c r="C785" i="35"/>
  <c r="B785" i="35"/>
  <c r="A785" i="35"/>
  <c r="E785" i="35" s="1"/>
  <c r="D784" i="35"/>
  <c r="C784" i="35"/>
  <c r="B784" i="35"/>
  <c r="A784" i="35"/>
  <c r="E784" i="35" s="1"/>
  <c r="D783" i="35"/>
  <c r="C783" i="35"/>
  <c r="B783" i="35"/>
  <c r="A783" i="35"/>
  <c r="E783" i="35" s="1"/>
  <c r="D782" i="35"/>
  <c r="C782" i="35"/>
  <c r="B782" i="35"/>
  <c r="A782" i="35"/>
  <c r="E782" i="35" s="1"/>
  <c r="D781" i="35"/>
  <c r="E781" i="35" s="1"/>
  <c r="C781" i="35"/>
  <c r="B781" i="35"/>
  <c r="A781" i="35"/>
  <c r="E780" i="35"/>
  <c r="D780" i="35"/>
  <c r="C780" i="35"/>
  <c r="B780" i="35"/>
  <c r="A780" i="35"/>
  <c r="E779" i="35"/>
  <c r="D779" i="35"/>
  <c r="C779" i="35"/>
  <c r="B779" i="35"/>
  <c r="A779" i="35"/>
  <c r="D778" i="35"/>
  <c r="E778" i="35" s="1"/>
  <c r="C778" i="35"/>
  <c r="B778" i="35"/>
  <c r="A778" i="35"/>
  <c r="D777" i="35"/>
  <c r="C777" i="35"/>
  <c r="B777" i="35"/>
  <c r="A777" i="35"/>
  <c r="D776" i="35"/>
  <c r="C776" i="35"/>
  <c r="B776" i="35"/>
  <c r="A776" i="35"/>
  <c r="E776" i="35" s="1"/>
  <c r="D775" i="35"/>
  <c r="C775" i="35"/>
  <c r="B775" i="35"/>
  <c r="A775" i="35"/>
  <c r="E775" i="35" s="1"/>
  <c r="D774" i="35"/>
  <c r="C774" i="35"/>
  <c r="B774" i="35"/>
  <c r="A774" i="35"/>
  <c r="E774" i="35" s="1"/>
  <c r="D773" i="35"/>
  <c r="E773" i="35" s="1"/>
  <c r="C773" i="35"/>
  <c r="B773" i="35"/>
  <c r="A773" i="35"/>
  <c r="E772" i="35"/>
  <c r="D772" i="35"/>
  <c r="C772" i="35"/>
  <c r="B772" i="35"/>
  <c r="A772" i="35"/>
  <c r="E771" i="35"/>
  <c r="D771" i="35"/>
  <c r="C771" i="35"/>
  <c r="B771" i="35"/>
  <c r="A771" i="35"/>
  <c r="D770" i="35"/>
  <c r="E770" i="35" s="1"/>
  <c r="C770" i="35"/>
  <c r="B770" i="35"/>
  <c r="A770" i="35"/>
  <c r="D769" i="35"/>
  <c r="C769" i="35"/>
  <c r="B769" i="35"/>
  <c r="A769" i="35"/>
  <c r="D768" i="35"/>
  <c r="C768" i="35"/>
  <c r="B768" i="35"/>
  <c r="A768" i="35"/>
  <c r="E768" i="35" s="1"/>
  <c r="D767" i="35"/>
  <c r="C767" i="35"/>
  <c r="B767" i="35"/>
  <c r="A767" i="35"/>
  <c r="E767" i="35" s="1"/>
  <c r="D766" i="35"/>
  <c r="C766" i="35"/>
  <c r="B766" i="35"/>
  <c r="A766" i="35"/>
  <c r="E766" i="35" s="1"/>
  <c r="D765" i="35"/>
  <c r="E765" i="35" s="1"/>
  <c r="C765" i="35"/>
  <c r="B765" i="35"/>
  <c r="A765" i="35"/>
  <c r="E764" i="35"/>
  <c r="D764" i="35"/>
  <c r="C764" i="35"/>
  <c r="B764" i="35"/>
  <c r="A764" i="35"/>
  <c r="E763" i="35"/>
  <c r="D763" i="35"/>
  <c r="C763" i="35"/>
  <c r="B763" i="35"/>
  <c r="A763" i="35"/>
  <c r="D762" i="35"/>
  <c r="E762" i="35" s="1"/>
  <c r="C762" i="35"/>
  <c r="B762" i="35"/>
  <c r="A762" i="35"/>
  <c r="D761" i="35"/>
  <c r="C761" i="35"/>
  <c r="B761" i="35"/>
  <c r="A761" i="35"/>
  <c r="E761" i="35" s="1"/>
  <c r="D760" i="35"/>
  <c r="E760" i="35" s="1"/>
  <c r="C760" i="35"/>
  <c r="B760" i="35"/>
  <c r="A760" i="35"/>
  <c r="D759" i="35"/>
  <c r="C759" i="35"/>
  <c r="B759" i="35"/>
  <c r="A759" i="35"/>
  <c r="E759" i="35" s="1"/>
  <c r="D758" i="35"/>
  <c r="C758" i="35"/>
  <c r="B758" i="35"/>
  <c r="A758" i="35"/>
  <c r="E758" i="35" s="1"/>
  <c r="D757" i="35"/>
  <c r="E757" i="35" s="1"/>
  <c r="C757" i="35"/>
  <c r="B757" i="35"/>
  <c r="A757" i="35"/>
  <c r="D756" i="35"/>
  <c r="C756" i="35"/>
  <c r="B756" i="35"/>
  <c r="A756" i="35"/>
  <c r="E756" i="35" s="1"/>
  <c r="D755" i="35"/>
  <c r="C755" i="35"/>
  <c r="B755" i="35"/>
  <c r="A755" i="35"/>
  <c r="E755" i="35" s="1"/>
  <c r="D754" i="35"/>
  <c r="E754" i="35" s="1"/>
  <c r="C754" i="35"/>
  <c r="B754" i="35"/>
  <c r="A754" i="35"/>
  <c r="D753" i="35"/>
  <c r="C753" i="35"/>
  <c r="B753" i="35"/>
  <c r="A753" i="35"/>
  <c r="E753" i="35" s="1"/>
  <c r="D752" i="35"/>
  <c r="C752" i="35"/>
  <c r="B752" i="35"/>
  <c r="A752" i="35"/>
  <c r="E752" i="35" s="1"/>
  <c r="E751" i="35"/>
  <c r="D751" i="35"/>
  <c r="C751" i="35"/>
  <c r="B751" i="35"/>
  <c r="A751" i="35"/>
  <c r="D750" i="35"/>
  <c r="C750" i="35"/>
  <c r="B750" i="35"/>
  <c r="A750" i="35"/>
  <c r="E750" i="35" s="1"/>
  <c r="D749" i="35"/>
  <c r="E749" i="35" s="1"/>
  <c r="C749" i="35"/>
  <c r="B749" i="35"/>
  <c r="A749" i="35"/>
  <c r="E748" i="35"/>
  <c r="D748" i="35"/>
  <c r="C748" i="35"/>
  <c r="B748" i="35"/>
  <c r="A748" i="35"/>
  <c r="E747" i="35"/>
  <c r="D747" i="35"/>
  <c r="C747" i="35"/>
  <c r="B747" i="35"/>
  <c r="A747" i="35"/>
  <c r="D746" i="35"/>
  <c r="E746" i="35" s="1"/>
  <c r="C746" i="35"/>
  <c r="B746" i="35"/>
  <c r="A746" i="35"/>
  <c r="D745" i="35"/>
  <c r="C745" i="35"/>
  <c r="B745" i="35"/>
  <c r="A745" i="35"/>
  <c r="E745" i="35" s="1"/>
  <c r="D744" i="35"/>
  <c r="E744" i="35" s="1"/>
  <c r="C744" i="35"/>
  <c r="B744" i="35"/>
  <c r="A744" i="35"/>
  <c r="D743" i="35"/>
  <c r="C743" i="35"/>
  <c r="B743" i="35"/>
  <c r="A743" i="35"/>
  <c r="E743" i="35" s="1"/>
  <c r="D742" i="35"/>
  <c r="C742" i="35"/>
  <c r="B742" i="35"/>
  <c r="A742" i="35"/>
  <c r="E742" i="35" s="1"/>
  <c r="D741" i="35"/>
  <c r="E741" i="35" s="1"/>
  <c r="C741" i="35"/>
  <c r="B741" i="35"/>
  <c r="A741" i="35"/>
  <c r="D740" i="35"/>
  <c r="C740" i="35"/>
  <c r="B740" i="35"/>
  <c r="A740" i="35"/>
  <c r="E740" i="35" s="1"/>
  <c r="D739" i="35"/>
  <c r="C739" i="35"/>
  <c r="B739" i="35"/>
  <c r="A739" i="35"/>
  <c r="E739" i="35" s="1"/>
  <c r="D738" i="35"/>
  <c r="E738" i="35" s="1"/>
  <c r="C738" i="35"/>
  <c r="B738" i="35"/>
  <c r="A738" i="35"/>
  <c r="D737" i="35"/>
  <c r="C737" i="35"/>
  <c r="B737" i="35"/>
  <c r="A737" i="35"/>
  <c r="E737" i="35" s="1"/>
  <c r="D736" i="35"/>
  <c r="C736" i="35"/>
  <c r="B736" i="35"/>
  <c r="A736" i="35"/>
  <c r="E736" i="35" s="1"/>
  <c r="E735" i="35"/>
  <c r="D735" i="35"/>
  <c r="C735" i="35"/>
  <c r="B735" i="35"/>
  <c r="A735" i="35"/>
  <c r="D734" i="35"/>
  <c r="C734" i="35"/>
  <c r="B734" i="35"/>
  <c r="A734" i="35"/>
  <c r="E734" i="35" s="1"/>
  <c r="D733" i="35"/>
  <c r="E733" i="35" s="1"/>
  <c r="C733" i="35"/>
  <c r="B733" i="35"/>
  <c r="A733" i="35"/>
  <c r="E732" i="35"/>
  <c r="D732" i="35"/>
  <c r="C732" i="35"/>
  <c r="B732" i="35"/>
  <c r="A732" i="35"/>
  <c r="E731" i="35"/>
  <c r="D731" i="35"/>
  <c r="C731" i="35"/>
  <c r="B731" i="35"/>
  <c r="A731" i="35"/>
  <c r="D730" i="35"/>
  <c r="E730" i="35" s="1"/>
  <c r="C730" i="35"/>
  <c r="B730" i="35"/>
  <c r="A730" i="35"/>
  <c r="D729" i="35"/>
  <c r="C729" i="35"/>
  <c r="B729" i="35"/>
  <c r="A729" i="35"/>
  <c r="E729" i="35" s="1"/>
  <c r="D728" i="35"/>
  <c r="E728" i="35" s="1"/>
  <c r="C728" i="35"/>
  <c r="B728" i="35"/>
  <c r="A728" i="35"/>
  <c r="D727" i="35"/>
  <c r="C727" i="35"/>
  <c r="B727" i="35"/>
  <c r="A727" i="35"/>
  <c r="E727" i="35" s="1"/>
  <c r="D726" i="35"/>
  <c r="C726" i="35"/>
  <c r="B726" i="35"/>
  <c r="A726" i="35"/>
  <c r="E726" i="35" s="1"/>
  <c r="D725" i="35"/>
  <c r="E725" i="35" s="1"/>
  <c r="C725" i="35"/>
  <c r="B725" i="35"/>
  <c r="A725" i="35"/>
  <c r="D724" i="35"/>
  <c r="C724" i="35"/>
  <c r="B724" i="35"/>
  <c r="A724" i="35"/>
  <c r="E724" i="35" s="1"/>
  <c r="D723" i="35"/>
  <c r="C723" i="35"/>
  <c r="B723" i="35"/>
  <c r="A723" i="35"/>
  <c r="E723" i="35" s="1"/>
  <c r="D722" i="35"/>
  <c r="E722" i="35" s="1"/>
  <c r="C722" i="35"/>
  <c r="B722" i="35"/>
  <c r="A722" i="35"/>
  <c r="D721" i="35"/>
  <c r="C721" i="35"/>
  <c r="B721" i="35"/>
  <c r="A721" i="35"/>
  <c r="E721" i="35" s="1"/>
  <c r="D720" i="35"/>
  <c r="C720" i="35"/>
  <c r="B720" i="35"/>
  <c r="A720" i="35"/>
  <c r="E720" i="35" s="1"/>
  <c r="E719" i="35"/>
  <c r="D719" i="35"/>
  <c r="C719" i="35"/>
  <c r="B719" i="35"/>
  <c r="A719" i="35"/>
  <c r="D718" i="35"/>
  <c r="C718" i="35"/>
  <c r="B718" i="35"/>
  <c r="A718" i="35"/>
  <c r="E718" i="35" s="1"/>
  <c r="D717" i="35"/>
  <c r="E717" i="35" s="1"/>
  <c r="C717" i="35"/>
  <c r="B717" i="35"/>
  <c r="A717" i="35"/>
  <c r="E716" i="35"/>
  <c r="D716" i="35"/>
  <c r="C716" i="35"/>
  <c r="B716" i="35"/>
  <c r="A716" i="35"/>
  <c r="E715" i="35"/>
  <c r="D715" i="35"/>
  <c r="C715" i="35"/>
  <c r="B715" i="35"/>
  <c r="A715" i="35"/>
  <c r="D714" i="35"/>
  <c r="E714" i="35" s="1"/>
  <c r="C714" i="35"/>
  <c r="B714" i="35"/>
  <c r="A714" i="35"/>
  <c r="D713" i="35"/>
  <c r="C713" i="35"/>
  <c r="B713" i="35"/>
  <c r="A713" i="35"/>
  <c r="E713" i="35" s="1"/>
  <c r="D712" i="35"/>
  <c r="E712" i="35" s="1"/>
  <c r="C712" i="35"/>
  <c r="B712" i="35"/>
  <c r="A712" i="35"/>
  <c r="D711" i="35"/>
  <c r="C711" i="35"/>
  <c r="B711" i="35"/>
  <c r="A711" i="35"/>
  <c r="E711" i="35" s="1"/>
  <c r="D710" i="35"/>
  <c r="C710" i="35"/>
  <c r="B710" i="35"/>
  <c r="A710" i="35"/>
  <c r="E710" i="35" s="1"/>
  <c r="E709" i="35"/>
  <c r="C709" i="35"/>
  <c r="E708" i="35"/>
  <c r="D708" i="35"/>
  <c r="C708" i="35"/>
  <c r="B708" i="35"/>
  <c r="A708" i="35"/>
  <c r="D707" i="35"/>
  <c r="E707" i="35" s="1"/>
  <c r="C707" i="35"/>
  <c r="B707" i="35"/>
  <c r="A707" i="35"/>
  <c r="D706" i="35"/>
  <c r="C706" i="35"/>
  <c r="B706" i="35"/>
  <c r="A706" i="35"/>
  <c r="D705" i="35"/>
  <c r="C705" i="35"/>
  <c r="B705" i="35"/>
  <c r="A705" i="35"/>
  <c r="E705" i="35" s="1"/>
  <c r="D704" i="35"/>
  <c r="C704" i="35"/>
  <c r="B704" i="35"/>
  <c r="A704" i="35"/>
  <c r="E704" i="35" s="1"/>
  <c r="D703" i="35"/>
  <c r="C703" i="35"/>
  <c r="B703" i="35"/>
  <c r="A703" i="35"/>
  <c r="E703" i="35" s="1"/>
  <c r="D702" i="35"/>
  <c r="E702" i="35" s="1"/>
  <c r="C702" i="35"/>
  <c r="B702" i="35"/>
  <c r="A702" i="35"/>
  <c r="D701" i="35"/>
  <c r="C701" i="35"/>
  <c r="B701" i="35"/>
  <c r="A701" i="35"/>
  <c r="E701" i="35" s="1"/>
  <c r="D700" i="35"/>
  <c r="C700" i="35"/>
  <c r="B700" i="35"/>
  <c r="A700" i="35"/>
  <c r="E700" i="35" s="1"/>
  <c r="D699" i="35"/>
  <c r="E699" i="35" s="1"/>
  <c r="C699" i="35"/>
  <c r="B699" i="35"/>
  <c r="A699" i="35"/>
  <c r="D698" i="35"/>
  <c r="C698" i="35"/>
  <c r="B698" i="35"/>
  <c r="A698" i="35"/>
  <c r="E697" i="35"/>
  <c r="D697" i="35"/>
  <c r="C697" i="35"/>
  <c r="B697" i="35"/>
  <c r="A697" i="35"/>
  <c r="E696" i="35"/>
  <c r="D696" i="35"/>
  <c r="C696" i="35"/>
  <c r="B696" i="35"/>
  <c r="A696" i="35"/>
  <c r="D695" i="35"/>
  <c r="C695" i="35"/>
  <c r="B695" i="35"/>
  <c r="A695" i="35"/>
  <c r="E695" i="35" s="1"/>
  <c r="D694" i="35"/>
  <c r="E694" i="35" s="1"/>
  <c r="C694" i="35"/>
  <c r="B694" i="35"/>
  <c r="A694" i="35"/>
  <c r="E693" i="35"/>
  <c r="D693" i="35"/>
  <c r="C693" i="35"/>
  <c r="B693" i="35"/>
  <c r="A693" i="35"/>
  <c r="E692" i="35"/>
  <c r="D692" i="35"/>
  <c r="C692" i="35"/>
  <c r="B692" i="35"/>
  <c r="A692" i="35"/>
  <c r="D691" i="35"/>
  <c r="E691" i="35" s="1"/>
  <c r="C691" i="35"/>
  <c r="B691" i="35"/>
  <c r="A691" i="35"/>
  <c r="D690" i="35"/>
  <c r="C690" i="35"/>
  <c r="B690" i="35"/>
  <c r="A690" i="35"/>
  <c r="D689" i="35"/>
  <c r="C689" i="35"/>
  <c r="B689" i="35"/>
  <c r="A689" i="35"/>
  <c r="E689" i="35" s="1"/>
  <c r="D688" i="35"/>
  <c r="C688" i="35"/>
  <c r="B688" i="35"/>
  <c r="A688" i="35"/>
  <c r="E688" i="35" s="1"/>
  <c r="D687" i="35"/>
  <c r="C687" i="35"/>
  <c r="B687" i="35"/>
  <c r="A687" i="35"/>
  <c r="E687" i="35" s="1"/>
  <c r="D686" i="35"/>
  <c r="E686" i="35" s="1"/>
  <c r="C686" i="35"/>
  <c r="B686" i="35"/>
  <c r="A686" i="35"/>
  <c r="D685" i="35"/>
  <c r="C685" i="35"/>
  <c r="B685" i="35"/>
  <c r="A685" i="35"/>
  <c r="E685" i="35" s="1"/>
  <c r="D684" i="35"/>
  <c r="C684" i="35"/>
  <c r="B684" i="35"/>
  <c r="A684" i="35"/>
  <c r="E684" i="35" s="1"/>
  <c r="D683" i="35"/>
  <c r="E683" i="35" s="1"/>
  <c r="C683" i="35"/>
  <c r="B683" i="35"/>
  <c r="A683" i="35"/>
  <c r="D682" i="35"/>
  <c r="C682" i="35"/>
  <c r="B682" i="35"/>
  <c r="A682" i="35"/>
  <c r="E681" i="35"/>
  <c r="D681" i="35"/>
  <c r="C681" i="35"/>
  <c r="B681" i="35"/>
  <c r="A681" i="35"/>
  <c r="E680" i="35"/>
  <c r="D680" i="35"/>
  <c r="C680" i="35"/>
  <c r="B680" i="35"/>
  <c r="A680" i="35"/>
  <c r="D679" i="35"/>
  <c r="C679" i="35"/>
  <c r="B679" i="35"/>
  <c r="A679" i="35"/>
  <c r="E679" i="35" s="1"/>
  <c r="D678" i="35"/>
  <c r="E678" i="35" s="1"/>
  <c r="C678" i="35"/>
  <c r="B678" i="35"/>
  <c r="A678" i="35"/>
  <c r="D677" i="35"/>
  <c r="C677" i="35"/>
  <c r="B677" i="35"/>
  <c r="A677" i="35"/>
  <c r="E677" i="35" s="1"/>
  <c r="E676" i="35"/>
  <c r="D676" i="35"/>
  <c r="C676" i="35"/>
  <c r="B676" i="35"/>
  <c r="A676" i="35"/>
  <c r="D675" i="35"/>
  <c r="E675" i="35" s="1"/>
  <c r="C675" i="35"/>
  <c r="B675" i="35"/>
  <c r="A675" i="35"/>
  <c r="D674" i="35"/>
  <c r="C674" i="35"/>
  <c r="B674" i="35"/>
  <c r="A674" i="35"/>
  <c r="E673" i="35"/>
  <c r="D673" i="35"/>
  <c r="C673" i="35"/>
  <c r="B673" i="35"/>
  <c r="A673" i="35"/>
  <c r="E672" i="35"/>
  <c r="D672" i="35"/>
  <c r="C672" i="35"/>
  <c r="B672" i="35"/>
  <c r="A672" i="35"/>
  <c r="D671" i="35"/>
  <c r="C671" i="35"/>
  <c r="B671" i="35"/>
  <c r="A671" i="35"/>
  <c r="E671" i="35" s="1"/>
  <c r="D670" i="35"/>
  <c r="E670" i="35" s="1"/>
  <c r="C670" i="35"/>
  <c r="B670" i="35"/>
  <c r="A670" i="35"/>
  <c r="E669" i="35"/>
  <c r="D669" i="35"/>
  <c r="C669" i="35"/>
  <c r="B669" i="35"/>
  <c r="A669" i="35"/>
  <c r="E668" i="35"/>
  <c r="D668" i="35"/>
  <c r="C668" i="35"/>
  <c r="B668" i="35"/>
  <c r="A668" i="35"/>
  <c r="D667" i="35"/>
  <c r="E667" i="35" s="1"/>
  <c r="C667" i="35"/>
  <c r="B667" i="35"/>
  <c r="A667" i="35"/>
  <c r="D666" i="35"/>
  <c r="C666" i="35"/>
  <c r="B666" i="35"/>
  <c r="A666" i="35"/>
  <c r="E666" i="35" s="1"/>
  <c r="E665" i="35"/>
  <c r="D665" i="35"/>
  <c r="C665" i="35"/>
  <c r="B665" i="35"/>
  <c r="A665" i="35"/>
  <c r="E664" i="35"/>
  <c r="D664" i="35"/>
  <c r="C664" i="35"/>
  <c r="B664" i="35"/>
  <c r="A664" i="35"/>
  <c r="D663" i="35"/>
  <c r="C663" i="35"/>
  <c r="B663" i="35"/>
  <c r="A663" i="35"/>
  <c r="E663" i="35" s="1"/>
  <c r="E662" i="35"/>
  <c r="D662" i="35"/>
  <c r="C662" i="35"/>
  <c r="B662" i="35"/>
  <c r="A662" i="35"/>
  <c r="E661" i="35"/>
  <c r="D661" i="35"/>
  <c r="C661" i="35"/>
  <c r="B661" i="35"/>
  <c r="A661" i="35"/>
  <c r="E660" i="35"/>
  <c r="D660" i="35"/>
  <c r="C660" i="35"/>
  <c r="B660" i="35"/>
  <c r="A660" i="35"/>
  <c r="D659" i="35"/>
  <c r="E659" i="35" s="1"/>
  <c r="C659" i="35"/>
  <c r="B659" i="35"/>
  <c r="A659" i="35"/>
  <c r="C658" i="35"/>
  <c r="D657" i="35"/>
  <c r="C657" i="35"/>
  <c r="B657" i="35"/>
  <c r="A657" i="35"/>
  <c r="E657" i="35" s="1"/>
  <c r="D656" i="35"/>
  <c r="C656" i="35"/>
  <c r="B656" i="35"/>
  <c r="A656" i="35"/>
  <c r="E656" i="35" s="1"/>
  <c r="E655" i="35"/>
  <c r="D655" i="35"/>
  <c r="C655" i="35"/>
  <c r="B655" i="35"/>
  <c r="A655" i="35"/>
  <c r="E654" i="35"/>
  <c r="D654" i="35"/>
  <c r="C654" i="35"/>
  <c r="B654" i="35"/>
  <c r="A654" i="35"/>
  <c r="E653" i="35"/>
  <c r="D653" i="35"/>
  <c r="C653" i="35"/>
  <c r="B653" i="35"/>
  <c r="A653" i="35"/>
  <c r="D652" i="35"/>
  <c r="E652" i="35" s="1"/>
  <c r="C652" i="35"/>
  <c r="B652" i="35"/>
  <c r="A652" i="35"/>
  <c r="D651" i="35"/>
  <c r="C651" i="35"/>
  <c r="B651" i="35"/>
  <c r="A651" i="35"/>
  <c r="D650" i="35"/>
  <c r="C650" i="35"/>
  <c r="B650" i="35"/>
  <c r="A650" i="35"/>
  <c r="E650" i="35" s="1"/>
  <c r="D649" i="35"/>
  <c r="C649" i="35"/>
  <c r="B649" i="35"/>
  <c r="A649" i="35"/>
  <c r="E649" i="35" s="1"/>
  <c r="D648" i="35"/>
  <c r="C648" i="35"/>
  <c r="B648" i="35"/>
  <c r="A648" i="35"/>
  <c r="E648" i="35" s="1"/>
  <c r="E647" i="35"/>
  <c r="D647" i="35"/>
  <c r="C647" i="35"/>
  <c r="B647" i="35"/>
  <c r="A647" i="35"/>
  <c r="D646" i="35"/>
  <c r="E646" i="35" s="1"/>
  <c r="C646" i="35"/>
  <c r="B646" i="35"/>
  <c r="A646" i="35"/>
  <c r="D645" i="35"/>
  <c r="C645" i="35"/>
  <c r="B645" i="35"/>
  <c r="A645" i="35"/>
  <c r="E645" i="35" s="1"/>
  <c r="D644" i="35"/>
  <c r="E644" i="35" s="1"/>
  <c r="C644" i="35"/>
  <c r="B644" i="35"/>
  <c r="A644" i="35"/>
  <c r="D643" i="35"/>
  <c r="C643" i="35"/>
  <c r="B643" i="35"/>
  <c r="A643" i="35"/>
  <c r="D642" i="35"/>
  <c r="C642" i="35"/>
  <c r="B642" i="35"/>
  <c r="A642" i="35"/>
  <c r="E642" i="35" s="1"/>
  <c r="D641" i="35"/>
  <c r="C641" i="35"/>
  <c r="B641" i="35"/>
  <c r="A641" i="35"/>
  <c r="E641" i="35" s="1"/>
  <c r="D640" i="35"/>
  <c r="C640" i="35"/>
  <c r="B640" i="35"/>
  <c r="A640" i="35"/>
  <c r="E640" i="35" s="1"/>
  <c r="D639" i="35"/>
  <c r="E639" i="35" s="1"/>
  <c r="C639" i="35"/>
  <c r="B639" i="35"/>
  <c r="A639" i="35"/>
  <c r="D638" i="35"/>
  <c r="C638" i="35"/>
  <c r="B638" i="35"/>
  <c r="A638" i="35"/>
  <c r="E638" i="35" s="1"/>
  <c r="D637" i="35"/>
  <c r="C637" i="35"/>
  <c r="B637" i="35"/>
  <c r="A637" i="35"/>
  <c r="E637" i="35" s="1"/>
  <c r="D636" i="35"/>
  <c r="E636" i="35" s="1"/>
  <c r="C636" i="35"/>
  <c r="B636" i="35"/>
  <c r="A636" i="35"/>
  <c r="D635" i="35"/>
  <c r="C635" i="35"/>
  <c r="B635" i="35"/>
  <c r="A635" i="35"/>
  <c r="E635" i="35" s="1"/>
  <c r="D634" i="35"/>
  <c r="C634" i="35"/>
  <c r="B634" i="35"/>
  <c r="A634" i="35"/>
  <c r="E634" i="35" s="1"/>
  <c r="D633" i="35"/>
  <c r="C633" i="35"/>
  <c r="B633" i="35"/>
  <c r="A633" i="35"/>
  <c r="E633" i="35" s="1"/>
  <c r="C632" i="35"/>
  <c r="D631" i="35"/>
  <c r="C631" i="35"/>
  <c r="B631" i="35"/>
  <c r="A631" i="35"/>
  <c r="E631" i="35" s="1"/>
  <c r="D630" i="35"/>
  <c r="C630" i="35"/>
  <c r="B630" i="35"/>
  <c r="A630" i="35"/>
  <c r="E630" i="35" s="1"/>
  <c r="E629" i="35"/>
  <c r="D629" i="35"/>
  <c r="C629" i="35"/>
  <c r="B629" i="35"/>
  <c r="A629" i="35"/>
  <c r="D628" i="35"/>
  <c r="C628" i="35"/>
  <c r="B628" i="35"/>
  <c r="A628" i="35"/>
  <c r="E628" i="35" s="1"/>
  <c r="D627" i="35"/>
  <c r="C627" i="35"/>
  <c r="B627" i="35"/>
  <c r="A627" i="35"/>
  <c r="E627" i="35" s="1"/>
  <c r="D626" i="35"/>
  <c r="C626" i="35"/>
  <c r="B626" i="35"/>
  <c r="A626" i="35"/>
  <c r="E626" i="35" s="1"/>
  <c r="D625" i="35"/>
  <c r="C625" i="35"/>
  <c r="B625" i="35"/>
  <c r="A625" i="35"/>
  <c r="E625" i="35" s="1"/>
  <c r="E624" i="35"/>
  <c r="D624" i="35"/>
  <c r="C624" i="35"/>
  <c r="B624" i="35"/>
  <c r="A624" i="35"/>
  <c r="E623" i="35"/>
  <c r="D623" i="35"/>
  <c r="C623" i="35"/>
  <c r="B623" i="35"/>
  <c r="A623" i="35"/>
  <c r="D622" i="35"/>
  <c r="C622" i="35"/>
  <c r="B622" i="35"/>
  <c r="A622" i="35"/>
  <c r="E622" i="35" s="1"/>
  <c r="E621" i="35"/>
  <c r="D621" i="35"/>
  <c r="C621" i="35"/>
  <c r="B621" i="35"/>
  <c r="A621" i="35"/>
  <c r="D620" i="35"/>
  <c r="C620" i="35"/>
  <c r="B620" i="35"/>
  <c r="A620" i="35"/>
  <c r="E620" i="35" s="1"/>
  <c r="E619" i="35"/>
  <c r="D619" i="35"/>
  <c r="C619" i="35"/>
  <c r="B619" i="35"/>
  <c r="A619" i="35"/>
  <c r="E618" i="35"/>
  <c r="D618" i="35"/>
  <c r="C618" i="35"/>
  <c r="B618" i="35"/>
  <c r="A618" i="35"/>
  <c r="D617" i="35"/>
  <c r="C617" i="35"/>
  <c r="B617" i="35"/>
  <c r="A617" i="35"/>
  <c r="E617" i="35" s="1"/>
  <c r="E616" i="35"/>
  <c r="D616" i="35"/>
  <c r="C616" i="35"/>
  <c r="B616" i="35"/>
  <c r="A616" i="35"/>
  <c r="E615" i="35"/>
  <c r="D615" i="35"/>
  <c r="C615" i="35"/>
  <c r="B615" i="35"/>
  <c r="A615" i="35"/>
  <c r="E614" i="35"/>
  <c r="D614" i="35"/>
  <c r="C614" i="35"/>
  <c r="B614" i="35"/>
  <c r="A614" i="35"/>
  <c r="E613" i="35"/>
  <c r="D613" i="35"/>
  <c r="C613" i="35"/>
  <c r="B613" i="35"/>
  <c r="A613" i="35"/>
  <c r="D612" i="35"/>
  <c r="C612" i="35"/>
  <c r="B612" i="35"/>
  <c r="A612" i="35"/>
  <c r="E612" i="35" s="1"/>
  <c r="E611" i="35"/>
  <c r="D611" i="35"/>
  <c r="C611" i="35"/>
  <c r="B611" i="35"/>
  <c r="A611" i="35"/>
  <c r="E610" i="35"/>
  <c r="D610" i="35"/>
  <c r="C610" i="35"/>
  <c r="B610" i="35"/>
  <c r="A610" i="35"/>
  <c r="D609" i="35"/>
  <c r="C609" i="35"/>
  <c r="B609" i="35"/>
  <c r="A609" i="35"/>
  <c r="E609" i="35" s="1"/>
  <c r="E608" i="35"/>
  <c r="D608" i="35"/>
  <c r="C608" i="35"/>
  <c r="B608" i="35"/>
  <c r="A608" i="35"/>
  <c r="D607" i="35"/>
  <c r="C607" i="35"/>
  <c r="B607" i="35"/>
  <c r="A607" i="35"/>
  <c r="E607" i="35" s="1"/>
  <c r="E606" i="35"/>
  <c r="D606" i="35"/>
  <c r="C606" i="35"/>
  <c r="B606" i="35"/>
  <c r="A606" i="35"/>
  <c r="E605" i="35"/>
  <c r="D605" i="35"/>
  <c r="C605" i="35"/>
  <c r="B605" i="35"/>
  <c r="A605" i="35"/>
  <c r="D604" i="35"/>
  <c r="C604" i="35"/>
  <c r="B604" i="35"/>
  <c r="A604" i="35"/>
  <c r="E604" i="35" s="1"/>
  <c r="D603" i="35"/>
  <c r="C603" i="35"/>
  <c r="B603" i="35"/>
  <c r="A603" i="35"/>
  <c r="E603" i="35" s="1"/>
  <c r="D602" i="35"/>
  <c r="C602" i="35"/>
  <c r="B602" i="35"/>
  <c r="A602" i="35"/>
  <c r="E602" i="35" s="1"/>
  <c r="C601" i="35"/>
  <c r="D600" i="35"/>
  <c r="C600" i="35"/>
  <c r="B600" i="35"/>
  <c r="A600" i="35"/>
  <c r="E600" i="35" s="1"/>
  <c r="D599" i="35"/>
  <c r="C599" i="35"/>
  <c r="B599" i="35"/>
  <c r="A599" i="35"/>
  <c r="E599" i="35" s="1"/>
  <c r="D598" i="35"/>
  <c r="E598" i="35" s="1"/>
  <c r="C598" i="35"/>
  <c r="B598" i="35"/>
  <c r="A598" i="35"/>
  <c r="D597" i="35"/>
  <c r="C597" i="35"/>
  <c r="B597" i="35"/>
  <c r="A597" i="35"/>
  <c r="D596" i="35"/>
  <c r="C596" i="35"/>
  <c r="B596" i="35"/>
  <c r="A596" i="35"/>
  <c r="E596" i="35" s="1"/>
  <c r="E595" i="35"/>
  <c r="D595" i="35"/>
  <c r="C595" i="35"/>
  <c r="B595" i="35"/>
  <c r="A595" i="35"/>
  <c r="D594" i="35"/>
  <c r="C594" i="35"/>
  <c r="B594" i="35"/>
  <c r="A594" i="35"/>
  <c r="E594" i="35" s="1"/>
  <c r="E593" i="35"/>
  <c r="D593" i="35"/>
  <c r="C593" i="35"/>
  <c r="B593" i="35"/>
  <c r="A593" i="35"/>
  <c r="D592" i="35"/>
  <c r="C592" i="35"/>
  <c r="B592" i="35"/>
  <c r="A592" i="35"/>
  <c r="E592" i="35" s="1"/>
  <c r="D591" i="35"/>
  <c r="C591" i="35"/>
  <c r="B591" i="35"/>
  <c r="A591" i="35"/>
  <c r="E591" i="35" s="1"/>
  <c r="D590" i="35"/>
  <c r="E590" i="35" s="1"/>
  <c r="C590" i="35"/>
  <c r="B590" i="35"/>
  <c r="A590" i="35"/>
  <c r="D589" i="35"/>
  <c r="C589" i="35"/>
  <c r="B589" i="35"/>
  <c r="A589" i="35"/>
  <c r="E589" i="35" s="1"/>
  <c r="E588" i="35"/>
  <c r="D588" i="35"/>
  <c r="C588" i="35"/>
  <c r="B588" i="35"/>
  <c r="A588" i="35"/>
  <c r="E587" i="35"/>
  <c r="D587" i="35"/>
  <c r="C587" i="35"/>
  <c r="B587" i="35"/>
  <c r="A587" i="35"/>
  <c r="D586" i="35"/>
  <c r="C586" i="35"/>
  <c r="B586" i="35"/>
  <c r="A586" i="35"/>
  <c r="E586" i="35" s="1"/>
  <c r="D585" i="35"/>
  <c r="E585" i="35" s="1"/>
  <c r="C585" i="35"/>
  <c r="B585" i="35"/>
  <c r="A585" i="35"/>
  <c r="D584" i="35"/>
  <c r="C584" i="35"/>
  <c r="B584" i="35"/>
  <c r="A584" i="35"/>
  <c r="E584" i="35" s="1"/>
  <c r="E583" i="35"/>
  <c r="D583" i="35"/>
  <c r="C583" i="35"/>
  <c r="B583" i="35"/>
  <c r="A583" i="35"/>
  <c r="E582" i="35"/>
  <c r="D582" i="35"/>
  <c r="C582" i="35"/>
  <c r="B582" i="35"/>
  <c r="A582" i="35"/>
  <c r="D581" i="35"/>
  <c r="C581" i="35"/>
  <c r="B581" i="35"/>
  <c r="A581" i="35"/>
  <c r="E581" i="35" s="1"/>
  <c r="D580" i="35"/>
  <c r="C580" i="35"/>
  <c r="B580" i="35"/>
  <c r="A580" i="35"/>
  <c r="E580" i="35" s="1"/>
  <c r="D579" i="35"/>
  <c r="C579" i="35"/>
  <c r="B579" i="35"/>
  <c r="A579" i="35"/>
  <c r="E579" i="35" s="1"/>
  <c r="D578" i="35"/>
  <c r="C578" i="35"/>
  <c r="B578" i="35"/>
  <c r="A578" i="35"/>
  <c r="E578" i="35" s="1"/>
  <c r="D577" i="35"/>
  <c r="E577" i="35" s="1"/>
  <c r="C577" i="35"/>
  <c r="B577" i="35"/>
  <c r="A577" i="35"/>
  <c r="D576" i="35"/>
  <c r="C576" i="35"/>
  <c r="B576" i="35"/>
  <c r="A576" i="35"/>
  <c r="E576" i="35" s="1"/>
  <c r="D575" i="35"/>
  <c r="C575" i="35"/>
  <c r="B575" i="35"/>
  <c r="A575" i="35"/>
  <c r="E575" i="35" s="1"/>
  <c r="D574" i="35"/>
  <c r="E574" i="35" s="1"/>
  <c r="C574" i="35"/>
  <c r="B574" i="35"/>
  <c r="A574" i="35"/>
  <c r="D573" i="35"/>
  <c r="C573" i="35"/>
  <c r="B573" i="35"/>
  <c r="A573" i="35"/>
  <c r="D572" i="35"/>
  <c r="C572" i="35"/>
  <c r="B572" i="35"/>
  <c r="A572" i="35"/>
  <c r="E572" i="35" s="1"/>
  <c r="D571" i="35"/>
  <c r="C571" i="35"/>
  <c r="B571" i="35"/>
  <c r="A571" i="35"/>
  <c r="E571" i="35" s="1"/>
  <c r="D570" i="35"/>
  <c r="C570" i="35"/>
  <c r="B570" i="35"/>
  <c r="A570" i="35"/>
  <c r="E570" i="35" s="1"/>
  <c r="E569" i="35"/>
  <c r="D569" i="35"/>
  <c r="C569" i="35"/>
  <c r="B569" i="35"/>
  <c r="A569" i="35"/>
  <c r="D568" i="35"/>
  <c r="E568" i="35" s="1"/>
  <c r="C568" i="35"/>
  <c r="B568" i="35"/>
  <c r="A568" i="35"/>
  <c r="D567" i="35"/>
  <c r="C567" i="35"/>
  <c r="B567" i="35"/>
  <c r="A567" i="35"/>
  <c r="E567" i="35" s="1"/>
  <c r="E566" i="35"/>
  <c r="D566" i="35"/>
  <c r="C566" i="35"/>
  <c r="B566" i="35"/>
  <c r="A566" i="35"/>
  <c r="D565" i="35"/>
  <c r="C565" i="35"/>
  <c r="B565" i="35"/>
  <c r="A565" i="35"/>
  <c r="E565" i="35" s="1"/>
  <c r="E564" i="35"/>
  <c r="D564" i="35"/>
  <c r="C564" i="35"/>
  <c r="B564" i="35"/>
  <c r="A564" i="35"/>
  <c r="D563" i="35"/>
  <c r="E563" i="35" s="1"/>
  <c r="C563" i="35"/>
  <c r="B563" i="35"/>
  <c r="A563" i="35"/>
  <c r="D562" i="35"/>
  <c r="C562" i="35"/>
  <c r="B562" i="35"/>
  <c r="A562" i="35"/>
  <c r="E562" i="35" s="1"/>
  <c r="E561" i="35"/>
  <c r="D561" i="35"/>
  <c r="C561" i="35"/>
  <c r="B561" i="35"/>
  <c r="A561" i="35"/>
  <c r="E560" i="35"/>
  <c r="D560" i="35"/>
  <c r="C560" i="35"/>
  <c r="B560" i="35"/>
  <c r="A560" i="35"/>
  <c r="E559" i="35"/>
  <c r="D559" i="35"/>
  <c r="C559" i="35"/>
  <c r="B559" i="35"/>
  <c r="A559" i="35"/>
  <c r="D558" i="35"/>
  <c r="E558" i="35" s="1"/>
  <c r="C558" i="35"/>
  <c r="B558" i="35"/>
  <c r="A558" i="35"/>
  <c r="D557" i="35"/>
  <c r="C557" i="35"/>
  <c r="B557" i="35"/>
  <c r="A557" i="35"/>
  <c r="E557" i="35" s="1"/>
  <c r="E556" i="35"/>
  <c r="D556" i="35"/>
  <c r="C556" i="35"/>
  <c r="B556" i="35"/>
  <c r="A556" i="35"/>
  <c r="E555" i="35"/>
  <c r="D555" i="35"/>
  <c r="C555" i="35"/>
  <c r="B555" i="35"/>
  <c r="A555" i="35"/>
  <c r="D554" i="35"/>
  <c r="C554" i="35"/>
  <c r="B554" i="35"/>
  <c r="A554" i="35"/>
  <c r="E554" i="35" s="1"/>
  <c r="D553" i="35"/>
  <c r="E553" i="35" s="1"/>
  <c r="C553" i="35"/>
  <c r="B553" i="35"/>
  <c r="A553" i="35"/>
  <c r="D552" i="35"/>
  <c r="C552" i="35"/>
  <c r="B552" i="35"/>
  <c r="A552" i="35"/>
  <c r="E552" i="35" s="1"/>
  <c r="E551" i="35"/>
  <c r="D551" i="35"/>
  <c r="C551" i="35"/>
  <c r="B551" i="35"/>
  <c r="A551" i="35"/>
  <c r="E550" i="35"/>
  <c r="D550" i="35"/>
  <c r="C550" i="35"/>
  <c r="B550" i="35"/>
  <c r="A550" i="35"/>
  <c r="D549" i="35"/>
  <c r="C549" i="35"/>
  <c r="B549" i="35"/>
  <c r="A549" i="35"/>
  <c r="E549" i="35" s="1"/>
  <c r="D548" i="35"/>
  <c r="C548" i="35"/>
  <c r="B548" i="35"/>
  <c r="A548" i="35"/>
  <c r="E548" i="35" s="1"/>
  <c r="D547" i="35"/>
  <c r="C547" i="35"/>
  <c r="B547" i="35"/>
  <c r="A547" i="35"/>
  <c r="E547" i="35" s="1"/>
  <c r="D546" i="35"/>
  <c r="C546" i="35"/>
  <c r="B546" i="35"/>
  <c r="A546" i="35"/>
  <c r="E546" i="35" s="1"/>
  <c r="D545" i="35"/>
  <c r="E545" i="35" s="1"/>
  <c r="C545" i="35"/>
  <c r="B545" i="35"/>
  <c r="A545" i="35"/>
  <c r="D544" i="35"/>
  <c r="C544" i="35"/>
  <c r="B544" i="35"/>
  <c r="A544" i="35"/>
  <c r="E544" i="35" s="1"/>
  <c r="D543" i="35"/>
  <c r="C543" i="35"/>
  <c r="B543" i="35"/>
  <c r="A543" i="35"/>
  <c r="E543" i="35" s="1"/>
  <c r="D542" i="35"/>
  <c r="E542" i="35" s="1"/>
  <c r="C542" i="35"/>
  <c r="B542" i="35"/>
  <c r="A542" i="35"/>
  <c r="D541" i="35"/>
  <c r="C541" i="35"/>
  <c r="B541" i="35"/>
  <c r="A541" i="35"/>
  <c r="D540" i="35"/>
  <c r="C540" i="35"/>
  <c r="B540" i="35"/>
  <c r="A540" i="35"/>
  <c r="E540" i="35" s="1"/>
  <c r="D539" i="35"/>
  <c r="C539" i="35"/>
  <c r="B539" i="35"/>
  <c r="A539" i="35"/>
  <c r="E539" i="35" s="1"/>
  <c r="D538" i="35"/>
  <c r="C538" i="35"/>
  <c r="B538" i="35"/>
  <c r="A538" i="35"/>
  <c r="E538" i="35" s="1"/>
  <c r="E537" i="35"/>
  <c r="D537" i="35"/>
  <c r="C537" i="35"/>
  <c r="B537" i="35"/>
  <c r="A537" i="35"/>
  <c r="D536" i="35"/>
  <c r="E536" i="35" s="1"/>
  <c r="C536" i="35"/>
  <c r="B536" i="35"/>
  <c r="A536" i="35"/>
  <c r="D535" i="35"/>
  <c r="C535" i="35"/>
  <c r="B535" i="35"/>
  <c r="A535" i="35"/>
  <c r="E535" i="35" s="1"/>
  <c r="E534" i="35"/>
  <c r="D534" i="35"/>
  <c r="C534" i="35"/>
  <c r="B534" i="35"/>
  <c r="A534" i="35"/>
  <c r="D533" i="35"/>
  <c r="C533" i="35"/>
  <c r="B533" i="35"/>
  <c r="A533" i="35"/>
  <c r="E533" i="35" s="1"/>
  <c r="E532" i="35"/>
  <c r="D532" i="35"/>
  <c r="C532" i="35"/>
  <c r="B532" i="35"/>
  <c r="A532" i="35"/>
  <c r="D531" i="35"/>
  <c r="E531" i="35" s="1"/>
  <c r="C531" i="35"/>
  <c r="B531" i="35"/>
  <c r="A531" i="35"/>
  <c r="D530" i="35"/>
  <c r="C530" i="35"/>
  <c r="B530" i="35"/>
  <c r="A530" i="35"/>
  <c r="E530" i="35" s="1"/>
  <c r="E529" i="35"/>
  <c r="D529" i="35"/>
  <c r="C529" i="35"/>
  <c r="B529" i="35"/>
  <c r="A529" i="35"/>
  <c r="E528" i="35"/>
  <c r="D528" i="35"/>
  <c r="C528" i="35"/>
  <c r="B528" i="35"/>
  <c r="A528" i="35"/>
  <c r="E527" i="35"/>
  <c r="D527" i="35"/>
  <c r="C527" i="35"/>
  <c r="B527" i="35"/>
  <c r="A527" i="35"/>
  <c r="D526" i="35"/>
  <c r="E526" i="35" s="1"/>
  <c r="C526" i="35"/>
  <c r="B526" i="35"/>
  <c r="A526" i="35"/>
  <c r="D525" i="35"/>
  <c r="C525" i="35"/>
  <c r="B525" i="35"/>
  <c r="A525" i="35"/>
  <c r="E525" i="35" s="1"/>
  <c r="E524" i="35"/>
  <c r="D524" i="35"/>
  <c r="C524" i="35"/>
  <c r="B524" i="35"/>
  <c r="A524" i="35"/>
  <c r="E523" i="35"/>
  <c r="D523" i="35"/>
  <c r="C523" i="35"/>
  <c r="B523" i="35"/>
  <c r="A523" i="35"/>
  <c r="D522" i="35"/>
  <c r="C522" i="35"/>
  <c r="B522" i="35"/>
  <c r="A522" i="35"/>
  <c r="E522" i="35" s="1"/>
  <c r="D521" i="35"/>
  <c r="E521" i="35" s="1"/>
  <c r="C521" i="35"/>
  <c r="B521" i="35"/>
  <c r="A521" i="35"/>
  <c r="D520" i="35"/>
  <c r="C520" i="35"/>
  <c r="B520" i="35"/>
  <c r="A520" i="35"/>
  <c r="E520" i="35" s="1"/>
  <c r="E519" i="35"/>
  <c r="D519" i="35"/>
  <c r="C519" i="35"/>
  <c r="B519" i="35"/>
  <c r="A519" i="35"/>
  <c r="E518" i="35"/>
  <c r="D518" i="35"/>
  <c r="C518" i="35"/>
  <c r="B518" i="35"/>
  <c r="A518" i="35"/>
  <c r="D517" i="35"/>
  <c r="C517" i="35"/>
  <c r="B517" i="35"/>
  <c r="A517" i="35"/>
  <c r="E517" i="35" s="1"/>
  <c r="D516" i="35"/>
  <c r="C516" i="35"/>
  <c r="B516" i="35"/>
  <c r="A516" i="35"/>
  <c r="E516" i="35" s="1"/>
  <c r="D515" i="35"/>
  <c r="C515" i="35"/>
  <c r="B515" i="35"/>
  <c r="A515" i="35"/>
  <c r="E515" i="35" s="1"/>
  <c r="D514" i="35"/>
  <c r="C514" i="35"/>
  <c r="B514" i="35"/>
  <c r="A514" i="35"/>
  <c r="E514" i="35" s="1"/>
  <c r="D513" i="35"/>
  <c r="E513" i="35" s="1"/>
  <c r="C513" i="35"/>
  <c r="B513" i="35"/>
  <c r="A513" i="35"/>
  <c r="D512" i="35"/>
  <c r="C512" i="35"/>
  <c r="B512" i="35"/>
  <c r="A512" i="35"/>
  <c r="E512" i="35" s="1"/>
  <c r="D511" i="35"/>
  <c r="C511" i="35"/>
  <c r="B511" i="35"/>
  <c r="A511" i="35"/>
  <c r="E511" i="35" s="1"/>
  <c r="D510" i="35"/>
  <c r="E510" i="35" s="1"/>
  <c r="C510" i="35"/>
  <c r="B510" i="35"/>
  <c r="A510" i="35"/>
  <c r="D509" i="35"/>
  <c r="C509" i="35"/>
  <c r="B509" i="35"/>
  <c r="A509" i="35"/>
  <c r="D508" i="35"/>
  <c r="C508" i="35"/>
  <c r="B508" i="35"/>
  <c r="A508" i="35"/>
  <c r="E508" i="35" s="1"/>
  <c r="D507" i="35"/>
  <c r="C507" i="35"/>
  <c r="B507" i="35"/>
  <c r="A507" i="35"/>
  <c r="E507" i="35" s="1"/>
  <c r="D506" i="35"/>
  <c r="C506" i="35"/>
  <c r="B506" i="35"/>
  <c r="A506" i="35"/>
  <c r="E506" i="35" s="1"/>
  <c r="E505" i="35"/>
  <c r="D505" i="35"/>
  <c r="C505" i="35"/>
  <c r="B505" i="35"/>
  <c r="A505" i="35"/>
  <c r="D504" i="35"/>
  <c r="E504" i="35" s="1"/>
  <c r="C504" i="35"/>
  <c r="B504" i="35"/>
  <c r="A504" i="35"/>
  <c r="D503" i="35"/>
  <c r="C503" i="35"/>
  <c r="B503" i="35"/>
  <c r="A503" i="35"/>
  <c r="E503" i="35" s="1"/>
  <c r="E502" i="35"/>
  <c r="D502" i="35"/>
  <c r="C502" i="35"/>
  <c r="B502" i="35"/>
  <c r="A502" i="35"/>
  <c r="D501" i="35"/>
  <c r="C501" i="35"/>
  <c r="B501" i="35"/>
  <c r="A501" i="35"/>
  <c r="E501" i="35" s="1"/>
  <c r="C500" i="35"/>
  <c r="D499" i="35"/>
  <c r="C499" i="35"/>
  <c r="B499" i="35"/>
  <c r="A499" i="35"/>
  <c r="E499" i="35" s="1"/>
  <c r="E498" i="35"/>
  <c r="D498" i="35"/>
  <c r="C498" i="35"/>
  <c r="B498" i="35"/>
  <c r="A498" i="35"/>
  <c r="E497" i="35"/>
  <c r="D497" i="35"/>
  <c r="C497" i="35"/>
  <c r="B497" i="35"/>
  <c r="A497" i="35"/>
  <c r="E496" i="35"/>
  <c r="D496" i="35"/>
  <c r="C496" i="35"/>
  <c r="B496" i="35"/>
  <c r="A496" i="35"/>
  <c r="D495" i="35"/>
  <c r="E495" i="35" s="1"/>
  <c r="C495" i="35"/>
  <c r="B495" i="35"/>
  <c r="A495" i="35"/>
  <c r="D494" i="35"/>
  <c r="C494" i="35"/>
  <c r="B494" i="35"/>
  <c r="A494" i="35"/>
  <c r="E494" i="35" s="1"/>
  <c r="E493" i="35"/>
  <c r="D493" i="35"/>
  <c r="C493" i="35"/>
  <c r="B493" i="35"/>
  <c r="A493" i="35"/>
  <c r="E492" i="35"/>
  <c r="D492" i="35"/>
  <c r="C492" i="35"/>
  <c r="B492" i="35"/>
  <c r="A492" i="35"/>
  <c r="D491" i="35"/>
  <c r="C491" i="35"/>
  <c r="B491" i="35"/>
  <c r="A491" i="35"/>
  <c r="E491" i="35" s="1"/>
  <c r="D490" i="35"/>
  <c r="E490" i="35" s="1"/>
  <c r="C490" i="35"/>
  <c r="B490" i="35"/>
  <c r="A490" i="35"/>
  <c r="D489" i="35"/>
  <c r="C489" i="35"/>
  <c r="B489" i="35"/>
  <c r="A489" i="35"/>
  <c r="E489" i="35" s="1"/>
  <c r="E488" i="35"/>
  <c r="D488" i="35"/>
  <c r="C488" i="35"/>
  <c r="B488" i="35"/>
  <c r="A488" i="35"/>
  <c r="E487" i="35"/>
  <c r="D487" i="35"/>
  <c r="C487" i="35"/>
  <c r="B487" i="35"/>
  <c r="A487" i="35"/>
  <c r="D486" i="35"/>
  <c r="C486" i="35"/>
  <c r="B486" i="35"/>
  <c r="A486" i="35"/>
  <c r="E486" i="35" s="1"/>
  <c r="D485" i="35"/>
  <c r="C485" i="35"/>
  <c r="B485" i="35"/>
  <c r="A485" i="35"/>
  <c r="E485" i="35" s="1"/>
  <c r="D484" i="35"/>
  <c r="C484" i="35"/>
  <c r="B484" i="35"/>
  <c r="A484" i="35"/>
  <c r="E484" i="35" s="1"/>
  <c r="D483" i="35"/>
  <c r="C483" i="35"/>
  <c r="B483" i="35"/>
  <c r="A483" i="35"/>
  <c r="E483" i="35" s="1"/>
  <c r="D482" i="35"/>
  <c r="E482" i="35" s="1"/>
  <c r="C482" i="35"/>
  <c r="B482" i="35"/>
  <c r="A482" i="35"/>
  <c r="D481" i="35"/>
  <c r="C481" i="35"/>
  <c r="B481" i="35"/>
  <c r="A481" i="35"/>
  <c r="E481" i="35" s="1"/>
  <c r="D480" i="35"/>
  <c r="C480" i="35"/>
  <c r="B480" i="35"/>
  <c r="A480" i="35"/>
  <c r="E480" i="35" s="1"/>
  <c r="D479" i="35"/>
  <c r="E479" i="35" s="1"/>
  <c r="C479" i="35"/>
  <c r="B479" i="35"/>
  <c r="A479" i="35"/>
  <c r="D478" i="35"/>
  <c r="C478" i="35"/>
  <c r="B478" i="35"/>
  <c r="A478" i="35"/>
  <c r="D477" i="35"/>
  <c r="C477" i="35"/>
  <c r="B477" i="35"/>
  <c r="A477" i="35"/>
  <c r="E477" i="35" s="1"/>
  <c r="D476" i="35"/>
  <c r="C476" i="35"/>
  <c r="B476" i="35"/>
  <c r="A476" i="35"/>
  <c r="E476" i="35" s="1"/>
  <c r="D475" i="35"/>
  <c r="C475" i="35"/>
  <c r="B475" i="35"/>
  <c r="A475" i="35"/>
  <c r="E475" i="35" s="1"/>
  <c r="E474" i="35"/>
  <c r="D474" i="35"/>
  <c r="C474" i="35"/>
  <c r="B474" i="35"/>
  <c r="A474" i="35"/>
  <c r="D473" i="35"/>
  <c r="E473" i="35" s="1"/>
  <c r="C473" i="35"/>
  <c r="B473" i="35"/>
  <c r="A473" i="35"/>
  <c r="D472" i="35"/>
  <c r="C472" i="35"/>
  <c r="B472" i="35"/>
  <c r="A472" i="35"/>
  <c r="E472" i="35" s="1"/>
  <c r="E471" i="35"/>
  <c r="D471" i="35"/>
  <c r="C471" i="35"/>
  <c r="B471" i="35"/>
  <c r="A471" i="35"/>
  <c r="D470" i="35"/>
  <c r="C470" i="35"/>
  <c r="B470" i="35"/>
  <c r="A470" i="35"/>
  <c r="E470" i="35" s="1"/>
  <c r="E469" i="35"/>
  <c r="D469" i="35"/>
  <c r="C469" i="35"/>
  <c r="B469" i="35"/>
  <c r="A469" i="35"/>
  <c r="D468" i="35"/>
  <c r="E468" i="35" s="1"/>
  <c r="C468" i="35"/>
  <c r="B468" i="35"/>
  <c r="A468" i="35"/>
  <c r="D467" i="35"/>
  <c r="C467" i="35"/>
  <c r="B467" i="35"/>
  <c r="A467" i="35"/>
  <c r="E467" i="35" s="1"/>
  <c r="E466" i="35"/>
  <c r="D466" i="35"/>
  <c r="C466" i="35"/>
  <c r="B466" i="35"/>
  <c r="A466" i="35"/>
  <c r="E465" i="35"/>
  <c r="D465" i="35"/>
  <c r="C465" i="35"/>
  <c r="B465" i="35"/>
  <c r="A465" i="35"/>
  <c r="E464" i="35"/>
  <c r="D464" i="35"/>
  <c r="C464" i="35"/>
  <c r="B464" i="35"/>
  <c r="A464" i="35"/>
  <c r="D463" i="35"/>
  <c r="E463" i="35" s="1"/>
  <c r="C463" i="35"/>
  <c r="B463" i="35"/>
  <c r="A463" i="35"/>
  <c r="D462" i="35"/>
  <c r="C462" i="35"/>
  <c r="B462" i="35"/>
  <c r="A462" i="35"/>
  <c r="E462" i="35" s="1"/>
  <c r="E461" i="35"/>
  <c r="D461" i="35"/>
  <c r="C461" i="35"/>
  <c r="B461" i="35"/>
  <c r="A461" i="35"/>
  <c r="E460" i="35"/>
  <c r="D460" i="35"/>
  <c r="C460" i="35"/>
  <c r="B460" i="35"/>
  <c r="A460" i="35"/>
  <c r="D459" i="35"/>
  <c r="C459" i="35"/>
  <c r="B459" i="35"/>
  <c r="A459" i="35"/>
  <c r="E459" i="35" s="1"/>
  <c r="D458" i="35"/>
  <c r="E458" i="35" s="1"/>
  <c r="C458" i="35"/>
  <c r="B458" i="35"/>
  <c r="A458" i="35"/>
  <c r="D457" i="35"/>
  <c r="C457" i="35"/>
  <c r="B457" i="35"/>
  <c r="A457" i="35"/>
  <c r="E457" i="35" s="1"/>
  <c r="E456" i="35"/>
  <c r="D456" i="35"/>
  <c r="C456" i="35"/>
  <c r="B456" i="35"/>
  <c r="A456" i="35"/>
  <c r="E455" i="35"/>
  <c r="D455" i="35"/>
  <c r="C455" i="35"/>
  <c r="B455" i="35"/>
  <c r="A455" i="35"/>
  <c r="D454" i="35"/>
  <c r="C454" i="35"/>
  <c r="B454" i="35"/>
  <c r="A454" i="35"/>
  <c r="E454" i="35" s="1"/>
  <c r="D453" i="35"/>
  <c r="C453" i="35"/>
  <c r="B453" i="35"/>
  <c r="A453" i="35"/>
  <c r="E453" i="35" s="1"/>
  <c r="D452" i="35"/>
  <c r="C452" i="35"/>
  <c r="B452" i="35"/>
  <c r="A452" i="35"/>
  <c r="E452" i="35" s="1"/>
  <c r="D451" i="35"/>
  <c r="C451" i="35"/>
  <c r="B451" i="35"/>
  <c r="A451" i="35"/>
  <c r="E451" i="35" s="1"/>
  <c r="D450" i="35"/>
  <c r="E450" i="35" s="1"/>
  <c r="C450" i="35"/>
  <c r="B450" i="35"/>
  <c r="A450" i="35"/>
  <c r="C449" i="35"/>
  <c r="D448" i="35"/>
  <c r="E448" i="35" s="1"/>
  <c r="C448" i="35"/>
  <c r="B448" i="35"/>
  <c r="A448" i="35"/>
  <c r="D447" i="35"/>
  <c r="C447" i="35"/>
  <c r="B447" i="35"/>
  <c r="A447" i="35"/>
  <c r="D446" i="35"/>
  <c r="C446" i="35"/>
  <c r="B446" i="35"/>
  <c r="A446" i="35"/>
  <c r="E446" i="35" s="1"/>
  <c r="D445" i="35"/>
  <c r="C445" i="35"/>
  <c r="B445" i="35"/>
  <c r="A445" i="35"/>
  <c r="E445" i="35" s="1"/>
  <c r="D444" i="35"/>
  <c r="C444" i="35"/>
  <c r="B444" i="35"/>
  <c r="A444" i="35"/>
  <c r="E444" i="35" s="1"/>
  <c r="E443" i="35"/>
  <c r="D443" i="35"/>
  <c r="C443" i="35"/>
  <c r="B443" i="35"/>
  <c r="A443" i="35"/>
  <c r="D442" i="35"/>
  <c r="E442" i="35" s="1"/>
  <c r="C442" i="35"/>
  <c r="B442" i="35"/>
  <c r="A442" i="35"/>
  <c r="D441" i="35"/>
  <c r="C441" i="35"/>
  <c r="B441" i="35"/>
  <c r="A441" i="35"/>
  <c r="E441" i="35" s="1"/>
  <c r="E440" i="35"/>
  <c r="D440" i="35"/>
  <c r="C440" i="35"/>
  <c r="B440" i="35"/>
  <c r="A440" i="35"/>
  <c r="D439" i="35"/>
  <c r="C439" i="35"/>
  <c r="B439" i="35"/>
  <c r="A439" i="35"/>
  <c r="E439" i="35" s="1"/>
  <c r="E438" i="35"/>
  <c r="D438" i="35"/>
  <c r="C438" i="35"/>
  <c r="B438" i="35"/>
  <c r="A438" i="35"/>
  <c r="D437" i="35"/>
  <c r="E437" i="35" s="1"/>
  <c r="C437" i="35"/>
  <c r="B437" i="35"/>
  <c r="A437" i="35"/>
  <c r="D436" i="35"/>
  <c r="C436" i="35"/>
  <c r="B436" i="35"/>
  <c r="A436" i="35"/>
  <c r="E436" i="35" s="1"/>
  <c r="E435" i="35"/>
  <c r="D435" i="35"/>
  <c r="C435" i="35"/>
  <c r="B435" i="35"/>
  <c r="A435" i="35"/>
  <c r="E434" i="35"/>
  <c r="D434" i="35"/>
  <c r="C434" i="35"/>
  <c r="B434" i="35"/>
  <c r="A434" i="35"/>
  <c r="E433" i="35"/>
  <c r="D433" i="35"/>
  <c r="C433" i="35"/>
  <c r="B433" i="35"/>
  <c r="A433" i="35"/>
  <c r="D432" i="35"/>
  <c r="E432" i="35" s="1"/>
  <c r="C432" i="35"/>
  <c r="B432" i="35"/>
  <c r="A432" i="35"/>
  <c r="D431" i="35"/>
  <c r="C431" i="35"/>
  <c r="B431" i="35"/>
  <c r="A431" i="35"/>
  <c r="E431" i="35" s="1"/>
  <c r="E430" i="35"/>
  <c r="D430" i="35"/>
  <c r="C430" i="35"/>
  <c r="B430" i="35"/>
  <c r="A430" i="35"/>
  <c r="E429" i="35"/>
  <c r="D429" i="35"/>
  <c r="C429" i="35"/>
  <c r="B429" i="35"/>
  <c r="A429" i="35"/>
  <c r="D428" i="35"/>
  <c r="C428" i="35"/>
  <c r="B428" i="35"/>
  <c r="A428" i="35"/>
  <c r="E428" i="35" s="1"/>
  <c r="D427" i="35"/>
  <c r="E427" i="35" s="1"/>
  <c r="C427" i="35"/>
  <c r="B427" i="35"/>
  <c r="A427" i="35"/>
  <c r="D426" i="35"/>
  <c r="C426" i="35"/>
  <c r="B426" i="35"/>
  <c r="A426" i="35"/>
  <c r="E426" i="35" s="1"/>
  <c r="E425" i="35"/>
  <c r="D425" i="35"/>
  <c r="C425" i="35"/>
  <c r="B425" i="35"/>
  <c r="A425" i="35"/>
  <c r="E424" i="35"/>
  <c r="D424" i="35"/>
  <c r="C424" i="35"/>
  <c r="B424" i="35"/>
  <c r="A424" i="35"/>
  <c r="C423" i="35"/>
  <c r="D422" i="35"/>
  <c r="C422" i="35"/>
  <c r="B422" i="35"/>
  <c r="A422" i="35"/>
  <c r="E422" i="35" s="1"/>
  <c r="D421" i="35"/>
  <c r="C421" i="35"/>
  <c r="B421" i="35"/>
  <c r="A421" i="35"/>
  <c r="E421" i="35" s="1"/>
  <c r="D420" i="35"/>
  <c r="E420" i="35" s="1"/>
  <c r="C420" i="35"/>
  <c r="B420" i="35"/>
  <c r="A420" i="35"/>
  <c r="D419" i="35"/>
  <c r="C419" i="35"/>
  <c r="B419" i="35"/>
  <c r="A419" i="35"/>
  <c r="E419" i="35" s="1"/>
  <c r="D418" i="35"/>
  <c r="C418" i="35"/>
  <c r="B418" i="35"/>
  <c r="A418" i="35"/>
  <c r="E418" i="35" s="1"/>
  <c r="D417" i="35"/>
  <c r="E417" i="35" s="1"/>
  <c r="C417" i="35"/>
  <c r="B417" i="35"/>
  <c r="A417" i="35"/>
  <c r="D416" i="35"/>
  <c r="C416" i="35"/>
  <c r="B416" i="35"/>
  <c r="A416" i="35"/>
  <c r="D415" i="35"/>
  <c r="C415" i="35"/>
  <c r="B415" i="35"/>
  <c r="A415" i="35"/>
  <c r="E415" i="35" s="1"/>
  <c r="D414" i="35"/>
  <c r="C414" i="35"/>
  <c r="B414" i="35"/>
  <c r="A414" i="35"/>
  <c r="E414" i="35" s="1"/>
  <c r="D413" i="35"/>
  <c r="C413" i="35"/>
  <c r="B413" i="35"/>
  <c r="A413" i="35"/>
  <c r="E413" i="35" s="1"/>
  <c r="E412" i="35"/>
  <c r="D412" i="35"/>
  <c r="C412" i="35"/>
  <c r="B412" i="35"/>
  <c r="A412" i="35"/>
  <c r="D411" i="35"/>
  <c r="E411" i="35" s="1"/>
  <c r="C411" i="35"/>
  <c r="B411" i="35"/>
  <c r="A411" i="35"/>
  <c r="D410" i="35"/>
  <c r="C410" i="35"/>
  <c r="B410" i="35"/>
  <c r="A410" i="35"/>
  <c r="E410" i="35" s="1"/>
  <c r="E409" i="35"/>
  <c r="D409" i="35"/>
  <c r="C409" i="35"/>
  <c r="B409" i="35"/>
  <c r="A409" i="35"/>
  <c r="D408" i="35"/>
  <c r="C408" i="35"/>
  <c r="B408" i="35"/>
  <c r="A408" i="35"/>
  <c r="E408" i="35" s="1"/>
  <c r="E407" i="35"/>
  <c r="D407" i="35"/>
  <c r="C407" i="35"/>
  <c r="B407" i="35"/>
  <c r="A407" i="35"/>
  <c r="D406" i="35"/>
  <c r="E406" i="35" s="1"/>
  <c r="C406" i="35"/>
  <c r="B406" i="35"/>
  <c r="A406" i="35"/>
  <c r="D405" i="35"/>
  <c r="C405" i="35"/>
  <c r="B405" i="35"/>
  <c r="A405" i="35"/>
  <c r="E405" i="35" s="1"/>
  <c r="E404" i="35"/>
  <c r="D404" i="35"/>
  <c r="C404" i="35"/>
  <c r="B404" i="35"/>
  <c r="A404" i="35"/>
  <c r="E403" i="35"/>
  <c r="D403" i="35"/>
  <c r="C403" i="35"/>
  <c r="B403" i="35"/>
  <c r="A403" i="35"/>
  <c r="E402" i="35"/>
  <c r="D402" i="35"/>
  <c r="C402" i="35"/>
  <c r="B402" i="35"/>
  <c r="A402" i="35"/>
  <c r="D401" i="35"/>
  <c r="E401" i="35" s="1"/>
  <c r="C401" i="35"/>
  <c r="B401" i="35"/>
  <c r="A401" i="35"/>
  <c r="D400" i="35"/>
  <c r="C400" i="35"/>
  <c r="B400" i="35"/>
  <c r="A400" i="35"/>
  <c r="E400" i="35" s="1"/>
  <c r="E399" i="35"/>
  <c r="D399" i="35"/>
  <c r="C399" i="35"/>
  <c r="B399" i="35"/>
  <c r="A399" i="35"/>
  <c r="E398" i="35"/>
  <c r="D398" i="35"/>
  <c r="C398" i="35"/>
  <c r="B398" i="35"/>
  <c r="A398" i="35"/>
  <c r="D397" i="35"/>
  <c r="C397" i="35"/>
  <c r="B397" i="35"/>
  <c r="A397" i="35"/>
  <c r="E397" i="35" s="1"/>
  <c r="D396" i="35"/>
  <c r="E396" i="35" s="1"/>
  <c r="C396" i="35"/>
  <c r="B396" i="35"/>
  <c r="A396" i="35"/>
  <c r="D395" i="35"/>
  <c r="C395" i="35"/>
  <c r="B395" i="35"/>
  <c r="A395" i="35"/>
  <c r="E395" i="35" s="1"/>
  <c r="E394" i="35"/>
  <c r="D394" i="35"/>
  <c r="C394" i="35"/>
  <c r="B394" i="35"/>
  <c r="A394" i="35"/>
  <c r="E393" i="35"/>
  <c r="D393" i="35"/>
  <c r="C393" i="35"/>
  <c r="B393" i="35"/>
  <c r="A393" i="35"/>
  <c r="D392" i="35"/>
  <c r="C392" i="35"/>
  <c r="B392" i="35"/>
  <c r="A392" i="35"/>
  <c r="E392" i="35" s="1"/>
  <c r="D391" i="35"/>
  <c r="C391" i="35"/>
  <c r="B391" i="35"/>
  <c r="A391" i="35"/>
  <c r="E391" i="35" s="1"/>
  <c r="D390" i="35"/>
  <c r="C390" i="35"/>
  <c r="B390" i="35"/>
  <c r="A390" i="35"/>
  <c r="E390" i="35" s="1"/>
  <c r="D389" i="35"/>
  <c r="C389" i="35"/>
  <c r="B389" i="35"/>
  <c r="A389" i="35"/>
  <c r="E389" i="35" s="1"/>
  <c r="D388" i="35"/>
  <c r="E388" i="35" s="1"/>
  <c r="C388" i="35"/>
  <c r="B388" i="35"/>
  <c r="A388" i="35"/>
  <c r="D387" i="35"/>
  <c r="C387" i="35"/>
  <c r="B387" i="35"/>
  <c r="A387" i="35"/>
  <c r="E387" i="35" s="1"/>
  <c r="D386" i="35"/>
  <c r="C386" i="35"/>
  <c r="B386" i="35"/>
  <c r="A386" i="35"/>
  <c r="E386" i="35" s="1"/>
  <c r="D385" i="35"/>
  <c r="E385" i="35" s="1"/>
  <c r="C385" i="35"/>
  <c r="B385" i="35"/>
  <c r="A385" i="35"/>
  <c r="D384" i="35"/>
  <c r="C384" i="35"/>
  <c r="B384" i="35"/>
  <c r="A384" i="35"/>
  <c r="D383" i="35"/>
  <c r="C383" i="35"/>
  <c r="B383" i="35"/>
  <c r="A383" i="35"/>
  <c r="E383" i="35" s="1"/>
  <c r="D382" i="35"/>
  <c r="C382" i="35"/>
  <c r="B382" i="35"/>
  <c r="A382" i="35"/>
  <c r="E382" i="35" s="1"/>
  <c r="D381" i="35"/>
  <c r="C381" i="35"/>
  <c r="B381" i="35"/>
  <c r="A381" i="35"/>
  <c r="E381" i="35" s="1"/>
  <c r="E380" i="35"/>
  <c r="D380" i="35"/>
  <c r="C380" i="35"/>
  <c r="B380" i="35"/>
  <c r="A380" i="35"/>
  <c r="D379" i="35"/>
  <c r="E379" i="35" s="1"/>
  <c r="C379" i="35"/>
  <c r="B379" i="35"/>
  <c r="A379" i="35"/>
  <c r="D378" i="35"/>
  <c r="C378" i="35"/>
  <c r="B378" i="35"/>
  <c r="A378" i="35"/>
  <c r="E378" i="35" s="1"/>
  <c r="E377" i="35"/>
  <c r="D377" i="35"/>
  <c r="C377" i="35"/>
  <c r="B377" i="35"/>
  <c r="A377" i="35"/>
  <c r="D376" i="35"/>
  <c r="C376" i="35"/>
  <c r="B376" i="35"/>
  <c r="A376" i="35"/>
  <c r="E376" i="35" s="1"/>
  <c r="E375" i="35"/>
  <c r="D375" i="35"/>
  <c r="C375" i="35"/>
  <c r="B375" i="35"/>
  <c r="A375" i="35"/>
  <c r="D374" i="35"/>
  <c r="E374" i="35" s="1"/>
  <c r="C374" i="35"/>
  <c r="B374" i="35"/>
  <c r="A374" i="35"/>
  <c r="D373" i="35"/>
  <c r="C373" i="35"/>
  <c r="B373" i="35"/>
  <c r="A373" i="35"/>
  <c r="E373" i="35" s="1"/>
  <c r="E372" i="35"/>
  <c r="D372" i="35"/>
  <c r="C372" i="35"/>
  <c r="B372" i="35"/>
  <c r="A372" i="35"/>
  <c r="E371" i="35"/>
  <c r="D371" i="35"/>
  <c r="C371" i="35"/>
  <c r="B371" i="35"/>
  <c r="A371" i="35"/>
  <c r="E370" i="35"/>
  <c r="D370" i="35"/>
  <c r="C370" i="35"/>
  <c r="B370" i="35"/>
  <c r="A370" i="35"/>
  <c r="D369" i="35"/>
  <c r="E369" i="35" s="1"/>
  <c r="C369" i="35"/>
  <c r="B369" i="35"/>
  <c r="A369" i="35"/>
  <c r="D368" i="35"/>
  <c r="C368" i="35"/>
  <c r="B368" i="35"/>
  <c r="A368" i="35"/>
  <c r="E368" i="35" s="1"/>
  <c r="E367" i="35"/>
  <c r="D367" i="35"/>
  <c r="C367" i="35"/>
  <c r="B367" i="35"/>
  <c r="A367" i="35"/>
  <c r="E366" i="35"/>
  <c r="D366" i="35"/>
  <c r="C366" i="35"/>
  <c r="B366" i="35"/>
  <c r="A366" i="35"/>
  <c r="D365" i="35"/>
  <c r="C365" i="35"/>
  <c r="B365" i="35"/>
  <c r="A365" i="35"/>
  <c r="E365" i="35" s="1"/>
  <c r="D364" i="35"/>
  <c r="E364" i="35" s="1"/>
  <c r="C364" i="35"/>
  <c r="B364" i="35"/>
  <c r="A364" i="35"/>
  <c r="D363" i="35"/>
  <c r="C363" i="35"/>
  <c r="B363" i="35"/>
  <c r="A363" i="35"/>
  <c r="E363" i="35" s="1"/>
  <c r="E362" i="35"/>
  <c r="D362" i="35"/>
  <c r="C362" i="35"/>
  <c r="B362" i="35"/>
  <c r="A362" i="35"/>
  <c r="E361" i="35"/>
  <c r="D361" i="35"/>
  <c r="C361" i="35"/>
  <c r="B361" i="35"/>
  <c r="A361" i="35"/>
  <c r="D360" i="35"/>
  <c r="C360" i="35"/>
  <c r="B360" i="35"/>
  <c r="A360" i="35"/>
  <c r="E360" i="35" s="1"/>
  <c r="D359" i="35"/>
  <c r="C359" i="35"/>
  <c r="B359" i="35"/>
  <c r="A359" i="35"/>
  <c r="E359" i="35" s="1"/>
  <c r="D358" i="35"/>
  <c r="C358" i="35"/>
  <c r="B358" i="35"/>
  <c r="A358" i="35"/>
  <c r="E358" i="35" s="1"/>
  <c r="D357" i="35"/>
  <c r="C357" i="35"/>
  <c r="B357" i="35"/>
  <c r="A357" i="35"/>
  <c r="E357" i="35" s="1"/>
  <c r="D356" i="35"/>
  <c r="E356" i="35" s="1"/>
  <c r="C356" i="35"/>
  <c r="B356" i="35"/>
  <c r="A356" i="35"/>
  <c r="D355" i="35"/>
  <c r="C355" i="35"/>
  <c r="B355" i="35"/>
  <c r="A355" i="35"/>
  <c r="E355" i="35" s="1"/>
  <c r="D354" i="35"/>
  <c r="C354" i="35"/>
  <c r="B354" i="35"/>
  <c r="A354" i="35"/>
  <c r="E354" i="35" s="1"/>
  <c r="D353" i="35"/>
  <c r="E353" i="35" s="1"/>
  <c r="C353" i="35"/>
  <c r="B353" i="35"/>
  <c r="A353" i="35"/>
  <c r="D352" i="35"/>
  <c r="C352" i="35"/>
  <c r="B352" i="35"/>
  <c r="A352" i="35"/>
  <c r="D351" i="35"/>
  <c r="C351" i="35"/>
  <c r="B351" i="35"/>
  <c r="A351" i="35"/>
  <c r="E351" i="35" s="1"/>
  <c r="D350" i="35"/>
  <c r="C350" i="35"/>
  <c r="B350" i="35"/>
  <c r="A350" i="35"/>
  <c r="E350" i="35" s="1"/>
  <c r="D349" i="35"/>
  <c r="C349" i="35"/>
  <c r="B349" i="35"/>
  <c r="A349" i="35"/>
  <c r="E349" i="35" s="1"/>
  <c r="E348" i="35"/>
  <c r="D348" i="35"/>
  <c r="C348" i="35"/>
  <c r="B348" i="35"/>
  <c r="A348" i="35"/>
  <c r="D347" i="35"/>
  <c r="E347" i="35" s="1"/>
  <c r="C347" i="35"/>
  <c r="B347" i="35"/>
  <c r="A347" i="35"/>
  <c r="D346" i="35"/>
  <c r="C346" i="35"/>
  <c r="B346" i="35"/>
  <c r="A346" i="35"/>
  <c r="E346" i="35" s="1"/>
  <c r="E345" i="35"/>
  <c r="D345" i="35"/>
  <c r="C345" i="35"/>
  <c r="B345" i="35"/>
  <c r="A345" i="35"/>
  <c r="D344" i="35"/>
  <c r="C344" i="35"/>
  <c r="B344" i="35"/>
  <c r="A344" i="35"/>
  <c r="E344" i="35" s="1"/>
  <c r="E343" i="35"/>
  <c r="D343" i="35"/>
  <c r="C343" i="35"/>
  <c r="B343" i="35"/>
  <c r="A343" i="35"/>
  <c r="D342" i="35"/>
  <c r="E342" i="35" s="1"/>
  <c r="C342" i="35"/>
  <c r="B342" i="35"/>
  <c r="A342" i="35"/>
  <c r="D341" i="35"/>
  <c r="C341" i="35"/>
  <c r="B341" i="35"/>
  <c r="A341" i="35"/>
  <c r="E341" i="35" s="1"/>
  <c r="E340" i="35"/>
  <c r="D340" i="35"/>
  <c r="C340" i="35"/>
  <c r="B340" i="35"/>
  <c r="A340" i="35"/>
  <c r="E339" i="35"/>
  <c r="D339" i="35"/>
  <c r="C339" i="35"/>
  <c r="B339" i="35"/>
  <c r="A339" i="35"/>
  <c r="E338" i="35"/>
  <c r="D338" i="35"/>
  <c r="C338" i="35"/>
  <c r="B338" i="35"/>
  <c r="A338" i="35"/>
  <c r="D337" i="35"/>
  <c r="E337" i="35" s="1"/>
  <c r="C337" i="35"/>
  <c r="B337" i="35"/>
  <c r="A337" i="35"/>
  <c r="D336" i="35"/>
  <c r="C336" i="35"/>
  <c r="B336" i="35"/>
  <c r="A336" i="35"/>
  <c r="E336" i="35" s="1"/>
  <c r="E335" i="35"/>
  <c r="D335" i="35"/>
  <c r="C335" i="35"/>
  <c r="B335" i="35"/>
  <c r="A335" i="35"/>
  <c r="E334" i="35"/>
  <c r="D334" i="35"/>
  <c r="C334" i="35"/>
  <c r="B334" i="35"/>
  <c r="A334" i="35"/>
  <c r="D333" i="35"/>
  <c r="C333" i="35"/>
  <c r="B333" i="35"/>
  <c r="A333" i="35"/>
  <c r="E333" i="35" s="1"/>
  <c r="D332" i="35"/>
  <c r="E332" i="35" s="1"/>
  <c r="C332" i="35"/>
  <c r="B332" i="35"/>
  <c r="A332" i="35"/>
  <c r="D331" i="35"/>
  <c r="C331" i="35"/>
  <c r="B331" i="35"/>
  <c r="A331" i="35"/>
  <c r="E331" i="35" s="1"/>
  <c r="E330" i="35"/>
  <c r="D330" i="35"/>
  <c r="C330" i="35"/>
  <c r="B330" i="35"/>
  <c r="A330" i="35"/>
  <c r="E329" i="35"/>
  <c r="D329" i="35"/>
  <c r="C329" i="35"/>
  <c r="B329" i="35"/>
  <c r="A329" i="35"/>
  <c r="D328" i="35"/>
  <c r="C328" i="35"/>
  <c r="B328" i="35"/>
  <c r="A328" i="35"/>
  <c r="E328" i="35" s="1"/>
  <c r="D327" i="35"/>
  <c r="C327" i="35"/>
  <c r="B327" i="35"/>
  <c r="A327" i="35"/>
  <c r="E327" i="35" s="1"/>
  <c r="D326" i="35"/>
  <c r="C326" i="35"/>
  <c r="B326" i="35"/>
  <c r="A326" i="35"/>
  <c r="E326" i="35" s="1"/>
  <c r="D325" i="35"/>
  <c r="C325" i="35"/>
  <c r="B325" i="35"/>
  <c r="A325" i="35"/>
  <c r="E325" i="35" s="1"/>
  <c r="D324" i="35"/>
  <c r="E324" i="35" s="1"/>
  <c r="C324" i="35"/>
  <c r="B324" i="35"/>
  <c r="A324" i="35"/>
  <c r="D323" i="35"/>
  <c r="C323" i="35"/>
  <c r="B323" i="35"/>
  <c r="A323" i="35"/>
  <c r="E323" i="35" s="1"/>
  <c r="C322" i="35"/>
  <c r="D321" i="35"/>
  <c r="C321" i="35"/>
  <c r="B321" i="35"/>
  <c r="A321" i="35"/>
  <c r="D320" i="35"/>
  <c r="C320" i="35"/>
  <c r="B320" i="35"/>
  <c r="A320" i="35"/>
  <c r="E320" i="35" s="1"/>
  <c r="D319" i="35"/>
  <c r="C319" i="35"/>
  <c r="B319" i="35"/>
  <c r="A319" i="35"/>
  <c r="E319" i="35" s="1"/>
  <c r="D318" i="35"/>
  <c r="C318" i="35"/>
  <c r="B318" i="35"/>
  <c r="A318" i="35"/>
  <c r="E318" i="35" s="1"/>
  <c r="E317" i="35"/>
  <c r="D317" i="35"/>
  <c r="C317" i="35"/>
  <c r="B317" i="35"/>
  <c r="A317" i="35"/>
  <c r="D316" i="35"/>
  <c r="E316" i="35" s="1"/>
  <c r="C316" i="35"/>
  <c r="B316" i="35"/>
  <c r="A316" i="35"/>
  <c r="D315" i="35"/>
  <c r="C315" i="35"/>
  <c r="B315" i="35"/>
  <c r="A315" i="35"/>
  <c r="E315" i="35" s="1"/>
  <c r="E314" i="35"/>
  <c r="D314" i="35"/>
  <c r="C314" i="35"/>
  <c r="B314" i="35"/>
  <c r="A314" i="35"/>
  <c r="D313" i="35"/>
  <c r="C313" i="35"/>
  <c r="B313" i="35"/>
  <c r="A313" i="35"/>
  <c r="E313" i="35" s="1"/>
  <c r="E312" i="35"/>
  <c r="D312" i="35"/>
  <c r="C312" i="35"/>
  <c r="B312" i="35"/>
  <c r="A312" i="35"/>
  <c r="D311" i="35"/>
  <c r="E311" i="35" s="1"/>
  <c r="C311" i="35"/>
  <c r="B311" i="35"/>
  <c r="A311" i="35"/>
  <c r="D310" i="35"/>
  <c r="C310" i="35"/>
  <c r="B310" i="35"/>
  <c r="A310" i="35"/>
  <c r="E310" i="35" s="1"/>
  <c r="E309" i="35"/>
  <c r="D309" i="35"/>
  <c r="C309" i="35"/>
  <c r="B309" i="35"/>
  <c r="A309" i="35"/>
  <c r="E308" i="35"/>
  <c r="D308" i="35"/>
  <c r="C308" i="35"/>
  <c r="B308" i="35"/>
  <c r="A308" i="35"/>
  <c r="E307" i="35"/>
  <c r="D307" i="35"/>
  <c r="C307" i="35"/>
  <c r="B307" i="35"/>
  <c r="A307" i="35"/>
  <c r="D306" i="35"/>
  <c r="E306" i="35" s="1"/>
  <c r="C306" i="35"/>
  <c r="B306" i="35"/>
  <c r="A306" i="35"/>
  <c r="D305" i="35"/>
  <c r="C305" i="35"/>
  <c r="B305" i="35"/>
  <c r="A305" i="35"/>
  <c r="E305" i="35" s="1"/>
  <c r="E304" i="35"/>
  <c r="D304" i="35"/>
  <c r="C304" i="35"/>
  <c r="B304" i="35"/>
  <c r="A304" i="35"/>
  <c r="E303" i="35"/>
  <c r="D303" i="35"/>
  <c r="C303" i="35"/>
  <c r="B303" i="35"/>
  <c r="A303" i="35"/>
  <c r="E302" i="35"/>
  <c r="D302" i="35"/>
  <c r="C302" i="35"/>
  <c r="B302" i="35"/>
  <c r="A302" i="35"/>
  <c r="D301" i="35"/>
  <c r="E301" i="35" s="1"/>
  <c r="C301" i="35"/>
  <c r="B301" i="35"/>
  <c r="A301" i="35"/>
  <c r="D300" i="35"/>
  <c r="C300" i="35"/>
  <c r="B300" i="35"/>
  <c r="A300" i="35"/>
  <c r="E300" i="35" s="1"/>
  <c r="D299" i="35"/>
  <c r="C299" i="35"/>
  <c r="B299" i="35"/>
  <c r="A299" i="35"/>
  <c r="E299" i="35" s="1"/>
  <c r="D298" i="35"/>
  <c r="C298" i="35"/>
  <c r="B298" i="35"/>
  <c r="A298" i="35"/>
  <c r="E298" i="35" s="1"/>
  <c r="D297" i="35"/>
  <c r="C297" i="35"/>
  <c r="B297" i="35"/>
  <c r="A297" i="35"/>
  <c r="E297" i="35" s="1"/>
  <c r="E296" i="35"/>
  <c r="D296" i="35"/>
  <c r="C296" i="35"/>
  <c r="B296" i="35"/>
  <c r="A296" i="35"/>
  <c r="E295" i="35"/>
  <c r="D295" i="35"/>
  <c r="C295" i="35"/>
  <c r="B295" i="35"/>
  <c r="A295" i="35"/>
  <c r="E294" i="35"/>
  <c r="D294" i="35"/>
  <c r="C294" i="35"/>
  <c r="B294" i="35"/>
  <c r="A294" i="35"/>
  <c r="D293" i="35"/>
  <c r="E293" i="35" s="1"/>
  <c r="C293" i="35"/>
  <c r="B293" i="35"/>
  <c r="A293" i="35"/>
  <c r="D292" i="35"/>
  <c r="C292" i="35"/>
  <c r="B292" i="35"/>
  <c r="A292" i="35"/>
  <c r="E292" i="35" s="1"/>
  <c r="D291" i="35"/>
  <c r="C291" i="35"/>
  <c r="B291" i="35"/>
  <c r="A291" i="35"/>
  <c r="E291" i="35" s="1"/>
  <c r="D290" i="35"/>
  <c r="C290" i="35"/>
  <c r="B290" i="35"/>
  <c r="A290" i="35"/>
  <c r="E290" i="35" s="1"/>
  <c r="D289" i="35"/>
  <c r="C289" i="35"/>
  <c r="B289" i="35"/>
  <c r="A289" i="35"/>
  <c r="E289" i="35" s="1"/>
  <c r="E288" i="35"/>
  <c r="D288" i="35"/>
  <c r="C288" i="35"/>
  <c r="B288" i="35"/>
  <c r="A288" i="35"/>
  <c r="E287" i="35"/>
  <c r="D287" i="35"/>
  <c r="C287" i="35"/>
  <c r="B287" i="35"/>
  <c r="A287" i="35"/>
  <c r="E286" i="35"/>
  <c r="D286" i="35"/>
  <c r="C286" i="35"/>
  <c r="B286" i="35"/>
  <c r="A286" i="35"/>
  <c r="D285" i="35"/>
  <c r="E285" i="35" s="1"/>
  <c r="C285" i="35"/>
  <c r="B285" i="35"/>
  <c r="A285" i="35"/>
  <c r="D284" i="35"/>
  <c r="C284" i="35"/>
  <c r="B284" i="35"/>
  <c r="A284" i="35"/>
  <c r="E284" i="35" s="1"/>
  <c r="D283" i="35"/>
  <c r="C283" i="35"/>
  <c r="B283" i="35"/>
  <c r="A283" i="35"/>
  <c r="E283" i="35" s="1"/>
  <c r="D282" i="35"/>
  <c r="C282" i="35"/>
  <c r="B282" i="35"/>
  <c r="A282" i="35"/>
  <c r="E282" i="35" s="1"/>
  <c r="D281" i="35"/>
  <c r="C281" i="35"/>
  <c r="B281" i="35"/>
  <c r="A281" i="35"/>
  <c r="E281" i="35" s="1"/>
  <c r="E280" i="35"/>
  <c r="D280" i="35"/>
  <c r="C280" i="35"/>
  <c r="B280" i="35"/>
  <c r="A280" i="35"/>
  <c r="E279" i="35"/>
  <c r="D279" i="35"/>
  <c r="C279" i="35"/>
  <c r="B279" i="35"/>
  <c r="A279" i="35"/>
  <c r="E278" i="35"/>
  <c r="D278" i="35"/>
  <c r="C278" i="35"/>
  <c r="B278" i="35"/>
  <c r="A278" i="35"/>
  <c r="D277" i="35"/>
  <c r="E277" i="35" s="1"/>
  <c r="C277" i="35"/>
  <c r="B277" i="35"/>
  <c r="A277" i="35"/>
  <c r="D276" i="35"/>
  <c r="C276" i="35"/>
  <c r="B276" i="35"/>
  <c r="A276" i="35"/>
  <c r="E276" i="35" s="1"/>
  <c r="D275" i="35"/>
  <c r="C275" i="35"/>
  <c r="B275" i="35"/>
  <c r="A275" i="35"/>
  <c r="E275" i="35" s="1"/>
  <c r="D274" i="35"/>
  <c r="C274" i="35"/>
  <c r="B274" i="35"/>
  <c r="A274" i="35"/>
  <c r="E274" i="35" s="1"/>
  <c r="D273" i="35"/>
  <c r="C273" i="35"/>
  <c r="B273" i="35"/>
  <c r="A273" i="35"/>
  <c r="E273" i="35" s="1"/>
  <c r="E272" i="35"/>
  <c r="D272" i="35"/>
  <c r="C272" i="35"/>
  <c r="B272" i="35"/>
  <c r="A272" i="35"/>
  <c r="C271" i="35"/>
  <c r="D270" i="35"/>
  <c r="E270" i="35" s="1"/>
  <c r="C270" i="35"/>
  <c r="B270" i="35"/>
  <c r="A270" i="35"/>
  <c r="D269" i="35"/>
  <c r="C269" i="35"/>
  <c r="B269" i="35"/>
  <c r="A269" i="35"/>
  <c r="E269" i="35" s="1"/>
  <c r="D268" i="35"/>
  <c r="C268" i="35"/>
  <c r="B268" i="35"/>
  <c r="A268" i="35"/>
  <c r="E268" i="35" s="1"/>
  <c r="D267" i="35"/>
  <c r="C267" i="35"/>
  <c r="B267" i="35"/>
  <c r="A267" i="35"/>
  <c r="E267" i="35" s="1"/>
  <c r="D266" i="35"/>
  <c r="C266" i="35"/>
  <c r="B266" i="35"/>
  <c r="A266" i="35"/>
  <c r="E266" i="35" s="1"/>
  <c r="E265" i="35"/>
  <c r="D265" i="35"/>
  <c r="C265" i="35"/>
  <c r="B265" i="35"/>
  <c r="A265" i="35"/>
  <c r="E264" i="35"/>
  <c r="D264" i="35"/>
  <c r="C264" i="35"/>
  <c r="B264" i="35"/>
  <c r="A264" i="35"/>
  <c r="E263" i="35"/>
  <c r="D263" i="35"/>
  <c r="C263" i="35"/>
  <c r="B263" i="35"/>
  <c r="A263" i="35"/>
  <c r="D262" i="35"/>
  <c r="E262" i="35" s="1"/>
  <c r="C262" i="35"/>
  <c r="B262" i="35"/>
  <c r="A262" i="35"/>
  <c r="D261" i="35"/>
  <c r="C261" i="35"/>
  <c r="B261" i="35"/>
  <c r="A261" i="35"/>
  <c r="E261" i="35" s="1"/>
  <c r="D260" i="35"/>
  <c r="C260" i="35"/>
  <c r="B260" i="35"/>
  <c r="A260" i="35"/>
  <c r="E260" i="35" s="1"/>
  <c r="D259" i="35"/>
  <c r="C259" i="35"/>
  <c r="B259" i="35"/>
  <c r="A259" i="35"/>
  <c r="E259" i="35" s="1"/>
  <c r="D258" i="35"/>
  <c r="C258" i="35"/>
  <c r="B258" i="35"/>
  <c r="A258" i="35"/>
  <c r="E258" i="35" s="1"/>
  <c r="E257" i="35"/>
  <c r="D257" i="35"/>
  <c r="C257" i="35"/>
  <c r="B257" i="35"/>
  <c r="A257" i="35"/>
  <c r="E256" i="35"/>
  <c r="D256" i="35"/>
  <c r="C256" i="35"/>
  <c r="B256" i="35"/>
  <c r="A256" i="35"/>
  <c r="E255" i="35"/>
  <c r="D255" i="35"/>
  <c r="C255" i="35"/>
  <c r="B255" i="35"/>
  <c r="A255" i="35"/>
  <c r="D254" i="35"/>
  <c r="E254" i="35" s="1"/>
  <c r="C254" i="35"/>
  <c r="B254" i="35"/>
  <c r="A254" i="35"/>
  <c r="D253" i="35"/>
  <c r="C253" i="35"/>
  <c r="B253" i="35"/>
  <c r="A253" i="35"/>
  <c r="E253" i="35" s="1"/>
  <c r="D252" i="35"/>
  <c r="C252" i="35"/>
  <c r="B252" i="35"/>
  <c r="A252" i="35"/>
  <c r="E252" i="35" s="1"/>
  <c r="D251" i="35"/>
  <c r="C251" i="35"/>
  <c r="B251" i="35"/>
  <c r="A251" i="35"/>
  <c r="E251" i="35" s="1"/>
  <c r="D250" i="35"/>
  <c r="C250" i="35"/>
  <c r="B250" i="35"/>
  <c r="A250" i="35"/>
  <c r="E250" i="35" s="1"/>
  <c r="E249" i="35"/>
  <c r="D249" i="35"/>
  <c r="C249" i="35"/>
  <c r="B249" i="35"/>
  <c r="A249" i="35"/>
  <c r="E248" i="35"/>
  <c r="D248" i="35"/>
  <c r="C248" i="35"/>
  <c r="B248" i="35"/>
  <c r="A248" i="35"/>
  <c r="E247" i="35"/>
  <c r="D247" i="35"/>
  <c r="C247" i="35"/>
  <c r="B247" i="35"/>
  <c r="A247" i="35"/>
  <c r="D246" i="35"/>
  <c r="E246" i="35" s="1"/>
  <c r="E245" i="35" s="1"/>
  <c r="C246" i="35"/>
  <c r="B246" i="35"/>
  <c r="A246" i="35"/>
  <c r="C245" i="35"/>
  <c r="D244" i="35"/>
  <c r="C244" i="35"/>
  <c r="B244" i="35"/>
  <c r="A244" i="35"/>
  <c r="E244" i="35" s="1"/>
  <c r="D243" i="35"/>
  <c r="C243" i="35"/>
  <c r="B243" i="35"/>
  <c r="A243" i="35"/>
  <c r="E243" i="35" s="1"/>
  <c r="E242" i="35"/>
  <c r="D242" i="35"/>
  <c r="C242" i="35"/>
  <c r="B242" i="35"/>
  <c r="A242" i="35"/>
  <c r="E241" i="35"/>
  <c r="D241" i="35"/>
  <c r="C241" i="35"/>
  <c r="B241" i="35"/>
  <c r="A241" i="35"/>
  <c r="E240" i="35"/>
  <c r="D240" i="35"/>
  <c r="C240" i="35"/>
  <c r="B240" i="35"/>
  <c r="A240" i="35"/>
  <c r="D239" i="35"/>
  <c r="E239" i="35" s="1"/>
  <c r="C239" i="35"/>
  <c r="B239" i="35"/>
  <c r="A239" i="35"/>
  <c r="D238" i="35"/>
  <c r="C238" i="35"/>
  <c r="B238" i="35"/>
  <c r="A238" i="35"/>
  <c r="E238" i="35" s="1"/>
  <c r="D237" i="35"/>
  <c r="C237" i="35"/>
  <c r="B237" i="35"/>
  <c r="A237" i="35"/>
  <c r="E237" i="35" s="1"/>
  <c r="D236" i="35"/>
  <c r="C236" i="35"/>
  <c r="B236" i="35"/>
  <c r="A236" i="35"/>
  <c r="E236" i="35" s="1"/>
  <c r="D235" i="35"/>
  <c r="C235" i="35"/>
  <c r="B235" i="35"/>
  <c r="A235" i="35"/>
  <c r="E235" i="35" s="1"/>
  <c r="E234" i="35"/>
  <c r="D234" i="35"/>
  <c r="C234" i="35"/>
  <c r="B234" i="35"/>
  <c r="A234" i="35"/>
  <c r="E233" i="35"/>
  <c r="D233" i="35"/>
  <c r="C233" i="35"/>
  <c r="B233" i="35"/>
  <c r="A233" i="35"/>
  <c r="E232" i="35"/>
  <c r="D232" i="35"/>
  <c r="C232" i="35"/>
  <c r="B232" i="35"/>
  <c r="A232" i="35"/>
  <c r="D231" i="35"/>
  <c r="E231" i="35" s="1"/>
  <c r="C231" i="35"/>
  <c r="B231" i="35"/>
  <c r="A231" i="35"/>
  <c r="D230" i="35"/>
  <c r="C230" i="35"/>
  <c r="B230" i="35"/>
  <c r="A230" i="35"/>
  <c r="E230" i="35" s="1"/>
  <c r="D229" i="35"/>
  <c r="C229" i="35"/>
  <c r="B229" i="35"/>
  <c r="A229" i="35"/>
  <c r="E229" i="35" s="1"/>
  <c r="D228" i="35"/>
  <c r="C228" i="35"/>
  <c r="B228" i="35"/>
  <c r="A228" i="35"/>
  <c r="E228" i="35" s="1"/>
  <c r="D227" i="35"/>
  <c r="C227" i="35"/>
  <c r="B227" i="35"/>
  <c r="A227" i="35"/>
  <c r="E227" i="35" s="1"/>
  <c r="E226" i="35"/>
  <c r="D226" i="35"/>
  <c r="C226" i="35"/>
  <c r="B226" i="35"/>
  <c r="A226" i="35"/>
  <c r="E225" i="35"/>
  <c r="D225" i="35"/>
  <c r="C225" i="35"/>
  <c r="B225" i="35"/>
  <c r="A225" i="35"/>
  <c r="E224" i="35"/>
  <c r="D224" i="35"/>
  <c r="C224" i="35"/>
  <c r="B224" i="35"/>
  <c r="A224" i="35"/>
  <c r="D223" i="35"/>
  <c r="E223" i="35" s="1"/>
  <c r="C223" i="35"/>
  <c r="B223" i="35"/>
  <c r="A223" i="35"/>
  <c r="D222" i="35"/>
  <c r="C222" i="35"/>
  <c r="B222" i="35"/>
  <c r="A222" i="35"/>
  <c r="E222" i="35" s="1"/>
  <c r="D221" i="35"/>
  <c r="C221" i="35"/>
  <c r="B221" i="35"/>
  <c r="A221" i="35"/>
  <c r="E221" i="35" s="1"/>
  <c r="D220" i="35"/>
  <c r="C220" i="35"/>
  <c r="B220" i="35"/>
  <c r="A220" i="35"/>
  <c r="E220" i="35" s="1"/>
  <c r="D219" i="35"/>
  <c r="C219" i="35"/>
  <c r="B219" i="35"/>
  <c r="A219" i="35"/>
  <c r="E219" i="35" s="1"/>
  <c r="E218" i="35"/>
  <c r="D218" i="35"/>
  <c r="C218" i="35"/>
  <c r="B218" i="35"/>
  <c r="A218" i="35"/>
  <c r="E217" i="35"/>
  <c r="D217" i="35"/>
  <c r="C217" i="35"/>
  <c r="B217" i="35"/>
  <c r="A217" i="35"/>
  <c r="E216" i="35"/>
  <c r="D216" i="35"/>
  <c r="C216" i="35"/>
  <c r="B216" i="35"/>
  <c r="A216" i="35"/>
  <c r="D215" i="35"/>
  <c r="E215" i="35" s="1"/>
  <c r="C215" i="35"/>
  <c r="B215" i="35"/>
  <c r="A215" i="35"/>
  <c r="D214" i="35"/>
  <c r="C214" i="35"/>
  <c r="B214" i="35"/>
  <c r="A214" i="35"/>
  <c r="E214" i="35" s="1"/>
  <c r="D213" i="35"/>
  <c r="C213" i="35"/>
  <c r="B213" i="35"/>
  <c r="A213" i="35"/>
  <c r="E213" i="35" s="1"/>
  <c r="D212" i="35"/>
  <c r="C212" i="35"/>
  <c r="B212" i="35"/>
  <c r="A212" i="35"/>
  <c r="E212" i="35" s="1"/>
  <c r="D211" i="35"/>
  <c r="C211" i="35"/>
  <c r="B211" i="35"/>
  <c r="A211" i="35"/>
  <c r="E211" i="35" s="1"/>
  <c r="E210" i="35"/>
  <c r="D210" i="35"/>
  <c r="C210" i="35"/>
  <c r="B210" i="35"/>
  <c r="A210" i="35"/>
  <c r="E209" i="35"/>
  <c r="D209" i="35"/>
  <c r="C209" i="35"/>
  <c r="B209" i="35"/>
  <c r="A209" i="35"/>
  <c r="E208" i="35"/>
  <c r="D208" i="35"/>
  <c r="C208" i="35"/>
  <c r="B208" i="35"/>
  <c r="A208" i="35"/>
  <c r="D207" i="35"/>
  <c r="E207" i="35" s="1"/>
  <c r="C207" i="35"/>
  <c r="B207" i="35"/>
  <c r="A207" i="35"/>
  <c r="D206" i="35"/>
  <c r="C206" i="35"/>
  <c r="B206" i="35"/>
  <c r="A206" i="35"/>
  <c r="E206" i="35" s="1"/>
  <c r="D205" i="35"/>
  <c r="C205" i="35"/>
  <c r="B205" i="35"/>
  <c r="A205" i="35"/>
  <c r="E205" i="35" s="1"/>
  <c r="D204" i="35"/>
  <c r="C204" i="35"/>
  <c r="B204" i="35"/>
  <c r="A204" i="35"/>
  <c r="E204" i="35" s="1"/>
  <c r="D203" i="35"/>
  <c r="C203" i="35"/>
  <c r="B203" i="35"/>
  <c r="A203" i="35"/>
  <c r="E203" i="35" s="1"/>
  <c r="E202" i="35"/>
  <c r="D202" i="35"/>
  <c r="C202" i="35"/>
  <c r="B202" i="35"/>
  <c r="A202" i="35"/>
  <c r="E201" i="35"/>
  <c r="D201" i="35"/>
  <c r="C201" i="35"/>
  <c r="B201" i="35"/>
  <c r="A201" i="35"/>
  <c r="E200" i="35"/>
  <c r="D200" i="35"/>
  <c r="C200" i="35"/>
  <c r="B200" i="35"/>
  <c r="A200" i="35"/>
  <c r="D199" i="35"/>
  <c r="E199" i="35" s="1"/>
  <c r="C199" i="35"/>
  <c r="B199" i="35"/>
  <c r="A199" i="35"/>
  <c r="D198" i="35"/>
  <c r="C198" i="35"/>
  <c r="B198" i="35"/>
  <c r="A198" i="35"/>
  <c r="E198" i="35" s="1"/>
  <c r="D197" i="35"/>
  <c r="C197" i="35"/>
  <c r="B197" i="35"/>
  <c r="A197" i="35"/>
  <c r="E197" i="35" s="1"/>
  <c r="D196" i="35"/>
  <c r="C196" i="35"/>
  <c r="B196" i="35"/>
  <c r="A196" i="35"/>
  <c r="E196" i="35" s="1"/>
  <c r="D195" i="35"/>
  <c r="C195" i="35"/>
  <c r="B195" i="35"/>
  <c r="A195" i="35"/>
  <c r="E195" i="35" s="1"/>
  <c r="C194" i="35"/>
  <c r="E193" i="35"/>
  <c r="D193" i="35"/>
  <c r="C193" i="35"/>
  <c r="B193" i="35"/>
  <c r="A193" i="35"/>
  <c r="D192" i="35"/>
  <c r="E192" i="35" s="1"/>
  <c r="C192" i="35"/>
  <c r="B192" i="35"/>
  <c r="A192" i="35"/>
  <c r="D191" i="35"/>
  <c r="C191" i="35"/>
  <c r="B191" i="35"/>
  <c r="A191" i="35"/>
  <c r="E191" i="35" s="1"/>
  <c r="D190" i="35"/>
  <c r="C190" i="35"/>
  <c r="B190" i="35"/>
  <c r="A190" i="35"/>
  <c r="E190" i="35" s="1"/>
  <c r="D189" i="35"/>
  <c r="C189" i="35"/>
  <c r="B189" i="35"/>
  <c r="A189" i="35"/>
  <c r="E189" i="35" s="1"/>
  <c r="D188" i="35"/>
  <c r="C188" i="35"/>
  <c r="B188" i="35"/>
  <c r="A188" i="35"/>
  <c r="E188" i="35" s="1"/>
  <c r="E187" i="35"/>
  <c r="D187" i="35"/>
  <c r="C187" i="35"/>
  <c r="B187" i="35"/>
  <c r="A187" i="35"/>
  <c r="E186" i="35"/>
  <c r="D186" i="35"/>
  <c r="C186" i="35"/>
  <c r="B186" i="35"/>
  <c r="A186" i="35"/>
  <c r="E185" i="35"/>
  <c r="D185" i="35"/>
  <c r="C185" i="35"/>
  <c r="B185" i="35"/>
  <c r="A185" i="35"/>
  <c r="D184" i="35"/>
  <c r="E184" i="35" s="1"/>
  <c r="C184" i="35"/>
  <c r="B184" i="35"/>
  <c r="A184" i="35"/>
  <c r="D183" i="35"/>
  <c r="C183" i="35"/>
  <c r="B183" i="35"/>
  <c r="A183" i="35"/>
  <c r="E183" i="35" s="1"/>
  <c r="D182" i="35"/>
  <c r="C182" i="35"/>
  <c r="B182" i="35"/>
  <c r="A182" i="35"/>
  <c r="E182" i="35" s="1"/>
  <c r="D181" i="35"/>
  <c r="C181" i="35"/>
  <c r="B181" i="35"/>
  <c r="A181" i="35"/>
  <c r="E181" i="35" s="1"/>
  <c r="D180" i="35"/>
  <c r="C180" i="35"/>
  <c r="B180" i="35"/>
  <c r="A180" i="35"/>
  <c r="E180" i="35" s="1"/>
  <c r="E179" i="35"/>
  <c r="D179" i="35"/>
  <c r="C179" i="35"/>
  <c r="B179" i="35"/>
  <c r="A179" i="35"/>
  <c r="E178" i="35"/>
  <c r="D178" i="35"/>
  <c r="C178" i="35"/>
  <c r="B178" i="35"/>
  <c r="A178" i="35"/>
  <c r="E177" i="35"/>
  <c r="D177" i="35"/>
  <c r="C177" i="35"/>
  <c r="B177" i="35"/>
  <c r="A177" i="35"/>
  <c r="D176" i="35"/>
  <c r="E176" i="35" s="1"/>
  <c r="C176" i="35"/>
  <c r="B176" i="35"/>
  <c r="A176" i="35"/>
  <c r="D175" i="35"/>
  <c r="C175" i="35"/>
  <c r="B175" i="35"/>
  <c r="A175" i="35"/>
  <c r="E175" i="35" s="1"/>
  <c r="D174" i="35"/>
  <c r="C174" i="35"/>
  <c r="B174" i="35"/>
  <c r="A174" i="35"/>
  <c r="E174" i="35" s="1"/>
  <c r="D173" i="35"/>
  <c r="C173" i="35"/>
  <c r="B173" i="35"/>
  <c r="A173" i="35"/>
  <c r="E173" i="35" s="1"/>
  <c r="D172" i="35"/>
  <c r="C172" i="35"/>
  <c r="B172" i="35"/>
  <c r="A172" i="35"/>
  <c r="E172" i="35" s="1"/>
  <c r="E171" i="35"/>
  <c r="D171" i="35"/>
  <c r="C171" i="35"/>
  <c r="B171" i="35"/>
  <c r="A171" i="35"/>
  <c r="E170" i="35"/>
  <c r="D170" i="35"/>
  <c r="C170" i="35"/>
  <c r="B170" i="35"/>
  <c r="A170" i="35"/>
  <c r="E169" i="35"/>
  <c r="D169" i="35"/>
  <c r="C169" i="35"/>
  <c r="B169" i="35"/>
  <c r="A169" i="35"/>
  <c r="C168" i="35"/>
  <c r="D167" i="35"/>
  <c r="C167" i="35"/>
  <c r="B167" i="35"/>
  <c r="A167" i="35"/>
  <c r="E167" i="35" s="1"/>
  <c r="D166" i="35"/>
  <c r="C166" i="35"/>
  <c r="B166" i="35"/>
  <c r="A166" i="35"/>
  <c r="E166" i="35" s="1"/>
  <c r="D165" i="35"/>
  <c r="C165" i="35"/>
  <c r="B165" i="35"/>
  <c r="A165" i="35"/>
  <c r="E165" i="35" s="1"/>
  <c r="E164" i="35"/>
  <c r="D164" i="35"/>
  <c r="C164" i="35"/>
  <c r="B164" i="35"/>
  <c r="A164" i="35"/>
  <c r="E163" i="35"/>
  <c r="D163" i="35"/>
  <c r="C163" i="35"/>
  <c r="B163" i="35"/>
  <c r="A163" i="35"/>
  <c r="E162" i="35"/>
  <c r="D162" i="35"/>
  <c r="C162" i="35"/>
  <c r="B162" i="35"/>
  <c r="A162" i="35"/>
  <c r="D161" i="35"/>
  <c r="E161" i="35" s="1"/>
  <c r="C161" i="35"/>
  <c r="B161" i="35"/>
  <c r="A161" i="35"/>
  <c r="D160" i="35"/>
  <c r="C160" i="35"/>
  <c r="B160" i="35"/>
  <c r="A160" i="35"/>
  <c r="E160" i="35" s="1"/>
  <c r="D159" i="35"/>
  <c r="C159" i="35"/>
  <c r="B159" i="35"/>
  <c r="A159" i="35"/>
  <c r="E159" i="35" s="1"/>
  <c r="D158" i="35"/>
  <c r="C158" i="35"/>
  <c r="B158" i="35"/>
  <c r="A158" i="35"/>
  <c r="E158" i="35" s="1"/>
  <c r="D157" i="35"/>
  <c r="C157" i="35"/>
  <c r="B157" i="35"/>
  <c r="A157" i="35"/>
  <c r="E157" i="35" s="1"/>
  <c r="E156" i="35"/>
  <c r="D156" i="35"/>
  <c r="C156" i="35"/>
  <c r="B156" i="35"/>
  <c r="A156" i="35"/>
  <c r="E155" i="35"/>
  <c r="D155" i="35"/>
  <c r="C155" i="35"/>
  <c r="B155" i="35"/>
  <c r="A155" i="35"/>
  <c r="E154" i="35"/>
  <c r="D154" i="35"/>
  <c r="C154" i="35"/>
  <c r="B154" i="35"/>
  <c r="A154" i="35"/>
  <c r="D153" i="35"/>
  <c r="E153" i="35" s="1"/>
  <c r="C153" i="35"/>
  <c r="B153" i="35"/>
  <c r="A153" i="35"/>
  <c r="D152" i="35"/>
  <c r="C152" i="35"/>
  <c r="B152" i="35"/>
  <c r="A152" i="35"/>
  <c r="E152" i="35" s="1"/>
  <c r="D151" i="35"/>
  <c r="C151" i="35"/>
  <c r="B151" i="35"/>
  <c r="A151" i="35"/>
  <c r="E151" i="35" s="1"/>
  <c r="D150" i="35"/>
  <c r="C150" i="35"/>
  <c r="B150" i="35"/>
  <c r="A150" i="35"/>
  <c r="E150" i="35" s="1"/>
  <c r="D149" i="35"/>
  <c r="C149" i="35"/>
  <c r="B149" i="35"/>
  <c r="A149" i="35"/>
  <c r="E149" i="35" s="1"/>
  <c r="E147" i="35" s="1"/>
  <c r="E148" i="35"/>
  <c r="D148" i="35"/>
  <c r="C148" i="35"/>
  <c r="B148" i="35"/>
  <c r="A148" i="35"/>
  <c r="C147" i="35"/>
  <c r="D146" i="35"/>
  <c r="E146" i="35" s="1"/>
  <c r="C146" i="35"/>
  <c r="B146" i="35"/>
  <c r="A146" i="35"/>
  <c r="D145" i="35"/>
  <c r="C145" i="35"/>
  <c r="B145" i="35"/>
  <c r="A145" i="35"/>
  <c r="E145" i="35" s="1"/>
  <c r="D144" i="35"/>
  <c r="C144" i="35"/>
  <c r="B144" i="35"/>
  <c r="A144" i="35"/>
  <c r="E144" i="35" s="1"/>
  <c r="D143" i="35"/>
  <c r="C143" i="35"/>
  <c r="B143" i="35"/>
  <c r="A143" i="35"/>
  <c r="E143" i="35" s="1"/>
  <c r="D142" i="35"/>
  <c r="C142" i="35"/>
  <c r="B142" i="35"/>
  <c r="A142" i="35"/>
  <c r="E142" i="35" s="1"/>
  <c r="E141" i="35"/>
  <c r="D141" i="35"/>
  <c r="C141" i="35"/>
  <c r="B141" i="35"/>
  <c r="A141" i="35"/>
  <c r="E140" i="35"/>
  <c r="D140" i="35"/>
  <c r="C140" i="35"/>
  <c r="B140" i="35"/>
  <c r="A140" i="35"/>
  <c r="E139" i="35"/>
  <c r="D139" i="35"/>
  <c r="C139" i="35"/>
  <c r="B139" i="35"/>
  <c r="A139" i="35"/>
  <c r="D138" i="35"/>
  <c r="E138" i="35" s="1"/>
  <c r="C138" i="35"/>
  <c r="B138" i="35"/>
  <c r="A138" i="35"/>
  <c r="D137" i="35"/>
  <c r="C137" i="35"/>
  <c r="B137" i="35"/>
  <c r="A137" i="35"/>
  <c r="E137" i="35" s="1"/>
  <c r="D136" i="35"/>
  <c r="C136" i="35"/>
  <c r="B136" i="35"/>
  <c r="A136" i="35"/>
  <c r="E136" i="35" s="1"/>
  <c r="D135" i="35"/>
  <c r="C135" i="35"/>
  <c r="B135" i="35"/>
  <c r="A135" i="35"/>
  <c r="E135" i="35" s="1"/>
  <c r="D134" i="35"/>
  <c r="C134" i="35"/>
  <c r="B134" i="35"/>
  <c r="A134" i="35"/>
  <c r="E134" i="35" s="1"/>
  <c r="E133" i="35"/>
  <c r="D133" i="35"/>
  <c r="C133" i="35"/>
  <c r="B133" i="35"/>
  <c r="A133" i="35"/>
  <c r="E132" i="35"/>
  <c r="D132" i="35"/>
  <c r="C132" i="35"/>
  <c r="B132" i="35"/>
  <c r="A132" i="35"/>
  <c r="E131" i="35"/>
  <c r="D131" i="35"/>
  <c r="C131" i="35"/>
  <c r="B131" i="35"/>
  <c r="A131" i="35"/>
  <c r="D130" i="35"/>
  <c r="E130" i="35" s="1"/>
  <c r="C130" i="35"/>
  <c r="B130" i="35"/>
  <c r="A130" i="35"/>
  <c r="D129" i="35"/>
  <c r="C129" i="35"/>
  <c r="B129" i="35"/>
  <c r="A129" i="35"/>
  <c r="E129" i="35" s="1"/>
  <c r="D128" i="35"/>
  <c r="C128" i="35"/>
  <c r="B128" i="35"/>
  <c r="A128" i="35"/>
  <c r="E128" i="35" s="1"/>
  <c r="D127" i="35"/>
  <c r="C127" i="35"/>
  <c r="B127" i="35"/>
  <c r="A127" i="35"/>
  <c r="E127" i="35" s="1"/>
  <c r="C126" i="35"/>
  <c r="E125" i="35"/>
  <c r="D125" i="35"/>
  <c r="C125" i="35"/>
  <c r="B125" i="35"/>
  <c r="A125" i="35"/>
  <c r="E124" i="35"/>
  <c r="D124" i="35"/>
  <c r="C124" i="35"/>
  <c r="B124" i="35"/>
  <c r="A124" i="35"/>
  <c r="D123" i="35"/>
  <c r="E123" i="35" s="1"/>
  <c r="C123" i="35"/>
  <c r="B123" i="35"/>
  <c r="A123" i="35"/>
  <c r="D122" i="35"/>
  <c r="C122" i="35"/>
  <c r="B122" i="35"/>
  <c r="A122" i="35"/>
  <c r="E122" i="35" s="1"/>
  <c r="D121" i="35"/>
  <c r="C121" i="35"/>
  <c r="B121" i="35"/>
  <c r="A121" i="35"/>
  <c r="E121" i="35" s="1"/>
  <c r="D120" i="35"/>
  <c r="C120" i="35"/>
  <c r="B120" i="35"/>
  <c r="A120" i="35"/>
  <c r="E120" i="35" s="1"/>
  <c r="D119" i="35"/>
  <c r="C119" i="35"/>
  <c r="B119" i="35"/>
  <c r="A119" i="35"/>
  <c r="E119" i="35" s="1"/>
  <c r="E118" i="35"/>
  <c r="D118" i="35"/>
  <c r="C118" i="35"/>
  <c r="B118" i="35"/>
  <c r="A118" i="35"/>
  <c r="E117" i="35"/>
  <c r="D117" i="35"/>
  <c r="C117" i="35"/>
  <c r="B117" i="35"/>
  <c r="A117" i="35"/>
  <c r="E116" i="35"/>
  <c r="D116" i="35"/>
  <c r="C116" i="35"/>
  <c r="B116" i="35"/>
  <c r="A116" i="35"/>
  <c r="D115" i="35"/>
  <c r="E115" i="35" s="1"/>
  <c r="C115" i="35"/>
  <c r="B115" i="35"/>
  <c r="A115" i="35"/>
  <c r="D114" i="35"/>
  <c r="C114" i="35"/>
  <c r="B114" i="35"/>
  <c r="A114" i="35"/>
  <c r="E114" i="35" s="1"/>
  <c r="D113" i="35"/>
  <c r="C113" i="35"/>
  <c r="B113" i="35"/>
  <c r="A113" i="35"/>
  <c r="E113" i="35" s="1"/>
  <c r="D112" i="35"/>
  <c r="C112" i="35"/>
  <c r="B112" i="35"/>
  <c r="A112" i="35"/>
  <c r="E112" i="35" s="1"/>
  <c r="D111" i="35"/>
  <c r="C111" i="35"/>
  <c r="B111" i="35"/>
  <c r="A111" i="35"/>
  <c r="E111" i="35" s="1"/>
  <c r="E110" i="35"/>
  <c r="D110" i="35"/>
  <c r="C110" i="35"/>
  <c r="B110" i="35"/>
  <c r="A110" i="35"/>
  <c r="E109" i="35"/>
  <c r="D109" i="35"/>
  <c r="C109" i="35"/>
  <c r="B109" i="35"/>
  <c r="A109" i="35"/>
  <c r="E108" i="35"/>
  <c r="D108" i="35"/>
  <c r="C108" i="35"/>
  <c r="B108" i="35"/>
  <c r="A108" i="35"/>
  <c r="D107" i="35"/>
  <c r="E107" i="35" s="1"/>
  <c r="C107" i="35"/>
  <c r="B107" i="35"/>
  <c r="A107" i="35"/>
  <c r="D106" i="35"/>
  <c r="C106" i="35"/>
  <c r="B106" i="35"/>
  <c r="A106" i="35"/>
  <c r="E106" i="35" s="1"/>
  <c r="D105" i="35"/>
  <c r="C105" i="35"/>
  <c r="B105" i="35"/>
  <c r="A105" i="35"/>
  <c r="E105" i="35" s="1"/>
  <c r="D104" i="35"/>
  <c r="C104" i="35"/>
  <c r="B104" i="35"/>
  <c r="A104" i="35"/>
  <c r="E104" i="35" s="1"/>
  <c r="D103" i="35"/>
  <c r="C103" i="35"/>
  <c r="B103" i="35"/>
  <c r="A103" i="35"/>
  <c r="E103" i="35" s="1"/>
  <c r="E102" i="35"/>
  <c r="D102" i="35"/>
  <c r="C102" i="35"/>
  <c r="B102" i="35"/>
  <c r="A102" i="35"/>
  <c r="E101" i="35"/>
  <c r="D101" i="35"/>
  <c r="C101" i="35"/>
  <c r="B101" i="35"/>
  <c r="A101" i="35"/>
  <c r="E100" i="35"/>
  <c r="D100" i="35"/>
  <c r="C100" i="35"/>
  <c r="B100" i="35"/>
  <c r="A100" i="35"/>
  <c r="D99" i="35"/>
  <c r="E99" i="35" s="1"/>
  <c r="C99" i="35"/>
  <c r="B99" i="35"/>
  <c r="A99" i="35"/>
  <c r="D98" i="35"/>
  <c r="C98" i="35"/>
  <c r="B98" i="35"/>
  <c r="A98" i="35"/>
  <c r="E98" i="35" s="1"/>
  <c r="D97" i="35"/>
  <c r="C97" i="35"/>
  <c r="B97" i="35"/>
  <c r="A97" i="35"/>
  <c r="E97" i="35" s="1"/>
  <c r="D96" i="35"/>
  <c r="C96" i="35"/>
  <c r="B96" i="35"/>
  <c r="A96" i="35"/>
  <c r="E96" i="35" s="1"/>
  <c r="D95" i="35"/>
  <c r="C95" i="35"/>
  <c r="B95" i="35"/>
  <c r="A95" i="35"/>
  <c r="E95" i="35" s="1"/>
  <c r="E94" i="35"/>
  <c r="D94" i="35"/>
  <c r="C94" i="35"/>
  <c r="B94" i="35"/>
  <c r="A94" i="35"/>
  <c r="E93" i="35"/>
  <c r="D93" i="35"/>
  <c r="C93" i="35"/>
  <c r="B93" i="35"/>
  <c r="A93" i="35"/>
  <c r="E92" i="35"/>
  <c r="D92" i="35"/>
  <c r="C92" i="35"/>
  <c r="B92" i="35"/>
  <c r="A92" i="35"/>
  <c r="D91" i="35"/>
  <c r="E91" i="35" s="1"/>
  <c r="C91" i="35"/>
  <c r="B91" i="35"/>
  <c r="A91" i="35"/>
  <c r="D90" i="35"/>
  <c r="C90" i="35"/>
  <c r="B90" i="35"/>
  <c r="A90" i="35"/>
  <c r="E90" i="35" s="1"/>
  <c r="D89" i="35"/>
  <c r="C89" i="35"/>
  <c r="B89" i="35"/>
  <c r="A89" i="35"/>
  <c r="E89" i="35" s="1"/>
  <c r="D88" i="35"/>
  <c r="C88" i="35"/>
  <c r="B88" i="35"/>
  <c r="A88" i="35"/>
  <c r="E88" i="35" s="1"/>
  <c r="D87" i="35"/>
  <c r="C87" i="35"/>
  <c r="B87" i="35"/>
  <c r="A87" i="35"/>
  <c r="E87" i="35" s="1"/>
  <c r="E86" i="35"/>
  <c r="D86" i="35"/>
  <c r="C86" i="35"/>
  <c r="B86" i="35"/>
  <c r="A86" i="35"/>
  <c r="E85" i="35"/>
  <c r="D85" i="35"/>
  <c r="C85" i="35"/>
  <c r="B85" i="35"/>
  <c r="A85" i="35"/>
  <c r="E84" i="35"/>
  <c r="D84" i="35"/>
  <c r="C84" i="35"/>
  <c r="B84" i="35"/>
  <c r="A84" i="35"/>
  <c r="D83" i="35"/>
  <c r="E83" i="35" s="1"/>
  <c r="C83" i="35"/>
  <c r="B83" i="35"/>
  <c r="A83" i="35"/>
  <c r="D82" i="35"/>
  <c r="C82" i="35"/>
  <c r="B82" i="35"/>
  <c r="A82" i="35"/>
  <c r="E82" i="35" s="1"/>
  <c r="D81" i="35"/>
  <c r="C81" i="35"/>
  <c r="B81" i="35"/>
  <c r="A81" i="35"/>
  <c r="E81" i="35" s="1"/>
  <c r="D80" i="35"/>
  <c r="C80" i="35"/>
  <c r="B80" i="35"/>
  <c r="A80" i="35"/>
  <c r="E80" i="35" s="1"/>
  <c r="D79" i="35"/>
  <c r="C79" i="35"/>
  <c r="B79" i="35"/>
  <c r="A79" i="35"/>
  <c r="E79" i="35" s="1"/>
  <c r="E78" i="35"/>
  <c r="D78" i="35"/>
  <c r="C78" i="35"/>
  <c r="B78" i="35"/>
  <c r="A78" i="35"/>
  <c r="E77" i="35"/>
  <c r="D77" i="35"/>
  <c r="C77" i="35"/>
  <c r="B77" i="35"/>
  <c r="A77" i="35"/>
  <c r="E76" i="35"/>
  <c r="D76" i="35"/>
  <c r="C76" i="35"/>
  <c r="B76" i="35"/>
  <c r="A76" i="35"/>
  <c r="D75" i="35"/>
  <c r="E75" i="35" s="1"/>
  <c r="C75" i="35"/>
  <c r="B75" i="35"/>
  <c r="A75" i="35"/>
  <c r="D74" i="35"/>
  <c r="C74" i="35"/>
  <c r="B74" i="35"/>
  <c r="A74" i="35"/>
  <c r="E74" i="35" s="1"/>
  <c r="D73" i="35"/>
  <c r="C73" i="35"/>
  <c r="B73" i="35"/>
  <c r="A73" i="35"/>
  <c r="E73" i="35" s="1"/>
  <c r="D72" i="35"/>
  <c r="C72" i="35"/>
  <c r="B72" i="35"/>
  <c r="A72" i="35"/>
  <c r="E72" i="35" s="1"/>
  <c r="D71" i="35"/>
  <c r="C71" i="35"/>
  <c r="B71" i="35"/>
  <c r="A71" i="35"/>
  <c r="E71" i="35" s="1"/>
  <c r="E70" i="35"/>
  <c r="D70" i="35"/>
  <c r="C70" i="35"/>
  <c r="B70" i="35"/>
  <c r="A70" i="35"/>
  <c r="E69" i="35"/>
  <c r="D69" i="35"/>
  <c r="C69" i="35"/>
  <c r="B69" i="35"/>
  <c r="A69" i="35"/>
  <c r="E68" i="35"/>
  <c r="D68" i="35"/>
  <c r="C68" i="35"/>
  <c r="B68" i="35"/>
  <c r="A68" i="35"/>
  <c r="D67" i="35"/>
  <c r="E67" i="35" s="1"/>
  <c r="C67" i="35"/>
  <c r="B67" i="35"/>
  <c r="A67" i="35"/>
  <c r="D66" i="35"/>
  <c r="C66" i="35"/>
  <c r="B66" i="35"/>
  <c r="A66" i="35"/>
  <c r="E66" i="35" s="1"/>
  <c r="D65" i="35"/>
  <c r="C65" i="35"/>
  <c r="B65" i="35"/>
  <c r="A65" i="35"/>
  <c r="E65" i="35" s="1"/>
  <c r="D64" i="35"/>
  <c r="C64" i="35"/>
  <c r="B64" i="35"/>
  <c r="A64" i="35"/>
  <c r="E64" i="35" s="1"/>
  <c r="D63" i="35"/>
  <c r="C63" i="35"/>
  <c r="B63" i="35"/>
  <c r="A63" i="35"/>
  <c r="E63" i="35" s="1"/>
  <c r="E62" i="35"/>
  <c r="D62" i="35"/>
  <c r="C62" i="35"/>
  <c r="B62" i="35"/>
  <c r="A62" i="35"/>
  <c r="E61" i="35"/>
  <c r="D61" i="35"/>
  <c r="C61" i="35"/>
  <c r="B61" i="35"/>
  <c r="A61" i="35"/>
  <c r="E60" i="35"/>
  <c r="D60" i="35"/>
  <c r="C60" i="35"/>
  <c r="B60" i="35"/>
  <c r="A60" i="35"/>
  <c r="D59" i="35"/>
  <c r="E59" i="35" s="1"/>
  <c r="C59" i="35"/>
  <c r="B59" i="35"/>
  <c r="A59" i="35"/>
  <c r="D58" i="35"/>
  <c r="C58" i="35"/>
  <c r="B58" i="35"/>
  <c r="A58" i="35"/>
  <c r="E58" i="35" s="1"/>
  <c r="D57" i="35"/>
  <c r="C57" i="35"/>
  <c r="B57" i="35"/>
  <c r="A57" i="35"/>
  <c r="E57" i="35" s="1"/>
  <c r="D56" i="35"/>
  <c r="C56" i="35"/>
  <c r="B56" i="35"/>
  <c r="A56" i="35"/>
  <c r="E56" i="35" s="1"/>
  <c r="D55" i="35"/>
  <c r="C55" i="35"/>
  <c r="B55" i="35"/>
  <c r="A55" i="35"/>
  <c r="E55" i="35" s="1"/>
  <c r="E54" i="35"/>
  <c r="D54" i="35"/>
  <c r="C54" i="35"/>
  <c r="B54" i="35"/>
  <c r="A54" i="35"/>
  <c r="E53" i="35"/>
  <c r="D53" i="35"/>
  <c r="C53" i="35"/>
  <c r="B53" i="35"/>
  <c r="A53" i="35"/>
  <c r="E52" i="35"/>
  <c r="D52" i="35"/>
  <c r="C52" i="35"/>
  <c r="B52" i="35"/>
  <c r="A52" i="35"/>
  <c r="D51" i="35"/>
  <c r="E51" i="35" s="1"/>
  <c r="C51" i="35"/>
  <c r="B51" i="35"/>
  <c r="A51" i="35"/>
  <c r="D50" i="35"/>
  <c r="C50" i="35"/>
  <c r="B50" i="35"/>
  <c r="A50" i="35"/>
  <c r="D49" i="35"/>
  <c r="C49" i="35"/>
  <c r="B49" i="35"/>
  <c r="A49" i="35"/>
  <c r="E49" i="35" s="1"/>
  <c r="D48" i="35"/>
  <c r="C48" i="35"/>
  <c r="B48" i="35"/>
  <c r="A48" i="35"/>
  <c r="E48" i="35" s="1"/>
  <c r="D47" i="35"/>
  <c r="C47" i="35"/>
  <c r="B47" i="35"/>
  <c r="A47" i="35"/>
  <c r="E47" i="35" s="1"/>
  <c r="E46" i="35"/>
  <c r="D46" i="35"/>
  <c r="C46" i="35"/>
  <c r="B46" i="35"/>
  <c r="A46" i="35"/>
  <c r="E45" i="35"/>
  <c r="D45" i="35"/>
  <c r="C45" i="35"/>
  <c r="B45" i="35"/>
  <c r="A45" i="35"/>
  <c r="E44" i="35"/>
  <c r="D44" i="35"/>
  <c r="C44" i="35"/>
  <c r="B44" i="35"/>
  <c r="A44" i="35"/>
  <c r="D43" i="35"/>
  <c r="E43" i="35" s="1"/>
  <c r="C43" i="35"/>
  <c r="B43" i="35"/>
  <c r="A43" i="35"/>
  <c r="D42" i="35"/>
  <c r="C42" i="35"/>
  <c r="B42" i="35"/>
  <c r="A42" i="35"/>
  <c r="E42" i="35" s="1"/>
  <c r="D41" i="35"/>
  <c r="C41" i="35"/>
  <c r="B41" i="35"/>
  <c r="A41" i="35"/>
  <c r="E41" i="35" s="1"/>
  <c r="D40" i="35"/>
  <c r="C40" i="35"/>
  <c r="B40" i="35"/>
  <c r="A40" i="35"/>
  <c r="E40" i="35" s="1"/>
  <c r="D39" i="35"/>
  <c r="C39" i="35"/>
  <c r="B39" i="35"/>
  <c r="A39" i="35"/>
  <c r="E39" i="35" s="1"/>
  <c r="E38" i="35"/>
  <c r="D38" i="35"/>
  <c r="C38" i="35"/>
  <c r="B38" i="35"/>
  <c r="A38" i="35"/>
  <c r="E37" i="35"/>
  <c r="D37" i="35"/>
  <c r="C37" i="35"/>
  <c r="B37" i="35"/>
  <c r="A37" i="35"/>
  <c r="E36" i="35"/>
  <c r="D36" i="35"/>
  <c r="C36" i="35"/>
  <c r="B36" i="35"/>
  <c r="A36" i="35"/>
  <c r="D35" i="35"/>
  <c r="E35" i="35" s="1"/>
  <c r="C35" i="35"/>
  <c r="B35" i="35"/>
  <c r="A35" i="35"/>
  <c r="D34" i="35"/>
  <c r="C34" i="35"/>
  <c r="B34" i="35"/>
  <c r="A34" i="35"/>
  <c r="E34" i="35" s="1"/>
  <c r="D33" i="35"/>
  <c r="C33" i="35"/>
  <c r="B33" i="35"/>
  <c r="A33" i="35"/>
  <c r="E33" i="35" s="1"/>
  <c r="D32" i="35"/>
  <c r="C32" i="35"/>
  <c r="B32" i="35"/>
  <c r="A32" i="35"/>
  <c r="E32" i="35" s="1"/>
  <c r="D31" i="35"/>
  <c r="C31" i="35"/>
  <c r="B31" i="35"/>
  <c r="A31" i="35"/>
  <c r="E31" i="35" s="1"/>
  <c r="E30" i="35"/>
  <c r="D30" i="35"/>
  <c r="C30" i="35"/>
  <c r="B30" i="35"/>
  <c r="A30" i="35"/>
  <c r="E29" i="35"/>
  <c r="D29" i="35"/>
  <c r="C29" i="35"/>
  <c r="B29" i="35"/>
  <c r="A29" i="35"/>
  <c r="E28" i="35"/>
  <c r="D28" i="35"/>
  <c r="C28" i="35"/>
  <c r="B28" i="35"/>
  <c r="A28" i="35"/>
  <c r="D27" i="35"/>
  <c r="E27" i="35" s="1"/>
  <c r="C27" i="35"/>
  <c r="B27" i="35"/>
  <c r="A27" i="35"/>
  <c r="D26" i="35"/>
  <c r="C26" i="35"/>
  <c r="B26" i="35"/>
  <c r="A26" i="35"/>
  <c r="D25" i="35"/>
  <c r="C25" i="35"/>
  <c r="B25" i="35"/>
  <c r="A25" i="35"/>
  <c r="E25" i="35" s="1"/>
  <c r="D24" i="35"/>
  <c r="C24" i="35"/>
  <c r="B24" i="35"/>
  <c r="A24" i="35"/>
  <c r="E24" i="35" s="1"/>
  <c r="D23" i="35"/>
  <c r="C23" i="35"/>
  <c r="B23" i="35"/>
  <c r="A23" i="35"/>
  <c r="E23" i="35" s="1"/>
  <c r="E22" i="35"/>
  <c r="D22" i="35"/>
  <c r="C22" i="35"/>
  <c r="B22" i="35"/>
  <c r="A22" i="35"/>
  <c r="E21" i="35"/>
  <c r="D21" i="35"/>
  <c r="C21" i="35"/>
  <c r="B21" i="35"/>
  <c r="A21" i="35"/>
  <c r="E20" i="35"/>
  <c r="D20" i="35"/>
  <c r="C20" i="35"/>
  <c r="B20" i="35"/>
  <c r="A20" i="35"/>
  <c r="D19" i="35"/>
  <c r="E19" i="35" s="1"/>
  <c r="C19" i="35"/>
  <c r="B19" i="35"/>
  <c r="A19" i="35"/>
  <c r="D18" i="35"/>
  <c r="C18" i="35"/>
  <c r="B18" i="35"/>
  <c r="A18" i="35"/>
  <c r="D17" i="35"/>
  <c r="C17" i="35"/>
  <c r="B17" i="35"/>
  <c r="A17" i="35"/>
  <c r="E17" i="35" s="1"/>
  <c r="D16" i="35"/>
  <c r="C16" i="35"/>
  <c r="B16" i="35"/>
  <c r="A16" i="35"/>
  <c r="E16" i="35" s="1"/>
  <c r="D15" i="35"/>
  <c r="C15" i="35"/>
  <c r="B15" i="35"/>
  <c r="A15" i="35"/>
  <c r="E15" i="35" s="1"/>
  <c r="E14" i="35"/>
  <c r="D14" i="35"/>
  <c r="C14" i="35"/>
  <c r="B14" i="35"/>
  <c r="A14" i="35"/>
  <c r="E13" i="35"/>
  <c r="D13" i="35"/>
  <c r="C13" i="35"/>
  <c r="B13" i="35"/>
  <c r="A13" i="35"/>
  <c r="E12" i="35"/>
  <c r="D12" i="35"/>
  <c r="C12" i="35"/>
  <c r="B12" i="35"/>
  <c r="A12" i="35"/>
  <c r="D11" i="35"/>
  <c r="E11" i="35" s="1"/>
  <c r="C11" i="35"/>
  <c r="B11" i="35"/>
  <c r="A11" i="35"/>
  <c r="D10" i="35"/>
  <c r="C10" i="35"/>
  <c r="B10" i="35"/>
  <c r="A10" i="35"/>
  <c r="E10" i="35" s="1"/>
  <c r="D9" i="35"/>
  <c r="C9" i="35"/>
  <c r="B9" i="35"/>
  <c r="A9" i="35"/>
  <c r="E9" i="35" s="1"/>
  <c r="D8" i="35"/>
  <c r="C8" i="35"/>
  <c r="B8" i="35"/>
  <c r="A8" i="35"/>
  <c r="E8" i="35" s="1"/>
  <c r="D7" i="35"/>
  <c r="C7" i="35"/>
  <c r="B7" i="35"/>
  <c r="A7" i="35"/>
  <c r="E7" i="35" s="1"/>
  <c r="E6" i="35"/>
  <c r="D6" i="35"/>
  <c r="C6" i="35"/>
  <c r="B6" i="35"/>
  <c r="A6" i="35"/>
  <c r="C5" i="35"/>
  <c r="C1" i="35"/>
  <c r="A1" i="35"/>
  <c r="E789" i="34"/>
  <c r="D789" i="34"/>
  <c r="C789" i="34"/>
  <c r="B789" i="34"/>
  <c r="A789" i="34"/>
  <c r="E788" i="34"/>
  <c r="D788" i="34"/>
  <c r="C788" i="34"/>
  <c r="B788" i="34"/>
  <c r="A788" i="34"/>
  <c r="D787" i="34"/>
  <c r="E787" i="34" s="1"/>
  <c r="C787" i="34"/>
  <c r="B787" i="34"/>
  <c r="A787" i="34"/>
  <c r="D786" i="34"/>
  <c r="C786" i="34"/>
  <c r="B786" i="34"/>
  <c r="A786" i="34"/>
  <c r="E786" i="34" s="1"/>
  <c r="D785" i="34"/>
  <c r="C785" i="34"/>
  <c r="B785" i="34"/>
  <c r="A785" i="34"/>
  <c r="E785" i="34" s="1"/>
  <c r="D784" i="34"/>
  <c r="C784" i="34"/>
  <c r="B784" i="34"/>
  <c r="A784" i="34"/>
  <c r="E784" i="34" s="1"/>
  <c r="D783" i="34"/>
  <c r="C783" i="34"/>
  <c r="B783" i="34"/>
  <c r="A783" i="34"/>
  <c r="E783" i="34" s="1"/>
  <c r="E782" i="34"/>
  <c r="D782" i="34"/>
  <c r="C782" i="34"/>
  <c r="B782" i="34"/>
  <c r="A782" i="34"/>
  <c r="E781" i="34"/>
  <c r="D781" i="34"/>
  <c r="C781" i="34"/>
  <c r="B781" i="34"/>
  <c r="A781" i="34"/>
  <c r="E780" i="34"/>
  <c r="D780" i="34"/>
  <c r="C780" i="34"/>
  <c r="B780" i="34"/>
  <c r="A780" i="34"/>
  <c r="D779" i="34"/>
  <c r="E779" i="34" s="1"/>
  <c r="C779" i="34"/>
  <c r="B779" i="34"/>
  <c r="A779" i="34"/>
  <c r="D778" i="34"/>
  <c r="C778" i="34"/>
  <c r="B778" i="34"/>
  <c r="A778" i="34"/>
  <c r="D777" i="34"/>
  <c r="C777" i="34"/>
  <c r="B777" i="34"/>
  <c r="A777" i="34"/>
  <c r="E777" i="34" s="1"/>
  <c r="D776" i="34"/>
  <c r="C776" i="34"/>
  <c r="B776" i="34"/>
  <c r="A776" i="34"/>
  <c r="E776" i="34" s="1"/>
  <c r="D775" i="34"/>
  <c r="C775" i="34"/>
  <c r="B775" i="34"/>
  <c r="A775" i="34"/>
  <c r="E775" i="34" s="1"/>
  <c r="E774" i="34"/>
  <c r="D774" i="34"/>
  <c r="C774" i="34"/>
  <c r="B774" i="34"/>
  <c r="A774" i="34"/>
  <c r="E773" i="34"/>
  <c r="D773" i="34"/>
  <c r="C773" i="34"/>
  <c r="B773" i="34"/>
  <c r="A773" i="34"/>
  <c r="E772" i="34"/>
  <c r="D772" i="34"/>
  <c r="C772" i="34"/>
  <c r="B772" i="34"/>
  <c r="A772" i="34"/>
  <c r="D771" i="34"/>
  <c r="E771" i="34" s="1"/>
  <c r="C771" i="34"/>
  <c r="B771" i="34"/>
  <c r="A771" i="34"/>
  <c r="D770" i="34"/>
  <c r="C770" i="34"/>
  <c r="B770" i="34"/>
  <c r="A770" i="34"/>
  <c r="D769" i="34"/>
  <c r="C769" i="34"/>
  <c r="B769" i="34"/>
  <c r="A769" i="34"/>
  <c r="E769" i="34" s="1"/>
  <c r="D768" i="34"/>
  <c r="C768" i="34"/>
  <c r="B768" i="34"/>
  <c r="A768" i="34"/>
  <c r="E768" i="34" s="1"/>
  <c r="D767" i="34"/>
  <c r="C767" i="34"/>
  <c r="B767" i="34"/>
  <c r="A767" i="34"/>
  <c r="E767" i="34" s="1"/>
  <c r="E766" i="34"/>
  <c r="D766" i="34"/>
  <c r="C766" i="34"/>
  <c r="B766" i="34"/>
  <c r="A766" i="34"/>
  <c r="E765" i="34"/>
  <c r="D765" i="34"/>
  <c r="C765" i="34"/>
  <c r="B765" i="34"/>
  <c r="A765" i="34"/>
  <c r="E764" i="34"/>
  <c r="D764" i="34"/>
  <c r="C764" i="34"/>
  <c r="B764" i="34"/>
  <c r="A764" i="34"/>
  <c r="D763" i="34"/>
  <c r="E763" i="34" s="1"/>
  <c r="C763" i="34"/>
  <c r="B763" i="34"/>
  <c r="A763" i="34"/>
  <c r="D762" i="34"/>
  <c r="C762" i="34"/>
  <c r="B762" i="34"/>
  <c r="A762" i="34"/>
  <c r="E762" i="34" s="1"/>
  <c r="D761" i="34"/>
  <c r="C761" i="34"/>
  <c r="B761" i="34"/>
  <c r="A761" i="34"/>
  <c r="E761" i="34" s="1"/>
  <c r="D760" i="34"/>
  <c r="C760" i="34"/>
  <c r="B760" i="34"/>
  <c r="A760" i="34"/>
  <c r="E760" i="34" s="1"/>
  <c r="D759" i="34"/>
  <c r="C759" i="34"/>
  <c r="B759" i="34"/>
  <c r="A759" i="34"/>
  <c r="E759" i="34" s="1"/>
  <c r="E758" i="34"/>
  <c r="D758" i="34"/>
  <c r="C758" i="34"/>
  <c r="B758" i="34"/>
  <c r="A758" i="34"/>
  <c r="E757" i="34"/>
  <c r="D757" i="34"/>
  <c r="C757" i="34"/>
  <c r="B757" i="34"/>
  <c r="A757" i="34"/>
  <c r="E756" i="34"/>
  <c r="D756" i="34"/>
  <c r="C756" i="34"/>
  <c r="B756" i="34"/>
  <c r="A756" i="34"/>
  <c r="D755" i="34"/>
  <c r="E755" i="34" s="1"/>
  <c r="C755" i="34"/>
  <c r="B755" i="34"/>
  <c r="A755" i="34"/>
  <c r="D754" i="34"/>
  <c r="C754" i="34"/>
  <c r="B754" i="34"/>
  <c r="A754" i="34"/>
  <c r="E754" i="34" s="1"/>
  <c r="D753" i="34"/>
  <c r="C753" i="34"/>
  <c r="B753" i="34"/>
  <c r="A753" i="34"/>
  <c r="E753" i="34" s="1"/>
  <c r="D752" i="34"/>
  <c r="C752" i="34"/>
  <c r="B752" i="34"/>
  <c r="A752" i="34"/>
  <c r="E752" i="34" s="1"/>
  <c r="D751" i="34"/>
  <c r="C751" i="34"/>
  <c r="B751" i="34"/>
  <c r="A751" i="34"/>
  <c r="E751" i="34" s="1"/>
  <c r="E750" i="34"/>
  <c r="D750" i="34"/>
  <c r="C750" i="34"/>
  <c r="B750" i="34"/>
  <c r="A750" i="34"/>
  <c r="E749" i="34"/>
  <c r="D749" i="34"/>
  <c r="C749" i="34"/>
  <c r="B749" i="34"/>
  <c r="A749" i="34"/>
  <c r="E748" i="34"/>
  <c r="D748" i="34"/>
  <c r="C748" i="34"/>
  <c r="B748" i="34"/>
  <c r="A748" i="34"/>
  <c r="D747" i="34"/>
  <c r="E747" i="34" s="1"/>
  <c r="C747" i="34"/>
  <c r="B747" i="34"/>
  <c r="A747" i="34"/>
  <c r="D746" i="34"/>
  <c r="C746" i="34"/>
  <c r="B746" i="34"/>
  <c r="A746" i="34"/>
  <c r="D745" i="34"/>
  <c r="C745" i="34"/>
  <c r="B745" i="34"/>
  <c r="A745" i="34"/>
  <c r="E745" i="34" s="1"/>
  <c r="D744" i="34"/>
  <c r="C744" i="34"/>
  <c r="B744" i="34"/>
  <c r="A744" i="34"/>
  <c r="E744" i="34" s="1"/>
  <c r="D743" i="34"/>
  <c r="C743" i="34"/>
  <c r="B743" i="34"/>
  <c r="A743" i="34"/>
  <c r="E743" i="34" s="1"/>
  <c r="E742" i="34"/>
  <c r="D742" i="34"/>
  <c r="C742" i="34"/>
  <c r="B742" i="34"/>
  <c r="A742" i="34"/>
  <c r="E741" i="34"/>
  <c r="D741" i="34"/>
  <c r="C741" i="34"/>
  <c r="B741" i="34"/>
  <c r="A741" i="34"/>
  <c r="E740" i="34"/>
  <c r="D740" i="34"/>
  <c r="C740" i="34"/>
  <c r="B740" i="34"/>
  <c r="A740" i="34"/>
  <c r="D739" i="34"/>
  <c r="E739" i="34" s="1"/>
  <c r="C739" i="34"/>
  <c r="B739" i="34"/>
  <c r="A739" i="34"/>
  <c r="D738" i="34"/>
  <c r="C738" i="34"/>
  <c r="B738" i="34"/>
  <c r="A738" i="34"/>
  <c r="D737" i="34"/>
  <c r="C737" i="34"/>
  <c r="B737" i="34"/>
  <c r="A737" i="34"/>
  <c r="E737" i="34" s="1"/>
  <c r="D736" i="34"/>
  <c r="C736" i="34"/>
  <c r="B736" i="34"/>
  <c r="A736" i="34"/>
  <c r="E736" i="34" s="1"/>
  <c r="D735" i="34"/>
  <c r="C735" i="34"/>
  <c r="B735" i="34"/>
  <c r="A735" i="34"/>
  <c r="E735" i="34" s="1"/>
  <c r="E734" i="34"/>
  <c r="D734" i="34"/>
  <c r="C734" i="34"/>
  <c r="B734" i="34"/>
  <c r="A734" i="34"/>
  <c r="E733" i="34"/>
  <c r="D733" i="34"/>
  <c r="C733" i="34"/>
  <c r="B733" i="34"/>
  <c r="A733" i="34"/>
  <c r="E732" i="34"/>
  <c r="D732" i="34"/>
  <c r="C732" i="34"/>
  <c r="B732" i="34"/>
  <c r="A732" i="34"/>
  <c r="D731" i="34"/>
  <c r="E731" i="34" s="1"/>
  <c r="C731" i="34"/>
  <c r="B731" i="34"/>
  <c r="A731" i="34"/>
  <c r="D730" i="34"/>
  <c r="C730" i="34"/>
  <c r="B730" i="34"/>
  <c r="A730" i="34"/>
  <c r="E730" i="34" s="1"/>
  <c r="D729" i="34"/>
  <c r="C729" i="34"/>
  <c r="B729" i="34"/>
  <c r="A729" i="34"/>
  <c r="E729" i="34" s="1"/>
  <c r="D728" i="34"/>
  <c r="C728" i="34"/>
  <c r="B728" i="34"/>
  <c r="A728" i="34"/>
  <c r="E728" i="34" s="1"/>
  <c r="D727" i="34"/>
  <c r="C727" i="34"/>
  <c r="B727" i="34"/>
  <c r="A727" i="34"/>
  <c r="E727" i="34" s="1"/>
  <c r="E726" i="34"/>
  <c r="D726" i="34"/>
  <c r="C726" i="34"/>
  <c r="B726" i="34"/>
  <c r="A726" i="34"/>
  <c r="E725" i="34"/>
  <c r="D725" i="34"/>
  <c r="C725" i="34"/>
  <c r="B725" i="34"/>
  <c r="A725" i="34"/>
  <c r="E724" i="34"/>
  <c r="D724" i="34"/>
  <c r="C724" i="34"/>
  <c r="B724" i="34"/>
  <c r="A724" i="34"/>
  <c r="D723" i="34"/>
  <c r="E723" i="34" s="1"/>
  <c r="C723" i="34"/>
  <c r="B723" i="34"/>
  <c r="A723" i="34"/>
  <c r="D722" i="34"/>
  <c r="C722" i="34"/>
  <c r="B722" i="34"/>
  <c r="A722" i="34"/>
  <c r="E722" i="34" s="1"/>
  <c r="D721" i="34"/>
  <c r="C721" i="34"/>
  <c r="B721" i="34"/>
  <c r="A721" i="34"/>
  <c r="E721" i="34" s="1"/>
  <c r="D720" i="34"/>
  <c r="C720" i="34"/>
  <c r="B720" i="34"/>
  <c r="A720" i="34"/>
  <c r="E720" i="34" s="1"/>
  <c r="D719" i="34"/>
  <c r="C719" i="34"/>
  <c r="B719" i="34"/>
  <c r="A719" i="34"/>
  <c r="E719" i="34" s="1"/>
  <c r="E718" i="34"/>
  <c r="D718" i="34"/>
  <c r="C718" i="34"/>
  <c r="B718" i="34"/>
  <c r="A718" i="34"/>
  <c r="E717" i="34"/>
  <c r="D717" i="34"/>
  <c r="C717" i="34"/>
  <c r="B717" i="34"/>
  <c r="A717" i="34"/>
  <c r="E716" i="34"/>
  <c r="D716" i="34"/>
  <c r="C716" i="34"/>
  <c r="B716" i="34"/>
  <c r="A716" i="34"/>
  <c r="D715" i="34"/>
  <c r="E715" i="34" s="1"/>
  <c r="C715" i="34"/>
  <c r="B715" i="34"/>
  <c r="A715" i="34"/>
  <c r="D714" i="34"/>
  <c r="C714" i="34"/>
  <c r="B714" i="34"/>
  <c r="A714" i="34"/>
  <c r="D713" i="34"/>
  <c r="C713" i="34"/>
  <c r="B713" i="34"/>
  <c r="A713" i="34"/>
  <c r="E713" i="34" s="1"/>
  <c r="D712" i="34"/>
  <c r="C712" i="34"/>
  <c r="B712" i="34"/>
  <c r="A712" i="34"/>
  <c r="E712" i="34" s="1"/>
  <c r="D711" i="34"/>
  <c r="C711" i="34"/>
  <c r="B711" i="34"/>
  <c r="A711" i="34"/>
  <c r="E711" i="34" s="1"/>
  <c r="E710" i="34"/>
  <c r="D710" i="34"/>
  <c r="C710" i="34"/>
  <c r="B710" i="34"/>
  <c r="A710" i="34"/>
  <c r="E709" i="34"/>
  <c r="C709" i="34"/>
  <c r="D708" i="34"/>
  <c r="E708" i="34" s="1"/>
  <c r="C708" i="34"/>
  <c r="B708" i="34"/>
  <c r="A708" i="34"/>
  <c r="D707" i="34"/>
  <c r="C707" i="34"/>
  <c r="B707" i="34"/>
  <c r="A707" i="34"/>
  <c r="D706" i="34"/>
  <c r="C706" i="34"/>
  <c r="B706" i="34"/>
  <c r="A706" i="34"/>
  <c r="E706" i="34" s="1"/>
  <c r="D705" i="34"/>
  <c r="C705" i="34"/>
  <c r="B705" i="34"/>
  <c r="A705" i="34"/>
  <c r="E705" i="34" s="1"/>
  <c r="D704" i="34"/>
  <c r="C704" i="34"/>
  <c r="B704" i="34"/>
  <c r="A704" i="34"/>
  <c r="E704" i="34" s="1"/>
  <c r="E703" i="34"/>
  <c r="D703" i="34"/>
  <c r="C703" i="34"/>
  <c r="B703" i="34"/>
  <c r="A703" i="34"/>
  <c r="E702" i="34"/>
  <c r="D702" i="34"/>
  <c r="C702" i="34"/>
  <c r="B702" i="34"/>
  <c r="A702" i="34"/>
  <c r="E701" i="34"/>
  <c r="D701" i="34"/>
  <c r="C701" i="34"/>
  <c r="B701" i="34"/>
  <c r="A701" i="34"/>
  <c r="D700" i="34"/>
  <c r="E700" i="34" s="1"/>
  <c r="C700" i="34"/>
  <c r="B700" i="34"/>
  <c r="A700" i="34"/>
  <c r="D699" i="34"/>
  <c r="C699" i="34"/>
  <c r="B699" i="34"/>
  <c r="A699" i="34"/>
  <c r="E699" i="34" s="1"/>
  <c r="D698" i="34"/>
  <c r="C698" i="34"/>
  <c r="B698" i="34"/>
  <c r="A698" i="34"/>
  <c r="E698" i="34" s="1"/>
  <c r="D697" i="34"/>
  <c r="C697" i="34"/>
  <c r="B697" i="34"/>
  <c r="A697" i="34"/>
  <c r="E697" i="34" s="1"/>
  <c r="D696" i="34"/>
  <c r="C696" i="34"/>
  <c r="B696" i="34"/>
  <c r="A696" i="34"/>
  <c r="E696" i="34" s="1"/>
  <c r="E695" i="34"/>
  <c r="D695" i="34"/>
  <c r="C695" i="34"/>
  <c r="B695" i="34"/>
  <c r="A695" i="34"/>
  <c r="E694" i="34"/>
  <c r="D694" i="34"/>
  <c r="C694" i="34"/>
  <c r="B694" i="34"/>
  <c r="A694" i="34"/>
  <c r="E693" i="34"/>
  <c r="D693" i="34"/>
  <c r="C693" i="34"/>
  <c r="B693" i="34"/>
  <c r="A693" i="34"/>
  <c r="D692" i="34"/>
  <c r="E692" i="34" s="1"/>
  <c r="C692" i="34"/>
  <c r="B692" i="34"/>
  <c r="A692" i="34"/>
  <c r="D691" i="34"/>
  <c r="C691" i="34"/>
  <c r="B691" i="34"/>
  <c r="A691" i="34"/>
  <c r="E691" i="34" s="1"/>
  <c r="D690" i="34"/>
  <c r="C690" i="34"/>
  <c r="B690" i="34"/>
  <c r="A690" i="34"/>
  <c r="E690" i="34" s="1"/>
  <c r="D689" i="34"/>
  <c r="C689" i="34"/>
  <c r="B689" i="34"/>
  <c r="A689" i="34"/>
  <c r="E689" i="34" s="1"/>
  <c r="D688" i="34"/>
  <c r="C688" i="34"/>
  <c r="B688" i="34"/>
  <c r="A688" i="34"/>
  <c r="E688" i="34" s="1"/>
  <c r="E687" i="34"/>
  <c r="D687" i="34"/>
  <c r="C687" i="34"/>
  <c r="B687" i="34"/>
  <c r="A687" i="34"/>
  <c r="E686" i="34"/>
  <c r="D686" i="34"/>
  <c r="C686" i="34"/>
  <c r="B686" i="34"/>
  <c r="A686" i="34"/>
  <c r="E685" i="34"/>
  <c r="D685" i="34"/>
  <c r="C685" i="34"/>
  <c r="B685" i="34"/>
  <c r="A685" i="34"/>
  <c r="D684" i="34"/>
  <c r="E684" i="34" s="1"/>
  <c r="C684" i="34"/>
  <c r="B684" i="34"/>
  <c r="A684" i="34"/>
  <c r="D683" i="34"/>
  <c r="C683" i="34"/>
  <c r="B683" i="34"/>
  <c r="A683" i="34"/>
  <c r="D682" i="34"/>
  <c r="C682" i="34"/>
  <c r="B682" i="34"/>
  <c r="A682" i="34"/>
  <c r="E682" i="34" s="1"/>
  <c r="D681" i="34"/>
  <c r="C681" i="34"/>
  <c r="B681" i="34"/>
  <c r="A681" i="34"/>
  <c r="E681" i="34" s="1"/>
  <c r="D680" i="34"/>
  <c r="C680" i="34"/>
  <c r="B680" i="34"/>
  <c r="A680" i="34"/>
  <c r="E680" i="34" s="1"/>
  <c r="E679" i="34"/>
  <c r="D679" i="34"/>
  <c r="C679" i="34"/>
  <c r="B679" i="34"/>
  <c r="A679" i="34"/>
  <c r="E678" i="34"/>
  <c r="D678" i="34"/>
  <c r="C678" i="34"/>
  <c r="B678" i="34"/>
  <c r="A678" i="34"/>
  <c r="E677" i="34"/>
  <c r="D677" i="34"/>
  <c r="C677" i="34"/>
  <c r="B677" i="34"/>
  <c r="A677" i="34"/>
  <c r="D676" i="34"/>
  <c r="E676" i="34" s="1"/>
  <c r="C676" i="34"/>
  <c r="B676" i="34"/>
  <c r="A676" i="34"/>
  <c r="D675" i="34"/>
  <c r="C675" i="34"/>
  <c r="B675" i="34"/>
  <c r="A675" i="34"/>
  <c r="D674" i="34"/>
  <c r="C674" i="34"/>
  <c r="B674" i="34"/>
  <c r="A674" i="34"/>
  <c r="E674" i="34" s="1"/>
  <c r="D673" i="34"/>
  <c r="C673" i="34"/>
  <c r="B673" i="34"/>
  <c r="A673" i="34"/>
  <c r="E673" i="34" s="1"/>
  <c r="D672" i="34"/>
  <c r="C672" i="34"/>
  <c r="B672" i="34"/>
  <c r="A672" i="34"/>
  <c r="E672" i="34" s="1"/>
  <c r="E671" i="34"/>
  <c r="D671" i="34"/>
  <c r="C671" i="34"/>
  <c r="B671" i="34"/>
  <c r="A671" i="34"/>
  <c r="E670" i="34"/>
  <c r="D670" i="34"/>
  <c r="C670" i="34"/>
  <c r="B670" i="34"/>
  <c r="A670" i="34"/>
  <c r="E669" i="34"/>
  <c r="D669" i="34"/>
  <c r="C669" i="34"/>
  <c r="B669" i="34"/>
  <c r="A669" i="34"/>
  <c r="D668" i="34"/>
  <c r="E668" i="34" s="1"/>
  <c r="C668" i="34"/>
  <c r="B668" i="34"/>
  <c r="A668" i="34"/>
  <c r="D667" i="34"/>
  <c r="C667" i="34"/>
  <c r="B667" i="34"/>
  <c r="A667" i="34"/>
  <c r="E667" i="34" s="1"/>
  <c r="D666" i="34"/>
  <c r="C666" i="34"/>
  <c r="B666" i="34"/>
  <c r="A666" i="34"/>
  <c r="E666" i="34" s="1"/>
  <c r="D665" i="34"/>
  <c r="C665" i="34"/>
  <c r="B665" i="34"/>
  <c r="A665" i="34"/>
  <c r="E665" i="34" s="1"/>
  <c r="D664" i="34"/>
  <c r="C664" i="34"/>
  <c r="B664" i="34"/>
  <c r="A664" i="34"/>
  <c r="E664" i="34" s="1"/>
  <c r="E663" i="34"/>
  <c r="D663" i="34"/>
  <c r="C663" i="34"/>
  <c r="B663" i="34"/>
  <c r="A663" i="34"/>
  <c r="E662" i="34"/>
  <c r="D662" i="34"/>
  <c r="C662" i="34"/>
  <c r="B662" i="34"/>
  <c r="A662" i="34"/>
  <c r="E661" i="34"/>
  <c r="D661" i="34"/>
  <c r="C661" i="34"/>
  <c r="B661" i="34"/>
  <c r="A661" i="34"/>
  <c r="D660" i="34"/>
  <c r="E660" i="34" s="1"/>
  <c r="C660" i="34"/>
  <c r="B660" i="34"/>
  <c r="A660" i="34"/>
  <c r="D659" i="34"/>
  <c r="C659" i="34"/>
  <c r="B659" i="34"/>
  <c r="A659" i="34"/>
  <c r="E659" i="34" s="1"/>
  <c r="C658" i="34"/>
  <c r="D657" i="34"/>
  <c r="C657" i="34"/>
  <c r="B657" i="34"/>
  <c r="A657" i="34"/>
  <c r="E657" i="34" s="1"/>
  <c r="E656" i="34"/>
  <c r="D656" i="34"/>
  <c r="C656" i="34"/>
  <c r="B656" i="34"/>
  <c r="A656" i="34"/>
  <c r="E655" i="34"/>
  <c r="D655" i="34"/>
  <c r="C655" i="34"/>
  <c r="B655" i="34"/>
  <c r="A655" i="34"/>
  <c r="E654" i="34"/>
  <c r="D654" i="34"/>
  <c r="C654" i="34"/>
  <c r="B654" i="34"/>
  <c r="A654" i="34"/>
  <c r="D653" i="34"/>
  <c r="E653" i="34" s="1"/>
  <c r="C653" i="34"/>
  <c r="B653" i="34"/>
  <c r="A653" i="34"/>
  <c r="D652" i="34"/>
  <c r="C652" i="34"/>
  <c r="B652" i="34"/>
  <c r="A652" i="34"/>
  <c r="E652" i="34" s="1"/>
  <c r="D651" i="34"/>
  <c r="C651" i="34"/>
  <c r="B651" i="34"/>
  <c r="A651" i="34"/>
  <c r="E651" i="34" s="1"/>
  <c r="D650" i="34"/>
  <c r="C650" i="34"/>
  <c r="B650" i="34"/>
  <c r="A650" i="34"/>
  <c r="E650" i="34" s="1"/>
  <c r="D649" i="34"/>
  <c r="C649" i="34"/>
  <c r="B649" i="34"/>
  <c r="A649" i="34"/>
  <c r="E649" i="34" s="1"/>
  <c r="E648" i="34"/>
  <c r="D648" i="34"/>
  <c r="C648" i="34"/>
  <c r="B648" i="34"/>
  <c r="A648" i="34"/>
  <c r="E647" i="34"/>
  <c r="D647" i="34"/>
  <c r="C647" i="34"/>
  <c r="B647" i="34"/>
  <c r="A647" i="34"/>
  <c r="E646" i="34"/>
  <c r="D646" i="34"/>
  <c r="C646" i="34"/>
  <c r="B646" i="34"/>
  <c r="A646" i="34"/>
  <c r="D645" i="34"/>
  <c r="E645" i="34" s="1"/>
  <c r="C645" i="34"/>
  <c r="B645" i="34"/>
  <c r="A645" i="34"/>
  <c r="D644" i="34"/>
  <c r="C644" i="34"/>
  <c r="B644" i="34"/>
  <c r="A644" i="34"/>
  <c r="D643" i="34"/>
  <c r="C643" i="34"/>
  <c r="B643" i="34"/>
  <c r="A643" i="34"/>
  <c r="E643" i="34" s="1"/>
  <c r="D642" i="34"/>
  <c r="C642" i="34"/>
  <c r="B642" i="34"/>
  <c r="A642" i="34"/>
  <c r="E642" i="34" s="1"/>
  <c r="D641" i="34"/>
  <c r="C641" i="34"/>
  <c r="B641" i="34"/>
  <c r="A641" i="34"/>
  <c r="E641" i="34" s="1"/>
  <c r="E640" i="34"/>
  <c r="D640" i="34"/>
  <c r="C640" i="34"/>
  <c r="B640" i="34"/>
  <c r="A640" i="34"/>
  <c r="E639" i="34"/>
  <c r="D639" i="34"/>
  <c r="C639" i="34"/>
  <c r="B639" i="34"/>
  <c r="A639" i="34"/>
  <c r="E638" i="34"/>
  <c r="D638" i="34"/>
  <c r="C638" i="34"/>
  <c r="B638" i="34"/>
  <c r="A638" i="34"/>
  <c r="D637" i="34"/>
  <c r="E637" i="34" s="1"/>
  <c r="C637" i="34"/>
  <c r="B637" i="34"/>
  <c r="A637" i="34"/>
  <c r="D636" i="34"/>
  <c r="C636" i="34"/>
  <c r="B636" i="34"/>
  <c r="A636" i="34"/>
  <c r="D635" i="34"/>
  <c r="C635" i="34"/>
  <c r="B635" i="34"/>
  <c r="A635" i="34"/>
  <c r="E635" i="34" s="1"/>
  <c r="D634" i="34"/>
  <c r="C634" i="34"/>
  <c r="B634" i="34"/>
  <c r="A634" i="34"/>
  <c r="E634" i="34" s="1"/>
  <c r="D633" i="34"/>
  <c r="C633" i="34"/>
  <c r="B633" i="34"/>
  <c r="A633" i="34"/>
  <c r="E633" i="34" s="1"/>
  <c r="C632" i="34"/>
  <c r="E631" i="34"/>
  <c r="D631" i="34"/>
  <c r="C631" i="34"/>
  <c r="B631" i="34"/>
  <c r="A631" i="34"/>
  <c r="E630" i="34"/>
  <c r="D630" i="34"/>
  <c r="C630" i="34"/>
  <c r="B630" i="34"/>
  <c r="A630" i="34"/>
  <c r="D629" i="34"/>
  <c r="C629" i="34"/>
  <c r="B629" i="34"/>
  <c r="A629" i="34"/>
  <c r="E629" i="34" s="1"/>
  <c r="D628" i="34"/>
  <c r="C628" i="34"/>
  <c r="B628" i="34"/>
  <c r="A628" i="34"/>
  <c r="E628" i="34" s="1"/>
  <c r="D627" i="34"/>
  <c r="C627" i="34"/>
  <c r="B627" i="34"/>
  <c r="A627" i="34"/>
  <c r="E627" i="34" s="1"/>
  <c r="D626" i="34"/>
  <c r="C626" i="34"/>
  <c r="B626" i="34"/>
  <c r="A626" i="34"/>
  <c r="E626" i="34" s="1"/>
  <c r="E625" i="34"/>
  <c r="D625" i="34"/>
  <c r="C625" i="34"/>
  <c r="B625" i="34"/>
  <c r="A625" i="34"/>
  <c r="E624" i="34"/>
  <c r="D624" i="34"/>
  <c r="C624" i="34"/>
  <c r="B624" i="34"/>
  <c r="A624" i="34"/>
  <c r="E623" i="34"/>
  <c r="D623" i="34"/>
  <c r="C623" i="34"/>
  <c r="B623" i="34"/>
  <c r="A623" i="34"/>
  <c r="E622" i="34"/>
  <c r="D622" i="34"/>
  <c r="C622" i="34"/>
  <c r="B622" i="34"/>
  <c r="A622" i="34"/>
  <c r="D621" i="34"/>
  <c r="C621" i="34"/>
  <c r="B621" i="34"/>
  <c r="A621" i="34"/>
  <c r="E621" i="34" s="1"/>
  <c r="D620" i="34"/>
  <c r="C620" i="34"/>
  <c r="B620" i="34"/>
  <c r="A620" i="34"/>
  <c r="E620" i="34" s="1"/>
  <c r="D619" i="34"/>
  <c r="C619" i="34"/>
  <c r="B619" i="34"/>
  <c r="A619" i="34"/>
  <c r="E619" i="34" s="1"/>
  <c r="D618" i="34"/>
  <c r="C618" i="34"/>
  <c r="B618" i="34"/>
  <c r="A618" i="34"/>
  <c r="E618" i="34" s="1"/>
  <c r="E617" i="34"/>
  <c r="D617" i="34"/>
  <c r="C617" i="34"/>
  <c r="B617" i="34"/>
  <c r="A617" i="34"/>
  <c r="E616" i="34"/>
  <c r="D616" i="34"/>
  <c r="C616" i="34"/>
  <c r="B616" i="34"/>
  <c r="A616" i="34"/>
  <c r="E615" i="34"/>
  <c r="D615" i="34"/>
  <c r="C615" i="34"/>
  <c r="B615" i="34"/>
  <c r="A615" i="34"/>
  <c r="E614" i="34"/>
  <c r="D614" i="34"/>
  <c r="C614" i="34"/>
  <c r="B614" i="34"/>
  <c r="A614" i="34"/>
  <c r="D613" i="34"/>
  <c r="C613" i="34"/>
  <c r="B613" i="34"/>
  <c r="A613" i="34"/>
  <c r="E613" i="34" s="1"/>
  <c r="D612" i="34"/>
  <c r="C612" i="34"/>
  <c r="B612" i="34"/>
  <c r="A612" i="34"/>
  <c r="E612" i="34" s="1"/>
  <c r="D611" i="34"/>
  <c r="C611" i="34"/>
  <c r="B611" i="34"/>
  <c r="A611" i="34"/>
  <c r="E611" i="34" s="1"/>
  <c r="D610" i="34"/>
  <c r="C610" i="34"/>
  <c r="B610" i="34"/>
  <c r="A610" i="34"/>
  <c r="E610" i="34" s="1"/>
  <c r="E609" i="34"/>
  <c r="D609" i="34"/>
  <c r="C609" i="34"/>
  <c r="B609" i="34"/>
  <c r="A609" i="34"/>
  <c r="E608" i="34"/>
  <c r="D608" i="34"/>
  <c r="C608" i="34"/>
  <c r="B608" i="34"/>
  <c r="A608" i="34"/>
  <c r="E607" i="34"/>
  <c r="D607" i="34"/>
  <c r="C607" i="34"/>
  <c r="B607" i="34"/>
  <c r="A607" i="34"/>
  <c r="E606" i="34"/>
  <c r="D606" i="34"/>
  <c r="C606" i="34"/>
  <c r="B606" i="34"/>
  <c r="A606" i="34"/>
  <c r="D605" i="34"/>
  <c r="C605" i="34"/>
  <c r="B605" i="34"/>
  <c r="A605" i="34"/>
  <c r="E605" i="34" s="1"/>
  <c r="D604" i="34"/>
  <c r="C604" i="34"/>
  <c r="B604" i="34"/>
  <c r="A604" i="34"/>
  <c r="E604" i="34" s="1"/>
  <c r="D603" i="34"/>
  <c r="C603" i="34"/>
  <c r="B603" i="34"/>
  <c r="A603" i="34"/>
  <c r="E603" i="34" s="1"/>
  <c r="D602" i="34"/>
  <c r="C602" i="34"/>
  <c r="B602" i="34"/>
  <c r="A602" i="34"/>
  <c r="E602" i="34" s="1"/>
  <c r="C601" i="34"/>
  <c r="E600" i="34"/>
  <c r="D600" i="34"/>
  <c r="C600" i="34"/>
  <c r="B600" i="34"/>
  <c r="A600" i="34"/>
  <c r="D599" i="34"/>
  <c r="E599" i="34" s="1"/>
  <c r="C599" i="34"/>
  <c r="B599" i="34"/>
  <c r="A599" i="34"/>
  <c r="D598" i="34"/>
  <c r="C598" i="34"/>
  <c r="B598" i="34"/>
  <c r="A598" i="34"/>
  <c r="D597" i="34"/>
  <c r="C597" i="34"/>
  <c r="B597" i="34"/>
  <c r="A597" i="34"/>
  <c r="E597" i="34" s="1"/>
  <c r="D596" i="34"/>
  <c r="C596" i="34"/>
  <c r="B596" i="34"/>
  <c r="A596" i="34"/>
  <c r="E596" i="34" s="1"/>
  <c r="D595" i="34"/>
  <c r="C595" i="34"/>
  <c r="B595" i="34"/>
  <c r="A595" i="34"/>
  <c r="E595" i="34" s="1"/>
  <c r="E594" i="34"/>
  <c r="D594" i="34"/>
  <c r="C594" i="34"/>
  <c r="B594" i="34"/>
  <c r="A594" i="34"/>
  <c r="E593" i="34"/>
  <c r="D593" i="34"/>
  <c r="C593" i="34"/>
  <c r="B593" i="34"/>
  <c r="A593" i="34"/>
  <c r="E592" i="34"/>
  <c r="D592" i="34"/>
  <c r="C592" i="34"/>
  <c r="B592" i="34"/>
  <c r="A592" i="34"/>
  <c r="D591" i="34"/>
  <c r="E591" i="34" s="1"/>
  <c r="C591" i="34"/>
  <c r="B591" i="34"/>
  <c r="A591" i="34"/>
  <c r="D590" i="34"/>
  <c r="C590" i="34"/>
  <c r="B590" i="34"/>
  <c r="A590" i="34"/>
  <c r="D589" i="34"/>
  <c r="C589" i="34"/>
  <c r="B589" i="34"/>
  <c r="A589" i="34"/>
  <c r="E589" i="34" s="1"/>
  <c r="D588" i="34"/>
  <c r="C588" i="34"/>
  <c r="B588" i="34"/>
  <c r="A588" i="34"/>
  <c r="E588" i="34" s="1"/>
  <c r="D587" i="34"/>
  <c r="C587" i="34"/>
  <c r="B587" i="34"/>
  <c r="A587" i="34"/>
  <c r="E587" i="34" s="1"/>
  <c r="E586" i="34"/>
  <c r="D586" i="34"/>
  <c r="C586" i="34"/>
  <c r="B586" i="34"/>
  <c r="A586" i="34"/>
  <c r="E585" i="34"/>
  <c r="D585" i="34"/>
  <c r="C585" i="34"/>
  <c r="B585" i="34"/>
  <c r="A585" i="34"/>
  <c r="E584" i="34"/>
  <c r="D584" i="34"/>
  <c r="C584" i="34"/>
  <c r="B584" i="34"/>
  <c r="A584" i="34"/>
  <c r="D583" i="34"/>
  <c r="E583" i="34" s="1"/>
  <c r="C583" i="34"/>
  <c r="B583" i="34"/>
  <c r="A583" i="34"/>
  <c r="D582" i="34"/>
  <c r="C582" i="34"/>
  <c r="B582" i="34"/>
  <c r="A582" i="34"/>
  <c r="E582" i="34" s="1"/>
  <c r="D581" i="34"/>
  <c r="C581" i="34"/>
  <c r="B581" i="34"/>
  <c r="A581" i="34"/>
  <c r="E581" i="34" s="1"/>
  <c r="D580" i="34"/>
  <c r="C580" i="34"/>
  <c r="B580" i="34"/>
  <c r="A580" i="34"/>
  <c r="E580" i="34" s="1"/>
  <c r="D579" i="34"/>
  <c r="C579" i="34"/>
  <c r="B579" i="34"/>
  <c r="A579" i="34"/>
  <c r="E579" i="34" s="1"/>
  <c r="E578" i="34"/>
  <c r="D578" i="34"/>
  <c r="C578" i="34"/>
  <c r="B578" i="34"/>
  <c r="A578" i="34"/>
  <c r="E577" i="34"/>
  <c r="D577" i="34"/>
  <c r="C577" i="34"/>
  <c r="B577" i="34"/>
  <c r="A577" i="34"/>
  <c r="E576" i="34"/>
  <c r="D576" i="34"/>
  <c r="C576" i="34"/>
  <c r="B576" i="34"/>
  <c r="A576" i="34"/>
  <c r="D575" i="34"/>
  <c r="E575" i="34" s="1"/>
  <c r="C575" i="34"/>
  <c r="B575" i="34"/>
  <c r="A575" i="34"/>
  <c r="D574" i="34"/>
  <c r="C574" i="34"/>
  <c r="B574" i="34"/>
  <c r="A574" i="34"/>
  <c r="E574" i="34" s="1"/>
  <c r="D573" i="34"/>
  <c r="C573" i="34"/>
  <c r="B573" i="34"/>
  <c r="A573" i="34"/>
  <c r="E573" i="34" s="1"/>
  <c r="D572" i="34"/>
  <c r="C572" i="34"/>
  <c r="B572" i="34"/>
  <c r="A572" i="34"/>
  <c r="E572" i="34" s="1"/>
  <c r="D571" i="34"/>
  <c r="C571" i="34"/>
  <c r="B571" i="34"/>
  <c r="A571" i="34"/>
  <c r="E571" i="34" s="1"/>
  <c r="E570" i="34"/>
  <c r="D570" i="34"/>
  <c r="C570" i="34"/>
  <c r="B570" i="34"/>
  <c r="A570" i="34"/>
  <c r="E569" i="34"/>
  <c r="D569" i="34"/>
  <c r="C569" i="34"/>
  <c r="B569" i="34"/>
  <c r="A569" i="34"/>
  <c r="E568" i="34"/>
  <c r="D568" i="34"/>
  <c r="C568" i="34"/>
  <c r="B568" i="34"/>
  <c r="A568" i="34"/>
  <c r="D567" i="34"/>
  <c r="E567" i="34" s="1"/>
  <c r="C567" i="34"/>
  <c r="B567" i="34"/>
  <c r="A567" i="34"/>
  <c r="D566" i="34"/>
  <c r="C566" i="34"/>
  <c r="B566" i="34"/>
  <c r="A566" i="34"/>
  <c r="D565" i="34"/>
  <c r="C565" i="34"/>
  <c r="B565" i="34"/>
  <c r="A565" i="34"/>
  <c r="E565" i="34" s="1"/>
  <c r="D564" i="34"/>
  <c r="C564" i="34"/>
  <c r="B564" i="34"/>
  <c r="A564" i="34"/>
  <c r="E564" i="34" s="1"/>
  <c r="D563" i="34"/>
  <c r="C563" i="34"/>
  <c r="B563" i="34"/>
  <c r="A563" i="34"/>
  <c r="E563" i="34" s="1"/>
  <c r="E562" i="34"/>
  <c r="D562" i="34"/>
  <c r="C562" i="34"/>
  <c r="B562" i="34"/>
  <c r="A562" i="34"/>
  <c r="E561" i="34"/>
  <c r="D561" i="34"/>
  <c r="C561" i="34"/>
  <c r="B561" i="34"/>
  <c r="A561" i="34"/>
  <c r="E560" i="34"/>
  <c r="D560" i="34"/>
  <c r="C560" i="34"/>
  <c r="B560" i="34"/>
  <c r="A560" i="34"/>
  <c r="D559" i="34"/>
  <c r="E559" i="34" s="1"/>
  <c r="C559" i="34"/>
  <c r="B559" i="34"/>
  <c r="A559" i="34"/>
  <c r="D558" i="34"/>
  <c r="C558" i="34"/>
  <c r="B558" i="34"/>
  <c r="A558" i="34"/>
  <c r="D557" i="34"/>
  <c r="C557" i="34"/>
  <c r="B557" i="34"/>
  <c r="A557" i="34"/>
  <c r="E557" i="34" s="1"/>
  <c r="D556" i="34"/>
  <c r="C556" i="34"/>
  <c r="B556" i="34"/>
  <c r="A556" i="34"/>
  <c r="E556" i="34" s="1"/>
  <c r="D555" i="34"/>
  <c r="C555" i="34"/>
  <c r="B555" i="34"/>
  <c r="A555" i="34"/>
  <c r="E555" i="34" s="1"/>
  <c r="E554" i="34"/>
  <c r="D554" i="34"/>
  <c r="C554" i="34"/>
  <c r="B554" i="34"/>
  <c r="A554" i="34"/>
  <c r="E553" i="34"/>
  <c r="D553" i="34"/>
  <c r="C553" i="34"/>
  <c r="B553" i="34"/>
  <c r="A553" i="34"/>
  <c r="E552" i="34"/>
  <c r="D552" i="34"/>
  <c r="C552" i="34"/>
  <c r="B552" i="34"/>
  <c r="A552" i="34"/>
  <c r="D551" i="34"/>
  <c r="E551" i="34" s="1"/>
  <c r="C551" i="34"/>
  <c r="B551" i="34"/>
  <c r="A551" i="34"/>
  <c r="D550" i="34"/>
  <c r="C550" i="34"/>
  <c r="B550" i="34"/>
  <c r="A550" i="34"/>
  <c r="E550" i="34" s="1"/>
  <c r="D549" i="34"/>
  <c r="C549" i="34"/>
  <c r="B549" i="34"/>
  <c r="A549" i="34"/>
  <c r="E549" i="34" s="1"/>
  <c r="D548" i="34"/>
  <c r="C548" i="34"/>
  <c r="B548" i="34"/>
  <c r="A548" i="34"/>
  <c r="E548" i="34" s="1"/>
  <c r="D547" i="34"/>
  <c r="C547" i="34"/>
  <c r="B547" i="34"/>
  <c r="A547" i="34"/>
  <c r="E547" i="34" s="1"/>
  <c r="E546" i="34"/>
  <c r="D546" i="34"/>
  <c r="C546" i="34"/>
  <c r="B546" i="34"/>
  <c r="A546" i="34"/>
  <c r="E545" i="34"/>
  <c r="D545" i="34"/>
  <c r="C545" i="34"/>
  <c r="B545" i="34"/>
  <c r="A545" i="34"/>
  <c r="E544" i="34"/>
  <c r="D544" i="34"/>
  <c r="C544" i="34"/>
  <c r="B544" i="34"/>
  <c r="A544" i="34"/>
  <c r="D543" i="34"/>
  <c r="E543" i="34" s="1"/>
  <c r="C543" i="34"/>
  <c r="B543" i="34"/>
  <c r="A543" i="34"/>
  <c r="D542" i="34"/>
  <c r="C542" i="34"/>
  <c r="B542" i="34"/>
  <c r="A542" i="34"/>
  <c r="E542" i="34" s="1"/>
  <c r="D541" i="34"/>
  <c r="C541" i="34"/>
  <c r="B541" i="34"/>
  <c r="A541" i="34"/>
  <c r="E541" i="34" s="1"/>
  <c r="D540" i="34"/>
  <c r="C540" i="34"/>
  <c r="B540" i="34"/>
  <c r="A540" i="34"/>
  <c r="E540" i="34" s="1"/>
  <c r="D539" i="34"/>
  <c r="C539" i="34"/>
  <c r="B539" i="34"/>
  <c r="A539" i="34"/>
  <c r="E539" i="34" s="1"/>
  <c r="E538" i="34"/>
  <c r="D538" i="34"/>
  <c r="C538" i="34"/>
  <c r="B538" i="34"/>
  <c r="A538" i="34"/>
  <c r="E537" i="34"/>
  <c r="D537" i="34"/>
  <c r="C537" i="34"/>
  <c r="B537" i="34"/>
  <c r="A537" i="34"/>
  <c r="E536" i="34"/>
  <c r="D536" i="34"/>
  <c r="C536" i="34"/>
  <c r="B536" i="34"/>
  <c r="A536" i="34"/>
  <c r="D535" i="34"/>
  <c r="E535" i="34" s="1"/>
  <c r="C535" i="34"/>
  <c r="B535" i="34"/>
  <c r="A535" i="34"/>
  <c r="D534" i="34"/>
  <c r="C534" i="34"/>
  <c r="B534" i="34"/>
  <c r="A534" i="34"/>
  <c r="D533" i="34"/>
  <c r="C533" i="34"/>
  <c r="B533" i="34"/>
  <c r="A533" i="34"/>
  <c r="E533" i="34" s="1"/>
  <c r="D532" i="34"/>
  <c r="C532" i="34"/>
  <c r="B532" i="34"/>
  <c r="A532" i="34"/>
  <c r="E532" i="34" s="1"/>
  <c r="D531" i="34"/>
  <c r="C531" i="34"/>
  <c r="B531" i="34"/>
  <c r="A531" i="34"/>
  <c r="E531" i="34" s="1"/>
  <c r="E530" i="34"/>
  <c r="D530" i="34"/>
  <c r="C530" i="34"/>
  <c r="B530" i="34"/>
  <c r="A530" i="34"/>
  <c r="E529" i="34"/>
  <c r="D529" i="34"/>
  <c r="C529" i="34"/>
  <c r="B529" i="34"/>
  <c r="A529" i="34"/>
  <c r="E528" i="34"/>
  <c r="D528" i="34"/>
  <c r="C528" i="34"/>
  <c r="B528" i="34"/>
  <c r="A528" i="34"/>
  <c r="D527" i="34"/>
  <c r="E527" i="34" s="1"/>
  <c r="C527" i="34"/>
  <c r="B527" i="34"/>
  <c r="A527" i="34"/>
  <c r="D526" i="34"/>
  <c r="C526" i="34"/>
  <c r="B526" i="34"/>
  <c r="A526" i="34"/>
  <c r="D525" i="34"/>
  <c r="C525" i="34"/>
  <c r="B525" i="34"/>
  <c r="A525" i="34"/>
  <c r="E525" i="34" s="1"/>
  <c r="D524" i="34"/>
  <c r="C524" i="34"/>
  <c r="B524" i="34"/>
  <c r="A524" i="34"/>
  <c r="E524" i="34" s="1"/>
  <c r="D523" i="34"/>
  <c r="C523" i="34"/>
  <c r="B523" i="34"/>
  <c r="A523" i="34"/>
  <c r="E523" i="34" s="1"/>
  <c r="E522" i="34"/>
  <c r="D522" i="34"/>
  <c r="C522" i="34"/>
  <c r="B522" i="34"/>
  <c r="A522" i="34"/>
  <c r="E521" i="34"/>
  <c r="D521" i="34"/>
  <c r="C521" i="34"/>
  <c r="B521" i="34"/>
  <c r="A521" i="34"/>
  <c r="E520" i="34"/>
  <c r="D520" i="34"/>
  <c r="C520" i="34"/>
  <c r="B520" i="34"/>
  <c r="A520" i="34"/>
  <c r="D519" i="34"/>
  <c r="E519" i="34" s="1"/>
  <c r="C519" i="34"/>
  <c r="B519" i="34"/>
  <c r="A519" i="34"/>
  <c r="D518" i="34"/>
  <c r="C518" i="34"/>
  <c r="B518" i="34"/>
  <c r="A518" i="34"/>
  <c r="E518" i="34" s="1"/>
  <c r="D517" i="34"/>
  <c r="C517" i="34"/>
  <c r="B517" i="34"/>
  <c r="A517" i="34"/>
  <c r="E517" i="34" s="1"/>
  <c r="D516" i="34"/>
  <c r="C516" i="34"/>
  <c r="B516" i="34"/>
  <c r="A516" i="34"/>
  <c r="E516" i="34" s="1"/>
  <c r="D515" i="34"/>
  <c r="C515" i="34"/>
  <c r="B515" i="34"/>
  <c r="A515" i="34"/>
  <c r="E515" i="34" s="1"/>
  <c r="E514" i="34"/>
  <c r="D514" i="34"/>
  <c r="C514" i="34"/>
  <c r="B514" i="34"/>
  <c r="A514" i="34"/>
  <c r="E513" i="34"/>
  <c r="D513" i="34"/>
  <c r="C513" i="34"/>
  <c r="B513" i="34"/>
  <c r="A513" i="34"/>
  <c r="E512" i="34"/>
  <c r="D512" i="34"/>
  <c r="C512" i="34"/>
  <c r="B512" i="34"/>
  <c r="A512" i="34"/>
  <c r="D511" i="34"/>
  <c r="E511" i="34" s="1"/>
  <c r="C511" i="34"/>
  <c r="B511" i="34"/>
  <c r="A511" i="34"/>
  <c r="D510" i="34"/>
  <c r="C510" i="34"/>
  <c r="B510" i="34"/>
  <c r="A510" i="34"/>
  <c r="E510" i="34" s="1"/>
  <c r="D509" i="34"/>
  <c r="C509" i="34"/>
  <c r="B509" i="34"/>
  <c r="A509" i="34"/>
  <c r="E509" i="34" s="1"/>
  <c r="D508" i="34"/>
  <c r="C508" i="34"/>
  <c r="B508" i="34"/>
  <c r="A508" i="34"/>
  <c r="E508" i="34" s="1"/>
  <c r="D507" i="34"/>
  <c r="C507" i="34"/>
  <c r="B507" i="34"/>
  <c r="A507" i="34"/>
  <c r="E507" i="34" s="1"/>
  <c r="E506" i="34"/>
  <c r="D506" i="34"/>
  <c r="C506" i="34"/>
  <c r="B506" i="34"/>
  <c r="A506" i="34"/>
  <c r="E505" i="34"/>
  <c r="D505" i="34"/>
  <c r="C505" i="34"/>
  <c r="B505" i="34"/>
  <c r="A505" i="34"/>
  <c r="E504" i="34"/>
  <c r="D504" i="34"/>
  <c r="C504" i="34"/>
  <c r="B504" i="34"/>
  <c r="A504" i="34"/>
  <c r="D503" i="34"/>
  <c r="E503" i="34" s="1"/>
  <c r="C503" i="34"/>
  <c r="B503" i="34"/>
  <c r="A503" i="34"/>
  <c r="D502" i="34"/>
  <c r="C502" i="34"/>
  <c r="B502" i="34"/>
  <c r="A502" i="34"/>
  <c r="D501" i="34"/>
  <c r="C501" i="34"/>
  <c r="B501" i="34"/>
  <c r="A501" i="34"/>
  <c r="E501" i="34" s="1"/>
  <c r="C500" i="34"/>
  <c r="E499" i="34"/>
  <c r="D499" i="34"/>
  <c r="C499" i="34"/>
  <c r="B499" i="34"/>
  <c r="A499" i="34"/>
  <c r="E498" i="34"/>
  <c r="D498" i="34"/>
  <c r="C498" i="34"/>
  <c r="B498" i="34"/>
  <c r="A498" i="34"/>
  <c r="E497" i="34"/>
  <c r="D497" i="34"/>
  <c r="C497" i="34"/>
  <c r="B497" i="34"/>
  <c r="A497" i="34"/>
  <c r="D496" i="34"/>
  <c r="E496" i="34" s="1"/>
  <c r="C496" i="34"/>
  <c r="B496" i="34"/>
  <c r="A496" i="34"/>
  <c r="D495" i="34"/>
  <c r="C495" i="34"/>
  <c r="B495" i="34"/>
  <c r="A495" i="34"/>
  <c r="D494" i="34"/>
  <c r="C494" i="34"/>
  <c r="B494" i="34"/>
  <c r="A494" i="34"/>
  <c r="E494" i="34" s="1"/>
  <c r="D493" i="34"/>
  <c r="C493" i="34"/>
  <c r="B493" i="34"/>
  <c r="A493" i="34"/>
  <c r="E493" i="34" s="1"/>
  <c r="D492" i="34"/>
  <c r="C492" i="34"/>
  <c r="B492" i="34"/>
  <c r="A492" i="34"/>
  <c r="E492" i="34" s="1"/>
  <c r="E491" i="34"/>
  <c r="D491" i="34"/>
  <c r="C491" i="34"/>
  <c r="B491" i="34"/>
  <c r="A491" i="34"/>
  <c r="E490" i="34"/>
  <c r="D490" i="34"/>
  <c r="C490" i="34"/>
  <c r="B490" i="34"/>
  <c r="A490" i="34"/>
  <c r="E489" i="34"/>
  <c r="D489" i="34"/>
  <c r="C489" i="34"/>
  <c r="B489" i="34"/>
  <c r="A489" i="34"/>
  <c r="D488" i="34"/>
  <c r="E488" i="34" s="1"/>
  <c r="C488" i="34"/>
  <c r="B488" i="34"/>
  <c r="A488" i="34"/>
  <c r="D487" i="34"/>
  <c r="C487" i="34"/>
  <c r="B487" i="34"/>
  <c r="A487" i="34"/>
  <c r="D486" i="34"/>
  <c r="C486" i="34"/>
  <c r="B486" i="34"/>
  <c r="A486" i="34"/>
  <c r="E486" i="34" s="1"/>
  <c r="D485" i="34"/>
  <c r="C485" i="34"/>
  <c r="B485" i="34"/>
  <c r="A485" i="34"/>
  <c r="E485" i="34" s="1"/>
  <c r="D484" i="34"/>
  <c r="C484" i="34"/>
  <c r="B484" i="34"/>
  <c r="A484" i="34"/>
  <c r="E484" i="34" s="1"/>
  <c r="E483" i="34"/>
  <c r="D483" i="34"/>
  <c r="C483" i="34"/>
  <c r="B483" i="34"/>
  <c r="A483" i="34"/>
  <c r="E482" i="34"/>
  <c r="D482" i="34"/>
  <c r="C482" i="34"/>
  <c r="B482" i="34"/>
  <c r="A482" i="34"/>
  <c r="E481" i="34"/>
  <c r="D481" i="34"/>
  <c r="C481" i="34"/>
  <c r="B481" i="34"/>
  <c r="A481" i="34"/>
  <c r="D480" i="34"/>
  <c r="E480" i="34" s="1"/>
  <c r="C480" i="34"/>
  <c r="B480" i="34"/>
  <c r="A480" i="34"/>
  <c r="D479" i="34"/>
  <c r="C479" i="34"/>
  <c r="B479" i="34"/>
  <c r="A479" i="34"/>
  <c r="E479" i="34" s="1"/>
  <c r="D478" i="34"/>
  <c r="C478" i="34"/>
  <c r="B478" i="34"/>
  <c r="A478" i="34"/>
  <c r="E478" i="34" s="1"/>
  <c r="D477" i="34"/>
  <c r="C477" i="34"/>
  <c r="B477" i="34"/>
  <c r="A477" i="34"/>
  <c r="E477" i="34" s="1"/>
  <c r="D476" i="34"/>
  <c r="C476" i="34"/>
  <c r="B476" i="34"/>
  <c r="A476" i="34"/>
  <c r="E476" i="34" s="1"/>
  <c r="E475" i="34"/>
  <c r="D475" i="34"/>
  <c r="C475" i="34"/>
  <c r="B475" i="34"/>
  <c r="A475" i="34"/>
  <c r="E474" i="34"/>
  <c r="D474" i="34"/>
  <c r="C474" i="34"/>
  <c r="B474" i="34"/>
  <c r="A474" i="34"/>
  <c r="E473" i="34"/>
  <c r="D473" i="34"/>
  <c r="C473" i="34"/>
  <c r="B473" i="34"/>
  <c r="A473" i="34"/>
  <c r="D472" i="34"/>
  <c r="E472" i="34" s="1"/>
  <c r="C472" i="34"/>
  <c r="B472" i="34"/>
  <c r="A472" i="34"/>
  <c r="D471" i="34"/>
  <c r="C471" i="34"/>
  <c r="B471" i="34"/>
  <c r="A471" i="34"/>
  <c r="E471" i="34" s="1"/>
  <c r="D470" i="34"/>
  <c r="C470" i="34"/>
  <c r="B470" i="34"/>
  <c r="A470" i="34"/>
  <c r="E470" i="34" s="1"/>
  <c r="D469" i="34"/>
  <c r="C469" i="34"/>
  <c r="B469" i="34"/>
  <c r="A469" i="34"/>
  <c r="E469" i="34" s="1"/>
  <c r="D468" i="34"/>
  <c r="C468" i="34"/>
  <c r="B468" i="34"/>
  <c r="A468" i="34"/>
  <c r="E468" i="34" s="1"/>
  <c r="E467" i="34"/>
  <c r="D467" i="34"/>
  <c r="C467" i="34"/>
  <c r="B467" i="34"/>
  <c r="A467" i="34"/>
  <c r="E466" i="34"/>
  <c r="D466" i="34"/>
  <c r="C466" i="34"/>
  <c r="B466" i="34"/>
  <c r="A466" i="34"/>
  <c r="E465" i="34"/>
  <c r="D465" i="34"/>
  <c r="C465" i="34"/>
  <c r="B465" i="34"/>
  <c r="A465" i="34"/>
  <c r="D464" i="34"/>
  <c r="E464" i="34" s="1"/>
  <c r="C464" i="34"/>
  <c r="B464" i="34"/>
  <c r="A464" i="34"/>
  <c r="D463" i="34"/>
  <c r="C463" i="34"/>
  <c r="B463" i="34"/>
  <c r="A463" i="34"/>
  <c r="D462" i="34"/>
  <c r="C462" i="34"/>
  <c r="B462" i="34"/>
  <c r="A462" i="34"/>
  <c r="E462" i="34" s="1"/>
  <c r="D461" i="34"/>
  <c r="C461" i="34"/>
  <c r="B461" i="34"/>
  <c r="A461" i="34"/>
  <c r="E461" i="34" s="1"/>
  <c r="D460" i="34"/>
  <c r="C460" i="34"/>
  <c r="B460" i="34"/>
  <c r="A460" i="34"/>
  <c r="E460" i="34" s="1"/>
  <c r="E459" i="34"/>
  <c r="D459" i="34"/>
  <c r="C459" i="34"/>
  <c r="B459" i="34"/>
  <c r="A459" i="34"/>
  <c r="E458" i="34"/>
  <c r="D458" i="34"/>
  <c r="C458" i="34"/>
  <c r="B458" i="34"/>
  <c r="A458" i="34"/>
  <c r="E457" i="34"/>
  <c r="D457" i="34"/>
  <c r="C457" i="34"/>
  <c r="B457" i="34"/>
  <c r="A457" i="34"/>
  <c r="D456" i="34"/>
  <c r="E456" i="34" s="1"/>
  <c r="C456" i="34"/>
  <c r="B456" i="34"/>
  <c r="A456" i="34"/>
  <c r="D455" i="34"/>
  <c r="C455" i="34"/>
  <c r="B455" i="34"/>
  <c r="A455" i="34"/>
  <c r="D454" i="34"/>
  <c r="C454" i="34"/>
  <c r="B454" i="34"/>
  <c r="A454" i="34"/>
  <c r="E454" i="34" s="1"/>
  <c r="D453" i="34"/>
  <c r="C453" i="34"/>
  <c r="B453" i="34"/>
  <c r="A453" i="34"/>
  <c r="E453" i="34" s="1"/>
  <c r="D452" i="34"/>
  <c r="C452" i="34"/>
  <c r="B452" i="34"/>
  <c r="A452" i="34"/>
  <c r="E452" i="34" s="1"/>
  <c r="E451" i="34"/>
  <c r="D451" i="34"/>
  <c r="C451" i="34"/>
  <c r="B451" i="34"/>
  <c r="A451" i="34"/>
  <c r="E450" i="34"/>
  <c r="D450" i="34"/>
  <c r="C450" i="34"/>
  <c r="B450" i="34"/>
  <c r="A450" i="34"/>
  <c r="C449" i="34"/>
  <c r="D448" i="34"/>
  <c r="C448" i="34"/>
  <c r="B448" i="34"/>
  <c r="A448" i="34"/>
  <c r="E448" i="34" s="1"/>
  <c r="D447" i="34"/>
  <c r="C447" i="34"/>
  <c r="B447" i="34"/>
  <c r="A447" i="34"/>
  <c r="E447" i="34" s="1"/>
  <c r="D446" i="34"/>
  <c r="C446" i="34"/>
  <c r="B446" i="34"/>
  <c r="A446" i="34"/>
  <c r="E446" i="34" s="1"/>
  <c r="D445" i="34"/>
  <c r="C445" i="34"/>
  <c r="B445" i="34"/>
  <c r="A445" i="34"/>
  <c r="E445" i="34" s="1"/>
  <c r="E444" i="34"/>
  <c r="D444" i="34"/>
  <c r="C444" i="34"/>
  <c r="B444" i="34"/>
  <c r="A444" i="34"/>
  <c r="E443" i="34"/>
  <c r="D443" i="34"/>
  <c r="C443" i="34"/>
  <c r="B443" i="34"/>
  <c r="A443" i="34"/>
  <c r="E442" i="34"/>
  <c r="D442" i="34"/>
  <c r="C442" i="34"/>
  <c r="B442" i="34"/>
  <c r="A442" i="34"/>
  <c r="D441" i="34"/>
  <c r="E441" i="34" s="1"/>
  <c r="C441" i="34"/>
  <c r="B441" i="34"/>
  <c r="A441" i="34"/>
  <c r="D440" i="34"/>
  <c r="C440" i="34"/>
  <c r="B440" i="34"/>
  <c r="A440" i="34"/>
  <c r="E440" i="34" s="1"/>
  <c r="D439" i="34"/>
  <c r="C439" i="34"/>
  <c r="B439" i="34"/>
  <c r="A439" i="34"/>
  <c r="E439" i="34" s="1"/>
  <c r="D438" i="34"/>
  <c r="C438" i="34"/>
  <c r="B438" i="34"/>
  <c r="A438" i="34"/>
  <c r="E438" i="34" s="1"/>
  <c r="D437" i="34"/>
  <c r="C437" i="34"/>
  <c r="B437" i="34"/>
  <c r="A437" i="34"/>
  <c r="E437" i="34" s="1"/>
  <c r="E436" i="34"/>
  <c r="D436" i="34"/>
  <c r="C436" i="34"/>
  <c r="B436" i="34"/>
  <c r="A436" i="34"/>
  <c r="E435" i="34"/>
  <c r="D435" i="34"/>
  <c r="C435" i="34"/>
  <c r="B435" i="34"/>
  <c r="A435" i="34"/>
  <c r="E434" i="34"/>
  <c r="D434" i="34"/>
  <c r="C434" i="34"/>
  <c r="B434" i="34"/>
  <c r="A434" i="34"/>
  <c r="D433" i="34"/>
  <c r="E433" i="34" s="1"/>
  <c r="C433" i="34"/>
  <c r="B433" i="34"/>
  <c r="A433" i="34"/>
  <c r="D432" i="34"/>
  <c r="C432" i="34"/>
  <c r="B432" i="34"/>
  <c r="A432" i="34"/>
  <c r="D431" i="34"/>
  <c r="C431" i="34"/>
  <c r="B431" i="34"/>
  <c r="A431" i="34"/>
  <c r="E431" i="34" s="1"/>
  <c r="D430" i="34"/>
  <c r="C430" i="34"/>
  <c r="B430" i="34"/>
  <c r="A430" i="34"/>
  <c r="E430" i="34" s="1"/>
  <c r="D429" i="34"/>
  <c r="C429" i="34"/>
  <c r="B429" i="34"/>
  <c r="A429" i="34"/>
  <c r="E429" i="34" s="1"/>
  <c r="E428" i="34"/>
  <c r="D428" i="34"/>
  <c r="C428" i="34"/>
  <c r="B428" i="34"/>
  <c r="A428" i="34"/>
  <c r="E427" i="34"/>
  <c r="D427" i="34"/>
  <c r="C427" i="34"/>
  <c r="B427" i="34"/>
  <c r="A427" i="34"/>
  <c r="E426" i="34"/>
  <c r="D426" i="34"/>
  <c r="C426" i="34"/>
  <c r="B426" i="34"/>
  <c r="A426" i="34"/>
  <c r="D425" i="34"/>
  <c r="E425" i="34" s="1"/>
  <c r="C425" i="34"/>
  <c r="B425" i="34"/>
  <c r="A425" i="34"/>
  <c r="D424" i="34"/>
  <c r="C424" i="34"/>
  <c r="B424" i="34"/>
  <c r="A424" i="34"/>
  <c r="C423" i="34"/>
  <c r="D422" i="34"/>
  <c r="C422" i="34"/>
  <c r="B422" i="34"/>
  <c r="A422" i="34"/>
  <c r="E422" i="34" s="1"/>
  <c r="E421" i="34"/>
  <c r="D421" i="34"/>
  <c r="C421" i="34"/>
  <c r="B421" i="34"/>
  <c r="A421" i="34"/>
  <c r="E420" i="34"/>
  <c r="D420" i="34"/>
  <c r="C420" i="34"/>
  <c r="B420" i="34"/>
  <c r="A420" i="34"/>
  <c r="E419" i="34"/>
  <c r="D419" i="34"/>
  <c r="C419" i="34"/>
  <c r="B419" i="34"/>
  <c r="A419" i="34"/>
  <c r="D418" i="34"/>
  <c r="E418" i="34" s="1"/>
  <c r="C418" i="34"/>
  <c r="B418" i="34"/>
  <c r="A418" i="34"/>
  <c r="D417" i="34"/>
  <c r="C417" i="34"/>
  <c r="B417" i="34"/>
  <c r="A417" i="34"/>
  <c r="D416" i="34"/>
  <c r="C416" i="34"/>
  <c r="B416" i="34"/>
  <c r="A416" i="34"/>
  <c r="E416" i="34" s="1"/>
  <c r="D415" i="34"/>
  <c r="C415" i="34"/>
  <c r="B415" i="34"/>
  <c r="A415" i="34"/>
  <c r="E415" i="34" s="1"/>
  <c r="D414" i="34"/>
  <c r="C414" i="34"/>
  <c r="B414" i="34"/>
  <c r="A414" i="34"/>
  <c r="E414" i="34" s="1"/>
  <c r="E413" i="34"/>
  <c r="D413" i="34"/>
  <c r="C413" i="34"/>
  <c r="B413" i="34"/>
  <c r="A413" i="34"/>
  <c r="E412" i="34"/>
  <c r="D412" i="34"/>
  <c r="C412" i="34"/>
  <c r="B412" i="34"/>
  <c r="A412" i="34"/>
  <c r="E411" i="34"/>
  <c r="D411" i="34"/>
  <c r="C411" i="34"/>
  <c r="B411" i="34"/>
  <c r="A411" i="34"/>
  <c r="D410" i="34"/>
  <c r="E410" i="34" s="1"/>
  <c r="C410" i="34"/>
  <c r="B410" i="34"/>
  <c r="A410" i="34"/>
  <c r="D409" i="34"/>
  <c r="C409" i="34"/>
  <c r="B409" i="34"/>
  <c r="A409" i="34"/>
  <c r="E409" i="34" s="1"/>
  <c r="D408" i="34"/>
  <c r="C408" i="34"/>
  <c r="B408" i="34"/>
  <c r="A408" i="34"/>
  <c r="E408" i="34" s="1"/>
  <c r="D407" i="34"/>
  <c r="C407" i="34"/>
  <c r="B407" i="34"/>
  <c r="A407" i="34"/>
  <c r="E407" i="34" s="1"/>
  <c r="D406" i="34"/>
  <c r="C406" i="34"/>
  <c r="B406" i="34"/>
  <c r="A406" i="34"/>
  <c r="E406" i="34" s="1"/>
  <c r="E405" i="34"/>
  <c r="D405" i="34"/>
  <c r="C405" i="34"/>
  <c r="B405" i="34"/>
  <c r="A405" i="34"/>
  <c r="E404" i="34"/>
  <c r="D404" i="34"/>
  <c r="C404" i="34"/>
  <c r="B404" i="34"/>
  <c r="A404" i="34"/>
  <c r="E403" i="34"/>
  <c r="D403" i="34"/>
  <c r="C403" i="34"/>
  <c r="B403" i="34"/>
  <c r="A403" i="34"/>
  <c r="D402" i="34"/>
  <c r="E402" i="34" s="1"/>
  <c r="C402" i="34"/>
  <c r="B402" i="34"/>
  <c r="A402" i="34"/>
  <c r="D401" i="34"/>
  <c r="C401" i="34"/>
  <c r="B401" i="34"/>
  <c r="A401" i="34"/>
  <c r="E401" i="34" s="1"/>
  <c r="D400" i="34"/>
  <c r="C400" i="34"/>
  <c r="B400" i="34"/>
  <c r="A400" i="34"/>
  <c r="E400" i="34" s="1"/>
  <c r="D399" i="34"/>
  <c r="C399" i="34"/>
  <c r="B399" i="34"/>
  <c r="A399" i="34"/>
  <c r="E399" i="34" s="1"/>
  <c r="D398" i="34"/>
  <c r="C398" i="34"/>
  <c r="B398" i="34"/>
  <c r="A398" i="34"/>
  <c r="E398" i="34" s="1"/>
  <c r="E397" i="34"/>
  <c r="D397" i="34"/>
  <c r="C397" i="34"/>
  <c r="B397" i="34"/>
  <c r="A397" i="34"/>
  <c r="E396" i="34"/>
  <c r="D396" i="34"/>
  <c r="C396" i="34"/>
  <c r="B396" i="34"/>
  <c r="A396" i="34"/>
  <c r="E395" i="34"/>
  <c r="D395" i="34"/>
  <c r="C395" i="34"/>
  <c r="B395" i="34"/>
  <c r="A395" i="34"/>
  <c r="D394" i="34"/>
  <c r="E394" i="34" s="1"/>
  <c r="C394" i="34"/>
  <c r="B394" i="34"/>
  <c r="A394" i="34"/>
  <c r="D393" i="34"/>
  <c r="C393" i="34"/>
  <c r="B393" i="34"/>
  <c r="A393" i="34"/>
  <c r="D392" i="34"/>
  <c r="C392" i="34"/>
  <c r="B392" i="34"/>
  <c r="A392" i="34"/>
  <c r="E392" i="34" s="1"/>
  <c r="D391" i="34"/>
  <c r="C391" i="34"/>
  <c r="B391" i="34"/>
  <c r="A391" i="34"/>
  <c r="E391" i="34" s="1"/>
  <c r="D390" i="34"/>
  <c r="C390" i="34"/>
  <c r="B390" i="34"/>
  <c r="A390" i="34"/>
  <c r="E390" i="34" s="1"/>
  <c r="E389" i="34"/>
  <c r="D389" i="34"/>
  <c r="C389" i="34"/>
  <c r="B389" i="34"/>
  <c r="A389" i="34"/>
  <c r="E388" i="34"/>
  <c r="D388" i="34"/>
  <c r="C388" i="34"/>
  <c r="B388" i="34"/>
  <c r="A388" i="34"/>
  <c r="E387" i="34"/>
  <c r="D387" i="34"/>
  <c r="C387" i="34"/>
  <c r="B387" i="34"/>
  <c r="A387" i="34"/>
  <c r="D386" i="34"/>
  <c r="E386" i="34" s="1"/>
  <c r="C386" i="34"/>
  <c r="B386" i="34"/>
  <c r="A386" i="34"/>
  <c r="D385" i="34"/>
  <c r="C385" i="34"/>
  <c r="B385" i="34"/>
  <c r="A385" i="34"/>
  <c r="D384" i="34"/>
  <c r="C384" i="34"/>
  <c r="B384" i="34"/>
  <c r="A384" i="34"/>
  <c r="E384" i="34" s="1"/>
  <c r="D383" i="34"/>
  <c r="C383" i="34"/>
  <c r="B383" i="34"/>
  <c r="A383" i="34"/>
  <c r="E383" i="34" s="1"/>
  <c r="D382" i="34"/>
  <c r="C382" i="34"/>
  <c r="B382" i="34"/>
  <c r="A382" i="34"/>
  <c r="E382" i="34" s="1"/>
  <c r="E381" i="34"/>
  <c r="D381" i="34"/>
  <c r="C381" i="34"/>
  <c r="B381" i="34"/>
  <c r="A381" i="34"/>
  <c r="E380" i="34"/>
  <c r="D380" i="34"/>
  <c r="C380" i="34"/>
  <c r="B380" i="34"/>
  <c r="A380" i="34"/>
  <c r="E379" i="34"/>
  <c r="D379" i="34"/>
  <c r="C379" i="34"/>
  <c r="B379" i="34"/>
  <c r="A379" i="34"/>
  <c r="D378" i="34"/>
  <c r="E378" i="34" s="1"/>
  <c r="C378" i="34"/>
  <c r="B378" i="34"/>
  <c r="A378" i="34"/>
  <c r="D377" i="34"/>
  <c r="C377" i="34"/>
  <c r="B377" i="34"/>
  <c r="A377" i="34"/>
  <c r="E377" i="34" s="1"/>
  <c r="D376" i="34"/>
  <c r="C376" i="34"/>
  <c r="B376" i="34"/>
  <c r="A376" i="34"/>
  <c r="E376" i="34" s="1"/>
  <c r="D375" i="34"/>
  <c r="C375" i="34"/>
  <c r="B375" i="34"/>
  <c r="A375" i="34"/>
  <c r="E375" i="34" s="1"/>
  <c r="D374" i="34"/>
  <c r="C374" i="34"/>
  <c r="B374" i="34"/>
  <c r="A374" i="34"/>
  <c r="E374" i="34" s="1"/>
  <c r="E373" i="34"/>
  <c r="D373" i="34"/>
  <c r="C373" i="34"/>
  <c r="B373" i="34"/>
  <c r="A373" i="34"/>
  <c r="E372" i="34"/>
  <c r="D372" i="34"/>
  <c r="C372" i="34"/>
  <c r="B372" i="34"/>
  <c r="A372" i="34"/>
  <c r="E371" i="34"/>
  <c r="D371" i="34"/>
  <c r="C371" i="34"/>
  <c r="B371" i="34"/>
  <c r="A371" i="34"/>
  <c r="D370" i="34"/>
  <c r="E370" i="34" s="1"/>
  <c r="C370" i="34"/>
  <c r="B370" i="34"/>
  <c r="A370" i="34"/>
  <c r="D369" i="34"/>
  <c r="C369" i="34"/>
  <c r="B369" i="34"/>
  <c r="A369" i="34"/>
  <c r="E369" i="34" s="1"/>
  <c r="D368" i="34"/>
  <c r="C368" i="34"/>
  <c r="B368" i="34"/>
  <c r="A368" i="34"/>
  <c r="E368" i="34" s="1"/>
  <c r="D367" i="34"/>
  <c r="C367" i="34"/>
  <c r="B367" i="34"/>
  <c r="A367" i="34"/>
  <c r="E367" i="34" s="1"/>
  <c r="D366" i="34"/>
  <c r="C366" i="34"/>
  <c r="B366" i="34"/>
  <c r="A366" i="34"/>
  <c r="E366" i="34" s="1"/>
  <c r="E365" i="34"/>
  <c r="D365" i="34"/>
  <c r="C365" i="34"/>
  <c r="B365" i="34"/>
  <c r="A365" i="34"/>
  <c r="E364" i="34"/>
  <c r="D364" i="34"/>
  <c r="C364" i="34"/>
  <c r="B364" i="34"/>
  <c r="A364" i="34"/>
  <c r="E363" i="34"/>
  <c r="D363" i="34"/>
  <c r="C363" i="34"/>
  <c r="B363" i="34"/>
  <c r="A363" i="34"/>
  <c r="D362" i="34"/>
  <c r="E362" i="34" s="1"/>
  <c r="C362" i="34"/>
  <c r="B362" i="34"/>
  <c r="A362" i="34"/>
  <c r="D361" i="34"/>
  <c r="C361" i="34"/>
  <c r="B361" i="34"/>
  <c r="A361" i="34"/>
  <c r="D360" i="34"/>
  <c r="C360" i="34"/>
  <c r="B360" i="34"/>
  <c r="A360" i="34"/>
  <c r="E360" i="34" s="1"/>
  <c r="D359" i="34"/>
  <c r="C359" i="34"/>
  <c r="B359" i="34"/>
  <c r="A359" i="34"/>
  <c r="E359" i="34" s="1"/>
  <c r="D358" i="34"/>
  <c r="C358" i="34"/>
  <c r="B358" i="34"/>
  <c r="A358" i="34"/>
  <c r="E358" i="34" s="1"/>
  <c r="E357" i="34"/>
  <c r="D357" i="34"/>
  <c r="C357" i="34"/>
  <c r="B357" i="34"/>
  <c r="A357" i="34"/>
  <c r="E356" i="34"/>
  <c r="D356" i="34"/>
  <c r="C356" i="34"/>
  <c r="B356" i="34"/>
  <c r="A356" i="34"/>
  <c r="E355" i="34"/>
  <c r="D355" i="34"/>
  <c r="C355" i="34"/>
  <c r="B355" i="34"/>
  <c r="A355" i="34"/>
  <c r="D354" i="34"/>
  <c r="E354" i="34" s="1"/>
  <c r="C354" i="34"/>
  <c r="B354" i="34"/>
  <c r="A354" i="34"/>
  <c r="D353" i="34"/>
  <c r="C353" i="34"/>
  <c r="B353" i="34"/>
  <c r="A353" i="34"/>
  <c r="D352" i="34"/>
  <c r="C352" i="34"/>
  <c r="B352" i="34"/>
  <c r="A352" i="34"/>
  <c r="E352" i="34" s="1"/>
  <c r="D351" i="34"/>
  <c r="C351" i="34"/>
  <c r="B351" i="34"/>
  <c r="A351" i="34"/>
  <c r="E351" i="34" s="1"/>
  <c r="D350" i="34"/>
  <c r="C350" i="34"/>
  <c r="B350" i="34"/>
  <c r="A350" i="34"/>
  <c r="E350" i="34" s="1"/>
  <c r="E349" i="34"/>
  <c r="D349" i="34"/>
  <c r="C349" i="34"/>
  <c r="B349" i="34"/>
  <c r="A349" i="34"/>
  <c r="E348" i="34"/>
  <c r="D348" i="34"/>
  <c r="C348" i="34"/>
  <c r="B348" i="34"/>
  <c r="A348" i="34"/>
  <c r="E347" i="34"/>
  <c r="D347" i="34"/>
  <c r="C347" i="34"/>
  <c r="B347" i="34"/>
  <c r="A347" i="34"/>
  <c r="D346" i="34"/>
  <c r="E346" i="34" s="1"/>
  <c r="C346" i="34"/>
  <c r="B346" i="34"/>
  <c r="A346" i="34"/>
  <c r="D345" i="34"/>
  <c r="C345" i="34"/>
  <c r="B345" i="34"/>
  <c r="A345" i="34"/>
  <c r="E345" i="34" s="1"/>
  <c r="D344" i="34"/>
  <c r="C344" i="34"/>
  <c r="B344" i="34"/>
  <c r="A344" i="34"/>
  <c r="E344" i="34" s="1"/>
  <c r="D343" i="34"/>
  <c r="C343" i="34"/>
  <c r="B343" i="34"/>
  <c r="A343" i="34"/>
  <c r="E343" i="34" s="1"/>
  <c r="D342" i="34"/>
  <c r="C342" i="34"/>
  <c r="B342" i="34"/>
  <c r="A342" i="34"/>
  <c r="E342" i="34" s="1"/>
  <c r="E341" i="34"/>
  <c r="D341" i="34"/>
  <c r="C341" i="34"/>
  <c r="B341" i="34"/>
  <c r="A341" i="34"/>
  <c r="E340" i="34"/>
  <c r="D340" i="34"/>
  <c r="C340" i="34"/>
  <c r="B340" i="34"/>
  <c r="A340" i="34"/>
  <c r="E339" i="34"/>
  <c r="D339" i="34"/>
  <c r="C339" i="34"/>
  <c r="B339" i="34"/>
  <c r="A339" i="34"/>
  <c r="D338" i="34"/>
  <c r="E338" i="34" s="1"/>
  <c r="C338" i="34"/>
  <c r="B338" i="34"/>
  <c r="A338" i="34"/>
  <c r="D337" i="34"/>
  <c r="C337" i="34"/>
  <c r="B337" i="34"/>
  <c r="A337" i="34"/>
  <c r="E337" i="34" s="1"/>
  <c r="D336" i="34"/>
  <c r="C336" i="34"/>
  <c r="B336" i="34"/>
  <c r="A336" i="34"/>
  <c r="E336" i="34" s="1"/>
  <c r="D335" i="34"/>
  <c r="C335" i="34"/>
  <c r="B335" i="34"/>
  <c r="A335" i="34"/>
  <c r="E335" i="34" s="1"/>
  <c r="D334" i="34"/>
  <c r="C334" i="34"/>
  <c r="B334" i="34"/>
  <c r="A334" i="34"/>
  <c r="E334" i="34" s="1"/>
  <c r="E333" i="34"/>
  <c r="D333" i="34"/>
  <c r="C333" i="34"/>
  <c r="B333" i="34"/>
  <c r="A333" i="34"/>
  <c r="E332" i="34"/>
  <c r="D332" i="34"/>
  <c r="C332" i="34"/>
  <c r="B332" i="34"/>
  <c r="A332" i="34"/>
  <c r="E331" i="34"/>
  <c r="D331" i="34"/>
  <c r="C331" i="34"/>
  <c r="B331" i="34"/>
  <c r="A331" i="34"/>
  <c r="D330" i="34"/>
  <c r="E330" i="34" s="1"/>
  <c r="C330" i="34"/>
  <c r="B330" i="34"/>
  <c r="A330" i="34"/>
  <c r="D329" i="34"/>
  <c r="C329" i="34"/>
  <c r="B329" i="34"/>
  <c r="A329" i="34"/>
  <c r="D328" i="34"/>
  <c r="C328" i="34"/>
  <c r="B328" i="34"/>
  <c r="A328" i="34"/>
  <c r="E328" i="34" s="1"/>
  <c r="D327" i="34"/>
  <c r="C327" i="34"/>
  <c r="B327" i="34"/>
  <c r="A327" i="34"/>
  <c r="E327" i="34" s="1"/>
  <c r="D326" i="34"/>
  <c r="C326" i="34"/>
  <c r="B326" i="34"/>
  <c r="A326" i="34"/>
  <c r="E326" i="34" s="1"/>
  <c r="E325" i="34"/>
  <c r="D325" i="34"/>
  <c r="C325" i="34"/>
  <c r="B325" i="34"/>
  <c r="A325" i="34"/>
  <c r="E324" i="34"/>
  <c r="D324" i="34"/>
  <c r="C324" i="34"/>
  <c r="B324" i="34"/>
  <c r="A324" i="34"/>
  <c r="E323" i="34"/>
  <c r="D323" i="34"/>
  <c r="C323" i="34"/>
  <c r="B323" i="34"/>
  <c r="A323" i="34"/>
  <c r="C322" i="34"/>
  <c r="D321" i="34"/>
  <c r="C321" i="34"/>
  <c r="B321" i="34"/>
  <c r="A321" i="34"/>
  <c r="E321" i="34" s="1"/>
  <c r="D320" i="34"/>
  <c r="C320" i="34"/>
  <c r="B320" i="34"/>
  <c r="A320" i="34"/>
  <c r="E320" i="34" s="1"/>
  <c r="D319" i="34"/>
  <c r="C319" i="34"/>
  <c r="B319" i="34"/>
  <c r="A319" i="34"/>
  <c r="E319" i="34" s="1"/>
  <c r="E318" i="34"/>
  <c r="D318" i="34"/>
  <c r="C318" i="34"/>
  <c r="B318" i="34"/>
  <c r="A318" i="34"/>
  <c r="E317" i="34"/>
  <c r="D317" i="34"/>
  <c r="C317" i="34"/>
  <c r="B317" i="34"/>
  <c r="A317" i="34"/>
  <c r="E316" i="34"/>
  <c r="D316" i="34"/>
  <c r="C316" i="34"/>
  <c r="B316" i="34"/>
  <c r="A316" i="34"/>
  <c r="D315" i="34"/>
  <c r="E315" i="34" s="1"/>
  <c r="C315" i="34"/>
  <c r="B315" i="34"/>
  <c r="A315" i="34"/>
  <c r="D314" i="34"/>
  <c r="C314" i="34"/>
  <c r="B314" i="34"/>
  <c r="A314" i="34"/>
  <c r="D313" i="34"/>
  <c r="C313" i="34"/>
  <c r="B313" i="34"/>
  <c r="A313" i="34"/>
  <c r="E313" i="34" s="1"/>
  <c r="D312" i="34"/>
  <c r="C312" i="34"/>
  <c r="B312" i="34"/>
  <c r="A312" i="34"/>
  <c r="E312" i="34" s="1"/>
  <c r="D311" i="34"/>
  <c r="C311" i="34"/>
  <c r="B311" i="34"/>
  <c r="A311" i="34"/>
  <c r="E311" i="34" s="1"/>
  <c r="E310" i="34"/>
  <c r="D310" i="34"/>
  <c r="C310" i="34"/>
  <c r="B310" i="34"/>
  <c r="A310" i="34"/>
  <c r="E309" i="34"/>
  <c r="D309" i="34"/>
  <c r="C309" i="34"/>
  <c r="B309" i="34"/>
  <c r="A309" i="34"/>
  <c r="E308" i="34"/>
  <c r="D308" i="34"/>
  <c r="C308" i="34"/>
  <c r="B308" i="34"/>
  <c r="A308" i="34"/>
  <c r="D307" i="34"/>
  <c r="E307" i="34" s="1"/>
  <c r="C307" i="34"/>
  <c r="B307" i="34"/>
  <c r="A307" i="34"/>
  <c r="D306" i="34"/>
  <c r="C306" i="34"/>
  <c r="B306" i="34"/>
  <c r="A306" i="34"/>
  <c r="E306" i="34" s="1"/>
  <c r="D305" i="34"/>
  <c r="C305" i="34"/>
  <c r="B305" i="34"/>
  <c r="A305" i="34"/>
  <c r="E305" i="34" s="1"/>
  <c r="D304" i="34"/>
  <c r="C304" i="34"/>
  <c r="B304" i="34"/>
  <c r="A304" i="34"/>
  <c r="E304" i="34" s="1"/>
  <c r="D303" i="34"/>
  <c r="C303" i="34"/>
  <c r="B303" i="34"/>
  <c r="A303" i="34"/>
  <c r="E303" i="34" s="1"/>
  <c r="E302" i="34"/>
  <c r="D302" i="34"/>
  <c r="C302" i="34"/>
  <c r="B302" i="34"/>
  <c r="A302" i="34"/>
  <c r="E301" i="34"/>
  <c r="D301" i="34"/>
  <c r="C301" i="34"/>
  <c r="B301" i="34"/>
  <c r="A301" i="34"/>
  <c r="E300" i="34"/>
  <c r="D300" i="34"/>
  <c r="C300" i="34"/>
  <c r="B300" i="34"/>
  <c r="A300" i="34"/>
  <c r="D299" i="34"/>
  <c r="E299" i="34" s="1"/>
  <c r="C299" i="34"/>
  <c r="B299" i="34"/>
  <c r="A299" i="34"/>
  <c r="D298" i="34"/>
  <c r="C298" i="34"/>
  <c r="B298" i="34"/>
  <c r="A298" i="34"/>
  <c r="E298" i="34" s="1"/>
  <c r="D297" i="34"/>
  <c r="C297" i="34"/>
  <c r="B297" i="34"/>
  <c r="A297" i="34"/>
  <c r="E297" i="34" s="1"/>
  <c r="D296" i="34"/>
  <c r="C296" i="34"/>
  <c r="B296" i="34"/>
  <c r="A296" i="34"/>
  <c r="E296" i="34" s="1"/>
  <c r="D295" i="34"/>
  <c r="C295" i="34"/>
  <c r="B295" i="34"/>
  <c r="A295" i="34"/>
  <c r="E295" i="34" s="1"/>
  <c r="E294" i="34"/>
  <c r="D294" i="34"/>
  <c r="C294" i="34"/>
  <c r="B294" i="34"/>
  <c r="A294" i="34"/>
  <c r="E293" i="34"/>
  <c r="D293" i="34"/>
  <c r="C293" i="34"/>
  <c r="B293" i="34"/>
  <c r="A293" i="34"/>
  <c r="E292" i="34"/>
  <c r="D292" i="34"/>
  <c r="C292" i="34"/>
  <c r="B292" i="34"/>
  <c r="A292" i="34"/>
  <c r="D291" i="34"/>
  <c r="E291" i="34" s="1"/>
  <c r="C291" i="34"/>
  <c r="B291" i="34"/>
  <c r="A291" i="34"/>
  <c r="D290" i="34"/>
  <c r="C290" i="34"/>
  <c r="B290" i="34"/>
  <c r="A290" i="34"/>
  <c r="D289" i="34"/>
  <c r="C289" i="34"/>
  <c r="B289" i="34"/>
  <c r="A289" i="34"/>
  <c r="E289" i="34" s="1"/>
  <c r="D288" i="34"/>
  <c r="C288" i="34"/>
  <c r="B288" i="34"/>
  <c r="A288" i="34"/>
  <c r="E288" i="34" s="1"/>
  <c r="D287" i="34"/>
  <c r="C287" i="34"/>
  <c r="B287" i="34"/>
  <c r="A287" i="34"/>
  <c r="E287" i="34" s="1"/>
  <c r="E286" i="34"/>
  <c r="D286" i="34"/>
  <c r="C286" i="34"/>
  <c r="B286" i="34"/>
  <c r="A286" i="34"/>
  <c r="E285" i="34"/>
  <c r="D285" i="34"/>
  <c r="C285" i="34"/>
  <c r="B285" i="34"/>
  <c r="A285" i="34"/>
  <c r="E284" i="34"/>
  <c r="D284" i="34"/>
  <c r="C284" i="34"/>
  <c r="B284" i="34"/>
  <c r="A284" i="34"/>
  <c r="D283" i="34"/>
  <c r="E283" i="34" s="1"/>
  <c r="C283" i="34"/>
  <c r="B283" i="34"/>
  <c r="A283" i="34"/>
  <c r="D282" i="34"/>
  <c r="C282" i="34"/>
  <c r="B282" i="34"/>
  <c r="A282" i="34"/>
  <c r="D281" i="34"/>
  <c r="C281" i="34"/>
  <c r="B281" i="34"/>
  <c r="A281" i="34"/>
  <c r="E281" i="34" s="1"/>
  <c r="D280" i="34"/>
  <c r="C280" i="34"/>
  <c r="B280" i="34"/>
  <c r="A280" i="34"/>
  <c r="E280" i="34" s="1"/>
  <c r="D279" i="34"/>
  <c r="C279" i="34"/>
  <c r="B279" i="34"/>
  <c r="A279" i="34"/>
  <c r="E279" i="34" s="1"/>
  <c r="E278" i="34"/>
  <c r="D278" i="34"/>
  <c r="C278" i="34"/>
  <c r="B278" i="34"/>
  <c r="A278" i="34"/>
  <c r="E277" i="34"/>
  <c r="D277" i="34"/>
  <c r="C277" i="34"/>
  <c r="B277" i="34"/>
  <c r="A277" i="34"/>
  <c r="E276" i="34"/>
  <c r="D276" i="34"/>
  <c r="C276" i="34"/>
  <c r="B276" i="34"/>
  <c r="A276" i="34"/>
  <c r="D275" i="34"/>
  <c r="E275" i="34" s="1"/>
  <c r="C275" i="34"/>
  <c r="B275" i="34"/>
  <c r="A275" i="34"/>
  <c r="D274" i="34"/>
  <c r="C274" i="34"/>
  <c r="B274" i="34"/>
  <c r="A274" i="34"/>
  <c r="E274" i="34" s="1"/>
  <c r="D273" i="34"/>
  <c r="C273" i="34"/>
  <c r="B273" i="34"/>
  <c r="A273" i="34"/>
  <c r="E273" i="34" s="1"/>
  <c r="D272" i="34"/>
  <c r="C272" i="34"/>
  <c r="B272" i="34"/>
  <c r="A272" i="34"/>
  <c r="E272" i="34" s="1"/>
  <c r="C271" i="34"/>
  <c r="E270" i="34"/>
  <c r="D270" i="34"/>
  <c r="C270" i="34"/>
  <c r="B270" i="34"/>
  <c r="A270" i="34"/>
  <c r="E269" i="34"/>
  <c r="D269" i="34"/>
  <c r="C269" i="34"/>
  <c r="B269" i="34"/>
  <c r="A269" i="34"/>
  <c r="D268" i="34"/>
  <c r="E268" i="34" s="1"/>
  <c r="C268" i="34"/>
  <c r="B268" i="34"/>
  <c r="A268" i="34"/>
  <c r="D267" i="34"/>
  <c r="C267" i="34"/>
  <c r="B267" i="34"/>
  <c r="A267" i="34"/>
  <c r="E267" i="34" s="1"/>
  <c r="D266" i="34"/>
  <c r="C266" i="34"/>
  <c r="B266" i="34"/>
  <c r="A266" i="34"/>
  <c r="E266" i="34" s="1"/>
  <c r="D265" i="34"/>
  <c r="C265" i="34"/>
  <c r="B265" i="34"/>
  <c r="A265" i="34"/>
  <c r="E265" i="34" s="1"/>
  <c r="D264" i="34"/>
  <c r="C264" i="34"/>
  <c r="B264" i="34"/>
  <c r="A264" i="34"/>
  <c r="E264" i="34" s="1"/>
  <c r="E263" i="34"/>
  <c r="D263" i="34"/>
  <c r="C263" i="34"/>
  <c r="B263" i="34"/>
  <c r="A263" i="34"/>
  <c r="E262" i="34"/>
  <c r="D262" i="34"/>
  <c r="C262" i="34"/>
  <c r="B262" i="34"/>
  <c r="A262" i="34"/>
  <c r="E261" i="34"/>
  <c r="D261" i="34"/>
  <c r="C261" i="34"/>
  <c r="B261" i="34"/>
  <c r="A261" i="34"/>
  <c r="D260" i="34"/>
  <c r="E260" i="34" s="1"/>
  <c r="C260" i="34"/>
  <c r="B260" i="34"/>
  <c r="A260" i="34"/>
  <c r="D259" i="34"/>
  <c r="C259" i="34"/>
  <c r="B259" i="34"/>
  <c r="A259" i="34"/>
  <c r="D258" i="34"/>
  <c r="C258" i="34"/>
  <c r="B258" i="34"/>
  <c r="A258" i="34"/>
  <c r="E258" i="34" s="1"/>
  <c r="D257" i="34"/>
  <c r="C257" i="34"/>
  <c r="B257" i="34"/>
  <c r="A257" i="34"/>
  <c r="E257" i="34" s="1"/>
  <c r="D256" i="34"/>
  <c r="C256" i="34"/>
  <c r="B256" i="34"/>
  <c r="A256" i="34"/>
  <c r="E256" i="34" s="1"/>
  <c r="E255" i="34"/>
  <c r="D255" i="34"/>
  <c r="C255" i="34"/>
  <c r="B255" i="34"/>
  <c r="A255" i="34"/>
  <c r="E254" i="34"/>
  <c r="D254" i="34"/>
  <c r="C254" i="34"/>
  <c r="B254" i="34"/>
  <c r="A254" i="34"/>
  <c r="E253" i="34"/>
  <c r="D253" i="34"/>
  <c r="C253" i="34"/>
  <c r="B253" i="34"/>
  <c r="A253" i="34"/>
  <c r="D252" i="34"/>
  <c r="E252" i="34" s="1"/>
  <c r="C252" i="34"/>
  <c r="B252" i="34"/>
  <c r="A252" i="34"/>
  <c r="D251" i="34"/>
  <c r="C251" i="34"/>
  <c r="B251" i="34"/>
  <c r="A251" i="34"/>
  <c r="D250" i="34"/>
  <c r="C250" i="34"/>
  <c r="B250" i="34"/>
  <c r="A250" i="34"/>
  <c r="E250" i="34" s="1"/>
  <c r="D249" i="34"/>
  <c r="C249" i="34"/>
  <c r="B249" i="34"/>
  <c r="A249" i="34"/>
  <c r="E249" i="34" s="1"/>
  <c r="D248" i="34"/>
  <c r="C248" i="34"/>
  <c r="B248" i="34"/>
  <c r="A248" i="34"/>
  <c r="E248" i="34" s="1"/>
  <c r="E247" i="34"/>
  <c r="D247" i="34"/>
  <c r="C247" i="34"/>
  <c r="B247" i="34"/>
  <c r="A247" i="34"/>
  <c r="E246" i="34"/>
  <c r="D246" i="34"/>
  <c r="C246" i="34"/>
  <c r="B246" i="34"/>
  <c r="A246" i="34"/>
  <c r="C245" i="34"/>
  <c r="D244" i="34"/>
  <c r="C244" i="34"/>
  <c r="B244" i="34"/>
  <c r="A244" i="34"/>
  <c r="E244" i="34" s="1"/>
  <c r="D243" i="34"/>
  <c r="C243" i="34"/>
  <c r="B243" i="34"/>
  <c r="A243" i="34"/>
  <c r="E243" i="34" s="1"/>
  <c r="D242" i="34"/>
  <c r="C242" i="34"/>
  <c r="B242" i="34"/>
  <c r="A242" i="34"/>
  <c r="E242" i="34" s="1"/>
  <c r="D241" i="34"/>
  <c r="C241" i="34"/>
  <c r="B241" i="34"/>
  <c r="A241" i="34"/>
  <c r="E241" i="34" s="1"/>
  <c r="E240" i="34"/>
  <c r="D240" i="34"/>
  <c r="C240" i="34"/>
  <c r="B240" i="34"/>
  <c r="A240" i="34"/>
  <c r="E239" i="34"/>
  <c r="D239" i="34"/>
  <c r="C239" i="34"/>
  <c r="B239" i="34"/>
  <c r="A239" i="34"/>
  <c r="E238" i="34"/>
  <c r="D238" i="34"/>
  <c r="C238" i="34"/>
  <c r="B238" i="34"/>
  <c r="A238" i="34"/>
  <c r="D237" i="34"/>
  <c r="E237" i="34" s="1"/>
  <c r="C237" i="34"/>
  <c r="B237" i="34"/>
  <c r="A237" i="34"/>
  <c r="D236" i="34"/>
  <c r="C236" i="34"/>
  <c r="B236" i="34"/>
  <c r="A236" i="34"/>
  <c r="E236" i="34" s="1"/>
  <c r="D235" i="34"/>
  <c r="C235" i="34"/>
  <c r="B235" i="34"/>
  <c r="A235" i="34"/>
  <c r="E235" i="34" s="1"/>
  <c r="D234" i="34"/>
  <c r="C234" i="34"/>
  <c r="B234" i="34"/>
  <c r="A234" i="34"/>
  <c r="E234" i="34" s="1"/>
  <c r="D233" i="34"/>
  <c r="C233" i="34"/>
  <c r="B233" i="34"/>
  <c r="A233" i="34"/>
  <c r="E233" i="34" s="1"/>
  <c r="E232" i="34"/>
  <c r="D232" i="34"/>
  <c r="C232" i="34"/>
  <c r="B232" i="34"/>
  <c r="A232" i="34"/>
  <c r="E231" i="34"/>
  <c r="D231" i="34"/>
  <c r="C231" i="34"/>
  <c r="B231" i="34"/>
  <c r="A231" i="34"/>
  <c r="E230" i="34"/>
  <c r="D230" i="34"/>
  <c r="C230" i="34"/>
  <c r="B230" i="34"/>
  <c r="A230" i="34"/>
  <c r="D229" i="34"/>
  <c r="E229" i="34" s="1"/>
  <c r="C229" i="34"/>
  <c r="B229" i="34"/>
  <c r="A229" i="34"/>
  <c r="D228" i="34"/>
  <c r="C228" i="34"/>
  <c r="B228" i="34"/>
  <c r="A228" i="34"/>
  <c r="D227" i="34"/>
  <c r="C227" i="34"/>
  <c r="B227" i="34"/>
  <c r="A227" i="34"/>
  <c r="E227" i="34" s="1"/>
  <c r="D226" i="34"/>
  <c r="C226" i="34"/>
  <c r="B226" i="34"/>
  <c r="A226" i="34"/>
  <c r="E226" i="34" s="1"/>
  <c r="D225" i="34"/>
  <c r="C225" i="34"/>
  <c r="B225" i="34"/>
  <c r="A225" i="34"/>
  <c r="E225" i="34" s="1"/>
  <c r="E224" i="34"/>
  <c r="D224" i="34"/>
  <c r="C224" i="34"/>
  <c r="B224" i="34"/>
  <c r="A224" i="34"/>
  <c r="E223" i="34"/>
  <c r="D223" i="34"/>
  <c r="C223" i="34"/>
  <c r="B223" i="34"/>
  <c r="A223" i="34"/>
  <c r="E222" i="34"/>
  <c r="D222" i="34"/>
  <c r="C222" i="34"/>
  <c r="B222" i="34"/>
  <c r="A222" i="34"/>
  <c r="D221" i="34"/>
  <c r="E221" i="34" s="1"/>
  <c r="C221" i="34"/>
  <c r="B221" i="34"/>
  <c r="A221" i="34"/>
  <c r="D220" i="34"/>
  <c r="C220" i="34"/>
  <c r="B220" i="34"/>
  <c r="A220" i="34"/>
  <c r="D219" i="34"/>
  <c r="C219" i="34"/>
  <c r="B219" i="34"/>
  <c r="A219" i="34"/>
  <c r="E219" i="34" s="1"/>
  <c r="D218" i="34"/>
  <c r="C218" i="34"/>
  <c r="B218" i="34"/>
  <c r="A218" i="34"/>
  <c r="E218" i="34" s="1"/>
  <c r="D217" i="34"/>
  <c r="C217" i="34"/>
  <c r="B217" i="34"/>
  <c r="A217" i="34"/>
  <c r="E217" i="34" s="1"/>
  <c r="E216" i="34"/>
  <c r="D216" i="34"/>
  <c r="C216" i="34"/>
  <c r="B216" i="34"/>
  <c r="A216" i="34"/>
  <c r="E215" i="34"/>
  <c r="D215" i="34"/>
  <c r="C215" i="34"/>
  <c r="B215" i="34"/>
  <c r="A215" i="34"/>
  <c r="E214" i="34"/>
  <c r="D214" i="34"/>
  <c r="C214" i="34"/>
  <c r="B214" i="34"/>
  <c r="A214" i="34"/>
  <c r="D213" i="34"/>
  <c r="E213" i="34" s="1"/>
  <c r="C213" i="34"/>
  <c r="B213" i="34"/>
  <c r="A213" i="34"/>
  <c r="D212" i="34"/>
  <c r="C212" i="34"/>
  <c r="B212" i="34"/>
  <c r="A212" i="34"/>
  <c r="E212" i="34" s="1"/>
  <c r="D211" i="34"/>
  <c r="C211" i="34"/>
  <c r="B211" i="34"/>
  <c r="A211" i="34"/>
  <c r="E211" i="34" s="1"/>
  <c r="D210" i="34"/>
  <c r="C210" i="34"/>
  <c r="B210" i="34"/>
  <c r="A210" i="34"/>
  <c r="E210" i="34" s="1"/>
  <c r="D209" i="34"/>
  <c r="C209" i="34"/>
  <c r="B209" i="34"/>
  <c r="A209" i="34"/>
  <c r="E209" i="34" s="1"/>
  <c r="E208" i="34"/>
  <c r="D208" i="34"/>
  <c r="C208" i="34"/>
  <c r="B208" i="34"/>
  <c r="A208" i="34"/>
  <c r="E207" i="34"/>
  <c r="D207" i="34"/>
  <c r="C207" i="34"/>
  <c r="B207" i="34"/>
  <c r="A207" i="34"/>
  <c r="E206" i="34"/>
  <c r="D206" i="34"/>
  <c r="C206" i="34"/>
  <c r="B206" i="34"/>
  <c r="A206" i="34"/>
  <c r="D205" i="34"/>
  <c r="E205" i="34" s="1"/>
  <c r="C205" i="34"/>
  <c r="B205" i="34"/>
  <c r="A205" i="34"/>
  <c r="D204" i="34"/>
  <c r="C204" i="34"/>
  <c r="B204" i="34"/>
  <c r="A204" i="34"/>
  <c r="E204" i="34" s="1"/>
  <c r="D203" i="34"/>
  <c r="C203" i="34"/>
  <c r="B203" i="34"/>
  <c r="A203" i="34"/>
  <c r="E203" i="34" s="1"/>
  <c r="D202" i="34"/>
  <c r="C202" i="34"/>
  <c r="B202" i="34"/>
  <c r="A202" i="34"/>
  <c r="E202" i="34" s="1"/>
  <c r="D201" i="34"/>
  <c r="C201" i="34"/>
  <c r="B201" i="34"/>
  <c r="A201" i="34"/>
  <c r="E201" i="34" s="1"/>
  <c r="E200" i="34"/>
  <c r="D200" i="34"/>
  <c r="C200" i="34"/>
  <c r="B200" i="34"/>
  <c r="A200" i="34"/>
  <c r="E199" i="34"/>
  <c r="D199" i="34"/>
  <c r="C199" i="34"/>
  <c r="B199" i="34"/>
  <c r="A199" i="34"/>
  <c r="E198" i="34"/>
  <c r="D198" i="34"/>
  <c r="C198" i="34"/>
  <c r="B198" i="34"/>
  <c r="A198" i="34"/>
  <c r="D197" i="34"/>
  <c r="E197" i="34" s="1"/>
  <c r="C197" i="34"/>
  <c r="B197" i="34"/>
  <c r="A197" i="34"/>
  <c r="D196" i="34"/>
  <c r="C196" i="34"/>
  <c r="B196" i="34"/>
  <c r="A196" i="34"/>
  <c r="D195" i="34"/>
  <c r="C195" i="34"/>
  <c r="B195" i="34"/>
  <c r="A195" i="34"/>
  <c r="E195" i="34" s="1"/>
  <c r="C194" i="34"/>
  <c r="E193" i="34"/>
  <c r="D193" i="34"/>
  <c r="C193" i="34"/>
  <c r="B193" i="34"/>
  <c r="A193" i="34"/>
  <c r="E192" i="34"/>
  <c r="D192" i="34"/>
  <c r="C192" i="34"/>
  <c r="B192" i="34"/>
  <c r="A192" i="34"/>
  <c r="E191" i="34"/>
  <c r="D191" i="34"/>
  <c r="C191" i="34"/>
  <c r="B191" i="34"/>
  <c r="A191" i="34"/>
  <c r="D190" i="34"/>
  <c r="E190" i="34" s="1"/>
  <c r="C190" i="34"/>
  <c r="B190" i="34"/>
  <c r="A190" i="34"/>
  <c r="D189" i="34"/>
  <c r="C189" i="34"/>
  <c r="B189" i="34"/>
  <c r="A189" i="34"/>
  <c r="D188" i="34"/>
  <c r="C188" i="34"/>
  <c r="B188" i="34"/>
  <c r="A188" i="34"/>
  <c r="E188" i="34" s="1"/>
  <c r="D187" i="34"/>
  <c r="C187" i="34"/>
  <c r="B187" i="34"/>
  <c r="A187" i="34"/>
  <c r="E187" i="34" s="1"/>
  <c r="D186" i="34"/>
  <c r="C186" i="34"/>
  <c r="B186" i="34"/>
  <c r="A186" i="34"/>
  <c r="E186" i="34" s="1"/>
  <c r="E185" i="34"/>
  <c r="D185" i="34"/>
  <c r="C185" i="34"/>
  <c r="B185" i="34"/>
  <c r="A185" i="34"/>
  <c r="E184" i="34"/>
  <c r="D184" i="34"/>
  <c r="C184" i="34"/>
  <c r="B184" i="34"/>
  <c r="A184" i="34"/>
  <c r="E183" i="34"/>
  <c r="D183" i="34"/>
  <c r="C183" i="34"/>
  <c r="B183" i="34"/>
  <c r="A183" i="34"/>
  <c r="D182" i="34"/>
  <c r="E182" i="34" s="1"/>
  <c r="C182" i="34"/>
  <c r="B182" i="34"/>
  <c r="A182" i="34"/>
  <c r="D181" i="34"/>
  <c r="C181" i="34"/>
  <c r="B181" i="34"/>
  <c r="A181" i="34"/>
  <c r="D180" i="34"/>
  <c r="C180" i="34"/>
  <c r="B180" i="34"/>
  <c r="A180" i="34"/>
  <c r="E180" i="34" s="1"/>
  <c r="D179" i="34"/>
  <c r="C179" i="34"/>
  <c r="B179" i="34"/>
  <c r="A179" i="34"/>
  <c r="E179" i="34" s="1"/>
  <c r="D178" i="34"/>
  <c r="C178" i="34"/>
  <c r="B178" i="34"/>
  <c r="A178" i="34"/>
  <c r="E178" i="34" s="1"/>
  <c r="E177" i="34"/>
  <c r="D177" i="34"/>
  <c r="C177" i="34"/>
  <c r="B177" i="34"/>
  <c r="A177" i="34"/>
  <c r="E176" i="34"/>
  <c r="D176" i="34"/>
  <c r="C176" i="34"/>
  <c r="B176" i="34"/>
  <c r="A176" i="34"/>
  <c r="E175" i="34"/>
  <c r="D175" i="34"/>
  <c r="C175" i="34"/>
  <c r="B175" i="34"/>
  <c r="A175" i="34"/>
  <c r="D174" i="34"/>
  <c r="E174" i="34" s="1"/>
  <c r="C174" i="34"/>
  <c r="B174" i="34"/>
  <c r="A174" i="34"/>
  <c r="D173" i="34"/>
  <c r="C173" i="34"/>
  <c r="B173" i="34"/>
  <c r="A173" i="34"/>
  <c r="E173" i="34" s="1"/>
  <c r="D172" i="34"/>
  <c r="C172" i="34"/>
  <c r="B172" i="34"/>
  <c r="A172" i="34"/>
  <c r="E172" i="34" s="1"/>
  <c r="D171" i="34"/>
  <c r="C171" i="34"/>
  <c r="B171" i="34"/>
  <c r="A171" i="34"/>
  <c r="E171" i="34" s="1"/>
  <c r="D170" i="34"/>
  <c r="C170" i="34"/>
  <c r="B170" i="34"/>
  <c r="A170" i="34"/>
  <c r="E170" i="34" s="1"/>
  <c r="E169" i="34"/>
  <c r="D169" i="34"/>
  <c r="C169" i="34"/>
  <c r="B169" i="34"/>
  <c r="A169" i="34"/>
  <c r="C168" i="34"/>
  <c r="D167" i="34"/>
  <c r="E167" i="34" s="1"/>
  <c r="C167" i="34"/>
  <c r="B167" i="34"/>
  <c r="A167" i="34"/>
  <c r="D166" i="34"/>
  <c r="C166" i="34"/>
  <c r="B166" i="34"/>
  <c r="A166" i="34"/>
  <c r="E166" i="34" s="1"/>
  <c r="D165" i="34"/>
  <c r="C165" i="34"/>
  <c r="B165" i="34"/>
  <c r="A165" i="34"/>
  <c r="E165" i="34" s="1"/>
  <c r="D164" i="34"/>
  <c r="C164" i="34"/>
  <c r="B164" i="34"/>
  <c r="A164" i="34"/>
  <c r="E164" i="34" s="1"/>
  <c r="D163" i="34"/>
  <c r="C163" i="34"/>
  <c r="B163" i="34"/>
  <c r="A163" i="34"/>
  <c r="E163" i="34" s="1"/>
  <c r="E162" i="34"/>
  <c r="D162" i="34"/>
  <c r="C162" i="34"/>
  <c r="B162" i="34"/>
  <c r="A162" i="34"/>
  <c r="E161" i="34"/>
  <c r="D161" i="34"/>
  <c r="C161" i="34"/>
  <c r="B161" i="34"/>
  <c r="A161" i="34"/>
  <c r="E160" i="34"/>
  <c r="D160" i="34"/>
  <c r="C160" i="34"/>
  <c r="B160" i="34"/>
  <c r="A160" i="34"/>
  <c r="D159" i="34"/>
  <c r="E159" i="34" s="1"/>
  <c r="C159" i="34"/>
  <c r="B159" i="34"/>
  <c r="A159" i="34"/>
  <c r="D158" i="34"/>
  <c r="C158" i="34"/>
  <c r="B158" i="34"/>
  <c r="A158" i="34"/>
  <c r="D157" i="34"/>
  <c r="C157" i="34"/>
  <c r="B157" i="34"/>
  <c r="A157" i="34"/>
  <c r="E157" i="34" s="1"/>
  <c r="D156" i="34"/>
  <c r="C156" i="34"/>
  <c r="B156" i="34"/>
  <c r="A156" i="34"/>
  <c r="E156" i="34" s="1"/>
  <c r="D155" i="34"/>
  <c r="C155" i="34"/>
  <c r="B155" i="34"/>
  <c r="A155" i="34"/>
  <c r="E155" i="34" s="1"/>
  <c r="E154" i="34"/>
  <c r="D154" i="34"/>
  <c r="C154" i="34"/>
  <c r="B154" i="34"/>
  <c r="A154" i="34"/>
  <c r="E153" i="34"/>
  <c r="D153" i="34"/>
  <c r="C153" i="34"/>
  <c r="B153" i="34"/>
  <c r="A153" i="34"/>
  <c r="E152" i="34"/>
  <c r="D152" i="34"/>
  <c r="C152" i="34"/>
  <c r="B152" i="34"/>
  <c r="A152" i="34"/>
  <c r="D151" i="34"/>
  <c r="E151" i="34" s="1"/>
  <c r="C151" i="34"/>
  <c r="B151" i="34"/>
  <c r="A151" i="34"/>
  <c r="D150" i="34"/>
  <c r="C150" i="34"/>
  <c r="B150" i="34"/>
  <c r="A150" i="34"/>
  <c r="D149" i="34"/>
  <c r="C149" i="34"/>
  <c r="B149" i="34"/>
  <c r="A149" i="34"/>
  <c r="E149" i="34" s="1"/>
  <c r="D148" i="34"/>
  <c r="C148" i="34"/>
  <c r="B148" i="34"/>
  <c r="A148" i="34"/>
  <c r="E148" i="34" s="1"/>
  <c r="C147" i="34"/>
  <c r="E146" i="34"/>
  <c r="D146" i="34"/>
  <c r="C146" i="34"/>
  <c r="B146" i="34"/>
  <c r="A146" i="34"/>
  <c r="E145" i="34"/>
  <c r="D145" i="34"/>
  <c r="C145" i="34"/>
  <c r="B145" i="34"/>
  <c r="A145" i="34"/>
  <c r="D144" i="34"/>
  <c r="E144" i="34" s="1"/>
  <c r="C144" i="34"/>
  <c r="B144" i="34"/>
  <c r="A144" i="34"/>
  <c r="D143" i="34"/>
  <c r="C143" i="34"/>
  <c r="B143" i="34"/>
  <c r="A143" i="34"/>
  <c r="E143" i="34" s="1"/>
  <c r="D142" i="34"/>
  <c r="C142" i="34"/>
  <c r="B142" i="34"/>
  <c r="A142" i="34"/>
  <c r="E142" i="34" s="1"/>
  <c r="D141" i="34"/>
  <c r="C141" i="34"/>
  <c r="B141" i="34"/>
  <c r="A141" i="34"/>
  <c r="E141" i="34" s="1"/>
  <c r="D140" i="34"/>
  <c r="C140" i="34"/>
  <c r="B140" i="34"/>
  <c r="A140" i="34"/>
  <c r="E140" i="34" s="1"/>
  <c r="E139" i="34"/>
  <c r="D139" i="34"/>
  <c r="C139" i="34"/>
  <c r="B139" i="34"/>
  <c r="A139" i="34"/>
  <c r="E138" i="34"/>
  <c r="D138" i="34"/>
  <c r="C138" i="34"/>
  <c r="B138" i="34"/>
  <c r="A138" i="34"/>
  <c r="E137" i="34"/>
  <c r="D137" i="34"/>
  <c r="C137" i="34"/>
  <c r="B137" i="34"/>
  <c r="A137" i="34"/>
  <c r="D136" i="34"/>
  <c r="E136" i="34" s="1"/>
  <c r="C136" i="34"/>
  <c r="B136" i="34"/>
  <c r="A136" i="34"/>
  <c r="D135" i="34"/>
  <c r="C135" i="34"/>
  <c r="B135" i="34"/>
  <c r="A135" i="34"/>
  <c r="E135" i="34" s="1"/>
  <c r="D134" i="34"/>
  <c r="C134" i="34"/>
  <c r="B134" i="34"/>
  <c r="A134" i="34"/>
  <c r="E134" i="34" s="1"/>
  <c r="D133" i="34"/>
  <c r="C133" i="34"/>
  <c r="B133" i="34"/>
  <c r="A133" i="34"/>
  <c r="E133" i="34" s="1"/>
  <c r="D132" i="34"/>
  <c r="C132" i="34"/>
  <c r="B132" i="34"/>
  <c r="A132" i="34"/>
  <c r="E132" i="34" s="1"/>
  <c r="E131" i="34"/>
  <c r="D131" i="34"/>
  <c r="C131" i="34"/>
  <c r="B131" i="34"/>
  <c r="A131" i="34"/>
  <c r="E130" i="34"/>
  <c r="D130" i="34"/>
  <c r="C130" i="34"/>
  <c r="B130" i="34"/>
  <c r="A130" i="34"/>
  <c r="E129" i="34"/>
  <c r="D129" i="34"/>
  <c r="C129" i="34"/>
  <c r="B129" i="34"/>
  <c r="A129" i="34"/>
  <c r="D128" i="34"/>
  <c r="E128" i="34" s="1"/>
  <c r="C128" i="34"/>
  <c r="B128" i="34"/>
  <c r="A128" i="34"/>
  <c r="D127" i="34"/>
  <c r="C127" i="34"/>
  <c r="B127" i="34"/>
  <c r="A127" i="34"/>
  <c r="C126" i="34"/>
  <c r="D125" i="34"/>
  <c r="C125" i="34"/>
  <c r="B125" i="34"/>
  <c r="A125" i="34"/>
  <c r="E125" i="34" s="1"/>
  <c r="E124" i="34"/>
  <c r="D124" i="34"/>
  <c r="C124" i="34"/>
  <c r="B124" i="34"/>
  <c r="A124" i="34"/>
  <c r="E123" i="34"/>
  <c r="D123" i="34"/>
  <c r="C123" i="34"/>
  <c r="B123" i="34"/>
  <c r="A123" i="34"/>
  <c r="E122" i="34"/>
  <c r="D122" i="34"/>
  <c r="C122" i="34"/>
  <c r="B122" i="34"/>
  <c r="A122" i="34"/>
  <c r="D121" i="34"/>
  <c r="E121" i="34" s="1"/>
  <c r="C121" i="34"/>
  <c r="B121" i="34"/>
  <c r="A121" i="34"/>
  <c r="D120" i="34"/>
  <c r="C120" i="34"/>
  <c r="B120" i="34"/>
  <c r="A120" i="34"/>
  <c r="D119" i="34"/>
  <c r="C119" i="34"/>
  <c r="B119" i="34"/>
  <c r="A119" i="34"/>
  <c r="E119" i="34" s="1"/>
  <c r="D118" i="34"/>
  <c r="C118" i="34"/>
  <c r="B118" i="34"/>
  <c r="A118" i="34"/>
  <c r="E118" i="34" s="1"/>
  <c r="D117" i="34"/>
  <c r="C117" i="34"/>
  <c r="B117" i="34"/>
  <c r="A117" i="34"/>
  <c r="E117" i="34" s="1"/>
  <c r="E116" i="34"/>
  <c r="D116" i="34"/>
  <c r="C116" i="34"/>
  <c r="B116" i="34"/>
  <c r="A116" i="34"/>
  <c r="E115" i="34"/>
  <c r="D115" i="34"/>
  <c r="C115" i="34"/>
  <c r="B115" i="34"/>
  <c r="A115" i="34"/>
  <c r="E114" i="34"/>
  <c r="D114" i="34"/>
  <c r="C114" i="34"/>
  <c r="B114" i="34"/>
  <c r="A114" i="34"/>
  <c r="D113" i="34"/>
  <c r="E113" i="34" s="1"/>
  <c r="C113" i="34"/>
  <c r="B113" i="34"/>
  <c r="A113" i="34"/>
  <c r="D112" i="34"/>
  <c r="C112" i="34"/>
  <c r="B112" i="34"/>
  <c r="A112" i="34"/>
  <c r="D111" i="34"/>
  <c r="C111" i="34"/>
  <c r="B111" i="34"/>
  <c r="A111" i="34"/>
  <c r="E111" i="34" s="1"/>
  <c r="D110" i="34"/>
  <c r="C110" i="34"/>
  <c r="B110" i="34"/>
  <c r="A110" i="34"/>
  <c r="E110" i="34" s="1"/>
  <c r="D109" i="34"/>
  <c r="C109" i="34"/>
  <c r="B109" i="34"/>
  <c r="A109" i="34"/>
  <c r="E109" i="34" s="1"/>
  <c r="E108" i="34"/>
  <c r="D108" i="34"/>
  <c r="C108" i="34"/>
  <c r="B108" i="34"/>
  <c r="A108" i="34"/>
  <c r="E107" i="34"/>
  <c r="D107" i="34"/>
  <c r="C107" i="34"/>
  <c r="B107" i="34"/>
  <c r="A107" i="34"/>
  <c r="E106" i="34"/>
  <c r="D106" i="34"/>
  <c r="C106" i="34"/>
  <c r="B106" i="34"/>
  <c r="A106" i="34"/>
  <c r="D105" i="34"/>
  <c r="E105" i="34" s="1"/>
  <c r="C105" i="34"/>
  <c r="B105" i="34"/>
  <c r="A105" i="34"/>
  <c r="D104" i="34"/>
  <c r="C104" i="34"/>
  <c r="B104" i="34"/>
  <c r="A104" i="34"/>
  <c r="E104" i="34" s="1"/>
  <c r="D103" i="34"/>
  <c r="C103" i="34"/>
  <c r="B103" i="34"/>
  <c r="A103" i="34"/>
  <c r="E103" i="34" s="1"/>
  <c r="D102" i="34"/>
  <c r="C102" i="34"/>
  <c r="B102" i="34"/>
  <c r="A102" i="34"/>
  <c r="E102" i="34" s="1"/>
  <c r="D101" i="34"/>
  <c r="C101" i="34"/>
  <c r="B101" i="34"/>
  <c r="A101" i="34"/>
  <c r="E101" i="34" s="1"/>
  <c r="E100" i="34"/>
  <c r="D100" i="34"/>
  <c r="C100" i="34"/>
  <c r="B100" i="34"/>
  <c r="A100" i="34"/>
  <c r="E99" i="34"/>
  <c r="D99" i="34"/>
  <c r="C99" i="34"/>
  <c r="B99" i="34"/>
  <c r="A99" i="34"/>
  <c r="E98" i="34"/>
  <c r="D98" i="34"/>
  <c r="C98" i="34"/>
  <c r="B98" i="34"/>
  <c r="A98" i="34"/>
  <c r="D97" i="34"/>
  <c r="E97" i="34" s="1"/>
  <c r="C97" i="34"/>
  <c r="B97" i="34"/>
  <c r="A97" i="34"/>
  <c r="D96" i="34"/>
  <c r="C96" i="34"/>
  <c r="B96" i="34"/>
  <c r="A96" i="34"/>
  <c r="E96" i="34" s="1"/>
  <c r="D95" i="34"/>
  <c r="C95" i="34"/>
  <c r="B95" i="34"/>
  <c r="A95" i="34"/>
  <c r="E95" i="34" s="1"/>
  <c r="D94" i="34"/>
  <c r="C94" i="34"/>
  <c r="B94" i="34"/>
  <c r="A94" i="34"/>
  <c r="E94" i="34" s="1"/>
  <c r="D93" i="34"/>
  <c r="C93" i="34"/>
  <c r="B93" i="34"/>
  <c r="A93" i="34"/>
  <c r="E93" i="34" s="1"/>
  <c r="E92" i="34"/>
  <c r="D92" i="34"/>
  <c r="C92" i="34"/>
  <c r="B92" i="34"/>
  <c r="A92" i="34"/>
  <c r="E91" i="34"/>
  <c r="D91" i="34"/>
  <c r="C91" i="34"/>
  <c r="B91" i="34"/>
  <c r="A91" i="34"/>
  <c r="E90" i="34"/>
  <c r="D90" i="34"/>
  <c r="C90" i="34"/>
  <c r="B90" i="34"/>
  <c r="A90" i="34"/>
  <c r="D89" i="34"/>
  <c r="E89" i="34" s="1"/>
  <c r="C89" i="34"/>
  <c r="B89" i="34"/>
  <c r="A89" i="34"/>
  <c r="D88" i="34"/>
  <c r="C88" i="34"/>
  <c r="B88" i="34"/>
  <c r="A88" i="34"/>
  <c r="D87" i="34"/>
  <c r="C87" i="34"/>
  <c r="B87" i="34"/>
  <c r="A87" i="34"/>
  <c r="E87" i="34" s="1"/>
  <c r="D86" i="34"/>
  <c r="C86" i="34"/>
  <c r="B86" i="34"/>
  <c r="A86" i="34"/>
  <c r="E86" i="34" s="1"/>
  <c r="D85" i="34"/>
  <c r="C85" i="34"/>
  <c r="B85" i="34"/>
  <c r="A85" i="34"/>
  <c r="E85" i="34" s="1"/>
  <c r="E84" i="34"/>
  <c r="D84" i="34"/>
  <c r="C84" i="34"/>
  <c r="B84" i="34"/>
  <c r="A84" i="34"/>
  <c r="E83" i="34"/>
  <c r="D83" i="34"/>
  <c r="C83" i="34"/>
  <c r="B83" i="34"/>
  <c r="A83" i="34"/>
  <c r="E82" i="34"/>
  <c r="D82" i="34"/>
  <c r="C82" i="34"/>
  <c r="B82" i="34"/>
  <c r="A82" i="34"/>
  <c r="D81" i="34"/>
  <c r="E81" i="34" s="1"/>
  <c r="C81" i="34"/>
  <c r="B81" i="34"/>
  <c r="A81" i="34"/>
  <c r="D80" i="34"/>
  <c r="C80" i="34"/>
  <c r="B80" i="34"/>
  <c r="A80" i="34"/>
  <c r="D79" i="34"/>
  <c r="C79" i="34"/>
  <c r="B79" i="34"/>
  <c r="A79" i="34"/>
  <c r="E79" i="34" s="1"/>
  <c r="D78" i="34"/>
  <c r="C78" i="34"/>
  <c r="B78" i="34"/>
  <c r="A78" i="34"/>
  <c r="E78" i="34" s="1"/>
  <c r="D77" i="34"/>
  <c r="C77" i="34"/>
  <c r="B77" i="34"/>
  <c r="A77" i="34"/>
  <c r="E77" i="34" s="1"/>
  <c r="E76" i="34"/>
  <c r="D76" i="34"/>
  <c r="C76" i="34"/>
  <c r="B76" i="34"/>
  <c r="A76" i="34"/>
  <c r="E75" i="34"/>
  <c r="D75" i="34"/>
  <c r="C75" i="34"/>
  <c r="B75" i="34"/>
  <c r="A75" i="34"/>
  <c r="E74" i="34"/>
  <c r="D74" i="34"/>
  <c r="C74" i="34"/>
  <c r="B74" i="34"/>
  <c r="A74" i="34"/>
  <c r="D73" i="34"/>
  <c r="E73" i="34" s="1"/>
  <c r="C73" i="34"/>
  <c r="B73" i="34"/>
  <c r="A73" i="34"/>
  <c r="D72" i="34"/>
  <c r="C72" i="34"/>
  <c r="B72" i="34"/>
  <c r="A72" i="34"/>
  <c r="E72" i="34" s="1"/>
  <c r="D71" i="34"/>
  <c r="C71" i="34"/>
  <c r="B71" i="34"/>
  <c r="A71" i="34"/>
  <c r="E71" i="34" s="1"/>
  <c r="D70" i="34"/>
  <c r="C70" i="34"/>
  <c r="B70" i="34"/>
  <c r="A70" i="34"/>
  <c r="E70" i="34" s="1"/>
  <c r="D69" i="34"/>
  <c r="C69" i="34"/>
  <c r="B69" i="34"/>
  <c r="A69" i="34"/>
  <c r="E69" i="34" s="1"/>
  <c r="E68" i="34"/>
  <c r="D68" i="34"/>
  <c r="C68" i="34"/>
  <c r="B68" i="34"/>
  <c r="A68" i="34"/>
  <c r="E67" i="34"/>
  <c r="D67" i="34"/>
  <c r="C67" i="34"/>
  <c r="B67" i="34"/>
  <c r="A67" i="34"/>
  <c r="E66" i="34"/>
  <c r="D66" i="34"/>
  <c r="C66" i="34"/>
  <c r="B66" i="34"/>
  <c r="A66" i="34"/>
  <c r="D65" i="34"/>
  <c r="E65" i="34" s="1"/>
  <c r="C65" i="34"/>
  <c r="B65" i="34"/>
  <c r="A65" i="34"/>
  <c r="D64" i="34"/>
  <c r="C64" i="34"/>
  <c r="B64" i="34"/>
  <c r="A64" i="34"/>
  <c r="E64" i="34" s="1"/>
  <c r="D63" i="34"/>
  <c r="C63" i="34"/>
  <c r="B63" i="34"/>
  <c r="A63" i="34"/>
  <c r="E63" i="34" s="1"/>
  <c r="D62" i="34"/>
  <c r="C62" i="34"/>
  <c r="B62" i="34"/>
  <c r="A62" i="34"/>
  <c r="E62" i="34" s="1"/>
  <c r="D61" i="34"/>
  <c r="C61" i="34"/>
  <c r="B61" i="34"/>
  <c r="A61" i="34"/>
  <c r="E61" i="34" s="1"/>
  <c r="E60" i="34"/>
  <c r="D60" i="34"/>
  <c r="C60" i="34"/>
  <c r="B60" i="34"/>
  <c r="A60" i="34"/>
  <c r="E59" i="34"/>
  <c r="D59" i="34"/>
  <c r="C59" i="34"/>
  <c r="B59" i="34"/>
  <c r="A59" i="34"/>
  <c r="E58" i="34"/>
  <c r="D58" i="34"/>
  <c r="C58" i="34"/>
  <c r="B58" i="34"/>
  <c r="A58" i="34"/>
  <c r="D57" i="34"/>
  <c r="E57" i="34" s="1"/>
  <c r="C57" i="34"/>
  <c r="B57" i="34"/>
  <c r="A57" i="34"/>
  <c r="D56" i="34"/>
  <c r="C56" i="34"/>
  <c r="B56" i="34"/>
  <c r="A56" i="34"/>
  <c r="D55" i="34"/>
  <c r="C55" i="34"/>
  <c r="B55" i="34"/>
  <c r="A55" i="34"/>
  <c r="E55" i="34" s="1"/>
  <c r="D54" i="34"/>
  <c r="C54" i="34"/>
  <c r="B54" i="34"/>
  <c r="A54" i="34"/>
  <c r="E54" i="34" s="1"/>
  <c r="D53" i="34"/>
  <c r="C53" i="34"/>
  <c r="B53" i="34"/>
  <c r="A53" i="34"/>
  <c r="E53" i="34" s="1"/>
  <c r="E52" i="34"/>
  <c r="D52" i="34"/>
  <c r="C52" i="34"/>
  <c r="B52" i="34"/>
  <c r="A52" i="34"/>
  <c r="E51" i="34"/>
  <c r="D51" i="34"/>
  <c r="C51" i="34"/>
  <c r="B51" i="34"/>
  <c r="A51" i="34"/>
  <c r="E50" i="34"/>
  <c r="D50" i="34"/>
  <c r="C50" i="34"/>
  <c r="B50" i="34"/>
  <c r="A50" i="34"/>
  <c r="D49" i="34"/>
  <c r="E49" i="34" s="1"/>
  <c r="C49" i="34"/>
  <c r="B49" i="34"/>
  <c r="A49" i="34"/>
  <c r="D48" i="34"/>
  <c r="C48" i="34"/>
  <c r="B48" i="34"/>
  <c r="A48" i="34"/>
  <c r="D47" i="34"/>
  <c r="C47" i="34"/>
  <c r="B47" i="34"/>
  <c r="A47" i="34"/>
  <c r="E47" i="34" s="1"/>
  <c r="D46" i="34"/>
  <c r="C46" i="34"/>
  <c r="B46" i="34"/>
  <c r="A46" i="34"/>
  <c r="E46" i="34" s="1"/>
  <c r="D45" i="34"/>
  <c r="C45" i="34"/>
  <c r="B45" i="34"/>
  <c r="A45" i="34"/>
  <c r="E45" i="34" s="1"/>
  <c r="E44" i="34"/>
  <c r="D44" i="34"/>
  <c r="C44" i="34"/>
  <c r="B44" i="34"/>
  <c r="A44" i="34"/>
  <c r="E43" i="34"/>
  <c r="D43" i="34"/>
  <c r="C43" i="34"/>
  <c r="B43" i="34"/>
  <c r="A43" i="34"/>
  <c r="E42" i="34"/>
  <c r="D42" i="34"/>
  <c r="C42" i="34"/>
  <c r="B42" i="34"/>
  <c r="A42" i="34"/>
  <c r="D41" i="34"/>
  <c r="E41" i="34" s="1"/>
  <c r="C41" i="34"/>
  <c r="B41" i="34"/>
  <c r="A41" i="34"/>
  <c r="D40" i="34"/>
  <c r="C40" i="34"/>
  <c r="B40" i="34"/>
  <c r="A40" i="34"/>
  <c r="E40" i="34" s="1"/>
  <c r="D39" i="34"/>
  <c r="C39" i="34"/>
  <c r="B39" i="34"/>
  <c r="A39" i="34"/>
  <c r="E39" i="34" s="1"/>
  <c r="D38" i="34"/>
  <c r="C38" i="34"/>
  <c r="B38" i="34"/>
  <c r="A38" i="34"/>
  <c r="E38" i="34" s="1"/>
  <c r="D37" i="34"/>
  <c r="C37" i="34"/>
  <c r="B37" i="34"/>
  <c r="A37" i="34"/>
  <c r="E37" i="34" s="1"/>
  <c r="E36" i="34"/>
  <c r="D36" i="34"/>
  <c r="C36" i="34"/>
  <c r="B36" i="34"/>
  <c r="A36" i="34"/>
  <c r="E35" i="34"/>
  <c r="D35" i="34"/>
  <c r="C35" i="34"/>
  <c r="B35" i="34"/>
  <c r="A35" i="34"/>
  <c r="E34" i="34"/>
  <c r="D34" i="34"/>
  <c r="C34" i="34"/>
  <c r="B34" i="34"/>
  <c r="A34" i="34"/>
  <c r="D33" i="34"/>
  <c r="E33" i="34" s="1"/>
  <c r="C33" i="34"/>
  <c r="B33" i="34"/>
  <c r="A33" i="34"/>
  <c r="D32" i="34"/>
  <c r="C32" i="34"/>
  <c r="B32" i="34"/>
  <c r="A32" i="34"/>
  <c r="E32" i="34" s="1"/>
  <c r="D31" i="34"/>
  <c r="C31" i="34"/>
  <c r="B31" i="34"/>
  <c r="A31" i="34"/>
  <c r="E31" i="34" s="1"/>
  <c r="D30" i="34"/>
  <c r="C30" i="34"/>
  <c r="B30" i="34"/>
  <c r="A30" i="34"/>
  <c r="E30" i="34" s="1"/>
  <c r="D29" i="34"/>
  <c r="C29" i="34"/>
  <c r="B29" i="34"/>
  <c r="A29" i="34"/>
  <c r="E29" i="34" s="1"/>
  <c r="E28" i="34"/>
  <c r="D28" i="34"/>
  <c r="C28" i="34"/>
  <c r="B28" i="34"/>
  <c r="A28" i="34"/>
  <c r="E27" i="34"/>
  <c r="D27" i="34"/>
  <c r="C27" i="34"/>
  <c r="B27" i="34"/>
  <c r="A27" i="34"/>
  <c r="E26" i="34"/>
  <c r="D26" i="34"/>
  <c r="C26" i="34"/>
  <c r="B26" i="34"/>
  <c r="A26" i="34"/>
  <c r="D25" i="34"/>
  <c r="E25" i="34" s="1"/>
  <c r="C25" i="34"/>
  <c r="B25" i="34"/>
  <c r="A25" i="34"/>
  <c r="D24" i="34"/>
  <c r="C24" i="34"/>
  <c r="B24" i="34"/>
  <c r="A24" i="34"/>
  <c r="D23" i="34"/>
  <c r="C23" i="34"/>
  <c r="B23" i="34"/>
  <c r="A23" i="34"/>
  <c r="E23" i="34" s="1"/>
  <c r="D22" i="34"/>
  <c r="C22" i="34"/>
  <c r="B22" i="34"/>
  <c r="A22" i="34"/>
  <c r="E22" i="34" s="1"/>
  <c r="D21" i="34"/>
  <c r="C21" i="34"/>
  <c r="B21" i="34"/>
  <c r="A21" i="34"/>
  <c r="E21" i="34" s="1"/>
  <c r="E20" i="34"/>
  <c r="D20" i="34"/>
  <c r="C20" i="34"/>
  <c r="B20" i="34"/>
  <c r="A20" i="34"/>
  <c r="E19" i="34"/>
  <c r="D19" i="34"/>
  <c r="C19" i="34"/>
  <c r="B19" i="34"/>
  <c r="A19" i="34"/>
  <c r="E18" i="34"/>
  <c r="D18" i="34"/>
  <c r="C18" i="34"/>
  <c r="B18" i="34"/>
  <c r="A18" i="34"/>
  <c r="D17" i="34"/>
  <c r="E17" i="34" s="1"/>
  <c r="C17" i="34"/>
  <c r="B17" i="34"/>
  <c r="A17" i="34"/>
  <c r="D16" i="34"/>
  <c r="C16" i="34"/>
  <c r="B16" i="34"/>
  <c r="A16" i="34"/>
  <c r="D15" i="34"/>
  <c r="C15" i="34"/>
  <c r="B15" i="34"/>
  <c r="A15" i="34"/>
  <c r="E15" i="34" s="1"/>
  <c r="D14" i="34"/>
  <c r="C14" i="34"/>
  <c r="B14" i="34"/>
  <c r="A14" i="34"/>
  <c r="E14" i="34" s="1"/>
  <c r="D13" i="34"/>
  <c r="C13" i="34"/>
  <c r="B13" i="34"/>
  <c r="A13" i="34"/>
  <c r="E13" i="34" s="1"/>
  <c r="E12" i="34"/>
  <c r="D12" i="34"/>
  <c r="C12" i="34"/>
  <c r="B12" i="34"/>
  <c r="A12" i="34"/>
  <c r="E11" i="34"/>
  <c r="D11" i="34"/>
  <c r="C11" i="34"/>
  <c r="B11" i="34"/>
  <c r="A11" i="34"/>
  <c r="E10" i="34"/>
  <c r="D10" i="34"/>
  <c r="C10" i="34"/>
  <c r="B10" i="34"/>
  <c r="A10" i="34"/>
  <c r="D9" i="34"/>
  <c r="E9" i="34" s="1"/>
  <c r="C9" i="34"/>
  <c r="B9" i="34"/>
  <c r="A9" i="34"/>
  <c r="D8" i="34"/>
  <c r="C8" i="34"/>
  <c r="B8" i="34"/>
  <c r="A8" i="34"/>
  <c r="E8" i="34" s="1"/>
  <c r="D7" i="34"/>
  <c r="C7" i="34"/>
  <c r="B7" i="34"/>
  <c r="A7" i="34"/>
  <c r="E7" i="34" s="1"/>
  <c r="D6" i="34"/>
  <c r="C6" i="34"/>
  <c r="B6" i="34"/>
  <c r="A6" i="34"/>
  <c r="E6" i="34" s="1"/>
  <c r="C5" i="34"/>
  <c r="C1" i="34"/>
  <c r="A1" i="34"/>
  <c r="D789" i="33"/>
  <c r="C789" i="33"/>
  <c r="B789" i="33"/>
  <c r="A789" i="33"/>
  <c r="E789" i="33" s="1"/>
  <c r="E788" i="33"/>
  <c r="D788" i="33"/>
  <c r="C788" i="33"/>
  <c r="B788" i="33"/>
  <c r="A788" i="33"/>
  <c r="E787" i="33"/>
  <c r="D787" i="33"/>
  <c r="C787" i="33"/>
  <c r="B787" i="33"/>
  <c r="A787" i="33"/>
  <c r="E786" i="33"/>
  <c r="D786" i="33"/>
  <c r="C786" i="33"/>
  <c r="B786" i="33"/>
  <c r="A786" i="33"/>
  <c r="D785" i="33"/>
  <c r="E785" i="33" s="1"/>
  <c r="C785" i="33"/>
  <c r="B785" i="33"/>
  <c r="A785" i="33"/>
  <c r="D784" i="33"/>
  <c r="C784" i="33"/>
  <c r="B784" i="33"/>
  <c r="A784" i="33"/>
  <c r="E784" i="33" s="1"/>
  <c r="D783" i="33"/>
  <c r="C783" i="33"/>
  <c r="B783" i="33"/>
  <c r="A783" i="33"/>
  <c r="E783" i="33" s="1"/>
  <c r="D782" i="33"/>
  <c r="C782" i="33"/>
  <c r="B782" i="33"/>
  <c r="A782" i="33"/>
  <c r="E782" i="33" s="1"/>
  <c r="D781" i="33"/>
  <c r="C781" i="33"/>
  <c r="B781" i="33"/>
  <c r="A781" i="33"/>
  <c r="E781" i="33" s="1"/>
  <c r="E780" i="33"/>
  <c r="D780" i="33"/>
  <c r="C780" i="33"/>
  <c r="B780" i="33"/>
  <c r="A780" i="33"/>
  <c r="E779" i="33"/>
  <c r="D779" i="33"/>
  <c r="C779" i="33"/>
  <c r="B779" i="33"/>
  <c r="A779" i="33"/>
  <c r="E778" i="33"/>
  <c r="D778" i="33"/>
  <c r="C778" i="33"/>
  <c r="B778" i="33"/>
  <c r="A778" i="33"/>
  <c r="D777" i="33"/>
  <c r="E777" i="33" s="1"/>
  <c r="C777" i="33"/>
  <c r="B777" i="33"/>
  <c r="A777" i="33"/>
  <c r="D776" i="33"/>
  <c r="C776" i="33"/>
  <c r="B776" i="33"/>
  <c r="A776" i="33"/>
  <c r="D775" i="33"/>
  <c r="C775" i="33"/>
  <c r="B775" i="33"/>
  <c r="A775" i="33"/>
  <c r="E775" i="33" s="1"/>
  <c r="D774" i="33"/>
  <c r="C774" i="33"/>
  <c r="B774" i="33"/>
  <c r="A774" i="33"/>
  <c r="E774" i="33" s="1"/>
  <c r="D773" i="33"/>
  <c r="C773" i="33"/>
  <c r="B773" i="33"/>
  <c r="A773" i="33"/>
  <c r="E773" i="33" s="1"/>
  <c r="E772" i="33"/>
  <c r="D772" i="33"/>
  <c r="C772" i="33"/>
  <c r="B772" i="33"/>
  <c r="A772" i="33"/>
  <c r="E771" i="33"/>
  <c r="D771" i="33"/>
  <c r="C771" i="33"/>
  <c r="B771" i="33"/>
  <c r="A771" i="33"/>
  <c r="E770" i="33"/>
  <c r="D770" i="33"/>
  <c r="C770" i="33"/>
  <c r="B770" i="33"/>
  <c r="A770" i="33"/>
  <c r="D769" i="33"/>
  <c r="E769" i="33" s="1"/>
  <c r="C769" i="33"/>
  <c r="B769" i="33"/>
  <c r="A769" i="33"/>
  <c r="D768" i="33"/>
  <c r="C768" i="33"/>
  <c r="B768" i="33"/>
  <c r="A768" i="33"/>
  <c r="D767" i="33"/>
  <c r="C767" i="33"/>
  <c r="B767" i="33"/>
  <c r="A767" i="33"/>
  <c r="E767" i="33" s="1"/>
  <c r="D766" i="33"/>
  <c r="C766" i="33"/>
  <c r="B766" i="33"/>
  <c r="A766" i="33"/>
  <c r="E766" i="33" s="1"/>
  <c r="D765" i="33"/>
  <c r="C765" i="33"/>
  <c r="B765" i="33"/>
  <c r="A765" i="33"/>
  <c r="E765" i="33" s="1"/>
  <c r="E764" i="33"/>
  <c r="D764" i="33"/>
  <c r="C764" i="33"/>
  <c r="B764" i="33"/>
  <c r="A764" i="33"/>
  <c r="E763" i="33"/>
  <c r="D763" i="33"/>
  <c r="C763" i="33"/>
  <c r="B763" i="33"/>
  <c r="A763" i="33"/>
  <c r="E762" i="33"/>
  <c r="D762" i="33"/>
  <c r="C762" i="33"/>
  <c r="B762" i="33"/>
  <c r="A762" i="33"/>
  <c r="D761" i="33"/>
  <c r="E761" i="33" s="1"/>
  <c r="C761" i="33"/>
  <c r="B761" i="33"/>
  <c r="A761" i="33"/>
  <c r="D760" i="33"/>
  <c r="C760" i="33"/>
  <c r="B760" i="33"/>
  <c r="A760" i="33"/>
  <c r="E760" i="33" s="1"/>
  <c r="D759" i="33"/>
  <c r="C759" i="33"/>
  <c r="B759" i="33"/>
  <c r="A759" i="33"/>
  <c r="E759" i="33" s="1"/>
  <c r="D758" i="33"/>
  <c r="C758" i="33"/>
  <c r="B758" i="33"/>
  <c r="A758" i="33"/>
  <c r="E758" i="33" s="1"/>
  <c r="D757" i="33"/>
  <c r="C757" i="33"/>
  <c r="B757" i="33"/>
  <c r="A757" i="33"/>
  <c r="E757" i="33" s="1"/>
  <c r="E756" i="33"/>
  <c r="D756" i="33"/>
  <c r="C756" i="33"/>
  <c r="B756" i="33"/>
  <c r="A756" i="33"/>
  <c r="E755" i="33"/>
  <c r="D755" i="33"/>
  <c r="C755" i="33"/>
  <c r="B755" i="33"/>
  <c r="A755" i="33"/>
  <c r="E754" i="33"/>
  <c r="D754" i="33"/>
  <c r="C754" i="33"/>
  <c r="B754" i="33"/>
  <c r="A754" i="33"/>
  <c r="D753" i="33"/>
  <c r="E753" i="33" s="1"/>
  <c r="C753" i="33"/>
  <c r="B753" i="33"/>
  <c r="A753" i="33"/>
  <c r="D752" i="33"/>
  <c r="C752" i="33"/>
  <c r="B752" i="33"/>
  <c r="A752" i="33"/>
  <c r="E752" i="33" s="1"/>
  <c r="D751" i="33"/>
  <c r="C751" i="33"/>
  <c r="B751" i="33"/>
  <c r="A751" i="33"/>
  <c r="E751" i="33" s="1"/>
  <c r="D750" i="33"/>
  <c r="C750" i="33"/>
  <c r="B750" i="33"/>
  <c r="A750" i="33"/>
  <c r="E750" i="33" s="1"/>
  <c r="D749" i="33"/>
  <c r="C749" i="33"/>
  <c r="B749" i="33"/>
  <c r="A749" i="33"/>
  <c r="E749" i="33" s="1"/>
  <c r="E748" i="33"/>
  <c r="D748" i="33"/>
  <c r="C748" i="33"/>
  <c r="B748" i="33"/>
  <c r="A748" i="33"/>
  <c r="E747" i="33"/>
  <c r="D747" i="33"/>
  <c r="C747" i="33"/>
  <c r="B747" i="33"/>
  <c r="A747" i="33"/>
  <c r="E746" i="33"/>
  <c r="D746" i="33"/>
  <c r="C746" i="33"/>
  <c r="B746" i="33"/>
  <c r="A746" i="33"/>
  <c r="D745" i="33"/>
  <c r="E745" i="33" s="1"/>
  <c r="C745" i="33"/>
  <c r="B745" i="33"/>
  <c r="A745" i="33"/>
  <c r="D744" i="33"/>
  <c r="C744" i="33"/>
  <c r="B744" i="33"/>
  <c r="A744" i="33"/>
  <c r="D743" i="33"/>
  <c r="C743" i="33"/>
  <c r="B743" i="33"/>
  <c r="A743" i="33"/>
  <c r="E743" i="33" s="1"/>
  <c r="D742" i="33"/>
  <c r="C742" i="33"/>
  <c r="B742" i="33"/>
  <c r="A742" i="33"/>
  <c r="E742" i="33" s="1"/>
  <c r="D741" i="33"/>
  <c r="C741" i="33"/>
  <c r="B741" i="33"/>
  <c r="A741" i="33"/>
  <c r="E741" i="33" s="1"/>
  <c r="E740" i="33"/>
  <c r="D740" i="33"/>
  <c r="C740" i="33"/>
  <c r="B740" i="33"/>
  <c r="A740" i="33"/>
  <c r="E739" i="33"/>
  <c r="D739" i="33"/>
  <c r="C739" i="33"/>
  <c r="B739" i="33"/>
  <c r="A739" i="33"/>
  <c r="E738" i="33"/>
  <c r="D738" i="33"/>
  <c r="C738" i="33"/>
  <c r="B738" i="33"/>
  <c r="A738" i="33"/>
  <c r="D737" i="33"/>
  <c r="E737" i="33" s="1"/>
  <c r="C737" i="33"/>
  <c r="B737" i="33"/>
  <c r="A737" i="33"/>
  <c r="D736" i="33"/>
  <c r="C736" i="33"/>
  <c r="B736" i="33"/>
  <c r="A736" i="33"/>
  <c r="D735" i="33"/>
  <c r="C735" i="33"/>
  <c r="B735" i="33"/>
  <c r="A735" i="33"/>
  <c r="E735" i="33" s="1"/>
  <c r="D734" i="33"/>
  <c r="C734" i="33"/>
  <c r="B734" i="33"/>
  <c r="A734" i="33"/>
  <c r="E734" i="33" s="1"/>
  <c r="D733" i="33"/>
  <c r="C733" i="33"/>
  <c r="B733" i="33"/>
  <c r="A733" i="33"/>
  <c r="E733" i="33" s="1"/>
  <c r="E732" i="33"/>
  <c r="D732" i="33"/>
  <c r="C732" i="33"/>
  <c r="B732" i="33"/>
  <c r="A732" i="33"/>
  <c r="E731" i="33"/>
  <c r="D731" i="33"/>
  <c r="C731" i="33"/>
  <c r="B731" i="33"/>
  <c r="A731" i="33"/>
  <c r="E730" i="33"/>
  <c r="D730" i="33"/>
  <c r="C730" i="33"/>
  <c r="B730" i="33"/>
  <c r="A730" i="33"/>
  <c r="D729" i="33"/>
  <c r="E729" i="33" s="1"/>
  <c r="C729" i="33"/>
  <c r="B729" i="33"/>
  <c r="A729" i="33"/>
  <c r="D728" i="33"/>
  <c r="C728" i="33"/>
  <c r="B728" i="33"/>
  <c r="A728" i="33"/>
  <c r="E728" i="33" s="1"/>
  <c r="D727" i="33"/>
  <c r="C727" i="33"/>
  <c r="B727" i="33"/>
  <c r="A727" i="33"/>
  <c r="E727" i="33" s="1"/>
  <c r="D726" i="33"/>
  <c r="C726" i="33"/>
  <c r="B726" i="33"/>
  <c r="A726" i="33"/>
  <c r="E726" i="33" s="1"/>
  <c r="D725" i="33"/>
  <c r="C725" i="33"/>
  <c r="B725" i="33"/>
  <c r="A725" i="33"/>
  <c r="E725" i="33" s="1"/>
  <c r="E724" i="33"/>
  <c r="D724" i="33"/>
  <c r="C724" i="33"/>
  <c r="B724" i="33"/>
  <c r="A724" i="33"/>
  <c r="E723" i="33"/>
  <c r="D723" i="33"/>
  <c r="C723" i="33"/>
  <c r="B723" i="33"/>
  <c r="A723" i="33"/>
  <c r="E722" i="33"/>
  <c r="D722" i="33"/>
  <c r="C722" i="33"/>
  <c r="B722" i="33"/>
  <c r="A722" i="33"/>
  <c r="D721" i="33"/>
  <c r="E721" i="33" s="1"/>
  <c r="C721" i="33"/>
  <c r="B721" i="33"/>
  <c r="A721" i="33"/>
  <c r="D720" i="33"/>
  <c r="C720" i="33"/>
  <c r="B720" i="33"/>
  <c r="A720" i="33"/>
  <c r="E720" i="33" s="1"/>
  <c r="D719" i="33"/>
  <c r="C719" i="33"/>
  <c r="B719" i="33"/>
  <c r="A719" i="33"/>
  <c r="E719" i="33" s="1"/>
  <c r="D718" i="33"/>
  <c r="C718" i="33"/>
  <c r="B718" i="33"/>
  <c r="A718" i="33"/>
  <c r="E718" i="33" s="1"/>
  <c r="D717" i="33"/>
  <c r="C717" i="33"/>
  <c r="B717" i="33"/>
  <c r="A717" i="33"/>
  <c r="E717" i="33" s="1"/>
  <c r="E716" i="33"/>
  <c r="D716" i="33"/>
  <c r="C716" i="33"/>
  <c r="B716" i="33"/>
  <c r="A716" i="33"/>
  <c r="E715" i="33"/>
  <c r="D715" i="33"/>
  <c r="C715" i="33"/>
  <c r="B715" i="33"/>
  <c r="A715" i="33"/>
  <c r="E714" i="33"/>
  <c r="D714" i="33"/>
  <c r="C714" i="33"/>
  <c r="B714" i="33"/>
  <c r="A714" i="33"/>
  <c r="D713" i="33"/>
  <c r="E713" i="33" s="1"/>
  <c r="C713" i="33"/>
  <c r="B713" i="33"/>
  <c r="A713" i="33"/>
  <c r="D712" i="33"/>
  <c r="C712" i="33"/>
  <c r="B712" i="33"/>
  <c r="A712" i="33"/>
  <c r="D711" i="33"/>
  <c r="C711" i="33"/>
  <c r="B711" i="33"/>
  <c r="A711" i="33"/>
  <c r="E711" i="33" s="1"/>
  <c r="D710" i="33"/>
  <c r="C710" i="33"/>
  <c r="B710" i="33"/>
  <c r="A710" i="33"/>
  <c r="E710" i="33" s="1"/>
  <c r="E709" i="33"/>
  <c r="C709" i="33"/>
  <c r="E708" i="33"/>
  <c r="D708" i="33"/>
  <c r="C708" i="33"/>
  <c r="B708" i="33"/>
  <c r="A708" i="33"/>
  <c r="E707" i="33"/>
  <c r="D707" i="33"/>
  <c r="C707" i="33"/>
  <c r="B707" i="33"/>
  <c r="A707" i="33"/>
  <c r="D706" i="33"/>
  <c r="E706" i="33" s="1"/>
  <c r="C706" i="33"/>
  <c r="B706" i="33"/>
  <c r="A706" i="33"/>
  <c r="D705" i="33"/>
  <c r="C705" i="33"/>
  <c r="B705" i="33"/>
  <c r="A705" i="33"/>
  <c r="D704" i="33"/>
  <c r="C704" i="33"/>
  <c r="B704" i="33"/>
  <c r="A704" i="33"/>
  <c r="E704" i="33" s="1"/>
  <c r="D703" i="33"/>
  <c r="C703" i="33"/>
  <c r="B703" i="33"/>
  <c r="A703" i="33"/>
  <c r="E703" i="33" s="1"/>
  <c r="D702" i="33"/>
  <c r="C702" i="33"/>
  <c r="B702" i="33"/>
  <c r="A702" i="33"/>
  <c r="E702" i="33" s="1"/>
  <c r="E701" i="33"/>
  <c r="D701" i="33"/>
  <c r="C701" i="33"/>
  <c r="B701" i="33"/>
  <c r="A701" i="33"/>
  <c r="E700" i="33"/>
  <c r="D700" i="33"/>
  <c r="C700" i="33"/>
  <c r="B700" i="33"/>
  <c r="A700" i="33"/>
  <c r="E699" i="33"/>
  <c r="D699" i="33"/>
  <c r="C699" i="33"/>
  <c r="B699" i="33"/>
  <c r="A699" i="33"/>
  <c r="D698" i="33"/>
  <c r="E698" i="33" s="1"/>
  <c r="C698" i="33"/>
  <c r="B698" i="33"/>
  <c r="A698" i="33"/>
  <c r="D697" i="33"/>
  <c r="C697" i="33"/>
  <c r="B697" i="33"/>
  <c r="A697" i="33"/>
  <c r="D696" i="33"/>
  <c r="C696" i="33"/>
  <c r="B696" i="33"/>
  <c r="A696" i="33"/>
  <c r="E696" i="33" s="1"/>
  <c r="D695" i="33"/>
  <c r="C695" i="33"/>
  <c r="B695" i="33"/>
  <c r="A695" i="33"/>
  <c r="E695" i="33" s="1"/>
  <c r="D694" i="33"/>
  <c r="C694" i="33"/>
  <c r="B694" i="33"/>
  <c r="A694" i="33"/>
  <c r="E694" i="33" s="1"/>
  <c r="E693" i="33"/>
  <c r="D693" i="33"/>
  <c r="C693" i="33"/>
  <c r="B693" i="33"/>
  <c r="A693" i="33"/>
  <c r="E692" i="33"/>
  <c r="D692" i="33"/>
  <c r="C692" i="33"/>
  <c r="B692" i="33"/>
  <c r="A692" i="33"/>
  <c r="E691" i="33"/>
  <c r="D691" i="33"/>
  <c r="C691" i="33"/>
  <c r="B691" i="33"/>
  <c r="A691" i="33"/>
  <c r="D690" i="33"/>
  <c r="E690" i="33" s="1"/>
  <c r="C690" i="33"/>
  <c r="B690" i="33"/>
  <c r="A690" i="33"/>
  <c r="D689" i="33"/>
  <c r="C689" i="33"/>
  <c r="B689" i="33"/>
  <c r="A689" i="33"/>
  <c r="D688" i="33"/>
  <c r="C688" i="33"/>
  <c r="B688" i="33"/>
  <c r="A688" i="33"/>
  <c r="E688" i="33" s="1"/>
  <c r="D687" i="33"/>
  <c r="C687" i="33"/>
  <c r="B687" i="33"/>
  <c r="A687" i="33"/>
  <c r="E687" i="33" s="1"/>
  <c r="D686" i="33"/>
  <c r="C686" i="33"/>
  <c r="B686" i="33"/>
  <c r="A686" i="33"/>
  <c r="E686" i="33" s="1"/>
  <c r="E685" i="33"/>
  <c r="D685" i="33"/>
  <c r="C685" i="33"/>
  <c r="B685" i="33"/>
  <c r="A685" i="33"/>
  <c r="E684" i="33"/>
  <c r="D684" i="33"/>
  <c r="C684" i="33"/>
  <c r="B684" i="33"/>
  <c r="A684" i="33"/>
  <c r="E683" i="33"/>
  <c r="D683" i="33"/>
  <c r="C683" i="33"/>
  <c r="B683" i="33"/>
  <c r="A683" i="33"/>
  <c r="D682" i="33"/>
  <c r="E682" i="33" s="1"/>
  <c r="C682" i="33"/>
  <c r="B682" i="33"/>
  <c r="A682" i="33"/>
  <c r="D681" i="33"/>
  <c r="C681" i="33"/>
  <c r="B681" i="33"/>
  <c r="A681" i="33"/>
  <c r="E681" i="33" s="1"/>
  <c r="D680" i="33"/>
  <c r="C680" i="33"/>
  <c r="B680" i="33"/>
  <c r="A680" i="33"/>
  <c r="E680" i="33" s="1"/>
  <c r="D679" i="33"/>
  <c r="C679" i="33"/>
  <c r="B679" i="33"/>
  <c r="A679" i="33"/>
  <c r="E679" i="33" s="1"/>
  <c r="D678" i="33"/>
  <c r="C678" i="33"/>
  <c r="B678" i="33"/>
  <c r="A678" i="33"/>
  <c r="E678" i="33" s="1"/>
  <c r="E677" i="33"/>
  <c r="D677" i="33"/>
  <c r="C677" i="33"/>
  <c r="B677" i="33"/>
  <c r="A677" i="33"/>
  <c r="E676" i="33"/>
  <c r="D676" i="33"/>
  <c r="C676" i="33"/>
  <c r="B676" i="33"/>
  <c r="A676" i="33"/>
  <c r="E675" i="33"/>
  <c r="D675" i="33"/>
  <c r="C675" i="33"/>
  <c r="B675" i="33"/>
  <c r="A675" i="33"/>
  <c r="D674" i="33"/>
  <c r="E674" i="33" s="1"/>
  <c r="C674" i="33"/>
  <c r="B674" i="33"/>
  <c r="A674" i="33"/>
  <c r="D673" i="33"/>
  <c r="C673" i="33"/>
  <c r="B673" i="33"/>
  <c r="A673" i="33"/>
  <c r="D672" i="33"/>
  <c r="C672" i="33"/>
  <c r="B672" i="33"/>
  <c r="A672" i="33"/>
  <c r="E672" i="33" s="1"/>
  <c r="D671" i="33"/>
  <c r="C671" i="33"/>
  <c r="B671" i="33"/>
  <c r="A671" i="33"/>
  <c r="E671" i="33" s="1"/>
  <c r="D670" i="33"/>
  <c r="C670" i="33"/>
  <c r="B670" i="33"/>
  <c r="A670" i="33"/>
  <c r="E670" i="33" s="1"/>
  <c r="E669" i="33"/>
  <c r="D669" i="33"/>
  <c r="C669" i="33"/>
  <c r="B669" i="33"/>
  <c r="A669" i="33"/>
  <c r="E668" i="33"/>
  <c r="D668" i="33"/>
  <c r="C668" i="33"/>
  <c r="B668" i="33"/>
  <c r="A668" i="33"/>
  <c r="E667" i="33"/>
  <c r="D667" i="33"/>
  <c r="C667" i="33"/>
  <c r="B667" i="33"/>
  <c r="A667" i="33"/>
  <c r="D666" i="33"/>
  <c r="E666" i="33" s="1"/>
  <c r="C666" i="33"/>
  <c r="B666" i="33"/>
  <c r="A666" i="33"/>
  <c r="D665" i="33"/>
  <c r="C665" i="33"/>
  <c r="B665" i="33"/>
  <c r="A665" i="33"/>
  <c r="D664" i="33"/>
  <c r="C664" i="33"/>
  <c r="B664" i="33"/>
  <c r="A664" i="33"/>
  <c r="E664" i="33" s="1"/>
  <c r="D663" i="33"/>
  <c r="C663" i="33"/>
  <c r="B663" i="33"/>
  <c r="A663" i="33"/>
  <c r="E663" i="33" s="1"/>
  <c r="D662" i="33"/>
  <c r="C662" i="33"/>
  <c r="B662" i="33"/>
  <c r="A662" i="33"/>
  <c r="E662" i="33" s="1"/>
  <c r="E661" i="33"/>
  <c r="D661" i="33"/>
  <c r="C661" i="33"/>
  <c r="B661" i="33"/>
  <c r="A661" i="33"/>
  <c r="E660" i="33"/>
  <c r="D660" i="33"/>
  <c r="C660" i="33"/>
  <c r="B660" i="33"/>
  <c r="A660" i="33"/>
  <c r="E659" i="33"/>
  <c r="D659" i="33"/>
  <c r="C659" i="33"/>
  <c r="B659" i="33"/>
  <c r="A659" i="33"/>
  <c r="C658" i="33"/>
  <c r="D657" i="33"/>
  <c r="C657" i="33"/>
  <c r="B657" i="33"/>
  <c r="A657" i="33"/>
  <c r="E657" i="33" s="1"/>
  <c r="D656" i="33"/>
  <c r="C656" i="33"/>
  <c r="B656" i="33"/>
  <c r="A656" i="33"/>
  <c r="E656" i="33" s="1"/>
  <c r="D655" i="33"/>
  <c r="C655" i="33"/>
  <c r="B655" i="33"/>
  <c r="A655" i="33"/>
  <c r="E655" i="33" s="1"/>
  <c r="E654" i="33"/>
  <c r="D654" i="33"/>
  <c r="C654" i="33"/>
  <c r="B654" i="33"/>
  <c r="A654" i="33"/>
  <c r="E653" i="33"/>
  <c r="D653" i="33"/>
  <c r="C653" i="33"/>
  <c r="B653" i="33"/>
  <c r="A653" i="33"/>
  <c r="E652" i="33"/>
  <c r="D652" i="33"/>
  <c r="C652" i="33"/>
  <c r="B652" i="33"/>
  <c r="A652" i="33"/>
  <c r="D651" i="33"/>
  <c r="E651" i="33" s="1"/>
  <c r="C651" i="33"/>
  <c r="B651" i="33"/>
  <c r="A651" i="33"/>
  <c r="D650" i="33"/>
  <c r="C650" i="33"/>
  <c r="B650" i="33"/>
  <c r="A650" i="33"/>
  <c r="D649" i="33"/>
  <c r="C649" i="33"/>
  <c r="B649" i="33"/>
  <c r="A649" i="33"/>
  <c r="E649" i="33" s="1"/>
  <c r="D648" i="33"/>
  <c r="C648" i="33"/>
  <c r="B648" i="33"/>
  <c r="A648" i="33"/>
  <c r="E648" i="33" s="1"/>
  <c r="D647" i="33"/>
  <c r="C647" i="33"/>
  <c r="B647" i="33"/>
  <c r="A647" i="33"/>
  <c r="E647" i="33" s="1"/>
  <c r="E646" i="33"/>
  <c r="D646" i="33"/>
  <c r="C646" i="33"/>
  <c r="B646" i="33"/>
  <c r="A646" i="33"/>
  <c r="E645" i="33"/>
  <c r="D645" i="33"/>
  <c r="C645" i="33"/>
  <c r="B645" i="33"/>
  <c r="A645" i="33"/>
  <c r="E644" i="33"/>
  <c r="D644" i="33"/>
  <c r="C644" i="33"/>
  <c r="B644" i="33"/>
  <c r="A644" i="33"/>
  <c r="D643" i="33"/>
  <c r="E643" i="33" s="1"/>
  <c r="C643" i="33"/>
  <c r="B643" i="33"/>
  <c r="A643" i="33"/>
  <c r="D642" i="33"/>
  <c r="C642" i="33"/>
  <c r="B642" i="33"/>
  <c r="A642" i="33"/>
  <c r="E642" i="33" s="1"/>
  <c r="D641" i="33"/>
  <c r="C641" i="33"/>
  <c r="B641" i="33"/>
  <c r="A641" i="33"/>
  <c r="E641" i="33" s="1"/>
  <c r="D640" i="33"/>
  <c r="C640" i="33"/>
  <c r="B640" i="33"/>
  <c r="A640" i="33"/>
  <c r="E640" i="33" s="1"/>
  <c r="D639" i="33"/>
  <c r="C639" i="33"/>
  <c r="B639" i="33"/>
  <c r="A639" i="33"/>
  <c r="E639" i="33" s="1"/>
  <c r="E638" i="33"/>
  <c r="D638" i="33"/>
  <c r="C638" i="33"/>
  <c r="B638" i="33"/>
  <c r="A638" i="33"/>
  <c r="E637" i="33"/>
  <c r="D637" i="33"/>
  <c r="C637" i="33"/>
  <c r="B637" i="33"/>
  <c r="A637" i="33"/>
  <c r="E636" i="33"/>
  <c r="D636" i="33"/>
  <c r="C636" i="33"/>
  <c r="B636" i="33"/>
  <c r="A636" i="33"/>
  <c r="D635" i="33"/>
  <c r="E635" i="33" s="1"/>
  <c r="C635" i="33"/>
  <c r="B635" i="33"/>
  <c r="A635" i="33"/>
  <c r="D634" i="33"/>
  <c r="C634" i="33"/>
  <c r="B634" i="33"/>
  <c r="A634" i="33"/>
  <c r="D633" i="33"/>
  <c r="C633" i="33"/>
  <c r="B633" i="33"/>
  <c r="A633" i="33"/>
  <c r="E633" i="33" s="1"/>
  <c r="C632" i="33"/>
  <c r="E631" i="33"/>
  <c r="D631" i="33"/>
  <c r="C631" i="33"/>
  <c r="B631" i="33"/>
  <c r="A631" i="33"/>
  <c r="E630" i="33"/>
  <c r="D630" i="33"/>
  <c r="C630" i="33"/>
  <c r="B630" i="33"/>
  <c r="A630" i="33"/>
  <c r="E629" i="33"/>
  <c r="D629" i="33"/>
  <c r="C629" i="33"/>
  <c r="B629" i="33"/>
  <c r="A629" i="33"/>
  <c r="E628" i="33"/>
  <c r="D628" i="33"/>
  <c r="C628" i="33"/>
  <c r="B628" i="33"/>
  <c r="A628" i="33"/>
  <c r="D627" i="33"/>
  <c r="C627" i="33"/>
  <c r="B627" i="33"/>
  <c r="A627" i="33"/>
  <c r="E627" i="33" s="1"/>
  <c r="D626" i="33"/>
  <c r="C626" i="33"/>
  <c r="B626" i="33"/>
  <c r="A626" i="33"/>
  <c r="E626" i="33" s="1"/>
  <c r="D625" i="33"/>
  <c r="C625" i="33"/>
  <c r="B625" i="33"/>
  <c r="A625" i="33"/>
  <c r="E625" i="33" s="1"/>
  <c r="D624" i="33"/>
  <c r="C624" i="33"/>
  <c r="B624" i="33"/>
  <c r="A624" i="33"/>
  <c r="E624" i="33" s="1"/>
  <c r="E623" i="33"/>
  <c r="D623" i="33"/>
  <c r="C623" i="33"/>
  <c r="B623" i="33"/>
  <c r="A623" i="33"/>
  <c r="E622" i="33"/>
  <c r="D622" i="33"/>
  <c r="C622" i="33"/>
  <c r="B622" i="33"/>
  <c r="A622" i="33"/>
  <c r="E621" i="33"/>
  <c r="D621" i="33"/>
  <c r="C621" i="33"/>
  <c r="B621" i="33"/>
  <c r="A621" i="33"/>
  <c r="E620" i="33"/>
  <c r="D620" i="33"/>
  <c r="C620" i="33"/>
  <c r="B620" i="33"/>
  <c r="A620" i="33"/>
  <c r="D619" i="33"/>
  <c r="C619" i="33"/>
  <c r="B619" i="33"/>
  <c r="A619" i="33"/>
  <c r="E619" i="33" s="1"/>
  <c r="D618" i="33"/>
  <c r="C618" i="33"/>
  <c r="B618" i="33"/>
  <c r="A618" i="33"/>
  <c r="E618" i="33" s="1"/>
  <c r="D617" i="33"/>
  <c r="C617" i="33"/>
  <c r="B617" i="33"/>
  <c r="A617" i="33"/>
  <c r="E617" i="33" s="1"/>
  <c r="D616" i="33"/>
  <c r="C616" i="33"/>
  <c r="B616" i="33"/>
  <c r="A616" i="33"/>
  <c r="E616" i="33" s="1"/>
  <c r="E615" i="33"/>
  <c r="D615" i="33"/>
  <c r="C615" i="33"/>
  <c r="B615" i="33"/>
  <c r="A615" i="33"/>
  <c r="E614" i="33"/>
  <c r="D614" i="33"/>
  <c r="C614" i="33"/>
  <c r="B614" i="33"/>
  <c r="A614" i="33"/>
  <c r="E613" i="33"/>
  <c r="D613" i="33"/>
  <c r="C613" i="33"/>
  <c r="B613" i="33"/>
  <c r="A613" i="33"/>
  <c r="E612" i="33"/>
  <c r="D612" i="33"/>
  <c r="C612" i="33"/>
  <c r="B612" i="33"/>
  <c r="A612" i="33"/>
  <c r="D611" i="33"/>
  <c r="C611" i="33"/>
  <c r="B611" i="33"/>
  <c r="A611" i="33"/>
  <c r="E611" i="33" s="1"/>
  <c r="D610" i="33"/>
  <c r="C610" i="33"/>
  <c r="B610" i="33"/>
  <c r="A610" i="33"/>
  <c r="E610" i="33" s="1"/>
  <c r="D609" i="33"/>
  <c r="C609" i="33"/>
  <c r="B609" i="33"/>
  <c r="A609" i="33"/>
  <c r="E609" i="33" s="1"/>
  <c r="D608" i="33"/>
  <c r="C608" i="33"/>
  <c r="B608" i="33"/>
  <c r="A608" i="33"/>
  <c r="E608" i="33" s="1"/>
  <c r="E607" i="33"/>
  <c r="D607" i="33"/>
  <c r="C607" i="33"/>
  <c r="B607" i="33"/>
  <c r="A607" i="33"/>
  <c r="E606" i="33"/>
  <c r="D606" i="33"/>
  <c r="C606" i="33"/>
  <c r="B606" i="33"/>
  <c r="A606" i="33"/>
  <c r="E605" i="33"/>
  <c r="D605" i="33"/>
  <c r="C605" i="33"/>
  <c r="B605" i="33"/>
  <c r="A605" i="33"/>
  <c r="E604" i="33"/>
  <c r="D604" i="33"/>
  <c r="C604" i="33"/>
  <c r="B604" i="33"/>
  <c r="A604" i="33"/>
  <c r="D603" i="33"/>
  <c r="C603" i="33"/>
  <c r="B603" i="33"/>
  <c r="A603" i="33"/>
  <c r="E603" i="33" s="1"/>
  <c r="D602" i="33"/>
  <c r="C602" i="33"/>
  <c r="B602" i="33"/>
  <c r="A602" i="33"/>
  <c r="E602" i="33" s="1"/>
  <c r="C601" i="33"/>
  <c r="E600" i="33"/>
  <c r="D600" i="33"/>
  <c r="C600" i="33"/>
  <c r="B600" i="33"/>
  <c r="A600" i="33"/>
  <c r="E599" i="33"/>
  <c r="D599" i="33"/>
  <c r="C599" i="33"/>
  <c r="B599" i="33"/>
  <c r="A599" i="33"/>
  <c r="E598" i="33"/>
  <c r="D598" i="33"/>
  <c r="C598" i="33"/>
  <c r="B598" i="33"/>
  <c r="A598" i="33"/>
  <c r="D597" i="33"/>
  <c r="E597" i="33" s="1"/>
  <c r="C597" i="33"/>
  <c r="B597" i="33"/>
  <c r="A597" i="33"/>
  <c r="D596" i="33"/>
  <c r="C596" i="33"/>
  <c r="B596" i="33"/>
  <c r="A596" i="33"/>
  <c r="E596" i="33" s="1"/>
  <c r="D595" i="33"/>
  <c r="C595" i="33"/>
  <c r="B595" i="33"/>
  <c r="A595" i="33"/>
  <c r="E595" i="33" s="1"/>
  <c r="D594" i="33"/>
  <c r="C594" i="33"/>
  <c r="B594" i="33"/>
  <c r="A594" i="33"/>
  <c r="E594" i="33" s="1"/>
  <c r="D593" i="33"/>
  <c r="C593" i="33"/>
  <c r="B593" i="33"/>
  <c r="A593" i="33"/>
  <c r="E593" i="33" s="1"/>
  <c r="E592" i="33"/>
  <c r="D592" i="33"/>
  <c r="C592" i="33"/>
  <c r="B592" i="33"/>
  <c r="A592" i="33"/>
  <c r="E591" i="33"/>
  <c r="D591" i="33"/>
  <c r="C591" i="33"/>
  <c r="B591" i="33"/>
  <c r="A591" i="33"/>
  <c r="E590" i="33"/>
  <c r="D590" i="33"/>
  <c r="C590" i="33"/>
  <c r="B590" i="33"/>
  <c r="A590" i="33"/>
  <c r="D589" i="33"/>
  <c r="E589" i="33" s="1"/>
  <c r="C589" i="33"/>
  <c r="B589" i="33"/>
  <c r="A589" i="33"/>
  <c r="D588" i="33"/>
  <c r="C588" i="33"/>
  <c r="B588" i="33"/>
  <c r="A588" i="33"/>
  <c r="D587" i="33"/>
  <c r="C587" i="33"/>
  <c r="B587" i="33"/>
  <c r="A587" i="33"/>
  <c r="E587" i="33" s="1"/>
  <c r="D586" i="33"/>
  <c r="C586" i="33"/>
  <c r="B586" i="33"/>
  <c r="A586" i="33"/>
  <c r="E586" i="33" s="1"/>
  <c r="D585" i="33"/>
  <c r="C585" i="33"/>
  <c r="B585" i="33"/>
  <c r="A585" i="33"/>
  <c r="E585" i="33" s="1"/>
  <c r="E584" i="33"/>
  <c r="D584" i="33"/>
  <c r="C584" i="33"/>
  <c r="B584" i="33"/>
  <c r="A584" i="33"/>
  <c r="E583" i="33"/>
  <c r="D583" i="33"/>
  <c r="C583" i="33"/>
  <c r="B583" i="33"/>
  <c r="A583" i="33"/>
  <c r="E582" i="33"/>
  <c r="D582" i="33"/>
  <c r="C582" i="33"/>
  <c r="B582" i="33"/>
  <c r="A582" i="33"/>
  <c r="D581" i="33"/>
  <c r="E581" i="33" s="1"/>
  <c r="C581" i="33"/>
  <c r="B581" i="33"/>
  <c r="A581" i="33"/>
  <c r="D580" i="33"/>
  <c r="C580" i="33"/>
  <c r="B580" i="33"/>
  <c r="A580" i="33"/>
  <c r="D579" i="33"/>
  <c r="C579" i="33"/>
  <c r="B579" i="33"/>
  <c r="A579" i="33"/>
  <c r="E579" i="33" s="1"/>
  <c r="D578" i="33"/>
  <c r="C578" i="33"/>
  <c r="B578" i="33"/>
  <c r="A578" i="33"/>
  <c r="E578" i="33" s="1"/>
  <c r="D577" i="33"/>
  <c r="C577" i="33"/>
  <c r="B577" i="33"/>
  <c r="A577" i="33"/>
  <c r="E577" i="33" s="1"/>
  <c r="E576" i="33"/>
  <c r="D576" i="33"/>
  <c r="C576" i="33"/>
  <c r="B576" i="33"/>
  <c r="A576" i="33"/>
  <c r="E575" i="33"/>
  <c r="D575" i="33"/>
  <c r="C575" i="33"/>
  <c r="B575" i="33"/>
  <c r="A575" i="33"/>
  <c r="E574" i="33"/>
  <c r="D574" i="33"/>
  <c r="C574" i="33"/>
  <c r="B574" i="33"/>
  <c r="A574" i="33"/>
  <c r="D573" i="33"/>
  <c r="E573" i="33" s="1"/>
  <c r="C573" i="33"/>
  <c r="B573" i="33"/>
  <c r="A573" i="33"/>
  <c r="D572" i="33"/>
  <c r="C572" i="33"/>
  <c r="B572" i="33"/>
  <c r="A572" i="33"/>
  <c r="E572" i="33" s="1"/>
  <c r="D571" i="33"/>
  <c r="C571" i="33"/>
  <c r="B571" i="33"/>
  <c r="A571" i="33"/>
  <c r="E571" i="33" s="1"/>
  <c r="D570" i="33"/>
  <c r="C570" i="33"/>
  <c r="B570" i="33"/>
  <c r="A570" i="33"/>
  <c r="E570" i="33" s="1"/>
  <c r="D569" i="33"/>
  <c r="C569" i="33"/>
  <c r="B569" i="33"/>
  <c r="A569" i="33"/>
  <c r="E569" i="33" s="1"/>
  <c r="E568" i="33"/>
  <c r="D568" i="33"/>
  <c r="C568" i="33"/>
  <c r="B568" i="33"/>
  <c r="A568" i="33"/>
  <c r="E567" i="33"/>
  <c r="D567" i="33"/>
  <c r="C567" i="33"/>
  <c r="B567" i="33"/>
  <c r="A567" i="33"/>
  <c r="E566" i="33"/>
  <c r="D566" i="33"/>
  <c r="C566" i="33"/>
  <c r="B566" i="33"/>
  <c r="A566" i="33"/>
  <c r="D565" i="33"/>
  <c r="E565" i="33" s="1"/>
  <c r="C565" i="33"/>
  <c r="B565" i="33"/>
  <c r="A565" i="33"/>
  <c r="D564" i="33"/>
  <c r="C564" i="33"/>
  <c r="B564" i="33"/>
  <c r="A564" i="33"/>
  <c r="E564" i="33" s="1"/>
  <c r="D563" i="33"/>
  <c r="C563" i="33"/>
  <c r="B563" i="33"/>
  <c r="A563" i="33"/>
  <c r="E563" i="33" s="1"/>
  <c r="D562" i="33"/>
  <c r="C562" i="33"/>
  <c r="B562" i="33"/>
  <c r="A562" i="33"/>
  <c r="E562" i="33" s="1"/>
  <c r="D561" i="33"/>
  <c r="C561" i="33"/>
  <c r="B561" i="33"/>
  <c r="A561" i="33"/>
  <c r="E561" i="33" s="1"/>
  <c r="E560" i="33"/>
  <c r="D560" i="33"/>
  <c r="C560" i="33"/>
  <c r="B560" i="33"/>
  <c r="A560" i="33"/>
  <c r="E559" i="33"/>
  <c r="D559" i="33"/>
  <c r="C559" i="33"/>
  <c r="B559" i="33"/>
  <c r="A559" i="33"/>
  <c r="E558" i="33"/>
  <c r="D558" i="33"/>
  <c r="C558" i="33"/>
  <c r="B558" i="33"/>
  <c r="A558" i="33"/>
  <c r="D557" i="33"/>
  <c r="E557" i="33" s="1"/>
  <c r="C557" i="33"/>
  <c r="B557" i="33"/>
  <c r="A557" i="33"/>
  <c r="D556" i="33"/>
  <c r="C556" i="33"/>
  <c r="B556" i="33"/>
  <c r="A556" i="33"/>
  <c r="D555" i="33"/>
  <c r="C555" i="33"/>
  <c r="B555" i="33"/>
  <c r="A555" i="33"/>
  <c r="E555" i="33" s="1"/>
  <c r="D554" i="33"/>
  <c r="C554" i="33"/>
  <c r="B554" i="33"/>
  <c r="A554" i="33"/>
  <c r="E554" i="33" s="1"/>
  <c r="D553" i="33"/>
  <c r="C553" i="33"/>
  <c r="B553" i="33"/>
  <c r="A553" i="33"/>
  <c r="E553" i="33" s="1"/>
  <c r="E552" i="33"/>
  <c r="D552" i="33"/>
  <c r="C552" i="33"/>
  <c r="B552" i="33"/>
  <c r="A552" i="33"/>
  <c r="E551" i="33"/>
  <c r="D551" i="33"/>
  <c r="C551" i="33"/>
  <c r="B551" i="33"/>
  <c r="A551" i="33"/>
  <c r="E550" i="33"/>
  <c r="D550" i="33"/>
  <c r="C550" i="33"/>
  <c r="B550" i="33"/>
  <c r="A550" i="33"/>
  <c r="D549" i="33"/>
  <c r="E549" i="33" s="1"/>
  <c r="C549" i="33"/>
  <c r="B549" i="33"/>
  <c r="A549" i="33"/>
  <c r="D548" i="33"/>
  <c r="C548" i="33"/>
  <c r="B548" i="33"/>
  <c r="A548" i="33"/>
  <c r="D547" i="33"/>
  <c r="C547" i="33"/>
  <c r="B547" i="33"/>
  <c r="A547" i="33"/>
  <c r="E547" i="33" s="1"/>
  <c r="D546" i="33"/>
  <c r="C546" i="33"/>
  <c r="B546" i="33"/>
  <c r="A546" i="33"/>
  <c r="E546" i="33" s="1"/>
  <c r="D545" i="33"/>
  <c r="C545" i="33"/>
  <c r="B545" i="33"/>
  <c r="A545" i="33"/>
  <c r="E545" i="33" s="1"/>
  <c r="E544" i="33"/>
  <c r="D544" i="33"/>
  <c r="C544" i="33"/>
  <c r="B544" i="33"/>
  <c r="A544" i="33"/>
  <c r="E543" i="33"/>
  <c r="D543" i="33"/>
  <c r="C543" i="33"/>
  <c r="B543" i="33"/>
  <c r="A543" i="33"/>
  <c r="E542" i="33"/>
  <c r="D542" i="33"/>
  <c r="C542" i="33"/>
  <c r="B542" i="33"/>
  <c r="A542" i="33"/>
  <c r="D541" i="33"/>
  <c r="E541" i="33" s="1"/>
  <c r="C541" i="33"/>
  <c r="B541" i="33"/>
  <c r="A541" i="33"/>
  <c r="D540" i="33"/>
  <c r="C540" i="33"/>
  <c r="B540" i="33"/>
  <c r="A540" i="33"/>
  <c r="D539" i="33"/>
  <c r="C539" i="33"/>
  <c r="B539" i="33"/>
  <c r="A539" i="33"/>
  <c r="E539" i="33" s="1"/>
  <c r="D538" i="33"/>
  <c r="C538" i="33"/>
  <c r="B538" i="33"/>
  <c r="A538" i="33"/>
  <c r="E538" i="33" s="1"/>
  <c r="D537" i="33"/>
  <c r="C537" i="33"/>
  <c r="B537" i="33"/>
  <c r="A537" i="33"/>
  <c r="E537" i="33" s="1"/>
  <c r="E536" i="33"/>
  <c r="D536" i="33"/>
  <c r="C536" i="33"/>
  <c r="B536" i="33"/>
  <c r="A536" i="33"/>
  <c r="E535" i="33"/>
  <c r="D535" i="33"/>
  <c r="C535" i="33"/>
  <c r="B535" i="33"/>
  <c r="A535" i="33"/>
  <c r="E534" i="33"/>
  <c r="D534" i="33"/>
  <c r="C534" i="33"/>
  <c r="B534" i="33"/>
  <c r="A534" i="33"/>
  <c r="D533" i="33"/>
  <c r="E533" i="33" s="1"/>
  <c r="C533" i="33"/>
  <c r="B533" i="33"/>
  <c r="A533" i="33"/>
  <c r="D532" i="33"/>
  <c r="C532" i="33"/>
  <c r="B532" i="33"/>
  <c r="A532" i="33"/>
  <c r="E532" i="33" s="1"/>
  <c r="D531" i="33"/>
  <c r="C531" i="33"/>
  <c r="B531" i="33"/>
  <c r="A531" i="33"/>
  <c r="E531" i="33" s="1"/>
  <c r="D530" i="33"/>
  <c r="C530" i="33"/>
  <c r="B530" i="33"/>
  <c r="A530" i="33"/>
  <c r="E530" i="33" s="1"/>
  <c r="D529" i="33"/>
  <c r="C529" i="33"/>
  <c r="B529" i="33"/>
  <c r="A529" i="33"/>
  <c r="E529" i="33" s="1"/>
  <c r="E528" i="33"/>
  <c r="D528" i="33"/>
  <c r="C528" i="33"/>
  <c r="B528" i="33"/>
  <c r="A528" i="33"/>
  <c r="E527" i="33"/>
  <c r="D527" i="33"/>
  <c r="C527" i="33"/>
  <c r="B527" i="33"/>
  <c r="A527" i="33"/>
  <c r="E526" i="33"/>
  <c r="D526" i="33"/>
  <c r="C526" i="33"/>
  <c r="B526" i="33"/>
  <c r="A526" i="33"/>
  <c r="D525" i="33"/>
  <c r="E525" i="33" s="1"/>
  <c r="C525" i="33"/>
  <c r="B525" i="33"/>
  <c r="A525" i="33"/>
  <c r="D524" i="33"/>
  <c r="C524" i="33"/>
  <c r="B524" i="33"/>
  <c r="A524" i="33"/>
  <c r="D523" i="33"/>
  <c r="C523" i="33"/>
  <c r="B523" i="33"/>
  <c r="A523" i="33"/>
  <c r="E523" i="33" s="1"/>
  <c r="D522" i="33"/>
  <c r="C522" i="33"/>
  <c r="B522" i="33"/>
  <c r="A522" i="33"/>
  <c r="E522" i="33" s="1"/>
  <c r="D521" i="33"/>
  <c r="C521" i="33"/>
  <c r="B521" i="33"/>
  <c r="A521" i="33"/>
  <c r="E521" i="33" s="1"/>
  <c r="E520" i="33"/>
  <c r="D520" i="33"/>
  <c r="C520" i="33"/>
  <c r="B520" i="33"/>
  <c r="A520" i="33"/>
  <c r="E519" i="33"/>
  <c r="D519" i="33"/>
  <c r="C519" i="33"/>
  <c r="B519" i="33"/>
  <c r="A519" i="33"/>
  <c r="E518" i="33"/>
  <c r="D518" i="33"/>
  <c r="C518" i="33"/>
  <c r="B518" i="33"/>
  <c r="A518" i="33"/>
  <c r="D517" i="33"/>
  <c r="E517" i="33" s="1"/>
  <c r="C517" i="33"/>
  <c r="B517" i="33"/>
  <c r="A517" i="33"/>
  <c r="D516" i="33"/>
  <c r="C516" i="33"/>
  <c r="B516" i="33"/>
  <c r="A516" i="33"/>
  <c r="D515" i="33"/>
  <c r="C515" i="33"/>
  <c r="B515" i="33"/>
  <c r="A515" i="33"/>
  <c r="E515" i="33" s="1"/>
  <c r="D514" i="33"/>
  <c r="C514" i="33"/>
  <c r="B514" i="33"/>
  <c r="A514" i="33"/>
  <c r="E514" i="33" s="1"/>
  <c r="D513" i="33"/>
  <c r="C513" i="33"/>
  <c r="B513" i="33"/>
  <c r="A513" i="33"/>
  <c r="E513" i="33" s="1"/>
  <c r="E512" i="33"/>
  <c r="D512" i="33"/>
  <c r="C512" i="33"/>
  <c r="B512" i="33"/>
  <c r="A512" i="33"/>
  <c r="E511" i="33"/>
  <c r="D511" i="33"/>
  <c r="C511" i="33"/>
  <c r="B511" i="33"/>
  <c r="A511" i="33"/>
  <c r="E510" i="33"/>
  <c r="D510" i="33"/>
  <c r="C510" i="33"/>
  <c r="B510" i="33"/>
  <c r="A510" i="33"/>
  <c r="D509" i="33"/>
  <c r="E509" i="33" s="1"/>
  <c r="C509" i="33"/>
  <c r="B509" i="33"/>
  <c r="A509" i="33"/>
  <c r="D508" i="33"/>
  <c r="C508" i="33"/>
  <c r="B508" i="33"/>
  <c r="A508" i="33"/>
  <c r="E508" i="33" s="1"/>
  <c r="D507" i="33"/>
  <c r="C507" i="33"/>
  <c r="B507" i="33"/>
  <c r="A507" i="33"/>
  <c r="E507" i="33" s="1"/>
  <c r="D506" i="33"/>
  <c r="C506" i="33"/>
  <c r="B506" i="33"/>
  <c r="A506" i="33"/>
  <c r="E506" i="33" s="1"/>
  <c r="D505" i="33"/>
  <c r="C505" i="33"/>
  <c r="B505" i="33"/>
  <c r="A505" i="33"/>
  <c r="E505" i="33" s="1"/>
  <c r="E504" i="33"/>
  <c r="D504" i="33"/>
  <c r="C504" i="33"/>
  <c r="B504" i="33"/>
  <c r="A504" i="33"/>
  <c r="E503" i="33"/>
  <c r="D503" i="33"/>
  <c r="C503" i="33"/>
  <c r="B503" i="33"/>
  <c r="A503" i="33"/>
  <c r="E502" i="33"/>
  <c r="D502" i="33"/>
  <c r="C502" i="33"/>
  <c r="B502" i="33"/>
  <c r="A502" i="33"/>
  <c r="D501" i="33"/>
  <c r="E501" i="33" s="1"/>
  <c r="C501" i="33"/>
  <c r="B501" i="33"/>
  <c r="A501" i="33"/>
  <c r="C500" i="33"/>
  <c r="D499" i="33"/>
  <c r="C499" i="33"/>
  <c r="B499" i="33"/>
  <c r="A499" i="33"/>
  <c r="E499" i="33" s="1"/>
  <c r="D498" i="33"/>
  <c r="C498" i="33"/>
  <c r="B498" i="33"/>
  <c r="A498" i="33"/>
  <c r="E498" i="33" s="1"/>
  <c r="E497" i="33"/>
  <c r="D497" i="33"/>
  <c r="C497" i="33"/>
  <c r="B497" i="33"/>
  <c r="A497" i="33"/>
  <c r="E496" i="33"/>
  <c r="D496" i="33"/>
  <c r="C496" i="33"/>
  <c r="B496" i="33"/>
  <c r="A496" i="33"/>
  <c r="E495" i="33"/>
  <c r="D495" i="33"/>
  <c r="C495" i="33"/>
  <c r="B495" i="33"/>
  <c r="A495" i="33"/>
  <c r="D494" i="33"/>
  <c r="E494" i="33" s="1"/>
  <c r="C494" i="33"/>
  <c r="B494" i="33"/>
  <c r="A494" i="33"/>
  <c r="D493" i="33"/>
  <c r="C493" i="33"/>
  <c r="B493" i="33"/>
  <c r="A493" i="33"/>
  <c r="E493" i="33" s="1"/>
  <c r="D492" i="33"/>
  <c r="C492" i="33"/>
  <c r="B492" i="33"/>
  <c r="A492" i="33"/>
  <c r="E492" i="33" s="1"/>
  <c r="D491" i="33"/>
  <c r="C491" i="33"/>
  <c r="B491" i="33"/>
  <c r="A491" i="33"/>
  <c r="E491" i="33" s="1"/>
  <c r="D490" i="33"/>
  <c r="C490" i="33"/>
  <c r="B490" i="33"/>
  <c r="A490" i="33"/>
  <c r="E490" i="33" s="1"/>
  <c r="E489" i="33"/>
  <c r="D489" i="33"/>
  <c r="C489" i="33"/>
  <c r="B489" i="33"/>
  <c r="A489" i="33"/>
  <c r="E488" i="33"/>
  <c r="D488" i="33"/>
  <c r="C488" i="33"/>
  <c r="B488" i="33"/>
  <c r="A488" i="33"/>
  <c r="E487" i="33"/>
  <c r="D487" i="33"/>
  <c r="C487" i="33"/>
  <c r="B487" i="33"/>
  <c r="A487" i="33"/>
  <c r="D486" i="33"/>
  <c r="E486" i="33" s="1"/>
  <c r="C486" i="33"/>
  <c r="B486" i="33"/>
  <c r="A486" i="33"/>
  <c r="D485" i="33"/>
  <c r="C485" i="33"/>
  <c r="B485" i="33"/>
  <c r="A485" i="33"/>
  <c r="D484" i="33"/>
  <c r="C484" i="33"/>
  <c r="B484" i="33"/>
  <c r="A484" i="33"/>
  <c r="E484" i="33" s="1"/>
  <c r="D483" i="33"/>
  <c r="C483" i="33"/>
  <c r="B483" i="33"/>
  <c r="A483" i="33"/>
  <c r="E483" i="33" s="1"/>
  <c r="D482" i="33"/>
  <c r="C482" i="33"/>
  <c r="B482" i="33"/>
  <c r="A482" i="33"/>
  <c r="E482" i="33" s="1"/>
  <c r="E481" i="33"/>
  <c r="D481" i="33"/>
  <c r="C481" i="33"/>
  <c r="B481" i="33"/>
  <c r="A481" i="33"/>
  <c r="E480" i="33"/>
  <c r="D480" i="33"/>
  <c r="C480" i="33"/>
  <c r="B480" i="33"/>
  <c r="A480" i="33"/>
  <c r="E479" i="33"/>
  <c r="D479" i="33"/>
  <c r="C479" i="33"/>
  <c r="B479" i="33"/>
  <c r="A479" i="33"/>
  <c r="D478" i="33"/>
  <c r="E478" i="33" s="1"/>
  <c r="C478" i="33"/>
  <c r="B478" i="33"/>
  <c r="A478" i="33"/>
  <c r="D477" i="33"/>
  <c r="C477" i="33"/>
  <c r="B477" i="33"/>
  <c r="A477" i="33"/>
  <c r="D476" i="33"/>
  <c r="C476" i="33"/>
  <c r="B476" i="33"/>
  <c r="A476" i="33"/>
  <c r="E476" i="33" s="1"/>
  <c r="D475" i="33"/>
  <c r="C475" i="33"/>
  <c r="B475" i="33"/>
  <c r="A475" i="33"/>
  <c r="E475" i="33" s="1"/>
  <c r="D474" i="33"/>
  <c r="C474" i="33"/>
  <c r="B474" i="33"/>
  <c r="A474" i="33"/>
  <c r="E474" i="33" s="1"/>
  <c r="E473" i="33"/>
  <c r="D473" i="33"/>
  <c r="C473" i="33"/>
  <c r="B473" i="33"/>
  <c r="A473" i="33"/>
  <c r="E472" i="33"/>
  <c r="D472" i="33"/>
  <c r="C472" i="33"/>
  <c r="B472" i="33"/>
  <c r="A472" i="33"/>
  <c r="E471" i="33"/>
  <c r="D471" i="33"/>
  <c r="C471" i="33"/>
  <c r="B471" i="33"/>
  <c r="A471" i="33"/>
  <c r="D470" i="33"/>
  <c r="E470" i="33" s="1"/>
  <c r="C470" i="33"/>
  <c r="B470" i="33"/>
  <c r="A470" i="33"/>
  <c r="D469" i="33"/>
  <c r="C469" i="33"/>
  <c r="B469" i="33"/>
  <c r="A469" i="33"/>
  <c r="E469" i="33" s="1"/>
  <c r="D468" i="33"/>
  <c r="C468" i="33"/>
  <c r="B468" i="33"/>
  <c r="A468" i="33"/>
  <c r="E468" i="33" s="1"/>
  <c r="D467" i="33"/>
  <c r="C467" i="33"/>
  <c r="B467" i="33"/>
  <c r="A467" i="33"/>
  <c r="E467" i="33" s="1"/>
  <c r="D466" i="33"/>
  <c r="C466" i="33"/>
  <c r="B466" i="33"/>
  <c r="A466" i="33"/>
  <c r="E466" i="33" s="1"/>
  <c r="E465" i="33"/>
  <c r="D465" i="33"/>
  <c r="C465" i="33"/>
  <c r="B465" i="33"/>
  <c r="A465" i="33"/>
  <c r="E464" i="33"/>
  <c r="D464" i="33"/>
  <c r="C464" i="33"/>
  <c r="B464" i="33"/>
  <c r="A464" i="33"/>
  <c r="E463" i="33"/>
  <c r="D463" i="33"/>
  <c r="C463" i="33"/>
  <c r="B463" i="33"/>
  <c r="A463" i="33"/>
  <c r="D462" i="33"/>
  <c r="E462" i="33" s="1"/>
  <c r="C462" i="33"/>
  <c r="B462" i="33"/>
  <c r="A462" i="33"/>
  <c r="D461" i="33"/>
  <c r="C461" i="33"/>
  <c r="B461" i="33"/>
  <c r="A461" i="33"/>
  <c r="E461" i="33" s="1"/>
  <c r="D460" i="33"/>
  <c r="C460" i="33"/>
  <c r="B460" i="33"/>
  <c r="A460" i="33"/>
  <c r="E460" i="33" s="1"/>
  <c r="D459" i="33"/>
  <c r="C459" i="33"/>
  <c r="B459" i="33"/>
  <c r="A459" i="33"/>
  <c r="E459" i="33" s="1"/>
  <c r="D458" i="33"/>
  <c r="C458" i="33"/>
  <c r="B458" i="33"/>
  <c r="A458" i="33"/>
  <c r="E458" i="33" s="1"/>
  <c r="E457" i="33"/>
  <c r="D457" i="33"/>
  <c r="C457" i="33"/>
  <c r="B457" i="33"/>
  <c r="A457" i="33"/>
  <c r="E456" i="33"/>
  <c r="D456" i="33"/>
  <c r="C456" i="33"/>
  <c r="B456" i="33"/>
  <c r="A456" i="33"/>
  <c r="E455" i="33"/>
  <c r="D455" i="33"/>
  <c r="C455" i="33"/>
  <c r="B455" i="33"/>
  <c r="A455" i="33"/>
  <c r="D454" i="33"/>
  <c r="E454" i="33" s="1"/>
  <c r="C454" i="33"/>
  <c r="B454" i="33"/>
  <c r="A454" i="33"/>
  <c r="D453" i="33"/>
  <c r="C453" i="33"/>
  <c r="B453" i="33"/>
  <c r="A453" i="33"/>
  <c r="D452" i="33"/>
  <c r="C452" i="33"/>
  <c r="B452" i="33"/>
  <c r="A452" i="33"/>
  <c r="E452" i="33" s="1"/>
  <c r="D451" i="33"/>
  <c r="C451" i="33"/>
  <c r="B451" i="33"/>
  <c r="A451" i="33"/>
  <c r="E451" i="33" s="1"/>
  <c r="D450" i="33"/>
  <c r="C450" i="33"/>
  <c r="B450" i="33"/>
  <c r="A450" i="33"/>
  <c r="E450" i="33" s="1"/>
  <c r="C449" i="33"/>
  <c r="E448" i="33"/>
  <c r="D448" i="33"/>
  <c r="C448" i="33"/>
  <c r="B448" i="33"/>
  <c r="A448" i="33"/>
  <c r="D447" i="33"/>
  <c r="E447" i="33" s="1"/>
  <c r="C447" i="33"/>
  <c r="B447" i="33"/>
  <c r="A447" i="33"/>
  <c r="D446" i="33"/>
  <c r="C446" i="33"/>
  <c r="B446" i="33"/>
  <c r="A446" i="33"/>
  <c r="E446" i="33" s="1"/>
  <c r="D445" i="33"/>
  <c r="C445" i="33"/>
  <c r="B445" i="33"/>
  <c r="A445" i="33"/>
  <c r="E445" i="33" s="1"/>
  <c r="D444" i="33"/>
  <c r="C444" i="33"/>
  <c r="B444" i="33"/>
  <c r="A444" i="33"/>
  <c r="E444" i="33" s="1"/>
  <c r="D443" i="33"/>
  <c r="C443" i="33"/>
  <c r="B443" i="33"/>
  <c r="A443" i="33"/>
  <c r="E443" i="33" s="1"/>
  <c r="E442" i="33"/>
  <c r="D442" i="33"/>
  <c r="C442" i="33"/>
  <c r="B442" i="33"/>
  <c r="A442" i="33"/>
  <c r="E441" i="33"/>
  <c r="D441" i="33"/>
  <c r="C441" i="33"/>
  <c r="B441" i="33"/>
  <c r="A441" i="33"/>
  <c r="E440" i="33"/>
  <c r="D440" i="33"/>
  <c r="C440" i="33"/>
  <c r="B440" i="33"/>
  <c r="A440" i="33"/>
  <c r="D439" i="33"/>
  <c r="E439" i="33" s="1"/>
  <c r="C439" i="33"/>
  <c r="B439" i="33"/>
  <c r="A439" i="33"/>
  <c r="D438" i="33"/>
  <c r="C438" i="33"/>
  <c r="B438" i="33"/>
  <c r="A438" i="33"/>
  <c r="E438" i="33" s="1"/>
  <c r="D437" i="33"/>
  <c r="C437" i="33"/>
  <c r="B437" i="33"/>
  <c r="A437" i="33"/>
  <c r="E437" i="33" s="1"/>
  <c r="D436" i="33"/>
  <c r="C436" i="33"/>
  <c r="B436" i="33"/>
  <c r="A436" i="33"/>
  <c r="E436" i="33" s="1"/>
  <c r="D435" i="33"/>
  <c r="C435" i="33"/>
  <c r="B435" i="33"/>
  <c r="A435" i="33"/>
  <c r="E435" i="33" s="1"/>
  <c r="E434" i="33"/>
  <c r="D434" i="33"/>
  <c r="C434" i="33"/>
  <c r="B434" i="33"/>
  <c r="A434" i="33"/>
  <c r="E433" i="33"/>
  <c r="D433" i="33"/>
  <c r="C433" i="33"/>
  <c r="B433" i="33"/>
  <c r="A433" i="33"/>
  <c r="E432" i="33"/>
  <c r="D432" i="33"/>
  <c r="C432" i="33"/>
  <c r="B432" i="33"/>
  <c r="A432" i="33"/>
  <c r="D431" i="33"/>
  <c r="E431" i="33" s="1"/>
  <c r="C431" i="33"/>
  <c r="B431" i="33"/>
  <c r="A431" i="33"/>
  <c r="D430" i="33"/>
  <c r="C430" i="33"/>
  <c r="B430" i="33"/>
  <c r="A430" i="33"/>
  <c r="D429" i="33"/>
  <c r="C429" i="33"/>
  <c r="B429" i="33"/>
  <c r="A429" i="33"/>
  <c r="E429" i="33" s="1"/>
  <c r="D428" i="33"/>
  <c r="C428" i="33"/>
  <c r="B428" i="33"/>
  <c r="A428" i="33"/>
  <c r="E428" i="33" s="1"/>
  <c r="D427" i="33"/>
  <c r="C427" i="33"/>
  <c r="B427" i="33"/>
  <c r="A427" i="33"/>
  <c r="E427" i="33" s="1"/>
  <c r="E426" i="33"/>
  <c r="D426" i="33"/>
  <c r="C426" i="33"/>
  <c r="B426" i="33"/>
  <c r="A426" i="33"/>
  <c r="E425" i="33"/>
  <c r="D425" i="33"/>
  <c r="C425" i="33"/>
  <c r="B425" i="33"/>
  <c r="A425" i="33"/>
  <c r="E424" i="33"/>
  <c r="D424" i="33"/>
  <c r="C424" i="33"/>
  <c r="B424" i="33"/>
  <c r="A424" i="33"/>
  <c r="C423" i="33"/>
  <c r="D422" i="33"/>
  <c r="C422" i="33"/>
  <c r="B422" i="33"/>
  <c r="A422" i="33"/>
  <c r="E422" i="33" s="1"/>
  <c r="D421" i="33"/>
  <c r="C421" i="33"/>
  <c r="B421" i="33"/>
  <c r="A421" i="33"/>
  <c r="E421" i="33" s="1"/>
  <c r="D420" i="33"/>
  <c r="C420" i="33"/>
  <c r="B420" i="33"/>
  <c r="A420" i="33"/>
  <c r="E420" i="33" s="1"/>
  <c r="E419" i="33"/>
  <c r="D419" i="33"/>
  <c r="C419" i="33"/>
  <c r="B419" i="33"/>
  <c r="A419" i="33"/>
  <c r="E418" i="33"/>
  <c r="D418" i="33"/>
  <c r="C418" i="33"/>
  <c r="B418" i="33"/>
  <c r="A418" i="33"/>
  <c r="E417" i="33"/>
  <c r="D417" i="33"/>
  <c r="C417" i="33"/>
  <c r="B417" i="33"/>
  <c r="A417" i="33"/>
  <c r="D416" i="33"/>
  <c r="E416" i="33" s="1"/>
  <c r="C416" i="33"/>
  <c r="B416" i="33"/>
  <c r="A416" i="33"/>
  <c r="D415" i="33"/>
  <c r="C415" i="33"/>
  <c r="B415" i="33"/>
  <c r="A415" i="33"/>
  <c r="D414" i="33"/>
  <c r="C414" i="33"/>
  <c r="B414" i="33"/>
  <c r="A414" i="33"/>
  <c r="E414" i="33" s="1"/>
  <c r="D413" i="33"/>
  <c r="C413" i="33"/>
  <c r="B413" i="33"/>
  <c r="A413" i="33"/>
  <c r="E413" i="33" s="1"/>
  <c r="D412" i="33"/>
  <c r="C412" i="33"/>
  <c r="B412" i="33"/>
  <c r="A412" i="33"/>
  <c r="E412" i="33" s="1"/>
  <c r="E411" i="33"/>
  <c r="D411" i="33"/>
  <c r="C411" i="33"/>
  <c r="B411" i="33"/>
  <c r="A411" i="33"/>
  <c r="E410" i="33"/>
  <c r="D410" i="33"/>
  <c r="C410" i="33"/>
  <c r="B410" i="33"/>
  <c r="A410" i="33"/>
  <c r="E409" i="33"/>
  <c r="D409" i="33"/>
  <c r="C409" i="33"/>
  <c r="B409" i="33"/>
  <c r="A409" i="33"/>
  <c r="D408" i="33"/>
  <c r="E408" i="33" s="1"/>
  <c r="C408" i="33"/>
  <c r="B408" i="33"/>
  <c r="A408" i="33"/>
  <c r="D407" i="33"/>
  <c r="C407" i="33"/>
  <c r="B407" i="33"/>
  <c r="A407" i="33"/>
  <c r="E407" i="33" s="1"/>
  <c r="D406" i="33"/>
  <c r="C406" i="33"/>
  <c r="B406" i="33"/>
  <c r="A406" i="33"/>
  <c r="E406" i="33" s="1"/>
  <c r="D405" i="33"/>
  <c r="C405" i="33"/>
  <c r="B405" i="33"/>
  <c r="A405" i="33"/>
  <c r="E405" i="33" s="1"/>
  <c r="D404" i="33"/>
  <c r="C404" i="33"/>
  <c r="B404" i="33"/>
  <c r="A404" i="33"/>
  <c r="E404" i="33" s="1"/>
  <c r="E403" i="33"/>
  <c r="D403" i="33"/>
  <c r="C403" i="33"/>
  <c r="B403" i="33"/>
  <c r="A403" i="33"/>
  <c r="E402" i="33"/>
  <c r="D402" i="33"/>
  <c r="C402" i="33"/>
  <c r="B402" i="33"/>
  <c r="A402" i="33"/>
  <c r="E401" i="33"/>
  <c r="D401" i="33"/>
  <c r="C401" i="33"/>
  <c r="B401" i="33"/>
  <c r="A401" i="33"/>
  <c r="D400" i="33"/>
  <c r="E400" i="33" s="1"/>
  <c r="C400" i="33"/>
  <c r="B400" i="33"/>
  <c r="A400" i="33"/>
  <c r="D399" i="33"/>
  <c r="C399" i="33"/>
  <c r="B399" i="33"/>
  <c r="A399" i="33"/>
  <c r="E399" i="33" s="1"/>
  <c r="D398" i="33"/>
  <c r="C398" i="33"/>
  <c r="B398" i="33"/>
  <c r="A398" i="33"/>
  <c r="E398" i="33" s="1"/>
  <c r="D397" i="33"/>
  <c r="C397" i="33"/>
  <c r="B397" i="33"/>
  <c r="A397" i="33"/>
  <c r="E397" i="33" s="1"/>
  <c r="D396" i="33"/>
  <c r="C396" i="33"/>
  <c r="B396" i="33"/>
  <c r="A396" i="33"/>
  <c r="E396" i="33" s="1"/>
  <c r="E395" i="33"/>
  <c r="D395" i="33"/>
  <c r="C395" i="33"/>
  <c r="B395" i="33"/>
  <c r="A395" i="33"/>
  <c r="E394" i="33"/>
  <c r="D394" i="33"/>
  <c r="C394" i="33"/>
  <c r="B394" i="33"/>
  <c r="A394" i="33"/>
  <c r="E393" i="33"/>
  <c r="D393" i="33"/>
  <c r="C393" i="33"/>
  <c r="B393" i="33"/>
  <c r="A393" i="33"/>
  <c r="D392" i="33"/>
  <c r="E392" i="33" s="1"/>
  <c r="C392" i="33"/>
  <c r="B392" i="33"/>
  <c r="A392" i="33"/>
  <c r="D391" i="33"/>
  <c r="C391" i="33"/>
  <c r="B391" i="33"/>
  <c r="A391" i="33"/>
  <c r="D390" i="33"/>
  <c r="C390" i="33"/>
  <c r="B390" i="33"/>
  <c r="A390" i="33"/>
  <c r="E390" i="33" s="1"/>
  <c r="D389" i="33"/>
  <c r="C389" i="33"/>
  <c r="B389" i="33"/>
  <c r="A389" i="33"/>
  <c r="E389" i="33" s="1"/>
  <c r="D388" i="33"/>
  <c r="C388" i="33"/>
  <c r="B388" i="33"/>
  <c r="A388" i="33"/>
  <c r="E388" i="33" s="1"/>
  <c r="E387" i="33"/>
  <c r="D387" i="33"/>
  <c r="C387" i="33"/>
  <c r="B387" i="33"/>
  <c r="A387" i="33"/>
  <c r="E386" i="33"/>
  <c r="D386" i="33"/>
  <c r="C386" i="33"/>
  <c r="B386" i="33"/>
  <c r="A386" i="33"/>
  <c r="E385" i="33"/>
  <c r="D385" i="33"/>
  <c r="C385" i="33"/>
  <c r="B385" i="33"/>
  <c r="A385" i="33"/>
  <c r="D384" i="33"/>
  <c r="E384" i="33" s="1"/>
  <c r="C384" i="33"/>
  <c r="B384" i="33"/>
  <c r="A384" i="33"/>
  <c r="D383" i="33"/>
  <c r="C383" i="33"/>
  <c r="B383" i="33"/>
  <c r="A383" i="33"/>
  <c r="D382" i="33"/>
  <c r="C382" i="33"/>
  <c r="B382" i="33"/>
  <c r="A382" i="33"/>
  <c r="E382" i="33" s="1"/>
  <c r="D381" i="33"/>
  <c r="C381" i="33"/>
  <c r="B381" i="33"/>
  <c r="A381" i="33"/>
  <c r="E381" i="33" s="1"/>
  <c r="D380" i="33"/>
  <c r="C380" i="33"/>
  <c r="B380" i="33"/>
  <c r="A380" i="33"/>
  <c r="E380" i="33" s="1"/>
  <c r="E379" i="33"/>
  <c r="D379" i="33"/>
  <c r="C379" i="33"/>
  <c r="B379" i="33"/>
  <c r="A379" i="33"/>
  <c r="E378" i="33"/>
  <c r="D378" i="33"/>
  <c r="C378" i="33"/>
  <c r="B378" i="33"/>
  <c r="A378" i="33"/>
  <c r="E377" i="33"/>
  <c r="D377" i="33"/>
  <c r="C377" i="33"/>
  <c r="B377" i="33"/>
  <c r="A377" i="33"/>
  <c r="D376" i="33"/>
  <c r="E376" i="33" s="1"/>
  <c r="C376" i="33"/>
  <c r="B376" i="33"/>
  <c r="A376" i="33"/>
  <c r="D375" i="33"/>
  <c r="C375" i="33"/>
  <c r="B375" i="33"/>
  <c r="A375" i="33"/>
  <c r="D374" i="33"/>
  <c r="C374" i="33"/>
  <c r="B374" i="33"/>
  <c r="A374" i="33"/>
  <c r="E374" i="33" s="1"/>
  <c r="D373" i="33"/>
  <c r="C373" i="33"/>
  <c r="B373" i="33"/>
  <c r="A373" i="33"/>
  <c r="E373" i="33" s="1"/>
  <c r="D372" i="33"/>
  <c r="C372" i="33"/>
  <c r="B372" i="33"/>
  <c r="A372" i="33"/>
  <c r="E372" i="33" s="1"/>
  <c r="E371" i="33"/>
  <c r="D371" i="33"/>
  <c r="C371" i="33"/>
  <c r="B371" i="33"/>
  <c r="A371" i="33"/>
  <c r="E370" i="33"/>
  <c r="D370" i="33"/>
  <c r="C370" i="33"/>
  <c r="B370" i="33"/>
  <c r="A370" i="33"/>
  <c r="E369" i="33"/>
  <c r="D369" i="33"/>
  <c r="C369" i="33"/>
  <c r="B369" i="33"/>
  <c r="A369" i="33"/>
  <c r="D368" i="33"/>
  <c r="E368" i="33" s="1"/>
  <c r="C368" i="33"/>
  <c r="B368" i="33"/>
  <c r="A368" i="33"/>
  <c r="D367" i="33"/>
  <c r="C367" i="33"/>
  <c r="B367" i="33"/>
  <c r="A367" i="33"/>
  <c r="E367" i="33" s="1"/>
  <c r="D366" i="33"/>
  <c r="C366" i="33"/>
  <c r="B366" i="33"/>
  <c r="A366" i="33"/>
  <c r="E366" i="33" s="1"/>
  <c r="D365" i="33"/>
  <c r="C365" i="33"/>
  <c r="B365" i="33"/>
  <c r="A365" i="33"/>
  <c r="E365" i="33" s="1"/>
  <c r="D364" i="33"/>
  <c r="C364" i="33"/>
  <c r="B364" i="33"/>
  <c r="A364" i="33"/>
  <c r="E364" i="33" s="1"/>
  <c r="E363" i="33"/>
  <c r="D363" i="33"/>
  <c r="C363" i="33"/>
  <c r="B363" i="33"/>
  <c r="A363" i="33"/>
  <c r="E362" i="33"/>
  <c r="D362" i="33"/>
  <c r="C362" i="33"/>
  <c r="B362" i="33"/>
  <c r="A362" i="33"/>
  <c r="E361" i="33"/>
  <c r="D361" i="33"/>
  <c r="C361" i="33"/>
  <c r="B361" i="33"/>
  <c r="A361" i="33"/>
  <c r="D360" i="33"/>
  <c r="E360" i="33" s="1"/>
  <c r="C360" i="33"/>
  <c r="B360" i="33"/>
  <c r="A360" i="33"/>
  <c r="D359" i="33"/>
  <c r="C359" i="33"/>
  <c r="B359" i="33"/>
  <c r="A359" i="33"/>
  <c r="D358" i="33"/>
  <c r="C358" i="33"/>
  <c r="B358" i="33"/>
  <c r="A358" i="33"/>
  <c r="E358" i="33" s="1"/>
  <c r="D357" i="33"/>
  <c r="C357" i="33"/>
  <c r="B357" i="33"/>
  <c r="A357" i="33"/>
  <c r="E357" i="33" s="1"/>
  <c r="D356" i="33"/>
  <c r="C356" i="33"/>
  <c r="B356" i="33"/>
  <c r="A356" i="33"/>
  <c r="E356" i="33" s="1"/>
  <c r="E355" i="33"/>
  <c r="D355" i="33"/>
  <c r="C355" i="33"/>
  <c r="B355" i="33"/>
  <c r="A355" i="33"/>
  <c r="E354" i="33"/>
  <c r="D354" i="33"/>
  <c r="C354" i="33"/>
  <c r="B354" i="33"/>
  <c r="A354" i="33"/>
  <c r="E353" i="33"/>
  <c r="D353" i="33"/>
  <c r="C353" i="33"/>
  <c r="B353" i="33"/>
  <c r="A353" i="33"/>
  <c r="D352" i="33"/>
  <c r="E352" i="33" s="1"/>
  <c r="C352" i="33"/>
  <c r="B352" i="33"/>
  <c r="A352" i="33"/>
  <c r="D351" i="33"/>
  <c r="C351" i="33"/>
  <c r="B351" i="33"/>
  <c r="A351" i="33"/>
  <c r="D350" i="33"/>
  <c r="C350" i="33"/>
  <c r="B350" i="33"/>
  <c r="A350" i="33"/>
  <c r="E350" i="33" s="1"/>
  <c r="D349" i="33"/>
  <c r="C349" i="33"/>
  <c r="B349" i="33"/>
  <c r="A349" i="33"/>
  <c r="E349" i="33" s="1"/>
  <c r="D348" i="33"/>
  <c r="C348" i="33"/>
  <c r="B348" i="33"/>
  <c r="A348" i="33"/>
  <c r="E348" i="33" s="1"/>
  <c r="E347" i="33"/>
  <c r="D347" i="33"/>
  <c r="C347" i="33"/>
  <c r="B347" i="33"/>
  <c r="A347" i="33"/>
  <c r="E346" i="33"/>
  <c r="D346" i="33"/>
  <c r="C346" i="33"/>
  <c r="B346" i="33"/>
  <c r="A346" i="33"/>
  <c r="E345" i="33"/>
  <c r="D345" i="33"/>
  <c r="C345" i="33"/>
  <c r="B345" i="33"/>
  <c r="A345" i="33"/>
  <c r="D344" i="33"/>
  <c r="E344" i="33" s="1"/>
  <c r="C344" i="33"/>
  <c r="B344" i="33"/>
  <c r="A344" i="33"/>
  <c r="D343" i="33"/>
  <c r="C343" i="33"/>
  <c r="B343" i="33"/>
  <c r="A343" i="33"/>
  <c r="E343" i="33" s="1"/>
  <c r="D342" i="33"/>
  <c r="C342" i="33"/>
  <c r="B342" i="33"/>
  <c r="A342" i="33"/>
  <c r="E342" i="33" s="1"/>
  <c r="D341" i="33"/>
  <c r="C341" i="33"/>
  <c r="B341" i="33"/>
  <c r="A341" i="33"/>
  <c r="E341" i="33" s="1"/>
  <c r="D340" i="33"/>
  <c r="C340" i="33"/>
  <c r="B340" i="33"/>
  <c r="A340" i="33"/>
  <c r="E340" i="33" s="1"/>
  <c r="E339" i="33"/>
  <c r="D339" i="33"/>
  <c r="C339" i="33"/>
  <c r="B339" i="33"/>
  <c r="A339" i="33"/>
  <c r="E338" i="33"/>
  <c r="D338" i="33"/>
  <c r="C338" i="33"/>
  <c r="B338" i="33"/>
  <c r="A338" i="33"/>
  <c r="E337" i="33"/>
  <c r="D337" i="33"/>
  <c r="C337" i="33"/>
  <c r="B337" i="33"/>
  <c r="A337" i="33"/>
  <c r="D336" i="33"/>
  <c r="E336" i="33" s="1"/>
  <c r="C336" i="33"/>
  <c r="B336" i="33"/>
  <c r="A336" i="33"/>
  <c r="D335" i="33"/>
  <c r="C335" i="33"/>
  <c r="B335" i="33"/>
  <c r="A335" i="33"/>
  <c r="E335" i="33" s="1"/>
  <c r="D334" i="33"/>
  <c r="C334" i="33"/>
  <c r="B334" i="33"/>
  <c r="A334" i="33"/>
  <c r="E334" i="33" s="1"/>
  <c r="D333" i="33"/>
  <c r="C333" i="33"/>
  <c r="B333" i="33"/>
  <c r="A333" i="33"/>
  <c r="E333" i="33" s="1"/>
  <c r="D332" i="33"/>
  <c r="C332" i="33"/>
  <c r="B332" i="33"/>
  <c r="A332" i="33"/>
  <c r="E332" i="33" s="1"/>
  <c r="E331" i="33"/>
  <c r="D331" i="33"/>
  <c r="C331" i="33"/>
  <c r="B331" i="33"/>
  <c r="A331" i="33"/>
  <c r="E330" i="33"/>
  <c r="D330" i="33"/>
  <c r="C330" i="33"/>
  <c r="B330" i="33"/>
  <c r="A330" i="33"/>
  <c r="E329" i="33"/>
  <c r="D329" i="33"/>
  <c r="C329" i="33"/>
  <c r="B329" i="33"/>
  <c r="A329" i="33"/>
  <c r="D328" i="33"/>
  <c r="E328" i="33" s="1"/>
  <c r="C328" i="33"/>
  <c r="B328" i="33"/>
  <c r="A328" i="33"/>
  <c r="D327" i="33"/>
  <c r="C327" i="33"/>
  <c r="B327" i="33"/>
  <c r="A327" i="33"/>
  <c r="D326" i="33"/>
  <c r="C326" i="33"/>
  <c r="B326" i="33"/>
  <c r="A326" i="33"/>
  <c r="E326" i="33" s="1"/>
  <c r="D325" i="33"/>
  <c r="C325" i="33"/>
  <c r="B325" i="33"/>
  <c r="A325" i="33"/>
  <c r="E325" i="33" s="1"/>
  <c r="D324" i="33"/>
  <c r="C324" i="33"/>
  <c r="B324" i="33"/>
  <c r="A324" i="33"/>
  <c r="E324" i="33" s="1"/>
  <c r="E323" i="33"/>
  <c r="D323" i="33"/>
  <c r="C323" i="33"/>
  <c r="B323" i="33"/>
  <c r="A323" i="33"/>
  <c r="C322" i="33"/>
  <c r="D321" i="33"/>
  <c r="E321" i="33" s="1"/>
  <c r="C321" i="33"/>
  <c r="B321" i="33"/>
  <c r="A321" i="33"/>
  <c r="D320" i="33"/>
  <c r="C320" i="33"/>
  <c r="B320" i="33"/>
  <c r="A320" i="33"/>
  <c r="D319" i="33"/>
  <c r="C319" i="33"/>
  <c r="B319" i="33"/>
  <c r="A319" i="33"/>
  <c r="E319" i="33" s="1"/>
  <c r="D318" i="33"/>
  <c r="C318" i="33"/>
  <c r="B318" i="33"/>
  <c r="A318" i="33"/>
  <c r="E318" i="33" s="1"/>
  <c r="D317" i="33"/>
  <c r="C317" i="33"/>
  <c r="B317" i="33"/>
  <c r="A317" i="33"/>
  <c r="E317" i="33" s="1"/>
  <c r="E316" i="33"/>
  <c r="D316" i="33"/>
  <c r="C316" i="33"/>
  <c r="B316" i="33"/>
  <c r="A316" i="33"/>
  <c r="E315" i="33"/>
  <c r="D315" i="33"/>
  <c r="C315" i="33"/>
  <c r="B315" i="33"/>
  <c r="A315" i="33"/>
  <c r="E314" i="33"/>
  <c r="D314" i="33"/>
  <c r="C314" i="33"/>
  <c r="B314" i="33"/>
  <c r="A314" i="33"/>
  <c r="D313" i="33"/>
  <c r="E313" i="33" s="1"/>
  <c r="C313" i="33"/>
  <c r="B313" i="33"/>
  <c r="A313" i="33"/>
  <c r="D312" i="33"/>
  <c r="C312" i="33"/>
  <c r="B312" i="33"/>
  <c r="A312" i="33"/>
  <c r="D311" i="33"/>
  <c r="C311" i="33"/>
  <c r="B311" i="33"/>
  <c r="A311" i="33"/>
  <c r="E311" i="33" s="1"/>
  <c r="D310" i="33"/>
  <c r="C310" i="33"/>
  <c r="B310" i="33"/>
  <c r="A310" i="33"/>
  <c r="E310" i="33" s="1"/>
  <c r="D309" i="33"/>
  <c r="C309" i="33"/>
  <c r="B309" i="33"/>
  <c r="A309" i="33"/>
  <c r="E309" i="33" s="1"/>
  <c r="E308" i="33"/>
  <c r="D308" i="33"/>
  <c r="C308" i="33"/>
  <c r="B308" i="33"/>
  <c r="A308" i="33"/>
  <c r="E307" i="33"/>
  <c r="D307" i="33"/>
  <c r="C307" i="33"/>
  <c r="B307" i="33"/>
  <c r="A307" i="33"/>
  <c r="E306" i="33"/>
  <c r="D306" i="33"/>
  <c r="C306" i="33"/>
  <c r="B306" i="33"/>
  <c r="A306" i="33"/>
  <c r="D305" i="33"/>
  <c r="E305" i="33" s="1"/>
  <c r="C305" i="33"/>
  <c r="B305" i="33"/>
  <c r="A305" i="33"/>
  <c r="D304" i="33"/>
  <c r="C304" i="33"/>
  <c r="B304" i="33"/>
  <c r="A304" i="33"/>
  <c r="E304" i="33" s="1"/>
  <c r="D303" i="33"/>
  <c r="C303" i="33"/>
  <c r="B303" i="33"/>
  <c r="A303" i="33"/>
  <c r="E303" i="33" s="1"/>
  <c r="D302" i="33"/>
  <c r="C302" i="33"/>
  <c r="B302" i="33"/>
  <c r="A302" i="33"/>
  <c r="E302" i="33" s="1"/>
  <c r="D301" i="33"/>
  <c r="C301" i="33"/>
  <c r="B301" i="33"/>
  <c r="A301" i="33"/>
  <c r="E301" i="33" s="1"/>
  <c r="E300" i="33"/>
  <c r="D300" i="33"/>
  <c r="C300" i="33"/>
  <c r="B300" i="33"/>
  <c r="A300" i="33"/>
  <c r="E299" i="33"/>
  <c r="D299" i="33"/>
  <c r="C299" i="33"/>
  <c r="B299" i="33"/>
  <c r="A299" i="33"/>
  <c r="E298" i="33"/>
  <c r="D298" i="33"/>
  <c r="C298" i="33"/>
  <c r="B298" i="33"/>
  <c r="A298" i="33"/>
  <c r="D297" i="33"/>
  <c r="E297" i="33" s="1"/>
  <c r="C297" i="33"/>
  <c r="B297" i="33"/>
  <c r="A297" i="33"/>
  <c r="D296" i="33"/>
  <c r="C296" i="33"/>
  <c r="B296" i="33"/>
  <c r="A296" i="33"/>
  <c r="D295" i="33"/>
  <c r="C295" i="33"/>
  <c r="B295" i="33"/>
  <c r="A295" i="33"/>
  <c r="E295" i="33" s="1"/>
  <c r="D294" i="33"/>
  <c r="C294" i="33"/>
  <c r="B294" i="33"/>
  <c r="A294" i="33"/>
  <c r="E294" i="33" s="1"/>
  <c r="D293" i="33"/>
  <c r="C293" i="33"/>
  <c r="B293" i="33"/>
  <c r="A293" i="33"/>
  <c r="E293" i="33" s="1"/>
  <c r="E292" i="33"/>
  <c r="D292" i="33"/>
  <c r="C292" i="33"/>
  <c r="B292" i="33"/>
  <c r="A292" i="33"/>
  <c r="E291" i="33"/>
  <c r="D291" i="33"/>
  <c r="C291" i="33"/>
  <c r="B291" i="33"/>
  <c r="A291" i="33"/>
  <c r="E290" i="33"/>
  <c r="D290" i="33"/>
  <c r="C290" i="33"/>
  <c r="B290" i="33"/>
  <c r="A290" i="33"/>
  <c r="D289" i="33"/>
  <c r="E289" i="33" s="1"/>
  <c r="C289" i="33"/>
  <c r="B289" i="33"/>
  <c r="A289" i="33"/>
  <c r="D288" i="33"/>
  <c r="C288" i="33"/>
  <c r="B288" i="33"/>
  <c r="A288" i="33"/>
  <c r="D287" i="33"/>
  <c r="C287" i="33"/>
  <c r="B287" i="33"/>
  <c r="A287" i="33"/>
  <c r="E287" i="33" s="1"/>
  <c r="D286" i="33"/>
  <c r="C286" i="33"/>
  <c r="B286" i="33"/>
  <c r="A286" i="33"/>
  <c r="E286" i="33" s="1"/>
  <c r="D285" i="33"/>
  <c r="C285" i="33"/>
  <c r="B285" i="33"/>
  <c r="A285" i="33"/>
  <c r="E285" i="33" s="1"/>
  <c r="E284" i="33"/>
  <c r="D284" i="33"/>
  <c r="C284" i="33"/>
  <c r="B284" i="33"/>
  <c r="A284" i="33"/>
  <c r="E283" i="33"/>
  <c r="D283" i="33"/>
  <c r="C283" i="33"/>
  <c r="B283" i="33"/>
  <c r="A283" i="33"/>
  <c r="E282" i="33"/>
  <c r="D282" i="33"/>
  <c r="C282" i="33"/>
  <c r="B282" i="33"/>
  <c r="A282" i="33"/>
  <c r="D281" i="33"/>
  <c r="E281" i="33" s="1"/>
  <c r="C281" i="33"/>
  <c r="B281" i="33"/>
  <c r="A281" i="33"/>
  <c r="D280" i="33"/>
  <c r="C280" i="33"/>
  <c r="B280" i="33"/>
  <c r="A280" i="33"/>
  <c r="E280" i="33" s="1"/>
  <c r="D279" i="33"/>
  <c r="C279" i="33"/>
  <c r="B279" i="33"/>
  <c r="A279" i="33"/>
  <c r="E279" i="33" s="1"/>
  <c r="D278" i="33"/>
  <c r="C278" i="33"/>
  <c r="B278" i="33"/>
  <c r="A278" i="33"/>
  <c r="E278" i="33" s="1"/>
  <c r="D277" i="33"/>
  <c r="C277" i="33"/>
  <c r="B277" i="33"/>
  <c r="A277" i="33"/>
  <c r="E277" i="33" s="1"/>
  <c r="E276" i="33"/>
  <c r="D276" i="33"/>
  <c r="C276" i="33"/>
  <c r="B276" i="33"/>
  <c r="A276" i="33"/>
  <c r="E275" i="33"/>
  <c r="D275" i="33"/>
  <c r="C275" i="33"/>
  <c r="B275" i="33"/>
  <c r="A275" i="33"/>
  <c r="E274" i="33"/>
  <c r="D274" i="33"/>
  <c r="C274" i="33"/>
  <c r="B274" i="33"/>
  <c r="A274" i="33"/>
  <c r="D273" i="33"/>
  <c r="E273" i="33" s="1"/>
  <c r="C273" i="33"/>
  <c r="B273" i="33"/>
  <c r="A273" i="33"/>
  <c r="D272" i="33"/>
  <c r="C272" i="33"/>
  <c r="B272" i="33"/>
  <c r="A272" i="33"/>
  <c r="E272" i="33" s="1"/>
  <c r="C271" i="33"/>
  <c r="D270" i="33"/>
  <c r="C270" i="33"/>
  <c r="B270" i="33"/>
  <c r="A270" i="33"/>
  <c r="E270" i="33" s="1"/>
  <c r="E269" i="33"/>
  <c r="D269" i="33"/>
  <c r="C269" i="33"/>
  <c r="B269" i="33"/>
  <c r="A269" i="33"/>
  <c r="E268" i="33"/>
  <c r="D268" i="33"/>
  <c r="C268" i="33"/>
  <c r="B268" i="33"/>
  <c r="A268" i="33"/>
  <c r="E267" i="33"/>
  <c r="D267" i="33"/>
  <c r="C267" i="33"/>
  <c r="B267" i="33"/>
  <c r="A267" i="33"/>
  <c r="D266" i="33"/>
  <c r="E266" i="33" s="1"/>
  <c r="C266" i="33"/>
  <c r="B266" i="33"/>
  <c r="A266" i="33"/>
  <c r="D265" i="33"/>
  <c r="C265" i="33"/>
  <c r="B265" i="33"/>
  <c r="A265" i="33"/>
  <c r="E265" i="33" s="1"/>
  <c r="D264" i="33"/>
  <c r="C264" i="33"/>
  <c r="B264" i="33"/>
  <c r="A264" i="33"/>
  <c r="E264" i="33" s="1"/>
  <c r="D263" i="33"/>
  <c r="C263" i="33"/>
  <c r="B263" i="33"/>
  <c r="A263" i="33"/>
  <c r="E263" i="33" s="1"/>
  <c r="D262" i="33"/>
  <c r="C262" i="33"/>
  <c r="B262" i="33"/>
  <c r="A262" i="33"/>
  <c r="E262" i="33" s="1"/>
  <c r="E261" i="33"/>
  <c r="D261" i="33"/>
  <c r="C261" i="33"/>
  <c r="B261" i="33"/>
  <c r="A261" i="33"/>
  <c r="E260" i="33"/>
  <c r="D260" i="33"/>
  <c r="C260" i="33"/>
  <c r="B260" i="33"/>
  <c r="A260" i="33"/>
  <c r="E259" i="33"/>
  <c r="D259" i="33"/>
  <c r="C259" i="33"/>
  <c r="B259" i="33"/>
  <c r="A259" i="33"/>
  <c r="D258" i="33"/>
  <c r="E258" i="33" s="1"/>
  <c r="C258" i="33"/>
  <c r="B258" i="33"/>
  <c r="A258" i="33"/>
  <c r="D257" i="33"/>
  <c r="C257" i="33"/>
  <c r="B257" i="33"/>
  <c r="A257" i="33"/>
  <c r="D256" i="33"/>
  <c r="C256" i="33"/>
  <c r="B256" i="33"/>
  <c r="A256" i="33"/>
  <c r="E256" i="33" s="1"/>
  <c r="D255" i="33"/>
  <c r="C255" i="33"/>
  <c r="B255" i="33"/>
  <c r="A255" i="33"/>
  <c r="E255" i="33" s="1"/>
  <c r="D254" i="33"/>
  <c r="C254" i="33"/>
  <c r="B254" i="33"/>
  <c r="A254" i="33"/>
  <c r="E254" i="33" s="1"/>
  <c r="E253" i="33"/>
  <c r="D253" i="33"/>
  <c r="C253" i="33"/>
  <c r="B253" i="33"/>
  <c r="A253" i="33"/>
  <c r="E252" i="33"/>
  <c r="D252" i="33"/>
  <c r="C252" i="33"/>
  <c r="B252" i="33"/>
  <c r="A252" i="33"/>
  <c r="E251" i="33"/>
  <c r="D251" i="33"/>
  <c r="C251" i="33"/>
  <c r="B251" i="33"/>
  <c r="A251" i="33"/>
  <c r="D250" i="33"/>
  <c r="E250" i="33" s="1"/>
  <c r="C250" i="33"/>
  <c r="B250" i="33"/>
  <c r="A250" i="33"/>
  <c r="D249" i="33"/>
  <c r="C249" i="33"/>
  <c r="B249" i="33"/>
  <c r="A249" i="33"/>
  <c r="D248" i="33"/>
  <c r="C248" i="33"/>
  <c r="B248" i="33"/>
  <c r="A248" i="33"/>
  <c r="E248" i="33" s="1"/>
  <c r="D247" i="33"/>
  <c r="C247" i="33"/>
  <c r="B247" i="33"/>
  <c r="A247" i="33"/>
  <c r="E247" i="33" s="1"/>
  <c r="D246" i="33"/>
  <c r="C246" i="33"/>
  <c r="B246" i="33"/>
  <c r="A246" i="33"/>
  <c r="E246" i="33" s="1"/>
  <c r="C245" i="33"/>
  <c r="E244" i="33"/>
  <c r="D244" i="33"/>
  <c r="C244" i="33"/>
  <c r="B244" i="33"/>
  <c r="A244" i="33"/>
  <c r="D243" i="33"/>
  <c r="E243" i="33" s="1"/>
  <c r="C243" i="33"/>
  <c r="B243" i="33"/>
  <c r="A243" i="33"/>
  <c r="D242" i="33"/>
  <c r="C242" i="33"/>
  <c r="B242" i="33"/>
  <c r="A242" i="33"/>
  <c r="E242" i="33" s="1"/>
  <c r="D241" i="33"/>
  <c r="C241" i="33"/>
  <c r="B241" i="33"/>
  <c r="A241" i="33"/>
  <c r="E241" i="33" s="1"/>
  <c r="D240" i="33"/>
  <c r="C240" i="33"/>
  <c r="B240" i="33"/>
  <c r="A240" i="33"/>
  <c r="E240" i="33" s="1"/>
  <c r="D239" i="33"/>
  <c r="C239" i="33"/>
  <c r="B239" i="33"/>
  <c r="A239" i="33"/>
  <c r="E239" i="33" s="1"/>
  <c r="E238" i="33"/>
  <c r="D238" i="33"/>
  <c r="C238" i="33"/>
  <c r="B238" i="33"/>
  <c r="A238" i="33"/>
  <c r="E237" i="33"/>
  <c r="D237" i="33"/>
  <c r="C237" i="33"/>
  <c r="B237" i="33"/>
  <c r="A237" i="33"/>
  <c r="E236" i="33"/>
  <c r="D236" i="33"/>
  <c r="C236" i="33"/>
  <c r="B236" i="33"/>
  <c r="A236" i="33"/>
  <c r="D235" i="33"/>
  <c r="E235" i="33" s="1"/>
  <c r="C235" i="33"/>
  <c r="B235" i="33"/>
  <c r="A235" i="33"/>
  <c r="D234" i="33"/>
  <c r="C234" i="33"/>
  <c r="B234" i="33"/>
  <c r="A234" i="33"/>
  <c r="D233" i="33"/>
  <c r="C233" i="33"/>
  <c r="B233" i="33"/>
  <c r="A233" i="33"/>
  <c r="E233" i="33" s="1"/>
  <c r="D232" i="33"/>
  <c r="C232" i="33"/>
  <c r="B232" i="33"/>
  <c r="A232" i="33"/>
  <c r="E232" i="33" s="1"/>
  <c r="D231" i="33"/>
  <c r="C231" i="33"/>
  <c r="B231" i="33"/>
  <c r="A231" i="33"/>
  <c r="E231" i="33" s="1"/>
  <c r="E230" i="33"/>
  <c r="D230" i="33"/>
  <c r="C230" i="33"/>
  <c r="B230" i="33"/>
  <c r="A230" i="33"/>
  <c r="E229" i="33"/>
  <c r="D229" i="33"/>
  <c r="C229" i="33"/>
  <c r="B229" i="33"/>
  <c r="A229" i="33"/>
  <c r="E228" i="33"/>
  <c r="D228" i="33"/>
  <c r="C228" i="33"/>
  <c r="B228" i="33"/>
  <c r="A228" i="33"/>
  <c r="D227" i="33"/>
  <c r="E227" i="33" s="1"/>
  <c r="C227" i="33"/>
  <c r="B227" i="33"/>
  <c r="A227" i="33"/>
  <c r="D226" i="33"/>
  <c r="C226" i="33"/>
  <c r="B226" i="33"/>
  <c r="A226" i="33"/>
  <c r="D225" i="33"/>
  <c r="C225" i="33"/>
  <c r="B225" i="33"/>
  <c r="A225" i="33"/>
  <c r="E225" i="33" s="1"/>
  <c r="D224" i="33"/>
  <c r="C224" i="33"/>
  <c r="B224" i="33"/>
  <c r="A224" i="33"/>
  <c r="E224" i="33" s="1"/>
  <c r="D223" i="33"/>
  <c r="C223" i="33"/>
  <c r="B223" i="33"/>
  <c r="A223" i="33"/>
  <c r="E223" i="33" s="1"/>
  <c r="E222" i="33"/>
  <c r="D222" i="33"/>
  <c r="C222" i="33"/>
  <c r="B222" i="33"/>
  <c r="A222" i="33"/>
  <c r="E221" i="33"/>
  <c r="D221" i="33"/>
  <c r="C221" i="33"/>
  <c r="B221" i="33"/>
  <c r="A221" i="33"/>
  <c r="E220" i="33"/>
  <c r="D220" i="33"/>
  <c r="C220" i="33"/>
  <c r="B220" i="33"/>
  <c r="A220" i="33"/>
  <c r="D219" i="33"/>
  <c r="E219" i="33" s="1"/>
  <c r="C219" i="33"/>
  <c r="B219" i="33"/>
  <c r="A219" i="33"/>
  <c r="D218" i="33"/>
  <c r="C218" i="33"/>
  <c r="B218" i="33"/>
  <c r="A218" i="33"/>
  <c r="E218" i="33" s="1"/>
  <c r="D217" i="33"/>
  <c r="C217" i="33"/>
  <c r="B217" i="33"/>
  <c r="A217" i="33"/>
  <c r="E217" i="33" s="1"/>
  <c r="D216" i="33"/>
  <c r="C216" i="33"/>
  <c r="B216" i="33"/>
  <c r="A216" i="33"/>
  <c r="E216" i="33" s="1"/>
  <c r="D215" i="33"/>
  <c r="C215" i="33"/>
  <c r="B215" i="33"/>
  <c r="A215" i="33"/>
  <c r="E215" i="33" s="1"/>
  <c r="E214" i="33"/>
  <c r="D214" i="33"/>
  <c r="C214" i="33"/>
  <c r="B214" i="33"/>
  <c r="A214" i="33"/>
  <c r="E213" i="33"/>
  <c r="D213" i="33"/>
  <c r="C213" i="33"/>
  <c r="B213" i="33"/>
  <c r="A213" i="33"/>
  <c r="E212" i="33"/>
  <c r="D212" i="33"/>
  <c r="C212" i="33"/>
  <c r="B212" i="33"/>
  <c r="A212" i="33"/>
  <c r="D211" i="33"/>
  <c r="E211" i="33" s="1"/>
  <c r="C211" i="33"/>
  <c r="B211" i="33"/>
  <c r="A211" i="33"/>
  <c r="D210" i="33"/>
  <c r="C210" i="33"/>
  <c r="B210" i="33"/>
  <c r="A210" i="33"/>
  <c r="E210" i="33" s="1"/>
  <c r="D209" i="33"/>
  <c r="C209" i="33"/>
  <c r="B209" i="33"/>
  <c r="A209" i="33"/>
  <c r="E209" i="33" s="1"/>
  <c r="D208" i="33"/>
  <c r="C208" i="33"/>
  <c r="B208" i="33"/>
  <c r="A208" i="33"/>
  <c r="E208" i="33" s="1"/>
  <c r="D207" i="33"/>
  <c r="C207" i="33"/>
  <c r="B207" i="33"/>
  <c r="A207" i="33"/>
  <c r="E207" i="33" s="1"/>
  <c r="E206" i="33"/>
  <c r="D206" i="33"/>
  <c r="C206" i="33"/>
  <c r="B206" i="33"/>
  <c r="A206" i="33"/>
  <c r="E205" i="33"/>
  <c r="D205" i="33"/>
  <c r="C205" i="33"/>
  <c r="B205" i="33"/>
  <c r="A205" i="33"/>
  <c r="E204" i="33"/>
  <c r="D204" i="33"/>
  <c r="C204" i="33"/>
  <c r="B204" i="33"/>
  <c r="A204" i="33"/>
  <c r="D203" i="33"/>
  <c r="E203" i="33" s="1"/>
  <c r="C203" i="33"/>
  <c r="B203" i="33"/>
  <c r="A203" i="33"/>
  <c r="D202" i="33"/>
  <c r="C202" i="33"/>
  <c r="B202" i="33"/>
  <c r="A202" i="33"/>
  <c r="D201" i="33"/>
  <c r="C201" i="33"/>
  <c r="B201" i="33"/>
  <c r="A201" i="33"/>
  <c r="E201" i="33" s="1"/>
  <c r="D200" i="33"/>
  <c r="C200" i="33"/>
  <c r="B200" i="33"/>
  <c r="A200" i="33"/>
  <c r="E200" i="33" s="1"/>
  <c r="D199" i="33"/>
  <c r="C199" i="33"/>
  <c r="B199" i="33"/>
  <c r="A199" i="33"/>
  <c r="E199" i="33" s="1"/>
  <c r="E198" i="33"/>
  <c r="D198" i="33"/>
  <c r="C198" i="33"/>
  <c r="B198" i="33"/>
  <c r="A198" i="33"/>
  <c r="E197" i="33"/>
  <c r="D197" i="33"/>
  <c r="C197" i="33"/>
  <c r="B197" i="33"/>
  <c r="A197" i="33"/>
  <c r="E196" i="33"/>
  <c r="D196" i="33"/>
  <c r="C196" i="33"/>
  <c r="B196" i="33"/>
  <c r="A196" i="33"/>
  <c r="D195" i="33"/>
  <c r="E195" i="33" s="1"/>
  <c r="C195" i="33"/>
  <c r="B195" i="33"/>
  <c r="A195" i="33"/>
  <c r="C194" i="33"/>
  <c r="D193" i="33"/>
  <c r="C193" i="33"/>
  <c r="B193" i="33"/>
  <c r="A193" i="33"/>
  <c r="E193" i="33" s="1"/>
  <c r="D192" i="33"/>
  <c r="C192" i="33"/>
  <c r="B192" i="33"/>
  <c r="A192" i="33"/>
  <c r="E192" i="33" s="1"/>
  <c r="E191" i="33"/>
  <c r="D191" i="33"/>
  <c r="C191" i="33"/>
  <c r="B191" i="33"/>
  <c r="A191" i="33"/>
  <c r="E190" i="33"/>
  <c r="D190" i="33"/>
  <c r="C190" i="33"/>
  <c r="B190" i="33"/>
  <c r="A190" i="33"/>
  <c r="E189" i="33"/>
  <c r="D189" i="33"/>
  <c r="C189" i="33"/>
  <c r="B189" i="33"/>
  <c r="A189" i="33"/>
  <c r="D188" i="33"/>
  <c r="E188" i="33" s="1"/>
  <c r="C188" i="33"/>
  <c r="B188" i="33"/>
  <c r="A188" i="33"/>
  <c r="D187" i="33"/>
  <c r="C187" i="33"/>
  <c r="B187" i="33"/>
  <c r="A187" i="33"/>
  <c r="D186" i="33"/>
  <c r="C186" i="33"/>
  <c r="B186" i="33"/>
  <c r="A186" i="33"/>
  <c r="E186" i="33" s="1"/>
  <c r="D185" i="33"/>
  <c r="C185" i="33"/>
  <c r="B185" i="33"/>
  <c r="A185" i="33"/>
  <c r="E185" i="33" s="1"/>
  <c r="D184" i="33"/>
  <c r="C184" i="33"/>
  <c r="B184" i="33"/>
  <c r="A184" i="33"/>
  <c r="E184" i="33" s="1"/>
  <c r="E183" i="33"/>
  <c r="D183" i="33"/>
  <c r="C183" i="33"/>
  <c r="B183" i="33"/>
  <c r="A183" i="33"/>
  <c r="E182" i="33"/>
  <c r="D182" i="33"/>
  <c r="C182" i="33"/>
  <c r="B182" i="33"/>
  <c r="A182" i="33"/>
  <c r="E181" i="33"/>
  <c r="D181" i="33"/>
  <c r="C181" i="33"/>
  <c r="B181" i="33"/>
  <c r="A181" i="33"/>
  <c r="D180" i="33"/>
  <c r="E180" i="33" s="1"/>
  <c r="C180" i="33"/>
  <c r="B180" i="33"/>
  <c r="A180" i="33"/>
  <c r="D179" i="33"/>
  <c r="C179" i="33"/>
  <c r="B179" i="33"/>
  <c r="A179" i="33"/>
  <c r="E179" i="33" s="1"/>
  <c r="D178" i="33"/>
  <c r="C178" i="33"/>
  <c r="B178" i="33"/>
  <c r="A178" i="33"/>
  <c r="E178" i="33" s="1"/>
  <c r="D177" i="33"/>
  <c r="C177" i="33"/>
  <c r="B177" i="33"/>
  <c r="A177" i="33"/>
  <c r="E177" i="33" s="1"/>
  <c r="D176" i="33"/>
  <c r="C176" i="33"/>
  <c r="B176" i="33"/>
  <c r="A176" i="33"/>
  <c r="E176" i="33" s="1"/>
  <c r="E175" i="33"/>
  <c r="D175" i="33"/>
  <c r="C175" i="33"/>
  <c r="B175" i="33"/>
  <c r="A175" i="33"/>
  <c r="E174" i="33"/>
  <c r="D174" i="33"/>
  <c r="C174" i="33"/>
  <c r="B174" i="33"/>
  <c r="A174" i="33"/>
  <c r="E173" i="33"/>
  <c r="D173" i="33"/>
  <c r="C173" i="33"/>
  <c r="B173" i="33"/>
  <c r="A173" i="33"/>
  <c r="D172" i="33"/>
  <c r="E172" i="33" s="1"/>
  <c r="C172" i="33"/>
  <c r="B172" i="33"/>
  <c r="A172" i="33"/>
  <c r="D171" i="33"/>
  <c r="C171" i="33"/>
  <c r="B171" i="33"/>
  <c r="A171" i="33"/>
  <c r="E171" i="33" s="1"/>
  <c r="D170" i="33"/>
  <c r="C170" i="33"/>
  <c r="B170" i="33"/>
  <c r="A170" i="33"/>
  <c r="E170" i="33" s="1"/>
  <c r="D169" i="33"/>
  <c r="C169" i="33"/>
  <c r="B169" i="33"/>
  <c r="A169" i="33"/>
  <c r="E169" i="33" s="1"/>
  <c r="C168" i="33"/>
  <c r="E167" i="33"/>
  <c r="D167" i="33"/>
  <c r="C167" i="33"/>
  <c r="B167" i="33"/>
  <c r="A167" i="33"/>
  <c r="E166" i="33"/>
  <c r="D166" i="33"/>
  <c r="C166" i="33"/>
  <c r="B166" i="33"/>
  <c r="A166" i="33"/>
  <c r="D165" i="33"/>
  <c r="E165" i="33" s="1"/>
  <c r="C165" i="33"/>
  <c r="B165" i="33"/>
  <c r="A165" i="33"/>
  <c r="D164" i="33"/>
  <c r="C164" i="33"/>
  <c r="B164" i="33"/>
  <c r="A164" i="33"/>
  <c r="D163" i="33"/>
  <c r="C163" i="33"/>
  <c r="B163" i="33"/>
  <c r="A163" i="33"/>
  <c r="E163" i="33" s="1"/>
  <c r="D162" i="33"/>
  <c r="C162" i="33"/>
  <c r="B162" i="33"/>
  <c r="A162" i="33"/>
  <c r="E162" i="33" s="1"/>
  <c r="D161" i="33"/>
  <c r="C161" i="33"/>
  <c r="B161" i="33"/>
  <c r="A161" i="33"/>
  <c r="E161" i="33" s="1"/>
  <c r="E160" i="33"/>
  <c r="D160" i="33"/>
  <c r="C160" i="33"/>
  <c r="B160" i="33"/>
  <c r="A160" i="33"/>
  <c r="E159" i="33"/>
  <c r="D159" i="33"/>
  <c r="C159" i="33"/>
  <c r="B159" i="33"/>
  <c r="A159" i="33"/>
  <c r="E158" i="33"/>
  <c r="D158" i="33"/>
  <c r="C158" i="33"/>
  <c r="B158" i="33"/>
  <c r="A158" i="33"/>
  <c r="D157" i="33"/>
  <c r="E157" i="33" s="1"/>
  <c r="C157" i="33"/>
  <c r="B157" i="33"/>
  <c r="A157" i="33"/>
  <c r="D156" i="33"/>
  <c r="C156" i="33"/>
  <c r="B156" i="33"/>
  <c r="A156" i="33"/>
  <c r="D155" i="33"/>
  <c r="C155" i="33"/>
  <c r="B155" i="33"/>
  <c r="A155" i="33"/>
  <c r="E155" i="33" s="1"/>
  <c r="D154" i="33"/>
  <c r="C154" i="33"/>
  <c r="B154" i="33"/>
  <c r="A154" i="33"/>
  <c r="E154" i="33" s="1"/>
  <c r="D153" i="33"/>
  <c r="C153" i="33"/>
  <c r="B153" i="33"/>
  <c r="A153" i="33"/>
  <c r="E153" i="33" s="1"/>
  <c r="E152" i="33"/>
  <c r="D152" i="33"/>
  <c r="C152" i="33"/>
  <c r="B152" i="33"/>
  <c r="A152" i="33"/>
  <c r="E151" i="33"/>
  <c r="D151" i="33"/>
  <c r="C151" i="33"/>
  <c r="B151" i="33"/>
  <c r="A151" i="33"/>
  <c r="E150" i="33"/>
  <c r="D150" i="33"/>
  <c r="C150" i="33"/>
  <c r="B150" i="33"/>
  <c r="A150" i="33"/>
  <c r="D149" i="33"/>
  <c r="E149" i="33" s="1"/>
  <c r="C149" i="33"/>
  <c r="B149" i="33"/>
  <c r="A149" i="33"/>
  <c r="D148" i="33"/>
  <c r="C148" i="33"/>
  <c r="B148" i="33"/>
  <c r="A148" i="33"/>
  <c r="C147" i="33"/>
  <c r="D146" i="33"/>
  <c r="C146" i="33"/>
  <c r="B146" i="33"/>
  <c r="A146" i="33"/>
  <c r="E146" i="33" s="1"/>
  <c r="E145" i="33"/>
  <c r="D145" i="33"/>
  <c r="C145" i="33"/>
  <c r="B145" i="33"/>
  <c r="A145" i="33"/>
  <c r="E144" i="33"/>
  <c r="D144" i="33"/>
  <c r="C144" i="33"/>
  <c r="B144" i="33"/>
  <c r="A144" i="33"/>
  <c r="E143" i="33"/>
  <c r="D143" i="33"/>
  <c r="C143" i="33"/>
  <c r="B143" i="33"/>
  <c r="A143" i="33"/>
  <c r="D142" i="33"/>
  <c r="E142" i="33" s="1"/>
  <c r="C142" i="33"/>
  <c r="B142" i="33"/>
  <c r="A142" i="33"/>
  <c r="D141" i="33"/>
  <c r="C141" i="33"/>
  <c r="B141" i="33"/>
  <c r="A141" i="33"/>
  <c r="E141" i="33" s="1"/>
  <c r="D140" i="33"/>
  <c r="C140" i="33"/>
  <c r="B140" i="33"/>
  <c r="A140" i="33"/>
  <c r="E140" i="33" s="1"/>
  <c r="D139" i="33"/>
  <c r="C139" i="33"/>
  <c r="B139" i="33"/>
  <c r="A139" i="33"/>
  <c r="E139" i="33" s="1"/>
  <c r="D138" i="33"/>
  <c r="C138" i="33"/>
  <c r="B138" i="33"/>
  <c r="A138" i="33"/>
  <c r="E138" i="33" s="1"/>
  <c r="E137" i="33"/>
  <c r="D137" i="33"/>
  <c r="C137" i="33"/>
  <c r="B137" i="33"/>
  <c r="A137" i="33"/>
  <c r="E136" i="33"/>
  <c r="D136" i="33"/>
  <c r="C136" i="33"/>
  <c r="B136" i="33"/>
  <c r="A136" i="33"/>
  <c r="E135" i="33"/>
  <c r="D135" i="33"/>
  <c r="C135" i="33"/>
  <c r="B135" i="33"/>
  <c r="A135" i="33"/>
  <c r="D134" i="33"/>
  <c r="E134" i="33" s="1"/>
  <c r="C134" i="33"/>
  <c r="B134" i="33"/>
  <c r="A134" i="33"/>
  <c r="D133" i="33"/>
  <c r="C133" i="33"/>
  <c r="B133" i="33"/>
  <c r="A133" i="33"/>
  <c r="E133" i="33" s="1"/>
  <c r="D132" i="33"/>
  <c r="C132" i="33"/>
  <c r="B132" i="33"/>
  <c r="A132" i="33"/>
  <c r="E132" i="33" s="1"/>
  <c r="D131" i="33"/>
  <c r="C131" i="33"/>
  <c r="B131" i="33"/>
  <c r="A131" i="33"/>
  <c r="E131" i="33" s="1"/>
  <c r="D130" i="33"/>
  <c r="C130" i="33"/>
  <c r="B130" i="33"/>
  <c r="A130" i="33"/>
  <c r="E130" i="33" s="1"/>
  <c r="E129" i="33"/>
  <c r="D129" i="33"/>
  <c r="C129" i="33"/>
  <c r="B129" i="33"/>
  <c r="A129" i="33"/>
  <c r="E128" i="33"/>
  <c r="D128" i="33"/>
  <c r="C128" i="33"/>
  <c r="B128" i="33"/>
  <c r="A128" i="33"/>
  <c r="E127" i="33"/>
  <c r="D127" i="33"/>
  <c r="C127" i="33"/>
  <c r="B127" i="33"/>
  <c r="A127" i="33"/>
  <c r="C126" i="33"/>
  <c r="D125" i="33"/>
  <c r="C125" i="33"/>
  <c r="B125" i="33"/>
  <c r="A125" i="33"/>
  <c r="E125" i="33" s="1"/>
  <c r="D124" i="33"/>
  <c r="C124" i="33"/>
  <c r="B124" i="33"/>
  <c r="A124" i="33"/>
  <c r="E124" i="33" s="1"/>
  <c r="D123" i="33"/>
  <c r="C123" i="33"/>
  <c r="B123" i="33"/>
  <c r="A123" i="33"/>
  <c r="E123" i="33" s="1"/>
  <c r="E122" i="33"/>
  <c r="D122" i="33"/>
  <c r="C122" i="33"/>
  <c r="B122" i="33"/>
  <c r="A122" i="33"/>
  <c r="E121" i="33"/>
  <c r="D121" i="33"/>
  <c r="C121" i="33"/>
  <c r="B121" i="33"/>
  <c r="A121" i="33"/>
  <c r="E120" i="33"/>
  <c r="D120" i="33"/>
  <c r="C120" i="33"/>
  <c r="B120" i="33"/>
  <c r="A120" i="33"/>
  <c r="D119" i="33"/>
  <c r="E119" i="33" s="1"/>
  <c r="C119" i="33"/>
  <c r="B119" i="33"/>
  <c r="A119" i="33"/>
  <c r="D118" i="33"/>
  <c r="C118" i="33"/>
  <c r="B118" i="33"/>
  <c r="A118" i="33"/>
  <c r="D117" i="33"/>
  <c r="C117" i="33"/>
  <c r="B117" i="33"/>
  <c r="A117" i="33"/>
  <c r="E117" i="33" s="1"/>
  <c r="D116" i="33"/>
  <c r="C116" i="33"/>
  <c r="B116" i="33"/>
  <c r="A116" i="33"/>
  <c r="E116" i="33" s="1"/>
  <c r="D115" i="33"/>
  <c r="C115" i="33"/>
  <c r="B115" i="33"/>
  <c r="A115" i="33"/>
  <c r="E115" i="33" s="1"/>
  <c r="E114" i="33"/>
  <c r="D114" i="33"/>
  <c r="C114" i="33"/>
  <c r="B114" i="33"/>
  <c r="A114" i="33"/>
  <c r="E113" i="33"/>
  <c r="D113" i="33"/>
  <c r="C113" i="33"/>
  <c r="B113" i="33"/>
  <c r="A113" i="33"/>
  <c r="E112" i="33"/>
  <c r="D112" i="33"/>
  <c r="C112" i="33"/>
  <c r="B112" i="33"/>
  <c r="A112" i="33"/>
  <c r="D111" i="33"/>
  <c r="E111" i="33" s="1"/>
  <c r="C111" i="33"/>
  <c r="B111" i="33"/>
  <c r="A111" i="33"/>
  <c r="D110" i="33"/>
  <c r="C110" i="33"/>
  <c r="B110" i="33"/>
  <c r="A110" i="33"/>
  <c r="D109" i="33"/>
  <c r="C109" i="33"/>
  <c r="B109" i="33"/>
  <c r="A109" i="33"/>
  <c r="E109" i="33" s="1"/>
  <c r="D108" i="33"/>
  <c r="C108" i="33"/>
  <c r="B108" i="33"/>
  <c r="A108" i="33"/>
  <c r="E108" i="33" s="1"/>
  <c r="D107" i="33"/>
  <c r="C107" i="33"/>
  <c r="B107" i="33"/>
  <c r="A107" i="33"/>
  <c r="E107" i="33" s="1"/>
  <c r="E106" i="33"/>
  <c r="D106" i="33"/>
  <c r="C106" i="33"/>
  <c r="B106" i="33"/>
  <c r="A106" i="33"/>
  <c r="E105" i="33"/>
  <c r="D105" i="33"/>
  <c r="C105" i="33"/>
  <c r="B105" i="33"/>
  <c r="A105" i="33"/>
  <c r="E104" i="33"/>
  <c r="D104" i="33"/>
  <c r="C104" i="33"/>
  <c r="B104" i="33"/>
  <c r="A104" i="33"/>
  <c r="D103" i="33"/>
  <c r="E103" i="33" s="1"/>
  <c r="C103" i="33"/>
  <c r="B103" i="33"/>
  <c r="A103" i="33"/>
  <c r="D102" i="33"/>
  <c r="C102" i="33"/>
  <c r="B102" i="33"/>
  <c r="A102" i="33"/>
  <c r="E102" i="33" s="1"/>
  <c r="D101" i="33"/>
  <c r="C101" i="33"/>
  <c r="B101" i="33"/>
  <c r="A101" i="33"/>
  <c r="E101" i="33" s="1"/>
  <c r="D100" i="33"/>
  <c r="C100" i="33"/>
  <c r="B100" i="33"/>
  <c r="A100" i="33"/>
  <c r="E100" i="33" s="1"/>
  <c r="D99" i="33"/>
  <c r="C99" i="33"/>
  <c r="B99" i="33"/>
  <c r="A99" i="33"/>
  <c r="E99" i="33" s="1"/>
  <c r="E98" i="33"/>
  <c r="D98" i="33"/>
  <c r="C98" i="33"/>
  <c r="B98" i="33"/>
  <c r="A98" i="33"/>
  <c r="E97" i="33"/>
  <c r="D97" i="33"/>
  <c r="C97" i="33"/>
  <c r="B97" i="33"/>
  <c r="A97" i="33"/>
  <c r="E96" i="33"/>
  <c r="D96" i="33"/>
  <c r="C96" i="33"/>
  <c r="B96" i="33"/>
  <c r="A96" i="33"/>
  <c r="D95" i="33"/>
  <c r="E95" i="33" s="1"/>
  <c r="C95" i="33"/>
  <c r="B95" i="33"/>
  <c r="A95" i="33"/>
  <c r="D94" i="33"/>
  <c r="C94" i="33"/>
  <c r="B94" i="33"/>
  <c r="A94" i="33"/>
  <c r="E94" i="33" s="1"/>
  <c r="D93" i="33"/>
  <c r="C93" i="33"/>
  <c r="B93" i="33"/>
  <c r="A93" i="33"/>
  <c r="E93" i="33" s="1"/>
  <c r="D92" i="33"/>
  <c r="C92" i="33"/>
  <c r="B92" i="33"/>
  <c r="A92" i="33"/>
  <c r="E92" i="33" s="1"/>
  <c r="D91" i="33"/>
  <c r="C91" i="33"/>
  <c r="B91" i="33"/>
  <c r="A91" i="33"/>
  <c r="E91" i="33" s="1"/>
  <c r="E90" i="33"/>
  <c r="D90" i="33"/>
  <c r="C90" i="33"/>
  <c r="B90" i="33"/>
  <c r="A90" i="33"/>
  <c r="E89" i="33"/>
  <c r="D89" i="33"/>
  <c r="C89" i="33"/>
  <c r="B89" i="33"/>
  <c r="A89" i="33"/>
  <c r="E88" i="33"/>
  <c r="D88" i="33"/>
  <c r="C88" i="33"/>
  <c r="B88" i="33"/>
  <c r="A88" i="33"/>
  <c r="D87" i="33"/>
  <c r="E87" i="33" s="1"/>
  <c r="C87" i="33"/>
  <c r="B87" i="33"/>
  <c r="A87" i="33"/>
  <c r="D86" i="33"/>
  <c r="C86" i="33"/>
  <c r="B86" i="33"/>
  <c r="A86" i="33"/>
  <c r="D85" i="33"/>
  <c r="C85" i="33"/>
  <c r="B85" i="33"/>
  <c r="A85" i="33"/>
  <c r="E85" i="33" s="1"/>
  <c r="D84" i="33"/>
  <c r="C84" i="33"/>
  <c r="B84" i="33"/>
  <c r="A84" i="33"/>
  <c r="E84" i="33" s="1"/>
  <c r="D83" i="33"/>
  <c r="C83" i="33"/>
  <c r="B83" i="33"/>
  <c r="A83" i="33"/>
  <c r="E83" i="33" s="1"/>
  <c r="E82" i="33"/>
  <c r="D82" i="33"/>
  <c r="C82" i="33"/>
  <c r="B82" i="33"/>
  <c r="A82" i="33"/>
  <c r="E81" i="33"/>
  <c r="D81" i="33"/>
  <c r="C81" i="33"/>
  <c r="B81" i="33"/>
  <c r="A81" i="33"/>
  <c r="E80" i="33"/>
  <c r="D80" i="33"/>
  <c r="C80" i="33"/>
  <c r="B80" i="33"/>
  <c r="A80" i="33"/>
  <c r="D79" i="33"/>
  <c r="E79" i="33" s="1"/>
  <c r="C79" i="33"/>
  <c r="B79" i="33"/>
  <c r="A79" i="33"/>
  <c r="D78" i="33"/>
  <c r="C78" i="33"/>
  <c r="B78" i="33"/>
  <c r="A78" i="33"/>
  <c r="D77" i="33"/>
  <c r="C77" i="33"/>
  <c r="B77" i="33"/>
  <c r="A77" i="33"/>
  <c r="E77" i="33" s="1"/>
  <c r="D76" i="33"/>
  <c r="C76" i="33"/>
  <c r="B76" i="33"/>
  <c r="A76" i="33"/>
  <c r="E76" i="33" s="1"/>
  <c r="D75" i="33"/>
  <c r="C75" i="33"/>
  <c r="B75" i="33"/>
  <c r="A75" i="33"/>
  <c r="E75" i="33" s="1"/>
  <c r="E74" i="33"/>
  <c r="D74" i="33"/>
  <c r="C74" i="33"/>
  <c r="B74" i="33"/>
  <c r="A74" i="33"/>
  <c r="E73" i="33"/>
  <c r="D73" i="33"/>
  <c r="C73" i="33"/>
  <c r="B73" i="33"/>
  <c r="A73" i="33"/>
  <c r="E72" i="33"/>
  <c r="D72" i="33"/>
  <c r="C72" i="33"/>
  <c r="B72" i="33"/>
  <c r="A72" i="33"/>
  <c r="D71" i="33"/>
  <c r="E71" i="33" s="1"/>
  <c r="C71" i="33"/>
  <c r="B71" i="33"/>
  <c r="A71" i="33"/>
  <c r="D70" i="33"/>
  <c r="C70" i="33"/>
  <c r="B70" i="33"/>
  <c r="A70" i="33"/>
  <c r="D69" i="33"/>
  <c r="C69" i="33"/>
  <c r="B69" i="33"/>
  <c r="A69" i="33"/>
  <c r="E69" i="33" s="1"/>
  <c r="D68" i="33"/>
  <c r="C68" i="33"/>
  <c r="B68" i="33"/>
  <c r="A68" i="33"/>
  <c r="E68" i="33" s="1"/>
  <c r="D67" i="33"/>
  <c r="C67" i="33"/>
  <c r="B67" i="33"/>
  <c r="A67" i="33"/>
  <c r="E67" i="33" s="1"/>
  <c r="E66" i="33"/>
  <c r="D66" i="33"/>
  <c r="C66" i="33"/>
  <c r="B66" i="33"/>
  <c r="A66" i="33"/>
  <c r="E65" i="33"/>
  <c r="D65" i="33"/>
  <c r="C65" i="33"/>
  <c r="B65" i="33"/>
  <c r="A65" i="33"/>
  <c r="E64" i="33"/>
  <c r="D64" i="33"/>
  <c r="C64" i="33"/>
  <c r="B64" i="33"/>
  <c r="A64" i="33"/>
  <c r="D63" i="33"/>
  <c r="E63" i="33" s="1"/>
  <c r="C63" i="33"/>
  <c r="B63" i="33"/>
  <c r="A63" i="33"/>
  <c r="D62" i="33"/>
  <c r="C62" i="33"/>
  <c r="B62" i="33"/>
  <c r="A62" i="33"/>
  <c r="E62" i="33" s="1"/>
  <c r="D61" i="33"/>
  <c r="C61" i="33"/>
  <c r="B61" i="33"/>
  <c r="A61" i="33"/>
  <c r="E61" i="33" s="1"/>
  <c r="D60" i="33"/>
  <c r="C60" i="33"/>
  <c r="B60" i="33"/>
  <c r="A60" i="33"/>
  <c r="E60" i="33" s="1"/>
  <c r="D59" i="33"/>
  <c r="C59" i="33"/>
  <c r="B59" i="33"/>
  <c r="A59" i="33"/>
  <c r="E59" i="33" s="1"/>
  <c r="E58" i="33"/>
  <c r="D58" i="33"/>
  <c r="C58" i="33"/>
  <c r="B58" i="33"/>
  <c r="A58" i="33"/>
  <c r="E57" i="33"/>
  <c r="D57" i="33"/>
  <c r="C57" i="33"/>
  <c r="B57" i="33"/>
  <c r="A57" i="33"/>
  <c r="E56" i="33"/>
  <c r="D56" i="33"/>
  <c r="C56" i="33"/>
  <c r="B56" i="33"/>
  <c r="A56" i="33"/>
  <c r="D55" i="33"/>
  <c r="E55" i="33" s="1"/>
  <c r="C55" i="33"/>
  <c r="B55" i="33"/>
  <c r="A55" i="33"/>
  <c r="D54" i="33"/>
  <c r="C54" i="33"/>
  <c r="B54" i="33"/>
  <c r="A54" i="33"/>
  <c r="D53" i="33"/>
  <c r="C53" i="33"/>
  <c r="B53" i="33"/>
  <c r="A53" i="33"/>
  <c r="E53" i="33" s="1"/>
  <c r="D52" i="33"/>
  <c r="C52" i="33"/>
  <c r="B52" i="33"/>
  <c r="A52" i="33"/>
  <c r="E52" i="33" s="1"/>
  <c r="D51" i="33"/>
  <c r="C51" i="33"/>
  <c r="B51" i="33"/>
  <c r="A51" i="33"/>
  <c r="E51" i="33" s="1"/>
  <c r="E50" i="33"/>
  <c r="D50" i="33"/>
  <c r="C50" i="33"/>
  <c r="B50" i="33"/>
  <c r="A50" i="33"/>
  <c r="E49" i="33"/>
  <c r="D49" i="33"/>
  <c r="C49" i="33"/>
  <c r="B49" i="33"/>
  <c r="A49" i="33"/>
  <c r="E48" i="33"/>
  <c r="D48" i="33"/>
  <c r="C48" i="33"/>
  <c r="B48" i="33"/>
  <c r="A48" i="33"/>
  <c r="D47" i="33"/>
  <c r="E47" i="33" s="1"/>
  <c r="C47" i="33"/>
  <c r="B47" i="33"/>
  <c r="A47" i="33"/>
  <c r="D46" i="33"/>
  <c r="C46" i="33"/>
  <c r="B46" i="33"/>
  <c r="A46" i="33"/>
  <c r="D45" i="33"/>
  <c r="C45" i="33"/>
  <c r="B45" i="33"/>
  <c r="A45" i="33"/>
  <c r="E45" i="33" s="1"/>
  <c r="D44" i="33"/>
  <c r="C44" i="33"/>
  <c r="B44" i="33"/>
  <c r="A44" i="33"/>
  <c r="E44" i="33" s="1"/>
  <c r="D43" i="33"/>
  <c r="C43" i="33"/>
  <c r="B43" i="33"/>
  <c r="A43" i="33"/>
  <c r="E43" i="33" s="1"/>
  <c r="E42" i="33"/>
  <c r="D42" i="33"/>
  <c r="C42" i="33"/>
  <c r="B42" i="33"/>
  <c r="A42" i="33"/>
  <c r="E41" i="33"/>
  <c r="D41" i="33"/>
  <c r="C41" i="33"/>
  <c r="B41" i="33"/>
  <c r="A41" i="33"/>
  <c r="E40" i="33"/>
  <c r="D40" i="33"/>
  <c r="C40" i="33"/>
  <c r="B40" i="33"/>
  <c r="A40" i="33"/>
  <c r="D39" i="33"/>
  <c r="E39" i="33" s="1"/>
  <c r="C39" i="33"/>
  <c r="B39" i="33"/>
  <c r="A39" i="33"/>
  <c r="D38" i="33"/>
  <c r="C38" i="33"/>
  <c r="B38" i="33"/>
  <c r="A38" i="33"/>
  <c r="E38" i="33" s="1"/>
  <c r="D37" i="33"/>
  <c r="C37" i="33"/>
  <c r="B37" i="33"/>
  <c r="A37" i="33"/>
  <c r="E37" i="33" s="1"/>
  <c r="D36" i="33"/>
  <c r="C36" i="33"/>
  <c r="B36" i="33"/>
  <c r="A36" i="33"/>
  <c r="E36" i="33" s="1"/>
  <c r="D35" i="33"/>
  <c r="C35" i="33"/>
  <c r="B35" i="33"/>
  <c r="A35" i="33"/>
  <c r="E35" i="33" s="1"/>
  <c r="E34" i="33"/>
  <c r="D34" i="33"/>
  <c r="C34" i="33"/>
  <c r="B34" i="33"/>
  <c r="A34" i="33"/>
  <c r="E33" i="33"/>
  <c r="D33" i="33"/>
  <c r="C33" i="33"/>
  <c r="B33" i="33"/>
  <c r="A33" i="33"/>
  <c r="E32" i="33"/>
  <c r="D32" i="33"/>
  <c r="C32" i="33"/>
  <c r="B32" i="33"/>
  <c r="A32" i="33"/>
  <c r="D31" i="33"/>
  <c r="E31" i="33" s="1"/>
  <c r="C31" i="33"/>
  <c r="B31" i="33"/>
  <c r="A31" i="33"/>
  <c r="D30" i="33"/>
  <c r="C30" i="33"/>
  <c r="B30" i="33"/>
  <c r="A30" i="33"/>
  <c r="E30" i="33" s="1"/>
  <c r="D29" i="33"/>
  <c r="C29" i="33"/>
  <c r="B29" i="33"/>
  <c r="A29" i="33"/>
  <c r="E29" i="33" s="1"/>
  <c r="D28" i="33"/>
  <c r="C28" i="33"/>
  <c r="B28" i="33"/>
  <c r="A28" i="33"/>
  <c r="E28" i="33" s="1"/>
  <c r="D27" i="33"/>
  <c r="C27" i="33"/>
  <c r="B27" i="33"/>
  <c r="A27" i="33"/>
  <c r="E27" i="33" s="1"/>
  <c r="E26" i="33"/>
  <c r="D26" i="33"/>
  <c r="C26" i="33"/>
  <c r="B26" i="33"/>
  <c r="A26" i="33"/>
  <c r="E25" i="33"/>
  <c r="D25" i="33"/>
  <c r="C25" i="33"/>
  <c r="B25" i="33"/>
  <c r="A25" i="33"/>
  <c r="E24" i="33"/>
  <c r="D24" i="33"/>
  <c r="C24" i="33"/>
  <c r="B24" i="33"/>
  <c r="A24" i="33"/>
  <c r="D23" i="33"/>
  <c r="E23" i="33" s="1"/>
  <c r="C23" i="33"/>
  <c r="B23" i="33"/>
  <c r="A23" i="33"/>
  <c r="D22" i="33"/>
  <c r="C22" i="33"/>
  <c r="B22" i="33"/>
  <c r="A22" i="33"/>
  <c r="D21" i="33"/>
  <c r="C21" i="33"/>
  <c r="B21" i="33"/>
  <c r="A21" i="33"/>
  <c r="E21" i="33" s="1"/>
  <c r="D20" i="33"/>
  <c r="C20" i="33"/>
  <c r="B20" i="33"/>
  <c r="A20" i="33"/>
  <c r="E20" i="33" s="1"/>
  <c r="D19" i="33"/>
  <c r="C19" i="33"/>
  <c r="B19" i="33"/>
  <c r="A19" i="33"/>
  <c r="E19" i="33" s="1"/>
  <c r="E18" i="33"/>
  <c r="D18" i="33"/>
  <c r="C18" i="33"/>
  <c r="B18" i="33"/>
  <c r="A18" i="33"/>
  <c r="E17" i="33"/>
  <c r="D17" i="33"/>
  <c r="C17" i="33"/>
  <c r="B17" i="33"/>
  <c r="A17" i="33"/>
  <c r="E16" i="33"/>
  <c r="D16" i="33"/>
  <c r="C16" i="33"/>
  <c r="B16" i="33"/>
  <c r="A16" i="33"/>
  <c r="D15" i="33"/>
  <c r="E15" i="33" s="1"/>
  <c r="C15" i="33"/>
  <c r="B15" i="33"/>
  <c r="A15" i="33"/>
  <c r="D14" i="33"/>
  <c r="C14" i="33"/>
  <c r="B14" i="33"/>
  <c r="A14" i="33"/>
  <c r="D13" i="33"/>
  <c r="C13" i="33"/>
  <c r="B13" i="33"/>
  <c r="A13" i="33"/>
  <c r="E13" i="33" s="1"/>
  <c r="D12" i="33"/>
  <c r="C12" i="33"/>
  <c r="B12" i="33"/>
  <c r="A12" i="33"/>
  <c r="E12" i="33" s="1"/>
  <c r="D11" i="33"/>
  <c r="C11" i="33"/>
  <c r="B11" i="33"/>
  <c r="A11" i="33"/>
  <c r="E11" i="33" s="1"/>
  <c r="E10" i="33"/>
  <c r="D10" i="33"/>
  <c r="C10" i="33"/>
  <c r="B10" i="33"/>
  <c r="A10" i="33"/>
  <c r="E9" i="33"/>
  <c r="D9" i="33"/>
  <c r="C9" i="33"/>
  <c r="B9" i="33"/>
  <c r="A9" i="33"/>
  <c r="E8" i="33"/>
  <c r="D8" i="33"/>
  <c r="C8" i="33"/>
  <c r="B8" i="33"/>
  <c r="A8" i="33"/>
  <c r="D7" i="33"/>
  <c r="E7" i="33" s="1"/>
  <c r="C7" i="33"/>
  <c r="B7" i="33"/>
  <c r="A7" i="33"/>
  <c r="D6" i="33"/>
  <c r="C6" i="33"/>
  <c r="B6" i="33"/>
  <c r="A6" i="33"/>
  <c r="C5" i="33"/>
  <c r="C1" i="33"/>
  <c r="A1" i="33"/>
  <c r="D789" i="32"/>
  <c r="C789" i="32"/>
  <c r="B789" i="32"/>
  <c r="A789" i="32"/>
  <c r="E789" i="32" s="1"/>
  <c r="D788" i="32"/>
  <c r="C788" i="32"/>
  <c r="B788" i="32"/>
  <c r="A788" i="32"/>
  <c r="E788" i="32" s="1"/>
  <c r="D787" i="32"/>
  <c r="C787" i="32"/>
  <c r="B787" i="32"/>
  <c r="A787" i="32"/>
  <c r="E787" i="32" s="1"/>
  <c r="E786" i="32"/>
  <c r="D786" i="32"/>
  <c r="C786" i="32"/>
  <c r="B786" i="32"/>
  <c r="A786" i="32"/>
  <c r="E785" i="32"/>
  <c r="D785" i="32"/>
  <c r="C785" i="32"/>
  <c r="B785" i="32"/>
  <c r="A785" i="32"/>
  <c r="E784" i="32"/>
  <c r="D784" i="32"/>
  <c r="C784" i="32"/>
  <c r="B784" i="32"/>
  <c r="A784" i="32"/>
  <c r="D783" i="32"/>
  <c r="E783" i="32" s="1"/>
  <c r="C783" i="32"/>
  <c r="B783" i="32"/>
  <c r="A783" i="32"/>
  <c r="D782" i="32"/>
  <c r="C782" i="32"/>
  <c r="B782" i="32"/>
  <c r="A782" i="32"/>
  <c r="E782" i="32" s="1"/>
  <c r="D781" i="32"/>
  <c r="C781" i="32"/>
  <c r="B781" i="32"/>
  <c r="A781" i="32"/>
  <c r="E781" i="32" s="1"/>
  <c r="D780" i="32"/>
  <c r="C780" i="32"/>
  <c r="B780" i="32"/>
  <c r="A780" i="32"/>
  <c r="E780" i="32" s="1"/>
  <c r="D779" i="32"/>
  <c r="C779" i="32"/>
  <c r="B779" i="32"/>
  <c r="A779" i="32"/>
  <c r="E779" i="32" s="1"/>
  <c r="E778" i="32"/>
  <c r="D778" i="32"/>
  <c r="C778" i="32"/>
  <c r="B778" i="32"/>
  <c r="A778" i="32"/>
  <c r="E777" i="32"/>
  <c r="D777" i="32"/>
  <c r="C777" i="32"/>
  <c r="B777" i="32"/>
  <c r="A777" i="32"/>
  <c r="E776" i="32"/>
  <c r="D776" i="32"/>
  <c r="C776" i="32"/>
  <c r="B776" i="32"/>
  <c r="A776" i="32"/>
  <c r="D775" i="32"/>
  <c r="E775" i="32" s="1"/>
  <c r="C775" i="32"/>
  <c r="B775" i="32"/>
  <c r="A775" i="32"/>
  <c r="D774" i="32"/>
  <c r="C774" i="32"/>
  <c r="B774" i="32"/>
  <c r="A774" i="32"/>
  <c r="D773" i="32"/>
  <c r="C773" i="32"/>
  <c r="B773" i="32"/>
  <c r="A773" i="32"/>
  <c r="E773" i="32" s="1"/>
  <c r="D772" i="32"/>
  <c r="C772" i="32"/>
  <c r="B772" i="32"/>
  <c r="A772" i="32"/>
  <c r="E772" i="32" s="1"/>
  <c r="D771" i="32"/>
  <c r="C771" i="32"/>
  <c r="B771" i="32"/>
  <c r="A771" i="32"/>
  <c r="E771" i="32" s="1"/>
  <c r="E770" i="32"/>
  <c r="D770" i="32"/>
  <c r="C770" i="32"/>
  <c r="B770" i="32"/>
  <c r="A770" i="32"/>
  <c r="E769" i="32"/>
  <c r="D769" i="32"/>
  <c r="C769" i="32"/>
  <c r="B769" i="32"/>
  <c r="A769" i="32"/>
  <c r="E768" i="32"/>
  <c r="D768" i="32"/>
  <c r="C768" i="32"/>
  <c r="B768" i="32"/>
  <c r="A768" i="32"/>
  <c r="D767" i="32"/>
  <c r="E767" i="32" s="1"/>
  <c r="C767" i="32"/>
  <c r="B767" i="32"/>
  <c r="A767" i="32"/>
  <c r="D766" i="32"/>
  <c r="C766" i="32"/>
  <c r="B766" i="32"/>
  <c r="A766" i="32"/>
  <c r="D765" i="32"/>
  <c r="C765" i="32"/>
  <c r="B765" i="32"/>
  <c r="A765" i="32"/>
  <c r="E765" i="32" s="1"/>
  <c r="D764" i="32"/>
  <c r="C764" i="32"/>
  <c r="B764" i="32"/>
  <c r="A764" i="32"/>
  <c r="E764" i="32" s="1"/>
  <c r="D763" i="32"/>
  <c r="C763" i="32"/>
  <c r="B763" i="32"/>
  <c r="A763" i="32"/>
  <c r="E763" i="32" s="1"/>
  <c r="E762" i="32"/>
  <c r="D762" i="32"/>
  <c r="C762" i="32"/>
  <c r="B762" i="32"/>
  <c r="A762" i="32"/>
  <c r="E761" i="32"/>
  <c r="D761" i="32"/>
  <c r="C761" i="32"/>
  <c r="B761" i="32"/>
  <c r="A761" i="32"/>
  <c r="E760" i="32"/>
  <c r="D760" i="32"/>
  <c r="C760" i="32"/>
  <c r="B760" i="32"/>
  <c r="A760" i="32"/>
  <c r="D759" i="32"/>
  <c r="E759" i="32" s="1"/>
  <c r="C759" i="32"/>
  <c r="B759" i="32"/>
  <c r="A759" i="32"/>
  <c r="D758" i="32"/>
  <c r="C758" i="32"/>
  <c r="B758" i="32"/>
  <c r="A758" i="32"/>
  <c r="D757" i="32"/>
  <c r="C757" i="32"/>
  <c r="B757" i="32"/>
  <c r="A757" i="32"/>
  <c r="E757" i="32" s="1"/>
  <c r="D756" i="32"/>
  <c r="C756" i="32"/>
  <c r="B756" i="32"/>
  <c r="A756" i="32"/>
  <c r="E756" i="32" s="1"/>
  <c r="D755" i="32"/>
  <c r="C755" i="32"/>
  <c r="B755" i="32"/>
  <c r="A755" i="32"/>
  <c r="E755" i="32" s="1"/>
  <c r="E754" i="32"/>
  <c r="D754" i="32"/>
  <c r="C754" i="32"/>
  <c r="B754" i="32"/>
  <c r="A754" i="32"/>
  <c r="E753" i="32"/>
  <c r="D753" i="32"/>
  <c r="C753" i="32"/>
  <c r="B753" i="32"/>
  <c r="A753" i="32"/>
  <c r="E752" i="32"/>
  <c r="D752" i="32"/>
  <c r="C752" i="32"/>
  <c r="B752" i="32"/>
  <c r="A752" i="32"/>
  <c r="D751" i="32"/>
  <c r="E751" i="32" s="1"/>
  <c r="C751" i="32"/>
  <c r="B751" i="32"/>
  <c r="A751" i="32"/>
  <c r="D750" i="32"/>
  <c r="C750" i="32"/>
  <c r="B750" i="32"/>
  <c r="A750" i="32"/>
  <c r="E750" i="32" s="1"/>
  <c r="D749" i="32"/>
  <c r="C749" i="32"/>
  <c r="B749" i="32"/>
  <c r="A749" i="32"/>
  <c r="E749" i="32" s="1"/>
  <c r="D748" i="32"/>
  <c r="C748" i="32"/>
  <c r="B748" i="32"/>
  <c r="A748" i="32"/>
  <c r="E748" i="32" s="1"/>
  <c r="D747" i="32"/>
  <c r="C747" i="32"/>
  <c r="B747" i="32"/>
  <c r="A747" i="32"/>
  <c r="E747" i="32" s="1"/>
  <c r="E746" i="32"/>
  <c r="D746" i="32"/>
  <c r="C746" i="32"/>
  <c r="B746" i="32"/>
  <c r="A746" i="32"/>
  <c r="E745" i="32"/>
  <c r="D745" i="32"/>
  <c r="C745" i="32"/>
  <c r="B745" i="32"/>
  <c r="A745" i="32"/>
  <c r="E744" i="32"/>
  <c r="D744" i="32"/>
  <c r="C744" i="32"/>
  <c r="B744" i="32"/>
  <c r="A744" i="32"/>
  <c r="D743" i="32"/>
  <c r="E743" i="32" s="1"/>
  <c r="C743" i="32"/>
  <c r="B743" i="32"/>
  <c r="A743" i="32"/>
  <c r="D742" i="32"/>
  <c r="C742" i="32"/>
  <c r="B742" i="32"/>
  <c r="A742" i="32"/>
  <c r="D741" i="32"/>
  <c r="C741" i="32"/>
  <c r="B741" i="32"/>
  <c r="A741" i="32"/>
  <c r="E741" i="32" s="1"/>
  <c r="D740" i="32"/>
  <c r="C740" i="32"/>
  <c r="B740" i="32"/>
  <c r="A740" i="32"/>
  <c r="E740" i="32" s="1"/>
  <c r="D739" i="32"/>
  <c r="C739" i="32"/>
  <c r="B739" i="32"/>
  <c r="A739" i="32"/>
  <c r="E739" i="32" s="1"/>
  <c r="E738" i="32"/>
  <c r="D738" i="32"/>
  <c r="C738" i="32"/>
  <c r="B738" i="32"/>
  <c r="A738" i="32"/>
  <c r="E737" i="32"/>
  <c r="D737" i="32"/>
  <c r="C737" i="32"/>
  <c r="B737" i="32"/>
  <c r="A737" i="32"/>
  <c r="E736" i="32"/>
  <c r="D736" i="32"/>
  <c r="C736" i="32"/>
  <c r="B736" i="32"/>
  <c r="A736" i="32"/>
  <c r="D735" i="32"/>
  <c r="E735" i="32" s="1"/>
  <c r="C735" i="32"/>
  <c r="B735" i="32"/>
  <c r="A735" i="32"/>
  <c r="D734" i="32"/>
  <c r="C734" i="32"/>
  <c r="B734" i="32"/>
  <c r="A734" i="32"/>
  <c r="D733" i="32"/>
  <c r="C733" i="32"/>
  <c r="B733" i="32"/>
  <c r="A733" i="32"/>
  <c r="E733" i="32" s="1"/>
  <c r="D732" i="32"/>
  <c r="C732" i="32"/>
  <c r="B732" i="32"/>
  <c r="A732" i="32"/>
  <c r="E732" i="32" s="1"/>
  <c r="D731" i="32"/>
  <c r="C731" i="32"/>
  <c r="B731" i="32"/>
  <c r="A731" i="32"/>
  <c r="E731" i="32" s="1"/>
  <c r="E730" i="32"/>
  <c r="D730" i="32"/>
  <c r="C730" i="32"/>
  <c r="B730" i="32"/>
  <c r="A730" i="32"/>
  <c r="E729" i="32"/>
  <c r="D729" i="32"/>
  <c r="C729" i="32"/>
  <c r="B729" i="32"/>
  <c r="A729" i="32"/>
  <c r="D728" i="32"/>
  <c r="C728" i="32"/>
  <c r="B728" i="32"/>
  <c r="A728" i="32"/>
  <c r="E728" i="32" s="1"/>
  <c r="D727" i="32"/>
  <c r="E727" i="32" s="1"/>
  <c r="C727" i="32"/>
  <c r="B727" i="32"/>
  <c r="A727" i="32"/>
  <c r="D726" i="32"/>
  <c r="C726" i="32"/>
  <c r="B726" i="32"/>
  <c r="A726" i="32"/>
  <c r="E726" i="32" s="1"/>
  <c r="D725" i="32"/>
  <c r="C725" i="32"/>
  <c r="B725" i="32"/>
  <c r="A725" i="32"/>
  <c r="E725" i="32" s="1"/>
  <c r="D724" i="32"/>
  <c r="C724" i="32"/>
  <c r="B724" i="32"/>
  <c r="A724" i="32"/>
  <c r="E724" i="32" s="1"/>
  <c r="D723" i="32"/>
  <c r="C723" i="32"/>
  <c r="B723" i="32"/>
  <c r="A723" i="32"/>
  <c r="E723" i="32" s="1"/>
  <c r="E722" i="32"/>
  <c r="D722" i="32"/>
  <c r="C722" i="32"/>
  <c r="B722" i="32"/>
  <c r="A722" i="32"/>
  <c r="E721" i="32"/>
  <c r="D721" i="32"/>
  <c r="C721" i="32"/>
  <c r="B721" i="32"/>
  <c r="A721" i="32"/>
  <c r="D720" i="32"/>
  <c r="C720" i="32"/>
  <c r="B720" i="32"/>
  <c r="A720" i="32"/>
  <c r="E720" i="32" s="1"/>
  <c r="D719" i="32"/>
  <c r="E719" i="32" s="1"/>
  <c r="C719" i="32"/>
  <c r="B719" i="32"/>
  <c r="A719" i="32"/>
  <c r="D718" i="32"/>
  <c r="C718" i="32"/>
  <c r="B718" i="32"/>
  <c r="A718" i="32"/>
  <c r="D717" i="32"/>
  <c r="C717" i="32"/>
  <c r="B717" i="32"/>
  <c r="A717" i="32"/>
  <c r="E717" i="32" s="1"/>
  <c r="D716" i="32"/>
  <c r="C716" i="32"/>
  <c r="B716" i="32"/>
  <c r="A716" i="32"/>
  <c r="E716" i="32" s="1"/>
  <c r="D715" i="32"/>
  <c r="C715" i="32"/>
  <c r="B715" i="32"/>
  <c r="A715" i="32"/>
  <c r="E715" i="32" s="1"/>
  <c r="E714" i="32"/>
  <c r="D714" i="32"/>
  <c r="C714" i="32"/>
  <c r="B714" i="32"/>
  <c r="A714" i="32"/>
  <c r="E713" i="32"/>
  <c r="D713" i="32"/>
  <c r="C713" i="32"/>
  <c r="B713" i="32"/>
  <c r="A713" i="32"/>
  <c r="D712" i="32"/>
  <c r="C712" i="32"/>
  <c r="B712" i="32"/>
  <c r="A712" i="32"/>
  <c r="E712" i="32" s="1"/>
  <c r="D711" i="32"/>
  <c r="E711" i="32" s="1"/>
  <c r="C711" i="32"/>
  <c r="B711" i="32"/>
  <c r="A711" i="32"/>
  <c r="D710" i="32"/>
  <c r="C710" i="32"/>
  <c r="B710" i="32"/>
  <c r="A710" i="32"/>
  <c r="E710" i="32" s="1"/>
  <c r="E709" i="32"/>
  <c r="C709" i="32"/>
  <c r="D708" i="32"/>
  <c r="C708" i="32"/>
  <c r="B708" i="32"/>
  <c r="A708" i="32"/>
  <c r="E708" i="32" s="1"/>
  <c r="E707" i="32"/>
  <c r="D707" i="32"/>
  <c r="C707" i="32"/>
  <c r="B707" i="32"/>
  <c r="A707" i="32"/>
  <c r="E706" i="32"/>
  <c r="D706" i="32"/>
  <c r="C706" i="32"/>
  <c r="B706" i="32"/>
  <c r="A706" i="32"/>
  <c r="D705" i="32"/>
  <c r="C705" i="32"/>
  <c r="B705" i="32"/>
  <c r="A705" i="32"/>
  <c r="E705" i="32" s="1"/>
  <c r="D704" i="32"/>
  <c r="E704" i="32" s="1"/>
  <c r="C704" i="32"/>
  <c r="B704" i="32"/>
  <c r="A704" i="32"/>
  <c r="D703" i="32"/>
  <c r="C703" i="32"/>
  <c r="B703" i="32"/>
  <c r="A703" i="32"/>
  <c r="E703" i="32" s="1"/>
  <c r="D702" i="32"/>
  <c r="C702" i="32"/>
  <c r="B702" i="32"/>
  <c r="A702" i="32"/>
  <c r="E702" i="32" s="1"/>
  <c r="D701" i="32"/>
  <c r="E701" i="32" s="1"/>
  <c r="C701" i="32"/>
  <c r="B701" i="32"/>
  <c r="A701" i="32"/>
  <c r="D700" i="32"/>
  <c r="C700" i="32"/>
  <c r="B700" i="32"/>
  <c r="A700" i="32"/>
  <c r="E700" i="32" s="1"/>
  <c r="E699" i="32"/>
  <c r="D699" i="32"/>
  <c r="C699" i="32"/>
  <c r="B699" i="32"/>
  <c r="A699" i="32"/>
  <c r="E698" i="32"/>
  <c r="D698" i="32"/>
  <c r="C698" i="32"/>
  <c r="B698" i="32"/>
  <c r="A698" i="32"/>
  <c r="D697" i="32"/>
  <c r="C697" i="32"/>
  <c r="B697" i="32"/>
  <c r="A697" i="32"/>
  <c r="E697" i="32" s="1"/>
  <c r="D696" i="32"/>
  <c r="E696" i="32" s="1"/>
  <c r="C696" i="32"/>
  <c r="B696" i="32"/>
  <c r="A696" i="32"/>
  <c r="D695" i="32"/>
  <c r="C695" i="32"/>
  <c r="B695" i="32"/>
  <c r="A695" i="32"/>
  <c r="D694" i="32"/>
  <c r="C694" i="32"/>
  <c r="B694" i="32"/>
  <c r="A694" i="32"/>
  <c r="E694" i="32" s="1"/>
  <c r="D693" i="32"/>
  <c r="E693" i="32" s="1"/>
  <c r="C693" i="32"/>
  <c r="B693" i="32"/>
  <c r="A693" i="32"/>
  <c r="D692" i="32"/>
  <c r="C692" i="32"/>
  <c r="B692" i="32"/>
  <c r="A692" i="32"/>
  <c r="E692" i="32" s="1"/>
  <c r="E691" i="32"/>
  <c r="D691" i="32"/>
  <c r="C691" i="32"/>
  <c r="B691" i="32"/>
  <c r="A691" i="32"/>
  <c r="E690" i="32"/>
  <c r="D690" i="32"/>
  <c r="C690" i="32"/>
  <c r="B690" i="32"/>
  <c r="A690" i="32"/>
  <c r="D689" i="32"/>
  <c r="C689" i="32"/>
  <c r="B689" i="32"/>
  <c r="A689" i="32"/>
  <c r="E689" i="32" s="1"/>
  <c r="D688" i="32"/>
  <c r="E688" i="32" s="1"/>
  <c r="C688" i="32"/>
  <c r="B688" i="32"/>
  <c r="A688" i="32"/>
  <c r="D687" i="32"/>
  <c r="C687" i="32"/>
  <c r="B687" i="32"/>
  <c r="A687" i="32"/>
  <c r="E687" i="32" s="1"/>
  <c r="D686" i="32"/>
  <c r="C686" i="32"/>
  <c r="B686" i="32"/>
  <c r="A686" i="32"/>
  <c r="E686" i="32" s="1"/>
  <c r="D685" i="32"/>
  <c r="E685" i="32" s="1"/>
  <c r="C685" i="32"/>
  <c r="B685" i="32"/>
  <c r="A685" i="32"/>
  <c r="D684" i="32"/>
  <c r="C684" i="32"/>
  <c r="B684" i="32"/>
  <c r="A684" i="32"/>
  <c r="E684" i="32" s="1"/>
  <c r="E683" i="32"/>
  <c r="D683" i="32"/>
  <c r="C683" i="32"/>
  <c r="B683" i="32"/>
  <c r="A683" i="32"/>
  <c r="E682" i="32"/>
  <c r="D682" i="32"/>
  <c r="C682" i="32"/>
  <c r="B682" i="32"/>
  <c r="A682" i="32"/>
  <c r="D681" i="32"/>
  <c r="C681" i="32"/>
  <c r="B681" i="32"/>
  <c r="A681" i="32"/>
  <c r="E681" i="32" s="1"/>
  <c r="D680" i="32"/>
  <c r="E680" i="32" s="1"/>
  <c r="C680" i="32"/>
  <c r="B680" i="32"/>
  <c r="A680" i="32"/>
  <c r="D679" i="32"/>
  <c r="C679" i="32"/>
  <c r="B679" i="32"/>
  <c r="A679" i="32"/>
  <c r="D678" i="32"/>
  <c r="C678" i="32"/>
  <c r="B678" i="32"/>
  <c r="A678" i="32"/>
  <c r="E678" i="32" s="1"/>
  <c r="D677" i="32"/>
  <c r="E677" i="32" s="1"/>
  <c r="C677" i="32"/>
  <c r="B677" i="32"/>
  <c r="A677" i="32"/>
  <c r="D676" i="32"/>
  <c r="C676" i="32"/>
  <c r="B676" i="32"/>
  <c r="A676" i="32"/>
  <c r="E676" i="32" s="1"/>
  <c r="E675" i="32"/>
  <c r="D675" i="32"/>
  <c r="C675" i="32"/>
  <c r="B675" i="32"/>
  <c r="A675" i="32"/>
  <c r="E674" i="32"/>
  <c r="D674" i="32"/>
  <c r="C674" i="32"/>
  <c r="B674" i="32"/>
  <c r="A674" i="32"/>
  <c r="D673" i="32"/>
  <c r="C673" i="32"/>
  <c r="B673" i="32"/>
  <c r="A673" i="32"/>
  <c r="E673" i="32" s="1"/>
  <c r="D672" i="32"/>
  <c r="E672" i="32" s="1"/>
  <c r="C672" i="32"/>
  <c r="B672" i="32"/>
  <c r="A672" i="32"/>
  <c r="D671" i="32"/>
  <c r="C671" i="32"/>
  <c r="B671" i="32"/>
  <c r="A671" i="32"/>
  <c r="E671" i="32" s="1"/>
  <c r="D670" i="32"/>
  <c r="C670" i="32"/>
  <c r="B670" i="32"/>
  <c r="A670" i="32"/>
  <c r="E670" i="32" s="1"/>
  <c r="D669" i="32"/>
  <c r="E669" i="32" s="1"/>
  <c r="C669" i="32"/>
  <c r="B669" i="32"/>
  <c r="A669" i="32"/>
  <c r="D668" i="32"/>
  <c r="C668" i="32"/>
  <c r="B668" i="32"/>
  <c r="A668" i="32"/>
  <c r="E668" i="32" s="1"/>
  <c r="E667" i="32"/>
  <c r="D667" i="32"/>
  <c r="C667" i="32"/>
  <c r="B667" i="32"/>
  <c r="A667" i="32"/>
  <c r="E666" i="32"/>
  <c r="D666" i="32"/>
  <c r="C666" i="32"/>
  <c r="B666" i="32"/>
  <c r="A666" i="32"/>
  <c r="D665" i="32"/>
  <c r="C665" i="32"/>
  <c r="B665" i="32"/>
  <c r="A665" i="32"/>
  <c r="E665" i="32" s="1"/>
  <c r="D664" i="32"/>
  <c r="E664" i="32" s="1"/>
  <c r="C664" i="32"/>
  <c r="B664" i="32"/>
  <c r="A664" i="32"/>
  <c r="D663" i="32"/>
  <c r="C663" i="32"/>
  <c r="B663" i="32"/>
  <c r="A663" i="32"/>
  <c r="D662" i="32"/>
  <c r="C662" i="32"/>
  <c r="B662" i="32"/>
  <c r="A662" i="32"/>
  <c r="E662" i="32" s="1"/>
  <c r="D661" i="32"/>
  <c r="E661" i="32" s="1"/>
  <c r="C661" i="32"/>
  <c r="B661" i="32"/>
  <c r="A661" i="32"/>
  <c r="D660" i="32"/>
  <c r="C660" i="32"/>
  <c r="B660" i="32"/>
  <c r="A660" i="32"/>
  <c r="E660" i="32" s="1"/>
  <c r="E659" i="32"/>
  <c r="D659" i="32"/>
  <c r="C659" i="32"/>
  <c r="B659" i="32"/>
  <c r="A659" i="32"/>
  <c r="C658" i="32"/>
  <c r="D657" i="32"/>
  <c r="E657" i="32" s="1"/>
  <c r="C657" i="32"/>
  <c r="B657" i="32"/>
  <c r="A657" i="32"/>
  <c r="D656" i="32"/>
  <c r="C656" i="32"/>
  <c r="B656" i="32"/>
  <c r="A656" i="32"/>
  <c r="D655" i="32"/>
  <c r="C655" i="32"/>
  <c r="B655" i="32"/>
  <c r="A655" i="32"/>
  <c r="E655" i="32" s="1"/>
  <c r="D654" i="32"/>
  <c r="E654" i="32" s="1"/>
  <c r="C654" i="32"/>
  <c r="B654" i="32"/>
  <c r="A654" i="32"/>
  <c r="D653" i="32"/>
  <c r="C653" i="32"/>
  <c r="B653" i="32"/>
  <c r="A653" i="32"/>
  <c r="E653" i="32" s="1"/>
  <c r="E652" i="32"/>
  <c r="D652" i="32"/>
  <c r="C652" i="32"/>
  <c r="B652" i="32"/>
  <c r="A652" i="32"/>
  <c r="E651" i="32"/>
  <c r="D651" i="32"/>
  <c r="C651" i="32"/>
  <c r="B651" i="32"/>
  <c r="A651" i="32"/>
  <c r="D650" i="32"/>
  <c r="C650" i="32"/>
  <c r="B650" i="32"/>
  <c r="A650" i="32"/>
  <c r="E650" i="32" s="1"/>
  <c r="D649" i="32"/>
  <c r="E649" i="32" s="1"/>
  <c r="C649" i="32"/>
  <c r="B649" i="32"/>
  <c r="A649" i="32"/>
  <c r="D648" i="32"/>
  <c r="C648" i="32"/>
  <c r="B648" i="32"/>
  <c r="A648" i="32"/>
  <c r="D647" i="32"/>
  <c r="C647" i="32"/>
  <c r="B647" i="32"/>
  <c r="A647" i="32"/>
  <c r="E647" i="32" s="1"/>
  <c r="D646" i="32"/>
  <c r="E646" i="32" s="1"/>
  <c r="C646" i="32"/>
  <c r="B646" i="32"/>
  <c r="A646" i="32"/>
  <c r="D645" i="32"/>
  <c r="C645" i="32"/>
  <c r="B645" i="32"/>
  <c r="A645" i="32"/>
  <c r="E645" i="32" s="1"/>
  <c r="E644" i="32"/>
  <c r="D644" i="32"/>
  <c r="C644" i="32"/>
  <c r="B644" i="32"/>
  <c r="A644" i="32"/>
  <c r="E643" i="32"/>
  <c r="D643" i="32"/>
  <c r="C643" i="32"/>
  <c r="B643" i="32"/>
  <c r="A643" i="32"/>
  <c r="D642" i="32"/>
  <c r="C642" i="32"/>
  <c r="B642" i="32"/>
  <c r="A642" i="32"/>
  <c r="E642" i="32" s="1"/>
  <c r="D641" i="32"/>
  <c r="E641" i="32" s="1"/>
  <c r="C641" i="32"/>
  <c r="B641" i="32"/>
  <c r="A641" i="32"/>
  <c r="D640" i="32"/>
  <c r="C640" i="32"/>
  <c r="B640" i="32"/>
  <c r="A640" i="32"/>
  <c r="E640" i="32" s="1"/>
  <c r="D639" i="32"/>
  <c r="C639" i="32"/>
  <c r="B639" i="32"/>
  <c r="A639" i="32"/>
  <c r="E639" i="32" s="1"/>
  <c r="D638" i="32"/>
  <c r="E638" i="32" s="1"/>
  <c r="C638" i="32"/>
  <c r="B638" i="32"/>
  <c r="A638" i="32"/>
  <c r="D637" i="32"/>
  <c r="C637" i="32"/>
  <c r="B637" i="32"/>
  <c r="A637" i="32"/>
  <c r="E637" i="32" s="1"/>
  <c r="E636" i="32"/>
  <c r="D636" i="32"/>
  <c r="C636" i="32"/>
  <c r="B636" i="32"/>
  <c r="A636" i="32"/>
  <c r="E635" i="32"/>
  <c r="D635" i="32"/>
  <c r="C635" i="32"/>
  <c r="B635" i="32"/>
  <c r="A635" i="32"/>
  <c r="D634" i="32"/>
  <c r="C634" i="32"/>
  <c r="B634" i="32"/>
  <c r="A634" i="32"/>
  <c r="E634" i="32" s="1"/>
  <c r="D633" i="32"/>
  <c r="E633" i="32" s="1"/>
  <c r="C633" i="32"/>
  <c r="B633" i="32"/>
  <c r="A633" i="32"/>
  <c r="C632" i="32"/>
  <c r="D631" i="32"/>
  <c r="C631" i="32"/>
  <c r="B631" i="32"/>
  <c r="A631" i="32"/>
  <c r="E631" i="32" s="1"/>
  <c r="D630" i="32"/>
  <c r="C630" i="32"/>
  <c r="B630" i="32"/>
  <c r="A630" i="32"/>
  <c r="E630" i="32" s="1"/>
  <c r="E629" i="32"/>
  <c r="D629" i="32"/>
  <c r="C629" i="32"/>
  <c r="B629" i="32"/>
  <c r="A629" i="32"/>
  <c r="E628" i="32"/>
  <c r="D628" i="32"/>
  <c r="C628" i="32"/>
  <c r="B628" i="32"/>
  <c r="A628" i="32"/>
  <c r="D627" i="32"/>
  <c r="C627" i="32"/>
  <c r="B627" i="32"/>
  <c r="A627" i="32"/>
  <c r="E627" i="32" s="1"/>
  <c r="E626" i="32"/>
  <c r="D626" i="32"/>
  <c r="C626" i="32"/>
  <c r="B626" i="32"/>
  <c r="A626" i="32"/>
  <c r="D625" i="32"/>
  <c r="C625" i="32"/>
  <c r="B625" i="32"/>
  <c r="A625" i="32"/>
  <c r="E625" i="32" s="1"/>
  <c r="D624" i="32"/>
  <c r="C624" i="32"/>
  <c r="B624" i="32"/>
  <c r="A624" i="32"/>
  <c r="E624" i="32" s="1"/>
  <c r="D623" i="32"/>
  <c r="C623" i="32"/>
  <c r="B623" i="32"/>
  <c r="A623" i="32"/>
  <c r="E623" i="32" s="1"/>
  <c r="D622" i="32"/>
  <c r="C622" i="32"/>
  <c r="B622" i="32"/>
  <c r="A622" i="32"/>
  <c r="E622" i="32" s="1"/>
  <c r="E621" i="32"/>
  <c r="D621" i="32"/>
  <c r="C621" i="32"/>
  <c r="B621" i="32"/>
  <c r="A621" i="32"/>
  <c r="E620" i="32"/>
  <c r="D620" i="32"/>
  <c r="C620" i="32"/>
  <c r="B620" i="32"/>
  <c r="A620" i="32"/>
  <c r="D619" i="32"/>
  <c r="C619" i="32"/>
  <c r="B619" i="32"/>
  <c r="A619" i="32"/>
  <c r="E619" i="32" s="1"/>
  <c r="E618" i="32"/>
  <c r="D618" i="32"/>
  <c r="C618" i="32"/>
  <c r="B618" i="32"/>
  <c r="A618" i="32"/>
  <c r="D617" i="32"/>
  <c r="C617" i="32"/>
  <c r="B617" i="32"/>
  <c r="A617" i="32"/>
  <c r="E617" i="32" s="1"/>
  <c r="D616" i="32"/>
  <c r="C616" i="32"/>
  <c r="B616" i="32"/>
  <c r="A616" i="32"/>
  <c r="E616" i="32" s="1"/>
  <c r="D615" i="32"/>
  <c r="C615" i="32"/>
  <c r="B615" i="32"/>
  <c r="A615" i="32"/>
  <c r="E615" i="32" s="1"/>
  <c r="D614" i="32"/>
  <c r="C614" i="32"/>
  <c r="B614" i="32"/>
  <c r="A614" i="32"/>
  <c r="E614" i="32" s="1"/>
  <c r="E613" i="32"/>
  <c r="D613" i="32"/>
  <c r="C613" i="32"/>
  <c r="B613" i="32"/>
  <c r="A613" i="32"/>
  <c r="E612" i="32"/>
  <c r="D612" i="32"/>
  <c r="C612" i="32"/>
  <c r="B612" i="32"/>
  <c r="A612" i="32"/>
  <c r="D611" i="32"/>
  <c r="C611" i="32"/>
  <c r="B611" i="32"/>
  <c r="A611" i="32"/>
  <c r="E611" i="32" s="1"/>
  <c r="E610" i="32"/>
  <c r="D610" i="32"/>
  <c r="C610" i="32"/>
  <c r="B610" i="32"/>
  <c r="A610" i="32"/>
  <c r="D609" i="32"/>
  <c r="C609" i="32"/>
  <c r="B609" i="32"/>
  <c r="A609" i="32"/>
  <c r="E609" i="32" s="1"/>
  <c r="D608" i="32"/>
  <c r="C608" i="32"/>
  <c r="B608" i="32"/>
  <c r="A608" i="32"/>
  <c r="E608" i="32" s="1"/>
  <c r="D607" i="32"/>
  <c r="C607" i="32"/>
  <c r="B607" i="32"/>
  <c r="A607" i="32"/>
  <c r="E607" i="32" s="1"/>
  <c r="D606" i="32"/>
  <c r="C606" i="32"/>
  <c r="B606" i="32"/>
  <c r="A606" i="32"/>
  <c r="E606" i="32" s="1"/>
  <c r="E605" i="32"/>
  <c r="D605" i="32"/>
  <c r="C605" i="32"/>
  <c r="B605" i="32"/>
  <c r="A605" i="32"/>
  <c r="E604" i="32"/>
  <c r="D604" i="32"/>
  <c r="C604" i="32"/>
  <c r="B604" i="32"/>
  <c r="A604" i="32"/>
  <c r="D603" i="32"/>
  <c r="C603" i="32"/>
  <c r="B603" i="32"/>
  <c r="A603" i="32"/>
  <c r="E603" i="32" s="1"/>
  <c r="E602" i="32"/>
  <c r="D602" i="32"/>
  <c r="C602" i="32"/>
  <c r="B602" i="32"/>
  <c r="A602" i="32"/>
  <c r="C601" i="32"/>
  <c r="D600" i="32"/>
  <c r="C600" i="32"/>
  <c r="B600" i="32"/>
  <c r="A600" i="32"/>
  <c r="E600" i="32" s="1"/>
  <c r="D599" i="32"/>
  <c r="C599" i="32"/>
  <c r="B599" i="32"/>
  <c r="A599" i="32"/>
  <c r="E599" i="32" s="1"/>
  <c r="E598" i="32"/>
  <c r="D598" i="32"/>
  <c r="C598" i="32"/>
  <c r="B598" i="32"/>
  <c r="A598" i="32"/>
  <c r="E597" i="32"/>
  <c r="D597" i="32"/>
  <c r="C597" i="32"/>
  <c r="B597" i="32"/>
  <c r="A597" i="32"/>
  <c r="E596" i="32"/>
  <c r="D596" i="32"/>
  <c r="C596" i="32"/>
  <c r="B596" i="32"/>
  <c r="A596" i="32"/>
  <c r="D595" i="32"/>
  <c r="E595" i="32" s="1"/>
  <c r="C595" i="32"/>
  <c r="B595" i="32"/>
  <c r="A595" i="32"/>
  <c r="D594" i="32"/>
  <c r="C594" i="32"/>
  <c r="B594" i="32"/>
  <c r="A594" i="32"/>
  <c r="E594" i="32" s="1"/>
  <c r="D593" i="32"/>
  <c r="C593" i="32"/>
  <c r="B593" i="32"/>
  <c r="A593" i="32"/>
  <c r="E593" i="32" s="1"/>
  <c r="D592" i="32"/>
  <c r="C592" i="32"/>
  <c r="B592" i="32"/>
  <c r="A592" i="32"/>
  <c r="E592" i="32" s="1"/>
  <c r="D591" i="32"/>
  <c r="C591" i="32"/>
  <c r="B591" i="32"/>
  <c r="A591" i="32"/>
  <c r="E591" i="32" s="1"/>
  <c r="E590" i="32"/>
  <c r="D590" i="32"/>
  <c r="C590" i="32"/>
  <c r="B590" i="32"/>
  <c r="A590" i="32"/>
  <c r="E589" i="32"/>
  <c r="D589" i="32"/>
  <c r="C589" i="32"/>
  <c r="B589" i="32"/>
  <c r="A589" i="32"/>
  <c r="E588" i="32"/>
  <c r="D588" i="32"/>
  <c r="C588" i="32"/>
  <c r="B588" i="32"/>
  <c r="A588" i="32"/>
  <c r="D587" i="32"/>
  <c r="E587" i="32" s="1"/>
  <c r="C587" i="32"/>
  <c r="B587" i="32"/>
  <c r="A587" i="32"/>
  <c r="D586" i="32"/>
  <c r="C586" i="32"/>
  <c r="B586" i="32"/>
  <c r="A586" i="32"/>
  <c r="D585" i="32"/>
  <c r="C585" i="32"/>
  <c r="B585" i="32"/>
  <c r="A585" i="32"/>
  <c r="E585" i="32" s="1"/>
  <c r="D584" i="32"/>
  <c r="C584" i="32"/>
  <c r="B584" i="32"/>
  <c r="A584" i="32"/>
  <c r="E584" i="32" s="1"/>
  <c r="D583" i="32"/>
  <c r="C583" i="32"/>
  <c r="B583" i="32"/>
  <c r="A583" i="32"/>
  <c r="E583" i="32" s="1"/>
  <c r="E582" i="32"/>
  <c r="D582" i="32"/>
  <c r="C582" i="32"/>
  <c r="B582" i="32"/>
  <c r="A582" i="32"/>
  <c r="E581" i="32"/>
  <c r="D581" i="32"/>
  <c r="C581" i="32"/>
  <c r="B581" i="32"/>
  <c r="A581" i="32"/>
  <c r="E580" i="32"/>
  <c r="D580" i="32"/>
  <c r="C580" i="32"/>
  <c r="B580" i="32"/>
  <c r="A580" i="32"/>
  <c r="D579" i="32"/>
  <c r="E579" i="32" s="1"/>
  <c r="C579" i="32"/>
  <c r="B579" i="32"/>
  <c r="A579" i="32"/>
  <c r="D578" i="32"/>
  <c r="C578" i="32"/>
  <c r="B578" i="32"/>
  <c r="A578" i="32"/>
  <c r="D577" i="32"/>
  <c r="C577" i="32"/>
  <c r="B577" i="32"/>
  <c r="A577" i="32"/>
  <c r="E577" i="32" s="1"/>
  <c r="D576" i="32"/>
  <c r="C576" i="32"/>
  <c r="B576" i="32"/>
  <c r="A576" i="32"/>
  <c r="E576" i="32" s="1"/>
  <c r="D575" i="32"/>
  <c r="C575" i="32"/>
  <c r="B575" i="32"/>
  <c r="A575" i="32"/>
  <c r="E575" i="32" s="1"/>
  <c r="E574" i="32"/>
  <c r="D574" i="32"/>
  <c r="C574" i="32"/>
  <c r="B574" i="32"/>
  <c r="A574" i="32"/>
  <c r="E573" i="32"/>
  <c r="D573" i="32"/>
  <c r="C573" i="32"/>
  <c r="B573" i="32"/>
  <c r="A573" i="32"/>
  <c r="E572" i="32"/>
  <c r="D572" i="32"/>
  <c r="C572" i="32"/>
  <c r="B572" i="32"/>
  <c r="A572" i="32"/>
  <c r="D571" i="32"/>
  <c r="E571" i="32" s="1"/>
  <c r="C571" i="32"/>
  <c r="B571" i="32"/>
  <c r="A571" i="32"/>
  <c r="D570" i="32"/>
  <c r="C570" i="32"/>
  <c r="B570" i="32"/>
  <c r="A570" i="32"/>
  <c r="D569" i="32"/>
  <c r="C569" i="32"/>
  <c r="B569" i="32"/>
  <c r="A569" i="32"/>
  <c r="E569" i="32" s="1"/>
  <c r="D568" i="32"/>
  <c r="C568" i="32"/>
  <c r="B568" i="32"/>
  <c r="A568" i="32"/>
  <c r="E568" i="32" s="1"/>
  <c r="D567" i="32"/>
  <c r="C567" i="32"/>
  <c r="B567" i="32"/>
  <c r="A567" i="32"/>
  <c r="E567" i="32" s="1"/>
  <c r="E566" i="32"/>
  <c r="D566" i="32"/>
  <c r="C566" i="32"/>
  <c r="B566" i="32"/>
  <c r="A566" i="32"/>
  <c r="E565" i="32"/>
  <c r="D565" i="32"/>
  <c r="C565" i="32"/>
  <c r="B565" i="32"/>
  <c r="A565" i="32"/>
  <c r="E564" i="32"/>
  <c r="D564" i="32"/>
  <c r="C564" i="32"/>
  <c r="B564" i="32"/>
  <c r="A564" i="32"/>
  <c r="D563" i="32"/>
  <c r="E563" i="32" s="1"/>
  <c r="C563" i="32"/>
  <c r="B563" i="32"/>
  <c r="A563" i="32"/>
  <c r="D562" i="32"/>
  <c r="C562" i="32"/>
  <c r="B562" i="32"/>
  <c r="A562" i="32"/>
  <c r="E562" i="32" s="1"/>
  <c r="D561" i="32"/>
  <c r="C561" i="32"/>
  <c r="B561" i="32"/>
  <c r="A561" i="32"/>
  <c r="E561" i="32" s="1"/>
  <c r="D560" i="32"/>
  <c r="C560" i="32"/>
  <c r="B560" i="32"/>
  <c r="A560" i="32"/>
  <c r="E560" i="32" s="1"/>
  <c r="D559" i="32"/>
  <c r="C559" i="32"/>
  <c r="B559" i="32"/>
  <c r="A559" i="32"/>
  <c r="E559" i="32" s="1"/>
  <c r="E558" i="32"/>
  <c r="D558" i="32"/>
  <c r="C558" i="32"/>
  <c r="B558" i="32"/>
  <c r="A558" i="32"/>
  <c r="E557" i="32"/>
  <c r="D557" i="32"/>
  <c r="C557" i="32"/>
  <c r="B557" i="32"/>
  <c r="A557" i="32"/>
  <c r="E556" i="32"/>
  <c r="D556" i="32"/>
  <c r="C556" i="32"/>
  <c r="B556" i="32"/>
  <c r="A556" i="32"/>
  <c r="D555" i="32"/>
  <c r="E555" i="32" s="1"/>
  <c r="C555" i="32"/>
  <c r="B555" i="32"/>
  <c r="A555" i="32"/>
  <c r="D554" i="32"/>
  <c r="C554" i="32"/>
  <c r="B554" i="32"/>
  <c r="A554" i="32"/>
  <c r="D553" i="32"/>
  <c r="C553" i="32"/>
  <c r="B553" i="32"/>
  <c r="A553" i="32"/>
  <c r="E553" i="32" s="1"/>
  <c r="D552" i="32"/>
  <c r="C552" i="32"/>
  <c r="B552" i="32"/>
  <c r="A552" i="32"/>
  <c r="E552" i="32" s="1"/>
  <c r="D551" i="32"/>
  <c r="C551" i="32"/>
  <c r="B551" i="32"/>
  <c r="A551" i="32"/>
  <c r="E551" i="32" s="1"/>
  <c r="E550" i="32"/>
  <c r="D550" i="32"/>
  <c r="C550" i="32"/>
  <c r="B550" i="32"/>
  <c r="A550" i="32"/>
  <c r="E549" i="32"/>
  <c r="D549" i="32"/>
  <c r="C549" i="32"/>
  <c r="B549" i="32"/>
  <c r="A549" i="32"/>
  <c r="E548" i="32"/>
  <c r="D548" i="32"/>
  <c r="C548" i="32"/>
  <c r="B548" i="32"/>
  <c r="A548" i="32"/>
  <c r="D547" i="32"/>
  <c r="E547" i="32" s="1"/>
  <c r="C547" i="32"/>
  <c r="B547" i="32"/>
  <c r="A547" i="32"/>
  <c r="D546" i="32"/>
  <c r="C546" i="32"/>
  <c r="B546" i="32"/>
  <c r="A546" i="32"/>
  <c r="D545" i="32"/>
  <c r="C545" i="32"/>
  <c r="B545" i="32"/>
  <c r="A545" i="32"/>
  <c r="E545" i="32" s="1"/>
  <c r="D544" i="32"/>
  <c r="C544" i="32"/>
  <c r="B544" i="32"/>
  <c r="A544" i="32"/>
  <c r="E544" i="32" s="1"/>
  <c r="D543" i="32"/>
  <c r="C543" i="32"/>
  <c r="B543" i="32"/>
  <c r="A543" i="32"/>
  <c r="E543" i="32" s="1"/>
  <c r="E542" i="32"/>
  <c r="D542" i="32"/>
  <c r="C542" i="32"/>
  <c r="B542" i="32"/>
  <c r="A542" i="32"/>
  <c r="E541" i="32"/>
  <c r="D541" i="32"/>
  <c r="C541" i="32"/>
  <c r="B541" i="32"/>
  <c r="A541" i="32"/>
  <c r="E540" i="32"/>
  <c r="D540" i="32"/>
  <c r="C540" i="32"/>
  <c r="B540" i="32"/>
  <c r="A540" i="32"/>
  <c r="D539" i="32"/>
  <c r="E539" i="32" s="1"/>
  <c r="C539" i="32"/>
  <c r="B539" i="32"/>
  <c r="A539" i="32"/>
  <c r="D538" i="32"/>
  <c r="C538" i="32"/>
  <c r="B538" i="32"/>
  <c r="A538" i="32"/>
  <c r="E538" i="32" s="1"/>
  <c r="D537" i="32"/>
  <c r="C537" i="32"/>
  <c r="B537" i="32"/>
  <c r="A537" i="32"/>
  <c r="E537" i="32" s="1"/>
  <c r="D536" i="32"/>
  <c r="C536" i="32"/>
  <c r="B536" i="32"/>
  <c r="A536" i="32"/>
  <c r="E536" i="32" s="1"/>
  <c r="D535" i="32"/>
  <c r="C535" i="32"/>
  <c r="B535" i="32"/>
  <c r="A535" i="32"/>
  <c r="E535" i="32" s="1"/>
  <c r="E534" i="32"/>
  <c r="D534" i="32"/>
  <c r="C534" i="32"/>
  <c r="B534" i="32"/>
  <c r="A534" i="32"/>
  <c r="E533" i="32"/>
  <c r="D533" i="32"/>
  <c r="C533" i="32"/>
  <c r="B533" i="32"/>
  <c r="A533" i="32"/>
  <c r="E532" i="32"/>
  <c r="D532" i="32"/>
  <c r="C532" i="32"/>
  <c r="B532" i="32"/>
  <c r="A532" i="32"/>
  <c r="D531" i="32"/>
  <c r="E531" i="32" s="1"/>
  <c r="C531" i="32"/>
  <c r="B531" i="32"/>
  <c r="A531" i="32"/>
  <c r="D530" i="32"/>
  <c r="C530" i="32"/>
  <c r="B530" i="32"/>
  <c r="A530" i="32"/>
  <c r="E530" i="32" s="1"/>
  <c r="D529" i="32"/>
  <c r="C529" i="32"/>
  <c r="B529" i="32"/>
  <c r="A529" i="32"/>
  <c r="E529" i="32" s="1"/>
  <c r="D528" i="32"/>
  <c r="C528" i="32"/>
  <c r="B528" i="32"/>
  <c r="A528" i="32"/>
  <c r="E528" i="32" s="1"/>
  <c r="D527" i="32"/>
  <c r="C527" i="32"/>
  <c r="B527" i="32"/>
  <c r="A527" i="32"/>
  <c r="E527" i="32" s="1"/>
  <c r="E526" i="32"/>
  <c r="D526" i="32"/>
  <c r="C526" i="32"/>
  <c r="B526" i="32"/>
  <c r="A526" i="32"/>
  <c r="E525" i="32"/>
  <c r="D525" i="32"/>
  <c r="C525" i="32"/>
  <c r="B525" i="32"/>
  <c r="A525" i="32"/>
  <c r="E524" i="32"/>
  <c r="D524" i="32"/>
  <c r="C524" i="32"/>
  <c r="B524" i="32"/>
  <c r="A524" i="32"/>
  <c r="D523" i="32"/>
  <c r="E523" i="32" s="1"/>
  <c r="C523" i="32"/>
  <c r="B523" i="32"/>
  <c r="A523" i="32"/>
  <c r="D522" i="32"/>
  <c r="C522" i="32"/>
  <c r="B522" i="32"/>
  <c r="A522" i="32"/>
  <c r="D521" i="32"/>
  <c r="C521" i="32"/>
  <c r="B521" i="32"/>
  <c r="A521" i="32"/>
  <c r="E521" i="32" s="1"/>
  <c r="D520" i="32"/>
  <c r="C520" i="32"/>
  <c r="B520" i="32"/>
  <c r="A520" i="32"/>
  <c r="E520" i="32" s="1"/>
  <c r="D519" i="32"/>
  <c r="C519" i="32"/>
  <c r="B519" i="32"/>
  <c r="A519" i="32"/>
  <c r="E519" i="32" s="1"/>
  <c r="E518" i="32"/>
  <c r="D518" i="32"/>
  <c r="C518" i="32"/>
  <c r="B518" i="32"/>
  <c r="A518" i="32"/>
  <c r="E517" i="32"/>
  <c r="D517" i="32"/>
  <c r="C517" i="32"/>
  <c r="B517" i="32"/>
  <c r="A517" i="32"/>
  <c r="E516" i="32"/>
  <c r="D516" i="32"/>
  <c r="C516" i="32"/>
  <c r="B516" i="32"/>
  <c r="A516" i="32"/>
  <c r="D515" i="32"/>
  <c r="E515" i="32" s="1"/>
  <c r="C515" i="32"/>
  <c r="B515" i="32"/>
  <c r="A515" i="32"/>
  <c r="D514" i="32"/>
  <c r="C514" i="32"/>
  <c r="B514" i="32"/>
  <c r="A514" i="32"/>
  <c r="D513" i="32"/>
  <c r="C513" i="32"/>
  <c r="B513" i="32"/>
  <c r="A513" i="32"/>
  <c r="E513" i="32" s="1"/>
  <c r="D512" i="32"/>
  <c r="C512" i="32"/>
  <c r="B512" i="32"/>
  <c r="A512" i="32"/>
  <c r="E512" i="32" s="1"/>
  <c r="D511" i="32"/>
  <c r="C511" i="32"/>
  <c r="B511" i="32"/>
  <c r="A511" i="32"/>
  <c r="E511" i="32" s="1"/>
  <c r="E510" i="32"/>
  <c r="D510" i="32"/>
  <c r="C510" i="32"/>
  <c r="B510" i="32"/>
  <c r="A510" i="32"/>
  <c r="E509" i="32"/>
  <c r="D509" i="32"/>
  <c r="C509" i="32"/>
  <c r="B509" i="32"/>
  <c r="A509" i="32"/>
  <c r="E508" i="32"/>
  <c r="D508" i="32"/>
  <c r="C508" i="32"/>
  <c r="B508" i="32"/>
  <c r="A508" i="32"/>
  <c r="D507" i="32"/>
  <c r="E507" i="32" s="1"/>
  <c r="C507" i="32"/>
  <c r="B507" i="32"/>
  <c r="A507" i="32"/>
  <c r="D506" i="32"/>
  <c r="C506" i="32"/>
  <c r="B506" i="32"/>
  <c r="A506" i="32"/>
  <c r="D505" i="32"/>
  <c r="C505" i="32"/>
  <c r="B505" i="32"/>
  <c r="A505" i="32"/>
  <c r="E505" i="32" s="1"/>
  <c r="D504" i="32"/>
  <c r="C504" i="32"/>
  <c r="B504" i="32"/>
  <c r="A504" i="32"/>
  <c r="E504" i="32" s="1"/>
  <c r="D503" i="32"/>
  <c r="C503" i="32"/>
  <c r="B503" i="32"/>
  <c r="A503" i="32"/>
  <c r="E503" i="32" s="1"/>
  <c r="E502" i="32"/>
  <c r="D502" i="32"/>
  <c r="C502" i="32"/>
  <c r="B502" i="32"/>
  <c r="A502" i="32"/>
  <c r="E501" i="32"/>
  <c r="D501" i="32"/>
  <c r="C501" i="32"/>
  <c r="B501" i="32"/>
  <c r="A501" i="32"/>
  <c r="C500" i="32"/>
  <c r="D499" i="32"/>
  <c r="C499" i="32"/>
  <c r="B499" i="32"/>
  <c r="A499" i="32"/>
  <c r="E499" i="32" s="1"/>
  <c r="D498" i="32"/>
  <c r="C498" i="32"/>
  <c r="B498" i="32"/>
  <c r="A498" i="32"/>
  <c r="E498" i="32" s="1"/>
  <c r="D497" i="32"/>
  <c r="C497" i="32"/>
  <c r="B497" i="32"/>
  <c r="A497" i="32"/>
  <c r="E497" i="32" s="1"/>
  <c r="D496" i="32"/>
  <c r="C496" i="32"/>
  <c r="B496" i="32"/>
  <c r="A496" i="32"/>
  <c r="E496" i="32" s="1"/>
  <c r="E495" i="32"/>
  <c r="D495" i="32"/>
  <c r="C495" i="32"/>
  <c r="B495" i="32"/>
  <c r="A495" i="32"/>
  <c r="E494" i="32"/>
  <c r="D494" i="32"/>
  <c r="C494" i="32"/>
  <c r="B494" i="32"/>
  <c r="A494" i="32"/>
  <c r="E493" i="32"/>
  <c r="D493" i="32"/>
  <c r="C493" i="32"/>
  <c r="B493" i="32"/>
  <c r="A493" i="32"/>
  <c r="D492" i="32"/>
  <c r="E492" i="32" s="1"/>
  <c r="C492" i="32"/>
  <c r="B492" i="32"/>
  <c r="A492" i="32"/>
  <c r="D491" i="32"/>
  <c r="C491" i="32"/>
  <c r="B491" i="32"/>
  <c r="A491" i="32"/>
  <c r="D490" i="32"/>
  <c r="C490" i="32"/>
  <c r="B490" i="32"/>
  <c r="A490" i="32"/>
  <c r="E490" i="32" s="1"/>
  <c r="D489" i="32"/>
  <c r="C489" i="32"/>
  <c r="B489" i="32"/>
  <c r="A489" i="32"/>
  <c r="E489" i="32" s="1"/>
  <c r="D488" i="32"/>
  <c r="C488" i="32"/>
  <c r="B488" i="32"/>
  <c r="A488" i="32"/>
  <c r="E488" i="32" s="1"/>
  <c r="E487" i="32"/>
  <c r="D487" i="32"/>
  <c r="C487" i="32"/>
  <c r="B487" i="32"/>
  <c r="A487" i="32"/>
  <c r="E486" i="32"/>
  <c r="D486" i="32"/>
  <c r="C486" i="32"/>
  <c r="B486" i="32"/>
  <c r="A486" i="32"/>
  <c r="E485" i="32"/>
  <c r="D485" i="32"/>
  <c r="C485" i="32"/>
  <c r="B485" i="32"/>
  <c r="A485" i="32"/>
  <c r="D484" i="32"/>
  <c r="E484" i="32" s="1"/>
  <c r="C484" i="32"/>
  <c r="B484" i="32"/>
  <c r="A484" i="32"/>
  <c r="D483" i="32"/>
  <c r="C483" i="32"/>
  <c r="B483" i="32"/>
  <c r="A483" i="32"/>
  <c r="D482" i="32"/>
  <c r="C482" i="32"/>
  <c r="B482" i="32"/>
  <c r="A482" i="32"/>
  <c r="E482" i="32" s="1"/>
  <c r="D481" i="32"/>
  <c r="C481" i="32"/>
  <c r="B481" i="32"/>
  <c r="A481" i="32"/>
  <c r="E481" i="32" s="1"/>
  <c r="D480" i="32"/>
  <c r="C480" i="32"/>
  <c r="B480" i="32"/>
  <c r="A480" i="32"/>
  <c r="E480" i="32" s="1"/>
  <c r="E479" i="32"/>
  <c r="D479" i="32"/>
  <c r="C479" i="32"/>
  <c r="B479" i="32"/>
  <c r="A479" i="32"/>
  <c r="E478" i="32"/>
  <c r="D478" i="32"/>
  <c r="C478" i="32"/>
  <c r="B478" i="32"/>
  <c r="A478" i="32"/>
  <c r="E477" i="32"/>
  <c r="D477" i="32"/>
  <c r="C477" i="32"/>
  <c r="B477" i="32"/>
  <c r="A477" i="32"/>
  <c r="D476" i="32"/>
  <c r="E476" i="32" s="1"/>
  <c r="C476" i="32"/>
  <c r="B476" i="32"/>
  <c r="A476" i="32"/>
  <c r="D475" i="32"/>
  <c r="C475" i="32"/>
  <c r="B475" i="32"/>
  <c r="A475" i="32"/>
  <c r="E475" i="32" s="1"/>
  <c r="D474" i="32"/>
  <c r="C474" i="32"/>
  <c r="B474" i="32"/>
  <c r="A474" i="32"/>
  <c r="E474" i="32" s="1"/>
  <c r="D473" i="32"/>
  <c r="C473" i="32"/>
  <c r="B473" i="32"/>
  <c r="A473" i="32"/>
  <c r="E473" i="32" s="1"/>
  <c r="D472" i="32"/>
  <c r="C472" i="32"/>
  <c r="B472" i="32"/>
  <c r="A472" i="32"/>
  <c r="E472" i="32" s="1"/>
  <c r="E471" i="32"/>
  <c r="D471" i="32"/>
  <c r="C471" i="32"/>
  <c r="B471" i="32"/>
  <c r="A471" i="32"/>
  <c r="E470" i="32"/>
  <c r="D470" i="32"/>
  <c r="C470" i="32"/>
  <c r="B470" i="32"/>
  <c r="A470" i="32"/>
  <c r="E469" i="32"/>
  <c r="D469" i="32"/>
  <c r="C469" i="32"/>
  <c r="B469" i="32"/>
  <c r="A469" i="32"/>
  <c r="D468" i="32"/>
  <c r="E468" i="32" s="1"/>
  <c r="C468" i="32"/>
  <c r="B468" i="32"/>
  <c r="A468" i="32"/>
  <c r="D467" i="32"/>
  <c r="C467" i="32"/>
  <c r="B467" i="32"/>
  <c r="A467" i="32"/>
  <c r="E467" i="32" s="1"/>
  <c r="D466" i="32"/>
  <c r="C466" i="32"/>
  <c r="B466" i="32"/>
  <c r="A466" i="32"/>
  <c r="E466" i="32" s="1"/>
  <c r="D465" i="32"/>
  <c r="C465" i="32"/>
  <c r="B465" i="32"/>
  <c r="A465" i="32"/>
  <c r="E465" i="32" s="1"/>
  <c r="D464" i="32"/>
  <c r="C464" i="32"/>
  <c r="B464" i="32"/>
  <c r="A464" i="32"/>
  <c r="E464" i="32" s="1"/>
  <c r="E463" i="32"/>
  <c r="D463" i="32"/>
  <c r="C463" i="32"/>
  <c r="B463" i="32"/>
  <c r="A463" i="32"/>
  <c r="E462" i="32"/>
  <c r="D462" i="32"/>
  <c r="C462" i="32"/>
  <c r="B462" i="32"/>
  <c r="A462" i="32"/>
  <c r="E461" i="32"/>
  <c r="D461" i="32"/>
  <c r="C461" i="32"/>
  <c r="B461" i="32"/>
  <c r="A461" i="32"/>
  <c r="D460" i="32"/>
  <c r="E460" i="32" s="1"/>
  <c r="C460" i="32"/>
  <c r="B460" i="32"/>
  <c r="A460" i="32"/>
  <c r="D459" i="32"/>
  <c r="C459" i="32"/>
  <c r="B459" i="32"/>
  <c r="A459" i="32"/>
  <c r="D458" i="32"/>
  <c r="C458" i="32"/>
  <c r="B458" i="32"/>
  <c r="A458" i="32"/>
  <c r="E458" i="32" s="1"/>
  <c r="D457" i="32"/>
  <c r="C457" i="32"/>
  <c r="B457" i="32"/>
  <c r="A457" i="32"/>
  <c r="E457" i="32" s="1"/>
  <c r="D456" i="32"/>
  <c r="C456" i="32"/>
  <c r="B456" i="32"/>
  <c r="A456" i="32"/>
  <c r="E456" i="32" s="1"/>
  <c r="E455" i="32"/>
  <c r="D455" i="32"/>
  <c r="C455" i="32"/>
  <c r="B455" i="32"/>
  <c r="A455" i="32"/>
  <c r="E454" i="32"/>
  <c r="D454" i="32"/>
  <c r="C454" i="32"/>
  <c r="B454" i="32"/>
  <c r="A454" i="32"/>
  <c r="E453" i="32"/>
  <c r="D453" i="32"/>
  <c r="C453" i="32"/>
  <c r="B453" i="32"/>
  <c r="A453" i="32"/>
  <c r="D452" i="32"/>
  <c r="E452" i="32" s="1"/>
  <c r="C452" i="32"/>
  <c r="B452" i="32"/>
  <c r="A452" i="32"/>
  <c r="D451" i="32"/>
  <c r="C451" i="32"/>
  <c r="B451" i="32"/>
  <c r="A451" i="32"/>
  <c r="D450" i="32"/>
  <c r="C450" i="32"/>
  <c r="B450" i="32"/>
  <c r="A450" i="32"/>
  <c r="E450" i="32" s="1"/>
  <c r="C449" i="32"/>
  <c r="E448" i="32"/>
  <c r="D448" i="32"/>
  <c r="C448" i="32"/>
  <c r="B448" i="32"/>
  <c r="A448" i="32"/>
  <c r="E447" i="32"/>
  <c r="D447" i="32"/>
  <c r="C447" i="32"/>
  <c r="B447" i="32"/>
  <c r="A447" i="32"/>
  <c r="E446" i="32"/>
  <c r="D446" i="32"/>
  <c r="C446" i="32"/>
  <c r="B446" i="32"/>
  <c r="A446" i="32"/>
  <c r="D445" i="32"/>
  <c r="E445" i="32" s="1"/>
  <c r="C445" i="32"/>
  <c r="B445" i="32"/>
  <c r="A445" i="32"/>
  <c r="D444" i="32"/>
  <c r="C444" i="32"/>
  <c r="B444" i="32"/>
  <c r="A444" i="32"/>
  <c r="D443" i="32"/>
  <c r="C443" i="32"/>
  <c r="B443" i="32"/>
  <c r="A443" i="32"/>
  <c r="E443" i="32" s="1"/>
  <c r="D442" i="32"/>
  <c r="C442" i="32"/>
  <c r="B442" i="32"/>
  <c r="A442" i="32"/>
  <c r="E442" i="32" s="1"/>
  <c r="D441" i="32"/>
  <c r="C441" i="32"/>
  <c r="B441" i="32"/>
  <c r="A441" i="32"/>
  <c r="E441" i="32" s="1"/>
  <c r="E440" i="32"/>
  <c r="D440" i="32"/>
  <c r="C440" i="32"/>
  <c r="B440" i="32"/>
  <c r="A440" i="32"/>
  <c r="E439" i="32"/>
  <c r="D439" i="32"/>
  <c r="C439" i="32"/>
  <c r="B439" i="32"/>
  <c r="A439" i="32"/>
  <c r="E438" i="32"/>
  <c r="D438" i="32"/>
  <c r="C438" i="32"/>
  <c r="B438" i="32"/>
  <c r="A438" i="32"/>
  <c r="D437" i="32"/>
  <c r="E437" i="32" s="1"/>
  <c r="C437" i="32"/>
  <c r="B437" i="32"/>
  <c r="A437" i="32"/>
  <c r="D436" i="32"/>
  <c r="C436" i="32"/>
  <c r="B436" i="32"/>
  <c r="A436" i="32"/>
  <c r="D435" i="32"/>
  <c r="C435" i="32"/>
  <c r="B435" i="32"/>
  <c r="A435" i="32"/>
  <c r="E435" i="32" s="1"/>
  <c r="D434" i="32"/>
  <c r="C434" i="32"/>
  <c r="B434" i="32"/>
  <c r="A434" i="32"/>
  <c r="D433" i="32"/>
  <c r="C433" i="32"/>
  <c r="B433" i="32"/>
  <c r="A433" i="32"/>
  <c r="E433" i="32" s="1"/>
  <c r="E432" i="32"/>
  <c r="D432" i="32"/>
  <c r="C432" i="32"/>
  <c r="B432" i="32"/>
  <c r="A432" i="32"/>
  <c r="E431" i="32"/>
  <c r="D431" i="32"/>
  <c r="C431" i="32"/>
  <c r="B431" i="32"/>
  <c r="A431" i="32"/>
  <c r="E430" i="32"/>
  <c r="D430" i="32"/>
  <c r="C430" i="32"/>
  <c r="B430" i="32"/>
  <c r="A430" i="32"/>
  <c r="D429" i="32"/>
  <c r="E429" i="32" s="1"/>
  <c r="C429" i="32"/>
  <c r="B429" i="32"/>
  <c r="A429" i="32"/>
  <c r="D428" i="32"/>
  <c r="C428" i="32"/>
  <c r="B428" i="32"/>
  <c r="A428" i="32"/>
  <c r="D427" i="32"/>
  <c r="C427" i="32"/>
  <c r="B427" i="32"/>
  <c r="A427" i="32"/>
  <c r="D426" i="32"/>
  <c r="C426" i="32"/>
  <c r="B426" i="32"/>
  <c r="A426" i="32"/>
  <c r="D425" i="32"/>
  <c r="C425" i="32"/>
  <c r="B425" i="32"/>
  <c r="A425" i="32"/>
  <c r="E425" i="32" s="1"/>
  <c r="E424" i="32"/>
  <c r="D424" i="32"/>
  <c r="C424" i="32"/>
  <c r="B424" i="32"/>
  <c r="A424" i="32"/>
  <c r="C423" i="32"/>
  <c r="D422" i="32"/>
  <c r="E422" i="32" s="1"/>
  <c r="C422" i="32"/>
  <c r="B422" i="32"/>
  <c r="A422" i="32"/>
  <c r="D421" i="32"/>
  <c r="C421" i="32"/>
  <c r="B421" i="32"/>
  <c r="A421" i="32"/>
  <c r="D420" i="32"/>
  <c r="C420" i="32"/>
  <c r="B420" i="32"/>
  <c r="A420" i="32"/>
  <c r="D419" i="32"/>
  <c r="C419" i="32"/>
  <c r="B419" i="32"/>
  <c r="A419" i="32"/>
  <c r="D418" i="32"/>
  <c r="C418" i="32"/>
  <c r="B418" i="32"/>
  <c r="A418" i="32"/>
  <c r="E418" i="32" s="1"/>
  <c r="E417" i="32"/>
  <c r="D417" i="32"/>
  <c r="C417" i="32"/>
  <c r="B417" i="32"/>
  <c r="A417" i="32"/>
  <c r="E416" i="32"/>
  <c r="D416" i="32"/>
  <c r="C416" i="32"/>
  <c r="B416" i="32"/>
  <c r="A416" i="32"/>
  <c r="E415" i="32"/>
  <c r="D415" i="32"/>
  <c r="C415" i="32"/>
  <c r="B415" i="32"/>
  <c r="A415" i="32"/>
  <c r="D414" i="32"/>
  <c r="E414" i="32" s="1"/>
  <c r="C414" i="32"/>
  <c r="B414" i="32"/>
  <c r="A414" i="32"/>
  <c r="D413" i="32"/>
  <c r="C413" i="32"/>
  <c r="B413" i="32"/>
  <c r="A413" i="32"/>
  <c r="D412" i="32"/>
  <c r="C412" i="32"/>
  <c r="B412" i="32"/>
  <c r="A412" i="32"/>
  <c r="D411" i="32"/>
  <c r="C411" i="32"/>
  <c r="B411" i="32"/>
  <c r="A411" i="32"/>
  <c r="D410" i="32"/>
  <c r="C410" i="32"/>
  <c r="B410" i="32"/>
  <c r="A410" i="32"/>
  <c r="E410" i="32" s="1"/>
  <c r="E409" i="32"/>
  <c r="D409" i="32"/>
  <c r="C409" i="32"/>
  <c r="B409" i="32"/>
  <c r="A409" i="32"/>
  <c r="E408" i="32"/>
  <c r="D408" i="32"/>
  <c r="C408" i="32"/>
  <c r="B408" i="32"/>
  <c r="A408" i="32"/>
  <c r="E407" i="32"/>
  <c r="D407" i="32"/>
  <c r="C407" i="32"/>
  <c r="B407" i="32"/>
  <c r="A407" i="32"/>
  <c r="D406" i="32"/>
  <c r="E406" i="32" s="1"/>
  <c r="C406" i="32"/>
  <c r="B406" i="32"/>
  <c r="A406" i="32"/>
  <c r="D405" i="32"/>
  <c r="C405" i="32"/>
  <c r="B405" i="32"/>
  <c r="A405" i="32"/>
  <c r="D404" i="32"/>
  <c r="C404" i="32"/>
  <c r="B404" i="32"/>
  <c r="A404" i="32"/>
  <c r="D403" i="32"/>
  <c r="C403" i="32"/>
  <c r="B403" i="32"/>
  <c r="A403" i="32"/>
  <c r="D402" i="32"/>
  <c r="C402" i="32"/>
  <c r="B402" i="32"/>
  <c r="A402" i="32"/>
  <c r="E402" i="32" s="1"/>
  <c r="E401" i="32"/>
  <c r="D401" i="32"/>
  <c r="C401" i="32"/>
  <c r="B401" i="32"/>
  <c r="A401" i="32"/>
  <c r="E400" i="32"/>
  <c r="D400" i="32"/>
  <c r="C400" i="32"/>
  <c r="B400" i="32"/>
  <c r="A400" i="32"/>
  <c r="E399" i="32"/>
  <c r="D399" i="32"/>
  <c r="C399" i="32"/>
  <c r="B399" i="32"/>
  <c r="A399" i="32"/>
  <c r="D398" i="32"/>
  <c r="E398" i="32" s="1"/>
  <c r="C398" i="32"/>
  <c r="B398" i="32"/>
  <c r="A398" i="32"/>
  <c r="D397" i="32"/>
  <c r="C397" i="32"/>
  <c r="B397" i="32"/>
  <c r="A397" i="32"/>
  <c r="D396" i="32"/>
  <c r="C396" i="32"/>
  <c r="B396" i="32"/>
  <c r="A396" i="32"/>
  <c r="D395" i="32"/>
  <c r="C395" i="32"/>
  <c r="B395" i="32"/>
  <c r="A395" i="32"/>
  <c r="D394" i="32"/>
  <c r="C394" i="32"/>
  <c r="B394" i="32"/>
  <c r="A394" i="32"/>
  <c r="E394" i="32" s="1"/>
  <c r="E393" i="32"/>
  <c r="D393" i="32"/>
  <c r="C393" i="32"/>
  <c r="B393" i="32"/>
  <c r="A393" i="32"/>
  <c r="E392" i="32"/>
  <c r="D392" i="32"/>
  <c r="C392" i="32"/>
  <c r="B392" i="32"/>
  <c r="A392" i="32"/>
  <c r="E391" i="32"/>
  <c r="D391" i="32"/>
  <c r="C391" i="32"/>
  <c r="B391" i="32"/>
  <c r="A391" i="32"/>
  <c r="D390" i="32"/>
  <c r="E390" i="32" s="1"/>
  <c r="C390" i="32"/>
  <c r="B390" i="32"/>
  <c r="A390" i="32"/>
  <c r="D389" i="32"/>
  <c r="C389" i="32"/>
  <c r="B389" i="32"/>
  <c r="A389" i="32"/>
  <c r="D388" i="32"/>
  <c r="C388" i="32"/>
  <c r="B388" i="32"/>
  <c r="A388" i="32"/>
  <c r="D387" i="32"/>
  <c r="C387" i="32"/>
  <c r="B387" i="32"/>
  <c r="A387" i="32"/>
  <c r="D386" i="32"/>
  <c r="C386" i="32"/>
  <c r="B386" i="32"/>
  <c r="A386" i="32"/>
  <c r="E386" i="32" s="1"/>
  <c r="E385" i="32"/>
  <c r="D385" i="32"/>
  <c r="C385" i="32"/>
  <c r="B385" i="32"/>
  <c r="A385" i="32"/>
  <c r="E384" i="32"/>
  <c r="D384" i="32"/>
  <c r="C384" i="32"/>
  <c r="B384" i="32"/>
  <c r="A384" i="32"/>
  <c r="E383" i="32"/>
  <c r="D383" i="32"/>
  <c r="C383" i="32"/>
  <c r="B383" i="32"/>
  <c r="A383" i="32"/>
  <c r="D382" i="32"/>
  <c r="E382" i="32" s="1"/>
  <c r="C382" i="32"/>
  <c r="B382" i="32"/>
  <c r="A382" i="32"/>
  <c r="D381" i="32"/>
  <c r="C381" i="32"/>
  <c r="B381" i="32"/>
  <c r="A381" i="32"/>
  <c r="D380" i="32"/>
  <c r="C380" i="32"/>
  <c r="B380" i="32"/>
  <c r="A380" i="32"/>
  <c r="D379" i="32"/>
  <c r="C379" i="32"/>
  <c r="B379" i="32"/>
  <c r="A379" i="32"/>
  <c r="D378" i="32"/>
  <c r="C378" i="32"/>
  <c r="B378" i="32"/>
  <c r="A378" i="32"/>
  <c r="E378" i="32" s="1"/>
  <c r="E377" i="32"/>
  <c r="D377" i="32"/>
  <c r="C377" i="32"/>
  <c r="B377" i="32"/>
  <c r="A377" i="32"/>
  <c r="E376" i="32"/>
  <c r="D376" i="32"/>
  <c r="C376" i="32"/>
  <c r="B376" i="32"/>
  <c r="A376" i="32"/>
  <c r="E375" i="32"/>
  <c r="D375" i="32"/>
  <c r="C375" i="32"/>
  <c r="B375" i="32"/>
  <c r="A375" i="32"/>
  <c r="D374" i="32"/>
  <c r="E374" i="32" s="1"/>
  <c r="C374" i="32"/>
  <c r="B374" i="32"/>
  <c r="A374" i="32"/>
  <c r="D373" i="32"/>
  <c r="C373" i="32"/>
  <c r="B373" i="32"/>
  <c r="A373" i="32"/>
  <c r="D372" i="32"/>
  <c r="E372" i="32" s="1"/>
  <c r="C372" i="32"/>
  <c r="B372" i="32"/>
  <c r="A372" i="32"/>
  <c r="D371" i="32"/>
  <c r="C371" i="32"/>
  <c r="B371" i="32"/>
  <c r="A371" i="32"/>
  <c r="D370" i="32"/>
  <c r="C370" i="32"/>
  <c r="B370" i="32"/>
  <c r="A370" i="32"/>
  <c r="E370" i="32" s="1"/>
  <c r="E369" i="32"/>
  <c r="D369" i="32"/>
  <c r="C369" i="32"/>
  <c r="B369" i="32"/>
  <c r="A369" i="32"/>
  <c r="D368" i="32"/>
  <c r="C368" i="32"/>
  <c r="B368" i="32"/>
  <c r="A368" i="32"/>
  <c r="E368" i="32" s="1"/>
  <c r="E367" i="32"/>
  <c r="D367" i="32"/>
  <c r="C367" i="32"/>
  <c r="B367" i="32"/>
  <c r="A367" i="32"/>
  <c r="D366" i="32"/>
  <c r="E366" i="32" s="1"/>
  <c r="C366" i="32"/>
  <c r="B366" i="32"/>
  <c r="A366" i="32"/>
  <c r="D365" i="32"/>
  <c r="C365" i="32"/>
  <c r="B365" i="32"/>
  <c r="A365" i="32"/>
  <c r="E365" i="32" s="1"/>
  <c r="D364" i="32"/>
  <c r="E364" i="32" s="1"/>
  <c r="C364" i="32"/>
  <c r="B364" i="32"/>
  <c r="A364" i="32"/>
  <c r="D363" i="32"/>
  <c r="C363" i="32"/>
  <c r="B363" i="32"/>
  <c r="A363" i="32"/>
  <c r="E363" i="32" s="1"/>
  <c r="D362" i="32"/>
  <c r="C362" i="32"/>
  <c r="B362" i="32"/>
  <c r="A362" i="32"/>
  <c r="D361" i="32"/>
  <c r="C361" i="32"/>
  <c r="B361" i="32"/>
  <c r="A361" i="32"/>
  <c r="E361" i="32" s="1"/>
  <c r="E360" i="32"/>
  <c r="D360" i="32"/>
  <c r="C360" i="32"/>
  <c r="B360" i="32"/>
  <c r="A360" i="32"/>
  <c r="E359" i="32"/>
  <c r="D359" i="32"/>
  <c r="C359" i="32"/>
  <c r="B359" i="32"/>
  <c r="A359" i="32"/>
  <c r="E358" i="32"/>
  <c r="D358" i="32"/>
  <c r="C358" i="32"/>
  <c r="B358" i="32"/>
  <c r="A358" i="32"/>
  <c r="D357" i="32"/>
  <c r="E357" i="32" s="1"/>
  <c r="C357" i="32"/>
  <c r="B357" i="32"/>
  <c r="A357" i="32"/>
  <c r="D356" i="32"/>
  <c r="C356" i="32"/>
  <c r="B356" i="32"/>
  <c r="A356" i="32"/>
  <c r="E356" i="32" s="1"/>
  <c r="D355" i="32"/>
  <c r="C355" i="32"/>
  <c r="B355" i="32"/>
  <c r="A355" i="32"/>
  <c r="D354" i="32"/>
  <c r="C354" i="32"/>
  <c r="B354" i="32"/>
  <c r="A354" i="32"/>
  <c r="D353" i="32"/>
  <c r="C353" i="32"/>
  <c r="B353" i="32"/>
  <c r="A353" i="32"/>
  <c r="E353" i="32" s="1"/>
  <c r="E352" i="32"/>
  <c r="D352" i="32"/>
  <c r="C352" i="32"/>
  <c r="B352" i="32"/>
  <c r="A352" i="32"/>
  <c r="E351" i="32"/>
  <c r="D351" i="32"/>
  <c r="C351" i="32"/>
  <c r="B351" i="32"/>
  <c r="A351" i="32"/>
  <c r="D350" i="32"/>
  <c r="E350" i="32" s="1"/>
  <c r="C350" i="32"/>
  <c r="B350" i="32"/>
  <c r="A350" i="32"/>
  <c r="E349" i="32"/>
  <c r="D349" i="32"/>
  <c r="C349" i="32"/>
  <c r="B349" i="32"/>
  <c r="A349" i="32"/>
  <c r="D348" i="32"/>
  <c r="C348" i="32"/>
  <c r="B348" i="32"/>
  <c r="A348" i="32"/>
  <c r="E348" i="32" s="1"/>
  <c r="D347" i="32"/>
  <c r="C347" i="32"/>
  <c r="B347" i="32"/>
  <c r="A347" i="32"/>
  <c r="D346" i="32"/>
  <c r="C346" i="32"/>
  <c r="B346" i="32"/>
  <c r="A346" i="32"/>
  <c r="E346" i="32" s="1"/>
  <c r="D345" i="32"/>
  <c r="E345" i="32" s="1"/>
  <c r="C345" i="32"/>
  <c r="B345" i="32"/>
  <c r="A345" i="32"/>
  <c r="D344" i="32"/>
  <c r="C344" i="32"/>
  <c r="B344" i="32"/>
  <c r="A344" i="32"/>
  <c r="E344" i="32" s="1"/>
  <c r="E343" i="32"/>
  <c r="D343" i="32"/>
  <c r="C343" i="32"/>
  <c r="B343" i="32"/>
  <c r="A343" i="32"/>
  <c r="D342" i="32"/>
  <c r="E342" i="32" s="1"/>
  <c r="C342" i="32"/>
  <c r="B342" i="32"/>
  <c r="A342" i="32"/>
  <c r="D341" i="32"/>
  <c r="C341" i="32"/>
  <c r="B341" i="32"/>
  <c r="A341" i="32"/>
  <c r="E341" i="32" s="1"/>
  <c r="D340" i="32"/>
  <c r="E340" i="32" s="1"/>
  <c r="C340" i="32"/>
  <c r="B340" i="32"/>
  <c r="A340" i="32"/>
  <c r="D339" i="32"/>
  <c r="C339" i="32"/>
  <c r="B339" i="32"/>
  <c r="A339" i="32"/>
  <c r="D338" i="32"/>
  <c r="C338" i="32"/>
  <c r="B338" i="32"/>
  <c r="A338" i="32"/>
  <c r="E337" i="32"/>
  <c r="D337" i="32"/>
  <c r="C337" i="32"/>
  <c r="B337" i="32"/>
  <c r="A337" i="32"/>
  <c r="D336" i="32"/>
  <c r="C336" i="32"/>
  <c r="B336" i="32"/>
  <c r="A336" i="32"/>
  <c r="E336" i="32" s="1"/>
  <c r="E335" i="32"/>
  <c r="D335" i="32"/>
  <c r="C335" i="32"/>
  <c r="B335" i="32"/>
  <c r="A335" i="32"/>
  <c r="D334" i="32"/>
  <c r="E334" i="32" s="1"/>
  <c r="C334" i="32"/>
  <c r="B334" i="32"/>
  <c r="A334" i="32"/>
  <c r="D333" i="32"/>
  <c r="C333" i="32"/>
  <c r="B333" i="32"/>
  <c r="A333" i="32"/>
  <c r="E333" i="32" s="1"/>
  <c r="D332" i="32"/>
  <c r="E332" i="32" s="1"/>
  <c r="C332" i="32"/>
  <c r="B332" i="32"/>
  <c r="A332" i="32"/>
  <c r="D331" i="32"/>
  <c r="C331" i="32"/>
  <c r="B331" i="32"/>
  <c r="A331" i="32"/>
  <c r="E331" i="32" s="1"/>
  <c r="D330" i="32"/>
  <c r="C330" i="32"/>
  <c r="B330" i="32"/>
  <c r="A330" i="32"/>
  <c r="D329" i="32"/>
  <c r="C329" i="32"/>
  <c r="B329" i="32"/>
  <c r="A329" i="32"/>
  <c r="E329" i="32" s="1"/>
  <c r="D328" i="32"/>
  <c r="C328" i="32"/>
  <c r="B328" i="32"/>
  <c r="A328" i="32"/>
  <c r="E328" i="32" s="1"/>
  <c r="E327" i="32"/>
  <c r="D327" i="32"/>
  <c r="C327" i="32"/>
  <c r="B327" i="32"/>
  <c r="A327" i="32"/>
  <c r="D326" i="32"/>
  <c r="E326" i="32" s="1"/>
  <c r="C326" i="32"/>
  <c r="B326" i="32"/>
  <c r="A326" i="32"/>
  <c r="D325" i="32"/>
  <c r="E325" i="32" s="1"/>
  <c r="C325" i="32"/>
  <c r="B325" i="32"/>
  <c r="A325" i="32"/>
  <c r="E324" i="32"/>
  <c r="D324" i="32"/>
  <c r="C324" i="32"/>
  <c r="B324" i="32"/>
  <c r="A324" i="32"/>
  <c r="D323" i="32"/>
  <c r="C323" i="32"/>
  <c r="B323" i="32"/>
  <c r="A323" i="32"/>
  <c r="E323" i="32" s="1"/>
  <c r="C322" i="32"/>
  <c r="D321" i="32"/>
  <c r="E321" i="32" s="1"/>
  <c r="C321" i="32"/>
  <c r="B321" i="32"/>
  <c r="A321" i="32"/>
  <c r="E320" i="32"/>
  <c r="D320" i="32"/>
  <c r="C320" i="32"/>
  <c r="B320" i="32"/>
  <c r="A320" i="32"/>
  <c r="E319" i="32"/>
  <c r="D319" i="32"/>
  <c r="C319" i="32"/>
  <c r="B319" i="32"/>
  <c r="A319" i="32"/>
  <c r="D318" i="32"/>
  <c r="E318" i="32" s="1"/>
  <c r="C318" i="32"/>
  <c r="B318" i="32"/>
  <c r="A318" i="32"/>
  <c r="D317" i="32"/>
  <c r="C317" i="32"/>
  <c r="B317" i="32"/>
  <c r="A317" i="32"/>
  <c r="E317" i="32" s="1"/>
  <c r="D316" i="32"/>
  <c r="C316" i="32"/>
  <c r="B316" i="32"/>
  <c r="A316" i="32"/>
  <c r="E316" i="32" s="1"/>
  <c r="D315" i="32"/>
  <c r="C315" i="32"/>
  <c r="B315" i="32"/>
  <c r="A315" i="32"/>
  <c r="E315" i="32" s="1"/>
  <c r="D314" i="32"/>
  <c r="C314" i="32"/>
  <c r="B314" i="32"/>
  <c r="A314" i="32"/>
  <c r="E314" i="32" s="1"/>
  <c r="D313" i="32"/>
  <c r="E313" i="32" s="1"/>
  <c r="C313" i="32"/>
  <c r="B313" i="32"/>
  <c r="A313" i="32"/>
  <c r="D312" i="32"/>
  <c r="C312" i="32"/>
  <c r="B312" i="32"/>
  <c r="A312" i="32"/>
  <c r="E312" i="32" s="1"/>
  <c r="E311" i="32"/>
  <c r="D311" i="32"/>
  <c r="C311" i="32"/>
  <c r="B311" i="32"/>
  <c r="A311" i="32"/>
  <c r="D310" i="32"/>
  <c r="E310" i="32" s="1"/>
  <c r="C310" i="32"/>
  <c r="B310" i="32"/>
  <c r="A310" i="32"/>
  <c r="D309" i="32"/>
  <c r="C309" i="32"/>
  <c r="B309" i="32"/>
  <c r="A309" i="32"/>
  <c r="E309" i="32" s="1"/>
  <c r="D308" i="32"/>
  <c r="E308" i="32" s="1"/>
  <c r="C308" i="32"/>
  <c r="B308" i="32"/>
  <c r="A308" i="32"/>
  <c r="D307" i="32"/>
  <c r="C307" i="32"/>
  <c r="B307" i="32"/>
  <c r="A307" i="32"/>
  <c r="D306" i="32"/>
  <c r="C306" i="32"/>
  <c r="B306" i="32"/>
  <c r="A306" i="32"/>
  <c r="E306" i="32" s="1"/>
  <c r="D305" i="32"/>
  <c r="E305" i="32" s="1"/>
  <c r="C305" i="32"/>
  <c r="B305" i="32"/>
  <c r="A305" i="32"/>
  <c r="D304" i="32"/>
  <c r="C304" i="32"/>
  <c r="B304" i="32"/>
  <c r="A304" i="32"/>
  <c r="E304" i="32" s="1"/>
  <c r="D303" i="32"/>
  <c r="E303" i="32" s="1"/>
  <c r="C303" i="32"/>
  <c r="B303" i="32"/>
  <c r="A303" i="32"/>
  <c r="E302" i="32"/>
  <c r="D302" i="32"/>
  <c r="C302" i="32"/>
  <c r="B302" i="32"/>
  <c r="A302" i="32"/>
  <c r="D301" i="32"/>
  <c r="C301" i="32"/>
  <c r="B301" i="32"/>
  <c r="A301" i="32"/>
  <c r="E301" i="32" s="1"/>
  <c r="D300" i="32"/>
  <c r="E300" i="32" s="1"/>
  <c r="C300" i="32"/>
  <c r="B300" i="32"/>
  <c r="A300" i="32"/>
  <c r="D299" i="32"/>
  <c r="C299" i="32"/>
  <c r="B299" i="32"/>
  <c r="A299" i="32"/>
  <c r="D298" i="32"/>
  <c r="E298" i="32" s="1"/>
  <c r="C298" i="32"/>
  <c r="B298" i="32"/>
  <c r="A298" i="32"/>
  <c r="E297" i="32"/>
  <c r="D297" i="32"/>
  <c r="C297" i="32"/>
  <c r="B297" i="32"/>
  <c r="A297" i="32"/>
  <c r="D296" i="32"/>
  <c r="C296" i="32"/>
  <c r="B296" i="32"/>
  <c r="A296" i="32"/>
  <c r="E296" i="32" s="1"/>
  <c r="D295" i="32"/>
  <c r="E295" i="32" s="1"/>
  <c r="C295" i="32"/>
  <c r="B295" i="32"/>
  <c r="A295" i="32"/>
  <c r="D294" i="32"/>
  <c r="C294" i="32"/>
  <c r="B294" i="32"/>
  <c r="A294" i="32"/>
  <c r="E294" i="32" s="1"/>
  <c r="D293" i="32"/>
  <c r="C293" i="32"/>
  <c r="B293" i="32"/>
  <c r="A293" i="32"/>
  <c r="E293" i="32" s="1"/>
  <c r="D292" i="32"/>
  <c r="E292" i="32" s="1"/>
  <c r="C292" i="32"/>
  <c r="B292" i="32"/>
  <c r="A292" i="32"/>
  <c r="D291" i="32"/>
  <c r="C291" i="32"/>
  <c r="B291" i="32"/>
  <c r="A291" i="32"/>
  <c r="E291" i="32" s="1"/>
  <c r="D290" i="32"/>
  <c r="E290" i="32" s="1"/>
  <c r="C290" i="32"/>
  <c r="B290" i="32"/>
  <c r="A290" i="32"/>
  <c r="E289" i="32"/>
  <c r="D289" i="32"/>
  <c r="C289" i="32"/>
  <c r="B289" i="32"/>
  <c r="A289" i="32"/>
  <c r="D288" i="32"/>
  <c r="C288" i="32"/>
  <c r="B288" i="32"/>
  <c r="A288" i="32"/>
  <c r="E288" i="32" s="1"/>
  <c r="D287" i="32"/>
  <c r="E287" i="32" s="1"/>
  <c r="C287" i="32"/>
  <c r="B287" i="32"/>
  <c r="A287" i="32"/>
  <c r="D286" i="32"/>
  <c r="C286" i="32"/>
  <c r="B286" i="32"/>
  <c r="A286" i="32"/>
  <c r="E286" i="32" s="1"/>
  <c r="D285" i="32"/>
  <c r="C285" i="32"/>
  <c r="B285" i="32"/>
  <c r="A285" i="32"/>
  <c r="E285" i="32" s="1"/>
  <c r="D284" i="32"/>
  <c r="E284" i="32" s="1"/>
  <c r="C284" i="32"/>
  <c r="B284" i="32"/>
  <c r="A284" i="32"/>
  <c r="D283" i="32"/>
  <c r="C283" i="32"/>
  <c r="B283" i="32"/>
  <c r="A283" i="32"/>
  <c r="E283" i="32" s="1"/>
  <c r="D282" i="32"/>
  <c r="E282" i="32" s="1"/>
  <c r="C282" i="32"/>
  <c r="B282" i="32"/>
  <c r="A282" i="32"/>
  <c r="E281" i="32"/>
  <c r="D281" i="32"/>
  <c r="C281" i="32"/>
  <c r="B281" i="32"/>
  <c r="A281" i="32"/>
  <c r="D280" i="32"/>
  <c r="C280" i="32"/>
  <c r="B280" i="32"/>
  <c r="A280" i="32"/>
  <c r="E280" i="32" s="1"/>
  <c r="D279" i="32"/>
  <c r="E279" i="32" s="1"/>
  <c r="C279" i="32"/>
  <c r="B279" i="32"/>
  <c r="A279" i="32"/>
  <c r="D278" i="32"/>
  <c r="C278" i="32"/>
  <c r="B278" i="32"/>
  <c r="A278" i="32"/>
  <c r="E278" i="32" s="1"/>
  <c r="D277" i="32"/>
  <c r="C277" i="32"/>
  <c r="B277" i="32"/>
  <c r="A277" i="32"/>
  <c r="E277" i="32" s="1"/>
  <c r="D276" i="32"/>
  <c r="E276" i="32" s="1"/>
  <c r="C276" i="32"/>
  <c r="B276" i="32"/>
  <c r="A276" i="32"/>
  <c r="D275" i="32"/>
  <c r="C275" i="32"/>
  <c r="B275" i="32"/>
  <c r="A275" i="32"/>
  <c r="E275" i="32" s="1"/>
  <c r="D274" i="32"/>
  <c r="E274" i="32" s="1"/>
  <c r="C274" i="32"/>
  <c r="B274" i="32"/>
  <c r="A274" i="32"/>
  <c r="E273" i="32"/>
  <c r="D273" i="32"/>
  <c r="C273" i="32"/>
  <c r="B273" i="32"/>
  <c r="A273" i="32"/>
  <c r="D272" i="32"/>
  <c r="C272" i="32"/>
  <c r="B272" i="32"/>
  <c r="A272" i="32"/>
  <c r="E272" i="32" s="1"/>
  <c r="C271" i="32"/>
  <c r="D270" i="32"/>
  <c r="C270" i="32"/>
  <c r="B270" i="32"/>
  <c r="A270" i="32"/>
  <c r="E270" i="32" s="1"/>
  <c r="D269" i="32"/>
  <c r="E269" i="32" s="1"/>
  <c r="C269" i="32"/>
  <c r="B269" i="32"/>
  <c r="A269" i="32"/>
  <c r="D268" i="32"/>
  <c r="C268" i="32"/>
  <c r="B268" i="32"/>
  <c r="A268" i="32"/>
  <c r="E268" i="32" s="1"/>
  <c r="D267" i="32"/>
  <c r="E267" i="32" s="1"/>
  <c r="C267" i="32"/>
  <c r="B267" i="32"/>
  <c r="A267" i="32"/>
  <c r="E266" i="32"/>
  <c r="D266" i="32"/>
  <c r="C266" i="32"/>
  <c r="B266" i="32"/>
  <c r="A266" i="32"/>
  <c r="D265" i="32"/>
  <c r="C265" i="32"/>
  <c r="B265" i="32"/>
  <c r="A265" i="32"/>
  <c r="E265" i="32" s="1"/>
  <c r="D264" i="32"/>
  <c r="E264" i="32" s="1"/>
  <c r="C264" i="32"/>
  <c r="B264" i="32"/>
  <c r="A264" i="32"/>
  <c r="D263" i="32"/>
  <c r="C263" i="32"/>
  <c r="B263" i="32"/>
  <c r="A263" i="32"/>
  <c r="E263" i="32" s="1"/>
  <c r="D262" i="32"/>
  <c r="C262" i="32"/>
  <c r="B262" i="32"/>
  <c r="A262" i="32"/>
  <c r="E262" i="32" s="1"/>
  <c r="D261" i="32"/>
  <c r="E261" i="32" s="1"/>
  <c r="C261" i="32"/>
  <c r="B261" i="32"/>
  <c r="A261" i="32"/>
  <c r="D260" i="32"/>
  <c r="C260" i="32"/>
  <c r="B260" i="32"/>
  <c r="A260" i="32"/>
  <c r="E260" i="32" s="1"/>
  <c r="D259" i="32"/>
  <c r="E259" i="32" s="1"/>
  <c r="C259" i="32"/>
  <c r="B259" i="32"/>
  <c r="A259" i="32"/>
  <c r="E258" i="32"/>
  <c r="D258" i="32"/>
  <c r="C258" i="32"/>
  <c r="B258" i="32"/>
  <c r="A258" i="32"/>
  <c r="D257" i="32"/>
  <c r="C257" i="32"/>
  <c r="B257" i="32"/>
  <c r="A257" i="32"/>
  <c r="E257" i="32" s="1"/>
  <c r="D256" i="32"/>
  <c r="E256" i="32" s="1"/>
  <c r="C256" i="32"/>
  <c r="B256" i="32"/>
  <c r="A256" i="32"/>
  <c r="D255" i="32"/>
  <c r="C255" i="32"/>
  <c r="B255" i="32"/>
  <c r="A255" i="32"/>
  <c r="E255" i="32" s="1"/>
  <c r="D254" i="32"/>
  <c r="C254" i="32"/>
  <c r="B254" i="32"/>
  <c r="A254" i="32"/>
  <c r="E254" i="32" s="1"/>
  <c r="D253" i="32"/>
  <c r="E253" i="32" s="1"/>
  <c r="C253" i="32"/>
  <c r="B253" i="32"/>
  <c r="A253" i="32"/>
  <c r="D252" i="32"/>
  <c r="C252" i="32"/>
  <c r="B252" i="32"/>
  <c r="A252" i="32"/>
  <c r="E252" i="32" s="1"/>
  <c r="D251" i="32"/>
  <c r="E251" i="32" s="1"/>
  <c r="C251" i="32"/>
  <c r="B251" i="32"/>
  <c r="A251" i="32"/>
  <c r="E250" i="32"/>
  <c r="D250" i="32"/>
  <c r="C250" i="32"/>
  <c r="B250" i="32"/>
  <c r="A250" i="32"/>
  <c r="D249" i="32"/>
  <c r="C249" i="32"/>
  <c r="B249" i="32"/>
  <c r="A249" i="32"/>
  <c r="E249" i="32" s="1"/>
  <c r="D248" i="32"/>
  <c r="E248" i="32" s="1"/>
  <c r="C248" i="32"/>
  <c r="B248" i="32"/>
  <c r="A248" i="32"/>
  <c r="D247" i="32"/>
  <c r="C247" i="32"/>
  <c r="B247" i="32"/>
  <c r="A247" i="32"/>
  <c r="E247" i="32" s="1"/>
  <c r="D246" i="32"/>
  <c r="C246" i="32"/>
  <c r="B246" i="32"/>
  <c r="A246" i="32"/>
  <c r="E246" i="32" s="1"/>
  <c r="E245" i="32" s="1"/>
  <c r="C245" i="32"/>
  <c r="D244" i="32"/>
  <c r="E244" i="32" s="1"/>
  <c r="C244" i="32"/>
  <c r="B244" i="32"/>
  <c r="A244" i="32"/>
  <c r="E243" i="32"/>
  <c r="D243" i="32"/>
  <c r="C243" i="32"/>
  <c r="B243" i="32"/>
  <c r="A243" i="32"/>
  <c r="D242" i="32"/>
  <c r="C242" i="32"/>
  <c r="B242" i="32"/>
  <c r="A242" i="32"/>
  <c r="E242" i="32" s="1"/>
  <c r="D241" i="32"/>
  <c r="E241" i="32" s="1"/>
  <c r="C241" i="32"/>
  <c r="B241" i="32"/>
  <c r="A241" i="32"/>
  <c r="D240" i="32"/>
  <c r="C240" i="32"/>
  <c r="B240" i="32"/>
  <c r="A240" i="32"/>
  <c r="E240" i="32" s="1"/>
  <c r="D239" i="32"/>
  <c r="C239" i="32"/>
  <c r="B239" i="32"/>
  <c r="A239" i="32"/>
  <c r="E239" i="32" s="1"/>
  <c r="D238" i="32"/>
  <c r="E238" i="32" s="1"/>
  <c r="C238" i="32"/>
  <c r="B238" i="32"/>
  <c r="A238" i="32"/>
  <c r="D237" i="32"/>
  <c r="C237" i="32"/>
  <c r="B237" i="32"/>
  <c r="A237" i="32"/>
  <c r="E237" i="32" s="1"/>
  <c r="D236" i="32"/>
  <c r="E236" i="32" s="1"/>
  <c r="C236" i="32"/>
  <c r="B236" i="32"/>
  <c r="A236" i="32"/>
  <c r="E235" i="32"/>
  <c r="D235" i="32"/>
  <c r="C235" i="32"/>
  <c r="B235" i="32"/>
  <c r="A235" i="32"/>
  <c r="D234" i="32"/>
  <c r="C234" i="32"/>
  <c r="B234" i="32"/>
  <c r="A234" i="32"/>
  <c r="E234" i="32" s="1"/>
  <c r="D233" i="32"/>
  <c r="E233" i="32" s="1"/>
  <c r="C233" i="32"/>
  <c r="B233" i="32"/>
  <c r="A233" i="32"/>
  <c r="D232" i="32"/>
  <c r="C232" i="32"/>
  <c r="B232" i="32"/>
  <c r="A232" i="32"/>
  <c r="E232" i="32" s="1"/>
  <c r="D231" i="32"/>
  <c r="C231" i="32"/>
  <c r="B231" i="32"/>
  <c r="A231" i="32"/>
  <c r="E231" i="32" s="1"/>
  <c r="D230" i="32"/>
  <c r="E230" i="32" s="1"/>
  <c r="C230" i="32"/>
  <c r="B230" i="32"/>
  <c r="A230" i="32"/>
  <c r="D229" i="32"/>
  <c r="C229" i="32"/>
  <c r="B229" i="32"/>
  <c r="A229" i="32"/>
  <c r="E229" i="32" s="1"/>
  <c r="D228" i="32"/>
  <c r="E228" i="32" s="1"/>
  <c r="C228" i="32"/>
  <c r="B228" i="32"/>
  <c r="A228" i="32"/>
  <c r="E227" i="32"/>
  <c r="D227" i="32"/>
  <c r="C227" i="32"/>
  <c r="B227" i="32"/>
  <c r="A227" i="32"/>
  <c r="D226" i="32"/>
  <c r="C226" i="32"/>
  <c r="B226" i="32"/>
  <c r="A226" i="32"/>
  <c r="E226" i="32" s="1"/>
  <c r="D225" i="32"/>
  <c r="E225" i="32" s="1"/>
  <c r="C225" i="32"/>
  <c r="B225" i="32"/>
  <c r="A225" i="32"/>
  <c r="D224" i="32"/>
  <c r="C224" i="32"/>
  <c r="B224" i="32"/>
  <c r="A224" i="32"/>
  <c r="E224" i="32" s="1"/>
  <c r="D223" i="32"/>
  <c r="C223" i="32"/>
  <c r="B223" i="32"/>
  <c r="A223" i="32"/>
  <c r="E223" i="32" s="1"/>
  <c r="D222" i="32"/>
  <c r="E222" i="32" s="1"/>
  <c r="C222" i="32"/>
  <c r="B222" i="32"/>
  <c r="A222" i="32"/>
  <c r="D221" i="32"/>
  <c r="C221" i="32"/>
  <c r="B221" i="32"/>
  <c r="A221" i="32"/>
  <c r="E221" i="32" s="1"/>
  <c r="D220" i="32"/>
  <c r="E220" i="32" s="1"/>
  <c r="C220" i="32"/>
  <c r="B220" i="32"/>
  <c r="A220" i="32"/>
  <c r="E219" i="32"/>
  <c r="D219" i="32"/>
  <c r="C219" i="32"/>
  <c r="B219" i="32"/>
  <c r="A219" i="32"/>
  <c r="D218" i="32"/>
  <c r="C218" i="32"/>
  <c r="B218" i="32"/>
  <c r="A218" i="32"/>
  <c r="E218" i="32" s="1"/>
  <c r="D217" i="32"/>
  <c r="E217" i="32" s="1"/>
  <c r="C217" i="32"/>
  <c r="B217" i="32"/>
  <c r="A217" i="32"/>
  <c r="D216" i="32"/>
  <c r="C216" i="32"/>
  <c r="B216" i="32"/>
  <c r="A216" i="32"/>
  <c r="E216" i="32" s="1"/>
  <c r="D215" i="32"/>
  <c r="C215" i="32"/>
  <c r="B215" i="32"/>
  <c r="A215" i="32"/>
  <c r="E215" i="32" s="1"/>
  <c r="D214" i="32"/>
  <c r="E214" i="32" s="1"/>
  <c r="C214" i="32"/>
  <c r="B214" i="32"/>
  <c r="A214" i="32"/>
  <c r="D213" i="32"/>
  <c r="C213" i="32"/>
  <c r="B213" i="32"/>
  <c r="A213" i="32"/>
  <c r="E213" i="32" s="1"/>
  <c r="D212" i="32"/>
  <c r="E212" i="32" s="1"/>
  <c r="C212" i="32"/>
  <c r="B212" i="32"/>
  <c r="A212" i="32"/>
  <c r="E211" i="32"/>
  <c r="D211" i="32"/>
  <c r="C211" i="32"/>
  <c r="B211" i="32"/>
  <c r="A211" i="32"/>
  <c r="D210" i="32"/>
  <c r="C210" i="32"/>
  <c r="B210" i="32"/>
  <c r="A210" i="32"/>
  <c r="E210" i="32" s="1"/>
  <c r="D209" i="32"/>
  <c r="E209" i="32" s="1"/>
  <c r="C209" i="32"/>
  <c r="B209" i="32"/>
  <c r="A209" i="32"/>
  <c r="D208" i="32"/>
  <c r="C208" i="32"/>
  <c r="B208" i="32"/>
  <c r="A208" i="32"/>
  <c r="E208" i="32" s="1"/>
  <c r="D207" i="32"/>
  <c r="C207" i="32"/>
  <c r="B207" i="32"/>
  <c r="A207" i="32"/>
  <c r="E207" i="32" s="1"/>
  <c r="D206" i="32"/>
  <c r="E206" i="32" s="1"/>
  <c r="C206" i="32"/>
  <c r="B206" i="32"/>
  <c r="A206" i="32"/>
  <c r="D205" i="32"/>
  <c r="C205" i="32"/>
  <c r="B205" i="32"/>
  <c r="A205" i="32"/>
  <c r="E205" i="32" s="1"/>
  <c r="D204" i="32"/>
  <c r="E204" i="32" s="1"/>
  <c r="C204" i="32"/>
  <c r="B204" i="32"/>
  <c r="A204" i="32"/>
  <c r="E203" i="32"/>
  <c r="D203" i="32"/>
  <c r="C203" i="32"/>
  <c r="B203" i="32"/>
  <c r="A203" i="32"/>
  <c r="D202" i="32"/>
  <c r="C202" i="32"/>
  <c r="B202" i="32"/>
  <c r="A202" i="32"/>
  <c r="E202" i="32" s="1"/>
  <c r="D201" i="32"/>
  <c r="E201" i="32" s="1"/>
  <c r="C201" i="32"/>
  <c r="B201" i="32"/>
  <c r="A201" i="32"/>
  <c r="D200" i="32"/>
  <c r="C200" i="32"/>
  <c r="B200" i="32"/>
  <c r="A200" i="32"/>
  <c r="E200" i="32" s="1"/>
  <c r="D199" i="32"/>
  <c r="C199" i="32"/>
  <c r="B199" i="32"/>
  <c r="A199" i="32"/>
  <c r="E199" i="32" s="1"/>
  <c r="D198" i="32"/>
  <c r="E198" i="32" s="1"/>
  <c r="C198" i="32"/>
  <c r="B198" i="32"/>
  <c r="A198" i="32"/>
  <c r="D197" i="32"/>
  <c r="C197" i="32"/>
  <c r="B197" i="32"/>
  <c r="A197" i="32"/>
  <c r="E197" i="32" s="1"/>
  <c r="D196" i="32"/>
  <c r="E196" i="32" s="1"/>
  <c r="C196" i="32"/>
  <c r="B196" i="32"/>
  <c r="A196" i="32"/>
  <c r="E195" i="32"/>
  <c r="D195" i="32"/>
  <c r="C195" i="32"/>
  <c r="B195" i="32"/>
  <c r="A195" i="32"/>
  <c r="C194" i="32"/>
  <c r="D193" i="32"/>
  <c r="C193" i="32"/>
  <c r="B193" i="32"/>
  <c r="A193" i="32"/>
  <c r="E193" i="32" s="1"/>
  <c r="D192" i="32"/>
  <c r="C192" i="32"/>
  <c r="B192" i="32"/>
  <c r="A192" i="32"/>
  <c r="E192" i="32" s="1"/>
  <c r="D191" i="32"/>
  <c r="E191" i="32" s="1"/>
  <c r="C191" i="32"/>
  <c r="B191" i="32"/>
  <c r="A191" i="32"/>
  <c r="D190" i="32"/>
  <c r="C190" i="32"/>
  <c r="B190" i="32"/>
  <c r="A190" i="32"/>
  <c r="E190" i="32" s="1"/>
  <c r="D189" i="32"/>
  <c r="E189" i="32" s="1"/>
  <c r="C189" i="32"/>
  <c r="B189" i="32"/>
  <c r="A189" i="32"/>
  <c r="E188" i="32"/>
  <c r="D188" i="32"/>
  <c r="C188" i="32"/>
  <c r="B188" i="32"/>
  <c r="A188" i="32"/>
  <c r="D187" i="32"/>
  <c r="C187" i="32"/>
  <c r="B187" i="32"/>
  <c r="A187" i="32"/>
  <c r="E187" i="32" s="1"/>
  <c r="D186" i="32"/>
  <c r="E186" i="32" s="1"/>
  <c r="C186" i="32"/>
  <c r="B186" i="32"/>
  <c r="A186" i="32"/>
  <c r="D185" i="32"/>
  <c r="C185" i="32"/>
  <c r="B185" i="32"/>
  <c r="A185" i="32"/>
  <c r="E185" i="32" s="1"/>
  <c r="D184" i="32"/>
  <c r="C184" i="32"/>
  <c r="B184" i="32"/>
  <c r="A184" i="32"/>
  <c r="E184" i="32" s="1"/>
  <c r="D183" i="32"/>
  <c r="E183" i="32" s="1"/>
  <c r="C183" i="32"/>
  <c r="B183" i="32"/>
  <c r="A183" i="32"/>
  <c r="D182" i="32"/>
  <c r="C182" i="32"/>
  <c r="B182" i="32"/>
  <c r="A182" i="32"/>
  <c r="E182" i="32" s="1"/>
  <c r="D181" i="32"/>
  <c r="E181" i="32" s="1"/>
  <c r="C181" i="32"/>
  <c r="B181" i="32"/>
  <c r="A181" i="32"/>
  <c r="E180" i="32"/>
  <c r="D180" i="32"/>
  <c r="C180" i="32"/>
  <c r="B180" i="32"/>
  <c r="A180" i="32"/>
  <c r="D179" i="32"/>
  <c r="C179" i="32"/>
  <c r="B179" i="32"/>
  <c r="A179" i="32"/>
  <c r="E179" i="32" s="1"/>
  <c r="D178" i="32"/>
  <c r="E178" i="32" s="1"/>
  <c r="C178" i="32"/>
  <c r="B178" i="32"/>
  <c r="A178" i="32"/>
  <c r="D177" i="32"/>
  <c r="C177" i="32"/>
  <c r="B177" i="32"/>
  <c r="A177" i="32"/>
  <c r="E177" i="32" s="1"/>
  <c r="D176" i="32"/>
  <c r="C176" i="32"/>
  <c r="B176" i="32"/>
  <c r="A176" i="32"/>
  <c r="E176" i="32" s="1"/>
  <c r="D175" i="32"/>
  <c r="E175" i="32" s="1"/>
  <c r="C175" i="32"/>
  <c r="B175" i="32"/>
  <c r="A175" i="32"/>
  <c r="D174" i="32"/>
  <c r="C174" i="32"/>
  <c r="B174" i="32"/>
  <c r="A174" i="32"/>
  <c r="E174" i="32" s="1"/>
  <c r="D173" i="32"/>
  <c r="E173" i="32" s="1"/>
  <c r="C173" i="32"/>
  <c r="B173" i="32"/>
  <c r="A173" i="32"/>
  <c r="E172" i="32"/>
  <c r="D172" i="32"/>
  <c r="C172" i="32"/>
  <c r="B172" i="32"/>
  <c r="A172" i="32"/>
  <c r="D171" i="32"/>
  <c r="C171" i="32"/>
  <c r="B171" i="32"/>
  <c r="A171" i="32"/>
  <c r="E171" i="32" s="1"/>
  <c r="D170" i="32"/>
  <c r="E170" i="32" s="1"/>
  <c r="C170" i="32"/>
  <c r="B170" i="32"/>
  <c r="A170" i="32"/>
  <c r="D169" i="32"/>
  <c r="C169" i="32"/>
  <c r="B169" i="32"/>
  <c r="A169" i="32"/>
  <c r="E169" i="32" s="1"/>
  <c r="E168" i="32" s="1"/>
  <c r="C168" i="32"/>
  <c r="D167" i="32"/>
  <c r="C167" i="32"/>
  <c r="B167" i="32"/>
  <c r="A167" i="32"/>
  <c r="E167" i="32" s="1"/>
  <c r="D166" i="32"/>
  <c r="E166" i="32" s="1"/>
  <c r="C166" i="32"/>
  <c r="B166" i="32"/>
  <c r="A166" i="32"/>
  <c r="E165" i="32"/>
  <c r="D165" i="32"/>
  <c r="C165" i="32"/>
  <c r="B165" i="32"/>
  <c r="A165" i="32"/>
  <c r="D164" i="32"/>
  <c r="C164" i="32"/>
  <c r="B164" i="32"/>
  <c r="A164" i="32"/>
  <c r="E164" i="32" s="1"/>
  <c r="D163" i="32"/>
  <c r="E163" i="32" s="1"/>
  <c r="C163" i="32"/>
  <c r="B163" i="32"/>
  <c r="A163" i="32"/>
  <c r="D162" i="32"/>
  <c r="C162" i="32"/>
  <c r="B162" i="32"/>
  <c r="A162" i="32"/>
  <c r="E162" i="32" s="1"/>
  <c r="D161" i="32"/>
  <c r="C161" i="32"/>
  <c r="B161" i="32"/>
  <c r="A161" i="32"/>
  <c r="E161" i="32" s="1"/>
  <c r="D160" i="32"/>
  <c r="E160" i="32" s="1"/>
  <c r="C160" i="32"/>
  <c r="B160" i="32"/>
  <c r="A160" i="32"/>
  <c r="D159" i="32"/>
  <c r="C159" i="32"/>
  <c r="B159" i="32"/>
  <c r="A159" i="32"/>
  <c r="E159" i="32" s="1"/>
  <c r="D158" i="32"/>
  <c r="E158" i="32" s="1"/>
  <c r="C158" i="32"/>
  <c r="B158" i="32"/>
  <c r="A158" i="32"/>
  <c r="E157" i="32"/>
  <c r="D157" i="32"/>
  <c r="C157" i="32"/>
  <c r="B157" i="32"/>
  <c r="A157" i="32"/>
  <c r="D156" i="32"/>
  <c r="C156" i="32"/>
  <c r="B156" i="32"/>
  <c r="A156" i="32"/>
  <c r="E156" i="32" s="1"/>
  <c r="D155" i="32"/>
  <c r="E155" i="32" s="1"/>
  <c r="C155" i="32"/>
  <c r="B155" i="32"/>
  <c r="A155" i="32"/>
  <c r="D154" i="32"/>
  <c r="C154" i="32"/>
  <c r="B154" i="32"/>
  <c r="A154" i="32"/>
  <c r="E154" i="32" s="1"/>
  <c r="D153" i="32"/>
  <c r="C153" i="32"/>
  <c r="B153" i="32"/>
  <c r="A153" i="32"/>
  <c r="E153" i="32" s="1"/>
  <c r="D152" i="32"/>
  <c r="E152" i="32" s="1"/>
  <c r="C152" i="32"/>
  <c r="B152" i="32"/>
  <c r="A152" i="32"/>
  <c r="D151" i="32"/>
  <c r="C151" i="32"/>
  <c r="B151" i="32"/>
  <c r="A151" i="32"/>
  <c r="E151" i="32" s="1"/>
  <c r="D150" i="32"/>
  <c r="E150" i="32" s="1"/>
  <c r="C150" i="32"/>
  <c r="B150" i="32"/>
  <c r="A150" i="32"/>
  <c r="E149" i="32"/>
  <c r="D149" i="32"/>
  <c r="C149" i="32"/>
  <c r="B149" i="32"/>
  <c r="A149" i="32"/>
  <c r="D148" i="32"/>
  <c r="C148" i="32"/>
  <c r="B148" i="32"/>
  <c r="A148" i="32"/>
  <c r="E148" i="32" s="1"/>
  <c r="C147" i="32"/>
  <c r="D146" i="32"/>
  <c r="C146" i="32"/>
  <c r="B146" i="32"/>
  <c r="A146" i="32"/>
  <c r="E146" i="32" s="1"/>
  <c r="D145" i="32"/>
  <c r="E145" i="32" s="1"/>
  <c r="C145" i="32"/>
  <c r="B145" i="32"/>
  <c r="A145" i="32"/>
  <c r="D144" i="32"/>
  <c r="C144" i="32"/>
  <c r="B144" i="32"/>
  <c r="A144" i="32"/>
  <c r="E144" i="32" s="1"/>
  <c r="D143" i="32"/>
  <c r="E143" i="32" s="1"/>
  <c r="C143" i="32"/>
  <c r="B143" i="32"/>
  <c r="A143" i="32"/>
  <c r="E142" i="32"/>
  <c r="D142" i="32"/>
  <c r="C142" i="32"/>
  <c r="B142" i="32"/>
  <c r="A142" i="32"/>
  <c r="D141" i="32"/>
  <c r="C141" i="32"/>
  <c r="B141" i="32"/>
  <c r="A141" i="32"/>
  <c r="E141" i="32" s="1"/>
  <c r="D140" i="32"/>
  <c r="E140" i="32" s="1"/>
  <c r="C140" i="32"/>
  <c r="B140" i="32"/>
  <c r="A140" i="32"/>
  <c r="D139" i="32"/>
  <c r="C139" i="32"/>
  <c r="B139" i="32"/>
  <c r="A139" i="32"/>
  <c r="E139" i="32" s="1"/>
  <c r="D138" i="32"/>
  <c r="C138" i="32"/>
  <c r="B138" i="32"/>
  <c r="A138" i="32"/>
  <c r="E138" i="32" s="1"/>
  <c r="D137" i="32"/>
  <c r="E137" i="32" s="1"/>
  <c r="C137" i="32"/>
  <c r="B137" i="32"/>
  <c r="A137" i="32"/>
  <c r="D136" i="32"/>
  <c r="C136" i="32"/>
  <c r="B136" i="32"/>
  <c r="A136" i="32"/>
  <c r="E136" i="32" s="1"/>
  <c r="D135" i="32"/>
  <c r="E135" i="32" s="1"/>
  <c r="C135" i="32"/>
  <c r="B135" i="32"/>
  <c r="A135" i="32"/>
  <c r="E134" i="32"/>
  <c r="D134" i="32"/>
  <c r="C134" i="32"/>
  <c r="B134" i="32"/>
  <c r="A134" i="32"/>
  <c r="D133" i="32"/>
  <c r="C133" i="32"/>
  <c r="B133" i="32"/>
  <c r="A133" i="32"/>
  <c r="E133" i="32" s="1"/>
  <c r="D132" i="32"/>
  <c r="E132" i="32" s="1"/>
  <c r="C132" i="32"/>
  <c r="B132" i="32"/>
  <c r="A132" i="32"/>
  <c r="D131" i="32"/>
  <c r="C131" i="32"/>
  <c r="B131" i="32"/>
  <c r="A131" i="32"/>
  <c r="E131" i="32" s="1"/>
  <c r="D130" i="32"/>
  <c r="C130" i="32"/>
  <c r="B130" i="32"/>
  <c r="A130" i="32"/>
  <c r="E130" i="32" s="1"/>
  <c r="D129" i="32"/>
  <c r="E129" i="32" s="1"/>
  <c r="C129" i="32"/>
  <c r="B129" i="32"/>
  <c r="A129" i="32"/>
  <c r="D128" i="32"/>
  <c r="C128" i="32"/>
  <c r="B128" i="32"/>
  <c r="A128" i="32"/>
  <c r="E128" i="32" s="1"/>
  <c r="D127" i="32"/>
  <c r="E127" i="32" s="1"/>
  <c r="C127" i="32"/>
  <c r="B127" i="32"/>
  <c r="A127" i="32"/>
  <c r="C126" i="32"/>
  <c r="D125" i="32"/>
  <c r="E125" i="32" s="1"/>
  <c r="C125" i="32"/>
  <c r="B125" i="32"/>
  <c r="A125" i="32"/>
  <c r="D124" i="32"/>
  <c r="C124" i="32"/>
  <c r="B124" i="32"/>
  <c r="A124" i="32"/>
  <c r="E124" i="32" s="1"/>
  <c r="D123" i="32"/>
  <c r="C123" i="32"/>
  <c r="B123" i="32"/>
  <c r="A123" i="32"/>
  <c r="E123" i="32" s="1"/>
  <c r="D122" i="32"/>
  <c r="E122" i="32" s="1"/>
  <c r="C122" i="32"/>
  <c r="B122" i="32"/>
  <c r="A122" i="32"/>
  <c r="D121" i="32"/>
  <c r="C121" i="32"/>
  <c r="B121" i="32"/>
  <c r="A121" i="32"/>
  <c r="E121" i="32" s="1"/>
  <c r="D120" i="32"/>
  <c r="E120" i="32" s="1"/>
  <c r="C120" i="32"/>
  <c r="B120" i="32"/>
  <c r="A120" i="32"/>
  <c r="E119" i="32"/>
  <c r="D119" i="32"/>
  <c r="C119" i="32"/>
  <c r="B119" i="32"/>
  <c r="A119" i="32"/>
  <c r="D118" i="32"/>
  <c r="C118" i="32"/>
  <c r="B118" i="32"/>
  <c r="A118" i="32"/>
  <c r="E118" i="32" s="1"/>
  <c r="D117" i="32"/>
  <c r="E117" i="32" s="1"/>
  <c r="C117" i="32"/>
  <c r="B117" i="32"/>
  <c r="A117" i="32"/>
  <c r="D116" i="32"/>
  <c r="C116" i="32"/>
  <c r="B116" i="32"/>
  <c r="A116" i="32"/>
  <c r="E116" i="32" s="1"/>
  <c r="D115" i="32"/>
  <c r="C115" i="32"/>
  <c r="B115" i="32"/>
  <c r="A115" i="32"/>
  <c r="E115" i="32" s="1"/>
  <c r="D114" i="32"/>
  <c r="E114" i="32" s="1"/>
  <c r="C114" i="32"/>
  <c r="B114" i="32"/>
  <c r="A114" i="32"/>
  <c r="D113" i="32"/>
  <c r="C113" i="32"/>
  <c r="B113" i="32"/>
  <c r="A113" i="32"/>
  <c r="E113" i="32" s="1"/>
  <c r="D112" i="32"/>
  <c r="E112" i="32" s="1"/>
  <c r="C112" i="32"/>
  <c r="B112" i="32"/>
  <c r="A112" i="32"/>
  <c r="E111" i="32"/>
  <c r="D111" i="32"/>
  <c r="C111" i="32"/>
  <c r="B111" i="32"/>
  <c r="A111" i="32"/>
  <c r="D110" i="32"/>
  <c r="C110" i="32"/>
  <c r="B110" i="32"/>
  <c r="A110" i="32"/>
  <c r="E110" i="32" s="1"/>
  <c r="D109" i="32"/>
  <c r="E109" i="32" s="1"/>
  <c r="C109" i="32"/>
  <c r="B109" i="32"/>
  <c r="A109" i="32"/>
  <c r="D108" i="32"/>
  <c r="C108" i="32"/>
  <c r="B108" i="32"/>
  <c r="A108" i="32"/>
  <c r="E108" i="32" s="1"/>
  <c r="D107" i="32"/>
  <c r="C107" i="32"/>
  <c r="B107" i="32"/>
  <c r="A107" i="32"/>
  <c r="E107" i="32" s="1"/>
  <c r="D106" i="32"/>
  <c r="E106" i="32" s="1"/>
  <c r="C106" i="32"/>
  <c r="B106" i="32"/>
  <c r="A106" i="32"/>
  <c r="D105" i="32"/>
  <c r="C105" i="32"/>
  <c r="B105" i="32"/>
  <c r="A105" i="32"/>
  <c r="E105" i="32" s="1"/>
  <c r="D104" i="32"/>
  <c r="E104" i="32" s="1"/>
  <c r="C104" i="32"/>
  <c r="B104" i="32"/>
  <c r="A104" i="32"/>
  <c r="E103" i="32"/>
  <c r="D103" i="32"/>
  <c r="C103" i="32"/>
  <c r="B103" i="32"/>
  <c r="A103" i="32"/>
  <c r="D102" i="32"/>
  <c r="C102" i="32"/>
  <c r="B102" i="32"/>
  <c r="A102" i="32"/>
  <c r="E102" i="32" s="1"/>
  <c r="D101" i="32"/>
  <c r="E101" i="32" s="1"/>
  <c r="C101" i="32"/>
  <c r="B101" i="32"/>
  <c r="A101" i="32"/>
  <c r="D100" i="32"/>
  <c r="C100" i="32"/>
  <c r="B100" i="32"/>
  <c r="A100" i="32"/>
  <c r="E100" i="32" s="1"/>
  <c r="D99" i="32"/>
  <c r="C99" i="32"/>
  <c r="B99" i="32"/>
  <c r="A99" i="32"/>
  <c r="E99" i="32" s="1"/>
  <c r="D98" i="32"/>
  <c r="E98" i="32" s="1"/>
  <c r="C98" i="32"/>
  <c r="B98" i="32"/>
  <c r="A98" i="32"/>
  <c r="D97" i="32"/>
  <c r="C97" i="32"/>
  <c r="B97" i="32"/>
  <c r="A97" i="32"/>
  <c r="E97" i="32" s="1"/>
  <c r="D96" i="32"/>
  <c r="E96" i="32" s="1"/>
  <c r="C96" i="32"/>
  <c r="B96" i="32"/>
  <c r="A96" i="32"/>
  <c r="E95" i="32"/>
  <c r="D95" i="32"/>
  <c r="C95" i="32"/>
  <c r="B95" i="32"/>
  <c r="A95" i="32"/>
  <c r="D94" i="32"/>
  <c r="C94" i="32"/>
  <c r="B94" i="32"/>
  <c r="A94" i="32"/>
  <c r="E94" i="32" s="1"/>
  <c r="D93" i="32"/>
  <c r="E93" i="32" s="1"/>
  <c r="C93" i="32"/>
  <c r="B93" i="32"/>
  <c r="A93" i="32"/>
  <c r="D92" i="32"/>
  <c r="C92" i="32"/>
  <c r="B92" i="32"/>
  <c r="A92" i="32"/>
  <c r="E92" i="32" s="1"/>
  <c r="D91" i="32"/>
  <c r="C91" i="32"/>
  <c r="B91" i="32"/>
  <c r="A91" i="32"/>
  <c r="E91" i="32" s="1"/>
  <c r="D90" i="32"/>
  <c r="E90" i="32" s="1"/>
  <c r="C90" i="32"/>
  <c r="B90" i="32"/>
  <c r="A90" i="32"/>
  <c r="D89" i="32"/>
  <c r="C89" i="32"/>
  <c r="B89" i="32"/>
  <c r="A89" i="32"/>
  <c r="E89" i="32" s="1"/>
  <c r="D88" i="32"/>
  <c r="E88" i="32" s="1"/>
  <c r="C88" i="32"/>
  <c r="B88" i="32"/>
  <c r="A88" i="32"/>
  <c r="E87" i="32"/>
  <c r="D87" i="32"/>
  <c r="C87" i="32"/>
  <c r="B87" i="32"/>
  <c r="A87" i="32"/>
  <c r="D86" i="32"/>
  <c r="C86" i="32"/>
  <c r="B86" i="32"/>
  <c r="A86" i="32"/>
  <c r="E86" i="32" s="1"/>
  <c r="D85" i="32"/>
  <c r="E85" i="32" s="1"/>
  <c r="C85" i="32"/>
  <c r="B85" i="32"/>
  <c r="A85" i="32"/>
  <c r="D84" i="32"/>
  <c r="C84" i="32"/>
  <c r="B84" i="32"/>
  <c r="A84" i="32"/>
  <c r="E84" i="32" s="1"/>
  <c r="D83" i="32"/>
  <c r="C83" i="32"/>
  <c r="B83" i="32"/>
  <c r="A83" i="32"/>
  <c r="E83" i="32" s="1"/>
  <c r="D82" i="32"/>
  <c r="E82" i="32" s="1"/>
  <c r="C82" i="32"/>
  <c r="B82" i="32"/>
  <c r="A82" i="32"/>
  <c r="D81" i="32"/>
  <c r="C81" i="32"/>
  <c r="B81" i="32"/>
  <c r="A81" i="32"/>
  <c r="E81" i="32" s="1"/>
  <c r="D80" i="32"/>
  <c r="E80" i="32" s="1"/>
  <c r="C80" i="32"/>
  <c r="B80" i="32"/>
  <c r="A80" i="32"/>
  <c r="E79" i="32"/>
  <c r="D79" i="32"/>
  <c r="C79" i="32"/>
  <c r="B79" i="32"/>
  <c r="A79" i="32"/>
  <c r="D78" i="32"/>
  <c r="C78" i="32"/>
  <c r="B78" i="32"/>
  <c r="A78" i="32"/>
  <c r="E78" i="32" s="1"/>
  <c r="D77" i="32"/>
  <c r="E77" i="32" s="1"/>
  <c r="C77" i="32"/>
  <c r="B77" i="32"/>
  <c r="A77" i="32"/>
  <c r="D76" i="32"/>
  <c r="C76" i="32"/>
  <c r="B76" i="32"/>
  <c r="A76" i="32"/>
  <c r="E76" i="32" s="1"/>
  <c r="D75" i="32"/>
  <c r="C75" i="32"/>
  <c r="B75" i="32"/>
  <c r="A75" i="32"/>
  <c r="E75" i="32" s="1"/>
  <c r="D74" i="32"/>
  <c r="E74" i="32" s="1"/>
  <c r="C74" i="32"/>
  <c r="B74" i="32"/>
  <c r="A74" i="32"/>
  <c r="D73" i="32"/>
  <c r="C73" i="32"/>
  <c r="B73" i="32"/>
  <c r="A73" i="32"/>
  <c r="E73" i="32" s="1"/>
  <c r="D72" i="32"/>
  <c r="E72" i="32" s="1"/>
  <c r="C72" i="32"/>
  <c r="B72" i="32"/>
  <c r="A72" i="32"/>
  <c r="E71" i="32"/>
  <c r="D71" i="32"/>
  <c r="C71" i="32"/>
  <c r="B71" i="32"/>
  <c r="A71" i="32"/>
  <c r="D70" i="32"/>
  <c r="C70" i="32"/>
  <c r="B70" i="32"/>
  <c r="A70" i="32"/>
  <c r="E70" i="32" s="1"/>
  <c r="D69" i="32"/>
  <c r="E69" i="32" s="1"/>
  <c r="C69" i="32"/>
  <c r="B69" i="32"/>
  <c r="A69" i="32"/>
  <c r="D68" i="32"/>
  <c r="C68" i="32"/>
  <c r="B68" i="32"/>
  <c r="A68" i="32"/>
  <c r="E68" i="32" s="1"/>
  <c r="D67" i="32"/>
  <c r="C67" i="32"/>
  <c r="B67" i="32"/>
  <c r="A67" i="32"/>
  <c r="E67" i="32" s="1"/>
  <c r="D66" i="32"/>
  <c r="E66" i="32" s="1"/>
  <c r="C66" i="32"/>
  <c r="B66" i="32"/>
  <c r="A66" i="32"/>
  <c r="D65" i="32"/>
  <c r="C65" i="32"/>
  <c r="B65" i="32"/>
  <c r="A65" i="32"/>
  <c r="E65" i="32" s="1"/>
  <c r="D64" i="32"/>
  <c r="E64" i="32" s="1"/>
  <c r="C64" i="32"/>
  <c r="B64" i="32"/>
  <c r="A64" i="32"/>
  <c r="E63" i="32"/>
  <c r="D63" i="32"/>
  <c r="C63" i="32"/>
  <c r="B63" i="32"/>
  <c r="A63" i="32"/>
  <c r="D62" i="32"/>
  <c r="C62" i="32"/>
  <c r="B62" i="32"/>
  <c r="A62" i="32"/>
  <c r="E62" i="32" s="1"/>
  <c r="D61" i="32"/>
  <c r="E61" i="32" s="1"/>
  <c r="C61" i="32"/>
  <c r="B61" i="32"/>
  <c r="A61" i="32"/>
  <c r="D60" i="32"/>
  <c r="C60" i="32"/>
  <c r="B60" i="32"/>
  <c r="A60" i="32"/>
  <c r="E60" i="32" s="1"/>
  <c r="D59" i="32"/>
  <c r="C59" i="32"/>
  <c r="B59" i="32"/>
  <c r="A59" i="32"/>
  <c r="E59" i="32" s="1"/>
  <c r="D58" i="32"/>
  <c r="E58" i="32" s="1"/>
  <c r="C58" i="32"/>
  <c r="B58" i="32"/>
  <c r="A58" i="32"/>
  <c r="D57" i="32"/>
  <c r="C57" i="32"/>
  <c r="B57" i="32"/>
  <c r="A57" i="32"/>
  <c r="E57" i="32" s="1"/>
  <c r="D56" i="32"/>
  <c r="E56" i="32" s="1"/>
  <c r="C56" i="32"/>
  <c r="B56" i="32"/>
  <c r="A56" i="32"/>
  <c r="E55" i="32"/>
  <c r="D55" i="32"/>
  <c r="C55" i="32"/>
  <c r="B55" i="32"/>
  <c r="A55" i="32"/>
  <c r="D54" i="32"/>
  <c r="C54" i="32"/>
  <c r="B54" i="32"/>
  <c r="A54" i="32"/>
  <c r="E54" i="32" s="1"/>
  <c r="D53" i="32"/>
  <c r="E53" i="32" s="1"/>
  <c r="C53" i="32"/>
  <c r="B53" i="32"/>
  <c r="A53" i="32"/>
  <c r="D52" i="32"/>
  <c r="C52" i="32"/>
  <c r="B52" i="32"/>
  <c r="A52" i="32"/>
  <c r="E52" i="32" s="1"/>
  <c r="D51" i="32"/>
  <c r="C51" i="32"/>
  <c r="B51" i="32"/>
  <c r="A51" i="32"/>
  <c r="E51" i="32" s="1"/>
  <c r="D50" i="32"/>
  <c r="E50" i="32" s="1"/>
  <c r="C50" i="32"/>
  <c r="B50" i="32"/>
  <c r="A50" i="32"/>
  <c r="D49" i="32"/>
  <c r="C49" i="32"/>
  <c r="B49" i="32"/>
  <c r="A49" i="32"/>
  <c r="E49" i="32" s="1"/>
  <c r="D48" i="32"/>
  <c r="E48" i="32" s="1"/>
  <c r="C48" i="32"/>
  <c r="B48" i="32"/>
  <c r="A48" i="32"/>
  <c r="E47" i="32"/>
  <c r="D47" i="32"/>
  <c r="C47" i="32"/>
  <c r="B47" i="32"/>
  <c r="A47" i="32"/>
  <c r="D46" i="32"/>
  <c r="C46" i="32"/>
  <c r="B46" i="32"/>
  <c r="A46" i="32"/>
  <c r="E46" i="32" s="1"/>
  <c r="D45" i="32"/>
  <c r="E45" i="32" s="1"/>
  <c r="C45" i="32"/>
  <c r="B45" i="32"/>
  <c r="A45" i="32"/>
  <c r="D44" i="32"/>
  <c r="C44" i="32"/>
  <c r="B44" i="32"/>
  <c r="A44" i="32"/>
  <c r="E44" i="32" s="1"/>
  <c r="D43" i="32"/>
  <c r="C43" i="32"/>
  <c r="B43" i="32"/>
  <c r="A43" i="32"/>
  <c r="E43" i="32" s="1"/>
  <c r="D42" i="32"/>
  <c r="E42" i="32" s="1"/>
  <c r="C42" i="32"/>
  <c r="B42" i="32"/>
  <c r="A42" i="32"/>
  <c r="D41" i="32"/>
  <c r="C41" i="32"/>
  <c r="B41" i="32"/>
  <c r="A41" i="32"/>
  <c r="E41" i="32" s="1"/>
  <c r="D40" i="32"/>
  <c r="E40" i="32" s="1"/>
  <c r="C40" i="32"/>
  <c r="B40" i="32"/>
  <c r="A40" i="32"/>
  <c r="E39" i="32"/>
  <c r="D39" i="32"/>
  <c r="C39" i="32"/>
  <c r="B39" i="32"/>
  <c r="A39" i="32"/>
  <c r="D38" i="32"/>
  <c r="C38" i="32"/>
  <c r="B38" i="32"/>
  <c r="A38" i="32"/>
  <c r="E38" i="32" s="1"/>
  <c r="D37" i="32"/>
  <c r="E37" i="32" s="1"/>
  <c r="C37" i="32"/>
  <c r="B37" i="32"/>
  <c r="A37" i="32"/>
  <c r="D36" i="32"/>
  <c r="C36" i="32"/>
  <c r="B36" i="32"/>
  <c r="A36" i="32"/>
  <c r="E36" i="32" s="1"/>
  <c r="D35" i="32"/>
  <c r="C35" i="32"/>
  <c r="B35" i="32"/>
  <c r="A35" i="32"/>
  <c r="E35" i="32" s="1"/>
  <c r="D34" i="32"/>
  <c r="E34" i="32" s="1"/>
  <c r="C34" i="32"/>
  <c r="B34" i="32"/>
  <c r="A34" i="32"/>
  <c r="D33" i="32"/>
  <c r="C33" i="32"/>
  <c r="B33" i="32"/>
  <c r="A33" i="32"/>
  <c r="E33" i="32" s="1"/>
  <c r="D32" i="32"/>
  <c r="E32" i="32" s="1"/>
  <c r="C32" i="32"/>
  <c r="B32" i="32"/>
  <c r="A32" i="32"/>
  <c r="E31" i="32"/>
  <c r="D31" i="32"/>
  <c r="C31" i="32"/>
  <c r="B31" i="32"/>
  <c r="A31" i="32"/>
  <c r="D30" i="32"/>
  <c r="C30" i="32"/>
  <c r="B30" i="32"/>
  <c r="A30" i="32"/>
  <c r="E30" i="32" s="1"/>
  <c r="D29" i="32"/>
  <c r="E29" i="32" s="1"/>
  <c r="C29" i="32"/>
  <c r="B29" i="32"/>
  <c r="A29" i="32"/>
  <c r="D28" i="32"/>
  <c r="C28" i="32"/>
  <c r="B28" i="32"/>
  <c r="A28" i="32"/>
  <c r="E28" i="32" s="1"/>
  <c r="D27" i="32"/>
  <c r="C27" i="32"/>
  <c r="B27" i="32"/>
  <c r="A27" i="32"/>
  <c r="E27" i="32" s="1"/>
  <c r="D26" i="32"/>
  <c r="E26" i="32" s="1"/>
  <c r="C26" i="32"/>
  <c r="B26" i="32"/>
  <c r="A26" i="32"/>
  <c r="D25" i="32"/>
  <c r="C25" i="32"/>
  <c r="B25" i="32"/>
  <c r="A25" i="32"/>
  <c r="E25" i="32" s="1"/>
  <c r="D24" i="32"/>
  <c r="E24" i="32" s="1"/>
  <c r="C24" i="32"/>
  <c r="B24" i="32"/>
  <c r="A24" i="32"/>
  <c r="E23" i="32"/>
  <c r="D23" i="32"/>
  <c r="C23" i="32"/>
  <c r="B23" i="32"/>
  <c r="A23" i="32"/>
  <c r="D22" i="32"/>
  <c r="C22" i="32"/>
  <c r="B22" i="32"/>
  <c r="A22" i="32"/>
  <c r="E22" i="32" s="1"/>
  <c r="D21" i="32"/>
  <c r="E21" i="32" s="1"/>
  <c r="C21" i="32"/>
  <c r="B21" i="32"/>
  <c r="A21" i="32"/>
  <c r="D20" i="32"/>
  <c r="C20" i="32"/>
  <c r="B20" i="32"/>
  <c r="A20" i="32"/>
  <c r="E20" i="32" s="1"/>
  <c r="D19" i="32"/>
  <c r="C19" i="32"/>
  <c r="B19" i="32"/>
  <c r="A19" i="32"/>
  <c r="E19" i="32" s="1"/>
  <c r="D18" i="32"/>
  <c r="E18" i="32" s="1"/>
  <c r="C18" i="32"/>
  <c r="B18" i="32"/>
  <c r="A18" i="32"/>
  <c r="D17" i="32"/>
  <c r="C17" i="32"/>
  <c r="B17" i="32"/>
  <c r="A17" i="32"/>
  <c r="E17" i="32" s="1"/>
  <c r="D16" i="32"/>
  <c r="E16" i="32" s="1"/>
  <c r="C16" i="32"/>
  <c r="B16" i="32"/>
  <c r="A16" i="32"/>
  <c r="E15" i="32"/>
  <c r="D15" i="32"/>
  <c r="C15" i="32"/>
  <c r="B15" i="32"/>
  <c r="A15" i="32"/>
  <c r="D14" i="32"/>
  <c r="C14" i="32"/>
  <c r="B14" i="32"/>
  <c r="A14" i="32"/>
  <c r="E14" i="32" s="1"/>
  <c r="D13" i="32"/>
  <c r="E13" i="32" s="1"/>
  <c r="C13" i="32"/>
  <c r="B13" i="32"/>
  <c r="A13" i="32"/>
  <c r="D12" i="32"/>
  <c r="C12" i="32"/>
  <c r="B12" i="32"/>
  <c r="A12" i="32"/>
  <c r="E12" i="32" s="1"/>
  <c r="D11" i="32"/>
  <c r="C11" i="32"/>
  <c r="B11" i="32"/>
  <c r="A11" i="32"/>
  <c r="E11" i="32" s="1"/>
  <c r="D10" i="32"/>
  <c r="E10" i="32" s="1"/>
  <c r="C10" i="32"/>
  <c r="B10" i="32"/>
  <c r="A10" i="32"/>
  <c r="D9" i="32"/>
  <c r="C9" i="32"/>
  <c r="B9" i="32"/>
  <c r="A9" i="32"/>
  <c r="E9" i="32" s="1"/>
  <c r="D8" i="32"/>
  <c r="E8" i="32" s="1"/>
  <c r="C8" i="32"/>
  <c r="B8" i="32"/>
  <c r="A8" i="32"/>
  <c r="E7" i="32"/>
  <c r="D7" i="32"/>
  <c r="C7" i="32"/>
  <c r="B7" i="32"/>
  <c r="A7" i="32"/>
  <c r="D6" i="32"/>
  <c r="C6" i="32"/>
  <c r="B6" i="32"/>
  <c r="A6" i="32"/>
  <c r="E6" i="32" s="1"/>
  <c r="C5" i="32"/>
  <c r="C1" i="32"/>
  <c r="A1" i="32"/>
  <c r="D789" i="31"/>
  <c r="E789" i="31" s="1"/>
  <c r="C789" i="31"/>
  <c r="B789" i="31"/>
  <c r="A789" i="31"/>
  <c r="D788" i="31"/>
  <c r="C788" i="31"/>
  <c r="B788" i="31"/>
  <c r="A788" i="31"/>
  <c r="E788" i="31" s="1"/>
  <c r="D787" i="31"/>
  <c r="C787" i="31"/>
  <c r="B787" i="31"/>
  <c r="A787" i="31"/>
  <c r="E787" i="31" s="1"/>
  <c r="D786" i="31"/>
  <c r="E786" i="31" s="1"/>
  <c r="C786" i="31"/>
  <c r="B786" i="31"/>
  <c r="A786" i="31"/>
  <c r="D785" i="31"/>
  <c r="C785" i="31"/>
  <c r="B785" i="31"/>
  <c r="A785" i="31"/>
  <c r="E785" i="31" s="1"/>
  <c r="D784" i="31"/>
  <c r="E784" i="31" s="1"/>
  <c r="C784" i="31"/>
  <c r="B784" i="31"/>
  <c r="A784" i="31"/>
  <c r="E783" i="31"/>
  <c r="D783" i="31"/>
  <c r="C783" i="31"/>
  <c r="B783" i="31"/>
  <c r="A783" i="31"/>
  <c r="D782" i="31"/>
  <c r="C782" i="31"/>
  <c r="B782" i="31"/>
  <c r="A782" i="31"/>
  <c r="E782" i="31" s="1"/>
  <c r="D781" i="31"/>
  <c r="E781" i="31" s="1"/>
  <c r="C781" i="31"/>
  <c r="B781" i="31"/>
  <c r="A781" i="31"/>
  <c r="D780" i="31"/>
  <c r="C780" i="31"/>
  <c r="B780" i="31"/>
  <c r="A780" i="31"/>
  <c r="E780" i="31" s="1"/>
  <c r="D779" i="31"/>
  <c r="C779" i="31"/>
  <c r="B779" i="31"/>
  <c r="A779" i="31"/>
  <c r="E779" i="31" s="1"/>
  <c r="D778" i="31"/>
  <c r="E778" i="31" s="1"/>
  <c r="C778" i="31"/>
  <c r="B778" i="31"/>
  <c r="A778" i="31"/>
  <c r="D777" i="31"/>
  <c r="C777" i="31"/>
  <c r="B777" i="31"/>
  <c r="A777" i="31"/>
  <c r="E777" i="31" s="1"/>
  <c r="D776" i="31"/>
  <c r="E776" i="31" s="1"/>
  <c r="C776" i="31"/>
  <c r="B776" i="31"/>
  <c r="A776" i="31"/>
  <c r="E775" i="31"/>
  <c r="D775" i="31"/>
  <c r="C775" i="31"/>
  <c r="B775" i="31"/>
  <c r="A775" i="31"/>
  <c r="D774" i="31"/>
  <c r="C774" i="31"/>
  <c r="B774" i="31"/>
  <c r="A774" i="31"/>
  <c r="E774" i="31" s="1"/>
  <c r="D773" i="31"/>
  <c r="E773" i="31" s="1"/>
  <c r="C773" i="31"/>
  <c r="B773" i="31"/>
  <c r="A773" i="31"/>
  <c r="D772" i="31"/>
  <c r="C772" i="31"/>
  <c r="B772" i="31"/>
  <c r="A772" i="31"/>
  <c r="E772" i="31" s="1"/>
  <c r="D771" i="31"/>
  <c r="C771" i="31"/>
  <c r="B771" i="31"/>
  <c r="A771" i="31"/>
  <c r="E771" i="31" s="1"/>
  <c r="D770" i="31"/>
  <c r="E770" i="31" s="1"/>
  <c r="C770" i="31"/>
  <c r="B770" i="31"/>
  <c r="A770" i="31"/>
  <c r="D769" i="31"/>
  <c r="C769" i="31"/>
  <c r="B769" i="31"/>
  <c r="A769" i="31"/>
  <c r="E769" i="31" s="1"/>
  <c r="D768" i="31"/>
  <c r="E768" i="31" s="1"/>
  <c r="C768" i="31"/>
  <c r="B768" i="31"/>
  <c r="A768" i="31"/>
  <c r="E767" i="31"/>
  <c r="D767" i="31"/>
  <c r="C767" i="31"/>
  <c r="B767" i="31"/>
  <c r="A767" i="31"/>
  <c r="D766" i="31"/>
  <c r="C766" i="31"/>
  <c r="B766" i="31"/>
  <c r="A766" i="31"/>
  <c r="E766" i="31" s="1"/>
  <c r="D765" i="31"/>
  <c r="E765" i="31" s="1"/>
  <c r="C765" i="31"/>
  <c r="B765" i="31"/>
  <c r="A765" i="31"/>
  <c r="D764" i="31"/>
  <c r="C764" i="31"/>
  <c r="B764" i="31"/>
  <c r="A764" i="31"/>
  <c r="E764" i="31" s="1"/>
  <c r="D763" i="31"/>
  <c r="C763" i="31"/>
  <c r="B763" i="31"/>
  <c r="A763" i="31"/>
  <c r="E763" i="31" s="1"/>
  <c r="D762" i="31"/>
  <c r="E762" i="31" s="1"/>
  <c r="C762" i="31"/>
  <c r="B762" i="31"/>
  <c r="A762" i="31"/>
  <c r="D761" i="31"/>
  <c r="C761" i="31"/>
  <c r="B761" i="31"/>
  <c r="A761" i="31"/>
  <c r="E761" i="31" s="1"/>
  <c r="D760" i="31"/>
  <c r="E760" i="31" s="1"/>
  <c r="C760" i="31"/>
  <c r="B760" i="31"/>
  <c r="A760" i="31"/>
  <c r="E759" i="31"/>
  <c r="D759" i="31"/>
  <c r="C759" i="31"/>
  <c r="B759" i="31"/>
  <c r="A759" i="31"/>
  <c r="D758" i="31"/>
  <c r="C758" i="31"/>
  <c r="B758" i="31"/>
  <c r="A758" i="31"/>
  <c r="E758" i="31" s="1"/>
  <c r="D757" i="31"/>
  <c r="E757" i="31" s="1"/>
  <c r="C757" i="31"/>
  <c r="B757" i="31"/>
  <c r="A757" i="31"/>
  <c r="D756" i="31"/>
  <c r="C756" i="31"/>
  <c r="B756" i="31"/>
  <c r="A756" i="31"/>
  <c r="E756" i="31" s="1"/>
  <c r="D755" i="31"/>
  <c r="C755" i="31"/>
  <c r="B755" i="31"/>
  <c r="A755" i="31"/>
  <c r="E755" i="31" s="1"/>
  <c r="D754" i="31"/>
  <c r="E754" i="31" s="1"/>
  <c r="C754" i="31"/>
  <c r="B754" i="31"/>
  <c r="A754" i="31"/>
  <c r="D753" i="31"/>
  <c r="C753" i="31"/>
  <c r="B753" i="31"/>
  <c r="A753" i="31"/>
  <c r="E753" i="31" s="1"/>
  <c r="D752" i="31"/>
  <c r="E752" i="31" s="1"/>
  <c r="C752" i="31"/>
  <c r="B752" i="31"/>
  <c r="A752" i="31"/>
  <c r="E751" i="31"/>
  <c r="D751" i="31"/>
  <c r="C751" i="31"/>
  <c r="B751" i="31"/>
  <c r="A751" i="31"/>
  <c r="D750" i="31"/>
  <c r="C750" i="31"/>
  <c r="B750" i="31"/>
  <c r="A750" i="31"/>
  <c r="E750" i="31" s="1"/>
  <c r="D749" i="31"/>
  <c r="E749" i="31" s="1"/>
  <c r="C749" i="31"/>
  <c r="B749" i="31"/>
  <c r="A749" i="31"/>
  <c r="D748" i="31"/>
  <c r="C748" i="31"/>
  <c r="B748" i="31"/>
  <c r="A748" i="31"/>
  <c r="E748" i="31" s="1"/>
  <c r="D747" i="31"/>
  <c r="C747" i="31"/>
  <c r="B747" i="31"/>
  <c r="A747" i="31"/>
  <c r="E747" i="31" s="1"/>
  <c r="D746" i="31"/>
  <c r="E746" i="31" s="1"/>
  <c r="C746" i="31"/>
  <c r="B746" i="31"/>
  <c r="A746" i="31"/>
  <c r="D745" i="31"/>
  <c r="C745" i="31"/>
  <c r="B745" i="31"/>
  <c r="A745" i="31"/>
  <c r="E745" i="31" s="1"/>
  <c r="D744" i="31"/>
  <c r="E744" i="31" s="1"/>
  <c r="C744" i="31"/>
  <c r="B744" i="31"/>
  <c r="A744" i="31"/>
  <c r="E743" i="31"/>
  <c r="D743" i="31"/>
  <c r="C743" i="31"/>
  <c r="B743" i="31"/>
  <c r="A743" i="31"/>
  <c r="D742" i="31"/>
  <c r="C742" i="31"/>
  <c r="B742" i="31"/>
  <c r="A742" i="31"/>
  <c r="E742" i="31" s="1"/>
  <c r="D741" i="31"/>
  <c r="E741" i="31" s="1"/>
  <c r="C741" i="31"/>
  <c r="B741" i="31"/>
  <c r="A741" i="31"/>
  <c r="D740" i="31"/>
  <c r="C740" i="31"/>
  <c r="B740" i="31"/>
  <c r="A740" i="31"/>
  <c r="E740" i="31" s="1"/>
  <c r="D739" i="31"/>
  <c r="C739" i="31"/>
  <c r="B739" i="31"/>
  <c r="A739" i="31"/>
  <c r="E739" i="31" s="1"/>
  <c r="D738" i="31"/>
  <c r="E738" i="31" s="1"/>
  <c r="C738" i="31"/>
  <c r="B738" i="31"/>
  <c r="A738" i="31"/>
  <c r="D737" i="31"/>
  <c r="C737" i="31"/>
  <c r="B737" i="31"/>
  <c r="A737" i="31"/>
  <c r="E737" i="31" s="1"/>
  <c r="D736" i="31"/>
  <c r="E736" i="31" s="1"/>
  <c r="C736" i="31"/>
  <c r="B736" i="31"/>
  <c r="A736" i="31"/>
  <c r="E735" i="31"/>
  <c r="D735" i="31"/>
  <c r="C735" i="31"/>
  <c r="B735" i="31"/>
  <c r="A735" i="31"/>
  <c r="D734" i="31"/>
  <c r="C734" i="31"/>
  <c r="B734" i="31"/>
  <c r="A734" i="31"/>
  <c r="E734" i="31" s="1"/>
  <c r="D733" i="31"/>
  <c r="E733" i="31" s="1"/>
  <c r="C733" i="31"/>
  <c r="B733" i="31"/>
  <c r="A733" i="31"/>
  <c r="D732" i="31"/>
  <c r="C732" i="31"/>
  <c r="B732" i="31"/>
  <c r="A732" i="31"/>
  <c r="E732" i="31" s="1"/>
  <c r="D731" i="31"/>
  <c r="C731" i="31"/>
  <c r="B731" i="31"/>
  <c r="A731" i="31"/>
  <c r="E731" i="31" s="1"/>
  <c r="D730" i="31"/>
  <c r="E730" i="31" s="1"/>
  <c r="C730" i="31"/>
  <c r="B730" i="31"/>
  <c r="A730" i="31"/>
  <c r="D729" i="31"/>
  <c r="C729" i="31"/>
  <c r="B729" i="31"/>
  <c r="A729" i="31"/>
  <c r="E729" i="31" s="1"/>
  <c r="D728" i="31"/>
  <c r="E728" i="31" s="1"/>
  <c r="C728" i="31"/>
  <c r="B728" i="31"/>
  <c r="A728" i="31"/>
  <c r="E727" i="31"/>
  <c r="D727" i="31"/>
  <c r="C727" i="31"/>
  <c r="B727" i="31"/>
  <c r="A727" i="31"/>
  <c r="D726" i="31"/>
  <c r="C726" i="31"/>
  <c r="B726" i="31"/>
  <c r="A726" i="31"/>
  <c r="E726" i="31" s="1"/>
  <c r="D725" i="31"/>
  <c r="E725" i="31" s="1"/>
  <c r="C725" i="31"/>
  <c r="B725" i="31"/>
  <c r="A725" i="31"/>
  <c r="D724" i="31"/>
  <c r="C724" i="31"/>
  <c r="B724" i="31"/>
  <c r="A724" i="31"/>
  <c r="E724" i="31" s="1"/>
  <c r="D723" i="31"/>
  <c r="C723" i="31"/>
  <c r="B723" i="31"/>
  <c r="A723" i="31"/>
  <c r="E723" i="31" s="1"/>
  <c r="D722" i="31"/>
  <c r="E722" i="31" s="1"/>
  <c r="C722" i="31"/>
  <c r="B722" i="31"/>
  <c r="A722" i="31"/>
  <c r="D721" i="31"/>
  <c r="C721" i="31"/>
  <c r="B721" i="31"/>
  <c r="A721" i="31"/>
  <c r="E721" i="31" s="1"/>
  <c r="D720" i="31"/>
  <c r="E720" i="31" s="1"/>
  <c r="C720" i="31"/>
  <c r="B720" i="31"/>
  <c r="A720" i="31"/>
  <c r="E719" i="31"/>
  <c r="D719" i="31"/>
  <c r="C719" i="31"/>
  <c r="B719" i="31"/>
  <c r="A719" i="31"/>
  <c r="D718" i="31"/>
  <c r="C718" i="31"/>
  <c r="B718" i="31"/>
  <c r="A718" i="31"/>
  <c r="E718" i="31" s="1"/>
  <c r="D717" i="31"/>
  <c r="E717" i="31" s="1"/>
  <c r="C717" i="31"/>
  <c r="B717" i="31"/>
  <c r="A717" i="31"/>
  <c r="D716" i="31"/>
  <c r="C716" i="31"/>
  <c r="B716" i="31"/>
  <c r="A716" i="31"/>
  <c r="E716" i="31" s="1"/>
  <c r="D715" i="31"/>
  <c r="C715" i="31"/>
  <c r="B715" i="31"/>
  <c r="A715" i="31"/>
  <c r="E715" i="31" s="1"/>
  <c r="D714" i="31"/>
  <c r="E714" i="31" s="1"/>
  <c r="C714" i="31"/>
  <c r="B714" i="31"/>
  <c r="A714" i="31"/>
  <c r="D713" i="31"/>
  <c r="C713" i="31"/>
  <c r="B713" i="31"/>
  <c r="A713" i="31"/>
  <c r="E713" i="31" s="1"/>
  <c r="D712" i="31"/>
  <c r="E712" i="31" s="1"/>
  <c r="C712" i="31"/>
  <c r="B712" i="31"/>
  <c r="A712" i="31"/>
  <c r="E711" i="31"/>
  <c r="D711" i="31"/>
  <c r="C711" i="31"/>
  <c r="B711" i="31"/>
  <c r="A711" i="31"/>
  <c r="D710" i="31"/>
  <c r="C710" i="31"/>
  <c r="B710" i="31"/>
  <c r="A710" i="31"/>
  <c r="E710" i="31" s="1"/>
  <c r="E709" i="31"/>
  <c r="C709" i="31"/>
  <c r="D708" i="31"/>
  <c r="C708" i="31"/>
  <c r="B708" i="31"/>
  <c r="A708" i="31"/>
  <c r="E708" i="31" s="1"/>
  <c r="D707" i="31"/>
  <c r="E707" i="31" s="1"/>
  <c r="C707" i="31"/>
  <c r="B707" i="31"/>
  <c r="A707" i="31"/>
  <c r="D706" i="31"/>
  <c r="C706" i="31"/>
  <c r="B706" i="31"/>
  <c r="A706" i="31"/>
  <c r="E706" i="31" s="1"/>
  <c r="D705" i="31"/>
  <c r="E705" i="31" s="1"/>
  <c r="C705" i="31"/>
  <c r="B705" i="31"/>
  <c r="A705" i="31"/>
  <c r="E704" i="31"/>
  <c r="D704" i="31"/>
  <c r="C704" i="31"/>
  <c r="B704" i="31"/>
  <c r="A704" i="31"/>
  <c r="D703" i="31"/>
  <c r="C703" i="31"/>
  <c r="B703" i="31"/>
  <c r="A703" i="31"/>
  <c r="E703" i="31" s="1"/>
  <c r="D702" i="31"/>
  <c r="E702" i="31" s="1"/>
  <c r="C702" i="31"/>
  <c r="B702" i="31"/>
  <c r="A702" i="31"/>
  <c r="D701" i="31"/>
  <c r="C701" i="31"/>
  <c r="B701" i="31"/>
  <c r="A701" i="31"/>
  <c r="E701" i="31" s="1"/>
  <c r="D700" i="31"/>
  <c r="C700" i="31"/>
  <c r="B700" i="31"/>
  <c r="A700" i="31"/>
  <c r="E700" i="31" s="1"/>
  <c r="D699" i="31"/>
  <c r="E699" i="31" s="1"/>
  <c r="C699" i="31"/>
  <c r="B699" i="31"/>
  <c r="A699" i="31"/>
  <c r="D698" i="31"/>
  <c r="C698" i="31"/>
  <c r="B698" i="31"/>
  <c r="A698" i="31"/>
  <c r="E698" i="31" s="1"/>
  <c r="D697" i="31"/>
  <c r="E697" i="31" s="1"/>
  <c r="C697" i="31"/>
  <c r="B697" i="31"/>
  <c r="A697" i="31"/>
  <c r="E696" i="31"/>
  <c r="D696" i="31"/>
  <c r="C696" i="31"/>
  <c r="B696" i="31"/>
  <c r="A696" i="31"/>
  <c r="D695" i="31"/>
  <c r="C695" i="31"/>
  <c r="B695" i="31"/>
  <c r="A695" i="31"/>
  <c r="E695" i="31" s="1"/>
  <c r="D694" i="31"/>
  <c r="E694" i="31" s="1"/>
  <c r="C694" i="31"/>
  <c r="B694" i="31"/>
  <c r="A694" i="31"/>
  <c r="D693" i="31"/>
  <c r="C693" i="31"/>
  <c r="B693" i="31"/>
  <c r="A693" i="31"/>
  <c r="E693" i="31" s="1"/>
  <c r="D692" i="31"/>
  <c r="C692" i="31"/>
  <c r="B692" i="31"/>
  <c r="A692" i="31"/>
  <c r="E692" i="31" s="1"/>
  <c r="D691" i="31"/>
  <c r="E691" i="31" s="1"/>
  <c r="C691" i="31"/>
  <c r="B691" i="31"/>
  <c r="A691" i="31"/>
  <c r="D690" i="31"/>
  <c r="C690" i="31"/>
  <c r="B690" i="31"/>
  <c r="A690" i="31"/>
  <c r="E690" i="31" s="1"/>
  <c r="D689" i="31"/>
  <c r="E689" i="31" s="1"/>
  <c r="C689" i="31"/>
  <c r="B689" i="31"/>
  <c r="A689" i="31"/>
  <c r="E688" i="31"/>
  <c r="D688" i="31"/>
  <c r="C688" i="31"/>
  <c r="B688" i="31"/>
  <c r="A688" i="31"/>
  <c r="D687" i="31"/>
  <c r="C687" i="31"/>
  <c r="B687" i="31"/>
  <c r="A687" i="31"/>
  <c r="E687" i="31" s="1"/>
  <c r="D686" i="31"/>
  <c r="E686" i="31" s="1"/>
  <c r="C686" i="31"/>
  <c r="B686" i="31"/>
  <c r="A686" i="31"/>
  <c r="D685" i="31"/>
  <c r="C685" i="31"/>
  <c r="B685" i="31"/>
  <c r="A685" i="31"/>
  <c r="E685" i="31" s="1"/>
  <c r="D684" i="31"/>
  <c r="C684" i="31"/>
  <c r="B684" i="31"/>
  <c r="A684" i="31"/>
  <c r="E684" i="31" s="1"/>
  <c r="D683" i="31"/>
  <c r="E683" i="31" s="1"/>
  <c r="C683" i="31"/>
  <c r="B683" i="31"/>
  <c r="A683" i="31"/>
  <c r="D682" i="31"/>
  <c r="C682" i="31"/>
  <c r="B682" i="31"/>
  <c r="A682" i="31"/>
  <c r="E682" i="31" s="1"/>
  <c r="D681" i="31"/>
  <c r="E681" i="31" s="1"/>
  <c r="C681" i="31"/>
  <c r="B681" i="31"/>
  <c r="A681" i="31"/>
  <c r="E680" i="31"/>
  <c r="D680" i="31"/>
  <c r="C680" i="31"/>
  <c r="B680" i="31"/>
  <c r="A680" i="31"/>
  <c r="D679" i="31"/>
  <c r="C679" i="31"/>
  <c r="B679" i="31"/>
  <c r="A679" i="31"/>
  <c r="E679" i="31" s="1"/>
  <c r="D678" i="31"/>
  <c r="E678" i="31" s="1"/>
  <c r="C678" i="31"/>
  <c r="B678" i="31"/>
  <c r="A678" i="31"/>
  <c r="D677" i="31"/>
  <c r="C677" i="31"/>
  <c r="B677" i="31"/>
  <c r="A677" i="31"/>
  <c r="E677" i="31" s="1"/>
  <c r="D676" i="31"/>
  <c r="C676" i="31"/>
  <c r="B676" i="31"/>
  <c r="A676" i="31"/>
  <c r="E676" i="31" s="1"/>
  <c r="D675" i="31"/>
  <c r="E675" i="31" s="1"/>
  <c r="C675" i="31"/>
  <c r="B675" i="31"/>
  <c r="A675" i="31"/>
  <c r="D674" i="31"/>
  <c r="C674" i="31"/>
  <c r="B674" i="31"/>
  <c r="A674" i="31"/>
  <c r="E674" i="31" s="1"/>
  <c r="D673" i="31"/>
  <c r="E673" i="31" s="1"/>
  <c r="C673" i="31"/>
  <c r="B673" i="31"/>
  <c r="A673" i="31"/>
  <c r="E672" i="31"/>
  <c r="D672" i="31"/>
  <c r="C672" i="31"/>
  <c r="B672" i="31"/>
  <c r="A672" i="31"/>
  <c r="D671" i="31"/>
  <c r="C671" i="31"/>
  <c r="B671" i="31"/>
  <c r="A671" i="31"/>
  <c r="E671" i="31" s="1"/>
  <c r="D670" i="31"/>
  <c r="E670" i="31" s="1"/>
  <c r="C670" i="31"/>
  <c r="B670" i="31"/>
  <c r="A670" i="31"/>
  <c r="D669" i="31"/>
  <c r="C669" i="31"/>
  <c r="B669" i="31"/>
  <c r="A669" i="31"/>
  <c r="E669" i="31" s="1"/>
  <c r="D668" i="31"/>
  <c r="C668" i="31"/>
  <c r="B668" i="31"/>
  <c r="A668" i="31"/>
  <c r="E668" i="31" s="1"/>
  <c r="D667" i="31"/>
  <c r="E667" i="31" s="1"/>
  <c r="C667" i="31"/>
  <c r="B667" i="31"/>
  <c r="A667" i="31"/>
  <c r="D666" i="31"/>
  <c r="C666" i="31"/>
  <c r="B666" i="31"/>
  <c r="A666" i="31"/>
  <c r="E666" i="31" s="1"/>
  <c r="D665" i="31"/>
  <c r="E665" i="31" s="1"/>
  <c r="C665" i="31"/>
  <c r="B665" i="31"/>
  <c r="A665" i="31"/>
  <c r="E664" i="31"/>
  <c r="D664" i="31"/>
  <c r="C664" i="31"/>
  <c r="B664" i="31"/>
  <c r="A664" i="31"/>
  <c r="D663" i="31"/>
  <c r="C663" i="31"/>
  <c r="B663" i="31"/>
  <c r="A663" i="31"/>
  <c r="E663" i="31" s="1"/>
  <c r="D662" i="31"/>
  <c r="E662" i="31" s="1"/>
  <c r="C662" i="31"/>
  <c r="B662" i="31"/>
  <c r="A662" i="31"/>
  <c r="D661" i="31"/>
  <c r="C661" i="31"/>
  <c r="B661" i="31"/>
  <c r="A661" i="31"/>
  <c r="E661" i="31" s="1"/>
  <c r="D660" i="31"/>
  <c r="C660" i="31"/>
  <c r="B660" i="31"/>
  <c r="A660" i="31"/>
  <c r="E660" i="31" s="1"/>
  <c r="D659" i="31"/>
  <c r="E659" i="31" s="1"/>
  <c r="C659" i="31"/>
  <c r="B659" i="31"/>
  <c r="A659" i="31"/>
  <c r="C658" i="31"/>
  <c r="E657" i="31"/>
  <c r="D657" i="31"/>
  <c r="C657" i="31"/>
  <c r="B657" i="31"/>
  <c r="A657" i="31"/>
  <c r="D656" i="31"/>
  <c r="C656" i="31"/>
  <c r="B656" i="31"/>
  <c r="A656" i="31"/>
  <c r="E656" i="31" s="1"/>
  <c r="D655" i="31"/>
  <c r="E655" i="31" s="1"/>
  <c r="C655" i="31"/>
  <c r="B655" i="31"/>
  <c r="A655" i="31"/>
  <c r="D654" i="31"/>
  <c r="C654" i="31"/>
  <c r="B654" i="31"/>
  <c r="A654" i="31"/>
  <c r="E654" i="31" s="1"/>
  <c r="D653" i="31"/>
  <c r="C653" i="31"/>
  <c r="B653" i="31"/>
  <c r="A653" i="31"/>
  <c r="E653" i="31" s="1"/>
  <c r="D652" i="31"/>
  <c r="E652" i="31" s="1"/>
  <c r="C652" i="31"/>
  <c r="B652" i="31"/>
  <c r="A652" i="31"/>
  <c r="D651" i="31"/>
  <c r="C651" i="31"/>
  <c r="B651" i="31"/>
  <c r="A651" i="31"/>
  <c r="E651" i="31" s="1"/>
  <c r="D650" i="31"/>
  <c r="E650" i="31" s="1"/>
  <c r="C650" i="31"/>
  <c r="B650" i="31"/>
  <c r="A650" i="31"/>
  <c r="E649" i="31"/>
  <c r="D649" i="31"/>
  <c r="C649" i="31"/>
  <c r="B649" i="31"/>
  <c r="A649" i="31"/>
  <c r="D648" i="31"/>
  <c r="C648" i="31"/>
  <c r="B648" i="31"/>
  <c r="A648" i="31"/>
  <c r="E648" i="31" s="1"/>
  <c r="D647" i="31"/>
  <c r="E647" i="31" s="1"/>
  <c r="C647" i="31"/>
  <c r="B647" i="31"/>
  <c r="A647" i="31"/>
  <c r="D646" i="31"/>
  <c r="C646" i="31"/>
  <c r="B646" i="31"/>
  <c r="A646" i="31"/>
  <c r="E646" i="31" s="1"/>
  <c r="D645" i="31"/>
  <c r="C645" i="31"/>
  <c r="B645" i="31"/>
  <c r="A645" i="31"/>
  <c r="E645" i="31" s="1"/>
  <c r="D644" i="31"/>
  <c r="E644" i="31" s="1"/>
  <c r="C644" i="31"/>
  <c r="B644" i="31"/>
  <c r="A644" i="31"/>
  <c r="D643" i="31"/>
  <c r="C643" i="31"/>
  <c r="B643" i="31"/>
  <c r="A643" i="31"/>
  <c r="E643" i="31" s="1"/>
  <c r="D642" i="31"/>
  <c r="E642" i="31" s="1"/>
  <c r="C642" i="31"/>
  <c r="B642" i="31"/>
  <c r="A642" i="31"/>
  <c r="E641" i="31"/>
  <c r="D641" i="31"/>
  <c r="C641" i="31"/>
  <c r="B641" i="31"/>
  <c r="A641" i="31"/>
  <c r="D640" i="31"/>
  <c r="C640" i="31"/>
  <c r="B640" i="31"/>
  <c r="A640" i="31"/>
  <c r="E640" i="31" s="1"/>
  <c r="D639" i="31"/>
  <c r="E639" i="31" s="1"/>
  <c r="C639" i="31"/>
  <c r="B639" i="31"/>
  <c r="A639" i="31"/>
  <c r="D638" i="31"/>
  <c r="C638" i="31"/>
  <c r="B638" i="31"/>
  <c r="A638" i="31"/>
  <c r="E638" i="31" s="1"/>
  <c r="D637" i="31"/>
  <c r="C637" i="31"/>
  <c r="B637" i="31"/>
  <c r="A637" i="31"/>
  <c r="E637" i="31" s="1"/>
  <c r="D636" i="31"/>
  <c r="E636" i="31" s="1"/>
  <c r="C636" i="31"/>
  <c r="B636" i="31"/>
  <c r="A636" i="31"/>
  <c r="D635" i="31"/>
  <c r="C635" i="31"/>
  <c r="B635" i="31"/>
  <c r="A635" i="31"/>
  <c r="E635" i="31" s="1"/>
  <c r="D634" i="31"/>
  <c r="E634" i="31" s="1"/>
  <c r="C634" i="31"/>
  <c r="B634" i="31"/>
  <c r="A634" i="31"/>
  <c r="E633" i="31"/>
  <c r="D633" i="31"/>
  <c r="C633" i="31"/>
  <c r="B633" i="31"/>
  <c r="A633" i="31"/>
  <c r="C632" i="31"/>
  <c r="D631" i="31"/>
  <c r="C631" i="31"/>
  <c r="B631" i="31"/>
  <c r="A631" i="31"/>
  <c r="E631" i="31" s="1"/>
  <c r="D630" i="31"/>
  <c r="C630" i="31"/>
  <c r="B630" i="31"/>
  <c r="A630" i="31"/>
  <c r="E630" i="31" s="1"/>
  <c r="E629" i="31"/>
  <c r="D629" i="31"/>
  <c r="C629" i="31"/>
  <c r="B629" i="31"/>
  <c r="A629" i="31"/>
  <c r="D628" i="31"/>
  <c r="C628" i="31"/>
  <c r="B628" i="31"/>
  <c r="A628" i="31"/>
  <c r="E628" i="31" s="1"/>
  <c r="E627" i="31"/>
  <c r="D627" i="31"/>
  <c r="C627" i="31"/>
  <c r="B627" i="31"/>
  <c r="A627" i="31"/>
  <c r="E626" i="31"/>
  <c r="D626" i="31"/>
  <c r="C626" i="31"/>
  <c r="B626" i="31"/>
  <c r="A626" i="31"/>
  <c r="D625" i="31"/>
  <c r="C625" i="31"/>
  <c r="B625" i="31"/>
  <c r="A625" i="31"/>
  <c r="E625" i="31" s="1"/>
  <c r="E624" i="31"/>
  <c r="D624" i="31"/>
  <c r="C624" i="31"/>
  <c r="B624" i="31"/>
  <c r="A624" i="31"/>
  <c r="D623" i="31"/>
  <c r="C623" i="31"/>
  <c r="B623" i="31"/>
  <c r="A623" i="31"/>
  <c r="E623" i="31" s="1"/>
  <c r="D622" i="31"/>
  <c r="C622" i="31"/>
  <c r="B622" i="31"/>
  <c r="A622" i="31"/>
  <c r="E622" i="31" s="1"/>
  <c r="E621" i="31"/>
  <c r="D621" i="31"/>
  <c r="C621" i="31"/>
  <c r="B621" i="31"/>
  <c r="A621" i="31"/>
  <c r="D620" i="31"/>
  <c r="C620" i="31"/>
  <c r="B620" i="31"/>
  <c r="A620" i="31"/>
  <c r="E620" i="31" s="1"/>
  <c r="E619" i="31"/>
  <c r="D619" i="31"/>
  <c r="C619" i="31"/>
  <c r="B619" i="31"/>
  <c r="A619" i="31"/>
  <c r="E618" i="31"/>
  <c r="D618" i="31"/>
  <c r="C618" i="31"/>
  <c r="B618" i="31"/>
  <c r="A618" i="31"/>
  <c r="D617" i="31"/>
  <c r="C617" i="31"/>
  <c r="B617" i="31"/>
  <c r="A617" i="31"/>
  <c r="E617" i="31" s="1"/>
  <c r="E616" i="31"/>
  <c r="D616" i="31"/>
  <c r="C616" i="31"/>
  <c r="B616" i="31"/>
  <c r="A616" i="31"/>
  <c r="D615" i="31"/>
  <c r="C615" i="31"/>
  <c r="B615" i="31"/>
  <c r="A615" i="31"/>
  <c r="E615" i="31" s="1"/>
  <c r="D614" i="31"/>
  <c r="C614" i="31"/>
  <c r="B614" i="31"/>
  <c r="A614" i="31"/>
  <c r="E614" i="31" s="1"/>
  <c r="E613" i="31"/>
  <c r="D613" i="31"/>
  <c r="C613" i="31"/>
  <c r="B613" i="31"/>
  <c r="A613" i="31"/>
  <c r="D612" i="31"/>
  <c r="C612" i="31"/>
  <c r="B612" i="31"/>
  <c r="A612" i="31"/>
  <c r="E612" i="31" s="1"/>
  <c r="E611" i="31"/>
  <c r="D611" i="31"/>
  <c r="C611" i="31"/>
  <c r="B611" i="31"/>
  <c r="A611" i="31"/>
  <c r="E610" i="31"/>
  <c r="D610" i="31"/>
  <c r="C610" i="31"/>
  <c r="B610" i="31"/>
  <c r="A610" i="31"/>
  <c r="D609" i="31"/>
  <c r="C609" i="31"/>
  <c r="B609" i="31"/>
  <c r="A609" i="31"/>
  <c r="E609" i="31" s="1"/>
  <c r="E608" i="31"/>
  <c r="D608" i="31"/>
  <c r="C608" i="31"/>
  <c r="B608" i="31"/>
  <c r="A608" i="31"/>
  <c r="D607" i="31"/>
  <c r="C607" i="31"/>
  <c r="B607" i="31"/>
  <c r="A607" i="31"/>
  <c r="E607" i="31" s="1"/>
  <c r="D606" i="31"/>
  <c r="C606" i="31"/>
  <c r="B606" i="31"/>
  <c r="A606" i="31"/>
  <c r="E606" i="31" s="1"/>
  <c r="E605" i="31"/>
  <c r="D605" i="31"/>
  <c r="C605" i="31"/>
  <c r="B605" i="31"/>
  <c r="A605" i="31"/>
  <c r="D604" i="31"/>
  <c r="C604" i="31"/>
  <c r="B604" i="31"/>
  <c r="A604" i="31"/>
  <c r="E604" i="31" s="1"/>
  <c r="E603" i="31"/>
  <c r="D603" i="31"/>
  <c r="C603" i="31"/>
  <c r="B603" i="31"/>
  <c r="A603" i="31"/>
  <c r="E602" i="31"/>
  <c r="D602" i="31"/>
  <c r="C602" i="31"/>
  <c r="B602" i="31"/>
  <c r="A602" i="31"/>
  <c r="C601" i="31"/>
  <c r="D600" i="31"/>
  <c r="C600" i="31"/>
  <c r="B600" i="31"/>
  <c r="A600" i="31"/>
  <c r="E600" i="31" s="1"/>
  <c r="D599" i="31"/>
  <c r="C599" i="31"/>
  <c r="B599" i="31"/>
  <c r="A599" i="31"/>
  <c r="E599" i="31" s="1"/>
  <c r="D598" i="31"/>
  <c r="E598" i="31" s="1"/>
  <c r="C598" i="31"/>
  <c r="B598" i="31"/>
  <c r="A598" i="31"/>
  <c r="D597" i="31"/>
  <c r="C597" i="31"/>
  <c r="B597" i="31"/>
  <c r="A597" i="31"/>
  <c r="E597" i="31" s="1"/>
  <c r="D596" i="31"/>
  <c r="E596" i="31" s="1"/>
  <c r="C596" i="31"/>
  <c r="B596" i="31"/>
  <c r="A596" i="31"/>
  <c r="E595" i="31"/>
  <c r="D595" i="31"/>
  <c r="C595" i="31"/>
  <c r="B595" i="31"/>
  <c r="A595" i="31"/>
  <c r="D594" i="31"/>
  <c r="C594" i="31"/>
  <c r="B594" i="31"/>
  <c r="A594" i="31"/>
  <c r="E594" i="31" s="1"/>
  <c r="D593" i="31"/>
  <c r="E593" i="31" s="1"/>
  <c r="C593" i="31"/>
  <c r="B593" i="31"/>
  <c r="A593" i="31"/>
  <c r="D592" i="31"/>
  <c r="C592" i="31"/>
  <c r="B592" i="31"/>
  <c r="A592" i="31"/>
  <c r="E592" i="31" s="1"/>
  <c r="D591" i="31"/>
  <c r="C591" i="31"/>
  <c r="B591" i="31"/>
  <c r="A591" i="31"/>
  <c r="E591" i="31" s="1"/>
  <c r="D590" i="31"/>
  <c r="E590" i="31" s="1"/>
  <c r="C590" i="31"/>
  <c r="B590" i="31"/>
  <c r="A590" i="31"/>
  <c r="D589" i="31"/>
  <c r="C589" i="31"/>
  <c r="B589" i="31"/>
  <c r="A589" i="31"/>
  <c r="E589" i="31" s="1"/>
  <c r="D588" i="31"/>
  <c r="E588" i="31" s="1"/>
  <c r="C588" i="31"/>
  <c r="B588" i="31"/>
  <c r="A588" i="31"/>
  <c r="E587" i="31"/>
  <c r="D587" i="31"/>
  <c r="C587" i="31"/>
  <c r="B587" i="31"/>
  <c r="A587" i="31"/>
  <c r="D586" i="31"/>
  <c r="C586" i="31"/>
  <c r="B586" i="31"/>
  <c r="A586" i="31"/>
  <c r="E586" i="31" s="1"/>
  <c r="D585" i="31"/>
  <c r="E585" i="31" s="1"/>
  <c r="C585" i="31"/>
  <c r="B585" i="31"/>
  <c r="A585" i="31"/>
  <c r="D584" i="31"/>
  <c r="C584" i="31"/>
  <c r="B584" i="31"/>
  <c r="A584" i="31"/>
  <c r="E584" i="31" s="1"/>
  <c r="D583" i="31"/>
  <c r="C583" i="31"/>
  <c r="B583" i="31"/>
  <c r="A583" i="31"/>
  <c r="E583" i="31" s="1"/>
  <c r="D582" i="31"/>
  <c r="E582" i="31" s="1"/>
  <c r="C582" i="31"/>
  <c r="B582" i="31"/>
  <c r="A582" i="31"/>
  <c r="D581" i="31"/>
  <c r="C581" i="31"/>
  <c r="B581" i="31"/>
  <c r="A581" i="31"/>
  <c r="E581" i="31" s="1"/>
  <c r="D580" i="31"/>
  <c r="E580" i="31" s="1"/>
  <c r="C580" i="31"/>
  <c r="B580" i="31"/>
  <c r="A580" i="31"/>
  <c r="E579" i="31"/>
  <c r="D579" i="31"/>
  <c r="C579" i="31"/>
  <c r="B579" i="31"/>
  <c r="A579" i="31"/>
  <c r="D578" i="31"/>
  <c r="C578" i="31"/>
  <c r="B578" i="31"/>
  <c r="A578" i="31"/>
  <c r="E578" i="31" s="1"/>
  <c r="D577" i="31"/>
  <c r="E577" i="31" s="1"/>
  <c r="C577" i="31"/>
  <c r="B577" i="31"/>
  <c r="A577" i="31"/>
  <c r="D576" i="31"/>
  <c r="C576" i="31"/>
  <c r="B576" i="31"/>
  <c r="A576" i="31"/>
  <c r="E576" i="31" s="1"/>
  <c r="D575" i="31"/>
  <c r="C575" i="31"/>
  <c r="B575" i="31"/>
  <c r="A575" i="31"/>
  <c r="E575" i="31" s="1"/>
  <c r="D574" i="31"/>
  <c r="E574" i="31" s="1"/>
  <c r="C574" i="31"/>
  <c r="B574" i="31"/>
  <c r="A574" i="31"/>
  <c r="D573" i="31"/>
  <c r="C573" i="31"/>
  <c r="B573" i="31"/>
  <c r="A573" i="31"/>
  <c r="E573" i="31" s="1"/>
  <c r="D572" i="31"/>
  <c r="E572" i="31" s="1"/>
  <c r="C572" i="31"/>
  <c r="B572" i="31"/>
  <c r="A572" i="31"/>
  <c r="E571" i="31"/>
  <c r="D571" i="31"/>
  <c r="C571" i="31"/>
  <c r="B571" i="31"/>
  <c r="A571" i="31"/>
  <c r="D570" i="31"/>
  <c r="C570" i="31"/>
  <c r="B570" i="31"/>
  <c r="A570" i="31"/>
  <c r="E570" i="31" s="1"/>
  <c r="D569" i="31"/>
  <c r="E569" i="31" s="1"/>
  <c r="C569" i="31"/>
  <c r="B569" i="31"/>
  <c r="A569" i="31"/>
  <c r="D568" i="31"/>
  <c r="C568" i="31"/>
  <c r="B568" i="31"/>
  <c r="A568" i="31"/>
  <c r="E568" i="31" s="1"/>
  <c r="D567" i="31"/>
  <c r="C567" i="31"/>
  <c r="B567" i="31"/>
  <c r="A567" i="31"/>
  <c r="E567" i="31" s="1"/>
  <c r="D566" i="31"/>
  <c r="E566" i="31" s="1"/>
  <c r="C566" i="31"/>
  <c r="B566" i="31"/>
  <c r="A566" i="31"/>
  <c r="D565" i="31"/>
  <c r="C565" i="31"/>
  <c r="B565" i="31"/>
  <c r="A565" i="31"/>
  <c r="E565" i="31" s="1"/>
  <c r="D564" i="31"/>
  <c r="E564" i="31" s="1"/>
  <c r="C564" i="31"/>
  <c r="B564" i="31"/>
  <c r="A564" i="31"/>
  <c r="E563" i="31"/>
  <c r="D563" i="31"/>
  <c r="C563" i="31"/>
  <c r="B563" i="31"/>
  <c r="A563" i="31"/>
  <c r="D562" i="31"/>
  <c r="C562" i="31"/>
  <c r="B562" i="31"/>
  <c r="A562" i="31"/>
  <c r="E562" i="31" s="1"/>
  <c r="D561" i="31"/>
  <c r="E561" i="31" s="1"/>
  <c r="C561" i="31"/>
  <c r="B561" i="31"/>
  <c r="A561" i="31"/>
  <c r="D560" i="31"/>
  <c r="C560" i="31"/>
  <c r="B560" i="31"/>
  <c r="A560" i="31"/>
  <c r="E560" i="31" s="1"/>
  <c r="D559" i="31"/>
  <c r="C559" i="31"/>
  <c r="B559" i="31"/>
  <c r="A559" i="31"/>
  <c r="E559" i="31" s="1"/>
  <c r="D558" i="31"/>
  <c r="E558" i="31" s="1"/>
  <c r="C558" i="31"/>
  <c r="B558" i="31"/>
  <c r="A558" i="31"/>
  <c r="D557" i="31"/>
  <c r="C557" i="31"/>
  <c r="B557" i="31"/>
  <c r="A557" i="31"/>
  <c r="E557" i="31" s="1"/>
  <c r="D556" i="31"/>
  <c r="E556" i="31" s="1"/>
  <c r="C556" i="31"/>
  <c r="B556" i="31"/>
  <c r="A556" i="31"/>
  <c r="E555" i="31"/>
  <c r="D555" i="31"/>
  <c r="C555" i="31"/>
  <c r="B555" i="31"/>
  <c r="A555" i="31"/>
  <c r="D554" i="31"/>
  <c r="C554" i="31"/>
  <c r="B554" i="31"/>
  <c r="A554" i="31"/>
  <c r="E554" i="31" s="1"/>
  <c r="D553" i="31"/>
  <c r="E553" i="31" s="1"/>
  <c r="C553" i="31"/>
  <c r="B553" i="31"/>
  <c r="A553" i="31"/>
  <c r="D552" i="31"/>
  <c r="C552" i="31"/>
  <c r="B552" i="31"/>
  <c r="A552" i="31"/>
  <c r="E552" i="31" s="1"/>
  <c r="D551" i="31"/>
  <c r="C551" i="31"/>
  <c r="B551" i="31"/>
  <c r="A551" i="31"/>
  <c r="E551" i="31" s="1"/>
  <c r="D550" i="31"/>
  <c r="E550" i="31" s="1"/>
  <c r="C550" i="31"/>
  <c r="B550" i="31"/>
  <c r="A550" i="31"/>
  <c r="D549" i="31"/>
  <c r="C549" i="31"/>
  <c r="B549" i="31"/>
  <c r="A549" i="31"/>
  <c r="E549" i="31" s="1"/>
  <c r="D548" i="31"/>
  <c r="E548" i="31" s="1"/>
  <c r="C548" i="31"/>
  <c r="B548" i="31"/>
  <c r="A548" i="31"/>
  <c r="E547" i="31"/>
  <c r="D547" i="31"/>
  <c r="C547" i="31"/>
  <c r="B547" i="31"/>
  <c r="A547" i="31"/>
  <c r="D546" i="31"/>
  <c r="C546" i="31"/>
  <c r="B546" i="31"/>
  <c r="A546" i="31"/>
  <c r="E546" i="31" s="1"/>
  <c r="D545" i="31"/>
  <c r="E545" i="31" s="1"/>
  <c r="C545" i="31"/>
  <c r="B545" i="31"/>
  <c r="A545" i="31"/>
  <c r="D544" i="31"/>
  <c r="C544" i="31"/>
  <c r="B544" i="31"/>
  <c r="A544" i="31"/>
  <c r="E544" i="31" s="1"/>
  <c r="D543" i="31"/>
  <c r="C543" i="31"/>
  <c r="B543" i="31"/>
  <c r="A543" i="31"/>
  <c r="E543" i="31" s="1"/>
  <c r="D542" i="31"/>
  <c r="E542" i="31" s="1"/>
  <c r="C542" i="31"/>
  <c r="B542" i="31"/>
  <c r="A542" i="31"/>
  <c r="D541" i="31"/>
  <c r="C541" i="31"/>
  <c r="B541" i="31"/>
  <c r="A541" i="31"/>
  <c r="E541" i="31" s="1"/>
  <c r="D540" i="31"/>
  <c r="E540" i="31" s="1"/>
  <c r="C540" i="31"/>
  <c r="B540" i="31"/>
  <c r="A540" i="31"/>
  <c r="E539" i="31"/>
  <c r="D539" i="31"/>
  <c r="C539" i="31"/>
  <c r="B539" i="31"/>
  <c r="A539" i="31"/>
  <c r="D538" i="31"/>
  <c r="C538" i="31"/>
  <c r="B538" i="31"/>
  <c r="A538" i="31"/>
  <c r="E538" i="31" s="1"/>
  <c r="D537" i="31"/>
  <c r="E537" i="31" s="1"/>
  <c r="C537" i="31"/>
  <c r="B537" i="31"/>
  <c r="A537" i="31"/>
  <c r="D536" i="31"/>
  <c r="C536" i="31"/>
  <c r="B536" i="31"/>
  <c r="A536" i="31"/>
  <c r="E536" i="31" s="1"/>
  <c r="D535" i="31"/>
  <c r="C535" i="31"/>
  <c r="B535" i="31"/>
  <c r="A535" i="31"/>
  <c r="E535" i="31" s="1"/>
  <c r="D534" i="31"/>
  <c r="E534" i="31" s="1"/>
  <c r="C534" i="31"/>
  <c r="B534" i="31"/>
  <c r="A534" i="31"/>
  <c r="D533" i="31"/>
  <c r="C533" i="31"/>
  <c r="B533" i="31"/>
  <c r="A533" i="31"/>
  <c r="E533" i="31" s="1"/>
  <c r="D532" i="31"/>
  <c r="E532" i="31" s="1"/>
  <c r="C532" i="31"/>
  <c r="B532" i="31"/>
  <c r="A532" i="31"/>
  <c r="E531" i="31"/>
  <c r="D531" i="31"/>
  <c r="C531" i="31"/>
  <c r="B531" i="31"/>
  <c r="A531" i="31"/>
  <c r="D530" i="31"/>
  <c r="C530" i="31"/>
  <c r="B530" i="31"/>
  <c r="A530" i="31"/>
  <c r="E530" i="31" s="1"/>
  <c r="D529" i="31"/>
  <c r="E529" i="31" s="1"/>
  <c r="C529" i="31"/>
  <c r="B529" i="31"/>
  <c r="A529" i="31"/>
  <c r="D528" i="31"/>
  <c r="C528" i="31"/>
  <c r="B528" i="31"/>
  <c r="A528" i="31"/>
  <c r="E528" i="31" s="1"/>
  <c r="D527" i="31"/>
  <c r="C527" i="31"/>
  <c r="B527" i="31"/>
  <c r="A527" i="31"/>
  <c r="E527" i="31" s="1"/>
  <c r="D526" i="31"/>
  <c r="E526" i="31" s="1"/>
  <c r="C526" i="31"/>
  <c r="B526" i="31"/>
  <c r="A526" i="31"/>
  <c r="D525" i="31"/>
  <c r="C525" i="31"/>
  <c r="B525" i="31"/>
  <c r="A525" i="31"/>
  <c r="E525" i="31" s="1"/>
  <c r="D524" i="31"/>
  <c r="E524" i="31" s="1"/>
  <c r="C524" i="31"/>
  <c r="B524" i="31"/>
  <c r="A524" i="31"/>
  <c r="E523" i="31"/>
  <c r="D523" i="31"/>
  <c r="C523" i="31"/>
  <c r="B523" i="31"/>
  <c r="A523" i="31"/>
  <c r="D522" i="31"/>
  <c r="C522" i="31"/>
  <c r="B522" i="31"/>
  <c r="A522" i="31"/>
  <c r="E522" i="31" s="1"/>
  <c r="D521" i="31"/>
  <c r="E521" i="31" s="1"/>
  <c r="C521" i="31"/>
  <c r="B521" i="31"/>
  <c r="A521" i="31"/>
  <c r="D520" i="31"/>
  <c r="C520" i="31"/>
  <c r="B520" i="31"/>
  <c r="A520" i="31"/>
  <c r="E520" i="31" s="1"/>
  <c r="D519" i="31"/>
  <c r="C519" i="31"/>
  <c r="B519" i="31"/>
  <c r="A519" i="31"/>
  <c r="E519" i="31" s="1"/>
  <c r="D518" i="31"/>
  <c r="E518" i="31" s="1"/>
  <c r="C518" i="31"/>
  <c r="B518" i="31"/>
  <c r="A518" i="31"/>
  <c r="D517" i="31"/>
  <c r="C517" i="31"/>
  <c r="B517" i="31"/>
  <c r="A517" i="31"/>
  <c r="E517" i="31" s="1"/>
  <c r="D516" i="31"/>
  <c r="E516" i="31" s="1"/>
  <c r="C516" i="31"/>
  <c r="B516" i="31"/>
  <c r="A516" i="31"/>
  <c r="E515" i="31"/>
  <c r="D515" i="31"/>
  <c r="C515" i="31"/>
  <c r="B515" i="31"/>
  <c r="A515" i="31"/>
  <c r="D514" i="31"/>
  <c r="C514" i="31"/>
  <c r="B514" i="31"/>
  <c r="A514" i="31"/>
  <c r="E514" i="31" s="1"/>
  <c r="D513" i="31"/>
  <c r="E513" i="31" s="1"/>
  <c r="C513" i="31"/>
  <c r="B513" i="31"/>
  <c r="A513" i="31"/>
  <c r="D512" i="31"/>
  <c r="C512" i="31"/>
  <c r="B512" i="31"/>
  <c r="A512" i="31"/>
  <c r="E512" i="31" s="1"/>
  <c r="D511" i="31"/>
  <c r="C511" i="31"/>
  <c r="B511" i="31"/>
  <c r="A511" i="31"/>
  <c r="E511" i="31" s="1"/>
  <c r="D510" i="31"/>
  <c r="E510" i="31" s="1"/>
  <c r="C510" i="31"/>
  <c r="B510" i="31"/>
  <c r="A510" i="31"/>
  <c r="D509" i="31"/>
  <c r="C509" i="31"/>
  <c r="B509" i="31"/>
  <c r="A509" i="31"/>
  <c r="E509" i="31" s="1"/>
  <c r="D508" i="31"/>
  <c r="E508" i="31" s="1"/>
  <c r="C508" i="31"/>
  <c r="B508" i="31"/>
  <c r="A508" i="31"/>
  <c r="E507" i="31"/>
  <c r="D507" i="31"/>
  <c r="C507" i="31"/>
  <c r="B507" i="31"/>
  <c r="A507" i="31"/>
  <c r="D506" i="31"/>
  <c r="C506" i="31"/>
  <c r="B506" i="31"/>
  <c r="A506" i="31"/>
  <c r="E506" i="31" s="1"/>
  <c r="D505" i="31"/>
  <c r="E505" i="31" s="1"/>
  <c r="C505" i="31"/>
  <c r="B505" i="31"/>
  <c r="A505" i="31"/>
  <c r="D504" i="31"/>
  <c r="C504" i="31"/>
  <c r="B504" i="31"/>
  <c r="A504" i="31"/>
  <c r="E504" i="31" s="1"/>
  <c r="D503" i="31"/>
  <c r="C503" i="31"/>
  <c r="B503" i="31"/>
  <c r="A503" i="31"/>
  <c r="E503" i="31" s="1"/>
  <c r="D502" i="31"/>
  <c r="E502" i="31" s="1"/>
  <c r="C502" i="31"/>
  <c r="B502" i="31"/>
  <c r="A502" i="31"/>
  <c r="D501" i="31"/>
  <c r="C501" i="31"/>
  <c r="B501" i="31"/>
  <c r="A501" i="31"/>
  <c r="E501" i="31" s="1"/>
  <c r="C500" i="31"/>
  <c r="D499" i="31"/>
  <c r="C499" i="31"/>
  <c r="B499" i="31"/>
  <c r="A499" i="31"/>
  <c r="E499" i="31" s="1"/>
  <c r="D498" i="31"/>
  <c r="E498" i="31" s="1"/>
  <c r="C498" i="31"/>
  <c r="B498" i="31"/>
  <c r="A498" i="31"/>
  <c r="D497" i="31"/>
  <c r="C497" i="31"/>
  <c r="B497" i="31"/>
  <c r="A497" i="31"/>
  <c r="E497" i="31" s="1"/>
  <c r="D496" i="31"/>
  <c r="C496" i="31"/>
  <c r="B496" i="31"/>
  <c r="A496" i="31"/>
  <c r="E496" i="31" s="1"/>
  <c r="D495" i="31"/>
  <c r="E495" i="31" s="1"/>
  <c r="C495" i="31"/>
  <c r="B495" i="31"/>
  <c r="A495" i="31"/>
  <c r="D494" i="31"/>
  <c r="C494" i="31"/>
  <c r="B494" i="31"/>
  <c r="A494" i="31"/>
  <c r="E494" i="31" s="1"/>
  <c r="D493" i="31"/>
  <c r="E493" i="31" s="1"/>
  <c r="C493" i="31"/>
  <c r="B493" i="31"/>
  <c r="A493" i="31"/>
  <c r="E492" i="31"/>
  <c r="D492" i="31"/>
  <c r="C492" i="31"/>
  <c r="B492" i="31"/>
  <c r="A492" i="31"/>
  <c r="D491" i="31"/>
  <c r="C491" i="31"/>
  <c r="B491" i="31"/>
  <c r="A491" i="31"/>
  <c r="E491" i="31" s="1"/>
  <c r="D490" i="31"/>
  <c r="E490" i="31" s="1"/>
  <c r="C490" i="31"/>
  <c r="B490" i="31"/>
  <c r="A490" i="31"/>
  <c r="D489" i="31"/>
  <c r="C489" i="31"/>
  <c r="B489" i="31"/>
  <c r="A489" i="31"/>
  <c r="E489" i="31" s="1"/>
  <c r="D488" i="31"/>
  <c r="C488" i="31"/>
  <c r="B488" i="31"/>
  <c r="A488" i="31"/>
  <c r="E488" i="31" s="1"/>
  <c r="D487" i="31"/>
  <c r="E487" i="31" s="1"/>
  <c r="C487" i="31"/>
  <c r="B487" i="31"/>
  <c r="A487" i="31"/>
  <c r="D486" i="31"/>
  <c r="C486" i="31"/>
  <c r="B486" i="31"/>
  <c r="A486" i="31"/>
  <c r="E486" i="31" s="1"/>
  <c r="D485" i="31"/>
  <c r="E485" i="31" s="1"/>
  <c r="C485" i="31"/>
  <c r="B485" i="31"/>
  <c r="A485" i="31"/>
  <c r="E484" i="31"/>
  <c r="D484" i="31"/>
  <c r="C484" i="31"/>
  <c r="B484" i="31"/>
  <c r="A484" i="31"/>
  <c r="D483" i="31"/>
  <c r="C483" i="31"/>
  <c r="B483" i="31"/>
  <c r="A483" i="31"/>
  <c r="E483" i="31" s="1"/>
  <c r="D482" i="31"/>
  <c r="E482" i="31" s="1"/>
  <c r="C482" i="31"/>
  <c r="B482" i="31"/>
  <c r="A482" i="31"/>
  <c r="D481" i="31"/>
  <c r="C481" i="31"/>
  <c r="B481" i="31"/>
  <c r="A481" i="31"/>
  <c r="E481" i="31" s="1"/>
  <c r="D480" i="31"/>
  <c r="C480" i="31"/>
  <c r="B480" i="31"/>
  <c r="A480" i="31"/>
  <c r="E480" i="31" s="1"/>
  <c r="D479" i="31"/>
  <c r="E479" i="31" s="1"/>
  <c r="C479" i="31"/>
  <c r="B479" i="31"/>
  <c r="A479" i="31"/>
  <c r="D478" i="31"/>
  <c r="C478" i="31"/>
  <c r="B478" i="31"/>
  <c r="A478" i="31"/>
  <c r="E478" i="31" s="1"/>
  <c r="D477" i="31"/>
  <c r="E477" i="31" s="1"/>
  <c r="C477" i="31"/>
  <c r="B477" i="31"/>
  <c r="A477" i="31"/>
  <c r="E476" i="31"/>
  <c r="D476" i="31"/>
  <c r="C476" i="31"/>
  <c r="B476" i="31"/>
  <c r="A476" i="31"/>
  <c r="D475" i="31"/>
  <c r="C475" i="31"/>
  <c r="B475" i="31"/>
  <c r="A475" i="31"/>
  <c r="E475" i="31" s="1"/>
  <c r="D474" i="31"/>
  <c r="E474" i="31" s="1"/>
  <c r="C474" i="31"/>
  <c r="B474" i="31"/>
  <c r="A474" i="31"/>
  <c r="D473" i="31"/>
  <c r="C473" i="31"/>
  <c r="B473" i="31"/>
  <c r="A473" i="31"/>
  <c r="E473" i="31" s="1"/>
  <c r="D472" i="31"/>
  <c r="C472" i="31"/>
  <c r="B472" i="31"/>
  <c r="A472" i="31"/>
  <c r="E472" i="31" s="1"/>
  <c r="D471" i="31"/>
  <c r="E471" i="31" s="1"/>
  <c r="C471" i="31"/>
  <c r="B471" i="31"/>
  <c r="A471" i="31"/>
  <c r="D470" i="31"/>
  <c r="C470" i="31"/>
  <c r="B470" i="31"/>
  <c r="A470" i="31"/>
  <c r="E470" i="31" s="1"/>
  <c r="D469" i="31"/>
  <c r="E469" i="31" s="1"/>
  <c r="C469" i="31"/>
  <c r="B469" i="31"/>
  <c r="A469" i="31"/>
  <c r="E468" i="31"/>
  <c r="D468" i="31"/>
  <c r="C468" i="31"/>
  <c r="B468" i="31"/>
  <c r="A468" i="31"/>
  <c r="D467" i="31"/>
  <c r="C467" i="31"/>
  <c r="B467" i="31"/>
  <c r="A467" i="31"/>
  <c r="E467" i="31" s="1"/>
  <c r="D466" i="31"/>
  <c r="E466" i="31" s="1"/>
  <c r="C466" i="31"/>
  <c r="B466" i="31"/>
  <c r="A466" i="31"/>
  <c r="D465" i="31"/>
  <c r="C465" i="31"/>
  <c r="B465" i="31"/>
  <c r="A465" i="31"/>
  <c r="E465" i="31" s="1"/>
  <c r="D464" i="31"/>
  <c r="C464" i="31"/>
  <c r="B464" i="31"/>
  <c r="A464" i="31"/>
  <c r="E464" i="31" s="1"/>
  <c r="D463" i="31"/>
  <c r="E463" i="31" s="1"/>
  <c r="C463" i="31"/>
  <c r="B463" i="31"/>
  <c r="A463" i="31"/>
  <c r="D462" i="31"/>
  <c r="C462" i="31"/>
  <c r="B462" i="31"/>
  <c r="A462" i="31"/>
  <c r="E462" i="31" s="1"/>
  <c r="D461" i="31"/>
  <c r="E461" i="31" s="1"/>
  <c r="C461" i="31"/>
  <c r="B461" i="31"/>
  <c r="A461" i="31"/>
  <c r="E460" i="31"/>
  <c r="D460" i="31"/>
  <c r="C460" i="31"/>
  <c r="B460" i="31"/>
  <c r="A460" i="31"/>
  <c r="D459" i="31"/>
  <c r="C459" i="31"/>
  <c r="B459" i="31"/>
  <c r="A459" i="31"/>
  <c r="E459" i="31" s="1"/>
  <c r="D458" i="31"/>
  <c r="E458" i="31" s="1"/>
  <c r="C458" i="31"/>
  <c r="B458" i="31"/>
  <c r="A458" i="31"/>
  <c r="D457" i="31"/>
  <c r="C457" i="31"/>
  <c r="B457" i="31"/>
  <c r="A457" i="31"/>
  <c r="E457" i="31" s="1"/>
  <c r="D456" i="31"/>
  <c r="C456" i="31"/>
  <c r="B456" i="31"/>
  <c r="A456" i="31"/>
  <c r="E456" i="31" s="1"/>
  <c r="D455" i="31"/>
  <c r="E455" i="31" s="1"/>
  <c r="C455" i="31"/>
  <c r="B455" i="31"/>
  <c r="A455" i="31"/>
  <c r="D454" i="31"/>
  <c r="C454" i="31"/>
  <c r="B454" i="31"/>
  <c r="A454" i="31"/>
  <c r="E454" i="31" s="1"/>
  <c r="D453" i="31"/>
  <c r="E453" i="31" s="1"/>
  <c r="C453" i="31"/>
  <c r="B453" i="31"/>
  <c r="A453" i="31"/>
  <c r="E452" i="31"/>
  <c r="D452" i="31"/>
  <c r="C452" i="31"/>
  <c r="B452" i="31"/>
  <c r="A452" i="31"/>
  <c r="D451" i="31"/>
  <c r="C451" i="31"/>
  <c r="B451" i="31"/>
  <c r="A451" i="31"/>
  <c r="E451" i="31" s="1"/>
  <c r="D450" i="31"/>
  <c r="E450" i="31" s="1"/>
  <c r="C450" i="31"/>
  <c r="B450" i="31"/>
  <c r="A450" i="31"/>
  <c r="C449" i="31"/>
  <c r="D448" i="31"/>
  <c r="E448" i="31" s="1"/>
  <c r="C448" i="31"/>
  <c r="B448" i="31"/>
  <c r="A448" i="31"/>
  <c r="D447" i="31"/>
  <c r="C447" i="31"/>
  <c r="B447" i="31"/>
  <c r="A447" i="31"/>
  <c r="E447" i="31" s="1"/>
  <c r="D446" i="31"/>
  <c r="E446" i="31" s="1"/>
  <c r="C446" i="31"/>
  <c r="B446" i="31"/>
  <c r="A446" i="31"/>
  <c r="E445" i="31"/>
  <c r="D445" i="31"/>
  <c r="C445" i="31"/>
  <c r="B445" i="31"/>
  <c r="A445" i="31"/>
  <c r="D444" i="31"/>
  <c r="C444" i="31"/>
  <c r="B444" i="31"/>
  <c r="A444" i="31"/>
  <c r="E444" i="31" s="1"/>
  <c r="D443" i="31"/>
  <c r="E443" i="31" s="1"/>
  <c r="C443" i="31"/>
  <c r="B443" i="31"/>
  <c r="A443" i="31"/>
  <c r="D442" i="31"/>
  <c r="C442" i="31"/>
  <c r="B442" i="31"/>
  <c r="A442" i="31"/>
  <c r="E442" i="31" s="1"/>
  <c r="D441" i="31"/>
  <c r="C441" i="31"/>
  <c r="B441" i="31"/>
  <c r="A441" i="31"/>
  <c r="E441" i="31" s="1"/>
  <c r="D440" i="31"/>
  <c r="E440" i="31" s="1"/>
  <c r="C440" i="31"/>
  <c r="B440" i="31"/>
  <c r="A440" i="31"/>
  <c r="D439" i="31"/>
  <c r="C439" i="31"/>
  <c r="B439" i="31"/>
  <c r="A439" i="31"/>
  <c r="E439" i="31" s="1"/>
  <c r="D438" i="31"/>
  <c r="E438" i="31" s="1"/>
  <c r="C438" i="31"/>
  <c r="B438" i="31"/>
  <c r="A438" i="31"/>
  <c r="E437" i="31"/>
  <c r="D437" i="31"/>
  <c r="C437" i="31"/>
  <c r="B437" i="31"/>
  <c r="A437" i="31"/>
  <c r="D436" i="31"/>
  <c r="C436" i="31"/>
  <c r="B436" i="31"/>
  <c r="A436" i="31"/>
  <c r="E436" i="31" s="1"/>
  <c r="D435" i="31"/>
  <c r="E435" i="31" s="1"/>
  <c r="C435" i="31"/>
  <c r="B435" i="31"/>
  <c r="A435" i="31"/>
  <c r="D434" i="31"/>
  <c r="C434" i="31"/>
  <c r="B434" i="31"/>
  <c r="A434" i="31"/>
  <c r="E434" i="31" s="1"/>
  <c r="D433" i="31"/>
  <c r="C433" i="31"/>
  <c r="B433" i="31"/>
  <c r="A433" i="31"/>
  <c r="E433" i="31" s="1"/>
  <c r="D432" i="31"/>
  <c r="E432" i="31" s="1"/>
  <c r="C432" i="31"/>
  <c r="B432" i="31"/>
  <c r="A432" i="31"/>
  <c r="D431" i="31"/>
  <c r="C431" i="31"/>
  <c r="B431" i="31"/>
  <c r="A431" i="31"/>
  <c r="E431" i="31" s="1"/>
  <c r="D430" i="31"/>
  <c r="E430" i="31" s="1"/>
  <c r="C430" i="31"/>
  <c r="B430" i="31"/>
  <c r="A430" i="31"/>
  <c r="E429" i="31"/>
  <c r="D429" i="31"/>
  <c r="C429" i="31"/>
  <c r="B429" i="31"/>
  <c r="A429" i="31"/>
  <c r="D428" i="31"/>
  <c r="C428" i="31"/>
  <c r="B428" i="31"/>
  <c r="A428" i="31"/>
  <c r="E428" i="31" s="1"/>
  <c r="D427" i="31"/>
  <c r="E427" i="31" s="1"/>
  <c r="C427" i="31"/>
  <c r="B427" i="31"/>
  <c r="A427" i="31"/>
  <c r="D426" i="31"/>
  <c r="C426" i="31"/>
  <c r="B426" i="31"/>
  <c r="A426" i="31"/>
  <c r="E426" i="31" s="1"/>
  <c r="D425" i="31"/>
  <c r="C425" i="31"/>
  <c r="B425" i="31"/>
  <c r="A425" i="31"/>
  <c r="E425" i="31" s="1"/>
  <c r="D424" i="31"/>
  <c r="E424" i="31" s="1"/>
  <c r="C424" i="31"/>
  <c r="B424" i="31"/>
  <c r="A424" i="31"/>
  <c r="C423" i="31"/>
  <c r="E422" i="31"/>
  <c r="D422" i="31"/>
  <c r="C422" i="31"/>
  <c r="B422" i="31"/>
  <c r="A422" i="31"/>
  <c r="D421" i="31"/>
  <c r="C421" i="31"/>
  <c r="B421" i="31"/>
  <c r="A421" i="31"/>
  <c r="E421" i="31" s="1"/>
  <c r="D420" i="31"/>
  <c r="E420" i="31" s="1"/>
  <c r="C420" i="31"/>
  <c r="B420" i="31"/>
  <c r="A420" i="31"/>
  <c r="D419" i="31"/>
  <c r="C419" i="31"/>
  <c r="B419" i="31"/>
  <c r="A419" i="31"/>
  <c r="E419" i="31" s="1"/>
  <c r="D418" i="31"/>
  <c r="C418" i="31"/>
  <c r="B418" i="31"/>
  <c r="A418" i="31"/>
  <c r="E418" i="31" s="1"/>
  <c r="D417" i="31"/>
  <c r="E417" i="31" s="1"/>
  <c r="C417" i="31"/>
  <c r="B417" i="31"/>
  <c r="A417" i="31"/>
  <c r="D416" i="31"/>
  <c r="C416" i="31"/>
  <c r="B416" i="31"/>
  <c r="A416" i="31"/>
  <c r="E416" i="31" s="1"/>
  <c r="D415" i="31"/>
  <c r="E415" i="31" s="1"/>
  <c r="C415" i="31"/>
  <c r="B415" i="31"/>
  <c r="A415" i="31"/>
  <c r="E414" i="31"/>
  <c r="D414" i="31"/>
  <c r="C414" i="31"/>
  <c r="B414" i="31"/>
  <c r="A414" i="31"/>
  <c r="D413" i="31"/>
  <c r="C413" i="31"/>
  <c r="B413" i="31"/>
  <c r="A413" i="31"/>
  <c r="E413" i="31" s="1"/>
  <c r="D412" i="31"/>
  <c r="E412" i="31" s="1"/>
  <c r="C412" i="31"/>
  <c r="B412" i="31"/>
  <c r="A412" i="31"/>
  <c r="D411" i="31"/>
  <c r="C411" i="31"/>
  <c r="B411" i="31"/>
  <c r="A411" i="31"/>
  <c r="E411" i="31" s="1"/>
  <c r="D410" i="31"/>
  <c r="C410" i="31"/>
  <c r="B410" i="31"/>
  <c r="A410" i="31"/>
  <c r="E410" i="31" s="1"/>
  <c r="D409" i="31"/>
  <c r="E409" i="31" s="1"/>
  <c r="C409" i="31"/>
  <c r="B409" i="31"/>
  <c r="A409" i="31"/>
  <c r="D408" i="31"/>
  <c r="C408" i="31"/>
  <c r="B408" i="31"/>
  <c r="A408" i="31"/>
  <c r="E408" i="31" s="1"/>
  <c r="D407" i="31"/>
  <c r="E407" i="31" s="1"/>
  <c r="C407" i="31"/>
  <c r="B407" i="31"/>
  <c r="A407" i="31"/>
  <c r="E406" i="31"/>
  <c r="D406" i="31"/>
  <c r="C406" i="31"/>
  <c r="B406" i="31"/>
  <c r="A406" i="31"/>
  <c r="D405" i="31"/>
  <c r="C405" i="31"/>
  <c r="B405" i="31"/>
  <c r="A405" i="31"/>
  <c r="E405" i="31" s="1"/>
  <c r="D404" i="31"/>
  <c r="E404" i="31" s="1"/>
  <c r="C404" i="31"/>
  <c r="B404" i="31"/>
  <c r="A404" i="31"/>
  <c r="D403" i="31"/>
  <c r="C403" i="31"/>
  <c r="B403" i="31"/>
  <c r="A403" i="31"/>
  <c r="E403" i="31" s="1"/>
  <c r="D402" i="31"/>
  <c r="C402" i="31"/>
  <c r="B402" i="31"/>
  <c r="A402" i="31"/>
  <c r="E402" i="31" s="1"/>
  <c r="D401" i="31"/>
  <c r="E401" i="31" s="1"/>
  <c r="C401" i="31"/>
  <c r="B401" i="31"/>
  <c r="A401" i="31"/>
  <c r="D400" i="31"/>
  <c r="C400" i="31"/>
  <c r="B400" i="31"/>
  <c r="A400" i="31"/>
  <c r="E400" i="31" s="1"/>
  <c r="D399" i="31"/>
  <c r="E399" i="31" s="1"/>
  <c r="C399" i="31"/>
  <c r="B399" i="31"/>
  <c r="A399" i="31"/>
  <c r="E398" i="31"/>
  <c r="D398" i="31"/>
  <c r="C398" i="31"/>
  <c r="B398" i="31"/>
  <c r="A398" i="31"/>
  <c r="D397" i="31"/>
  <c r="C397" i="31"/>
  <c r="B397" i="31"/>
  <c r="A397" i="31"/>
  <c r="E397" i="31" s="1"/>
  <c r="D396" i="31"/>
  <c r="E396" i="31" s="1"/>
  <c r="C396" i="31"/>
  <c r="B396" i="31"/>
  <c r="A396" i="31"/>
  <c r="D395" i="31"/>
  <c r="C395" i="31"/>
  <c r="B395" i="31"/>
  <c r="A395" i="31"/>
  <c r="E395" i="31" s="1"/>
  <c r="D394" i="31"/>
  <c r="C394" i="31"/>
  <c r="B394" i="31"/>
  <c r="A394" i="31"/>
  <c r="E394" i="31" s="1"/>
  <c r="D393" i="31"/>
  <c r="E393" i="31" s="1"/>
  <c r="C393" i="31"/>
  <c r="B393" i="31"/>
  <c r="A393" i="31"/>
  <c r="D392" i="31"/>
  <c r="C392" i="31"/>
  <c r="B392" i="31"/>
  <c r="A392" i="31"/>
  <c r="E392" i="31" s="1"/>
  <c r="D391" i="31"/>
  <c r="E391" i="31" s="1"/>
  <c r="C391" i="31"/>
  <c r="B391" i="31"/>
  <c r="A391" i="31"/>
  <c r="E390" i="31"/>
  <c r="D390" i="31"/>
  <c r="C390" i="31"/>
  <c r="B390" i="31"/>
  <c r="A390" i="31"/>
  <c r="D389" i="31"/>
  <c r="C389" i="31"/>
  <c r="B389" i="31"/>
  <c r="A389" i="31"/>
  <c r="E389" i="31" s="1"/>
  <c r="D388" i="31"/>
  <c r="E388" i="31" s="1"/>
  <c r="C388" i="31"/>
  <c r="B388" i="31"/>
  <c r="A388" i="31"/>
  <c r="D387" i="31"/>
  <c r="C387" i="31"/>
  <c r="B387" i="31"/>
  <c r="A387" i="31"/>
  <c r="E387" i="31" s="1"/>
  <c r="D386" i="31"/>
  <c r="C386" i="31"/>
  <c r="B386" i="31"/>
  <c r="A386" i="31"/>
  <c r="E386" i="31" s="1"/>
  <c r="D385" i="31"/>
  <c r="E385" i="31" s="1"/>
  <c r="C385" i="31"/>
  <c r="B385" i="31"/>
  <c r="A385" i="31"/>
  <c r="D384" i="31"/>
  <c r="C384" i="31"/>
  <c r="B384" i="31"/>
  <c r="A384" i="31"/>
  <c r="E384" i="31" s="1"/>
  <c r="D383" i="31"/>
  <c r="E383" i="31" s="1"/>
  <c r="C383" i="31"/>
  <c r="B383" i="31"/>
  <c r="A383" i="31"/>
  <c r="E382" i="31"/>
  <c r="D382" i="31"/>
  <c r="C382" i="31"/>
  <c r="B382" i="31"/>
  <c r="A382" i="31"/>
  <c r="D381" i="31"/>
  <c r="C381" i="31"/>
  <c r="B381" i="31"/>
  <c r="A381" i="31"/>
  <c r="E381" i="31" s="1"/>
  <c r="D380" i="31"/>
  <c r="E380" i="31" s="1"/>
  <c r="C380" i="31"/>
  <c r="B380" i="31"/>
  <c r="A380" i="31"/>
  <c r="D379" i="31"/>
  <c r="C379" i="31"/>
  <c r="B379" i="31"/>
  <c r="A379" i="31"/>
  <c r="E379" i="31" s="1"/>
  <c r="D378" i="31"/>
  <c r="C378" i="31"/>
  <c r="B378" i="31"/>
  <c r="A378" i="31"/>
  <c r="E378" i="31" s="1"/>
  <c r="D377" i="31"/>
  <c r="E377" i="31" s="1"/>
  <c r="C377" i="31"/>
  <c r="B377" i="31"/>
  <c r="A377" i="31"/>
  <c r="D376" i="31"/>
  <c r="C376" i="31"/>
  <c r="B376" i="31"/>
  <c r="A376" i="31"/>
  <c r="E376" i="31" s="1"/>
  <c r="D375" i="31"/>
  <c r="E375" i="31" s="1"/>
  <c r="C375" i="31"/>
  <c r="B375" i="31"/>
  <c r="A375" i="31"/>
  <c r="E374" i="31"/>
  <c r="D374" i="31"/>
  <c r="C374" i="31"/>
  <c r="B374" i="31"/>
  <c r="A374" i="31"/>
  <c r="D373" i="31"/>
  <c r="C373" i="31"/>
  <c r="B373" i="31"/>
  <c r="A373" i="31"/>
  <c r="E373" i="31" s="1"/>
  <c r="D372" i="31"/>
  <c r="E372" i="31" s="1"/>
  <c r="C372" i="31"/>
  <c r="B372" i="31"/>
  <c r="A372" i="31"/>
  <c r="D371" i="31"/>
  <c r="C371" i="31"/>
  <c r="B371" i="31"/>
  <c r="A371" i="31"/>
  <c r="E371" i="31" s="1"/>
  <c r="D370" i="31"/>
  <c r="C370" i="31"/>
  <c r="B370" i="31"/>
  <c r="A370" i="31"/>
  <c r="E370" i="31" s="1"/>
  <c r="D369" i="31"/>
  <c r="C369" i="31"/>
  <c r="B369" i="31"/>
  <c r="A369" i="31"/>
  <c r="E369" i="31" s="1"/>
  <c r="D368" i="31"/>
  <c r="C368" i="31"/>
  <c r="B368" i="31"/>
  <c r="A368" i="31"/>
  <c r="E368" i="31" s="1"/>
  <c r="D367" i="31"/>
  <c r="E367" i="31" s="1"/>
  <c r="C367" i="31"/>
  <c r="B367" i="31"/>
  <c r="A367" i="31"/>
  <c r="E366" i="31"/>
  <c r="D366" i="31"/>
  <c r="C366" i="31"/>
  <c r="B366" i="31"/>
  <c r="A366" i="31"/>
  <c r="D365" i="31"/>
  <c r="C365" i="31"/>
  <c r="B365" i="31"/>
  <c r="A365" i="31"/>
  <c r="E365" i="31" s="1"/>
  <c r="D364" i="31"/>
  <c r="E364" i="31" s="1"/>
  <c r="C364" i="31"/>
  <c r="B364" i="31"/>
  <c r="A364" i="31"/>
  <c r="D363" i="31"/>
  <c r="C363" i="31"/>
  <c r="B363" i="31"/>
  <c r="A363" i="31"/>
  <c r="E363" i="31" s="1"/>
  <c r="D362" i="31"/>
  <c r="C362" i="31"/>
  <c r="B362" i="31"/>
  <c r="A362" i="31"/>
  <c r="E362" i="31" s="1"/>
  <c r="D361" i="31"/>
  <c r="C361" i="31"/>
  <c r="B361" i="31"/>
  <c r="A361" i="31"/>
  <c r="E361" i="31" s="1"/>
  <c r="D360" i="31"/>
  <c r="C360" i="31"/>
  <c r="B360" i="31"/>
  <c r="A360" i="31"/>
  <c r="E360" i="31" s="1"/>
  <c r="D359" i="31"/>
  <c r="E359" i="31" s="1"/>
  <c r="C359" i="31"/>
  <c r="B359" i="31"/>
  <c r="A359" i="31"/>
  <c r="E358" i="31"/>
  <c r="D358" i="31"/>
  <c r="C358" i="31"/>
  <c r="B358" i="31"/>
  <c r="A358" i="31"/>
  <c r="D357" i="31"/>
  <c r="C357" i="31"/>
  <c r="B357" i="31"/>
  <c r="A357" i="31"/>
  <c r="E357" i="31" s="1"/>
  <c r="D356" i="31"/>
  <c r="E356" i="31" s="1"/>
  <c r="C356" i="31"/>
  <c r="B356" i="31"/>
  <c r="A356" i="31"/>
  <c r="D355" i="31"/>
  <c r="C355" i="31"/>
  <c r="B355" i="31"/>
  <c r="A355" i="31"/>
  <c r="E355" i="31" s="1"/>
  <c r="D354" i="31"/>
  <c r="C354" i="31"/>
  <c r="B354" i="31"/>
  <c r="A354" i="31"/>
  <c r="E354" i="31" s="1"/>
  <c r="D353" i="31"/>
  <c r="C353" i="31"/>
  <c r="B353" i="31"/>
  <c r="A353" i="31"/>
  <c r="E353" i="31" s="1"/>
  <c r="D352" i="31"/>
  <c r="C352" i="31"/>
  <c r="B352" i="31"/>
  <c r="A352" i="31"/>
  <c r="E352" i="31" s="1"/>
  <c r="D351" i="31"/>
  <c r="E351" i="31" s="1"/>
  <c r="C351" i="31"/>
  <c r="B351" i="31"/>
  <c r="A351" i="31"/>
  <c r="E350" i="31"/>
  <c r="D350" i="31"/>
  <c r="C350" i="31"/>
  <c r="B350" i="31"/>
  <c r="A350" i="31"/>
  <c r="E349" i="31"/>
  <c r="D349" i="31"/>
  <c r="C349" i="31"/>
  <c r="B349" i="31"/>
  <c r="A349" i="31"/>
  <c r="D348" i="31"/>
  <c r="E348" i="31" s="1"/>
  <c r="C348" i="31"/>
  <c r="B348" i="31"/>
  <c r="A348" i="31"/>
  <c r="D347" i="31"/>
  <c r="C347" i="31"/>
  <c r="B347" i="31"/>
  <c r="A347" i="31"/>
  <c r="E347" i="31" s="1"/>
  <c r="D346" i="31"/>
  <c r="C346" i="31"/>
  <c r="B346" i="31"/>
  <c r="A346" i="31"/>
  <c r="E346" i="31" s="1"/>
  <c r="D345" i="31"/>
  <c r="C345" i="31"/>
  <c r="B345" i="31"/>
  <c r="A345" i="31"/>
  <c r="E345" i="31" s="1"/>
  <c r="D344" i="31"/>
  <c r="C344" i="31"/>
  <c r="B344" i="31"/>
  <c r="A344" i="31"/>
  <c r="E344" i="31" s="1"/>
  <c r="D343" i="31"/>
  <c r="E343" i="31" s="1"/>
  <c r="C343" i="31"/>
  <c r="B343" i="31"/>
  <c r="A343" i="31"/>
  <c r="E342" i="31"/>
  <c r="D342" i="31"/>
  <c r="C342" i="31"/>
  <c r="B342" i="31"/>
  <c r="A342" i="31"/>
  <c r="E341" i="31"/>
  <c r="D341" i="31"/>
  <c r="C341" i="31"/>
  <c r="B341" i="31"/>
  <c r="A341" i="31"/>
  <c r="D340" i="31"/>
  <c r="E340" i="31" s="1"/>
  <c r="C340" i="31"/>
  <c r="B340" i="31"/>
  <c r="A340" i="31"/>
  <c r="D339" i="31"/>
  <c r="C339" i="31"/>
  <c r="B339" i="31"/>
  <c r="A339" i="31"/>
  <c r="E339" i="31" s="1"/>
  <c r="D338" i="31"/>
  <c r="C338" i="31"/>
  <c r="B338" i="31"/>
  <c r="A338" i="31"/>
  <c r="E338" i="31" s="1"/>
  <c r="D337" i="31"/>
  <c r="C337" i="31"/>
  <c r="B337" i="31"/>
  <c r="A337" i="31"/>
  <c r="E337" i="31" s="1"/>
  <c r="D336" i="31"/>
  <c r="C336" i="31"/>
  <c r="B336" i="31"/>
  <c r="A336" i="31"/>
  <c r="E336" i="31" s="1"/>
  <c r="D335" i="31"/>
  <c r="E335" i="31" s="1"/>
  <c r="C335" i="31"/>
  <c r="B335" i="31"/>
  <c r="A335" i="31"/>
  <c r="E334" i="31"/>
  <c r="D334" i="31"/>
  <c r="C334" i="31"/>
  <c r="B334" i="31"/>
  <c r="A334" i="31"/>
  <c r="E333" i="31"/>
  <c r="D333" i="31"/>
  <c r="C333" i="31"/>
  <c r="B333" i="31"/>
  <c r="A333" i="31"/>
  <c r="D332" i="31"/>
  <c r="E332" i="31" s="1"/>
  <c r="C332" i="31"/>
  <c r="B332" i="31"/>
  <c r="A332" i="31"/>
  <c r="D331" i="31"/>
  <c r="C331" i="31"/>
  <c r="B331" i="31"/>
  <c r="A331" i="31"/>
  <c r="E331" i="31" s="1"/>
  <c r="D330" i="31"/>
  <c r="C330" i="31"/>
  <c r="B330" i="31"/>
  <c r="A330" i="31"/>
  <c r="E330" i="31" s="1"/>
  <c r="D329" i="31"/>
  <c r="C329" i="31"/>
  <c r="B329" i="31"/>
  <c r="A329" i="31"/>
  <c r="E329" i="31" s="1"/>
  <c r="D328" i="31"/>
  <c r="C328" i="31"/>
  <c r="B328" i="31"/>
  <c r="A328" i="31"/>
  <c r="E328" i="31" s="1"/>
  <c r="D327" i="31"/>
  <c r="E327" i="31" s="1"/>
  <c r="C327" i="31"/>
  <c r="B327" i="31"/>
  <c r="A327" i="31"/>
  <c r="E326" i="31"/>
  <c r="D326" i="31"/>
  <c r="C326" i="31"/>
  <c r="B326" i="31"/>
  <c r="A326" i="31"/>
  <c r="E325" i="31"/>
  <c r="D325" i="31"/>
  <c r="C325" i="31"/>
  <c r="B325" i="31"/>
  <c r="A325" i="31"/>
  <c r="D324" i="31"/>
  <c r="E324" i="31" s="1"/>
  <c r="C324" i="31"/>
  <c r="B324" i="31"/>
  <c r="A324" i="31"/>
  <c r="D323" i="31"/>
  <c r="C323" i="31"/>
  <c r="B323" i="31"/>
  <c r="A323" i="31"/>
  <c r="E323" i="31" s="1"/>
  <c r="C322" i="31"/>
  <c r="D321" i="31"/>
  <c r="C321" i="31"/>
  <c r="B321" i="31"/>
  <c r="A321" i="31"/>
  <c r="E321" i="31" s="1"/>
  <c r="D320" i="31"/>
  <c r="E320" i="31" s="1"/>
  <c r="C320" i="31"/>
  <c r="B320" i="31"/>
  <c r="A320" i="31"/>
  <c r="E319" i="31"/>
  <c r="D319" i="31"/>
  <c r="C319" i="31"/>
  <c r="B319" i="31"/>
  <c r="A319" i="31"/>
  <c r="E318" i="31"/>
  <c r="D318" i="31"/>
  <c r="C318" i="31"/>
  <c r="B318" i="31"/>
  <c r="A318" i="31"/>
  <c r="D317" i="31"/>
  <c r="E317" i="31" s="1"/>
  <c r="C317" i="31"/>
  <c r="B317" i="31"/>
  <c r="A317" i="31"/>
  <c r="D316" i="31"/>
  <c r="C316" i="31"/>
  <c r="B316" i="31"/>
  <c r="A316" i="31"/>
  <c r="E316" i="31" s="1"/>
  <c r="D315" i="31"/>
  <c r="C315" i="31"/>
  <c r="B315" i="31"/>
  <c r="A315" i="31"/>
  <c r="E315" i="31" s="1"/>
  <c r="D314" i="31"/>
  <c r="C314" i="31"/>
  <c r="B314" i="31"/>
  <c r="A314" i="31"/>
  <c r="E314" i="31" s="1"/>
  <c r="D313" i="31"/>
  <c r="C313" i="31"/>
  <c r="B313" i="31"/>
  <c r="A313" i="31"/>
  <c r="E313" i="31" s="1"/>
  <c r="D312" i="31"/>
  <c r="E312" i="31" s="1"/>
  <c r="C312" i="31"/>
  <c r="B312" i="31"/>
  <c r="A312" i="31"/>
  <c r="E311" i="31"/>
  <c r="D311" i="31"/>
  <c r="C311" i="31"/>
  <c r="B311" i="31"/>
  <c r="A311" i="31"/>
  <c r="D310" i="31"/>
  <c r="C310" i="31"/>
  <c r="B310" i="31"/>
  <c r="A310" i="31"/>
  <c r="E310" i="31" s="1"/>
  <c r="D309" i="31"/>
  <c r="E309" i="31" s="1"/>
  <c r="C309" i="31"/>
  <c r="B309" i="31"/>
  <c r="A309" i="31"/>
  <c r="D308" i="31"/>
  <c r="C308" i="31"/>
  <c r="B308" i="31"/>
  <c r="A308" i="31"/>
  <c r="E308" i="31" s="1"/>
  <c r="D307" i="31"/>
  <c r="C307" i="31"/>
  <c r="B307" i="31"/>
  <c r="A307" i="31"/>
  <c r="E307" i="31" s="1"/>
  <c r="D306" i="31"/>
  <c r="C306" i="31"/>
  <c r="B306" i="31"/>
  <c r="A306" i="31"/>
  <c r="E306" i="31" s="1"/>
  <c r="D305" i="31"/>
  <c r="C305" i="31"/>
  <c r="B305" i="31"/>
  <c r="A305" i="31"/>
  <c r="E305" i="31" s="1"/>
  <c r="D304" i="31"/>
  <c r="E304" i="31" s="1"/>
  <c r="C304" i="31"/>
  <c r="B304" i="31"/>
  <c r="A304" i="31"/>
  <c r="E303" i="31"/>
  <c r="D303" i="31"/>
  <c r="C303" i="31"/>
  <c r="B303" i="31"/>
  <c r="A303" i="31"/>
  <c r="D302" i="31"/>
  <c r="C302" i="31"/>
  <c r="B302" i="31"/>
  <c r="A302" i="31"/>
  <c r="E302" i="31" s="1"/>
  <c r="D301" i="31"/>
  <c r="E301" i="31" s="1"/>
  <c r="C301" i="31"/>
  <c r="B301" i="31"/>
  <c r="A301" i="31"/>
  <c r="D300" i="31"/>
  <c r="C300" i="31"/>
  <c r="B300" i="31"/>
  <c r="A300" i="31"/>
  <c r="E300" i="31" s="1"/>
  <c r="D299" i="31"/>
  <c r="C299" i="31"/>
  <c r="B299" i="31"/>
  <c r="A299" i="31"/>
  <c r="E299" i="31" s="1"/>
  <c r="D298" i="31"/>
  <c r="C298" i="31"/>
  <c r="B298" i="31"/>
  <c r="A298" i="31"/>
  <c r="E298" i="31" s="1"/>
  <c r="D297" i="31"/>
  <c r="C297" i="31"/>
  <c r="B297" i="31"/>
  <c r="A297" i="31"/>
  <c r="E297" i="31" s="1"/>
  <c r="D296" i="31"/>
  <c r="E296" i="31" s="1"/>
  <c r="C296" i="31"/>
  <c r="B296" i="31"/>
  <c r="A296" i="31"/>
  <c r="E295" i="31"/>
  <c r="D295" i="31"/>
  <c r="C295" i="31"/>
  <c r="B295" i="31"/>
  <c r="A295" i="31"/>
  <c r="D294" i="31"/>
  <c r="C294" i="31"/>
  <c r="B294" i="31"/>
  <c r="A294" i="31"/>
  <c r="E294" i="31" s="1"/>
  <c r="D293" i="31"/>
  <c r="E293" i="31" s="1"/>
  <c r="C293" i="31"/>
  <c r="B293" i="31"/>
  <c r="A293" i="31"/>
  <c r="D292" i="31"/>
  <c r="C292" i="31"/>
  <c r="B292" i="31"/>
  <c r="A292" i="31"/>
  <c r="E292" i="31" s="1"/>
  <c r="D291" i="31"/>
  <c r="C291" i="31"/>
  <c r="B291" i="31"/>
  <c r="A291" i="31"/>
  <c r="E291" i="31" s="1"/>
  <c r="D290" i="31"/>
  <c r="C290" i="31"/>
  <c r="B290" i="31"/>
  <c r="A290" i="31"/>
  <c r="E290" i="31" s="1"/>
  <c r="D289" i="31"/>
  <c r="C289" i="31"/>
  <c r="B289" i="31"/>
  <c r="A289" i="31"/>
  <c r="E289" i="31" s="1"/>
  <c r="D288" i="31"/>
  <c r="E288" i="31" s="1"/>
  <c r="C288" i="31"/>
  <c r="B288" i="31"/>
  <c r="A288" i="31"/>
  <c r="E287" i="31"/>
  <c r="D287" i="31"/>
  <c r="C287" i="31"/>
  <c r="B287" i="31"/>
  <c r="A287" i="31"/>
  <c r="D286" i="31"/>
  <c r="C286" i="31"/>
  <c r="B286" i="31"/>
  <c r="A286" i="31"/>
  <c r="E286" i="31" s="1"/>
  <c r="D285" i="31"/>
  <c r="E285" i="31" s="1"/>
  <c r="C285" i="31"/>
  <c r="B285" i="31"/>
  <c r="A285" i="31"/>
  <c r="D284" i="31"/>
  <c r="C284" i="31"/>
  <c r="B284" i="31"/>
  <c r="A284" i="31"/>
  <c r="E284" i="31" s="1"/>
  <c r="D283" i="31"/>
  <c r="C283" i="31"/>
  <c r="B283" i="31"/>
  <c r="A283" i="31"/>
  <c r="E283" i="31" s="1"/>
  <c r="D282" i="31"/>
  <c r="C282" i="31"/>
  <c r="B282" i="31"/>
  <c r="A282" i="31"/>
  <c r="E282" i="31" s="1"/>
  <c r="D281" i="31"/>
  <c r="C281" i="31"/>
  <c r="B281" i="31"/>
  <c r="A281" i="31"/>
  <c r="E281" i="31" s="1"/>
  <c r="D280" i="31"/>
  <c r="E280" i="31" s="1"/>
  <c r="C280" i="31"/>
  <c r="B280" i="31"/>
  <c r="A280" i="31"/>
  <c r="E279" i="31"/>
  <c r="D279" i="31"/>
  <c r="C279" i="31"/>
  <c r="B279" i="31"/>
  <c r="A279" i="31"/>
  <c r="E278" i="31"/>
  <c r="D278" i="31"/>
  <c r="C278" i="31"/>
  <c r="B278" i="31"/>
  <c r="A278" i="31"/>
  <c r="D277" i="31"/>
  <c r="E277" i="31" s="1"/>
  <c r="C277" i="31"/>
  <c r="B277" i="31"/>
  <c r="A277" i="31"/>
  <c r="D276" i="31"/>
  <c r="C276" i="31"/>
  <c r="B276" i="31"/>
  <c r="A276" i="31"/>
  <c r="E276" i="31" s="1"/>
  <c r="D275" i="31"/>
  <c r="C275" i="31"/>
  <c r="B275" i="31"/>
  <c r="A275" i="31"/>
  <c r="E275" i="31" s="1"/>
  <c r="D274" i="31"/>
  <c r="C274" i="31"/>
  <c r="B274" i="31"/>
  <c r="A274" i="31"/>
  <c r="E274" i="31" s="1"/>
  <c r="D273" i="31"/>
  <c r="C273" i="31"/>
  <c r="B273" i="31"/>
  <c r="A273" i="31"/>
  <c r="E273" i="31" s="1"/>
  <c r="D272" i="31"/>
  <c r="E272" i="31" s="1"/>
  <c r="C272" i="31"/>
  <c r="B272" i="31"/>
  <c r="A272" i="31"/>
  <c r="C271" i="31"/>
  <c r="D270" i="31"/>
  <c r="E270" i="31" s="1"/>
  <c r="C270" i="31"/>
  <c r="B270" i="31"/>
  <c r="A270" i="31"/>
  <c r="D269" i="31"/>
  <c r="C269" i="31"/>
  <c r="B269" i="31"/>
  <c r="A269" i="31"/>
  <c r="E269" i="31" s="1"/>
  <c r="D268" i="31"/>
  <c r="C268" i="31"/>
  <c r="B268" i="31"/>
  <c r="A268" i="31"/>
  <c r="E268" i="31" s="1"/>
  <c r="D267" i="31"/>
  <c r="C267" i="31"/>
  <c r="B267" i="31"/>
  <c r="A267" i="31"/>
  <c r="E267" i="31" s="1"/>
  <c r="D266" i="31"/>
  <c r="C266" i="31"/>
  <c r="B266" i="31"/>
  <c r="A266" i="31"/>
  <c r="E266" i="31" s="1"/>
  <c r="D265" i="31"/>
  <c r="E265" i="31" s="1"/>
  <c r="C265" i="31"/>
  <c r="B265" i="31"/>
  <c r="A265" i="31"/>
  <c r="E264" i="31"/>
  <c r="D264" i="31"/>
  <c r="C264" i="31"/>
  <c r="B264" i="31"/>
  <c r="A264" i="31"/>
  <c r="E263" i="31"/>
  <c r="D263" i="31"/>
  <c r="C263" i="31"/>
  <c r="B263" i="31"/>
  <c r="A263" i="31"/>
  <c r="D262" i="31"/>
  <c r="E262" i="31" s="1"/>
  <c r="C262" i="31"/>
  <c r="B262" i="31"/>
  <c r="A262" i="31"/>
  <c r="D261" i="31"/>
  <c r="C261" i="31"/>
  <c r="B261" i="31"/>
  <c r="A261" i="31"/>
  <c r="E261" i="31" s="1"/>
  <c r="D260" i="31"/>
  <c r="C260" i="31"/>
  <c r="B260" i="31"/>
  <c r="A260" i="31"/>
  <c r="E260" i="31" s="1"/>
  <c r="D259" i="31"/>
  <c r="C259" i="31"/>
  <c r="B259" i="31"/>
  <c r="A259" i="31"/>
  <c r="E259" i="31" s="1"/>
  <c r="D258" i="31"/>
  <c r="C258" i="31"/>
  <c r="B258" i="31"/>
  <c r="A258" i="31"/>
  <c r="E258" i="31" s="1"/>
  <c r="D257" i="31"/>
  <c r="E257" i="31" s="1"/>
  <c r="C257" i="31"/>
  <c r="B257" i="31"/>
  <c r="A257" i="31"/>
  <c r="E256" i="31"/>
  <c r="D256" i="31"/>
  <c r="C256" i="31"/>
  <c r="B256" i="31"/>
  <c r="A256" i="31"/>
  <c r="E255" i="31"/>
  <c r="D255" i="31"/>
  <c r="C255" i="31"/>
  <c r="B255" i="31"/>
  <c r="A255" i="31"/>
  <c r="D254" i="31"/>
  <c r="E254" i="31" s="1"/>
  <c r="C254" i="31"/>
  <c r="B254" i="31"/>
  <c r="A254" i="31"/>
  <c r="D253" i="31"/>
  <c r="C253" i="31"/>
  <c r="B253" i="31"/>
  <c r="A253" i="31"/>
  <c r="E253" i="31" s="1"/>
  <c r="D252" i="31"/>
  <c r="C252" i="31"/>
  <c r="B252" i="31"/>
  <c r="A252" i="31"/>
  <c r="E252" i="31" s="1"/>
  <c r="D251" i="31"/>
  <c r="C251" i="31"/>
  <c r="B251" i="31"/>
  <c r="A251" i="31"/>
  <c r="E251" i="31" s="1"/>
  <c r="D250" i="31"/>
  <c r="C250" i="31"/>
  <c r="B250" i="31"/>
  <c r="A250" i="31"/>
  <c r="E250" i="31" s="1"/>
  <c r="D249" i="31"/>
  <c r="E249" i="31" s="1"/>
  <c r="C249" i="31"/>
  <c r="B249" i="31"/>
  <c r="A249" i="31"/>
  <c r="E248" i="31"/>
  <c r="D248" i="31"/>
  <c r="C248" i="31"/>
  <c r="B248" i="31"/>
  <c r="A248" i="31"/>
  <c r="E247" i="31"/>
  <c r="D247" i="31"/>
  <c r="C247" i="31"/>
  <c r="B247" i="31"/>
  <c r="A247" i="31"/>
  <c r="D246" i="31"/>
  <c r="E246" i="31" s="1"/>
  <c r="C246" i="31"/>
  <c r="B246" i="31"/>
  <c r="A246" i="31"/>
  <c r="C245" i="31"/>
  <c r="D244" i="31"/>
  <c r="C244" i="31"/>
  <c r="B244" i="31"/>
  <c r="A244" i="31"/>
  <c r="E244" i="31" s="1"/>
  <c r="D243" i="31"/>
  <c r="C243" i="31"/>
  <c r="B243" i="31"/>
  <c r="A243" i="31"/>
  <c r="E243" i="31" s="1"/>
  <c r="D242" i="31"/>
  <c r="E242" i="31" s="1"/>
  <c r="C242" i="31"/>
  <c r="B242" i="31"/>
  <c r="A242" i="31"/>
  <c r="E241" i="31"/>
  <c r="D241" i="31"/>
  <c r="C241" i="31"/>
  <c r="B241" i="31"/>
  <c r="A241" i="31"/>
  <c r="E240" i="31"/>
  <c r="D240" i="31"/>
  <c r="C240" i="31"/>
  <c r="B240" i="31"/>
  <c r="A240" i="31"/>
  <c r="D239" i="31"/>
  <c r="E239" i="31" s="1"/>
  <c r="C239" i="31"/>
  <c r="B239" i="31"/>
  <c r="A239" i="31"/>
  <c r="D238" i="31"/>
  <c r="C238" i="31"/>
  <c r="B238" i="31"/>
  <c r="A238" i="31"/>
  <c r="E238" i="31" s="1"/>
  <c r="D237" i="31"/>
  <c r="C237" i="31"/>
  <c r="B237" i="31"/>
  <c r="A237" i="31"/>
  <c r="E237" i="31" s="1"/>
  <c r="D236" i="31"/>
  <c r="C236" i="31"/>
  <c r="B236" i="31"/>
  <c r="A236" i="31"/>
  <c r="E236" i="31" s="1"/>
  <c r="D235" i="31"/>
  <c r="C235" i="31"/>
  <c r="B235" i="31"/>
  <c r="A235" i="31"/>
  <c r="E235" i="31" s="1"/>
  <c r="D234" i="31"/>
  <c r="E234" i="31" s="1"/>
  <c r="C234" i="31"/>
  <c r="B234" i="31"/>
  <c r="A234" i="31"/>
  <c r="E233" i="31"/>
  <c r="D233" i="31"/>
  <c r="C233" i="31"/>
  <c r="B233" i="31"/>
  <c r="A233" i="31"/>
  <c r="E232" i="31"/>
  <c r="D232" i="31"/>
  <c r="C232" i="31"/>
  <c r="B232" i="31"/>
  <c r="A232" i="31"/>
  <c r="D231" i="31"/>
  <c r="E231" i="31" s="1"/>
  <c r="C231" i="31"/>
  <c r="B231" i="31"/>
  <c r="A231" i="31"/>
  <c r="D230" i="31"/>
  <c r="C230" i="31"/>
  <c r="B230" i="31"/>
  <c r="A230" i="31"/>
  <c r="E230" i="31" s="1"/>
  <c r="D229" i="31"/>
  <c r="C229" i="31"/>
  <c r="B229" i="31"/>
  <c r="A229" i="31"/>
  <c r="E229" i="31" s="1"/>
  <c r="D228" i="31"/>
  <c r="C228" i="31"/>
  <c r="B228" i="31"/>
  <c r="A228" i="31"/>
  <c r="E228" i="31" s="1"/>
  <c r="D227" i="31"/>
  <c r="C227" i="31"/>
  <c r="B227" i="31"/>
  <c r="A227" i="31"/>
  <c r="E227" i="31" s="1"/>
  <c r="D226" i="31"/>
  <c r="E226" i="31" s="1"/>
  <c r="C226" i="31"/>
  <c r="B226" i="31"/>
  <c r="A226" i="31"/>
  <c r="E225" i="31"/>
  <c r="D225" i="31"/>
  <c r="C225" i="31"/>
  <c r="B225" i="31"/>
  <c r="A225" i="31"/>
  <c r="E224" i="31"/>
  <c r="D224" i="31"/>
  <c r="C224" i="31"/>
  <c r="B224" i="31"/>
  <c r="A224" i="31"/>
  <c r="D223" i="31"/>
  <c r="E223" i="31" s="1"/>
  <c r="C223" i="31"/>
  <c r="B223" i="31"/>
  <c r="A223" i="31"/>
  <c r="D222" i="31"/>
  <c r="C222" i="31"/>
  <c r="B222" i="31"/>
  <c r="A222" i="31"/>
  <c r="E222" i="31" s="1"/>
  <c r="D221" i="31"/>
  <c r="C221" i="31"/>
  <c r="B221" i="31"/>
  <c r="A221" i="31"/>
  <c r="E221" i="31" s="1"/>
  <c r="D220" i="31"/>
  <c r="C220" i="31"/>
  <c r="B220" i="31"/>
  <c r="A220" i="31"/>
  <c r="E220" i="31" s="1"/>
  <c r="D219" i="31"/>
  <c r="C219" i="31"/>
  <c r="B219" i="31"/>
  <c r="A219" i="31"/>
  <c r="E219" i="31" s="1"/>
  <c r="D218" i="31"/>
  <c r="E218" i="31" s="1"/>
  <c r="C218" i="31"/>
  <c r="B218" i="31"/>
  <c r="A218" i="31"/>
  <c r="E217" i="31"/>
  <c r="D217" i="31"/>
  <c r="C217" i="31"/>
  <c r="B217" i="31"/>
  <c r="A217" i="31"/>
  <c r="E216" i="31"/>
  <c r="D216" i="31"/>
  <c r="C216" i="31"/>
  <c r="B216" i="31"/>
  <c r="A216" i="31"/>
  <c r="D215" i="31"/>
  <c r="E215" i="31" s="1"/>
  <c r="C215" i="31"/>
  <c r="B215" i="31"/>
  <c r="A215" i="31"/>
  <c r="D214" i="31"/>
  <c r="C214" i="31"/>
  <c r="B214" i="31"/>
  <c r="A214" i="31"/>
  <c r="E214" i="31" s="1"/>
  <c r="D213" i="31"/>
  <c r="C213" i="31"/>
  <c r="B213" i="31"/>
  <c r="A213" i="31"/>
  <c r="E213" i="31" s="1"/>
  <c r="D212" i="31"/>
  <c r="C212" i="31"/>
  <c r="B212" i="31"/>
  <c r="A212" i="31"/>
  <c r="E212" i="31" s="1"/>
  <c r="D211" i="31"/>
  <c r="C211" i="31"/>
  <c r="B211" i="31"/>
  <c r="A211" i="31"/>
  <c r="E211" i="31" s="1"/>
  <c r="D210" i="31"/>
  <c r="E210" i="31" s="1"/>
  <c r="C210" i="31"/>
  <c r="B210" i="31"/>
  <c r="A210" i="31"/>
  <c r="E209" i="31"/>
  <c r="D209" i="31"/>
  <c r="C209" i="31"/>
  <c r="B209" i="31"/>
  <c r="A209" i="31"/>
  <c r="E208" i="31"/>
  <c r="D208" i="31"/>
  <c r="C208" i="31"/>
  <c r="B208" i="31"/>
  <c r="A208" i="31"/>
  <c r="D207" i="31"/>
  <c r="E207" i="31" s="1"/>
  <c r="C207" i="31"/>
  <c r="B207" i="31"/>
  <c r="A207" i="31"/>
  <c r="D206" i="31"/>
  <c r="C206" i="31"/>
  <c r="B206" i="31"/>
  <c r="A206" i="31"/>
  <c r="E206" i="31" s="1"/>
  <c r="D205" i="31"/>
  <c r="C205" i="31"/>
  <c r="B205" i="31"/>
  <c r="A205" i="31"/>
  <c r="E205" i="31" s="1"/>
  <c r="D204" i="31"/>
  <c r="C204" i="31"/>
  <c r="B204" i="31"/>
  <c r="A204" i="31"/>
  <c r="E204" i="31" s="1"/>
  <c r="D203" i="31"/>
  <c r="C203" i="31"/>
  <c r="B203" i="31"/>
  <c r="A203" i="31"/>
  <c r="E203" i="31" s="1"/>
  <c r="D202" i="31"/>
  <c r="E202" i="31" s="1"/>
  <c r="C202" i="31"/>
  <c r="B202" i="31"/>
  <c r="A202" i="31"/>
  <c r="E201" i="31"/>
  <c r="D201" i="31"/>
  <c r="C201" i="31"/>
  <c r="B201" i="31"/>
  <c r="A201" i="31"/>
  <c r="E200" i="31"/>
  <c r="D200" i="31"/>
  <c r="C200" i="31"/>
  <c r="B200" i="31"/>
  <c r="A200" i="31"/>
  <c r="D199" i="31"/>
  <c r="E199" i="31" s="1"/>
  <c r="C199" i="31"/>
  <c r="B199" i="31"/>
  <c r="A199" i="31"/>
  <c r="D198" i="31"/>
  <c r="C198" i="31"/>
  <c r="B198" i="31"/>
  <c r="A198" i="31"/>
  <c r="E198" i="31" s="1"/>
  <c r="D197" i="31"/>
  <c r="C197" i="31"/>
  <c r="B197" i="31"/>
  <c r="A197" i="31"/>
  <c r="E197" i="31" s="1"/>
  <c r="D196" i="31"/>
  <c r="C196" i="31"/>
  <c r="B196" i="31"/>
  <c r="A196" i="31"/>
  <c r="E196" i="31" s="1"/>
  <c r="D195" i="31"/>
  <c r="C195" i="31"/>
  <c r="B195" i="31"/>
  <c r="A195" i="31"/>
  <c r="E195" i="31" s="1"/>
  <c r="C194" i="31"/>
  <c r="E193" i="31"/>
  <c r="D193" i="31"/>
  <c r="C193" i="31"/>
  <c r="B193" i="31"/>
  <c r="A193" i="31"/>
  <c r="D192" i="31"/>
  <c r="E192" i="31" s="1"/>
  <c r="C192" i="31"/>
  <c r="B192" i="31"/>
  <c r="A192" i="31"/>
  <c r="D191" i="31"/>
  <c r="C191" i="31"/>
  <c r="B191" i="31"/>
  <c r="A191" i="31"/>
  <c r="E191" i="31" s="1"/>
  <c r="D190" i="31"/>
  <c r="C190" i="31"/>
  <c r="B190" i="31"/>
  <c r="A190" i="31"/>
  <c r="E190" i="31" s="1"/>
  <c r="D189" i="31"/>
  <c r="C189" i="31"/>
  <c r="B189" i="31"/>
  <c r="A189" i="31"/>
  <c r="E189" i="31" s="1"/>
  <c r="D188" i="31"/>
  <c r="C188" i="31"/>
  <c r="B188" i="31"/>
  <c r="A188" i="31"/>
  <c r="E188" i="31" s="1"/>
  <c r="D187" i="31"/>
  <c r="E187" i="31" s="1"/>
  <c r="C187" i="31"/>
  <c r="B187" i="31"/>
  <c r="A187" i="31"/>
  <c r="E186" i="31"/>
  <c r="D186" i="31"/>
  <c r="C186" i="31"/>
  <c r="B186" i="31"/>
  <c r="A186" i="31"/>
  <c r="E185" i="31"/>
  <c r="D185" i="31"/>
  <c r="C185" i="31"/>
  <c r="B185" i="31"/>
  <c r="A185" i="31"/>
  <c r="D184" i="31"/>
  <c r="E184" i="31" s="1"/>
  <c r="C184" i="31"/>
  <c r="B184" i="31"/>
  <c r="A184" i="31"/>
  <c r="D183" i="31"/>
  <c r="C183" i="31"/>
  <c r="B183" i="31"/>
  <c r="A183" i="31"/>
  <c r="E183" i="31" s="1"/>
  <c r="D182" i="31"/>
  <c r="C182" i="31"/>
  <c r="B182" i="31"/>
  <c r="A182" i="31"/>
  <c r="E182" i="31" s="1"/>
  <c r="D181" i="31"/>
  <c r="C181" i="31"/>
  <c r="B181" i="31"/>
  <c r="A181" i="31"/>
  <c r="E181" i="31" s="1"/>
  <c r="D180" i="31"/>
  <c r="C180" i="31"/>
  <c r="B180" i="31"/>
  <c r="A180" i="31"/>
  <c r="E180" i="31" s="1"/>
  <c r="D179" i="31"/>
  <c r="E179" i="31" s="1"/>
  <c r="C179" i="31"/>
  <c r="B179" i="31"/>
  <c r="A179" i="31"/>
  <c r="E178" i="31"/>
  <c r="D178" i="31"/>
  <c r="C178" i="31"/>
  <c r="B178" i="31"/>
  <c r="A178" i="31"/>
  <c r="E177" i="31"/>
  <c r="D177" i="31"/>
  <c r="C177" i="31"/>
  <c r="B177" i="31"/>
  <c r="A177" i="31"/>
  <c r="D176" i="31"/>
  <c r="E176" i="31" s="1"/>
  <c r="C176" i="31"/>
  <c r="B176" i="31"/>
  <c r="A176" i="31"/>
  <c r="D175" i="31"/>
  <c r="C175" i="31"/>
  <c r="B175" i="31"/>
  <c r="A175" i="31"/>
  <c r="E175" i="31" s="1"/>
  <c r="D174" i="31"/>
  <c r="C174" i="31"/>
  <c r="B174" i="31"/>
  <c r="A174" i="31"/>
  <c r="E174" i="31" s="1"/>
  <c r="D173" i="31"/>
  <c r="C173" i="31"/>
  <c r="B173" i="31"/>
  <c r="A173" i="31"/>
  <c r="E173" i="31" s="1"/>
  <c r="D172" i="31"/>
  <c r="C172" i="31"/>
  <c r="B172" i="31"/>
  <c r="A172" i="31"/>
  <c r="E172" i="31" s="1"/>
  <c r="D171" i="31"/>
  <c r="E171" i="31" s="1"/>
  <c r="C171" i="31"/>
  <c r="B171" i="31"/>
  <c r="A171" i="31"/>
  <c r="E170" i="31"/>
  <c r="D170" i="31"/>
  <c r="C170" i="31"/>
  <c r="B170" i="31"/>
  <c r="A170" i="31"/>
  <c r="E169" i="31"/>
  <c r="D169" i="31"/>
  <c r="C169" i="31"/>
  <c r="B169" i="31"/>
  <c r="A169" i="31"/>
  <c r="C168" i="31"/>
  <c r="D167" i="31"/>
  <c r="C167" i="31"/>
  <c r="B167" i="31"/>
  <c r="A167" i="31"/>
  <c r="E167" i="31" s="1"/>
  <c r="D166" i="31"/>
  <c r="C166" i="31"/>
  <c r="B166" i="31"/>
  <c r="A166" i="31"/>
  <c r="E166" i="31" s="1"/>
  <c r="D165" i="31"/>
  <c r="C165" i="31"/>
  <c r="B165" i="31"/>
  <c r="A165" i="31"/>
  <c r="E165" i="31" s="1"/>
  <c r="D164" i="31"/>
  <c r="E164" i="31" s="1"/>
  <c r="C164" i="31"/>
  <c r="B164" i="31"/>
  <c r="A164" i="31"/>
  <c r="E163" i="31"/>
  <c r="D163" i="31"/>
  <c r="C163" i="31"/>
  <c r="B163" i="31"/>
  <c r="A163" i="31"/>
  <c r="E162" i="31"/>
  <c r="D162" i="31"/>
  <c r="C162" i="31"/>
  <c r="B162" i="31"/>
  <c r="A162" i="31"/>
  <c r="D161" i="31"/>
  <c r="E161" i="31" s="1"/>
  <c r="C161" i="31"/>
  <c r="B161" i="31"/>
  <c r="A161" i="31"/>
  <c r="D160" i="31"/>
  <c r="C160" i="31"/>
  <c r="B160" i="31"/>
  <c r="A160" i="31"/>
  <c r="E160" i="31" s="1"/>
  <c r="D159" i="31"/>
  <c r="C159" i="31"/>
  <c r="B159" i="31"/>
  <c r="A159" i="31"/>
  <c r="E159" i="31" s="1"/>
  <c r="D158" i="31"/>
  <c r="C158" i="31"/>
  <c r="B158" i="31"/>
  <c r="A158" i="31"/>
  <c r="E158" i="31" s="1"/>
  <c r="D157" i="31"/>
  <c r="C157" i="31"/>
  <c r="B157" i="31"/>
  <c r="A157" i="31"/>
  <c r="E157" i="31" s="1"/>
  <c r="D156" i="31"/>
  <c r="E156" i="31" s="1"/>
  <c r="C156" i="31"/>
  <c r="B156" i="31"/>
  <c r="A156" i="31"/>
  <c r="E155" i="31"/>
  <c r="D155" i="31"/>
  <c r="C155" i="31"/>
  <c r="B155" i="31"/>
  <c r="A155" i="31"/>
  <c r="E154" i="31"/>
  <c r="D154" i="31"/>
  <c r="C154" i="31"/>
  <c r="B154" i="31"/>
  <c r="A154" i="31"/>
  <c r="D153" i="31"/>
  <c r="E153" i="31" s="1"/>
  <c r="C153" i="31"/>
  <c r="B153" i="31"/>
  <c r="A153" i="31"/>
  <c r="D152" i="31"/>
  <c r="C152" i="31"/>
  <c r="B152" i="31"/>
  <c r="A152" i="31"/>
  <c r="E152" i="31" s="1"/>
  <c r="D151" i="31"/>
  <c r="C151" i="31"/>
  <c r="B151" i="31"/>
  <c r="A151" i="31"/>
  <c r="E151" i="31" s="1"/>
  <c r="D150" i="31"/>
  <c r="C150" i="31"/>
  <c r="B150" i="31"/>
  <c r="A150" i="31"/>
  <c r="E150" i="31" s="1"/>
  <c r="D149" i="31"/>
  <c r="E149" i="31" s="1"/>
  <c r="C149" i="31"/>
  <c r="B149" i="31"/>
  <c r="A149" i="31"/>
  <c r="D148" i="31"/>
  <c r="E148" i="31" s="1"/>
  <c r="C148" i="31"/>
  <c r="B148" i="31"/>
  <c r="A148" i="31"/>
  <c r="C147" i="31"/>
  <c r="D146" i="31"/>
  <c r="C146" i="31"/>
  <c r="B146" i="31"/>
  <c r="A146" i="31"/>
  <c r="E146" i="31" s="1"/>
  <c r="D145" i="31"/>
  <c r="C145" i="31"/>
  <c r="B145" i="31"/>
  <c r="A145" i="31"/>
  <c r="E145" i="31" s="1"/>
  <c r="D144" i="31"/>
  <c r="C144" i="31"/>
  <c r="B144" i="31"/>
  <c r="A144" i="31"/>
  <c r="E144" i="31" s="1"/>
  <c r="D143" i="31"/>
  <c r="C143" i="31"/>
  <c r="B143" i="31"/>
  <c r="A143" i="31"/>
  <c r="E143" i="31" s="1"/>
  <c r="D142" i="31"/>
  <c r="E142" i="31" s="1"/>
  <c r="C142" i="31"/>
  <c r="B142" i="31"/>
  <c r="A142" i="31"/>
  <c r="D141" i="31"/>
  <c r="E141" i="31" s="1"/>
  <c r="C141" i="31"/>
  <c r="B141" i="31"/>
  <c r="A141" i="31"/>
  <c r="E140" i="31"/>
  <c r="D140" i="31"/>
  <c r="C140" i="31"/>
  <c r="B140" i="31"/>
  <c r="A140" i="31"/>
  <c r="D139" i="31"/>
  <c r="E139" i="31" s="1"/>
  <c r="C139" i="31"/>
  <c r="B139" i="31"/>
  <c r="A139" i="31"/>
  <c r="D138" i="31"/>
  <c r="C138" i="31"/>
  <c r="B138" i="31"/>
  <c r="A138" i="31"/>
  <c r="E138" i="31" s="1"/>
  <c r="D137" i="31"/>
  <c r="C137" i="31"/>
  <c r="B137" i="31"/>
  <c r="A137" i="31"/>
  <c r="E137" i="31" s="1"/>
  <c r="D136" i="31"/>
  <c r="C136" i="31"/>
  <c r="B136" i="31"/>
  <c r="A136" i="31"/>
  <c r="E136" i="31" s="1"/>
  <c r="D135" i="31"/>
  <c r="C135" i="31"/>
  <c r="B135" i="31"/>
  <c r="A135" i="31"/>
  <c r="E135" i="31" s="1"/>
  <c r="D134" i="31"/>
  <c r="E134" i="31" s="1"/>
  <c r="C134" i="31"/>
  <c r="B134" i="31"/>
  <c r="A134" i="31"/>
  <c r="D133" i="31"/>
  <c r="E133" i="31" s="1"/>
  <c r="C133" i="31"/>
  <c r="B133" i="31"/>
  <c r="A133" i="31"/>
  <c r="E132" i="31"/>
  <c r="D132" i="31"/>
  <c r="C132" i="31"/>
  <c r="B132" i="31"/>
  <c r="A132" i="31"/>
  <c r="D131" i="31"/>
  <c r="E131" i="31" s="1"/>
  <c r="C131" i="31"/>
  <c r="B131" i="31"/>
  <c r="A131" i="31"/>
  <c r="D130" i="31"/>
  <c r="C130" i="31"/>
  <c r="B130" i="31"/>
  <c r="A130" i="31"/>
  <c r="E130" i="31" s="1"/>
  <c r="D129" i="31"/>
  <c r="C129" i="31"/>
  <c r="B129" i="31"/>
  <c r="A129" i="31"/>
  <c r="E129" i="31" s="1"/>
  <c r="D128" i="31"/>
  <c r="C128" i="31"/>
  <c r="B128" i="31"/>
  <c r="A128" i="31"/>
  <c r="E128" i="31" s="1"/>
  <c r="D127" i="31"/>
  <c r="C127" i="31"/>
  <c r="B127" i="31"/>
  <c r="A127" i="31"/>
  <c r="E127" i="31" s="1"/>
  <c r="E126" i="31" s="1"/>
  <c r="C126" i="31"/>
  <c r="E125" i="31"/>
  <c r="D125" i="31"/>
  <c r="C125" i="31"/>
  <c r="B125" i="31"/>
  <c r="A125" i="31"/>
  <c r="D124" i="31"/>
  <c r="E124" i="31" s="1"/>
  <c r="C124" i="31"/>
  <c r="B124" i="31"/>
  <c r="A124" i="31"/>
  <c r="D123" i="31"/>
  <c r="C123" i="31"/>
  <c r="B123" i="31"/>
  <c r="A123" i="31"/>
  <c r="E123" i="31" s="1"/>
  <c r="D122" i="31"/>
  <c r="C122" i="31"/>
  <c r="B122" i="31"/>
  <c r="A122" i="31"/>
  <c r="E122" i="31" s="1"/>
  <c r="D121" i="31"/>
  <c r="C121" i="31"/>
  <c r="B121" i="31"/>
  <c r="A121" i="31"/>
  <c r="E121" i="31" s="1"/>
  <c r="D120" i="31"/>
  <c r="C120" i="31"/>
  <c r="B120" i="31"/>
  <c r="A120" i="31"/>
  <c r="E120" i="31" s="1"/>
  <c r="D119" i="31"/>
  <c r="E119" i="31" s="1"/>
  <c r="C119" i="31"/>
  <c r="B119" i="31"/>
  <c r="A119" i="31"/>
  <c r="D118" i="31"/>
  <c r="E118" i="31" s="1"/>
  <c r="C118" i="31"/>
  <c r="B118" i="31"/>
  <c r="A118" i="31"/>
  <c r="E117" i="31"/>
  <c r="D117" i="31"/>
  <c r="C117" i="31"/>
  <c r="B117" i="31"/>
  <c r="A117" i="31"/>
  <c r="D116" i="31"/>
  <c r="E116" i="31" s="1"/>
  <c r="C116" i="31"/>
  <c r="B116" i="31"/>
  <c r="A116" i="31"/>
  <c r="D115" i="31"/>
  <c r="C115" i="31"/>
  <c r="B115" i="31"/>
  <c r="A115" i="31"/>
  <c r="E115" i="31" s="1"/>
  <c r="D114" i="31"/>
  <c r="C114" i="31"/>
  <c r="B114" i="31"/>
  <c r="A114" i="31"/>
  <c r="E114" i="31" s="1"/>
  <c r="D113" i="31"/>
  <c r="C113" i="31"/>
  <c r="B113" i="31"/>
  <c r="A113" i="31"/>
  <c r="E113" i="31" s="1"/>
  <c r="D112" i="31"/>
  <c r="C112" i="31"/>
  <c r="B112" i="31"/>
  <c r="A112" i="31"/>
  <c r="E112" i="31" s="1"/>
  <c r="D111" i="31"/>
  <c r="E111" i="31" s="1"/>
  <c r="C111" i="31"/>
  <c r="B111" i="31"/>
  <c r="A111" i="31"/>
  <c r="D110" i="31"/>
  <c r="E110" i="31" s="1"/>
  <c r="C110" i="31"/>
  <c r="B110" i="31"/>
  <c r="A110" i="31"/>
  <c r="E109" i="31"/>
  <c r="D109" i="31"/>
  <c r="C109" i="31"/>
  <c r="B109" i="31"/>
  <c r="A109" i="31"/>
  <c r="D108" i="31"/>
  <c r="E108" i="31" s="1"/>
  <c r="C108" i="31"/>
  <c r="B108" i="31"/>
  <c r="A108" i="31"/>
  <c r="D107" i="31"/>
  <c r="C107" i="31"/>
  <c r="B107" i="31"/>
  <c r="A107" i="31"/>
  <c r="E107" i="31" s="1"/>
  <c r="D106" i="31"/>
  <c r="C106" i="31"/>
  <c r="B106" i="31"/>
  <c r="A106" i="31"/>
  <c r="E106" i="31" s="1"/>
  <c r="D105" i="31"/>
  <c r="C105" i="31"/>
  <c r="B105" i="31"/>
  <c r="A105" i="31"/>
  <c r="E105" i="31" s="1"/>
  <c r="D104" i="31"/>
  <c r="C104" i="31"/>
  <c r="B104" i="31"/>
  <c r="A104" i="31"/>
  <c r="E104" i="31" s="1"/>
  <c r="D103" i="31"/>
  <c r="E103" i="31" s="1"/>
  <c r="C103" i="31"/>
  <c r="B103" i="31"/>
  <c r="A103" i="31"/>
  <c r="D102" i="31"/>
  <c r="E102" i="31" s="1"/>
  <c r="C102" i="31"/>
  <c r="B102" i="31"/>
  <c r="A102" i="31"/>
  <c r="E101" i="31"/>
  <c r="D101" i="31"/>
  <c r="C101" i="31"/>
  <c r="B101" i="31"/>
  <c r="A101" i="31"/>
  <c r="D100" i="31"/>
  <c r="E100" i="31" s="1"/>
  <c r="C100" i="31"/>
  <c r="B100" i="31"/>
  <c r="A100" i="31"/>
  <c r="D99" i="31"/>
  <c r="C99" i="31"/>
  <c r="B99" i="31"/>
  <c r="A99" i="31"/>
  <c r="E99" i="31" s="1"/>
  <c r="D98" i="31"/>
  <c r="C98" i="31"/>
  <c r="B98" i="31"/>
  <c r="A98" i="31"/>
  <c r="E98" i="31" s="1"/>
  <c r="D97" i="31"/>
  <c r="C97" i="31"/>
  <c r="B97" i="31"/>
  <c r="A97" i="31"/>
  <c r="E97" i="31" s="1"/>
  <c r="D96" i="31"/>
  <c r="C96" i="31"/>
  <c r="B96" i="31"/>
  <c r="A96" i="31"/>
  <c r="E96" i="31" s="1"/>
  <c r="D95" i="31"/>
  <c r="E95" i="31" s="1"/>
  <c r="C95" i="31"/>
  <c r="B95" i="31"/>
  <c r="A95" i="31"/>
  <c r="D94" i="31"/>
  <c r="E94" i="31" s="1"/>
  <c r="C94" i="31"/>
  <c r="B94" i="31"/>
  <c r="A94" i="31"/>
  <c r="E93" i="31"/>
  <c r="D93" i="31"/>
  <c r="C93" i="31"/>
  <c r="B93" i="31"/>
  <c r="A93" i="31"/>
  <c r="D92" i="31"/>
  <c r="E92" i="31" s="1"/>
  <c r="C92" i="31"/>
  <c r="B92" i="31"/>
  <c r="A92" i="31"/>
  <c r="D91" i="31"/>
  <c r="C91" i="31"/>
  <c r="B91" i="31"/>
  <c r="A91" i="31"/>
  <c r="E91" i="31" s="1"/>
  <c r="D90" i="31"/>
  <c r="C90" i="31"/>
  <c r="B90" i="31"/>
  <c r="A90" i="31"/>
  <c r="E90" i="31" s="1"/>
  <c r="D89" i="31"/>
  <c r="C89" i="31"/>
  <c r="B89" i="31"/>
  <c r="A89" i="31"/>
  <c r="E89" i="31" s="1"/>
  <c r="D88" i="31"/>
  <c r="C88" i="31"/>
  <c r="B88" i="31"/>
  <c r="A88" i="31"/>
  <c r="E88" i="31" s="1"/>
  <c r="D87" i="31"/>
  <c r="E87" i="31" s="1"/>
  <c r="C87" i="31"/>
  <c r="B87" i="31"/>
  <c r="A87" i="31"/>
  <c r="D86" i="31"/>
  <c r="E86" i="31" s="1"/>
  <c r="C86" i="31"/>
  <c r="B86" i="31"/>
  <c r="A86" i="31"/>
  <c r="E85" i="31"/>
  <c r="D85" i="31"/>
  <c r="C85" i="31"/>
  <c r="B85" i="31"/>
  <c r="A85" i="31"/>
  <c r="D84" i="31"/>
  <c r="E84" i="31" s="1"/>
  <c r="C84" i="31"/>
  <c r="B84" i="31"/>
  <c r="A84" i="31"/>
  <c r="D83" i="31"/>
  <c r="C83" i="31"/>
  <c r="B83" i="31"/>
  <c r="A83" i="31"/>
  <c r="E83" i="31" s="1"/>
  <c r="D82" i="31"/>
  <c r="C82" i="31"/>
  <c r="B82" i="31"/>
  <c r="A82" i="31"/>
  <c r="E82" i="31" s="1"/>
  <c r="D81" i="31"/>
  <c r="C81" i="31"/>
  <c r="B81" i="31"/>
  <c r="A81" i="31"/>
  <c r="E81" i="31" s="1"/>
  <c r="D80" i="31"/>
  <c r="C80" i="31"/>
  <c r="B80" i="31"/>
  <c r="A80" i="31"/>
  <c r="E80" i="31" s="1"/>
  <c r="D79" i="31"/>
  <c r="E79" i="31" s="1"/>
  <c r="C79" i="31"/>
  <c r="B79" i="31"/>
  <c r="A79" i="31"/>
  <c r="D78" i="31"/>
  <c r="E78" i="31" s="1"/>
  <c r="C78" i="31"/>
  <c r="B78" i="31"/>
  <c r="A78" i="31"/>
  <c r="E77" i="31"/>
  <c r="D77" i="31"/>
  <c r="C77" i="31"/>
  <c r="B77" i="31"/>
  <c r="A77" i="31"/>
  <c r="D76" i="31"/>
  <c r="E76" i="31" s="1"/>
  <c r="C76" i="31"/>
  <c r="B76" i="31"/>
  <c r="A76" i="31"/>
  <c r="D75" i="31"/>
  <c r="C75" i="31"/>
  <c r="B75" i="31"/>
  <c r="A75" i="31"/>
  <c r="E75" i="31" s="1"/>
  <c r="D74" i="31"/>
  <c r="C74" i="31"/>
  <c r="B74" i="31"/>
  <c r="A74" i="31"/>
  <c r="E74" i="31" s="1"/>
  <c r="D73" i="31"/>
  <c r="C73" i="31"/>
  <c r="B73" i="31"/>
  <c r="A73" i="31"/>
  <c r="E73" i="31" s="1"/>
  <c r="D72" i="31"/>
  <c r="C72" i="31"/>
  <c r="B72" i="31"/>
  <c r="A72" i="31"/>
  <c r="E72" i="31" s="1"/>
  <c r="D71" i="31"/>
  <c r="E71" i="31" s="1"/>
  <c r="C71" i="31"/>
  <c r="B71" i="31"/>
  <c r="A71" i="31"/>
  <c r="D70" i="31"/>
  <c r="E70" i="31" s="1"/>
  <c r="C70" i="31"/>
  <c r="B70" i="31"/>
  <c r="A70" i="31"/>
  <c r="E69" i="31"/>
  <c r="D69" i="31"/>
  <c r="C69" i="31"/>
  <c r="B69" i="31"/>
  <c r="A69" i="31"/>
  <c r="D68" i="31"/>
  <c r="E68" i="31" s="1"/>
  <c r="C68" i="31"/>
  <c r="B68" i="31"/>
  <c r="A68" i="31"/>
  <c r="D67" i="31"/>
  <c r="C67" i="31"/>
  <c r="B67" i="31"/>
  <c r="A67" i="31"/>
  <c r="E67" i="31" s="1"/>
  <c r="D66" i="31"/>
  <c r="C66" i="31"/>
  <c r="B66" i="31"/>
  <c r="A66" i="31"/>
  <c r="E66" i="31" s="1"/>
  <c r="D65" i="31"/>
  <c r="C65" i="31"/>
  <c r="B65" i="31"/>
  <c r="A65" i="31"/>
  <c r="E65" i="31" s="1"/>
  <c r="D64" i="31"/>
  <c r="C64" i="31"/>
  <c r="B64" i="31"/>
  <c r="A64" i="31"/>
  <c r="E64" i="31" s="1"/>
  <c r="D63" i="31"/>
  <c r="E63" i="31" s="1"/>
  <c r="C63" i="31"/>
  <c r="B63" i="31"/>
  <c r="A63" i="31"/>
  <c r="D62" i="31"/>
  <c r="E62" i="31" s="1"/>
  <c r="C62" i="31"/>
  <c r="B62" i="31"/>
  <c r="A62" i="31"/>
  <c r="E61" i="31"/>
  <c r="D61" i="31"/>
  <c r="C61" i="31"/>
  <c r="B61" i="31"/>
  <c r="A61" i="31"/>
  <c r="D60" i="31"/>
  <c r="E60" i="31" s="1"/>
  <c r="C60" i="31"/>
  <c r="B60" i="31"/>
  <c r="A60" i="31"/>
  <c r="D59" i="31"/>
  <c r="C59" i="31"/>
  <c r="B59" i="31"/>
  <c r="A59" i="31"/>
  <c r="E59" i="31" s="1"/>
  <c r="D58" i="31"/>
  <c r="C58" i="31"/>
  <c r="B58" i="31"/>
  <c r="A58" i="31"/>
  <c r="E58" i="31" s="1"/>
  <c r="D57" i="31"/>
  <c r="C57" i="31"/>
  <c r="B57" i="31"/>
  <c r="A57" i="31"/>
  <c r="E57" i="31" s="1"/>
  <c r="D56" i="31"/>
  <c r="C56" i="31"/>
  <c r="B56" i="31"/>
  <c r="A56" i="31"/>
  <c r="E56" i="31" s="1"/>
  <c r="D55" i="31"/>
  <c r="E55" i="31" s="1"/>
  <c r="C55" i="31"/>
  <c r="B55" i="31"/>
  <c r="A55" i="31"/>
  <c r="D54" i="31"/>
  <c r="E54" i="31" s="1"/>
  <c r="C54" i="31"/>
  <c r="B54" i="31"/>
  <c r="A54" i="31"/>
  <c r="E53" i="31"/>
  <c r="D53" i="31"/>
  <c r="C53" i="31"/>
  <c r="B53" i="31"/>
  <c r="A53" i="31"/>
  <c r="D52" i="31"/>
  <c r="E52" i="31" s="1"/>
  <c r="C52" i="31"/>
  <c r="B52" i="31"/>
  <c r="A52" i="31"/>
  <c r="D51" i="31"/>
  <c r="C51" i="31"/>
  <c r="B51" i="31"/>
  <c r="A51" i="31"/>
  <c r="E51" i="31" s="1"/>
  <c r="D50" i="31"/>
  <c r="C50" i="31"/>
  <c r="B50" i="31"/>
  <c r="A50" i="31"/>
  <c r="E50" i="31" s="1"/>
  <c r="D49" i="31"/>
  <c r="C49" i="31"/>
  <c r="B49" i="31"/>
  <c r="A49" i="31"/>
  <c r="E49" i="31" s="1"/>
  <c r="D48" i="31"/>
  <c r="C48" i="31"/>
  <c r="B48" i="31"/>
  <c r="A48" i="31"/>
  <c r="E48" i="31" s="1"/>
  <c r="D47" i="31"/>
  <c r="E47" i="31" s="1"/>
  <c r="C47" i="31"/>
  <c r="B47" i="31"/>
  <c r="A47" i="31"/>
  <c r="D46" i="31"/>
  <c r="E46" i="31" s="1"/>
  <c r="C46" i="31"/>
  <c r="B46" i="31"/>
  <c r="A46" i="31"/>
  <c r="E45" i="31"/>
  <c r="D45" i="31"/>
  <c r="C45" i="31"/>
  <c r="B45" i="31"/>
  <c r="A45" i="31"/>
  <c r="D44" i="31"/>
  <c r="E44" i="31" s="1"/>
  <c r="C44" i="31"/>
  <c r="B44" i="31"/>
  <c r="A44" i="31"/>
  <c r="D43" i="31"/>
  <c r="C43" i="31"/>
  <c r="B43" i="31"/>
  <c r="A43" i="31"/>
  <c r="E43" i="31" s="1"/>
  <c r="D42" i="31"/>
  <c r="C42" i="31"/>
  <c r="B42" i="31"/>
  <c r="A42" i="31"/>
  <c r="E42" i="31" s="1"/>
  <c r="D41" i="31"/>
  <c r="C41" i="31"/>
  <c r="B41" i="31"/>
  <c r="A41" i="31"/>
  <c r="E41" i="31" s="1"/>
  <c r="D40" i="31"/>
  <c r="C40" i="31"/>
  <c r="B40" i="31"/>
  <c r="A40" i="31"/>
  <c r="E40" i="31" s="1"/>
  <c r="D39" i="31"/>
  <c r="E39" i="31" s="1"/>
  <c r="C39" i="31"/>
  <c r="B39" i="31"/>
  <c r="A39" i="31"/>
  <c r="D38" i="31"/>
  <c r="E38" i="31" s="1"/>
  <c r="C38" i="31"/>
  <c r="B38" i="31"/>
  <c r="A38" i="31"/>
  <c r="E37" i="31"/>
  <c r="D37" i="31"/>
  <c r="C37" i="31"/>
  <c r="B37" i="31"/>
  <c r="A37" i="31"/>
  <c r="D36" i="31"/>
  <c r="E36" i="31" s="1"/>
  <c r="C36" i="31"/>
  <c r="B36" i="31"/>
  <c r="A36" i="31"/>
  <c r="D35" i="31"/>
  <c r="C35" i="31"/>
  <c r="B35" i="31"/>
  <c r="A35" i="31"/>
  <c r="E35" i="31" s="1"/>
  <c r="D34" i="31"/>
  <c r="C34" i="31"/>
  <c r="B34" i="31"/>
  <c r="A34" i="31"/>
  <c r="E34" i="31" s="1"/>
  <c r="D33" i="31"/>
  <c r="C33" i="31"/>
  <c r="B33" i="31"/>
  <c r="A33" i="31"/>
  <c r="E33" i="31" s="1"/>
  <c r="D32" i="31"/>
  <c r="C32" i="31"/>
  <c r="B32" i="31"/>
  <c r="A32" i="31"/>
  <c r="E32" i="31" s="1"/>
  <c r="D31" i="31"/>
  <c r="E31" i="31" s="1"/>
  <c r="C31" i="31"/>
  <c r="B31" i="31"/>
  <c r="A31" i="31"/>
  <c r="D30" i="31"/>
  <c r="E30" i="31" s="1"/>
  <c r="C30" i="31"/>
  <c r="B30" i="31"/>
  <c r="A30" i="31"/>
  <c r="E29" i="31"/>
  <c r="D29" i="31"/>
  <c r="C29" i="31"/>
  <c r="B29" i="31"/>
  <c r="A29" i="31"/>
  <c r="D28" i="31"/>
  <c r="E28" i="31" s="1"/>
  <c r="C28" i="31"/>
  <c r="B28" i="31"/>
  <c r="A28" i="31"/>
  <c r="D27" i="31"/>
  <c r="C27" i="31"/>
  <c r="B27" i="31"/>
  <c r="A27" i="31"/>
  <c r="E27" i="31" s="1"/>
  <c r="D26" i="31"/>
  <c r="C26" i="31"/>
  <c r="B26" i="31"/>
  <c r="A26" i="31"/>
  <c r="E26" i="31" s="1"/>
  <c r="D25" i="31"/>
  <c r="C25" i="31"/>
  <c r="B25" i="31"/>
  <c r="A25" i="31"/>
  <c r="E25" i="31" s="1"/>
  <c r="D24" i="31"/>
  <c r="C24" i="31"/>
  <c r="B24" i="31"/>
  <c r="A24" i="31"/>
  <c r="E24" i="31" s="1"/>
  <c r="D23" i="31"/>
  <c r="E23" i="31" s="1"/>
  <c r="C23" i="31"/>
  <c r="B23" i="31"/>
  <c r="A23" i="31"/>
  <c r="D22" i="31"/>
  <c r="E22" i="31" s="1"/>
  <c r="C22" i="31"/>
  <c r="B22" i="31"/>
  <c r="A22" i="31"/>
  <c r="E21" i="31"/>
  <c r="D21" i="31"/>
  <c r="C21" i="31"/>
  <c r="B21" i="31"/>
  <c r="A21" i="31"/>
  <c r="D20" i="31"/>
  <c r="E20" i="31" s="1"/>
  <c r="C20" i="31"/>
  <c r="B20" i="31"/>
  <c r="A20" i="31"/>
  <c r="D19" i="31"/>
  <c r="C19" i="31"/>
  <c r="B19" i="31"/>
  <c r="A19" i="31"/>
  <c r="E19" i="31" s="1"/>
  <c r="D18" i="31"/>
  <c r="C18" i="31"/>
  <c r="B18" i="31"/>
  <c r="A18" i="31"/>
  <c r="E18" i="31" s="1"/>
  <c r="D17" i="31"/>
  <c r="C17" i="31"/>
  <c r="B17" i="31"/>
  <c r="A17" i="31"/>
  <c r="E17" i="31" s="1"/>
  <c r="D16" i="31"/>
  <c r="C16" i="31"/>
  <c r="B16" i="31"/>
  <c r="A16" i="31"/>
  <c r="E16" i="31" s="1"/>
  <c r="D15" i="31"/>
  <c r="E15" i="31" s="1"/>
  <c r="C15" i="31"/>
  <c r="B15" i="31"/>
  <c r="A15" i="31"/>
  <c r="D14" i="31"/>
  <c r="E14" i="31" s="1"/>
  <c r="C14" i="31"/>
  <c r="B14" i="31"/>
  <c r="A14" i="31"/>
  <c r="E13" i="31"/>
  <c r="D13" i="31"/>
  <c r="C13" i="31"/>
  <c r="B13" i="31"/>
  <c r="A13" i="31"/>
  <c r="D12" i="31"/>
  <c r="E12" i="31" s="1"/>
  <c r="C12" i="31"/>
  <c r="B12" i="31"/>
  <c r="A12" i="31"/>
  <c r="D11" i="31"/>
  <c r="C11" i="31"/>
  <c r="B11" i="31"/>
  <c r="A11" i="31"/>
  <c r="E11" i="31" s="1"/>
  <c r="D10" i="31"/>
  <c r="C10" i="31"/>
  <c r="B10" i="31"/>
  <c r="A10" i="31"/>
  <c r="E10" i="31" s="1"/>
  <c r="D9" i="31"/>
  <c r="C9" i="31"/>
  <c r="B9" i="31"/>
  <c r="A9" i="31"/>
  <c r="E9" i="31" s="1"/>
  <c r="D8" i="31"/>
  <c r="C8" i="31"/>
  <c r="B8" i="31"/>
  <c r="A8" i="31"/>
  <c r="E8" i="31" s="1"/>
  <c r="D7" i="31"/>
  <c r="E7" i="31" s="1"/>
  <c r="C7" i="31"/>
  <c r="B7" i="31"/>
  <c r="A7" i="31"/>
  <c r="D6" i="31"/>
  <c r="E6" i="31" s="1"/>
  <c r="C6" i="31"/>
  <c r="B6" i="31"/>
  <c r="A6" i="31"/>
  <c r="C5" i="31"/>
  <c r="C1" i="31"/>
  <c r="A1" i="31"/>
  <c r="E789" i="30"/>
  <c r="D789" i="30"/>
  <c r="C789" i="30"/>
  <c r="B789" i="30"/>
  <c r="A789" i="30"/>
  <c r="D788" i="30"/>
  <c r="C788" i="30"/>
  <c r="B788" i="30"/>
  <c r="A788" i="30"/>
  <c r="E788" i="30" s="1"/>
  <c r="D787" i="30"/>
  <c r="C787" i="30"/>
  <c r="B787" i="30"/>
  <c r="A787" i="30"/>
  <c r="E787" i="30" s="1"/>
  <c r="D786" i="30"/>
  <c r="C786" i="30"/>
  <c r="B786" i="30"/>
  <c r="A786" i="30"/>
  <c r="E786" i="30" s="1"/>
  <c r="D785" i="30"/>
  <c r="C785" i="30"/>
  <c r="B785" i="30"/>
  <c r="A785" i="30"/>
  <c r="E785" i="30" s="1"/>
  <c r="D784" i="30"/>
  <c r="C784" i="30"/>
  <c r="B784" i="30"/>
  <c r="A784" i="30"/>
  <c r="E784" i="30" s="1"/>
  <c r="D783" i="30"/>
  <c r="E783" i="30" s="1"/>
  <c r="C783" i="30"/>
  <c r="B783" i="30"/>
  <c r="A783" i="30"/>
  <c r="D782" i="30"/>
  <c r="E782" i="30" s="1"/>
  <c r="C782" i="30"/>
  <c r="B782" i="30"/>
  <c r="A782" i="30"/>
  <c r="E781" i="30"/>
  <c r="D781" i="30"/>
  <c r="C781" i="30"/>
  <c r="B781" i="30"/>
  <c r="A781" i="30"/>
  <c r="D780" i="30"/>
  <c r="E780" i="30" s="1"/>
  <c r="C780" i="30"/>
  <c r="B780" i="30"/>
  <c r="A780" i="30"/>
  <c r="D779" i="30"/>
  <c r="C779" i="30"/>
  <c r="B779" i="30"/>
  <c r="A779" i="30"/>
  <c r="E779" i="30" s="1"/>
  <c r="D778" i="30"/>
  <c r="C778" i="30"/>
  <c r="B778" i="30"/>
  <c r="A778" i="30"/>
  <c r="E778" i="30" s="1"/>
  <c r="D777" i="30"/>
  <c r="C777" i="30"/>
  <c r="B777" i="30"/>
  <c r="A777" i="30"/>
  <c r="E777" i="30" s="1"/>
  <c r="D776" i="30"/>
  <c r="C776" i="30"/>
  <c r="B776" i="30"/>
  <c r="A776" i="30"/>
  <c r="E776" i="30" s="1"/>
  <c r="D775" i="30"/>
  <c r="E775" i="30" s="1"/>
  <c r="C775" i="30"/>
  <c r="B775" i="30"/>
  <c r="A775" i="30"/>
  <c r="D774" i="30"/>
  <c r="E774" i="30" s="1"/>
  <c r="C774" i="30"/>
  <c r="B774" i="30"/>
  <c r="A774" i="30"/>
  <c r="E773" i="30"/>
  <c r="D773" i="30"/>
  <c r="C773" i="30"/>
  <c r="B773" i="30"/>
  <c r="A773" i="30"/>
  <c r="D772" i="30"/>
  <c r="E772" i="30" s="1"/>
  <c r="C772" i="30"/>
  <c r="B772" i="30"/>
  <c r="A772" i="30"/>
  <c r="D771" i="30"/>
  <c r="C771" i="30"/>
  <c r="B771" i="30"/>
  <c r="A771" i="30"/>
  <c r="E771" i="30" s="1"/>
  <c r="D770" i="30"/>
  <c r="C770" i="30"/>
  <c r="B770" i="30"/>
  <c r="A770" i="30"/>
  <c r="E770" i="30" s="1"/>
  <c r="D769" i="30"/>
  <c r="C769" i="30"/>
  <c r="B769" i="30"/>
  <c r="A769" i="30"/>
  <c r="E769" i="30" s="1"/>
  <c r="D768" i="30"/>
  <c r="C768" i="30"/>
  <c r="B768" i="30"/>
  <c r="A768" i="30"/>
  <c r="E768" i="30" s="1"/>
  <c r="D767" i="30"/>
  <c r="E767" i="30" s="1"/>
  <c r="C767" i="30"/>
  <c r="B767" i="30"/>
  <c r="A767" i="30"/>
  <c r="D766" i="30"/>
  <c r="E766" i="30" s="1"/>
  <c r="C766" i="30"/>
  <c r="B766" i="30"/>
  <c r="A766" i="30"/>
  <c r="E765" i="30"/>
  <c r="D765" i="30"/>
  <c r="C765" i="30"/>
  <c r="B765" i="30"/>
  <c r="A765" i="30"/>
  <c r="D764" i="30"/>
  <c r="E764" i="30" s="1"/>
  <c r="C764" i="30"/>
  <c r="B764" i="30"/>
  <c r="A764" i="30"/>
  <c r="D763" i="30"/>
  <c r="C763" i="30"/>
  <c r="B763" i="30"/>
  <c r="A763" i="30"/>
  <c r="E763" i="30" s="1"/>
  <c r="D762" i="30"/>
  <c r="C762" i="30"/>
  <c r="B762" i="30"/>
  <c r="A762" i="30"/>
  <c r="E762" i="30" s="1"/>
  <c r="D761" i="30"/>
  <c r="C761" i="30"/>
  <c r="B761" i="30"/>
  <c r="A761" i="30"/>
  <c r="E761" i="30" s="1"/>
  <c r="D760" i="30"/>
  <c r="C760" i="30"/>
  <c r="B760" i="30"/>
  <c r="A760" i="30"/>
  <c r="E760" i="30" s="1"/>
  <c r="D759" i="30"/>
  <c r="E759" i="30" s="1"/>
  <c r="C759" i="30"/>
  <c r="B759" i="30"/>
  <c r="A759" i="30"/>
  <c r="D758" i="30"/>
  <c r="E758" i="30" s="1"/>
  <c r="C758" i="30"/>
  <c r="B758" i="30"/>
  <c r="A758" i="30"/>
  <c r="E757" i="30"/>
  <c r="D757" i="30"/>
  <c r="C757" i="30"/>
  <c r="B757" i="30"/>
  <c r="A757" i="30"/>
  <c r="D756" i="30"/>
  <c r="E756" i="30" s="1"/>
  <c r="C756" i="30"/>
  <c r="B756" i="30"/>
  <c r="A756" i="30"/>
  <c r="D755" i="30"/>
  <c r="C755" i="30"/>
  <c r="B755" i="30"/>
  <c r="A755" i="30"/>
  <c r="E755" i="30" s="1"/>
  <c r="D754" i="30"/>
  <c r="C754" i="30"/>
  <c r="B754" i="30"/>
  <c r="A754" i="30"/>
  <c r="E754" i="30" s="1"/>
  <c r="D753" i="30"/>
  <c r="C753" i="30"/>
  <c r="B753" i="30"/>
  <c r="A753" i="30"/>
  <c r="E753" i="30" s="1"/>
  <c r="D752" i="30"/>
  <c r="C752" i="30"/>
  <c r="B752" i="30"/>
  <c r="A752" i="30"/>
  <c r="E752" i="30" s="1"/>
  <c r="D751" i="30"/>
  <c r="E751" i="30" s="1"/>
  <c r="C751" i="30"/>
  <c r="B751" i="30"/>
  <c r="A751" i="30"/>
  <c r="D750" i="30"/>
  <c r="E750" i="30" s="1"/>
  <c r="C750" i="30"/>
  <c r="B750" i="30"/>
  <c r="A750" i="30"/>
  <c r="E749" i="30"/>
  <c r="D749" i="30"/>
  <c r="C749" i="30"/>
  <c r="B749" i="30"/>
  <c r="A749" i="30"/>
  <c r="D748" i="30"/>
  <c r="E748" i="30" s="1"/>
  <c r="C748" i="30"/>
  <c r="B748" i="30"/>
  <c r="A748" i="30"/>
  <c r="D747" i="30"/>
  <c r="C747" i="30"/>
  <c r="B747" i="30"/>
  <c r="A747" i="30"/>
  <c r="E747" i="30" s="1"/>
  <c r="D746" i="30"/>
  <c r="C746" i="30"/>
  <c r="B746" i="30"/>
  <c r="A746" i="30"/>
  <c r="E746" i="30" s="1"/>
  <c r="D745" i="30"/>
  <c r="C745" i="30"/>
  <c r="B745" i="30"/>
  <c r="A745" i="30"/>
  <c r="E745" i="30" s="1"/>
  <c r="D744" i="30"/>
  <c r="C744" i="30"/>
  <c r="B744" i="30"/>
  <c r="A744" i="30"/>
  <c r="E744" i="30" s="1"/>
  <c r="D743" i="30"/>
  <c r="E743" i="30" s="1"/>
  <c r="C743" i="30"/>
  <c r="B743" i="30"/>
  <c r="A743" i="30"/>
  <c r="D742" i="30"/>
  <c r="E742" i="30" s="1"/>
  <c r="C742" i="30"/>
  <c r="B742" i="30"/>
  <c r="A742" i="30"/>
  <c r="E741" i="30"/>
  <c r="D741" i="30"/>
  <c r="C741" i="30"/>
  <c r="B741" i="30"/>
  <c r="A741" i="30"/>
  <c r="D740" i="30"/>
  <c r="E740" i="30" s="1"/>
  <c r="C740" i="30"/>
  <c r="B740" i="30"/>
  <c r="A740" i="30"/>
  <c r="D739" i="30"/>
  <c r="C739" i="30"/>
  <c r="B739" i="30"/>
  <c r="A739" i="30"/>
  <c r="E739" i="30" s="1"/>
  <c r="D738" i="30"/>
  <c r="C738" i="30"/>
  <c r="B738" i="30"/>
  <c r="A738" i="30"/>
  <c r="E738" i="30" s="1"/>
  <c r="D737" i="30"/>
  <c r="C737" i="30"/>
  <c r="B737" i="30"/>
  <c r="A737" i="30"/>
  <c r="E737" i="30" s="1"/>
  <c r="D736" i="30"/>
  <c r="C736" i="30"/>
  <c r="B736" i="30"/>
  <c r="A736" i="30"/>
  <c r="E736" i="30" s="1"/>
  <c r="D735" i="30"/>
  <c r="E735" i="30" s="1"/>
  <c r="C735" i="30"/>
  <c r="B735" i="30"/>
  <c r="A735" i="30"/>
  <c r="D734" i="30"/>
  <c r="E734" i="30" s="1"/>
  <c r="C734" i="30"/>
  <c r="B734" i="30"/>
  <c r="A734" i="30"/>
  <c r="E733" i="30"/>
  <c r="D733" i="30"/>
  <c r="C733" i="30"/>
  <c r="B733" i="30"/>
  <c r="A733" i="30"/>
  <c r="D732" i="30"/>
  <c r="E732" i="30" s="1"/>
  <c r="C732" i="30"/>
  <c r="B732" i="30"/>
  <c r="A732" i="30"/>
  <c r="D731" i="30"/>
  <c r="C731" i="30"/>
  <c r="B731" i="30"/>
  <c r="A731" i="30"/>
  <c r="E731" i="30" s="1"/>
  <c r="D730" i="30"/>
  <c r="C730" i="30"/>
  <c r="B730" i="30"/>
  <c r="A730" i="30"/>
  <c r="E730" i="30" s="1"/>
  <c r="D729" i="30"/>
  <c r="C729" i="30"/>
  <c r="B729" i="30"/>
  <c r="A729" i="30"/>
  <c r="E729" i="30" s="1"/>
  <c r="D728" i="30"/>
  <c r="C728" i="30"/>
  <c r="B728" i="30"/>
  <c r="A728" i="30"/>
  <c r="E728" i="30" s="1"/>
  <c r="D727" i="30"/>
  <c r="E727" i="30" s="1"/>
  <c r="C727" i="30"/>
  <c r="B727" i="30"/>
  <c r="A727" i="30"/>
  <c r="D726" i="30"/>
  <c r="E726" i="30" s="1"/>
  <c r="C726" i="30"/>
  <c r="B726" i="30"/>
  <c r="A726" i="30"/>
  <c r="E725" i="30"/>
  <c r="D725" i="30"/>
  <c r="C725" i="30"/>
  <c r="B725" i="30"/>
  <c r="A725" i="30"/>
  <c r="D724" i="30"/>
  <c r="E724" i="30" s="1"/>
  <c r="C724" i="30"/>
  <c r="B724" i="30"/>
  <c r="A724" i="30"/>
  <c r="D723" i="30"/>
  <c r="C723" i="30"/>
  <c r="B723" i="30"/>
  <c r="A723" i="30"/>
  <c r="E723" i="30" s="1"/>
  <c r="D722" i="30"/>
  <c r="C722" i="30"/>
  <c r="B722" i="30"/>
  <c r="A722" i="30"/>
  <c r="E722" i="30" s="1"/>
  <c r="D721" i="30"/>
  <c r="C721" i="30"/>
  <c r="B721" i="30"/>
  <c r="A721" i="30"/>
  <c r="E721" i="30" s="1"/>
  <c r="D720" i="30"/>
  <c r="C720" i="30"/>
  <c r="B720" i="30"/>
  <c r="A720" i="30"/>
  <c r="E720" i="30" s="1"/>
  <c r="D719" i="30"/>
  <c r="E719" i="30" s="1"/>
  <c r="C719" i="30"/>
  <c r="B719" i="30"/>
  <c r="A719" i="30"/>
  <c r="D718" i="30"/>
  <c r="E718" i="30" s="1"/>
  <c r="C718" i="30"/>
  <c r="B718" i="30"/>
  <c r="A718" i="30"/>
  <c r="E717" i="30"/>
  <c r="D717" i="30"/>
  <c r="C717" i="30"/>
  <c r="B717" i="30"/>
  <c r="A717" i="30"/>
  <c r="D716" i="30"/>
  <c r="E716" i="30" s="1"/>
  <c r="C716" i="30"/>
  <c r="B716" i="30"/>
  <c r="A716" i="30"/>
  <c r="D715" i="30"/>
  <c r="C715" i="30"/>
  <c r="B715" i="30"/>
  <c r="A715" i="30"/>
  <c r="E715" i="30" s="1"/>
  <c r="D714" i="30"/>
  <c r="C714" i="30"/>
  <c r="B714" i="30"/>
  <c r="A714" i="30"/>
  <c r="E714" i="30" s="1"/>
  <c r="D713" i="30"/>
  <c r="C713" i="30"/>
  <c r="B713" i="30"/>
  <c r="A713" i="30"/>
  <c r="E713" i="30" s="1"/>
  <c r="D712" i="30"/>
  <c r="C712" i="30"/>
  <c r="B712" i="30"/>
  <c r="A712" i="30"/>
  <c r="E712" i="30" s="1"/>
  <c r="D711" i="30"/>
  <c r="E711" i="30" s="1"/>
  <c r="C711" i="30"/>
  <c r="B711" i="30"/>
  <c r="A711" i="30"/>
  <c r="D710" i="30"/>
  <c r="E710" i="30" s="1"/>
  <c r="C710" i="30"/>
  <c r="B710" i="30"/>
  <c r="A710" i="30"/>
  <c r="E709" i="30"/>
  <c r="C709" i="30"/>
  <c r="D708" i="30"/>
  <c r="C708" i="30"/>
  <c r="B708" i="30"/>
  <c r="A708" i="30"/>
  <c r="E708" i="30" s="1"/>
  <c r="D707" i="30"/>
  <c r="C707" i="30"/>
  <c r="B707" i="30"/>
  <c r="A707" i="30"/>
  <c r="E707" i="30" s="1"/>
  <c r="D706" i="30"/>
  <c r="C706" i="30"/>
  <c r="B706" i="30"/>
  <c r="A706" i="30"/>
  <c r="E706" i="30" s="1"/>
  <c r="D705" i="30"/>
  <c r="C705" i="30"/>
  <c r="B705" i="30"/>
  <c r="A705" i="30"/>
  <c r="E705" i="30" s="1"/>
  <c r="D704" i="30"/>
  <c r="E704" i="30" s="1"/>
  <c r="C704" i="30"/>
  <c r="B704" i="30"/>
  <c r="A704" i="30"/>
  <c r="D703" i="30"/>
  <c r="E703" i="30" s="1"/>
  <c r="C703" i="30"/>
  <c r="B703" i="30"/>
  <c r="A703" i="30"/>
  <c r="E702" i="30"/>
  <c r="D702" i="30"/>
  <c r="C702" i="30"/>
  <c r="B702" i="30"/>
  <c r="A702" i="30"/>
  <c r="D701" i="30"/>
  <c r="E701" i="30" s="1"/>
  <c r="C701" i="30"/>
  <c r="B701" i="30"/>
  <c r="A701" i="30"/>
  <c r="D700" i="30"/>
  <c r="C700" i="30"/>
  <c r="B700" i="30"/>
  <c r="A700" i="30"/>
  <c r="E700" i="30" s="1"/>
  <c r="D699" i="30"/>
  <c r="C699" i="30"/>
  <c r="B699" i="30"/>
  <c r="A699" i="30"/>
  <c r="E699" i="30" s="1"/>
  <c r="D698" i="30"/>
  <c r="C698" i="30"/>
  <c r="B698" i="30"/>
  <c r="A698" i="30"/>
  <c r="E698" i="30" s="1"/>
  <c r="D697" i="30"/>
  <c r="C697" i="30"/>
  <c r="B697" i="30"/>
  <c r="A697" i="30"/>
  <c r="E697" i="30" s="1"/>
  <c r="D696" i="30"/>
  <c r="E696" i="30" s="1"/>
  <c r="C696" i="30"/>
  <c r="B696" i="30"/>
  <c r="A696" i="30"/>
  <c r="D695" i="30"/>
  <c r="E695" i="30" s="1"/>
  <c r="C695" i="30"/>
  <c r="B695" i="30"/>
  <c r="A695" i="30"/>
  <c r="E694" i="30"/>
  <c r="D694" i="30"/>
  <c r="C694" i="30"/>
  <c r="B694" i="30"/>
  <c r="A694" i="30"/>
  <c r="D693" i="30"/>
  <c r="E693" i="30" s="1"/>
  <c r="C693" i="30"/>
  <c r="B693" i="30"/>
  <c r="A693" i="30"/>
  <c r="D692" i="30"/>
  <c r="C692" i="30"/>
  <c r="B692" i="30"/>
  <c r="A692" i="30"/>
  <c r="E692" i="30" s="1"/>
  <c r="D691" i="30"/>
  <c r="C691" i="30"/>
  <c r="B691" i="30"/>
  <c r="A691" i="30"/>
  <c r="E691" i="30" s="1"/>
  <c r="D690" i="30"/>
  <c r="C690" i="30"/>
  <c r="B690" i="30"/>
  <c r="A690" i="30"/>
  <c r="E690" i="30" s="1"/>
  <c r="D689" i="30"/>
  <c r="C689" i="30"/>
  <c r="B689" i="30"/>
  <c r="A689" i="30"/>
  <c r="E689" i="30" s="1"/>
  <c r="D688" i="30"/>
  <c r="E688" i="30" s="1"/>
  <c r="C688" i="30"/>
  <c r="B688" i="30"/>
  <c r="A688" i="30"/>
  <c r="D687" i="30"/>
  <c r="E687" i="30" s="1"/>
  <c r="C687" i="30"/>
  <c r="B687" i="30"/>
  <c r="A687" i="30"/>
  <c r="E686" i="30"/>
  <c r="D686" i="30"/>
  <c r="C686" i="30"/>
  <c r="B686" i="30"/>
  <c r="A686" i="30"/>
  <c r="D685" i="30"/>
  <c r="E685" i="30" s="1"/>
  <c r="C685" i="30"/>
  <c r="B685" i="30"/>
  <c r="A685" i="30"/>
  <c r="D684" i="30"/>
  <c r="C684" i="30"/>
  <c r="B684" i="30"/>
  <c r="A684" i="30"/>
  <c r="E684" i="30" s="1"/>
  <c r="D683" i="30"/>
  <c r="C683" i="30"/>
  <c r="B683" i="30"/>
  <c r="A683" i="30"/>
  <c r="E683" i="30" s="1"/>
  <c r="D682" i="30"/>
  <c r="C682" i="30"/>
  <c r="B682" i="30"/>
  <c r="A682" i="30"/>
  <c r="E682" i="30" s="1"/>
  <c r="D681" i="30"/>
  <c r="C681" i="30"/>
  <c r="B681" i="30"/>
  <c r="A681" i="30"/>
  <c r="E681" i="30" s="1"/>
  <c r="D680" i="30"/>
  <c r="E680" i="30" s="1"/>
  <c r="C680" i="30"/>
  <c r="B680" i="30"/>
  <c r="A680" i="30"/>
  <c r="D679" i="30"/>
  <c r="E679" i="30" s="1"/>
  <c r="C679" i="30"/>
  <c r="B679" i="30"/>
  <c r="A679" i="30"/>
  <c r="E678" i="30"/>
  <c r="D678" i="30"/>
  <c r="C678" i="30"/>
  <c r="B678" i="30"/>
  <c r="A678" i="30"/>
  <c r="D677" i="30"/>
  <c r="E677" i="30" s="1"/>
  <c r="C677" i="30"/>
  <c r="B677" i="30"/>
  <c r="A677" i="30"/>
  <c r="D676" i="30"/>
  <c r="C676" i="30"/>
  <c r="B676" i="30"/>
  <c r="A676" i="30"/>
  <c r="E676" i="30" s="1"/>
  <c r="D675" i="30"/>
  <c r="C675" i="30"/>
  <c r="B675" i="30"/>
  <c r="A675" i="30"/>
  <c r="E675" i="30" s="1"/>
  <c r="D674" i="30"/>
  <c r="C674" i="30"/>
  <c r="B674" i="30"/>
  <c r="A674" i="30"/>
  <c r="E674" i="30" s="1"/>
  <c r="D673" i="30"/>
  <c r="C673" i="30"/>
  <c r="B673" i="30"/>
  <c r="A673" i="30"/>
  <c r="E673" i="30" s="1"/>
  <c r="D672" i="30"/>
  <c r="E672" i="30" s="1"/>
  <c r="C672" i="30"/>
  <c r="B672" i="30"/>
  <c r="A672" i="30"/>
  <c r="D671" i="30"/>
  <c r="E671" i="30" s="1"/>
  <c r="C671" i="30"/>
  <c r="B671" i="30"/>
  <c r="A671" i="30"/>
  <c r="E670" i="30"/>
  <c r="D670" i="30"/>
  <c r="C670" i="30"/>
  <c r="B670" i="30"/>
  <c r="A670" i="30"/>
  <c r="D669" i="30"/>
  <c r="E669" i="30" s="1"/>
  <c r="C669" i="30"/>
  <c r="B669" i="30"/>
  <c r="A669" i="30"/>
  <c r="D668" i="30"/>
  <c r="C668" i="30"/>
  <c r="B668" i="30"/>
  <c r="A668" i="30"/>
  <c r="E668" i="30" s="1"/>
  <c r="D667" i="30"/>
  <c r="C667" i="30"/>
  <c r="B667" i="30"/>
  <c r="A667" i="30"/>
  <c r="E667" i="30" s="1"/>
  <c r="D666" i="30"/>
  <c r="C666" i="30"/>
  <c r="B666" i="30"/>
  <c r="A666" i="30"/>
  <c r="E666" i="30" s="1"/>
  <c r="D665" i="30"/>
  <c r="C665" i="30"/>
  <c r="B665" i="30"/>
  <c r="A665" i="30"/>
  <c r="E665" i="30" s="1"/>
  <c r="D664" i="30"/>
  <c r="E664" i="30" s="1"/>
  <c r="C664" i="30"/>
  <c r="B664" i="30"/>
  <c r="A664" i="30"/>
  <c r="D663" i="30"/>
  <c r="E663" i="30" s="1"/>
  <c r="C663" i="30"/>
  <c r="B663" i="30"/>
  <c r="A663" i="30"/>
  <c r="E662" i="30"/>
  <c r="D662" i="30"/>
  <c r="C662" i="30"/>
  <c r="B662" i="30"/>
  <c r="A662" i="30"/>
  <c r="D661" i="30"/>
  <c r="E661" i="30" s="1"/>
  <c r="C661" i="30"/>
  <c r="B661" i="30"/>
  <c r="A661" i="30"/>
  <c r="D660" i="30"/>
  <c r="C660" i="30"/>
  <c r="B660" i="30"/>
  <c r="A660" i="30"/>
  <c r="E660" i="30" s="1"/>
  <c r="D659" i="30"/>
  <c r="C659" i="30"/>
  <c r="B659" i="30"/>
  <c r="A659" i="30"/>
  <c r="E659" i="30" s="1"/>
  <c r="C658" i="30"/>
  <c r="D657" i="30"/>
  <c r="E657" i="30" s="1"/>
  <c r="C657" i="30"/>
  <c r="B657" i="30"/>
  <c r="A657" i="30"/>
  <c r="D656" i="30"/>
  <c r="E656" i="30" s="1"/>
  <c r="C656" i="30"/>
  <c r="B656" i="30"/>
  <c r="A656" i="30"/>
  <c r="E655" i="30"/>
  <c r="D655" i="30"/>
  <c r="C655" i="30"/>
  <c r="B655" i="30"/>
  <c r="A655" i="30"/>
  <c r="D654" i="30"/>
  <c r="E654" i="30" s="1"/>
  <c r="C654" i="30"/>
  <c r="B654" i="30"/>
  <c r="A654" i="30"/>
  <c r="D653" i="30"/>
  <c r="C653" i="30"/>
  <c r="B653" i="30"/>
  <c r="A653" i="30"/>
  <c r="E653" i="30" s="1"/>
  <c r="D652" i="30"/>
  <c r="C652" i="30"/>
  <c r="B652" i="30"/>
  <c r="A652" i="30"/>
  <c r="E652" i="30" s="1"/>
  <c r="D651" i="30"/>
  <c r="C651" i="30"/>
  <c r="B651" i="30"/>
  <c r="A651" i="30"/>
  <c r="E651" i="30" s="1"/>
  <c r="D650" i="30"/>
  <c r="C650" i="30"/>
  <c r="B650" i="30"/>
  <c r="A650" i="30"/>
  <c r="E650" i="30" s="1"/>
  <c r="D649" i="30"/>
  <c r="E649" i="30" s="1"/>
  <c r="C649" i="30"/>
  <c r="B649" i="30"/>
  <c r="A649" i="30"/>
  <c r="D648" i="30"/>
  <c r="E648" i="30" s="1"/>
  <c r="C648" i="30"/>
  <c r="B648" i="30"/>
  <c r="A648" i="30"/>
  <c r="E647" i="30"/>
  <c r="D647" i="30"/>
  <c r="C647" i="30"/>
  <c r="B647" i="30"/>
  <c r="A647" i="30"/>
  <c r="D646" i="30"/>
  <c r="E646" i="30" s="1"/>
  <c r="C646" i="30"/>
  <c r="B646" i="30"/>
  <c r="A646" i="30"/>
  <c r="D645" i="30"/>
  <c r="C645" i="30"/>
  <c r="B645" i="30"/>
  <c r="A645" i="30"/>
  <c r="E645" i="30" s="1"/>
  <c r="D644" i="30"/>
  <c r="C644" i="30"/>
  <c r="B644" i="30"/>
  <c r="A644" i="30"/>
  <c r="E644" i="30" s="1"/>
  <c r="D643" i="30"/>
  <c r="C643" i="30"/>
  <c r="B643" i="30"/>
  <c r="A643" i="30"/>
  <c r="E643" i="30" s="1"/>
  <c r="D642" i="30"/>
  <c r="C642" i="30"/>
  <c r="B642" i="30"/>
  <c r="A642" i="30"/>
  <c r="E642" i="30" s="1"/>
  <c r="D641" i="30"/>
  <c r="E641" i="30" s="1"/>
  <c r="C641" i="30"/>
  <c r="B641" i="30"/>
  <c r="A641" i="30"/>
  <c r="D640" i="30"/>
  <c r="E640" i="30" s="1"/>
  <c r="C640" i="30"/>
  <c r="B640" i="30"/>
  <c r="A640" i="30"/>
  <c r="E639" i="30"/>
  <c r="D639" i="30"/>
  <c r="C639" i="30"/>
  <c r="B639" i="30"/>
  <c r="A639" i="30"/>
  <c r="D638" i="30"/>
  <c r="E638" i="30" s="1"/>
  <c r="C638" i="30"/>
  <c r="B638" i="30"/>
  <c r="A638" i="30"/>
  <c r="D637" i="30"/>
  <c r="C637" i="30"/>
  <c r="B637" i="30"/>
  <c r="A637" i="30"/>
  <c r="E637" i="30" s="1"/>
  <c r="D636" i="30"/>
  <c r="C636" i="30"/>
  <c r="B636" i="30"/>
  <c r="A636" i="30"/>
  <c r="E636" i="30" s="1"/>
  <c r="D635" i="30"/>
  <c r="C635" i="30"/>
  <c r="B635" i="30"/>
  <c r="A635" i="30"/>
  <c r="E635" i="30" s="1"/>
  <c r="D634" i="30"/>
  <c r="C634" i="30"/>
  <c r="B634" i="30"/>
  <c r="A634" i="30"/>
  <c r="E634" i="30" s="1"/>
  <c r="D633" i="30"/>
  <c r="E633" i="30" s="1"/>
  <c r="C633" i="30"/>
  <c r="B633" i="30"/>
  <c r="A633" i="30"/>
  <c r="C632" i="30"/>
  <c r="E631" i="30"/>
  <c r="D631" i="30"/>
  <c r="C631" i="30"/>
  <c r="B631" i="30"/>
  <c r="A631" i="30"/>
  <c r="D630" i="30"/>
  <c r="C630" i="30"/>
  <c r="B630" i="30"/>
  <c r="A630" i="30"/>
  <c r="E630" i="30" s="1"/>
  <c r="D629" i="30"/>
  <c r="C629" i="30"/>
  <c r="B629" i="30"/>
  <c r="A629" i="30"/>
  <c r="E629" i="30" s="1"/>
  <c r="D628" i="30"/>
  <c r="C628" i="30"/>
  <c r="B628" i="30"/>
  <c r="A628" i="30"/>
  <c r="E628" i="30" s="1"/>
  <c r="D627" i="30"/>
  <c r="C627" i="30"/>
  <c r="B627" i="30"/>
  <c r="A627" i="30"/>
  <c r="E627" i="30" s="1"/>
  <c r="E626" i="30"/>
  <c r="D626" i="30"/>
  <c r="C626" i="30"/>
  <c r="B626" i="30"/>
  <c r="A626" i="30"/>
  <c r="E625" i="30"/>
  <c r="D625" i="30"/>
  <c r="C625" i="30"/>
  <c r="B625" i="30"/>
  <c r="A625" i="30"/>
  <c r="E624" i="30"/>
  <c r="D624" i="30"/>
  <c r="C624" i="30"/>
  <c r="B624" i="30"/>
  <c r="A624" i="30"/>
  <c r="E623" i="30"/>
  <c r="D623" i="30"/>
  <c r="C623" i="30"/>
  <c r="B623" i="30"/>
  <c r="A623" i="30"/>
  <c r="D622" i="30"/>
  <c r="C622" i="30"/>
  <c r="B622" i="30"/>
  <c r="A622" i="30"/>
  <c r="E622" i="30" s="1"/>
  <c r="D621" i="30"/>
  <c r="C621" i="30"/>
  <c r="B621" i="30"/>
  <c r="A621" i="30"/>
  <c r="E621" i="30" s="1"/>
  <c r="D620" i="30"/>
  <c r="C620" i="30"/>
  <c r="B620" i="30"/>
  <c r="A620" i="30"/>
  <c r="E620" i="30" s="1"/>
  <c r="D619" i="30"/>
  <c r="C619" i="30"/>
  <c r="B619" i="30"/>
  <c r="A619" i="30"/>
  <c r="E619" i="30" s="1"/>
  <c r="E618" i="30"/>
  <c r="D618" i="30"/>
  <c r="C618" i="30"/>
  <c r="B618" i="30"/>
  <c r="A618" i="30"/>
  <c r="E617" i="30"/>
  <c r="D617" i="30"/>
  <c r="C617" i="30"/>
  <c r="B617" i="30"/>
  <c r="A617" i="30"/>
  <c r="E616" i="30"/>
  <c r="D616" i="30"/>
  <c r="C616" i="30"/>
  <c r="B616" i="30"/>
  <c r="A616" i="30"/>
  <c r="E615" i="30"/>
  <c r="D615" i="30"/>
  <c r="C615" i="30"/>
  <c r="B615" i="30"/>
  <c r="A615" i="30"/>
  <c r="D614" i="30"/>
  <c r="C614" i="30"/>
  <c r="B614" i="30"/>
  <c r="A614" i="30"/>
  <c r="E614" i="30" s="1"/>
  <c r="D613" i="30"/>
  <c r="C613" i="30"/>
  <c r="B613" i="30"/>
  <c r="A613" i="30"/>
  <c r="E613" i="30" s="1"/>
  <c r="D612" i="30"/>
  <c r="C612" i="30"/>
  <c r="B612" i="30"/>
  <c r="A612" i="30"/>
  <c r="E612" i="30" s="1"/>
  <c r="D611" i="30"/>
  <c r="C611" i="30"/>
  <c r="B611" i="30"/>
  <c r="A611" i="30"/>
  <c r="E611" i="30" s="1"/>
  <c r="E610" i="30"/>
  <c r="D610" i="30"/>
  <c r="C610" i="30"/>
  <c r="B610" i="30"/>
  <c r="A610" i="30"/>
  <c r="E609" i="30"/>
  <c r="D609" i="30"/>
  <c r="C609" i="30"/>
  <c r="B609" i="30"/>
  <c r="A609" i="30"/>
  <c r="E608" i="30"/>
  <c r="D608" i="30"/>
  <c r="C608" i="30"/>
  <c r="B608" i="30"/>
  <c r="A608" i="30"/>
  <c r="E607" i="30"/>
  <c r="D607" i="30"/>
  <c r="C607" i="30"/>
  <c r="B607" i="30"/>
  <c r="A607" i="30"/>
  <c r="D606" i="30"/>
  <c r="C606" i="30"/>
  <c r="B606" i="30"/>
  <c r="A606" i="30"/>
  <c r="E606" i="30" s="1"/>
  <c r="D605" i="30"/>
  <c r="C605" i="30"/>
  <c r="B605" i="30"/>
  <c r="A605" i="30"/>
  <c r="E605" i="30" s="1"/>
  <c r="D604" i="30"/>
  <c r="C604" i="30"/>
  <c r="B604" i="30"/>
  <c r="A604" i="30"/>
  <c r="E604" i="30" s="1"/>
  <c r="D603" i="30"/>
  <c r="C603" i="30"/>
  <c r="B603" i="30"/>
  <c r="A603" i="30"/>
  <c r="E603" i="30" s="1"/>
  <c r="E602" i="30"/>
  <c r="D602" i="30"/>
  <c r="C602" i="30"/>
  <c r="B602" i="30"/>
  <c r="A602" i="30"/>
  <c r="C601" i="30"/>
  <c r="D600" i="30"/>
  <c r="E600" i="30" s="1"/>
  <c r="C600" i="30"/>
  <c r="B600" i="30"/>
  <c r="A600" i="30"/>
  <c r="D599" i="30"/>
  <c r="C599" i="30"/>
  <c r="B599" i="30"/>
  <c r="A599" i="30"/>
  <c r="E599" i="30" s="1"/>
  <c r="D598" i="30"/>
  <c r="C598" i="30"/>
  <c r="B598" i="30"/>
  <c r="A598" i="30"/>
  <c r="E598" i="30" s="1"/>
  <c r="D597" i="30"/>
  <c r="C597" i="30"/>
  <c r="B597" i="30"/>
  <c r="A597" i="30"/>
  <c r="E597" i="30" s="1"/>
  <c r="D596" i="30"/>
  <c r="C596" i="30"/>
  <c r="B596" i="30"/>
  <c r="A596" i="30"/>
  <c r="E596" i="30" s="1"/>
  <c r="D595" i="30"/>
  <c r="E595" i="30" s="1"/>
  <c r="C595" i="30"/>
  <c r="B595" i="30"/>
  <c r="A595" i="30"/>
  <c r="D594" i="30"/>
  <c r="E594" i="30" s="1"/>
  <c r="C594" i="30"/>
  <c r="B594" i="30"/>
  <c r="A594" i="30"/>
  <c r="E593" i="30"/>
  <c r="D593" i="30"/>
  <c r="C593" i="30"/>
  <c r="B593" i="30"/>
  <c r="A593" i="30"/>
  <c r="D592" i="30"/>
  <c r="E592" i="30" s="1"/>
  <c r="C592" i="30"/>
  <c r="B592" i="30"/>
  <c r="A592" i="30"/>
  <c r="D591" i="30"/>
  <c r="C591" i="30"/>
  <c r="B591" i="30"/>
  <c r="A591" i="30"/>
  <c r="E591" i="30" s="1"/>
  <c r="D590" i="30"/>
  <c r="C590" i="30"/>
  <c r="B590" i="30"/>
  <c r="A590" i="30"/>
  <c r="E590" i="30" s="1"/>
  <c r="D589" i="30"/>
  <c r="C589" i="30"/>
  <c r="B589" i="30"/>
  <c r="A589" i="30"/>
  <c r="E589" i="30" s="1"/>
  <c r="D588" i="30"/>
  <c r="C588" i="30"/>
  <c r="B588" i="30"/>
  <c r="A588" i="30"/>
  <c r="E588" i="30" s="1"/>
  <c r="D587" i="30"/>
  <c r="E587" i="30" s="1"/>
  <c r="C587" i="30"/>
  <c r="B587" i="30"/>
  <c r="A587" i="30"/>
  <c r="D586" i="30"/>
  <c r="E586" i="30" s="1"/>
  <c r="C586" i="30"/>
  <c r="B586" i="30"/>
  <c r="A586" i="30"/>
  <c r="E585" i="30"/>
  <c r="D585" i="30"/>
  <c r="C585" i="30"/>
  <c r="B585" i="30"/>
  <c r="A585" i="30"/>
  <c r="E584" i="30"/>
  <c r="D584" i="30"/>
  <c r="C584" i="30"/>
  <c r="B584" i="30"/>
  <c r="A584" i="30"/>
  <c r="D583" i="30"/>
  <c r="C583" i="30"/>
  <c r="B583" i="30"/>
  <c r="A583" i="30"/>
  <c r="E583" i="30" s="1"/>
  <c r="D582" i="30"/>
  <c r="C582" i="30"/>
  <c r="B582" i="30"/>
  <c r="A582" i="30"/>
  <c r="E582" i="30" s="1"/>
  <c r="D581" i="30"/>
  <c r="C581" i="30"/>
  <c r="B581" i="30"/>
  <c r="A581" i="30"/>
  <c r="E581" i="30" s="1"/>
  <c r="D580" i="30"/>
  <c r="C580" i="30"/>
  <c r="B580" i="30"/>
  <c r="A580" i="30"/>
  <c r="E580" i="30" s="1"/>
  <c r="D579" i="30"/>
  <c r="E579" i="30" s="1"/>
  <c r="C579" i="30"/>
  <c r="B579" i="30"/>
  <c r="A579" i="30"/>
  <c r="D578" i="30"/>
  <c r="E578" i="30" s="1"/>
  <c r="C578" i="30"/>
  <c r="B578" i="30"/>
  <c r="A578" i="30"/>
  <c r="E577" i="30"/>
  <c r="D577" i="30"/>
  <c r="C577" i="30"/>
  <c r="B577" i="30"/>
  <c r="A577" i="30"/>
  <c r="E576" i="30"/>
  <c r="D576" i="30"/>
  <c r="C576" i="30"/>
  <c r="B576" i="30"/>
  <c r="A576" i="30"/>
  <c r="D575" i="30"/>
  <c r="C575" i="30"/>
  <c r="B575" i="30"/>
  <c r="A575" i="30"/>
  <c r="E575" i="30" s="1"/>
  <c r="D574" i="30"/>
  <c r="C574" i="30"/>
  <c r="B574" i="30"/>
  <c r="A574" i="30"/>
  <c r="E574" i="30" s="1"/>
  <c r="D573" i="30"/>
  <c r="C573" i="30"/>
  <c r="B573" i="30"/>
  <c r="A573" i="30"/>
  <c r="E573" i="30" s="1"/>
  <c r="D572" i="30"/>
  <c r="C572" i="30"/>
  <c r="B572" i="30"/>
  <c r="A572" i="30"/>
  <c r="E572" i="30" s="1"/>
  <c r="D571" i="30"/>
  <c r="E571" i="30" s="1"/>
  <c r="C571" i="30"/>
  <c r="B571" i="30"/>
  <c r="A571" i="30"/>
  <c r="D570" i="30"/>
  <c r="E570" i="30" s="1"/>
  <c r="C570" i="30"/>
  <c r="B570" i="30"/>
  <c r="A570" i="30"/>
  <c r="E569" i="30"/>
  <c r="D569" i="30"/>
  <c r="C569" i="30"/>
  <c r="B569" i="30"/>
  <c r="A569" i="30"/>
  <c r="E568" i="30"/>
  <c r="D568" i="30"/>
  <c r="C568" i="30"/>
  <c r="B568" i="30"/>
  <c r="A568" i="30"/>
  <c r="D567" i="30"/>
  <c r="C567" i="30"/>
  <c r="B567" i="30"/>
  <c r="A567" i="30"/>
  <c r="E567" i="30" s="1"/>
  <c r="D566" i="30"/>
  <c r="C566" i="30"/>
  <c r="B566" i="30"/>
  <c r="A566" i="30"/>
  <c r="E566" i="30" s="1"/>
  <c r="D565" i="30"/>
  <c r="C565" i="30"/>
  <c r="B565" i="30"/>
  <c r="A565" i="30"/>
  <c r="E565" i="30" s="1"/>
  <c r="D564" i="30"/>
  <c r="C564" i="30"/>
  <c r="B564" i="30"/>
  <c r="A564" i="30"/>
  <c r="E564" i="30" s="1"/>
  <c r="D563" i="30"/>
  <c r="E563" i="30" s="1"/>
  <c r="C563" i="30"/>
  <c r="B563" i="30"/>
  <c r="A563" i="30"/>
  <c r="D562" i="30"/>
  <c r="E562" i="30" s="1"/>
  <c r="C562" i="30"/>
  <c r="B562" i="30"/>
  <c r="A562" i="30"/>
  <c r="E561" i="30"/>
  <c r="D561" i="30"/>
  <c r="C561" i="30"/>
  <c r="B561" i="30"/>
  <c r="A561" i="30"/>
  <c r="E560" i="30"/>
  <c r="D560" i="30"/>
  <c r="C560" i="30"/>
  <c r="B560" i="30"/>
  <c r="A560" i="30"/>
  <c r="D559" i="30"/>
  <c r="C559" i="30"/>
  <c r="B559" i="30"/>
  <c r="A559" i="30"/>
  <c r="E559" i="30" s="1"/>
  <c r="D558" i="30"/>
  <c r="C558" i="30"/>
  <c r="B558" i="30"/>
  <c r="A558" i="30"/>
  <c r="E558" i="30" s="1"/>
  <c r="D557" i="30"/>
  <c r="C557" i="30"/>
  <c r="B557" i="30"/>
  <c r="A557" i="30"/>
  <c r="E557" i="30" s="1"/>
  <c r="D556" i="30"/>
  <c r="C556" i="30"/>
  <c r="B556" i="30"/>
  <c r="A556" i="30"/>
  <c r="E556" i="30" s="1"/>
  <c r="D555" i="30"/>
  <c r="E555" i="30" s="1"/>
  <c r="C555" i="30"/>
  <c r="B555" i="30"/>
  <c r="A555" i="30"/>
  <c r="D554" i="30"/>
  <c r="E554" i="30" s="1"/>
  <c r="C554" i="30"/>
  <c r="B554" i="30"/>
  <c r="A554" i="30"/>
  <c r="E553" i="30"/>
  <c r="D553" i="30"/>
  <c r="C553" i="30"/>
  <c r="B553" i="30"/>
  <c r="A553" i="30"/>
  <c r="E552" i="30"/>
  <c r="D552" i="30"/>
  <c r="C552" i="30"/>
  <c r="B552" i="30"/>
  <c r="A552" i="30"/>
  <c r="D551" i="30"/>
  <c r="C551" i="30"/>
  <c r="B551" i="30"/>
  <c r="A551" i="30"/>
  <c r="E551" i="30" s="1"/>
  <c r="D550" i="30"/>
  <c r="C550" i="30"/>
  <c r="B550" i="30"/>
  <c r="A550" i="30"/>
  <c r="E550" i="30" s="1"/>
  <c r="D549" i="30"/>
  <c r="C549" i="30"/>
  <c r="B549" i="30"/>
  <c r="A549" i="30"/>
  <c r="E549" i="30" s="1"/>
  <c r="D548" i="30"/>
  <c r="C548" i="30"/>
  <c r="B548" i="30"/>
  <c r="A548" i="30"/>
  <c r="E548" i="30" s="1"/>
  <c r="D547" i="30"/>
  <c r="E547" i="30" s="1"/>
  <c r="C547" i="30"/>
  <c r="B547" i="30"/>
  <c r="A547" i="30"/>
  <c r="D546" i="30"/>
  <c r="E546" i="30" s="1"/>
  <c r="C546" i="30"/>
  <c r="B546" i="30"/>
  <c r="A546" i="30"/>
  <c r="E545" i="30"/>
  <c r="D545" i="30"/>
  <c r="C545" i="30"/>
  <c r="B545" i="30"/>
  <c r="A545" i="30"/>
  <c r="E544" i="30"/>
  <c r="D544" i="30"/>
  <c r="C544" i="30"/>
  <c r="B544" i="30"/>
  <c r="A544" i="30"/>
  <c r="D543" i="30"/>
  <c r="C543" i="30"/>
  <c r="B543" i="30"/>
  <c r="A543" i="30"/>
  <c r="E543" i="30" s="1"/>
  <c r="D542" i="30"/>
  <c r="C542" i="30"/>
  <c r="B542" i="30"/>
  <c r="A542" i="30"/>
  <c r="E542" i="30" s="1"/>
  <c r="D541" i="30"/>
  <c r="C541" i="30"/>
  <c r="B541" i="30"/>
  <c r="A541" i="30"/>
  <c r="E541" i="30" s="1"/>
  <c r="D540" i="30"/>
  <c r="C540" i="30"/>
  <c r="B540" i="30"/>
  <c r="A540" i="30"/>
  <c r="E540" i="30" s="1"/>
  <c r="D539" i="30"/>
  <c r="E539" i="30" s="1"/>
  <c r="C539" i="30"/>
  <c r="B539" i="30"/>
  <c r="A539" i="30"/>
  <c r="D538" i="30"/>
  <c r="E538" i="30" s="1"/>
  <c r="C538" i="30"/>
  <c r="B538" i="30"/>
  <c r="A538" i="30"/>
  <c r="E537" i="30"/>
  <c r="D537" i="30"/>
  <c r="C537" i="30"/>
  <c r="B537" i="30"/>
  <c r="A537" i="30"/>
  <c r="E536" i="30"/>
  <c r="D536" i="30"/>
  <c r="C536" i="30"/>
  <c r="B536" i="30"/>
  <c r="A536" i="30"/>
  <c r="D535" i="30"/>
  <c r="C535" i="30"/>
  <c r="B535" i="30"/>
  <c r="A535" i="30"/>
  <c r="E535" i="30" s="1"/>
  <c r="D534" i="30"/>
  <c r="C534" i="30"/>
  <c r="B534" i="30"/>
  <c r="A534" i="30"/>
  <c r="E534" i="30" s="1"/>
  <c r="D533" i="30"/>
  <c r="C533" i="30"/>
  <c r="B533" i="30"/>
  <c r="A533" i="30"/>
  <c r="E533" i="30" s="1"/>
  <c r="D532" i="30"/>
  <c r="C532" i="30"/>
  <c r="B532" i="30"/>
  <c r="A532" i="30"/>
  <c r="E532" i="30" s="1"/>
  <c r="D531" i="30"/>
  <c r="E531" i="30" s="1"/>
  <c r="C531" i="30"/>
  <c r="B531" i="30"/>
  <c r="A531" i="30"/>
  <c r="D530" i="30"/>
  <c r="E530" i="30" s="1"/>
  <c r="C530" i="30"/>
  <c r="B530" i="30"/>
  <c r="A530" i="30"/>
  <c r="E529" i="30"/>
  <c r="D529" i="30"/>
  <c r="C529" i="30"/>
  <c r="B529" i="30"/>
  <c r="A529" i="30"/>
  <c r="E528" i="30"/>
  <c r="D528" i="30"/>
  <c r="C528" i="30"/>
  <c r="B528" i="30"/>
  <c r="A528" i="30"/>
  <c r="D527" i="30"/>
  <c r="C527" i="30"/>
  <c r="B527" i="30"/>
  <c r="A527" i="30"/>
  <c r="E527" i="30" s="1"/>
  <c r="D526" i="30"/>
  <c r="C526" i="30"/>
  <c r="B526" i="30"/>
  <c r="A526" i="30"/>
  <c r="E526" i="30" s="1"/>
  <c r="D525" i="30"/>
  <c r="C525" i="30"/>
  <c r="B525" i="30"/>
  <c r="A525" i="30"/>
  <c r="E525" i="30" s="1"/>
  <c r="D524" i="30"/>
  <c r="C524" i="30"/>
  <c r="B524" i="30"/>
  <c r="A524" i="30"/>
  <c r="E524" i="30" s="1"/>
  <c r="D523" i="30"/>
  <c r="E523" i="30" s="1"/>
  <c r="C523" i="30"/>
  <c r="B523" i="30"/>
  <c r="A523" i="30"/>
  <c r="D522" i="30"/>
  <c r="E522" i="30" s="1"/>
  <c r="C522" i="30"/>
  <c r="B522" i="30"/>
  <c r="A522" i="30"/>
  <c r="E521" i="30"/>
  <c r="D521" i="30"/>
  <c r="C521" i="30"/>
  <c r="B521" i="30"/>
  <c r="A521" i="30"/>
  <c r="E520" i="30"/>
  <c r="D520" i="30"/>
  <c r="C520" i="30"/>
  <c r="B520" i="30"/>
  <c r="A520" i="30"/>
  <c r="D519" i="30"/>
  <c r="C519" i="30"/>
  <c r="B519" i="30"/>
  <c r="A519" i="30"/>
  <c r="E519" i="30" s="1"/>
  <c r="D518" i="30"/>
  <c r="C518" i="30"/>
  <c r="B518" i="30"/>
  <c r="A518" i="30"/>
  <c r="E518" i="30" s="1"/>
  <c r="D517" i="30"/>
  <c r="C517" i="30"/>
  <c r="B517" i="30"/>
  <c r="A517" i="30"/>
  <c r="E517" i="30" s="1"/>
  <c r="D516" i="30"/>
  <c r="C516" i="30"/>
  <c r="B516" i="30"/>
  <c r="A516" i="30"/>
  <c r="E516" i="30" s="1"/>
  <c r="D515" i="30"/>
  <c r="E515" i="30" s="1"/>
  <c r="C515" i="30"/>
  <c r="B515" i="30"/>
  <c r="A515" i="30"/>
  <c r="D514" i="30"/>
  <c r="E514" i="30" s="1"/>
  <c r="C514" i="30"/>
  <c r="B514" i="30"/>
  <c r="A514" i="30"/>
  <c r="E513" i="30"/>
  <c r="D513" i="30"/>
  <c r="C513" i="30"/>
  <c r="B513" i="30"/>
  <c r="A513" i="30"/>
  <c r="E512" i="30"/>
  <c r="D512" i="30"/>
  <c r="C512" i="30"/>
  <c r="B512" i="30"/>
  <c r="A512" i="30"/>
  <c r="D511" i="30"/>
  <c r="C511" i="30"/>
  <c r="B511" i="30"/>
  <c r="A511" i="30"/>
  <c r="E511" i="30" s="1"/>
  <c r="D510" i="30"/>
  <c r="C510" i="30"/>
  <c r="B510" i="30"/>
  <c r="A510" i="30"/>
  <c r="E510" i="30" s="1"/>
  <c r="D509" i="30"/>
  <c r="C509" i="30"/>
  <c r="B509" i="30"/>
  <c r="A509" i="30"/>
  <c r="E509" i="30" s="1"/>
  <c r="D508" i="30"/>
  <c r="C508" i="30"/>
  <c r="B508" i="30"/>
  <c r="A508" i="30"/>
  <c r="E508" i="30" s="1"/>
  <c r="D507" i="30"/>
  <c r="E507" i="30" s="1"/>
  <c r="C507" i="30"/>
  <c r="B507" i="30"/>
  <c r="A507" i="30"/>
  <c r="D506" i="30"/>
  <c r="E506" i="30" s="1"/>
  <c r="C506" i="30"/>
  <c r="B506" i="30"/>
  <c r="A506" i="30"/>
  <c r="E505" i="30"/>
  <c r="D505" i="30"/>
  <c r="C505" i="30"/>
  <c r="B505" i="30"/>
  <c r="A505" i="30"/>
  <c r="E504" i="30"/>
  <c r="D504" i="30"/>
  <c r="C504" i="30"/>
  <c r="B504" i="30"/>
  <c r="A504" i="30"/>
  <c r="D503" i="30"/>
  <c r="C503" i="30"/>
  <c r="B503" i="30"/>
  <c r="A503" i="30"/>
  <c r="E503" i="30" s="1"/>
  <c r="D502" i="30"/>
  <c r="C502" i="30"/>
  <c r="B502" i="30"/>
  <c r="A502" i="30"/>
  <c r="E502" i="30" s="1"/>
  <c r="D501" i="30"/>
  <c r="C501" i="30"/>
  <c r="B501" i="30"/>
  <c r="A501" i="30"/>
  <c r="E501" i="30" s="1"/>
  <c r="C500" i="30"/>
  <c r="D499" i="30"/>
  <c r="E499" i="30" s="1"/>
  <c r="C499" i="30"/>
  <c r="B499" i="30"/>
  <c r="A499" i="30"/>
  <c r="E498" i="30"/>
  <c r="D498" i="30"/>
  <c r="C498" i="30"/>
  <c r="B498" i="30"/>
  <c r="A498" i="30"/>
  <c r="E497" i="30"/>
  <c r="D497" i="30"/>
  <c r="C497" i="30"/>
  <c r="B497" i="30"/>
  <c r="A497" i="30"/>
  <c r="D496" i="30"/>
  <c r="C496" i="30"/>
  <c r="B496" i="30"/>
  <c r="A496" i="30"/>
  <c r="E496" i="30" s="1"/>
  <c r="D495" i="30"/>
  <c r="C495" i="30"/>
  <c r="B495" i="30"/>
  <c r="A495" i="30"/>
  <c r="E495" i="30" s="1"/>
  <c r="D494" i="30"/>
  <c r="C494" i="30"/>
  <c r="B494" i="30"/>
  <c r="A494" i="30"/>
  <c r="E494" i="30" s="1"/>
  <c r="D493" i="30"/>
  <c r="C493" i="30"/>
  <c r="B493" i="30"/>
  <c r="A493" i="30"/>
  <c r="E493" i="30" s="1"/>
  <c r="D492" i="30"/>
  <c r="E492" i="30" s="1"/>
  <c r="C492" i="30"/>
  <c r="B492" i="30"/>
  <c r="A492" i="30"/>
  <c r="D491" i="30"/>
  <c r="E491" i="30" s="1"/>
  <c r="C491" i="30"/>
  <c r="B491" i="30"/>
  <c r="A491" i="30"/>
  <c r="E490" i="30"/>
  <c r="D490" i="30"/>
  <c r="C490" i="30"/>
  <c r="B490" i="30"/>
  <c r="A490" i="30"/>
  <c r="E489" i="30"/>
  <c r="D489" i="30"/>
  <c r="C489" i="30"/>
  <c r="B489" i="30"/>
  <c r="A489" i="30"/>
  <c r="D488" i="30"/>
  <c r="C488" i="30"/>
  <c r="B488" i="30"/>
  <c r="A488" i="30"/>
  <c r="E488" i="30" s="1"/>
  <c r="D487" i="30"/>
  <c r="C487" i="30"/>
  <c r="B487" i="30"/>
  <c r="A487" i="30"/>
  <c r="E487" i="30" s="1"/>
  <c r="D486" i="30"/>
  <c r="C486" i="30"/>
  <c r="B486" i="30"/>
  <c r="A486" i="30"/>
  <c r="E486" i="30" s="1"/>
  <c r="D485" i="30"/>
  <c r="C485" i="30"/>
  <c r="B485" i="30"/>
  <c r="A485" i="30"/>
  <c r="E485" i="30" s="1"/>
  <c r="D484" i="30"/>
  <c r="E484" i="30" s="1"/>
  <c r="C484" i="30"/>
  <c r="B484" i="30"/>
  <c r="A484" i="30"/>
  <c r="D483" i="30"/>
  <c r="E483" i="30" s="1"/>
  <c r="C483" i="30"/>
  <c r="B483" i="30"/>
  <c r="A483" i="30"/>
  <c r="E482" i="30"/>
  <c r="D482" i="30"/>
  <c r="C482" i="30"/>
  <c r="B482" i="30"/>
  <c r="A482" i="30"/>
  <c r="E481" i="30"/>
  <c r="D481" i="30"/>
  <c r="C481" i="30"/>
  <c r="B481" i="30"/>
  <c r="A481" i="30"/>
  <c r="D480" i="30"/>
  <c r="C480" i="30"/>
  <c r="B480" i="30"/>
  <c r="A480" i="30"/>
  <c r="E480" i="30" s="1"/>
  <c r="D479" i="30"/>
  <c r="C479" i="30"/>
  <c r="B479" i="30"/>
  <c r="A479" i="30"/>
  <c r="E479" i="30" s="1"/>
  <c r="D478" i="30"/>
  <c r="C478" i="30"/>
  <c r="B478" i="30"/>
  <c r="A478" i="30"/>
  <c r="E478" i="30" s="1"/>
  <c r="D477" i="30"/>
  <c r="C477" i="30"/>
  <c r="B477" i="30"/>
  <c r="A477" i="30"/>
  <c r="E477" i="30" s="1"/>
  <c r="D476" i="30"/>
  <c r="E476" i="30" s="1"/>
  <c r="C476" i="30"/>
  <c r="B476" i="30"/>
  <c r="A476" i="30"/>
  <c r="D475" i="30"/>
  <c r="E475" i="30" s="1"/>
  <c r="C475" i="30"/>
  <c r="B475" i="30"/>
  <c r="A475" i="30"/>
  <c r="E474" i="30"/>
  <c r="D474" i="30"/>
  <c r="C474" i="30"/>
  <c r="B474" i="30"/>
  <c r="A474" i="30"/>
  <c r="E473" i="30"/>
  <c r="D473" i="30"/>
  <c r="C473" i="30"/>
  <c r="B473" i="30"/>
  <c r="A473" i="30"/>
  <c r="D472" i="30"/>
  <c r="C472" i="30"/>
  <c r="B472" i="30"/>
  <c r="A472" i="30"/>
  <c r="E472" i="30" s="1"/>
  <c r="D471" i="30"/>
  <c r="C471" i="30"/>
  <c r="B471" i="30"/>
  <c r="A471" i="30"/>
  <c r="E471" i="30" s="1"/>
  <c r="D470" i="30"/>
  <c r="C470" i="30"/>
  <c r="B470" i="30"/>
  <c r="A470" i="30"/>
  <c r="E470" i="30" s="1"/>
  <c r="D469" i="30"/>
  <c r="C469" i="30"/>
  <c r="B469" i="30"/>
  <c r="A469" i="30"/>
  <c r="E469" i="30" s="1"/>
  <c r="D468" i="30"/>
  <c r="E468" i="30" s="1"/>
  <c r="C468" i="30"/>
  <c r="B468" i="30"/>
  <c r="A468" i="30"/>
  <c r="D467" i="30"/>
  <c r="E467" i="30" s="1"/>
  <c r="C467" i="30"/>
  <c r="B467" i="30"/>
  <c r="A467" i="30"/>
  <c r="E466" i="30"/>
  <c r="D466" i="30"/>
  <c r="C466" i="30"/>
  <c r="B466" i="30"/>
  <c r="A466" i="30"/>
  <c r="E465" i="30"/>
  <c r="D465" i="30"/>
  <c r="C465" i="30"/>
  <c r="B465" i="30"/>
  <c r="A465" i="30"/>
  <c r="D464" i="30"/>
  <c r="C464" i="30"/>
  <c r="B464" i="30"/>
  <c r="A464" i="30"/>
  <c r="E464" i="30" s="1"/>
  <c r="D463" i="30"/>
  <c r="C463" i="30"/>
  <c r="B463" i="30"/>
  <c r="A463" i="30"/>
  <c r="E463" i="30" s="1"/>
  <c r="D462" i="30"/>
  <c r="C462" i="30"/>
  <c r="B462" i="30"/>
  <c r="A462" i="30"/>
  <c r="E462" i="30" s="1"/>
  <c r="D461" i="30"/>
  <c r="C461" i="30"/>
  <c r="B461" i="30"/>
  <c r="A461" i="30"/>
  <c r="E461" i="30" s="1"/>
  <c r="D460" i="30"/>
  <c r="E460" i="30" s="1"/>
  <c r="C460" i="30"/>
  <c r="B460" i="30"/>
  <c r="A460" i="30"/>
  <c r="D459" i="30"/>
  <c r="E459" i="30" s="1"/>
  <c r="C459" i="30"/>
  <c r="B459" i="30"/>
  <c r="A459" i="30"/>
  <c r="E458" i="30"/>
  <c r="D458" i="30"/>
  <c r="C458" i="30"/>
  <c r="B458" i="30"/>
  <c r="A458" i="30"/>
  <c r="E457" i="30"/>
  <c r="D457" i="30"/>
  <c r="C457" i="30"/>
  <c r="B457" i="30"/>
  <c r="A457" i="30"/>
  <c r="D456" i="30"/>
  <c r="C456" i="30"/>
  <c r="B456" i="30"/>
  <c r="A456" i="30"/>
  <c r="E456" i="30" s="1"/>
  <c r="D455" i="30"/>
  <c r="C455" i="30"/>
  <c r="B455" i="30"/>
  <c r="A455" i="30"/>
  <c r="E455" i="30" s="1"/>
  <c r="D454" i="30"/>
  <c r="C454" i="30"/>
  <c r="B454" i="30"/>
  <c r="A454" i="30"/>
  <c r="E454" i="30" s="1"/>
  <c r="D453" i="30"/>
  <c r="C453" i="30"/>
  <c r="B453" i="30"/>
  <c r="A453" i="30"/>
  <c r="E453" i="30" s="1"/>
  <c r="D452" i="30"/>
  <c r="E452" i="30" s="1"/>
  <c r="C452" i="30"/>
  <c r="B452" i="30"/>
  <c r="A452" i="30"/>
  <c r="D451" i="30"/>
  <c r="E451" i="30" s="1"/>
  <c r="C451" i="30"/>
  <c r="B451" i="30"/>
  <c r="A451" i="30"/>
  <c r="E450" i="30"/>
  <c r="D450" i="30"/>
  <c r="C450" i="30"/>
  <c r="B450" i="30"/>
  <c r="A450" i="30"/>
  <c r="C449" i="30"/>
  <c r="D448" i="30"/>
  <c r="C448" i="30"/>
  <c r="B448" i="30"/>
  <c r="A448" i="30"/>
  <c r="E448" i="30" s="1"/>
  <c r="D447" i="30"/>
  <c r="C447" i="30"/>
  <c r="B447" i="30"/>
  <c r="A447" i="30"/>
  <c r="E447" i="30" s="1"/>
  <c r="D446" i="30"/>
  <c r="C446" i="30"/>
  <c r="B446" i="30"/>
  <c r="A446" i="30"/>
  <c r="E446" i="30" s="1"/>
  <c r="D445" i="30"/>
  <c r="E445" i="30" s="1"/>
  <c r="C445" i="30"/>
  <c r="B445" i="30"/>
  <c r="A445" i="30"/>
  <c r="D444" i="30"/>
  <c r="E444" i="30" s="1"/>
  <c r="C444" i="30"/>
  <c r="B444" i="30"/>
  <c r="A444" i="30"/>
  <c r="E443" i="30"/>
  <c r="D443" i="30"/>
  <c r="C443" i="30"/>
  <c r="B443" i="30"/>
  <c r="A443" i="30"/>
  <c r="E442" i="30"/>
  <c r="D442" i="30"/>
  <c r="C442" i="30"/>
  <c r="B442" i="30"/>
  <c r="A442" i="30"/>
  <c r="D441" i="30"/>
  <c r="C441" i="30"/>
  <c r="B441" i="30"/>
  <c r="A441" i="30"/>
  <c r="E441" i="30" s="1"/>
  <c r="D440" i="30"/>
  <c r="C440" i="30"/>
  <c r="B440" i="30"/>
  <c r="A440" i="30"/>
  <c r="E440" i="30" s="1"/>
  <c r="D439" i="30"/>
  <c r="C439" i="30"/>
  <c r="B439" i="30"/>
  <c r="A439" i="30"/>
  <c r="E439" i="30" s="1"/>
  <c r="D438" i="30"/>
  <c r="C438" i="30"/>
  <c r="B438" i="30"/>
  <c r="A438" i="30"/>
  <c r="E438" i="30" s="1"/>
  <c r="D437" i="30"/>
  <c r="E437" i="30" s="1"/>
  <c r="C437" i="30"/>
  <c r="B437" i="30"/>
  <c r="A437" i="30"/>
  <c r="D436" i="30"/>
  <c r="E436" i="30" s="1"/>
  <c r="C436" i="30"/>
  <c r="B436" i="30"/>
  <c r="A436" i="30"/>
  <c r="E435" i="30"/>
  <c r="D435" i="30"/>
  <c r="C435" i="30"/>
  <c r="B435" i="30"/>
  <c r="A435" i="30"/>
  <c r="E434" i="30"/>
  <c r="D434" i="30"/>
  <c r="C434" i="30"/>
  <c r="B434" i="30"/>
  <c r="A434" i="30"/>
  <c r="D433" i="30"/>
  <c r="C433" i="30"/>
  <c r="B433" i="30"/>
  <c r="A433" i="30"/>
  <c r="E433" i="30" s="1"/>
  <c r="D432" i="30"/>
  <c r="C432" i="30"/>
  <c r="B432" i="30"/>
  <c r="A432" i="30"/>
  <c r="E432" i="30" s="1"/>
  <c r="D431" i="30"/>
  <c r="C431" i="30"/>
  <c r="B431" i="30"/>
  <c r="A431" i="30"/>
  <c r="E431" i="30" s="1"/>
  <c r="D430" i="30"/>
  <c r="C430" i="30"/>
  <c r="B430" i="30"/>
  <c r="A430" i="30"/>
  <c r="E430" i="30" s="1"/>
  <c r="D429" i="30"/>
  <c r="E429" i="30" s="1"/>
  <c r="C429" i="30"/>
  <c r="B429" i="30"/>
  <c r="A429" i="30"/>
  <c r="D428" i="30"/>
  <c r="E428" i="30" s="1"/>
  <c r="C428" i="30"/>
  <c r="B428" i="30"/>
  <c r="A428" i="30"/>
  <c r="E427" i="30"/>
  <c r="D427" i="30"/>
  <c r="C427" i="30"/>
  <c r="B427" i="30"/>
  <c r="A427" i="30"/>
  <c r="E426" i="30"/>
  <c r="D426" i="30"/>
  <c r="C426" i="30"/>
  <c r="B426" i="30"/>
  <c r="A426" i="30"/>
  <c r="D425" i="30"/>
  <c r="C425" i="30"/>
  <c r="B425" i="30"/>
  <c r="A425" i="30"/>
  <c r="E425" i="30" s="1"/>
  <c r="D424" i="30"/>
  <c r="C424" i="30"/>
  <c r="B424" i="30"/>
  <c r="A424" i="30"/>
  <c r="E424" i="30" s="1"/>
  <c r="C423" i="30"/>
  <c r="D422" i="30"/>
  <c r="E422" i="30" s="1"/>
  <c r="C422" i="30"/>
  <c r="B422" i="30"/>
  <c r="A422" i="30"/>
  <c r="D421" i="30"/>
  <c r="E421" i="30" s="1"/>
  <c r="C421" i="30"/>
  <c r="B421" i="30"/>
  <c r="A421" i="30"/>
  <c r="E420" i="30"/>
  <c r="D420" i="30"/>
  <c r="C420" i="30"/>
  <c r="B420" i="30"/>
  <c r="A420" i="30"/>
  <c r="E419" i="30"/>
  <c r="D419" i="30"/>
  <c r="C419" i="30"/>
  <c r="B419" i="30"/>
  <c r="A419" i="30"/>
  <c r="D418" i="30"/>
  <c r="C418" i="30"/>
  <c r="B418" i="30"/>
  <c r="A418" i="30"/>
  <c r="E418" i="30" s="1"/>
  <c r="D417" i="30"/>
  <c r="C417" i="30"/>
  <c r="B417" i="30"/>
  <c r="A417" i="30"/>
  <c r="E417" i="30" s="1"/>
  <c r="D416" i="30"/>
  <c r="C416" i="30"/>
  <c r="B416" i="30"/>
  <c r="A416" i="30"/>
  <c r="E416" i="30" s="1"/>
  <c r="D415" i="30"/>
  <c r="C415" i="30"/>
  <c r="B415" i="30"/>
  <c r="A415" i="30"/>
  <c r="E415" i="30" s="1"/>
  <c r="D414" i="30"/>
  <c r="E414" i="30" s="1"/>
  <c r="C414" i="30"/>
  <c r="B414" i="30"/>
  <c r="A414" i="30"/>
  <c r="D413" i="30"/>
  <c r="E413" i="30" s="1"/>
  <c r="C413" i="30"/>
  <c r="B413" i="30"/>
  <c r="A413" i="30"/>
  <c r="E412" i="30"/>
  <c r="D412" i="30"/>
  <c r="C412" i="30"/>
  <c r="B412" i="30"/>
  <c r="A412" i="30"/>
  <c r="E411" i="30"/>
  <c r="D411" i="30"/>
  <c r="C411" i="30"/>
  <c r="B411" i="30"/>
  <c r="A411" i="30"/>
  <c r="D410" i="30"/>
  <c r="C410" i="30"/>
  <c r="B410" i="30"/>
  <c r="A410" i="30"/>
  <c r="E410" i="30" s="1"/>
  <c r="D409" i="30"/>
  <c r="C409" i="30"/>
  <c r="B409" i="30"/>
  <c r="A409" i="30"/>
  <c r="E409" i="30" s="1"/>
  <c r="D408" i="30"/>
  <c r="C408" i="30"/>
  <c r="B408" i="30"/>
  <c r="A408" i="30"/>
  <c r="E408" i="30" s="1"/>
  <c r="D407" i="30"/>
  <c r="C407" i="30"/>
  <c r="B407" i="30"/>
  <c r="A407" i="30"/>
  <c r="E407" i="30" s="1"/>
  <c r="D406" i="30"/>
  <c r="E406" i="30" s="1"/>
  <c r="C406" i="30"/>
  <c r="B406" i="30"/>
  <c r="A406" i="30"/>
  <c r="D405" i="30"/>
  <c r="E405" i="30" s="1"/>
  <c r="C405" i="30"/>
  <c r="B405" i="30"/>
  <c r="A405" i="30"/>
  <c r="E404" i="30"/>
  <c r="D404" i="30"/>
  <c r="C404" i="30"/>
  <c r="B404" i="30"/>
  <c r="A404" i="30"/>
  <c r="E403" i="30"/>
  <c r="D403" i="30"/>
  <c r="C403" i="30"/>
  <c r="B403" i="30"/>
  <c r="A403" i="30"/>
  <c r="D402" i="30"/>
  <c r="C402" i="30"/>
  <c r="B402" i="30"/>
  <c r="A402" i="30"/>
  <c r="E402" i="30" s="1"/>
  <c r="D401" i="30"/>
  <c r="C401" i="30"/>
  <c r="B401" i="30"/>
  <c r="A401" i="30"/>
  <c r="E401" i="30" s="1"/>
  <c r="D400" i="30"/>
  <c r="C400" i="30"/>
  <c r="B400" i="30"/>
  <c r="A400" i="30"/>
  <c r="E400" i="30" s="1"/>
  <c r="D399" i="30"/>
  <c r="C399" i="30"/>
  <c r="B399" i="30"/>
  <c r="A399" i="30"/>
  <c r="E399" i="30" s="1"/>
  <c r="D398" i="30"/>
  <c r="E398" i="30" s="1"/>
  <c r="C398" i="30"/>
  <c r="B398" i="30"/>
  <c r="A398" i="30"/>
  <c r="D397" i="30"/>
  <c r="E397" i="30" s="1"/>
  <c r="C397" i="30"/>
  <c r="B397" i="30"/>
  <c r="A397" i="30"/>
  <c r="E396" i="30"/>
  <c r="D396" i="30"/>
  <c r="C396" i="30"/>
  <c r="B396" i="30"/>
  <c r="A396" i="30"/>
  <c r="E395" i="30"/>
  <c r="D395" i="30"/>
  <c r="C395" i="30"/>
  <c r="B395" i="30"/>
  <c r="A395" i="30"/>
  <c r="D394" i="30"/>
  <c r="C394" i="30"/>
  <c r="B394" i="30"/>
  <c r="A394" i="30"/>
  <c r="E394" i="30" s="1"/>
  <c r="D393" i="30"/>
  <c r="C393" i="30"/>
  <c r="B393" i="30"/>
  <c r="A393" i="30"/>
  <c r="E393" i="30" s="1"/>
  <c r="D392" i="30"/>
  <c r="C392" i="30"/>
  <c r="B392" i="30"/>
  <c r="A392" i="30"/>
  <c r="E392" i="30" s="1"/>
  <c r="D391" i="30"/>
  <c r="C391" i="30"/>
  <c r="B391" i="30"/>
  <c r="A391" i="30"/>
  <c r="E391" i="30" s="1"/>
  <c r="D390" i="30"/>
  <c r="E390" i="30" s="1"/>
  <c r="C390" i="30"/>
  <c r="B390" i="30"/>
  <c r="A390" i="30"/>
  <c r="D389" i="30"/>
  <c r="E389" i="30" s="1"/>
  <c r="C389" i="30"/>
  <c r="B389" i="30"/>
  <c r="A389" i="30"/>
  <c r="E388" i="30"/>
  <c r="D388" i="30"/>
  <c r="C388" i="30"/>
  <c r="B388" i="30"/>
  <c r="A388" i="30"/>
  <c r="E387" i="30"/>
  <c r="D387" i="30"/>
  <c r="C387" i="30"/>
  <c r="B387" i="30"/>
  <c r="A387" i="30"/>
  <c r="D386" i="30"/>
  <c r="C386" i="30"/>
  <c r="B386" i="30"/>
  <c r="A386" i="30"/>
  <c r="E386" i="30" s="1"/>
  <c r="D385" i="30"/>
  <c r="C385" i="30"/>
  <c r="B385" i="30"/>
  <c r="A385" i="30"/>
  <c r="E385" i="30" s="1"/>
  <c r="D384" i="30"/>
  <c r="C384" i="30"/>
  <c r="B384" i="30"/>
  <c r="A384" i="30"/>
  <c r="E384" i="30" s="1"/>
  <c r="D383" i="30"/>
  <c r="C383" i="30"/>
  <c r="B383" i="30"/>
  <c r="A383" i="30"/>
  <c r="E383" i="30" s="1"/>
  <c r="D382" i="30"/>
  <c r="E382" i="30" s="1"/>
  <c r="C382" i="30"/>
  <c r="B382" i="30"/>
  <c r="A382" i="30"/>
  <c r="D381" i="30"/>
  <c r="E381" i="30" s="1"/>
  <c r="C381" i="30"/>
  <c r="B381" i="30"/>
  <c r="A381" i="30"/>
  <c r="E380" i="30"/>
  <c r="D380" i="30"/>
  <c r="C380" i="30"/>
  <c r="B380" i="30"/>
  <c r="A380" i="30"/>
  <c r="E379" i="30"/>
  <c r="D379" i="30"/>
  <c r="C379" i="30"/>
  <c r="B379" i="30"/>
  <c r="A379" i="30"/>
  <c r="D378" i="30"/>
  <c r="C378" i="30"/>
  <c r="B378" i="30"/>
  <c r="A378" i="30"/>
  <c r="E378" i="30" s="1"/>
  <c r="D377" i="30"/>
  <c r="C377" i="30"/>
  <c r="B377" i="30"/>
  <c r="A377" i="30"/>
  <c r="E377" i="30" s="1"/>
  <c r="D376" i="30"/>
  <c r="C376" i="30"/>
  <c r="B376" i="30"/>
  <c r="A376" i="30"/>
  <c r="E376" i="30" s="1"/>
  <c r="D375" i="30"/>
  <c r="C375" i="30"/>
  <c r="B375" i="30"/>
  <c r="A375" i="30"/>
  <c r="E375" i="30" s="1"/>
  <c r="D374" i="30"/>
  <c r="E374" i="30" s="1"/>
  <c r="C374" i="30"/>
  <c r="B374" i="30"/>
  <c r="A374" i="30"/>
  <c r="D373" i="30"/>
  <c r="E373" i="30" s="1"/>
  <c r="C373" i="30"/>
  <c r="B373" i="30"/>
  <c r="A373" i="30"/>
  <c r="E372" i="30"/>
  <c r="D372" i="30"/>
  <c r="C372" i="30"/>
  <c r="B372" i="30"/>
  <c r="A372" i="30"/>
  <c r="E371" i="30"/>
  <c r="D371" i="30"/>
  <c r="C371" i="30"/>
  <c r="B371" i="30"/>
  <c r="A371" i="30"/>
  <c r="D370" i="30"/>
  <c r="C370" i="30"/>
  <c r="B370" i="30"/>
  <c r="A370" i="30"/>
  <c r="E370" i="30" s="1"/>
  <c r="D369" i="30"/>
  <c r="C369" i="30"/>
  <c r="B369" i="30"/>
  <c r="A369" i="30"/>
  <c r="E369" i="30" s="1"/>
  <c r="D368" i="30"/>
  <c r="C368" i="30"/>
  <c r="B368" i="30"/>
  <c r="A368" i="30"/>
  <c r="E368" i="30" s="1"/>
  <c r="D367" i="30"/>
  <c r="C367" i="30"/>
  <c r="B367" i="30"/>
  <c r="A367" i="30"/>
  <c r="E367" i="30" s="1"/>
  <c r="D366" i="30"/>
  <c r="E366" i="30" s="1"/>
  <c r="C366" i="30"/>
  <c r="B366" i="30"/>
  <c r="A366" i="30"/>
  <c r="D365" i="30"/>
  <c r="E365" i="30" s="1"/>
  <c r="C365" i="30"/>
  <c r="B365" i="30"/>
  <c r="A365" i="30"/>
  <c r="E364" i="30"/>
  <c r="D364" i="30"/>
  <c r="C364" i="30"/>
  <c r="B364" i="30"/>
  <c r="A364" i="30"/>
  <c r="E363" i="30"/>
  <c r="D363" i="30"/>
  <c r="C363" i="30"/>
  <c r="B363" i="30"/>
  <c r="A363" i="30"/>
  <c r="D362" i="30"/>
  <c r="C362" i="30"/>
  <c r="B362" i="30"/>
  <c r="A362" i="30"/>
  <c r="E362" i="30" s="1"/>
  <c r="D361" i="30"/>
  <c r="C361" i="30"/>
  <c r="B361" i="30"/>
  <c r="A361" i="30"/>
  <c r="E361" i="30" s="1"/>
  <c r="D360" i="30"/>
  <c r="C360" i="30"/>
  <c r="B360" i="30"/>
  <c r="A360" i="30"/>
  <c r="E360" i="30" s="1"/>
  <c r="D359" i="30"/>
  <c r="C359" i="30"/>
  <c r="B359" i="30"/>
  <c r="A359" i="30"/>
  <c r="E359" i="30" s="1"/>
  <c r="D358" i="30"/>
  <c r="E358" i="30" s="1"/>
  <c r="C358" i="30"/>
  <c r="B358" i="30"/>
  <c r="A358" i="30"/>
  <c r="D357" i="30"/>
  <c r="E357" i="30" s="1"/>
  <c r="C357" i="30"/>
  <c r="B357" i="30"/>
  <c r="A357" i="30"/>
  <c r="E356" i="30"/>
  <c r="D356" i="30"/>
  <c r="C356" i="30"/>
  <c r="B356" i="30"/>
  <c r="A356" i="30"/>
  <c r="E355" i="30"/>
  <c r="D355" i="30"/>
  <c r="C355" i="30"/>
  <c r="B355" i="30"/>
  <c r="A355" i="30"/>
  <c r="D354" i="30"/>
  <c r="C354" i="30"/>
  <c r="B354" i="30"/>
  <c r="A354" i="30"/>
  <c r="E354" i="30" s="1"/>
  <c r="D353" i="30"/>
  <c r="C353" i="30"/>
  <c r="B353" i="30"/>
  <c r="A353" i="30"/>
  <c r="E353" i="30" s="1"/>
  <c r="D352" i="30"/>
  <c r="C352" i="30"/>
  <c r="B352" i="30"/>
  <c r="A352" i="30"/>
  <c r="E352" i="30" s="1"/>
  <c r="D351" i="30"/>
  <c r="C351" i="30"/>
  <c r="B351" i="30"/>
  <c r="A351" i="30"/>
  <c r="E351" i="30" s="1"/>
  <c r="D350" i="30"/>
  <c r="E350" i="30" s="1"/>
  <c r="C350" i="30"/>
  <c r="B350" i="30"/>
  <c r="A350" i="30"/>
  <c r="D349" i="30"/>
  <c r="E349" i="30" s="1"/>
  <c r="C349" i="30"/>
  <c r="B349" i="30"/>
  <c r="A349" i="30"/>
  <c r="E348" i="30"/>
  <c r="D348" i="30"/>
  <c r="C348" i="30"/>
  <c r="B348" i="30"/>
  <c r="A348" i="30"/>
  <c r="E347" i="30"/>
  <c r="D347" i="30"/>
  <c r="C347" i="30"/>
  <c r="B347" i="30"/>
  <c r="A347" i="30"/>
  <c r="D346" i="30"/>
  <c r="C346" i="30"/>
  <c r="B346" i="30"/>
  <c r="A346" i="30"/>
  <c r="E346" i="30" s="1"/>
  <c r="D345" i="30"/>
  <c r="C345" i="30"/>
  <c r="B345" i="30"/>
  <c r="A345" i="30"/>
  <c r="E345" i="30" s="1"/>
  <c r="D344" i="30"/>
  <c r="C344" i="30"/>
  <c r="B344" i="30"/>
  <c r="A344" i="30"/>
  <c r="E344" i="30" s="1"/>
  <c r="D343" i="30"/>
  <c r="C343" i="30"/>
  <c r="B343" i="30"/>
  <c r="A343" i="30"/>
  <c r="E343" i="30" s="1"/>
  <c r="D342" i="30"/>
  <c r="E342" i="30" s="1"/>
  <c r="C342" i="30"/>
  <c r="B342" i="30"/>
  <c r="A342" i="30"/>
  <c r="D341" i="30"/>
  <c r="E341" i="30" s="1"/>
  <c r="C341" i="30"/>
  <c r="B341" i="30"/>
  <c r="A341" i="30"/>
  <c r="E340" i="30"/>
  <c r="D340" i="30"/>
  <c r="C340" i="30"/>
  <c r="B340" i="30"/>
  <c r="A340" i="30"/>
  <c r="E339" i="30"/>
  <c r="D339" i="30"/>
  <c r="C339" i="30"/>
  <c r="B339" i="30"/>
  <c r="A339" i="30"/>
  <c r="D338" i="30"/>
  <c r="C338" i="30"/>
  <c r="B338" i="30"/>
  <c r="A338" i="30"/>
  <c r="E338" i="30" s="1"/>
  <c r="D337" i="30"/>
  <c r="C337" i="30"/>
  <c r="B337" i="30"/>
  <c r="A337" i="30"/>
  <c r="E337" i="30" s="1"/>
  <c r="D336" i="30"/>
  <c r="C336" i="30"/>
  <c r="B336" i="30"/>
  <c r="A336" i="30"/>
  <c r="E336" i="30" s="1"/>
  <c r="D335" i="30"/>
  <c r="C335" i="30"/>
  <c r="B335" i="30"/>
  <c r="A335" i="30"/>
  <c r="E335" i="30" s="1"/>
  <c r="D334" i="30"/>
  <c r="E334" i="30" s="1"/>
  <c r="C334" i="30"/>
  <c r="B334" i="30"/>
  <c r="A334" i="30"/>
  <c r="D333" i="30"/>
  <c r="E333" i="30" s="1"/>
  <c r="C333" i="30"/>
  <c r="B333" i="30"/>
  <c r="A333" i="30"/>
  <c r="E332" i="30"/>
  <c r="D332" i="30"/>
  <c r="C332" i="30"/>
  <c r="B332" i="30"/>
  <c r="A332" i="30"/>
  <c r="E331" i="30"/>
  <c r="D331" i="30"/>
  <c r="C331" i="30"/>
  <c r="B331" i="30"/>
  <c r="A331" i="30"/>
  <c r="D330" i="30"/>
  <c r="C330" i="30"/>
  <c r="B330" i="30"/>
  <c r="A330" i="30"/>
  <c r="E330" i="30" s="1"/>
  <c r="D329" i="30"/>
  <c r="C329" i="30"/>
  <c r="B329" i="30"/>
  <c r="A329" i="30"/>
  <c r="E329" i="30" s="1"/>
  <c r="D328" i="30"/>
  <c r="C328" i="30"/>
  <c r="B328" i="30"/>
  <c r="A328" i="30"/>
  <c r="E328" i="30" s="1"/>
  <c r="D327" i="30"/>
  <c r="C327" i="30"/>
  <c r="B327" i="30"/>
  <c r="A327" i="30"/>
  <c r="E327" i="30" s="1"/>
  <c r="D326" i="30"/>
  <c r="E326" i="30" s="1"/>
  <c r="C326" i="30"/>
  <c r="B326" i="30"/>
  <c r="A326" i="30"/>
  <c r="D325" i="30"/>
  <c r="E325" i="30" s="1"/>
  <c r="C325" i="30"/>
  <c r="B325" i="30"/>
  <c r="A325" i="30"/>
  <c r="E324" i="30"/>
  <c r="D324" i="30"/>
  <c r="C324" i="30"/>
  <c r="B324" i="30"/>
  <c r="A324" i="30"/>
  <c r="E323" i="30"/>
  <c r="D323" i="30"/>
  <c r="C323" i="30"/>
  <c r="B323" i="30"/>
  <c r="A323" i="30"/>
  <c r="C322" i="30"/>
  <c r="D321" i="30"/>
  <c r="C321" i="30"/>
  <c r="B321" i="30"/>
  <c r="A321" i="30"/>
  <c r="E321" i="30" s="1"/>
  <c r="D320" i="30"/>
  <c r="C320" i="30"/>
  <c r="B320" i="30"/>
  <c r="A320" i="30"/>
  <c r="E320" i="30" s="1"/>
  <c r="D319" i="30"/>
  <c r="E319" i="30" s="1"/>
  <c r="C319" i="30"/>
  <c r="B319" i="30"/>
  <c r="A319" i="30"/>
  <c r="D318" i="30"/>
  <c r="E318" i="30" s="1"/>
  <c r="C318" i="30"/>
  <c r="B318" i="30"/>
  <c r="A318" i="30"/>
  <c r="E317" i="30"/>
  <c r="D317" i="30"/>
  <c r="C317" i="30"/>
  <c r="B317" i="30"/>
  <c r="A317" i="30"/>
  <c r="E316" i="30"/>
  <c r="D316" i="30"/>
  <c r="C316" i="30"/>
  <c r="B316" i="30"/>
  <c r="A316" i="30"/>
  <c r="D315" i="30"/>
  <c r="C315" i="30"/>
  <c r="B315" i="30"/>
  <c r="A315" i="30"/>
  <c r="E315" i="30" s="1"/>
  <c r="D314" i="30"/>
  <c r="C314" i="30"/>
  <c r="B314" i="30"/>
  <c r="A314" i="30"/>
  <c r="E314" i="30" s="1"/>
  <c r="D313" i="30"/>
  <c r="C313" i="30"/>
  <c r="B313" i="30"/>
  <c r="A313" i="30"/>
  <c r="E313" i="30" s="1"/>
  <c r="D312" i="30"/>
  <c r="C312" i="30"/>
  <c r="B312" i="30"/>
  <c r="A312" i="30"/>
  <c r="E312" i="30" s="1"/>
  <c r="D311" i="30"/>
  <c r="E311" i="30" s="1"/>
  <c r="C311" i="30"/>
  <c r="B311" i="30"/>
  <c r="A311" i="30"/>
  <c r="D310" i="30"/>
  <c r="E310" i="30" s="1"/>
  <c r="C310" i="30"/>
  <c r="B310" i="30"/>
  <c r="A310" i="30"/>
  <c r="E309" i="30"/>
  <c r="D309" i="30"/>
  <c r="C309" i="30"/>
  <c r="B309" i="30"/>
  <c r="A309" i="30"/>
  <c r="E308" i="30"/>
  <c r="D308" i="30"/>
  <c r="C308" i="30"/>
  <c r="B308" i="30"/>
  <c r="A308" i="30"/>
  <c r="D307" i="30"/>
  <c r="C307" i="30"/>
  <c r="B307" i="30"/>
  <c r="A307" i="30"/>
  <c r="E307" i="30" s="1"/>
  <c r="D306" i="30"/>
  <c r="C306" i="30"/>
  <c r="B306" i="30"/>
  <c r="A306" i="30"/>
  <c r="E306" i="30" s="1"/>
  <c r="D305" i="30"/>
  <c r="C305" i="30"/>
  <c r="B305" i="30"/>
  <c r="A305" i="30"/>
  <c r="E305" i="30" s="1"/>
  <c r="D304" i="30"/>
  <c r="C304" i="30"/>
  <c r="B304" i="30"/>
  <c r="A304" i="30"/>
  <c r="E304" i="30" s="1"/>
  <c r="D303" i="30"/>
  <c r="E303" i="30" s="1"/>
  <c r="C303" i="30"/>
  <c r="B303" i="30"/>
  <c r="A303" i="30"/>
  <c r="D302" i="30"/>
  <c r="E302" i="30" s="1"/>
  <c r="C302" i="30"/>
  <c r="B302" i="30"/>
  <c r="A302" i="30"/>
  <c r="E301" i="30"/>
  <c r="D301" i="30"/>
  <c r="C301" i="30"/>
  <c r="B301" i="30"/>
  <c r="A301" i="30"/>
  <c r="E300" i="30"/>
  <c r="D300" i="30"/>
  <c r="C300" i="30"/>
  <c r="B300" i="30"/>
  <c r="A300" i="30"/>
  <c r="D299" i="30"/>
  <c r="C299" i="30"/>
  <c r="B299" i="30"/>
  <c r="A299" i="30"/>
  <c r="E299" i="30" s="1"/>
  <c r="D298" i="30"/>
  <c r="C298" i="30"/>
  <c r="B298" i="30"/>
  <c r="A298" i="30"/>
  <c r="E298" i="30" s="1"/>
  <c r="D297" i="30"/>
  <c r="C297" i="30"/>
  <c r="B297" i="30"/>
  <c r="A297" i="30"/>
  <c r="E297" i="30" s="1"/>
  <c r="D296" i="30"/>
  <c r="C296" i="30"/>
  <c r="B296" i="30"/>
  <c r="A296" i="30"/>
  <c r="E296" i="30" s="1"/>
  <c r="D295" i="30"/>
  <c r="E295" i="30" s="1"/>
  <c r="C295" i="30"/>
  <c r="B295" i="30"/>
  <c r="A295" i="30"/>
  <c r="D294" i="30"/>
  <c r="E294" i="30" s="1"/>
  <c r="C294" i="30"/>
  <c r="B294" i="30"/>
  <c r="A294" i="30"/>
  <c r="E293" i="30"/>
  <c r="D293" i="30"/>
  <c r="C293" i="30"/>
  <c r="B293" i="30"/>
  <c r="A293" i="30"/>
  <c r="E292" i="30"/>
  <c r="D292" i="30"/>
  <c r="C292" i="30"/>
  <c r="B292" i="30"/>
  <c r="A292" i="30"/>
  <c r="D291" i="30"/>
  <c r="C291" i="30"/>
  <c r="B291" i="30"/>
  <c r="A291" i="30"/>
  <c r="E291" i="30" s="1"/>
  <c r="D290" i="30"/>
  <c r="C290" i="30"/>
  <c r="B290" i="30"/>
  <c r="A290" i="30"/>
  <c r="E290" i="30" s="1"/>
  <c r="D289" i="30"/>
  <c r="C289" i="30"/>
  <c r="B289" i="30"/>
  <c r="A289" i="30"/>
  <c r="E289" i="30" s="1"/>
  <c r="D288" i="30"/>
  <c r="C288" i="30"/>
  <c r="B288" i="30"/>
  <c r="A288" i="30"/>
  <c r="E288" i="30" s="1"/>
  <c r="D287" i="30"/>
  <c r="E287" i="30" s="1"/>
  <c r="C287" i="30"/>
  <c r="B287" i="30"/>
  <c r="A287" i="30"/>
  <c r="D286" i="30"/>
  <c r="E286" i="30" s="1"/>
  <c r="C286" i="30"/>
  <c r="B286" i="30"/>
  <c r="A286" i="30"/>
  <c r="E285" i="30"/>
  <c r="D285" i="30"/>
  <c r="C285" i="30"/>
  <c r="B285" i="30"/>
  <c r="A285" i="30"/>
  <c r="E284" i="30"/>
  <c r="D284" i="30"/>
  <c r="C284" i="30"/>
  <c r="B284" i="30"/>
  <c r="A284" i="30"/>
  <c r="D283" i="30"/>
  <c r="C283" i="30"/>
  <c r="B283" i="30"/>
  <c r="A283" i="30"/>
  <c r="E283" i="30" s="1"/>
  <c r="D282" i="30"/>
  <c r="C282" i="30"/>
  <c r="B282" i="30"/>
  <c r="A282" i="30"/>
  <c r="E282" i="30" s="1"/>
  <c r="D281" i="30"/>
  <c r="C281" i="30"/>
  <c r="B281" i="30"/>
  <c r="A281" i="30"/>
  <c r="E281" i="30" s="1"/>
  <c r="D280" i="30"/>
  <c r="C280" i="30"/>
  <c r="B280" i="30"/>
  <c r="A280" i="30"/>
  <c r="E280" i="30" s="1"/>
  <c r="D279" i="30"/>
  <c r="E279" i="30" s="1"/>
  <c r="C279" i="30"/>
  <c r="B279" i="30"/>
  <c r="A279" i="30"/>
  <c r="D278" i="30"/>
  <c r="E278" i="30" s="1"/>
  <c r="C278" i="30"/>
  <c r="B278" i="30"/>
  <c r="A278" i="30"/>
  <c r="E277" i="30"/>
  <c r="D277" i="30"/>
  <c r="C277" i="30"/>
  <c r="B277" i="30"/>
  <c r="A277" i="30"/>
  <c r="E276" i="30"/>
  <c r="D276" i="30"/>
  <c r="C276" i="30"/>
  <c r="B276" i="30"/>
  <c r="A276" i="30"/>
  <c r="D275" i="30"/>
  <c r="C275" i="30"/>
  <c r="B275" i="30"/>
  <c r="A275" i="30"/>
  <c r="E275" i="30" s="1"/>
  <c r="D274" i="30"/>
  <c r="C274" i="30"/>
  <c r="B274" i="30"/>
  <c r="A274" i="30"/>
  <c r="E274" i="30" s="1"/>
  <c r="D273" i="30"/>
  <c r="C273" i="30"/>
  <c r="B273" i="30"/>
  <c r="A273" i="30"/>
  <c r="E273" i="30" s="1"/>
  <c r="D272" i="30"/>
  <c r="C272" i="30"/>
  <c r="B272" i="30"/>
  <c r="A272" i="30"/>
  <c r="E272" i="30" s="1"/>
  <c r="C271" i="30"/>
  <c r="E270" i="30"/>
  <c r="D270" i="30"/>
  <c r="C270" i="30"/>
  <c r="B270" i="30"/>
  <c r="A270" i="30"/>
  <c r="E269" i="30"/>
  <c r="D269" i="30"/>
  <c r="C269" i="30"/>
  <c r="B269" i="30"/>
  <c r="A269" i="30"/>
  <c r="D268" i="30"/>
  <c r="C268" i="30"/>
  <c r="B268" i="30"/>
  <c r="A268" i="30"/>
  <c r="E268" i="30" s="1"/>
  <c r="D267" i="30"/>
  <c r="C267" i="30"/>
  <c r="B267" i="30"/>
  <c r="A267" i="30"/>
  <c r="E267" i="30" s="1"/>
  <c r="D266" i="30"/>
  <c r="C266" i="30"/>
  <c r="B266" i="30"/>
  <c r="A266" i="30"/>
  <c r="E266" i="30" s="1"/>
  <c r="D265" i="30"/>
  <c r="C265" i="30"/>
  <c r="B265" i="30"/>
  <c r="A265" i="30"/>
  <c r="E265" i="30" s="1"/>
  <c r="D264" i="30"/>
  <c r="E264" i="30" s="1"/>
  <c r="C264" i="30"/>
  <c r="B264" i="30"/>
  <c r="A264" i="30"/>
  <c r="D263" i="30"/>
  <c r="E263" i="30" s="1"/>
  <c r="C263" i="30"/>
  <c r="B263" i="30"/>
  <c r="A263" i="30"/>
  <c r="E262" i="30"/>
  <c r="D262" i="30"/>
  <c r="C262" i="30"/>
  <c r="B262" i="30"/>
  <c r="A262" i="30"/>
  <c r="E261" i="30"/>
  <c r="D261" i="30"/>
  <c r="C261" i="30"/>
  <c r="B261" i="30"/>
  <c r="A261" i="30"/>
  <c r="D260" i="30"/>
  <c r="C260" i="30"/>
  <c r="B260" i="30"/>
  <c r="A260" i="30"/>
  <c r="E260" i="30" s="1"/>
  <c r="D259" i="30"/>
  <c r="C259" i="30"/>
  <c r="B259" i="30"/>
  <c r="A259" i="30"/>
  <c r="E259" i="30" s="1"/>
  <c r="D258" i="30"/>
  <c r="C258" i="30"/>
  <c r="B258" i="30"/>
  <c r="A258" i="30"/>
  <c r="E258" i="30" s="1"/>
  <c r="D257" i="30"/>
  <c r="C257" i="30"/>
  <c r="B257" i="30"/>
  <c r="A257" i="30"/>
  <c r="E257" i="30" s="1"/>
  <c r="D256" i="30"/>
  <c r="E256" i="30" s="1"/>
  <c r="C256" i="30"/>
  <c r="B256" i="30"/>
  <c r="A256" i="30"/>
  <c r="D255" i="30"/>
  <c r="E255" i="30" s="1"/>
  <c r="C255" i="30"/>
  <c r="B255" i="30"/>
  <c r="A255" i="30"/>
  <c r="E254" i="30"/>
  <c r="D254" i="30"/>
  <c r="C254" i="30"/>
  <c r="B254" i="30"/>
  <c r="A254" i="30"/>
  <c r="E253" i="30"/>
  <c r="D253" i="30"/>
  <c r="C253" i="30"/>
  <c r="B253" i="30"/>
  <c r="A253" i="30"/>
  <c r="D252" i="30"/>
  <c r="C252" i="30"/>
  <c r="B252" i="30"/>
  <c r="A252" i="30"/>
  <c r="E252" i="30" s="1"/>
  <c r="D251" i="30"/>
  <c r="C251" i="30"/>
  <c r="B251" i="30"/>
  <c r="A251" i="30"/>
  <c r="E251" i="30" s="1"/>
  <c r="D250" i="30"/>
  <c r="C250" i="30"/>
  <c r="B250" i="30"/>
  <c r="A250" i="30"/>
  <c r="E250" i="30" s="1"/>
  <c r="D249" i="30"/>
  <c r="C249" i="30"/>
  <c r="B249" i="30"/>
  <c r="A249" i="30"/>
  <c r="E249" i="30" s="1"/>
  <c r="D248" i="30"/>
  <c r="E248" i="30" s="1"/>
  <c r="C248" i="30"/>
  <c r="B248" i="30"/>
  <c r="A248" i="30"/>
  <c r="D247" i="30"/>
  <c r="E247" i="30" s="1"/>
  <c r="C247" i="30"/>
  <c r="B247" i="30"/>
  <c r="A247" i="30"/>
  <c r="E246" i="30"/>
  <c r="D246" i="30"/>
  <c r="C246" i="30"/>
  <c r="B246" i="30"/>
  <c r="A246" i="30"/>
  <c r="C245" i="30"/>
  <c r="D244" i="30"/>
  <c r="C244" i="30"/>
  <c r="B244" i="30"/>
  <c r="A244" i="30"/>
  <c r="E244" i="30" s="1"/>
  <c r="D243" i="30"/>
  <c r="C243" i="30"/>
  <c r="B243" i="30"/>
  <c r="A243" i="30"/>
  <c r="E243" i="30" s="1"/>
  <c r="D242" i="30"/>
  <c r="C242" i="30"/>
  <c r="B242" i="30"/>
  <c r="A242" i="30"/>
  <c r="E242" i="30" s="1"/>
  <c r="D241" i="30"/>
  <c r="E241" i="30" s="1"/>
  <c r="C241" i="30"/>
  <c r="B241" i="30"/>
  <c r="A241" i="30"/>
  <c r="D240" i="30"/>
  <c r="E240" i="30" s="1"/>
  <c r="C240" i="30"/>
  <c r="B240" i="30"/>
  <c r="A240" i="30"/>
  <c r="E239" i="30"/>
  <c r="D239" i="30"/>
  <c r="C239" i="30"/>
  <c r="B239" i="30"/>
  <c r="A239" i="30"/>
  <c r="E238" i="30"/>
  <c r="D238" i="30"/>
  <c r="C238" i="30"/>
  <c r="B238" i="30"/>
  <c r="A238" i="30"/>
  <c r="D237" i="30"/>
  <c r="C237" i="30"/>
  <c r="B237" i="30"/>
  <c r="A237" i="30"/>
  <c r="E237" i="30" s="1"/>
  <c r="D236" i="30"/>
  <c r="C236" i="30"/>
  <c r="B236" i="30"/>
  <c r="A236" i="30"/>
  <c r="E236" i="30" s="1"/>
  <c r="D235" i="30"/>
  <c r="C235" i="30"/>
  <c r="B235" i="30"/>
  <c r="A235" i="30"/>
  <c r="E235" i="30" s="1"/>
  <c r="D234" i="30"/>
  <c r="C234" i="30"/>
  <c r="B234" i="30"/>
  <c r="A234" i="30"/>
  <c r="E234" i="30" s="1"/>
  <c r="D233" i="30"/>
  <c r="E233" i="30" s="1"/>
  <c r="C233" i="30"/>
  <c r="B233" i="30"/>
  <c r="A233" i="30"/>
  <c r="D232" i="30"/>
  <c r="E232" i="30" s="1"/>
  <c r="C232" i="30"/>
  <c r="B232" i="30"/>
  <c r="A232" i="30"/>
  <c r="E231" i="30"/>
  <c r="D231" i="30"/>
  <c r="C231" i="30"/>
  <c r="B231" i="30"/>
  <c r="A231" i="30"/>
  <c r="E230" i="30"/>
  <c r="D230" i="30"/>
  <c r="C230" i="30"/>
  <c r="B230" i="30"/>
  <c r="A230" i="30"/>
  <c r="D229" i="30"/>
  <c r="C229" i="30"/>
  <c r="B229" i="30"/>
  <c r="A229" i="30"/>
  <c r="E229" i="30" s="1"/>
  <c r="D228" i="30"/>
  <c r="C228" i="30"/>
  <c r="B228" i="30"/>
  <c r="A228" i="30"/>
  <c r="E228" i="30" s="1"/>
  <c r="D227" i="30"/>
  <c r="C227" i="30"/>
  <c r="B227" i="30"/>
  <c r="A227" i="30"/>
  <c r="E227" i="30" s="1"/>
  <c r="D226" i="30"/>
  <c r="C226" i="30"/>
  <c r="B226" i="30"/>
  <c r="A226" i="30"/>
  <c r="E226" i="30" s="1"/>
  <c r="D225" i="30"/>
  <c r="E225" i="30" s="1"/>
  <c r="C225" i="30"/>
  <c r="B225" i="30"/>
  <c r="A225" i="30"/>
  <c r="D224" i="30"/>
  <c r="E224" i="30" s="1"/>
  <c r="C224" i="30"/>
  <c r="B224" i="30"/>
  <c r="A224" i="30"/>
  <c r="E223" i="30"/>
  <c r="D223" i="30"/>
  <c r="C223" i="30"/>
  <c r="B223" i="30"/>
  <c r="A223" i="30"/>
  <c r="E222" i="30"/>
  <c r="D222" i="30"/>
  <c r="C222" i="30"/>
  <c r="B222" i="30"/>
  <c r="A222" i="30"/>
  <c r="D221" i="30"/>
  <c r="C221" i="30"/>
  <c r="B221" i="30"/>
  <c r="A221" i="30"/>
  <c r="E221" i="30" s="1"/>
  <c r="D220" i="30"/>
  <c r="C220" i="30"/>
  <c r="B220" i="30"/>
  <c r="A220" i="30"/>
  <c r="E220" i="30" s="1"/>
  <c r="D219" i="30"/>
  <c r="C219" i="30"/>
  <c r="B219" i="30"/>
  <c r="A219" i="30"/>
  <c r="E219" i="30" s="1"/>
  <c r="D218" i="30"/>
  <c r="C218" i="30"/>
  <c r="B218" i="30"/>
  <c r="A218" i="30"/>
  <c r="E218" i="30" s="1"/>
  <c r="D217" i="30"/>
  <c r="E217" i="30" s="1"/>
  <c r="C217" i="30"/>
  <c r="B217" i="30"/>
  <c r="A217" i="30"/>
  <c r="D216" i="30"/>
  <c r="E216" i="30" s="1"/>
  <c r="C216" i="30"/>
  <c r="B216" i="30"/>
  <c r="A216" i="30"/>
  <c r="E215" i="30"/>
  <c r="D215" i="30"/>
  <c r="C215" i="30"/>
  <c r="B215" i="30"/>
  <c r="A215" i="30"/>
  <c r="E214" i="30"/>
  <c r="D214" i="30"/>
  <c r="C214" i="30"/>
  <c r="B214" i="30"/>
  <c r="A214" i="30"/>
  <c r="D213" i="30"/>
  <c r="C213" i="30"/>
  <c r="B213" i="30"/>
  <c r="A213" i="30"/>
  <c r="E213" i="30" s="1"/>
  <c r="D212" i="30"/>
  <c r="C212" i="30"/>
  <c r="B212" i="30"/>
  <c r="A212" i="30"/>
  <c r="E212" i="30" s="1"/>
  <c r="D211" i="30"/>
  <c r="C211" i="30"/>
  <c r="B211" i="30"/>
  <c r="A211" i="30"/>
  <c r="E211" i="30" s="1"/>
  <c r="D210" i="30"/>
  <c r="C210" i="30"/>
  <c r="B210" i="30"/>
  <c r="A210" i="30"/>
  <c r="E210" i="30" s="1"/>
  <c r="D209" i="30"/>
  <c r="E209" i="30" s="1"/>
  <c r="C209" i="30"/>
  <c r="B209" i="30"/>
  <c r="A209" i="30"/>
  <c r="D208" i="30"/>
  <c r="E208" i="30" s="1"/>
  <c r="C208" i="30"/>
  <c r="B208" i="30"/>
  <c r="A208" i="30"/>
  <c r="E207" i="30"/>
  <c r="D207" i="30"/>
  <c r="C207" i="30"/>
  <c r="B207" i="30"/>
  <c r="A207" i="30"/>
  <c r="E206" i="30"/>
  <c r="D206" i="30"/>
  <c r="C206" i="30"/>
  <c r="B206" i="30"/>
  <c r="A206" i="30"/>
  <c r="D205" i="30"/>
  <c r="C205" i="30"/>
  <c r="B205" i="30"/>
  <c r="A205" i="30"/>
  <c r="E205" i="30" s="1"/>
  <c r="D204" i="30"/>
  <c r="C204" i="30"/>
  <c r="B204" i="30"/>
  <c r="A204" i="30"/>
  <c r="E204" i="30" s="1"/>
  <c r="D203" i="30"/>
  <c r="C203" i="30"/>
  <c r="B203" i="30"/>
  <c r="A203" i="30"/>
  <c r="E203" i="30" s="1"/>
  <c r="D202" i="30"/>
  <c r="C202" i="30"/>
  <c r="B202" i="30"/>
  <c r="A202" i="30"/>
  <c r="E202" i="30" s="1"/>
  <c r="D201" i="30"/>
  <c r="E201" i="30" s="1"/>
  <c r="C201" i="30"/>
  <c r="B201" i="30"/>
  <c r="A201" i="30"/>
  <c r="D200" i="30"/>
  <c r="E200" i="30" s="1"/>
  <c r="C200" i="30"/>
  <c r="B200" i="30"/>
  <c r="A200" i="30"/>
  <c r="E199" i="30"/>
  <c r="D199" i="30"/>
  <c r="C199" i="30"/>
  <c r="B199" i="30"/>
  <c r="A199" i="30"/>
  <c r="E198" i="30"/>
  <c r="D198" i="30"/>
  <c r="C198" i="30"/>
  <c r="B198" i="30"/>
  <c r="A198" i="30"/>
  <c r="D197" i="30"/>
  <c r="C197" i="30"/>
  <c r="B197" i="30"/>
  <c r="A197" i="30"/>
  <c r="E197" i="30" s="1"/>
  <c r="D196" i="30"/>
  <c r="C196" i="30"/>
  <c r="B196" i="30"/>
  <c r="A196" i="30"/>
  <c r="E196" i="30" s="1"/>
  <c r="D195" i="30"/>
  <c r="C195" i="30"/>
  <c r="B195" i="30"/>
  <c r="A195" i="30"/>
  <c r="E195" i="30" s="1"/>
  <c r="C194" i="30"/>
  <c r="D193" i="30"/>
  <c r="E193" i="30" s="1"/>
  <c r="C193" i="30"/>
  <c r="B193" i="30"/>
  <c r="A193" i="30"/>
  <c r="E192" i="30"/>
  <c r="D192" i="30"/>
  <c r="C192" i="30"/>
  <c r="B192" i="30"/>
  <c r="A192" i="30"/>
  <c r="E191" i="30"/>
  <c r="D191" i="30"/>
  <c r="C191" i="30"/>
  <c r="B191" i="30"/>
  <c r="A191" i="30"/>
  <c r="D190" i="30"/>
  <c r="C190" i="30"/>
  <c r="B190" i="30"/>
  <c r="A190" i="30"/>
  <c r="E190" i="30" s="1"/>
  <c r="D189" i="30"/>
  <c r="C189" i="30"/>
  <c r="B189" i="30"/>
  <c r="A189" i="30"/>
  <c r="E189" i="30" s="1"/>
  <c r="D188" i="30"/>
  <c r="C188" i="30"/>
  <c r="B188" i="30"/>
  <c r="A188" i="30"/>
  <c r="E188" i="30" s="1"/>
  <c r="D187" i="30"/>
  <c r="C187" i="30"/>
  <c r="B187" i="30"/>
  <c r="A187" i="30"/>
  <c r="E187" i="30" s="1"/>
  <c r="D186" i="30"/>
  <c r="E186" i="30" s="1"/>
  <c r="C186" i="30"/>
  <c r="B186" i="30"/>
  <c r="A186" i="30"/>
  <c r="D185" i="30"/>
  <c r="E185" i="30" s="1"/>
  <c r="C185" i="30"/>
  <c r="B185" i="30"/>
  <c r="A185" i="30"/>
  <c r="E184" i="30"/>
  <c r="D184" i="30"/>
  <c r="C184" i="30"/>
  <c r="B184" i="30"/>
  <c r="A184" i="30"/>
  <c r="E183" i="30"/>
  <c r="D183" i="30"/>
  <c r="C183" i="30"/>
  <c r="B183" i="30"/>
  <c r="A183" i="30"/>
  <c r="D182" i="30"/>
  <c r="C182" i="30"/>
  <c r="B182" i="30"/>
  <c r="A182" i="30"/>
  <c r="E182" i="30" s="1"/>
  <c r="D181" i="30"/>
  <c r="C181" i="30"/>
  <c r="B181" i="30"/>
  <c r="A181" i="30"/>
  <c r="E181" i="30" s="1"/>
  <c r="D180" i="30"/>
  <c r="C180" i="30"/>
  <c r="B180" i="30"/>
  <c r="A180" i="30"/>
  <c r="E180" i="30" s="1"/>
  <c r="D179" i="30"/>
  <c r="C179" i="30"/>
  <c r="B179" i="30"/>
  <c r="A179" i="30"/>
  <c r="E179" i="30" s="1"/>
  <c r="D178" i="30"/>
  <c r="E178" i="30" s="1"/>
  <c r="C178" i="30"/>
  <c r="B178" i="30"/>
  <c r="A178" i="30"/>
  <c r="D177" i="30"/>
  <c r="E177" i="30" s="1"/>
  <c r="C177" i="30"/>
  <c r="B177" i="30"/>
  <c r="A177" i="30"/>
  <c r="E176" i="30"/>
  <c r="D176" i="30"/>
  <c r="C176" i="30"/>
  <c r="B176" i="30"/>
  <c r="A176" i="30"/>
  <c r="E175" i="30"/>
  <c r="D175" i="30"/>
  <c r="C175" i="30"/>
  <c r="B175" i="30"/>
  <c r="A175" i="30"/>
  <c r="D174" i="30"/>
  <c r="C174" i="30"/>
  <c r="B174" i="30"/>
  <c r="A174" i="30"/>
  <c r="E174" i="30" s="1"/>
  <c r="D173" i="30"/>
  <c r="C173" i="30"/>
  <c r="B173" i="30"/>
  <c r="A173" i="30"/>
  <c r="E173" i="30" s="1"/>
  <c r="D172" i="30"/>
  <c r="C172" i="30"/>
  <c r="B172" i="30"/>
  <c r="A172" i="30"/>
  <c r="E172" i="30" s="1"/>
  <c r="D171" i="30"/>
  <c r="C171" i="30"/>
  <c r="B171" i="30"/>
  <c r="A171" i="30"/>
  <c r="E171" i="30" s="1"/>
  <c r="D170" i="30"/>
  <c r="E170" i="30" s="1"/>
  <c r="C170" i="30"/>
  <c r="B170" i="30"/>
  <c r="A170" i="30"/>
  <c r="D169" i="30"/>
  <c r="E169" i="30" s="1"/>
  <c r="C169" i="30"/>
  <c r="B169" i="30"/>
  <c r="A169" i="30"/>
  <c r="C168" i="30"/>
  <c r="D167" i="30"/>
  <c r="C167" i="30"/>
  <c r="B167" i="30"/>
  <c r="A167" i="30"/>
  <c r="E167" i="30" s="1"/>
  <c r="D166" i="30"/>
  <c r="C166" i="30"/>
  <c r="B166" i="30"/>
  <c r="A166" i="30"/>
  <c r="E166" i="30" s="1"/>
  <c r="D165" i="30"/>
  <c r="C165" i="30"/>
  <c r="B165" i="30"/>
  <c r="A165" i="30"/>
  <c r="E165" i="30" s="1"/>
  <c r="D164" i="30"/>
  <c r="C164" i="30"/>
  <c r="B164" i="30"/>
  <c r="A164" i="30"/>
  <c r="E164" i="30" s="1"/>
  <c r="D163" i="30"/>
  <c r="E163" i="30" s="1"/>
  <c r="C163" i="30"/>
  <c r="B163" i="30"/>
  <c r="A163" i="30"/>
  <c r="D162" i="30"/>
  <c r="E162" i="30" s="1"/>
  <c r="C162" i="30"/>
  <c r="B162" i="30"/>
  <c r="A162" i="30"/>
  <c r="E161" i="30"/>
  <c r="D161" i="30"/>
  <c r="C161" i="30"/>
  <c r="B161" i="30"/>
  <c r="A161" i="30"/>
  <c r="E160" i="30"/>
  <c r="D160" i="30"/>
  <c r="C160" i="30"/>
  <c r="B160" i="30"/>
  <c r="A160" i="30"/>
  <c r="D159" i="30"/>
  <c r="C159" i="30"/>
  <c r="B159" i="30"/>
  <c r="A159" i="30"/>
  <c r="E159" i="30" s="1"/>
  <c r="D158" i="30"/>
  <c r="C158" i="30"/>
  <c r="B158" i="30"/>
  <c r="A158" i="30"/>
  <c r="E158" i="30" s="1"/>
  <c r="D157" i="30"/>
  <c r="C157" i="30"/>
  <c r="B157" i="30"/>
  <c r="A157" i="30"/>
  <c r="E157" i="30" s="1"/>
  <c r="D156" i="30"/>
  <c r="C156" i="30"/>
  <c r="B156" i="30"/>
  <c r="A156" i="30"/>
  <c r="E156" i="30" s="1"/>
  <c r="D155" i="30"/>
  <c r="E155" i="30" s="1"/>
  <c r="C155" i="30"/>
  <c r="B155" i="30"/>
  <c r="A155" i="30"/>
  <c r="D154" i="30"/>
  <c r="E154" i="30" s="1"/>
  <c r="C154" i="30"/>
  <c r="B154" i="30"/>
  <c r="A154" i="30"/>
  <c r="E153" i="30"/>
  <c r="D153" i="30"/>
  <c r="C153" i="30"/>
  <c r="B153" i="30"/>
  <c r="A153" i="30"/>
  <c r="E152" i="30"/>
  <c r="D152" i="30"/>
  <c r="C152" i="30"/>
  <c r="B152" i="30"/>
  <c r="A152" i="30"/>
  <c r="D151" i="30"/>
  <c r="C151" i="30"/>
  <c r="B151" i="30"/>
  <c r="A151" i="30"/>
  <c r="E151" i="30" s="1"/>
  <c r="D150" i="30"/>
  <c r="C150" i="30"/>
  <c r="B150" i="30"/>
  <c r="A150" i="30"/>
  <c r="E150" i="30" s="1"/>
  <c r="D149" i="30"/>
  <c r="C149" i="30"/>
  <c r="B149" i="30"/>
  <c r="A149" i="30"/>
  <c r="E149" i="30" s="1"/>
  <c r="D148" i="30"/>
  <c r="C148" i="30"/>
  <c r="B148" i="30"/>
  <c r="A148" i="30"/>
  <c r="E148" i="30" s="1"/>
  <c r="C147" i="30"/>
  <c r="E146" i="30"/>
  <c r="D146" i="30"/>
  <c r="C146" i="30"/>
  <c r="B146" i="30"/>
  <c r="A146" i="30"/>
  <c r="E145" i="30"/>
  <c r="D145" i="30"/>
  <c r="C145" i="30"/>
  <c r="B145" i="30"/>
  <c r="A145" i="30"/>
  <c r="D144" i="30"/>
  <c r="C144" i="30"/>
  <c r="B144" i="30"/>
  <c r="A144" i="30"/>
  <c r="E144" i="30" s="1"/>
  <c r="D143" i="30"/>
  <c r="C143" i="30"/>
  <c r="B143" i="30"/>
  <c r="A143" i="30"/>
  <c r="E143" i="30" s="1"/>
  <c r="D142" i="30"/>
  <c r="C142" i="30"/>
  <c r="B142" i="30"/>
  <c r="A142" i="30"/>
  <c r="E142" i="30" s="1"/>
  <c r="D141" i="30"/>
  <c r="C141" i="30"/>
  <c r="B141" i="30"/>
  <c r="A141" i="30"/>
  <c r="E141" i="30" s="1"/>
  <c r="D140" i="30"/>
  <c r="E140" i="30" s="1"/>
  <c r="C140" i="30"/>
  <c r="B140" i="30"/>
  <c r="A140" i="30"/>
  <c r="D139" i="30"/>
  <c r="E139" i="30" s="1"/>
  <c r="C139" i="30"/>
  <c r="B139" i="30"/>
  <c r="A139" i="30"/>
  <c r="E138" i="30"/>
  <c r="D138" i="30"/>
  <c r="C138" i="30"/>
  <c r="B138" i="30"/>
  <c r="A138" i="30"/>
  <c r="E137" i="30"/>
  <c r="D137" i="30"/>
  <c r="C137" i="30"/>
  <c r="B137" i="30"/>
  <c r="A137" i="30"/>
  <c r="D136" i="30"/>
  <c r="C136" i="30"/>
  <c r="B136" i="30"/>
  <c r="A136" i="30"/>
  <c r="E136" i="30" s="1"/>
  <c r="D135" i="30"/>
  <c r="C135" i="30"/>
  <c r="B135" i="30"/>
  <c r="A135" i="30"/>
  <c r="E135" i="30" s="1"/>
  <c r="D134" i="30"/>
  <c r="C134" i="30"/>
  <c r="B134" i="30"/>
  <c r="A134" i="30"/>
  <c r="E134" i="30" s="1"/>
  <c r="D133" i="30"/>
  <c r="C133" i="30"/>
  <c r="B133" i="30"/>
  <c r="A133" i="30"/>
  <c r="E133" i="30" s="1"/>
  <c r="D132" i="30"/>
  <c r="E132" i="30" s="1"/>
  <c r="C132" i="30"/>
  <c r="B132" i="30"/>
  <c r="A132" i="30"/>
  <c r="D131" i="30"/>
  <c r="E131" i="30" s="1"/>
  <c r="C131" i="30"/>
  <c r="B131" i="30"/>
  <c r="A131" i="30"/>
  <c r="E130" i="30"/>
  <c r="D130" i="30"/>
  <c r="C130" i="30"/>
  <c r="B130" i="30"/>
  <c r="A130" i="30"/>
  <c r="E129" i="30"/>
  <c r="D129" i="30"/>
  <c r="C129" i="30"/>
  <c r="B129" i="30"/>
  <c r="A129" i="30"/>
  <c r="D128" i="30"/>
  <c r="C128" i="30"/>
  <c r="B128" i="30"/>
  <c r="A128" i="30"/>
  <c r="E128" i="30" s="1"/>
  <c r="D127" i="30"/>
  <c r="C127" i="30"/>
  <c r="B127" i="30"/>
  <c r="A127" i="30"/>
  <c r="E127" i="30" s="1"/>
  <c r="C126" i="30"/>
  <c r="D125" i="30"/>
  <c r="E125" i="30" s="1"/>
  <c r="C125" i="30"/>
  <c r="B125" i="30"/>
  <c r="A125" i="30"/>
  <c r="D124" i="30"/>
  <c r="E124" i="30" s="1"/>
  <c r="C124" i="30"/>
  <c r="B124" i="30"/>
  <c r="A124" i="30"/>
  <c r="E123" i="30"/>
  <c r="D123" i="30"/>
  <c r="C123" i="30"/>
  <c r="B123" i="30"/>
  <c r="A123" i="30"/>
  <c r="E122" i="30"/>
  <c r="D122" i="30"/>
  <c r="C122" i="30"/>
  <c r="B122" i="30"/>
  <c r="A122" i="30"/>
  <c r="D121" i="30"/>
  <c r="C121" i="30"/>
  <c r="B121" i="30"/>
  <c r="A121" i="30"/>
  <c r="E121" i="30" s="1"/>
  <c r="D120" i="30"/>
  <c r="C120" i="30"/>
  <c r="B120" i="30"/>
  <c r="A120" i="30"/>
  <c r="E120" i="30" s="1"/>
  <c r="D119" i="30"/>
  <c r="C119" i="30"/>
  <c r="B119" i="30"/>
  <c r="A119" i="30"/>
  <c r="E119" i="30" s="1"/>
  <c r="D118" i="30"/>
  <c r="C118" i="30"/>
  <c r="B118" i="30"/>
  <c r="A118" i="30"/>
  <c r="E118" i="30" s="1"/>
  <c r="D117" i="30"/>
  <c r="E117" i="30" s="1"/>
  <c r="C117" i="30"/>
  <c r="B117" i="30"/>
  <c r="A117" i="30"/>
  <c r="D116" i="30"/>
  <c r="E116" i="30" s="1"/>
  <c r="C116" i="30"/>
  <c r="B116" i="30"/>
  <c r="A116" i="30"/>
  <c r="E115" i="30"/>
  <c r="D115" i="30"/>
  <c r="C115" i="30"/>
  <c r="B115" i="30"/>
  <c r="A115" i="30"/>
  <c r="E114" i="30"/>
  <c r="D114" i="30"/>
  <c r="C114" i="30"/>
  <c r="B114" i="30"/>
  <c r="A114" i="30"/>
  <c r="D113" i="30"/>
  <c r="C113" i="30"/>
  <c r="B113" i="30"/>
  <c r="A113" i="30"/>
  <c r="E113" i="30" s="1"/>
  <c r="D112" i="30"/>
  <c r="C112" i="30"/>
  <c r="B112" i="30"/>
  <c r="A112" i="30"/>
  <c r="E112" i="30" s="1"/>
  <c r="D111" i="30"/>
  <c r="C111" i="30"/>
  <c r="B111" i="30"/>
  <c r="A111" i="30"/>
  <c r="E111" i="30" s="1"/>
  <c r="D110" i="30"/>
  <c r="C110" i="30"/>
  <c r="B110" i="30"/>
  <c r="A110" i="30"/>
  <c r="E110" i="30" s="1"/>
  <c r="D109" i="30"/>
  <c r="E109" i="30" s="1"/>
  <c r="C109" i="30"/>
  <c r="B109" i="30"/>
  <c r="A109" i="30"/>
  <c r="D108" i="30"/>
  <c r="E108" i="30" s="1"/>
  <c r="C108" i="30"/>
  <c r="B108" i="30"/>
  <c r="A108" i="30"/>
  <c r="E107" i="30"/>
  <c r="D107" i="30"/>
  <c r="C107" i="30"/>
  <c r="B107" i="30"/>
  <c r="A107" i="30"/>
  <c r="E106" i="30"/>
  <c r="D106" i="30"/>
  <c r="C106" i="30"/>
  <c r="B106" i="30"/>
  <c r="A106" i="30"/>
  <c r="D105" i="30"/>
  <c r="C105" i="30"/>
  <c r="B105" i="30"/>
  <c r="A105" i="30"/>
  <c r="E105" i="30" s="1"/>
  <c r="D104" i="30"/>
  <c r="C104" i="30"/>
  <c r="B104" i="30"/>
  <c r="A104" i="30"/>
  <c r="E104" i="30" s="1"/>
  <c r="D103" i="30"/>
  <c r="C103" i="30"/>
  <c r="B103" i="30"/>
  <c r="A103" i="30"/>
  <c r="E103" i="30" s="1"/>
  <c r="D102" i="30"/>
  <c r="C102" i="30"/>
  <c r="B102" i="30"/>
  <c r="A102" i="30"/>
  <c r="E102" i="30" s="1"/>
  <c r="D101" i="30"/>
  <c r="E101" i="30" s="1"/>
  <c r="C101" i="30"/>
  <c r="B101" i="30"/>
  <c r="A101" i="30"/>
  <c r="D100" i="30"/>
  <c r="E100" i="30" s="1"/>
  <c r="C100" i="30"/>
  <c r="B100" i="30"/>
  <c r="A100" i="30"/>
  <c r="E99" i="30"/>
  <c r="D99" i="30"/>
  <c r="C99" i="30"/>
  <c r="B99" i="30"/>
  <c r="A99" i="30"/>
  <c r="E98" i="30"/>
  <c r="D98" i="30"/>
  <c r="C98" i="30"/>
  <c r="B98" i="30"/>
  <c r="A98" i="30"/>
  <c r="D97" i="30"/>
  <c r="C97" i="30"/>
  <c r="B97" i="30"/>
  <c r="A97" i="30"/>
  <c r="E97" i="30" s="1"/>
  <c r="D96" i="30"/>
  <c r="C96" i="30"/>
  <c r="B96" i="30"/>
  <c r="A96" i="30"/>
  <c r="E96" i="30" s="1"/>
  <c r="D95" i="30"/>
  <c r="C95" i="30"/>
  <c r="B95" i="30"/>
  <c r="A95" i="30"/>
  <c r="E95" i="30" s="1"/>
  <c r="D94" i="30"/>
  <c r="C94" i="30"/>
  <c r="B94" i="30"/>
  <c r="A94" i="30"/>
  <c r="E94" i="30" s="1"/>
  <c r="D93" i="30"/>
  <c r="E93" i="30" s="1"/>
  <c r="C93" i="30"/>
  <c r="B93" i="30"/>
  <c r="A93" i="30"/>
  <c r="D92" i="30"/>
  <c r="E92" i="30" s="1"/>
  <c r="C92" i="30"/>
  <c r="B92" i="30"/>
  <c r="A92" i="30"/>
  <c r="E91" i="30"/>
  <c r="D91" i="30"/>
  <c r="C91" i="30"/>
  <c r="B91" i="30"/>
  <c r="A91" i="30"/>
  <c r="E90" i="30"/>
  <c r="D90" i="30"/>
  <c r="C90" i="30"/>
  <c r="B90" i="30"/>
  <c r="A90" i="30"/>
  <c r="D89" i="30"/>
  <c r="C89" i="30"/>
  <c r="B89" i="30"/>
  <c r="A89" i="30"/>
  <c r="E89" i="30" s="1"/>
  <c r="D88" i="30"/>
  <c r="C88" i="30"/>
  <c r="B88" i="30"/>
  <c r="A88" i="30"/>
  <c r="E88" i="30" s="1"/>
  <c r="D87" i="30"/>
  <c r="C87" i="30"/>
  <c r="B87" i="30"/>
  <c r="A87" i="30"/>
  <c r="E87" i="30" s="1"/>
  <c r="D86" i="30"/>
  <c r="C86" i="30"/>
  <c r="B86" i="30"/>
  <c r="A86" i="30"/>
  <c r="E86" i="30" s="1"/>
  <c r="D85" i="30"/>
  <c r="E85" i="30" s="1"/>
  <c r="C85" i="30"/>
  <c r="B85" i="30"/>
  <c r="A85" i="30"/>
  <c r="D84" i="30"/>
  <c r="E84" i="30" s="1"/>
  <c r="C84" i="30"/>
  <c r="B84" i="30"/>
  <c r="A84" i="30"/>
  <c r="E83" i="30"/>
  <c r="D83" i="30"/>
  <c r="C83" i="30"/>
  <c r="B83" i="30"/>
  <c r="A83" i="30"/>
  <c r="E82" i="30"/>
  <c r="D82" i="30"/>
  <c r="C82" i="30"/>
  <c r="B82" i="30"/>
  <c r="A82" i="30"/>
  <c r="D81" i="30"/>
  <c r="C81" i="30"/>
  <c r="B81" i="30"/>
  <c r="A81" i="30"/>
  <c r="E81" i="30" s="1"/>
  <c r="D80" i="30"/>
  <c r="C80" i="30"/>
  <c r="B80" i="30"/>
  <c r="A80" i="30"/>
  <c r="E80" i="30" s="1"/>
  <c r="D79" i="30"/>
  <c r="C79" i="30"/>
  <c r="B79" i="30"/>
  <c r="A79" i="30"/>
  <c r="E79" i="30" s="1"/>
  <c r="D78" i="30"/>
  <c r="C78" i="30"/>
  <c r="B78" i="30"/>
  <c r="A78" i="30"/>
  <c r="E78" i="30" s="1"/>
  <c r="D77" i="30"/>
  <c r="E77" i="30" s="1"/>
  <c r="C77" i="30"/>
  <c r="B77" i="30"/>
  <c r="A77" i="30"/>
  <c r="D76" i="30"/>
  <c r="E76" i="30" s="1"/>
  <c r="C76" i="30"/>
  <c r="B76" i="30"/>
  <c r="A76" i="30"/>
  <c r="E75" i="30"/>
  <c r="D75" i="30"/>
  <c r="C75" i="30"/>
  <c r="B75" i="30"/>
  <c r="A75" i="30"/>
  <c r="E74" i="30"/>
  <c r="D74" i="30"/>
  <c r="C74" i="30"/>
  <c r="B74" i="30"/>
  <c r="A74" i="30"/>
  <c r="D73" i="30"/>
  <c r="C73" i="30"/>
  <c r="B73" i="30"/>
  <c r="A73" i="30"/>
  <c r="E73" i="30" s="1"/>
  <c r="D72" i="30"/>
  <c r="C72" i="30"/>
  <c r="B72" i="30"/>
  <c r="A72" i="30"/>
  <c r="E72" i="30" s="1"/>
  <c r="D71" i="30"/>
  <c r="C71" i="30"/>
  <c r="B71" i="30"/>
  <c r="A71" i="30"/>
  <c r="E71" i="30" s="1"/>
  <c r="D70" i="30"/>
  <c r="C70" i="30"/>
  <c r="B70" i="30"/>
  <c r="A70" i="30"/>
  <c r="E70" i="30" s="1"/>
  <c r="D69" i="30"/>
  <c r="E69" i="30" s="1"/>
  <c r="C69" i="30"/>
  <c r="B69" i="30"/>
  <c r="A69" i="30"/>
  <c r="D68" i="30"/>
  <c r="E68" i="30" s="1"/>
  <c r="C68" i="30"/>
  <c r="B68" i="30"/>
  <c r="A68" i="30"/>
  <c r="E67" i="30"/>
  <c r="D67" i="30"/>
  <c r="C67" i="30"/>
  <c r="B67" i="30"/>
  <c r="A67" i="30"/>
  <c r="E66" i="30"/>
  <c r="D66" i="30"/>
  <c r="C66" i="30"/>
  <c r="B66" i="30"/>
  <c r="A66" i="30"/>
  <c r="D65" i="30"/>
  <c r="C65" i="30"/>
  <c r="B65" i="30"/>
  <c r="A65" i="30"/>
  <c r="E65" i="30" s="1"/>
  <c r="D64" i="30"/>
  <c r="C64" i="30"/>
  <c r="B64" i="30"/>
  <c r="A64" i="30"/>
  <c r="E64" i="30" s="1"/>
  <c r="D63" i="30"/>
  <c r="C63" i="30"/>
  <c r="B63" i="30"/>
  <c r="A63" i="30"/>
  <c r="E63" i="30" s="1"/>
  <c r="D62" i="30"/>
  <c r="C62" i="30"/>
  <c r="B62" i="30"/>
  <c r="A62" i="30"/>
  <c r="E62" i="30" s="1"/>
  <c r="D61" i="30"/>
  <c r="E61" i="30" s="1"/>
  <c r="C61" i="30"/>
  <c r="B61" i="30"/>
  <c r="A61" i="30"/>
  <c r="D60" i="30"/>
  <c r="E60" i="30" s="1"/>
  <c r="C60" i="30"/>
  <c r="B60" i="30"/>
  <c r="A60" i="30"/>
  <c r="E59" i="30"/>
  <c r="D59" i="30"/>
  <c r="C59" i="30"/>
  <c r="B59" i="30"/>
  <c r="A59" i="30"/>
  <c r="E58" i="30"/>
  <c r="D58" i="30"/>
  <c r="C58" i="30"/>
  <c r="B58" i="30"/>
  <c r="A58" i="30"/>
  <c r="D57" i="30"/>
  <c r="C57" i="30"/>
  <c r="B57" i="30"/>
  <c r="A57" i="30"/>
  <c r="E57" i="30" s="1"/>
  <c r="D56" i="30"/>
  <c r="C56" i="30"/>
  <c r="B56" i="30"/>
  <c r="A56" i="30"/>
  <c r="E56" i="30" s="1"/>
  <c r="D55" i="30"/>
  <c r="C55" i="30"/>
  <c r="B55" i="30"/>
  <c r="A55" i="30"/>
  <c r="E55" i="30" s="1"/>
  <c r="D54" i="30"/>
  <c r="C54" i="30"/>
  <c r="B54" i="30"/>
  <c r="A54" i="30"/>
  <c r="E54" i="30" s="1"/>
  <c r="D53" i="30"/>
  <c r="E53" i="30" s="1"/>
  <c r="C53" i="30"/>
  <c r="B53" i="30"/>
  <c r="A53" i="30"/>
  <c r="D52" i="30"/>
  <c r="E52" i="30" s="1"/>
  <c r="C52" i="30"/>
  <c r="B52" i="30"/>
  <c r="A52" i="30"/>
  <c r="E51" i="30"/>
  <c r="D51" i="30"/>
  <c r="C51" i="30"/>
  <c r="B51" i="30"/>
  <c r="A51" i="30"/>
  <c r="E50" i="30"/>
  <c r="D50" i="30"/>
  <c r="C50" i="30"/>
  <c r="B50" i="30"/>
  <c r="A50" i="30"/>
  <c r="D49" i="30"/>
  <c r="C49" i="30"/>
  <c r="B49" i="30"/>
  <c r="A49" i="30"/>
  <c r="E49" i="30" s="1"/>
  <c r="D48" i="30"/>
  <c r="C48" i="30"/>
  <c r="B48" i="30"/>
  <c r="A48" i="30"/>
  <c r="E48" i="30" s="1"/>
  <c r="D47" i="30"/>
  <c r="C47" i="30"/>
  <c r="B47" i="30"/>
  <c r="A47" i="30"/>
  <c r="E47" i="30" s="1"/>
  <c r="D46" i="30"/>
  <c r="C46" i="30"/>
  <c r="B46" i="30"/>
  <c r="A46" i="30"/>
  <c r="E46" i="30" s="1"/>
  <c r="D45" i="30"/>
  <c r="E45" i="30" s="1"/>
  <c r="C45" i="30"/>
  <c r="B45" i="30"/>
  <c r="A45" i="30"/>
  <c r="D44" i="30"/>
  <c r="E44" i="30" s="1"/>
  <c r="C44" i="30"/>
  <c r="B44" i="30"/>
  <c r="A44" i="30"/>
  <c r="E43" i="30"/>
  <c r="D43" i="30"/>
  <c r="C43" i="30"/>
  <c r="B43" i="30"/>
  <c r="A43" i="30"/>
  <c r="E42" i="30"/>
  <c r="D42" i="30"/>
  <c r="C42" i="30"/>
  <c r="B42" i="30"/>
  <c r="A42" i="30"/>
  <c r="D41" i="30"/>
  <c r="C41" i="30"/>
  <c r="B41" i="30"/>
  <c r="A41" i="30"/>
  <c r="E41" i="30" s="1"/>
  <c r="D40" i="30"/>
  <c r="C40" i="30"/>
  <c r="B40" i="30"/>
  <c r="A40" i="30"/>
  <c r="E40" i="30" s="1"/>
  <c r="D39" i="30"/>
  <c r="C39" i="30"/>
  <c r="B39" i="30"/>
  <c r="A39" i="30"/>
  <c r="E39" i="30" s="1"/>
  <c r="D38" i="30"/>
  <c r="C38" i="30"/>
  <c r="B38" i="30"/>
  <c r="A38" i="30"/>
  <c r="E38" i="30" s="1"/>
  <c r="D37" i="30"/>
  <c r="E37" i="30" s="1"/>
  <c r="C37" i="30"/>
  <c r="B37" i="30"/>
  <c r="A37" i="30"/>
  <c r="D36" i="30"/>
  <c r="E36" i="30" s="1"/>
  <c r="C36" i="30"/>
  <c r="B36" i="30"/>
  <c r="A36" i="30"/>
  <c r="E35" i="30"/>
  <c r="D35" i="30"/>
  <c r="C35" i="30"/>
  <c r="B35" i="30"/>
  <c r="A35" i="30"/>
  <c r="E34" i="30"/>
  <c r="D34" i="30"/>
  <c r="C34" i="30"/>
  <c r="B34" i="30"/>
  <c r="A34" i="30"/>
  <c r="D33" i="30"/>
  <c r="C33" i="30"/>
  <c r="B33" i="30"/>
  <c r="A33" i="30"/>
  <c r="E33" i="30" s="1"/>
  <c r="D32" i="30"/>
  <c r="C32" i="30"/>
  <c r="B32" i="30"/>
  <c r="A32" i="30"/>
  <c r="E32" i="30" s="1"/>
  <c r="D31" i="30"/>
  <c r="C31" i="30"/>
  <c r="B31" i="30"/>
  <c r="A31" i="30"/>
  <c r="E31" i="30" s="1"/>
  <c r="D30" i="30"/>
  <c r="C30" i="30"/>
  <c r="B30" i="30"/>
  <c r="A30" i="30"/>
  <c r="E30" i="30" s="1"/>
  <c r="D29" i="30"/>
  <c r="E29" i="30" s="1"/>
  <c r="C29" i="30"/>
  <c r="B29" i="30"/>
  <c r="A29" i="30"/>
  <c r="D28" i="30"/>
  <c r="E28" i="30" s="1"/>
  <c r="C28" i="30"/>
  <c r="B28" i="30"/>
  <c r="A28" i="30"/>
  <c r="E27" i="30"/>
  <c r="D27" i="30"/>
  <c r="C27" i="30"/>
  <c r="B27" i="30"/>
  <c r="A27" i="30"/>
  <c r="E26" i="30"/>
  <c r="D26" i="30"/>
  <c r="C26" i="30"/>
  <c r="B26" i="30"/>
  <c r="A26" i="30"/>
  <c r="D25" i="30"/>
  <c r="C25" i="30"/>
  <c r="B25" i="30"/>
  <c r="A25" i="30"/>
  <c r="E25" i="30" s="1"/>
  <c r="D24" i="30"/>
  <c r="C24" i="30"/>
  <c r="B24" i="30"/>
  <c r="A24" i="30"/>
  <c r="E24" i="30" s="1"/>
  <c r="D23" i="30"/>
  <c r="C23" i="30"/>
  <c r="B23" i="30"/>
  <c r="A23" i="30"/>
  <c r="E23" i="30" s="1"/>
  <c r="D22" i="30"/>
  <c r="C22" i="30"/>
  <c r="B22" i="30"/>
  <c r="A22" i="30"/>
  <c r="E22" i="30" s="1"/>
  <c r="D21" i="30"/>
  <c r="E21" i="30" s="1"/>
  <c r="C21" i="30"/>
  <c r="B21" i="30"/>
  <c r="A21" i="30"/>
  <c r="D20" i="30"/>
  <c r="E20" i="30" s="1"/>
  <c r="C20" i="30"/>
  <c r="B20" i="30"/>
  <c r="A20" i="30"/>
  <c r="E19" i="30"/>
  <c r="D19" i="30"/>
  <c r="C19" i="30"/>
  <c r="B19" i="30"/>
  <c r="A19" i="30"/>
  <c r="E18" i="30"/>
  <c r="D18" i="30"/>
  <c r="C18" i="30"/>
  <c r="B18" i="30"/>
  <c r="A18" i="30"/>
  <c r="D17" i="30"/>
  <c r="C17" i="30"/>
  <c r="B17" i="30"/>
  <c r="A17" i="30"/>
  <c r="E17" i="30" s="1"/>
  <c r="D16" i="30"/>
  <c r="C16" i="30"/>
  <c r="B16" i="30"/>
  <c r="A16" i="30"/>
  <c r="E16" i="30" s="1"/>
  <c r="D15" i="30"/>
  <c r="C15" i="30"/>
  <c r="B15" i="30"/>
  <c r="A15" i="30"/>
  <c r="E15" i="30" s="1"/>
  <c r="D14" i="30"/>
  <c r="C14" i="30"/>
  <c r="B14" i="30"/>
  <c r="A14" i="30"/>
  <c r="E14" i="30" s="1"/>
  <c r="D13" i="30"/>
  <c r="E13" i="30" s="1"/>
  <c r="C13" i="30"/>
  <c r="B13" i="30"/>
  <c r="A13" i="30"/>
  <c r="D12" i="30"/>
  <c r="E12" i="30" s="1"/>
  <c r="C12" i="30"/>
  <c r="B12" i="30"/>
  <c r="A12" i="30"/>
  <c r="E11" i="30"/>
  <c r="D11" i="30"/>
  <c r="C11" i="30"/>
  <c r="B11" i="30"/>
  <c r="A11" i="30"/>
  <c r="E10" i="30"/>
  <c r="D10" i="30"/>
  <c r="C10" i="30"/>
  <c r="B10" i="30"/>
  <c r="A10" i="30"/>
  <c r="D9" i="30"/>
  <c r="C9" i="30"/>
  <c r="B9" i="30"/>
  <c r="A9" i="30"/>
  <c r="E9" i="30" s="1"/>
  <c r="D8" i="30"/>
  <c r="C8" i="30"/>
  <c r="B8" i="30"/>
  <c r="A8" i="30"/>
  <c r="E8" i="30" s="1"/>
  <c r="D7" i="30"/>
  <c r="C7" i="30"/>
  <c r="B7" i="30"/>
  <c r="A7" i="30"/>
  <c r="E7" i="30" s="1"/>
  <c r="D6" i="30"/>
  <c r="C6" i="30"/>
  <c r="B6" i="30"/>
  <c r="A6" i="30"/>
  <c r="E6" i="30" s="1"/>
  <c r="C5" i="30"/>
  <c r="C1" i="30"/>
  <c r="A1" i="30"/>
  <c r="D789" i="29"/>
  <c r="E789" i="29" s="1"/>
  <c r="C789" i="29"/>
  <c r="B789" i="29"/>
  <c r="A789" i="29"/>
  <c r="D788" i="29"/>
  <c r="E788" i="29" s="1"/>
  <c r="C788" i="29"/>
  <c r="B788" i="29"/>
  <c r="A788" i="29"/>
  <c r="E787" i="29"/>
  <c r="D787" i="29"/>
  <c r="C787" i="29"/>
  <c r="B787" i="29"/>
  <c r="A787" i="29"/>
  <c r="E786" i="29"/>
  <c r="D786" i="29"/>
  <c r="C786" i="29"/>
  <c r="B786" i="29"/>
  <c r="A786" i="29"/>
  <c r="D785" i="29"/>
  <c r="C785" i="29"/>
  <c r="B785" i="29"/>
  <c r="A785" i="29"/>
  <c r="E785" i="29" s="1"/>
  <c r="D784" i="29"/>
  <c r="C784" i="29"/>
  <c r="B784" i="29"/>
  <c r="A784" i="29"/>
  <c r="E784" i="29" s="1"/>
  <c r="D783" i="29"/>
  <c r="C783" i="29"/>
  <c r="B783" i="29"/>
  <c r="A783" i="29"/>
  <c r="E783" i="29" s="1"/>
  <c r="D782" i="29"/>
  <c r="C782" i="29"/>
  <c r="B782" i="29"/>
  <c r="A782" i="29"/>
  <c r="E782" i="29" s="1"/>
  <c r="D781" i="29"/>
  <c r="E781" i="29" s="1"/>
  <c r="C781" i="29"/>
  <c r="B781" i="29"/>
  <c r="A781" i="29"/>
  <c r="D780" i="29"/>
  <c r="E780" i="29" s="1"/>
  <c r="C780" i="29"/>
  <c r="B780" i="29"/>
  <c r="A780" i="29"/>
  <c r="E779" i="29"/>
  <c r="D779" i="29"/>
  <c r="C779" i="29"/>
  <c r="B779" i="29"/>
  <c r="A779" i="29"/>
  <c r="E778" i="29"/>
  <c r="D778" i="29"/>
  <c r="C778" i="29"/>
  <c r="B778" i="29"/>
  <c r="A778" i="29"/>
  <c r="D777" i="29"/>
  <c r="C777" i="29"/>
  <c r="B777" i="29"/>
  <c r="A777" i="29"/>
  <c r="E777" i="29" s="1"/>
  <c r="D776" i="29"/>
  <c r="C776" i="29"/>
  <c r="B776" i="29"/>
  <c r="A776" i="29"/>
  <c r="E776" i="29" s="1"/>
  <c r="D775" i="29"/>
  <c r="C775" i="29"/>
  <c r="B775" i="29"/>
  <c r="A775" i="29"/>
  <c r="E775" i="29" s="1"/>
  <c r="D774" i="29"/>
  <c r="C774" i="29"/>
  <c r="B774" i="29"/>
  <c r="A774" i="29"/>
  <c r="E774" i="29" s="1"/>
  <c r="D773" i="29"/>
  <c r="E773" i="29" s="1"/>
  <c r="C773" i="29"/>
  <c r="B773" i="29"/>
  <c r="A773" i="29"/>
  <c r="D772" i="29"/>
  <c r="E772" i="29" s="1"/>
  <c r="C772" i="29"/>
  <c r="B772" i="29"/>
  <c r="A772" i="29"/>
  <c r="E771" i="29"/>
  <c r="D771" i="29"/>
  <c r="C771" i="29"/>
  <c r="B771" i="29"/>
  <c r="A771" i="29"/>
  <c r="E770" i="29"/>
  <c r="D770" i="29"/>
  <c r="C770" i="29"/>
  <c r="B770" i="29"/>
  <c r="A770" i="29"/>
  <c r="D769" i="29"/>
  <c r="C769" i="29"/>
  <c r="B769" i="29"/>
  <c r="A769" i="29"/>
  <c r="E769" i="29" s="1"/>
  <c r="D768" i="29"/>
  <c r="C768" i="29"/>
  <c r="B768" i="29"/>
  <c r="A768" i="29"/>
  <c r="E768" i="29" s="1"/>
  <c r="D767" i="29"/>
  <c r="C767" i="29"/>
  <c r="B767" i="29"/>
  <c r="A767" i="29"/>
  <c r="E767" i="29" s="1"/>
  <c r="D766" i="29"/>
  <c r="C766" i="29"/>
  <c r="B766" i="29"/>
  <c r="A766" i="29"/>
  <c r="E766" i="29" s="1"/>
  <c r="D765" i="29"/>
  <c r="E765" i="29" s="1"/>
  <c r="C765" i="29"/>
  <c r="B765" i="29"/>
  <c r="A765" i="29"/>
  <c r="D764" i="29"/>
  <c r="E764" i="29" s="1"/>
  <c r="C764" i="29"/>
  <c r="B764" i="29"/>
  <c r="A764" i="29"/>
  <c r="E763" i="29"/>
  <c r="D763" i="29"/>
  <c r="C763" i="29"/>
  <c r="B763" i="29"/>
  <c r="A763" i="29"/>
  <c r="E762" i="29"/>
  <c r="D762" i="29"/>
  <c r="C762" i="29"/>
  <c r="B762" i="29"/>
  <c r="A762" i="29"/>
  <c r="D761" i="29"/>
  <c r="C761" i="29"/>
  <c r="B761" i="29"/>
  <c r="A761" i="29"/>
  <c r="E761" i="29" s="1"/>
  <c r="D760" i="29"/>
  <c r="C760" i="29"/>
  <c r="B760" i="29"/>
  <c r="A760" i="29"/>
  <c r="E760" i="29" s="1"/>
  <c r="D759" i="29"/>
  <c r="C759" i="29"/>
  <c r="B759" i="29"/>
  <c r="A759" i="29"/>
  <c r="E759" i="29" s="1"/>
  <c r="D758" i="29"/>
  <c r="C758" i="29"/>
  <c r="B758" i="29"/>
  <c r="A758" i="29"/>
  <c r="E758" i="29" s="1"/>
  <c r="D757" i="29"/>
  <c r="E757" i="29" s="1"/>
  <c r="C757" i="29"/>
  <c r="B757" i="29"/>
  <c r="A757" i="29"/>
  <c r="D756" i="29"/>
  <c r="E756" i="29" s="1"/>
  <c r="C756" i="29"/>
  <c r="B756" i="29"/>
  <c r="A756" i="29"/>
  <c r="E755" i="29"/>
  <c r="D755" i="29"/>
  <c r="C755" i="29"/>
  <c r="B755" i="29"/>
  <c r="A755" i="29"/>
  <c r="E754" i="29"/>
  <c r="D754" i="29"/>
  <c r="C754" i="29"/>
  <c r="B754" i="29"/>
  <c r="A754" i="29"/>
  <c r="D753" i="29"/>
  <c r="C753" i="29"/>
  <c r="B753" i="29"/>
  <c r="A753" i="29"/>
  <c r="E753" i="29" s="1"/>
  <c r="D752" i="29"/>
  <c r="C752" i="29"/>
  <c r="B752" i="29"/>
  <c r="A752" i="29"/>
  <c r="E752" i="29" s="1"/>
  <c r="D751" i="29"/>
  <c r="C751" i="29"/>
  <c r="B751" i="29"/>
  <c r="A751" i="29"/>
  <c r="E751" i="29" s="1"/>
  <c r="D750" i="29"/>
  <c r="C750" i="29"/>
  <c r="B750" i="29"/>
  <c r="A750" i="29"/>
  <c r="E750" i="29" s="1"/>
  <c r="D749" i="29"/>
  <c r="E749" i="29" s="1"/>
  <c r="C749" i="29"/>
  <c r="B749" i="29"/>
  <c r="A749" i="29"/>
  <c r="D748" i="29"/>
  <c r="E748" i="29" s="1"/>
  <c r="C748" i="29"/>
  <c r="B748" i="29"/>
  <c r="A748" i="29"/>
  <c r="E747" i="29"/>
  <c r="D747" i="29"/>
  <c r="C747" i="29"/>
  <c r="B747" i="29"/>
  <c r="A747" i="29"/>
  <c r="E746" i="29"/>
  <c r="D746" i="29"/>
  <c r="C746" i="29"/>
  <c r="B746" i="29"/>
  <c r="A746" i="29"/>
  <c r="D745" i="29"/>
  <c r="C745" i="29"/>
  <c r="B745" i="29"/>
  <c r="A745" i="29"/>
  <c r="E745" i="29" s="1"/>
  <c r="D744" i="29"/>
  <c r="C744" i="29"/>
  <c r="B744" i="29"/>
  <c r="A744" i="29"/>
  <c r="E744" i="29" s="1"/>
  <c r="D743" i="29"/>
  <c r="C743" i="29"/>
  <c r="B743" i="29"/>
  <c r="A743" i="29"/>
  <c r="E743" i="29" s="1"/>
  <c r="D742" i="29"/>
  <c r="C742" i="29"/>
  <c r="B742" i="29"/>
  <c r="A742" i="29"/>
  <c r="E742" i="29" s="1"/>
  <c r="D741" i="29"/>
  <c r="E741" i="29" s="1"/>
  <c r="C741" i="29"/>
  <c r="B741" i="29"/>
  <c r="A741" i="29"/>
  <c r="D740" i="29"/>
  <c r="E740" i="29" s="1"/>
  <c r="C740" i="29"/>
  <c r="B740" i="29"/>
  <c r="A740" i="29"/>
  <c r="E739" i="29"/>
  <c r="D739" i="29"/>
  <c r="C739" i="29"/>
  <c r="B739" i="29"/>
  <c r="A739" i="29"/>
  <c r="E738" i="29"/>
  <c r="D738" i="29"/>
  <c r="C738" i="29"/>
  <c r="B738" i="29"/>
  <c r="A738" i="29"/>
  <c r="D737" i="29"/>
  <c r="C737" i="29"/>
  <c r="B737" i="29"/>
  <c r="A737" i="29"/>
  <c r="E737" i="29" s="1"/>
  <c r="D736" i="29"/>
  <c r="C736" i="29"/>
  <c r="B736" i="29"/>
  <c r="A736" i="29"/>
  <c r="E736" i="29" s="1"/>
  <c r="D735" i="29"/>
  <c r="C735" i="29"/>
  <c r="B735" i="29"/>
  <c r="A735" i="29"/>
  <c r="E735" i="29" s="1"/>
  <c r="D734" i="29"/>
  <c r="C734" i="29"/>
  <c r="B734" i="29"/>
  <c r="A734" i="29"/>
  <c r="E734" i="29" s="1"/>
  <c r="D733" i="29"/>
  <c r="E733" i="29" s="1"/>
  <c r="C733" i="29"/>
  <c r="B733" i="29"/>
  <c r="A733" i="29"/>
  <c r="D732" i="29"/>
  <c r="E732" i="29" s="1"/>
  <c r="C732" i="29"/>
  <c r="B732" i="29"/>
  <c r="A732" i="29"/>
  <c r="E731" i="29"/>
  <c r="D731" i="29"/>
  <c r="C731" i="29"/>
  <c r="B731" i="29"/>
  <c r="A731" i="29"/>
  <c r="E730" i="29"/>
  <c r="D730" i="29"/>
  <c r="C730" i="29"/>
  <c r="B730" i="29"/>
  <c r="A730" i="29"/>
  <c r="D729" i="29"/>
  <c r="C729" i="29"/>
  <c r="B729" i="29"/>
  <c r="A729" i="29"/>
  <c r="E729" i="29" s="1"/>
  <c r="D728" i="29"/>
  <c r="C728" i="29"/>
  <c r="B728" i="29"/>
  <c r="A728" i="29"/>
  <c r="E728" i="29" s="1"/>
  <c r="D727" i="29"/>
  <c r="C727" i="29"/>
  <c r="B727" i="29"/>
  <c r="A727" i="29"/>
  <c r="E727" i="29" s="1"/>
  <c r="D726" i="29"/>
  <c r="C726" i="29"/>
  <c r="B726" i="29"/>
  <c r="A726" i="29"/>
  <c r="E726" i="29" s="1"/>
  <c r="D725" i="29"/>
  <c r="E725" i="29" s="1"/>
  <c r="C725" i="29"/>
  <c r="B725" i="29"/>
  <c r="A725" i="29"/>
  <c r="D724" i="29"/>
  <c r="E724" i="29" s="1"/>
  <c r="C724" i="29"/>
  <c r="B724" i="29"/>
  <c r="A724" i="29"/>
  <c r="E723" i="29"/>
  <c r="D723" i="29"/>
  <c r="C723" i="29"/>
  <c r="B723" i="29"/>
  <c r="A723" i="29"/>
  <c r="E722" i="29"/>
  <c r="D722" i="29"/>
  <c r="C722" i="29"/>
  <c r="B722" i="29"/>
  <c r="A722" i="29"/>
  <c r="D721" i="29"/>
  <c r="C721" i="29"/>
  <c r="B721" i="29"/>
  <c r="A721" i="29"/>
  <c r="E721" i="29" s="1"/>
  <c r="D720" i="29"/>
  <c r="C720" i="29"/>
  <c r="B720" i="29"/>
  <c r="A720" i="29"/>
  <c r="E720" i="29" s="1"/>
  <c r="D719" i="29"/>
  <c r="C719" i="29"/>
  <c r="B719" i="29"/>
  <c r="A719" i="29"/>
  <c r="E719" i="29" s="1"/>
  <c r="D718" i="29"/>
  <c r="C718" i="29"/>
  <c r="B718" i="29"/>
  <c r="A718" i="29"/>
  <c r="E718" i="29" s="1"/>
  <c r="D717" i="29"/>
  <c r="E717" i="29" s="1"/>
  <c r="C717" i="29"/>
  <c r="B717" i="29"/>
  <c r="A717" i="29"/>
  <c r="D716" i="29"/>
  <c r="E716" i="29" s="1"/>
  <c r="C716" i="29"/>
  <c r="B716" i="29"/>
  <c r="A716" i="29"/>
  <c r="E715" i="29"/>
  <c r="D715" i="29"/>
  <c r="C715" i="29"/>
  <c r="B715" i="29"/>
  <c r="A715" i="29"/>
  <c r="E714" i="29"/>
  <c r="D714" i="29"/>
  <c r="C714" i="29"/>
  <c r="B714" i="29"/>
  <c r="A714" i="29"/>
  <c r="D713" i="29"/>
  <c r="C713" i="29"/>
  <c r="B713" i="29"/>
  <c r="A713" i="29"/>
  <c r="E713" i="29" s="1"/>
  <c r="D712" i="29"/>
  <c r="C712" i="29"/>
  <c r="B712" i="29"/>
  <c r="A712" i="29"/>
  <c r="E712" i="29" s="1"/>
  <c r="D711" i="29"/>
  <c r="C711" i="29"/>
  <c r="B711" i="29"/>
  <c r="A711" i="29"/>
  <c r="E711" i="29" s="1"/>
  <c r="D710" i="29"/>
  <c r="C710" i="29"/>
  <c r="B710" i="29"/>
  <c r="A710" i="29"/>
  <c r="E710" i="29" s="1"/>
  <c r="E709" i="29"/>
  <c r="C709" i="29"/>
  <c r="E708" i="29"/>
  <c r="D708" i="29"/>
  <c r="C708" i="29"/>
  <c r="B708" i="29"/>
  <c r="A708" i="29"/>
  <c r="E707" i="29"/>
  <c r="D707" i="29"/>
  <c r="C707" i="29"/>
  <c r="B707" i="29"/>
  <c r="A707" i="29"/>
  <c r="D706" i="29"/>
  <c r="C706" i="29"/>
  <c r="B706" i="29"/>
  <c r="A706" i="29"/>
  <c r="E706" i="29" s="1"/>
  <c r="D705" i="29"/>
  <c r="C705" i="29"/>
  <c r="B705" i="29"/>
  <c r="A705" i="29"/>
  <c r="E705" i="29" s="1"/>
  <c r="D704" i="29"/>
  <c r="C704" i="29"/>
  <c r="B704" i="29"/>
  <c r="A704" i="29"/>
  <c r="E704" i="29" s="1"/>
  <c r="D703" i="29"/>
  <c r="C703" i="29"/>
  <c r="B703" i="29"/>
  <c r="A703" i="29"/>
  <c r="E703" i="29" s="1"/>
  <c r="D702" i="29"/>
  <c r="E702" i="29" s="1"/>
  <c r="C702" i="29"/>
  <c r="B702" i="29"/>
  <c r="A702" i="29"/>
  <c r="D701" i="29"/>
  <c r="E701" i="29" s="1"/>
  <c r="C701" i="29"/>
  <c r="B701" i="29"/>
  <c r="A701" i="29"/>
  <c r="E700" i="29"/>
  <c r="D700" i="29"/>
  <c r="C700" i="29"/>
  <c r="B700" i="29"/>
  <c r="A700" i="29"/>
  <c r="E699" i="29"/>
  <c r="D699" i="29"/>
  <c r="C699" i="29"/>
  <c r="B699" i="29"/>
  <c r="A699" i="29"/>
  <c r="D698" i="29"/>
  <c r="C698" i="29"/>
  <c r="B698" i="29"/>
  <c r="A698" i="29"/>
  <c r="E698" i="29" s="1"/>
  <c r="D697" i="29"/>
  <c r="C697" i="29"/>
  <c r="B697" i="29"/>
  <c r="A697" i="29"/>
  <c r="E697" i="29" s="1"/>
  <c r="D696" i="29"/>
  <c r="C696" i="29"/>
  <c r="B696" i="29"/>
  <c r="A696" i="29"/>
  <c r="E696" i="29" s="1"/>
  <c r="D695" i="29"/>
  <c r="C695" i="29"/>
  <c r="B695" i="29"/>
  <c r="A695" i="29"/>
  <c r="E695" i="29" s="1"/>
  <c r="D694" i="29"/>
  <c r="E694" i="29" s="1"/>
  <c r="C694" i="29"/>
  <c r="B694" i="29"/>
  <c r="A694" i="29"/>
  <c r="D693" i="29"/>
  <c r="E693" i="29" s="1"/>
  <c r="C693" i="29"/>
  <c r="B693" i="29"/>
  <c r="A693" i="29"/>
  <c r="E692" i="29"/>
  <c r="D692" i="29"/>
  <c r="C692" i="29"/>
  <c r="B692" i="29"/>
  <c r="A692" i="29"/>
  <c r="E691" i="29"/>
  <c r="D691" i="29"/>
  <c r="C691" i="29"/>
  <c r="B691" i="29"/>
  <c r="A691" i="29"/>
  <c r="D690" i="29"/>
  <c r="C690" i="29"/>
  <c r="B690" i="29"/>
  <c r="A690" i="29"/>
  <c r="E690" i="29" s="1"/>
  <c r="D689" i="29"/>
  <c r="C689" i="29"/>
  <c r="B689" i="29"/>
  <c r="A689" i="29"/>
  <c r="E689" i="29" s="1"/>
  <c r="D688" i="29"/>
  <c r="C688" i="29"/>
  <c r="B688" i="29"/>
  <c r="A688" i="29"/>
  <c r="E688" i="29" s="1"/>
  <c r="D687" i="29"/>
  <c r="C687" i="29"/>
  <c r="B687" i="29"/>
  <c r="A687" i="29"/>
  <c r="E687" i="29" s="1"/>
  <c r="D686" i="29"/>
  <c r="E686" i="29" s="1"/>
  <c r="C686" i="29"/>
  <c r="B686" i="29"/>
  <c r="A686" i="29"/>
  <c r="D685" i="29"/>
  <c r="E685" i="29" s="1"/>
  <c r="C685" i="29"/>
  <c r="B685" i="29"/>
  <c r="A685" i="29"/>
  <c r="E684" i="29"/>
  <c r="D684" i="29"/>
  <c r="C684" i="29"/>
  <c r="B684" i="29"/>
  <c r="A684" i="29"/>
  <c r="E683" i="29"/>
  <c r="D683" i="29"/>
  <c r="C683" i="29"/>
  <c r="B683" i="29"/>
  <c r="A683" i="29"/>
  <c r="D682" i="29"/>
  <c r="C682" i="29"/>
  <c r="B682" i="29"/>
  <c r="A682" i="29"/>
  <c r="E682" i="29" s="1"/>
  <c r="D681" i="29"/>
  <c r="C681" i="29"/>
  <c r="B681" i="29"/>
  <c r="A681" i="29"/>
  <c r="E681" i="29" s="1"/>
  <c r="D680" i="29"/>
  <c r="C680" i="29"/>
  <c r="B680" i="29"/>
  <c r="A680" i="29"/>
  <c r="E680" i="29" s="1"/>
  <c r="D679" i="29"/>
  <c r="C679" i="29"/>
  <c r="B679" i="29"/>
  <c r="A679" i="29"/>
  <c r="E679" i="29" s="1"/>
  <c r="D678" i="29"/>
  <c r="E678" i="29" s="1"/>
  <c r="C678" i="29"/>
  <c r="B678" i="29"/>
  <c r="A678" i="29"/>
  <c r="D677" i="29"/>
  <c r="E677" i="29" s="1"/>
  <c r="C677" i="29"/>
  <c r="B677" i="29"/>
  <c r="A677" i="29"/>
  <c r="E676" i="29"/>
  <c r="D676" i="29"/>
  <c r="C676" i="29"/>
  <c r="B676" i="29"/>
  <c r="A676" i="29"/>
  <c r="E675" i="29"/>
  <c r="D675" i="29"/>
  <c r="C675" i="29"/>
  <c r="B675" i="29"/>
  <c r="A675" i="29"/>
  <c r="D674" i="29"/>
  <c r="C674" i="29"/>
  <c r="B674" i="29"/>
  <c r="A674" i="29"/>
  <c r="E674" i="29" s="1"/>
  <c r="D673" i="29"/>
  <c r="C673" i="29"/>
  <c r="B673" i="29"/>
  <c r="A673" i="29"/>
  <c r="E673" i="29" s="1"/>
  <c r="D672" i="29"/>
  <c r="C672" i="29"/>
  <c r="B672" i="29"/>
  <c r="A672" i="29"/>
  <c r="E672" i="29" s="1"/>
  <c r="D671" i="29"/>
  <c r="C671" i="29"/>
  <c r="B671" i="29"/>
  <c r="A671" i="29"/>
  <c r="E671" i="29" s="1"/>
  <c r="D670" i="29"/>
  <c r="E670" i="29" s="1"/>
  <c r="C670" i="29"/>
  <c r="B670" i="29"/>
  <c r="A670" i="29"/>
  <c r="D669" i="29"/>
  <c r="E669" i="29" s="1"/>
  <c r="C669" i="29"/>
  <c r="B669" i="29"/>
  <c r="A669" i="29"/>
  <c r="E668" i="29"/>
  <c r="D668" i="29"/>
  <c r="C668" i="29"/>
  <c r="B668" i="29"/>
  <c r="A668" i="29"/>
  <c r="E667" i="29"/>
  <c r="D667" i="29"/>
  <c r="C667" i="29"/>
  <c r="B667" i="29"/>
  <c r="A667" i="29"/>
  <c r="D666" i="29"/>
  <c r="C666" i="29"/>
  <c r="B666" i="29"/>
  <c r="A666" i="29"/>
  <c r="E666" i="29" s="1"/>
  <c r="D665" i="29"/>
  <c r="C665" i="29"/>
  <c r="B665" i="29"/>
  <c r="A665" i="29"/>
  <c r="E665" i="29" s="1"/>
  <c r="D664" i="29"/>
  <c r="C664" i="29"/>
  <c r="B664" i="29"/>
  <c r="A664" i="29"/>
  <c r="E664" i="29" s="1"/>
  <c r="D663" i="29"/>
  <c r="C663" i="29"/>
  <c r="B663" i="29"/>
  <c r="A663" i="29"/>
  <c r="E663" i="29" s="1"/>
  <c r="D662" i="29"/>
  <c r="E662" i="29" s="1"/>
  <c r="C662" i="29"/>
  <c r="B662" i="29"/>
  <c r="A662" i="29"/>
  <c r="D661" i="29"/>
  <c r="E661" i="29" s="1"/>
  <c r="C661" i="29"/>
  <c r="B661" i="29"/>
  <c r="A661" i="29"/>
  <c r="E660" i="29"/>
  <c r="D660" i="29"/>
  <c r="C660" i="29"/>
  <c r="B660" i="29"/>
  <c r="A660" i="29"/>
  <c r="E659" i="29"/>
  <c r="D659" i="29"/>
  <c r="C659" i="29"/>
  <c r="B659" i="29"/>
  <c r="A659" i="29"/>
  <c r="C658" i="29"/>
  <c r="D657" i="29"/>
  <c r="C657" i="29"/>
  <c r="B657" i="29"/>
  <c r="A657" i="29"/>
  <c r="E657" i="29" s="1"/>
  <c r="D656" i="29"/>
  <c r="C656" i="29"/>
  <c r="B656" i="29"/>
  <c r="A656" i="29"/>
  <c r="E656" i="29" s="1"/>
  <c r="D655" i="29"/>
  <c r="E655" i="29" s="1"/>
  <c r="C655" i="29"/>
  <c r="B655" i="29"/>
  <c r="A655" i="29"/>
  <c r="D654" i="29"/>
  <c r="E654" i="29" s="1"/>
  <c r="C654" i="29"/>
  <c r="B654" i="29"/>
  <c r="A654" i="29"/>
  <c r="E653" i="29"/>
  <c r="D653" i="29"/>
  <c r="C653" i="29"/>
  <c r="B653" i="29"/>
  <c r="A653" i="29"/>
  <c r="E652" i="29"/>
  <c r="D652" i="29"/>
  <c r="C652" i="29"/>
  <c r="B652" i="29"/>
  <c r="A652" i="29"/>
  <c r="D651" i="29"/>
  <c r="C651" i="29"/>
  <c r="B651" i="29"/>
  <c r="A651" i="29"/>
  <c r="E651" i="29" s="1"/>
  <c r="D650" i="29"/>
  <c r="C650" i="29"/>
  <c r="B650" i="29"/>
  <c r="A650" i="29"/>
  <c r="E650" i="29" s="1"/>
  <c r="D649" i="29"/>
  <c r="C649" i="29"/>
  <c r="B649" i="29"/>
  <c r="A649" i="29"/>
  <c r="E649" i="29" s="1"/>
  <c r="D648" i="29"/>
  <c r="C648" i="29"/>
  <c r="B648" i="29"/>
  <c r="A648" i="29"/>
  <c r="E648" i="29" s="1"/>
  <c r="D647" i="29"/>
  <c r="E647" i="29" s="1"/>
  <c r="C647" i="29"/>
  <c r="B647" i="29"/>
  <c r="A647" i="29"/>
  <c r="D646" i="29"/>
  <c r="E646" i="29" s="1"/>
  <c r="C646" i="29"/>
  <c r="B646" i="29"/>
  <c r="A646" i="29"/>
  <c r="E645" i="29"/>
  <c r="D645" i="29"/>
  <c r="C645" i="29"/>
  <c r="B645" i="29"/>
  <c r="A645" i="29"/>
  <c r="E644" i="29"/>
  <c r="D644" i="29"/>
  <c r="C644" i="29"/>
  <c r="B644" i="29"/>
  <c r="A644" i="29"/>
  <c r="D643" i="29"/>
  <c r="C643" i="29"/>
  <c r="B643" i="29"/>
  <c r="A643" i="29"/>
  <c r="E643" i="29" s="1"/>
  <c r="D642" i="29"/>
  <c r="C642" i="29"/>
  <c r="B642" i="29"/>
  <c r="A642" i="29"/>
  <c r="E642" i="29" s="1"/>
  <c r="D641" i="29"/>
  <c r="C641" i="29"/>
  <c r="B641" i="29"/>
  <c r="A641" i="29"/>
  <c r="E641" i="29" s="1"/>
  <c r="D640" i="29"/>
  <c r="C640" i="29"/>
  <c r="B640" i="29"/>
  <c r="A640" i="29"/>
  <c r="E640" i="29" s="1"/>
  <c r="D639" i="29"/>
  <c r="E639" i="29" s="1"/>
  <c r="C639" i="29"/>
  <c r="B639" i="29"/>
  <c r="A639" i="29"/>
  <c r="D638" i="29"/>
  <c r="E638" i="29" s="1"/>
  <c r="C638" i="29"/>
  <c r="B638" i="29"/>
  <c r="A638" i="29"/>
  <c r="E637" i="29"/>
  <c r="D637" i="29"/>
  <c r="C637" i="29"/>
  <c r="B637" i="29"/>
  <c r="A637" i="29"/>
  <c r="E636" i="29"/>
  <c r="D636" i="29"/>
  <c r="C636" i="29"/>
  <c r="B636" i="29"/>
  <c r="A636" i="29"/>
  <c r="D635" i="29"/>
  <c r="C635" i="29"/>
  <c r="B635" i="29"/>
  <c r="A635" i="29"/>
  <c r="E635" i="29" s="1"/>
  <c r="D634" i="29"/>
  <c r="C634" i="29"/>
  <c r="B634" i="29"/>
  <c r="A634" i="29"/>
  <c r="E634" i="29" s="1"/>
  <c r="D633" i="29"/>
  <c r="C633" i="29"/>
  <c r="B633" i="29"/>
  <c r="A633" i="29"/>
  <c r="E633" i="29" s="1"/>
  <c r="C632" i="29"/>
  <c r="E631" i="29"/>
  <c r="D631" i="29"/>
  <c r="C631" i="29"/>
  <c r="B631" i="29"/>
  <c r="A631" i="29"/>
  <c r="E630" i="29"/>
  <c r="D630" i="29"/>
  <c r="C630" i="29"/>
  <c r="B630" i="29"/>
  <c r="A630" i="29"/>
  <c r="E629" i="29"/>
  <c r="D629" i="29"/>
  <c r="C629" i="29"/>
  <c r="B629" i="29"/>
  <c r="A629" i="29"/>
  <c r="D628" i="29"/>
  <c r="C628" i="29"/>
  <c r="B628" i="29"/>
  <c r="A628" i="29"/>
  <c r="E628" i="29" s="1"/>
  <c r="D627" i="29"/>
  <c r="C627" i="29"/>
  <c r="B627" i="29"/>
  <c r="A627" i="29"/>
  <c r="E627" i="29" s="1"/>
  <c r="D626" i="29"/>
  <c r="C626" i="29"/>
  <c r="B626" i="29"/>
  <c r="A626" i="29"/>
  <c r="E626" i="29" s="1"/>
  <c r="D625" i="29"/>
  <c r="C625" i="29"/>
  <c r="B625" i="29"/>
  <c r="A625" i="29"/>
  <c r="E625" i="29" s="1"/>
  <c r="E624" i="29"/>
  <c r="D624" i="29"/>
  <c r="C624" i="29"/>
  <c r="B624" i="29"/>
  <c r="A624" i="29"/>
  <c r="E623" i="29"/>
  <c r="D623" i="29"/>
  <c r="C623" i="29"/>
  <c r="B623" i="29"/>
  <c r="A623" i="29"/>
  <c r="E622" i="29"/>
  <c r="D622" i="29"/>
  <c r="C622" i="29"/>
  <c r="B622" i="29"/>
  <c r="A622" i="29"/>
  <c r="E621" i="29"/>
  <c r="D621" i="29"/>
  <c r="C621" i="29"/>
  <c r="B621" i="29"/>
  <c r="A621" i="29"/>
  <c r="D620" i="29"/>
  <c r="C620" i="29"/>
  <c r="B620" i="29"/>
  <c r="A620" i="29"/>
  <c r="E620" i="29" s="1"/>
  <c r="D619" i="29"/>
  <c r="C619" i="29"/>
  <c r="B619" i="29"/>
  <c r="A619" i="29"/>
  <c r="E619" i="29" s="1"/>
  <c r="D618" i="29"/>
  <c r="C618" i="29"/>
  <c r="B618" i="29"/>
  <c r="A618" i="29"/>
  <c r="E618" i="29" s="1"/>
  <c r="D617" i="29"/>
  <c r="C617" i="29"/>
  <c r="B617" i="29"/>
  <c r="A617" i="29"/>
  <c r="E617" i="29" s="1"/>
  <c r="E616" i="29"/>
  <c r="D616" i="29"/>
  <c r="C616" i="29"/>
  <c r="B616" i="29"/>
  <c r="A616" i="29"/>
  <c r="E615" i="29"/>
  <c r="D615" i="29"/>
  <c r="C615" i="29"/>
  <c r="B615" i="29"/>
  <c r="A615" i="29"/>
  <c r="E614" i="29"/>
  <c r="D614" i="29"/>
  <c r="C614" i="29"/>
  <c r="B614" i="29"/>
  <c r="A614" i="29"/>
  <c r="E613" i="29"/>
  <c r="D613" i="29"/>
  <c r="C613" i="29"/>
  <c r="B613" i="29"/>
  <c r="A613" i="29"/>
  <c r="D612" i="29"/>
  <c r="C612" i="29"/>
  <c r="B612" i="29"/>
  <c r="A612" i="29"/>
  <c r="E612" i="29" s="1"/>
  <c r="D611" i="29"/>
  <c r="C611" i="29"/>
  <c r="B611" i="29"/>
  <c r="A611" i="29"/>
  <c r="E611" i="29" s="1"/>
  <c r="D610" i="29"/>
  <c r="C610" i="29"/>
  <c r="B610" i="29"/>
  <c r="A610" i="29"/>
  <c r="E610" i="29" s="1"/>
  <c r="D609" i="29"/>
  <c r="C609" i="29"/>
  <c r="B609" i="29"/>
  <c r="A609" i="29"/>
  <c r="E609" i="29" s="1"/>
  <c r="E608" i="29"/>
  <c r="D608" i="29"/>
  <c r="C608" i="29"/>
  <c r="B608" i="29"/>
  <c r="A608" i="29"/>
  <c r="E607" i="29"/>
  <c r="D607" i="29"/>
  <c r="C607" i="29"/>
  <c r="B607" i="29"/>
  <c r="A607" i="29"/>
  <c r="E606" i="29"/>
  <c r="D606" i="29"/>
  <c r="C606" i="29"/>
  <c r="B606" i="29"/>
  <c r="A606" i="29"/>
  <c r="E605" i="29"/>
  <c r="D605" i="29"/>
  <c r="C605" i="29"/>
  <c r="B605" i="29"/>
  <c r="A605" i="29"/>
  <c r="D604" i="29"/>
  <c r="C604" i="29"/>
  <c r="B604" i="29"/>
  <c r="A604" i="29"/>
  <c r="E604" i="29" s="1"/>
  <c r="D603" i="29"/>
  <c r="C603" i="29"/>
  <c r="B603" i="29"/>
  <c r="A603" i="29"/>
  <c r="E603" i="29" s="1"/>
  <c r="D602" i="29"/>
  <c r="C602" i="29"/>
  <c r="B602" i="29"/>
  <c r="A602" i="29"/>
  <c r="E602" i="29" s="1"/>
  <c r="C601" i="29"/>
  <c r="D600" i="29"/>
  <c r="E600" i="29" s="1"/>
  <c r="C600" i="29"/>
  <c r="B600" i="29"/>
  <c r="A600" i="29"/>
  <c r="E599" i="29"/>
  <c r="D599" i="29"/>
  <c r="C599" i="29"/>
  <c r="B599" i="29"/>
  <c r="A599" i="29"/>
  <c r="E598" i="29"/>
  <c r="D598" i="29"/>
  <c r="C598" i="29"/>
  <c r="B598" i="29"/>
  <c r="A598" i="29"/>
  <c r="D597" i="29"/>
  <c r="C597" i="29"/>
  <c r="B597" i="29"/>
  <c r="A597" i="29"/>
  <c r="E597" i="29" s="1"/>
  <c r="D596" i="29"/>
  <c r="C596" i="29"/>
  <c r="B596" i="29"/>
  <c r="A596" i="29"/>
  <c r="E596" i="29" s="1"/>
  <c r="D595" i="29"/>
  <c r="C595" i="29"/>
  <c r="B595" i="29"/>
  <c r="A595" i="29"/>
  <c r="E595" i="29" s="1"/>
  <c r="D594" i="29"/>
  <c r="C594" i="29"/>
  <c r="B594" i="29"/>
  <c r="A594" i="29"/>
  <c r="E594" i="29" s="1"/>
  <c r="D593" i="29"/>
  <c r="E593" i="29" s="1"/>
  <c r="C593" i="29"/>
  <c r="B593" i="29"/>
  <c r="A593" i="29"/>
  <c r="D592" i="29"/>
  <c r="E592" i="29" s="1"/>
  <c r="C592" i="29"/>
  <c r="B592" i="29"/>
  <c r="A592" i="29"/>
  <c r="E591" i="29"/>
  <c r="D591" i="29"/>
  <c r="C591" i="29"/>
  <c r="B591" i="29"/>
  <c r="A591" i="29"/>
  <c r="E590" i="29"/>
  <c r="D590" i="29"/>
  <c r="C590" i="29"/>
  <c r="B590" i="29"/>
  <c r="A590" i="29"/>
  <c r="D589" i="29"/>
  <c r="C589" i="29"/>
  <c r="B589" i="29"/>
  <c r="A589" i="29"/>
  <c r="E589" i="29" s="1"/>
  <c r="D588" i="29"/>
  <c r="C588" i="29"/>
  <c r="B588" i="29"/>
  <c r="A588" i="29"/>
  <c r="E588" i="29" s="1"/>
  <c r="D587" i="29"/>
  <c r="C587" i="29"/>
  <c r="B587" i="29"/>
  <c r="A587" i="29"/>
  <c r="E587" i="29" s="1"/>
  <c r="D586" i="29"/>
  <c r="C586" i="29"/>
  <c r="B586" i="29"/>
  <c r="A586" i="29"/>
  <c r="E586" i="29" s="1"/>
  <c r="D585" i="29"/>
  <c r="E585" i="29" s="1"/>
  <c r="C585" i="29"/>
  <c r="B585" i="29"/>
  <c r="A585" i="29"/>
  <c r="D584" i="29"/>
  <c r="E584" i="29" s="1"/>
  <c r="C584" i="29"/>
  <c r="B584" i="29"/>
  <c r="A584" i="29"/>
  <c r="E583" i="29"/>
  <c r="D583" i="29"/>
  <c r="C583" i="29"/>
  <c r="B583" i="29"/>
  <c r="A583" i="29"/>
  <c r="E582" i="29"/>
  <c r="D582" i="29"/>
  <c r="C582" i="29"/>
  <c r="B582" i="29"/>
  <c r="A582" i="29"/>
  <c r="D581" i="29"/>
  <c r="C581" i="29"/>
  <c r="B581" i="29"/>
  <c r="A581" i="29"/>
  <c r="E581" i="29" s="1"/>
  <c r="D580" i="29"/>
  <c r="C580" i="29"/>
  <c r="B580" i="29"/>
  <c r="A580" i="29"/>
  <c r="E580" i="29" s="1"/>
  <c r="D579" i="29"/>
  <c r="C579" i="29"/>
  <c r="B579" i="29"/>
  <c r="A579" i="29"/>
  <c r="E579" i="29" s="1"/>
  <c r="D578" i="29"/>
  <c r="C578" i="29"/>
  <c r="B578" i="29"/>
  <c r="A578" i="29"/>
  <c r="E578" i="29" s="1"/>
  <c r="D577" i="29"/>
  <c r="E577" i="29" s="1"/>
  <c r="C577" i="29"/>
  <c r="B577" i="29"/>
  <c r="A577" i="29"/>
  <c r="D576" i="29"/>
  <c r="E576" i="29" s="1"/>
  <c r="C576" i="29"/>
  <c r="B576" i="29"/>
  <c r="A576" i="29"/>
  <c r="E575" i="29"/>
  <c r="D575" i="29"/>
  <c r="C575" i="29"/>
  <c r="B575" i="29"/>
  <c r="A575" i="29"/>
  <c r="E574" i="29"/>
  <c r="D574" i="29"/>
  <c r="C574" i="29"/>
  <c r="B574" i="29"/>
  <c r="A574" i="29"/>
  <c r="D573" i="29"/>
  <c r="C573" i="29"/>
  <c r="B573" i="29"/>
  <c r="A573" i="29"/>
  <c r="E573" i="29" s="1"/>
  <c r="D572" i="29"/>
  <c r="C572" i="29"/>
  <c r="B572" i="29"/>
  <c r="A572" i="29"/>
  <c r="E572" i="29" s="1"/>
  <c r="D571" i="29"/>
  <c r="C571" i="29"/>
  <c r="B571" i="29"/>
  <c r="A571" i="29"/>
  <c r="E571" i="29" s="1"/>
  <c r="D570" i="29"/>
  <c r="C570" i="29"/>
  <c r="B570" i="29"/>
  <c r="A570" i="29"/>
  <c r="E570" i="29" s="1"/>
  <c r="D569" i="29"/>
  <c r="E569" i="29" s="1"/>
  <c r="C569" i="29"/>
  <c r="B569" i="29"/>
  <c r="A569" i="29"/>
  <c r="D568" i="29"/>
  <c r="E568" i="29" s="1"/>
  <c r="C568" i="29"/>
  <c r="B568" i="29"/>
  <c r="A568" i="29"/>
  <c r="E567" i="29"/>
  <c r="D567" i="29"/>
  <c r="C567" i="29"/>
  <c r="B567" i="29"/>
  <c r="A567" i="29"/>
  <c r="E566" i="29"/>
  <c r="D566" i="29"/>
  <c r="C566" i="29"/>
  <c r="B566" i="29"/>
  <c r="A566" i="29"/>
  <c r="D565" i="29"/>
  <c r="C565" i="29"/>
  <c r="B565" i="29"/>
  <c r="A565" i="29"/>
  <c r="E565" i="29" s="1"/>
  <c r="D564" i="29"/>
  <c r="C564" i="29"/>
  <c r="B564" i="29"/>
  <c r="A564" i="29"/>
  <c r="E564" i="29" s="1"/>
  <c r="D563" i="29"/>
  <c r="C563" i="29"/>
  <c r="B563" i="29"/>
  <c r="A563" i="29"/>
  <c r="E563" i="29" s="1"/>
  <c r="D562" i="29"/>
  <c r="C562" i="29"/>
  <c r="B562" i="29"/>
  <c r="A562" i="29"/>
  <c r="E562" i="29" s="1"/>
  <c r="D561" i="29"/>
  <c r="E561" i="29" s="1"/>
  <c r="C561" i="29"/>
  <c r="B561" i="29"/>
  <c r="A561" i="29"/>
  <c r="D560" i="29"/>
  <c r="E560" i="29" s="1"/>
  <c r="C560" i="29"/>
  <c r="B560" i="29"/>
  <c r="A560" i="29"/>
  <c r="E559" i="29"/>
  <c r="D559" i="29"/>
  <c r="C559" i="29"/>
  <c r="B559" i="29"/>
  <c r="A559" i="29"/>
  <c r="E558" i="29"/>
  <c r="D558" i="29"/>
  <c r="C558" i="29"/>
  <c r="B558" i="29"/>
  <c r="A558" i="29"/>
  <c r="D557" i="29"/>
  <c r="C557" i="29"/>
  <c r="B557" i="29"/>
  <c r="A557" i="29"/>
  <c r="E557" i="29" s="1"/>
  <c r="D556" i="29"/>
  <c r="C556" i="29"/>
  <c r="B556" i="29"/>
  <c r="A556" i="29"/>
  <c r="E556" i="29" s="1"/>
  <c r="D555" i="29"/>
  <c r="C555" i="29"/>
  <c r="B555" i="29"/>
  <c r="A555" i="29"/>
  <c r="E555" i="29" s="1"/>
  <c r="D554" i="29"/>
  <c r="C554" i="29"/>
  <c r="B554" i="29"/>
  <c r="A554" i="29"/>
  <c r="E554" i="29" s="1"/>
  <c r="D553" i="29"/>
  <c r="E553" i="29" s="1"/>
  <c r="C553" i="29"/>
  <c r="B553" i="29"/>
  <c r="A553" i="29"/>
  <c r="D552" i="29"/>
  <c r="E552" i="29" s="1"/>
  <c r="C552" i="29"/>
  <c r="B552" i="29"/>
  <c r="A552" i="29"/>
  <c r="E551" i="29"/>
  <c r="D551" i="29"/>
  <c r="C551" i="29"/>
  <c r="B551" i="29"/>
  <c r="A551" i="29"/>
  <c r="E550" i="29"/>
  <c r="D550" i="29"/>
  <c r="C550" i="29"/>
  <c r="B550" i="29"/>
  <c r="A550" i="29"/>
  <c r="D549" i="29"/>
  <c r="C549" i="29"/>
  <c r="B549" i="29"/>
  <c r="A549" i="29"/>
  <c r="E549" i="29" s="1"/>
  <c r="D548" i="29"/>
  <c r="C548" i="29"/>
  <c r="B548" i="29"/>
  <c r="A548" i="29"/>
  <c r="E548" i="29" s="1"/>
  <c r="D547" i="29"/>
  <c r="C547" i="29"/>
  <c r="B547" i="29"/>
  <c r="A547" i="29"/>
  <c r="E547" i="29" s="1"/>
  <c r="D546" i="29"/>
  <c r="C546" i="29"/>
  <c r="B546" i="29"/>
  <c r="A546" i="29"/>
  <c r="E546" i="29" s="1"/>
  <c r="D545" i="29"/>
  <c r="E545" i="29" s="1"/>
  <c r="C545" i="29"/>
  <c r="B545" i="29"/>
  <c r="A545" i="29"/>
  <c r="D544" i="29"/>
  <c r="E544" i="29" s="1"/>
  <c r="C544" i="29"/>
  <c r="B544" i="29"/>
  <c r="A544" i="29"/>
  <c r="E543" i="29"/>
  <c r="D543" i="29"/>
  <c r="C543" i="29"/>
  <c r="B543" i="29"/>
  <c r="A543" i="29"/>
  <c r="E542" i="29"/>
  <c r="D542" i="29"/>
  <c r="C542" i="29"/>
  <c r="B542" i="29"/>
  <c r="A542" i="29"/>
  <c r="D541" i="29"/>
  <c r="C541" i="29"/>
  <c r="B541" i="29"/>
  <c r="A541" i="29"/>
  <c r="E541" i="29" s="1"/>
  <c r="D540" i="29"/>
  <c r="C540" i="29"/>
  <c r="B540" i="29"/>
  <c r="A540" i="29"/>
  <c r="E540" i="29" s="1"/>
  <c r="D539" i="29"/>
  <c r="C539" i="29"/>
  <c r="B539" i="29"/>
  <c r="A539" i="29"/>
  <c r="E539" i="29" s="1"/>
  <c r="D538" i="29"/>
  <c r="C538" i="29"/>
  <c r="B538" i="29"/>
  <c r="A538" i="29"/>
  <c r="E538" i="29" s="1"/>
  <c r="D537" i="29"/>
  <c r="E537" i="29" s="1"/>
  <c r="C537" i="29"/>
  <c r="B537" i="29"/>
  <c r="A537" i="29"/>
  <c r="D536" i="29"/>
  <c r="E536" i="29" s="1"/>
  <c r="C536" i="29"/>
  <c r="B536" i="29"/>
  <c r="A536" i="29"/>
  <c r="E535" i="29"/>
  <c r="D535" i="29"/>
  <c r="C535" i="29"/>
  <c r="B535" i="29"/>
  <c r="A535" i="29"/>
  <c r="E534" i="29"/>
  <c r="D534" i="29"/>
  <c r="C534" i="29"/>
  <c r="B534" i="29"/>
  <c r="A534" i="29"/>
  <c r="D533" i="29"/>
  <c r="C533" i="29"/>
  <c r="B533" i="29"/>
  <c r="A533" i="29"/>
  <c r="E533" i="29" s="1"/>
  <c r="D532" i="29"/>
  <c r="C532" i="29"/>
  <c r="B532" i="29"/>
  <c r="A532" i="29"/>
  <c r="E532" i="29" s="1"/>
  <c r="D531" i="29"/>
  <c r="C531" i="29"/>
  <c r="B531" i="29"/>
  <c r="A531" i="29"/>
  <c r="E531" i="29" s="1"/>
  <c r="D530" i="29"/>
  <c r="C530" i="29"/>
  <c r="B530" i="29"/>
  <c r="A530" i="29"/>
  <c r="E530" i="29" s="1"/>
  <c r="D529" i="29"/>
  <c r="E529" i="29" s="1"/>
  <c r="C529" i="29"/>
  <c r="B529" i="29"/>
  <c r="A529" i="29"/>
  <c r="D528" i="29"/>
  <c r="E528" i="29" s="1"/>
  <c r="C528" i="29"/>
  <c r="B528" i="29"/>
  <c r="A528" i="29"/>
  <c r="E527" i="29"/>
  <c r="D527" i="29"/>
  <c r="C527" i="29"/>
  <c r="B527" i="29"/>
  <c r="A527" i="29"/>
  <c r="E526" i="29"/>
  <c r="D526" i="29"/>
  <c r="C526" i="29"/>
  <c r="B526" i="29"/>
  <c r="A526" i="29"/>
  <c r="D525" i="29"/>
  <c r="C525" i="29"/>
  <c r="B525" i="29"/>
  <c r="A525" i="29"/>
  <c r="E525" i="29" s="1"/>
  <c r="D524" i="29"/>
  <c r="C524" i="29"/>
  <c r="B524" i="29"/>
  <c r="A524" i="29"/>
  <c r="E524" i="29" s="1"/>
  <c r="D523" i="29"/>
  <c r="C523" i="29"/>
  <c r="B523" i="29"/>
  <c r="A523" i="29"/>
  <c r="E523" i="29" s="1"/>
  <c r="D522" i="29"/>
  <c r="C522" i="29"/>
  <c r="B522" i="29"/>
  <c r="A522" i="29"/>
  <c r="E522" i="29" s="1"/>
  <c r="D521" i="29"/>
  <c r="E521" i="29" s="1"/>
  <c r="C521" i="29"/>
  <c r="B521" i="29"/>
  <c r="A521" i="29"/>
  <c r="D520" i="29"/>
  <c r="E520" i="29" s="1"/>
  <c r="C520" i="29"/>
  <c r="B520" i="29"/>
  <c r="A520" i="29"/>
  <c r="E519" i="29"/>
  <c r="D519" i="29"/>
  <c r="C519" i="29"/>
  <c r="B519" i="29"/>
  <c r="A519" i="29"/>
  <c r="E518" i="29"/>
  <c r="D518" i="29"/>
  <c r="C518" i="29"/>
  <c r="B518" i="29"/>
  <c r="A518" i="29"/>
  <c r="D517" i="29"/>
  <c r="C517" i="29"/>
  <c r="B517" i="29"/>
  <c r="A517" i="29"/>
  <c r="E517" i="29" s="1"/>
  <c r="D516" i="29"/>
  <c r="C516" i="29"/>
  <c r="B516" i="29"/>
  <c r="A516" i="29"/>
  <c r="E516" i="29" s="1"/>
  <c r="D515" i="29"/>
  <c r="C515" i="29"/>
  <c r="B515" i="29"/>
  <c r="A515" i="29"/>
  <c r="E515" i="29" s="1"/>
  <c r="D514" i="29"/>
  <c r="C514" i="29"/>
  <c r="B514" i="29"/>
  <c r="A514" i="29"/>
  <c r="E514" i="29" s="1"/>
  <c r="D513" i="29"/>
  <c r="E513" i="29" s="1"/>
  <c r="C513" i="29"/>
  <c r="B513" i="29"/>
  <c r="A513" i="29"/>
  <c r="D512" i="29"/>
  <c r="E512" i="29" s="1"/>
  <c r="C512" i="29"/>
  <c r="B512" i="29"/>
  <c r="A512" i="29"/>
  <c r="E511" i="29"/>
  <c r="D511" i="29"/>
  <c r="C511" i="29"/>
  <c r="B511" i="29"/>
  <c r="A511" i="29"/>
  <c r="E510" i="29"/>
  <c r="D510" i="29"/>
  <c r="C510" i="29"/>
  <c r="B510" i="29"/>
  <c r="A510" i="29"/>
  <c r="D509" i="29"/>
  <c r="C509" i="29"/>
  <c r="B509" i="29"/>
  <c r="A509" i="29"/>
  <c r="E509" i="29" s="1"/>
  <c r="D508" i="29"/>
  <c r="C508" i="29"/>
  <c r="B508" i="29"/>
  <c r="A508" i="29"/>
  <c r="E508" i="29" s="1"/>
  <c r="D507" i="29"/>
  <c r="C507" i="29"/>
  <c r="B507" i="29"/>
  <c r="A507" i="29"/>
  <c r="E507" i="29" s="1"/>
  <c r="D506" i="29"/>
  <c r="C506" i="29"/>
  <c r="B506" i="29"/>
  <c r="A506" i="29"/>
  <c r="E506" i="29" s="1"/>
  <c r="D505" i="29"/>
  <c r="E505" i="29" s="1"/>
  <c r="C505" i="29"/>
  <c r="B505" i="29"/>
  <c r="A505" i="29"/>
  <c r="D504" i="29"/>
  <c r="E504" i="29" s="1"/>
  <c r="C504" i="29"/>
  <c r="B504" i="29"/>
  <c r="A504" i="29"/>
  <c r="E503" i="29"/>
  <c r="D503" i="29"/>
  <c r="C503" i="29"/>
  <c r="B503" i="29"/>
  <c r="A503" i="29"/>
  <c r="E502" i="29"/>
  <c r="D502" i="29"/>
  <c r="C502" i="29"/>
  <c r="B502" i="29"/>
  <c r="A502" i="29"/>
  <c r="D501" i="29"/>
  <c r="C501" i="29"/>
  <c r="B501" i="29"/>
  <c r="A501" i="29"/>
  <c r="E501" i="29" s="1"/>
  <c r="C500" i="29"/>
  <c r="D499" i="29"/>
  <c r="C499" i="29"/>
  <c r="B499" i="29"/>
  <c r="A499" i="29"/>
  <c r="E499" i="29" s="1"/>
  <c r="D498" i="29"/>
  <c r="E498" i="29" s="1"/>
  <c r="C498" i="29"/>
  <c r="B498" i="29"/>
  <c r="A498" i="29"/>
  <c r="D497" i="29"/>
  <c r="E497" i="29" s="1"/>
  <c r="C497" i="29"/>
  <c r="B497" i="29"/>
  <c r="A497" i="29"/>
  <c r="E496" i="29"/>
  <c r="D496" i="29"/>
  <c r="C496" i="29"/>
  <c r="B496" i="29"/>
  <c r="A496" i="29"/>
  <c r="E495" i="29"/>
  <c r="D495" i="29"/>
  <c r="C495" i="29"/>
  <c r="B495" i="29"/>
  <c r="A495" i="29"/>
  <c r="D494" i="29"/>
  <c r="C494" i="29"/>
  <c r="B494" i="29"/>
  <c r="A494" i="29"/>
  <c r="E494" i="29" s="1"/>
  <c r="D493" i="29"/>
  <c r="C493" i="29"/>
  <c r="B493" i="29"/>
  <c r="A493" i="29"/>
  <c r="E493" i="29" s="1"/>
  <c r="D492" i="29"/>
  <c r="C492" i="29"/>
  <c r="B492" i="29"/>
  <c r="A492" i="29"/>
  <c r="E492" i="29" s="1"/>
  <c r="D491" i="29"/>
  <c r="C491" i="29"/>
  <c r="B491" i="29"/>
  <c r="A491" i="29"/>
  <c r="E491" i="29" s="1"/>
  <c r="D490" i="29"/>
  <c r="E490" i="29" s="1"/>
  <c r="C490" i="29"/>
  <c r="B490" i="29"/>
  <c r="A490" i="29"/>
  <c r="D489" i="29"/>
  <c r="E489" i="29" s="1"/>
  <c r="C489" i="29"/>
  <c r="B489" i="29"/>
  <c r="A489" i="29"/>
  <c r="E488" i="29"/>
  <c r="D488" i="29"/>
  <c r="C488" i="29"/>
  <c r="B488" i="29"/>
  <c r="A488" i="29"/>
  <c r="E487" i="29"/>
  <c r="D487" i="29"/>
  <c r="C487" i="29"/>
  <c r="B487" i="29"/>
  <c r="A487" i="29"/>
  <c r="D486" i="29"/>
  <c r="C486" i="29"/>
  <c r="B486" i="29"/>
  <c r="A486" i="29"/>
  <c r="E486" i="29" s="1"/>
  <c r="D485" i="29"/>
  <c r="C485" i="29"/>
  <c r="B485" i="29"/>
  <c r="A485" i="29"/>
  <c r="D484" i="29"/>
  <c r="C484" i="29"/>
  <c r="B484" i="29"/>
  <c r="A484" i="29"/>
  <c r="E484" i="29" s="1"/>
  <c r="D483" i="29"/>
  <c r="C483" i="29"/>
  <c r="B483" i="29"/>
  <c r="A483" i="29"/>
  <c r="E483" i="29" s="1"/>
  <c r="D482" i="29"/>
  <c r="E482" i="29" s="1"/>
  <c r="C482" i="29"/>
  <c r="B482" i="29"/>
  <c r="A482" i="29"/>
  <c r="D481" i="29"/>
  <c r="E481" i="29" s="1"/>
  <c r="C481" i="29"/>
  <c r="B481" i="29"/>
  <c r="A481" i="29"/>
  <c r="E480" i="29"/>
  <c r="D480" i="29"/>
  <c r="C480" i="29"/>
  <c r="B480" i="29"/>
  <c r="A480" i="29"/>
  <c r="E479" i="29"/>
  <c r="D479" i="29"/>
  <c r="C479" i="29"/>
  <c r="B479" i="29"/>
  <c r="A479" i="29"/>
  <c r="D478" i="29"/>
  <c r="C478" i="29"/>
  <c r="B478" i="29"/>
  <c r="A478" i="29"/>
  <c r="E478" i="29" s="1"/>
  <c r="D477" i="29"/>
  <c r="C477" i="29"/>
  <c r="B477" i="29"/>
  <c r="A477" i="29"/>
  <c r="E477" i="29" s="1"/>
  <c r="D476" i="29"/>
  <c r="C476" i="29"/>
  <c r="B476" i="29"/>
  <c r="A476" i="29"/>
  <c r="E476" i="29" s="1"/>
  <c r="D475" i="29"/>
  <c r="C475" i="29"/>
  <c r="B475" i="29"/>
  <c r="A475" i="29"/>
  <c r="E475" i="29" s="1"/>
  <c r="D474" i="29"/>
  <c r="E474" i="29" s="1"/>
  <c r="C474" i="29"/>
  <c r="B474" i="29"/>
  <c r="A474" i="29"/>
  <c r="D473" i="29"/>
  <c r="E473" i="29" s="1"/>
  <c r="C473" i="29"/>
  <c r="B473" i="29"/>
  <c r="A473" i="29"/>
  <c r="E472" i="29"/>
  <c r="D472" i="29"/>
  <c r="C472" i="29"/>
  <c r="B472" i="29"/>
  <c r="A472" i="29"/>
  <c r="E471" i="29"/>
  <c r="D471" i="29"/>
  <c r="C471" i="29"/>
  <c r="B471" i="29"/>
  <c r="A471" i="29"/>
  <c r="D470" i="29"/>
  <c r="C470" i="29"/>
  <c r="B470" i="29"/>
  <c r="A470" i="29"/>
  <c r="E470" i="29" s="1"/>
  <c r="D469" i="29"/>
  <c r="C469" i="29"/>
  <c r="B469" i="29"/>
  <c r="A469" i="29"/>
  <c r="D468" i="29"/>
  <c r="C468" i="29"/>
  <c r="B468" i="29"/>
  <c r="A468" i="29"/>
  <c r="E468" i="29" s="1"/>
  <c r="D467" i="29"/>
  <c r="C467" i="29"/>
  <c r="B467" i="29"/>
  <c r="A467" i="29"/>
  <c r="E467" i="29" s="1"/>
  <c r="D466" i="29"/>
  <c r="C466" i="29"/>
  <c r="B466" i="29"/>
  <c r="A466" i="29"/>
  <c r="E466" i="29" s="1"/>
  <c r="D465" i="29"/>
  <c r="E465" i="29" s="1"/>
  <c r="C465" i="29"/>
  <c r="B465" i="29"/>
  <c r="A465" i="29"/>
  <c r="E464" i="29"/>
  <c r="D464" i="29"/>
  <c r="C464" i="29"/>
  <c r="B464" i="29"/>
  <c r="A464" i="29"/>
  <c r="E463" i="29"/>
  <c r="D463" i="29"/>
  <c r="C463" i="29"/>
  <c r="B463" i="29"/>
  <c r="A463" i="29"/>
  <c r="D462" i="29"/>
  <c r="C462" i="29"/>
  <c r="B462" i="29"/>
  <c r="A462" i="29"/>
  <c r="E462" i="29" s="1"/>
  <c r="D461" i="29"/>
  <c r="C461" i="29"/>
  <c r="B461" i="29"/>
  <c r="A461" i="29"/>
  <c r="E461" i="29" s="1"/>
  <c r="D460" i="29"/>
  <c r="C460" i="29"/>
  <c r="B460" i="29"/>
  <c r="A460" i="29"/>
  <c r="E460" i="29" s="1"/>
  <c r="D459" i="29"/>
  <c r="C459" i="29"/>
  <c r="B459" i="29"/>
  <c r="A459" i="29"/>
  <c r="E459" i="29" s="1"/>
  <c r="D458" i="29"/>
  <c r="C458" i="29"/>
  <c r="B458" i="29"/>
  <c r="A458" i="29"/>
  <c r="E458" i="29" s="1"/>
  <c r="D457" i="29"/>
  <c r="E457" i="29" s="1"/>
  <c r="C457" i="29"/>
  <c r="B457" i="29"/>
  <c r="A457" i="29"/>
  <c r="E456" i="29"/>
  <c r="D456" i="29"/>
  <c r="C456" i="29"/>
  <c r="B456" i="29"/>
  <c r="A456" i="29"/>
  <c r="E455" i="29"/>
  <c r="D455" i="29"/>
  <c r="C455" i="29"/>
  <c r="B455" i="29"/>
  <c r="A455" i="29"/>
  <c r="D454" i="29"/>
  <c r="C454" i="29"/>
  <c r="B454" i="29"/>
  <c r="A454" i="29"/>
  <c r="E454" i="29" s="1"/>
  <c r="D453" i="29"/>
  <c r="C453" i="29"/>
  <c r="B453" i="29"/>
  <c r="A453" i="29"/>
  <c r="D452" i="29"/>
  <c r="C452" i="29"/>
  <c r="B452" i="29"/>
  <c r="A452" i="29"/>
  <c r="E452" i="29" s="1"/>
  <c r="D451" i="29"/>
  <c r="C451" i="29"/>
  <c r="B451" i="29"/>
  <c r="A451" i="29"/>
  <c r="E451" i="29" s="1"/>
  <c r="D450" i="29"/>
  <c r="C450" i="29"/>
  <c r="B450" i="29"/>
  <c r="A450" i="29"/>
  <c r="E450" i="29" s="1"/>
  <c r="C449" i="29"/>
  <c r="E448" i="29"/>
  <c r="D448" i="29"/>
  <c r="C448" i="29"/>
  <c r="B448" i="29"/>
  <c r="A448" i="29"/>
  <c r="D447" i="29"/>
  <c r="C447" i="29"/>
  <c r="B447" i="29"/>
  <c r="A447" i="29"/>
  <c r="E447" i="29" s="1"/>
  <c r="D446" i="29"/>
  <c r="C446" i="29"/>
  <c r="B446" i="29"/>
  <c r="A446" i="29"/>
  <c r="E446" i="29" s="1"/>
  <c r="D445" i="29"/>
  <c r="C445" i="29"/>
  <c r="B445" i="29"/>
  <c r="A445" i="29"/>
  <c r="E445" i="29" s="1"/>
  <c r="D444" i="29"/>
  <c r="C444" i="29"/>
  <c r="B444" i="29"/>
  <c r="A444" i="29"/>
  <c r="E444" i="29" s="1"/>
  <c r="D443" i="29"/>
  <c r="C443" i="29"/>
  <c r="B443" i="29"/>
  <c r="A443" i="29"/>
  <c r="E443" i="29" s="1"/>
  <c r="D442" i="29"/>
  <c r="E442" i="29" s="1"/>
  <c r="C442" i="29"/>
  <c r="B442" i="29"/>
  <c r="A442" i="29"/>
  <c r="E441" i="29"/>
  <c r="D441" i="29"/>
  <c r="C441" i="29"/>
  <c r="B441" i="29"/>
  <c r="A441" i="29"/>
  <c r="E440" i="29"/>
  <c r="D440" i="29"/>
  <c r="C440" i="29"/>
  <c r="B440" i="29"/>
  <c r="A440" i="29"/>
  <c r="D439" i="29"/>
  <c r="C439" i="29"/>
  <c r="B439" i="29"/>
  <c r="A439" i="29"/>
  <c r="E439" i="29" s="1"/>
  <c r="D438" i="29"/>
  <c r="C438" i="29"/>
  <c r="B438" i="29"/>
  <c r="A438" i="29"/>
  <c r="D437" i="29"/>
  <c r="C437" i="29"/>
  <c r="B437" i="29"/>
  <c r="A437" i="29"/>
  <c r="E437" i="29" s="1"/>
  <c r="D436" i="29"/>
  <c r="C436" i="29"/>
  <c r="B436" i="29"/>
  <c r="A436" i="29"/>
  <c r="E436" i="29" s="1"/>
  <c r="D435" i="29"/>
  <c r="C435" i="29"/>
  <c r="B435" i="29"/>
  <c r="A435" i="29"/>
  <c r="E435" i="29" s="1"/>
  <c r="D434" i="29"/>
  <c r="E434" i="29" s="1"/>
  <c r="C434" i="29"/>
  <c r="B434" i="29"/>
  <c r="A434" i="29"/>
  <c r="E433" i="29"/>
  <c r="D433" i="29"/>
  <c r="C433" i="29"/>
  <c r="B433" i="29"/>
  <c r="A433" i="29"/>
  <c r="E432" i="29"/>
  <c r="D432" i="29"/>
  <c r="C432" i="29"/>
  <c r="B432" i="29"/>
  <c r="A432" i="29"/>
  <c r="D431" i="29"/>
  <c r="C431" i="29"/>
  <c r="B431" i="29"/>
  <c r="A431" i="29"/>
  <c r="E431" i="29" s="1"/>
  <c r="D430" i="29"/>
  <c r="C430" i="29"/>
  <c r="B430" i="29"/>
  <c r="A430" i="29"/>
  <c r="E430" i="29" s="1"/>
  <c r="D429" i="29"/>
  <c r="C429" i="29"/>
  <c r="B429" i="29"/>
  <c r="A429" i="29"/>
  <c r="E429" i="29" s="1"/>
  <c r="D428" i="29"/>
  <c r="C428" i="29"/>
  <c r="B428" i="29"/>
  <c r="A428" i="29"/>
  <c r="E428" i="29" s="1"/>
  <c r="D427" i="29"/>
  <c r="C427" i="29"/>
  <c r="B427" i="29"/>
  <c r="A427" i="29"/>
  <c r="E427" i="29" s="1"/>
  <c r="D426" i="29"/>
  <c r="E426" i="29" s="1"/>
  <c r="C426" i="29"/>
  <c r="B426" i="29"/>
  <c r="A426" i="29"/>
  <c r="E425" i="29"/>
  <c r="D425" i="29"/>
  <c r="C425" i="29"/>
  <c r="B425" i="29"/>
  <c r="A425" i="29"/>
  <c r="E424" i="29"/>
  <c r="D424" i="29"/>
  <c r="C424" i="29"/>
  <c r="B424" i="29"/>
  <c r="A424" i="29"/>
  <c r="C423" i="29"/>
  <c r="D422" i="29"/>
  <c r="C422" i="29"/>
  <c r="B422" i="29"/>
  <c r="A422" i="29"/>
  <c r="E422" i="29" s="1"/>
  <c r="D421" i="29"/>
  <c r="C421" i="29"/>
  <c r="B421" i="29"/>
  <c r="A421" i="29"/>
  <c r="E421" i="29" s="1"/>
  <c r="D420" i="29"/>
  <c r="C420" i="29"/>
  <c r="B420" i="29"/>
  <c r="A420" i="29"/>
  <c r="E420" i="29" s="1"/>
  <c r="D419" i="29"/>
  <c r="E419" i="29" s="1"/>
  <c r="C419" i="29"/>
  <c r="B419" i="29"/>
  <c r="A419" i="29"/>
  <c r="E418" i="29"/>
  <c r="D418" i="29"/>
  <c r="C418" i="29"/>
  <c r="B418" i="29"/>
  <c r="A418" i="29"/>
  <c r="E417" i="29"/>
  <c r="D417" i="29"/>
  <c r="C417" i="29"/>
  <c r="B417" i="29"/>
  <c r="A417" i="29"/>
  <c r="D416" i="29"/>
  <c r="E416" i="29" s="1"/>
  <c r="C416" i="29"/>
  <c r="B416" i="29"/>
  <c r="A416" i="29"/>
  <c r="D415" i="29"/>
  <c r="C415" i="29"/>
  <c r="B415" i="29"/>
  <c r="A415" i="29"/>
  <c r="E415" i="29" s="1"/>
  <c r="D414" i="29"/>
  <c r="C414" i="29"/>
  <c r="B414" i="29"/>
  <c r="A414" i="29"/>
  <c r="E414" i="29" s="1"/>
  <c r="D413" i="29"/>
  <c r="C413" i="29"/>
  <c r="B413" i="29"/>
  <c r="A413" i="29"/>
  <c r="E413" i="29" s="1"/>
  <c r="D412" i="29"/>
  <c r="C412" i="29"/>
  <c r="B412" i="29"/>
  <c r="A412" i="29"/>
  <c r="E412" i="29" s="1"/>
  <c r="D411" i="29"/>
  <c r="E411" i="29" s="1"/>
  <c r="C411" i="29"/>
  <c r="B411" i="29"/>
  <c r="A411" i="29"/>
  <c r="E410" i="29"/>
  <c r="D410" i="29"/>
  <c r="C410" i="29"/>
  <c r="B410" i="29"/>
  <c r="A410" i="29"/>
  <c r="E409" i="29"/>
  <c r="D409" i="29"/>
  <c r="C409" i="29"/>
  <c r="B409" i="29"/>
  <c r="A409" i="29"/>
  <c r="D408" i="29"/>
  <c r="E408" i="29" s="1"/>
  <c r="C408" i="29"/>
  <c r="B408" i="29"/>
  <c r="A408" i="29"/>
  <c r="D407" i="29"/>
  <c r="C407" i="29"/>
  <c r="B407" i="29"/>
  <c r="A407" i="29"/>
  <c r="D406" i="29"/>
  <c r="C406" i="29"/>
  <c r="B406" i="29"/>
  <c r="A406" i="29"/>
  <c r="E406" i="29" s="1"/>
  <c r="D405" i="29"/>
  <c r="C405" i="29"/>
  <c r="B405" i="29"/>
  <c r="A405" i="29"/>
  <c r="E405" i="29" s="1"/>
  <c r="D404" i="29"/>
  <c r="C404" i="29"/>
  <c r="B404" i="29"/>
  <c r="A404" i="29"/>
  <c r="E404" i="29" s="1"/>
  <c r="D403" i="29"/>
  <c r="E403" i="29" s="1"/>
  <c r="C403" i="29"/>
  <c r="B403" i="29"/>
  <c r="A403" i="29"/>
  <c r="E402" i="29"/>
  <c r="D402" i="29"/>
  <c r="C402" i="29"/>
  <c r="B402" i="29"/>
  <c r="A402" i="29"/>
  <c r="E401" i="29"/>
  <c r="D401" i="29"/>
  <c r="C401" i="29"/>
  <c r="B401" i="29"/>
  <c r="A401" i="29"/>
  <c r="D400" i="29"/>
  <c r="E400" i="29" s="1"/>
  <c r="C400" i="29"/>
  <c r="B400" i="29"/>
  <c r="A400" i="29"/>
  <c r="D399" i="29"/>
  <c r="C399" i="29"/>
  <c r="B399" i="29"/>
  <c r="A399" i="29"/>
  <c r="E399" i="29" s="1"/>
  <c r="D398" i="29"/>
  <c r="C398" i="29"/>
  <c r="B398" i="29"/>
  <c r="A398" i="29"/>
  <c r="E398" i="29" s="1"/>
  <c r="D397" i="29"/>
  <c r="C397" i="29"/>
  <c r="B397" i="29"/>
  <c r="A397" i="29"/>
  <c r="E397" i="29" s="1"/>
  <c r="D396" i="29"/>
  <c r="C396" i="29"/>
  <c r="B396" i="29"/>
  <c r="A396" i="29"/>
  <c r="E396" i="29" s="1"/>
  <c r="D395" i="29"/>
  <c r="E395" i="29" s="1"/>
  <c r="C395" i="29"/>
  <c r="B395" i="29"/>
  <c r="A395" i="29"/>
  <c r="E394" i="29"/>
  <c r="D394" i="29"/>
  <c r="C394" i="29"/>
  <c r="B394" i="29"/>
  <c r="A394" i="29"/>
  <c r="E393" i="29"/>
  <c r="D393" i="29"/>
  <c r="C393" i="29"/>
  <c r="B393" i="29"/>
  <c r="A393" i="29"/>
  <c r="D392" i="29"/>
  <c r="E392" i="29" s="1"/>
  <c r="C392" i="29"/>
  <c r="B392" i="29"/>
  <c r="A392" i="29"/>
  <c r="D391" i="29"/>
  <c r="C391" i="29"/>
  <c r="B391" i="29"/>
  <c r="A391" i="29"/>
  <c r="D390" i="29"/>
  <c r="C390" i="29"/>
  <c r="B390" i="29"/>
  <c r="A390" i="29"/>
  <c r="E390" i="29" s="1"/>
  <c r="D389" i="29"/>
  <c r="C389" i="29"/>
  <c r="B389" i="29"/>
  <c r="A389" i="29"/>
  <c r="E389" i="29" s="1"/>
  <c r="D388" i="29"/>
  <c r="C388" i="29"/>
  <c r="B388" i="29"/>
  <c r="A388" i="29"/>
  <c r="E388" i="29" s="1"/>
  <c r="D387" i="29"/>
  <c r="E387" i="29" s="1"/>
  <c r="C387" i="29"/>
  <c r="B387" i="29"/>
  <c r="A387" i="29"/>
  <c r="E386" i="29"/>
  <c r="D386" i="29"/>
  <c r="C386" i="29"/>
  <c r="B386" i="29"/>
  <c r="A386" i="29"/>
  <c r="E385" i="29"/>
  <c r="D385" i="29"/>
  <c r="C385" i="29"/>
  <c r="B385" i="29"/>
  <c r="A385" i="29"/>
  <c r="D384" i="29"/>
  <c r="E384" i="29" s="1"/>
  <c r="C384" i="29"/>
  <c r="B384" i="29"/>
  <c r="A384" i="29"/>
  <c r="D383" i="29"/>
  <c r="C383" i="29"/>
  <c r="B383" i="29"/>
  <c r="A383" i="29"/>
  <c r="E383" i="29" s="1"/>
  <c r="D382" i="29"/>
  <c r="C382" i="29"/>
  <c r="B382" i="29"/>
  <c r="A382" i="29"/>
  <c r="E382" i="29" s="1"/>
  <c r="D381" i="29"/>
  <c r="C381" i="29"/>
  <c r="B381" i="29"/>
  <c r="A381" i="29"/>
  <c r="E381" i="29" s="1"/>
  <c r="D380" i="29"/>
  <c r="C380" i="29"/>
  <c r="B380" i="29"/>
  <c r="A380" i="29"/>
  <c r="E380" i="29" s="1"/>
  <c r="D379" i="29"/>
  <c r="E379" i="29" s="1"/>
  <c r="C379" i="29"/>
  <c r="B379" i="29"/>
  <c r="A379" i="29"/>
  <c r="E378" i="29"/>
  <c r="D378" i="29"/>
  <c r="C378" i="29"/>
  <c r="B378" i="29"/>
  <c r="A378" i="29"/>
  <c r="E377" i="29"/>
  <c r="D377" i="29"/>
  <c r="C377" i="29"/>
  <c r="B377" i="29"/>
  <c r="A377" i="29"/>
  <c r="D376" i="29"/>
  <c r="E376" i="29" s="1"/>
  <c r="C376" i="29"/>
  <c r="B376" i="29"/>
  <c r="A376" i="29"/>
  <c r="D375" i="29"/>
  <c r="C375" i="29"/>
  <c r="B375" i="29"/>
  <c r="A375" i="29"/>
  <c r="D374" i="29"/>
  <c r="C374" i="29"/>
  <c r="B374" i="29"/>
  <c r="A374" i="29"/>
  <c r="E374" i="29" s="1"/>
  <c r="D373" i="29"/>
  <c r="C373" i="29"/>
  <c r="B373" i="29"/>
  <c r="A373" i="29"/>
  <c r="E373" i="29" s="1"/>
  <c r="D372" i="29"/>
  <c r="C372" i="29"/>
  <c r="B372" i="29"/>
  <c r="A372" i="29"/>
  <c r="E372" i="29" s="1"/>
  <c r="D371" i="29"/>
  <c r="E371" i="29" s="1"/>
  <c r="C371" i="29"/>
  <c r="B371" i="29"/>
  <c r="A371" i="29"/>
  <c r="E370" i="29"/>
  <c r="D370" i="29"/>
  <c r="C370" i="29"/>
  <c r="B370" i="29"/>
  <c r="A370" i="29"/>
  <c r="E369" i="29"/>
  <c r="D369" i="29"/>
  <c r="C369" i="29"/>
  <c r="B369" i="29"/>
  <c r="A369" i="29"/>
  <c r="D368" i="29"/>
  <c r="E368" i="29" s="1"/>
  <c r="C368" i="29"/>
  <c r="B368" i="29"/>
  <c r="A368" i="29"/>
  <c r="D367" i="29"/>
  <c r="C367" i="29"/>
  <c r="B367" i="29"/>
  <c r="A367" i="29"/>
  <c r="E367" i="29" s="1"/>
  <c r="D366" i="29"/>
  <c r="C366" i="29"/>
  <c r="B366" i="29"/>
  <c r="A366" i="29"/>
  <c r="E366" i="29" s="1"/>
  <c r="D365" i="29"/>
  <c r="C365" i="29"/>
  <c r="B365" i="29"/>
  <c r="A365" i="29"/>
  <c r="E365" i="29" s="1"/>
  <c r="D364" i="29"/>
  <c r="C364" i="29"/>
  <c r="B364" i="29"/>
  <c r="A364" i="29"/>
  <c r="E364" i="29" s="1"/>
  <c r="D363" i="29"/>
  <c r="E363" i="29" s="1"/>
  <c r="C363" i="29"/>
  <c r="B363" i="29"/>
  <c r="A363" i="29"/>
  <c r="E362" i="29"/>
  <c r="D362" i="29"/>
  <c r="C362" i="29"/>
  <c r="B362" i="29"/>
  <c r="A362" i="29"/>
  <c r="E361" i="29"/>
  <c r="D361" i="29"/>
  <c r="C361" i="29"/>
  <c r="B361" i="29"/>
  <c r="A361" i="29"/>
  <c r="D360" i="29"/>
  <c r="E360" i="29" s="1"/>
  <c r="C360" i="29"/>
  <c r="B360" i="29"/>
  <c r="A360" i="29"/>
  <c r="D359" i="29"/>
  <c r="C359" i="29"/>
  <c r="B359" i="29"/>
  <c r="A359" i="29"/>
  <c r="D358" i="29"/>
  <c r="C358" i="29"/>
  <c r="B358" i="29"/>
  <c r="A358" i="29"/>
  <c r="E358" i="29" s="1"/>
  <c r="D357" i="29"/>
  <c r="C357" i="29"/>
  <c r="B357" i="29"/>
  <c r="A357" i="29"/>
  <c r="E357" i="29" s="1"/>
  <c r="D356" i="29"/>
  <c r="C356" i="29"/>
  <c r="B356" i="29"/>
  <c r="A356" i="29"/>
  <c r="E356" i="29" s="1"/>
  <c r="D355" i="29"/>
  <c r="E355" i="29" s="1"/>
  <c r="C355" i="29"/>
  <c r="B355" i="29"/>
  <c r="A355" i="29"/>
  <c r="E354" i="29"/>
  <c r="D354" i="29"/>
  <c r="C354" i="29"/>
  <c r="B354" i="29"/>
  <c r="A354" i="29"/>
  <c r="E353" i="29"/>
  <c r="D353" i="29"/>
  <c r="C353" i="29"/>
  <c r="B353" i="29"/>
  <c r="A353" i="29"/>
  <c r="D352" i="29"/>
  <c r="E352" i="29" s="1"/>
  <c r="C352" i="29"/>
  <c r="B352" i="29"/>
  <c r="A352" i="29"/>
  <c r="D351" i="29"/>
  <c r="C351" i="29"/>
  <c r="B351" i="29"/>
  <c r="A351" i="29"/>
  <c r="E351" i="29" s="1"/>
  <c r="D350" i="29"/>
  <c r="C350" i="29"/>
  <c r="B350" i="29"/>
  <c r="A350" i="29"/>
  <c r="E350" i="29" s="1"/>
  <c r="D349" i="29"/>
  <c r="C349" i="29"/>
  <c r="B349" i="29"/>
  <c r="A349" i="29"/>
  <c r="E349" i="29" s="1"/>
  <c r="D348" i="29"/>
  <c r="C348" i="29"/>
  <c r="B348" i="29"/>
  <c r="A348" i="29"/>
  <c r="E348" i="29" s="1"/>
  <c r="D347" i="29"/>
  <c r="E347" i="29" s="1"/>
  <c r="C347" i="29"/>
  <c r="B347" i="29"/>
  <c r="A347" i="29"/>
  <c r="E346" i="29"/>
  <c r="D346" i="29"/>
  <c r="C346" i="29"/>
  <c r="B346" i="29"/>
  <c r="A346" i="29"/>
  <c r="E345" i="29"/>
  <c r="D345" i="29"/>
  <c r="C345" i="29"/>
  <c r="B345" i="29"/>
  <c r="A345" i="29"/>
  <c r="D344" i="29"/>
  <c r="E344" i="29" s="1"/>
  <c r="C344" i="29"/>
  <c r="B344" i="29"/>
  <c r="A344" i="29"/>
  <c r="D343" i="29"/>
  <c r="C343" i="29"/>
  <c r="B343" i="29"/>
  <c r="A343" i="29"/>
  <c r="D342" i="29"/>
  <c r="C342" i="29"/>
  <c r="B342" i="29"/>
  <c r="A342" i="29"/>
  <c r="E342" i="29" s="1"/>
  <c r="D341" i="29"/>
  <c r="C341" i="29"/>
  <c r="B341" i="29"/>
  <c r="A341" i="29"/>
  <c r="E341" i="29" s="1"/>
  <c r="D340" i="29"/>
  <c r="C340" i="29"/>
  <c r="B340" i="29"/>
  <c r="A340" i="29"/>
  <c r="E340" i="29" s="1"/>
  <c r="D339" i="29"/>
  <c r="E339" i="29" s="1"/>
  <c r="C339" i="29"/>
  <c r="B339" i="29"/>
  <c r="A339" i="29"/>
  <c r="E338" i="29"/>
  <c r="D338" i="29"/>
  <c r="C338" i="29"/>
  <c r="B338" i="29"/>
  <c r="A338" i="29"/>
  <c r="E337" i="29"/>
  <c r="D337" i="29"/>
  <c r="C337" i="29"/>
  <c r="B337" i="29"/>
  <c r="A337" i="29"/>
  <c r="D336" i="29"/>
  <c r="E336" i="29" s="1"/>
  <c r="C336" i="29"/>
  <c r="B336" i="29"/>
  <c r="A336" i="29"/>
  <c r="D335" i="29"/>
  <c r="C335" i="29"/>
  <c r="B335" i="29"/>
  <c r="A335" i="29"/>
  <c r="E335" i="29" s="1"/>
  <c r="D334" i="29"/>
  <c r="C334" i="29"/>
  <c r="B334" i="29"/>
  <c r="A334" i="29"/>
  <c r="E334" i="29" s="1"/>
  <c r="D333" i="29"/>
  <c r="C333" i="29"/>
  <c r="B333" i="29"/>
  <c r="A333" i="29"/>
  <c r="E333" i="29" s="1"/>
  <c r="D332" i="29"/>
  <c r="C332" i="29"/>
  <c r="B332" i="29"/>
  <c r="A332" i="29"/>
  <c r="E332" i="29" s="1"/>
  <c r="D331" i="29"/>
  <c r="E331" i="29" s="1"/>
  <c r="C331" i="29"/>
  <c r="B331" i="29"/>
  <c r="A331" i="29"/>
  <c r="E330" i="29"/>
  <c r="D330" i="29"/>
  <c r="C330" i="29"/>
  <c r="B330" i="29"/>
  <c r="A330" i="29"/>
  <c r="E329" i="29"/>
  <c r="D329" i="29"/>
  <c r="C329" i="29"/>
  <c r="B329" i="29"/>
  <c r="A329" i="29"/>
  <c r="D328" i="29"/>
  <c r="E328" i="29" s="1"/>
  <c r="C328" i="29"/>
  <c r="B328" i="29"/>
  <c r="A328" i="29"/>
  <c r="D327" i="29"/>
  <c r="C327" i="29"/>
  <c r="B327" i="29"/>
  <c r="A327" i="29"/>
  <c r="D326" i="29"/>
  <c r="C326" i="29"/>
  <c r="B326" i="29"/>
  <c r="A326" i="29"/>
  <c r="E326" i="29" s="1"/>
  <c r="D325" i="29"/>
  <c r="C325" i="29"/>
  <c r="B325" i="29"/>
  <c r="A325" i="29"/>
  <c r="E325" i="29" s="1"/>
  <c r="D324" i="29"/>
  <c r="C324" i="29"/>
  <c r="B324" i="29"/>
  <c r="A324" i="29"/>
  <c r="E324" i="29" s="1"/>
  <c r="D323" i="29"/>
  <c r="E323" i="29" s="1"/>
  <c r="C323" i="29"/>
  <c r="B323" i="29"/>
  <c r="A323" i="29"/>
  <c r="C322" i="29"/>
  <c r="D321" i="29"/>
  <c r="E321" i="29" s="1"/>
  <c r="C321" i="29"/>
  <c r="B321" i="29"/>
  <c r="A321" i="29"/>
  <c r="D320" i="29"/>
  <c r="C320" i="29"/>
  <c r="B320" i="29"/>
  <c r="A320" i="29"/>
  <c r="E320" i="29" s="1"/>
  <c r="D319" i="29"/>
  <c r="C319" i="29"/>
  <c r="B319" i="29"/>
  <c r="A319" i="29"/>
  <c r="E319" i="29" s="1"/>
  <c r="D318" i="29"/>
  <c r="C318" i="29"/>
  <c r="B318" i="29"/>
  <c r="A318" i="29"/>
  <c r="E318" i="29" s="1"/>
  <c r="D317" i="29"/>
  <c r="C317" i="29"/>
  <c r="B317" i="29"/>
  <c r="A317" i="29"/>
  <c r="E317" i="29" s="1"/>
  <c r="D316" i="29"/>
  <c r="E316" i="29" s="1"/>
  <c r="C316" i="29"/>
  <c r="B316" i="29"/>
  <c r="A316" i="29"/>
  <c r="E315" i="29"/>
  <c r="D315" i="29"/>
  <c r="C315" i="29"/>
  <c r="B315" i="29"/>
  <c r="A315" i="29"/>
  <c r="E314" i="29"/>
  <c r="D314" i="29"/>
  <c r="C314" i="29"/>
  <c r="B314" i="29"/>
  <c r="A314" i="29"/>
  <c r="D313" i="29"/>
  <c r="E313" i="29" s="1"/>
  <c r="C313" i="29"/>
  <c r="B313" i="29"/>
  <c r="A313" i="29"/>
  <c r="D312" i="29"/>
  <c r="C312" i="29"/>
  <c r="B312" i="29"/>
  <c r="A312" i="29"/>
  <c r="D311" i="29"/>
  <c r="C311" i="29"/>
  <c r="B311" i="29"/>
  <c r="A311" i="29"/>
  <c r="E311" i="29" s="1"/>
  <c r="D310" i="29"/>
  <c r="C310" i="29"/>
  <c r="B310" i="29"/>
  <c r="A310" i="29"/>
  <c r="E310" i="29" s="1"/>
  <c r="D309" i="29"/>
  <c r="C309" i="29"/>
  <c r="B309" i="29"/>
  <c r="A309" i="29"/>
  <c r="E309" i="29" s="1"/>
  <c r="D308" i="29"/>
  <c r="E308" i="29" s="1"/>
  <c r="C308" i="29"/>
  <c r="B308" i="29"/>
  <c r="A308" i="29"/>
  <c r="E307" i="29"/>
  <c r="D307" i="29"/>
  <c r="C307" i="29"/>
  <c r="B307" i="29"/>
  <c r="A307" i="29"/>
  <c r="E306" i="29"/>
  <c r="D306" i="29"/>
  <c r="C306" i="29"/>
  <c r="B306" i="29"/>
  <c r="A306" i="29"/>
  <c r="D305" i="29"/>
  <c r="E305" i="29" s="1"/>
  <c r="C305" i="29"/>
  <c r="B305" i="29"/>
  <c r="A305" i="29"/>
  <c r="D304" i="29"/>
  <c r="C304" i="29"/>
  <c r="B304" i="29"/>
  <c r="A304" i="29"/>
  <c r="E304" i="29" s="1"/>
  <c r="D303" i="29"/>
  <c r="C303" i="29"/>
  <c r="B303" i="29"/>
  <c r="A303" i="29"/>
  <c r="E303" i="29" s="1"/>
  <c r="D302" i="29"/>
  <c r="C302" i="29"/>
  <c r="B302" i="29"/>
  <c r="A302" i="29"/>
  <c r="E302" i="29" s="1"/>
  <c r="D301" i="29"/>
  <c r="C301" i="29"/>
  <c r="B301" i="29"/>
  <c r="A301" i="29"/>
  <c r="E301" i="29" s="1"/>
  <c r="D300" i="29"/>
  <c r="E300" i="29" s="1"/>
  <c r="C300" i="29"/>
  <c r="B300" i="29"/>
  <c r="A300" i="29"/>
  <c r="E299" i="29"/>
  <c r="D299" i="29"/>
  <c r="C299" i="29"/>
  <c r="B299" i="29"/>
  <c r="A299" i="29"/>
  <c r="E298" i="29"/>
  <c r="D298" i="29"/>
  <c r="C298" i="29"/>
  <c r="B298" i="29"/>
  <c r="A298" i="29"/>
  <c r="D297" i="29"/>
  <c r="E297" i="29" s="1"/>
  <c r="C297" i="29"/>
  <c r="B297" i="29"/>
  <c r="A297" i="29"/>
  <c r="D296" i="29"/>
  <c r="C296" i="29"/>
  <c r="B296" i="29"/>
  <c r="A296" i="29"/>
  <c r="D295" i="29"/>
  <c r="C295" i="29"/>
  <c r="B295" i="29"/>
  <c r="A295" i="29"/>
  <c r="E295" i="29" s="1"/>
  <c r="D294" i="29"/>
  <c r="C294" i="29"/>
  <c r="B294" i="29"/>
  <c r="A294" i="29"/>
  <c r="E294" i="29" s="1"/>
  <c r="D293" i="29"/>
  <c r="C293" i="29"/>
  <c r="B293" i="29"/>
  <c r="A293" i="29"/>
  <c r="E293" i="29" s="1"/>
  <c r="D292" i="29"/>
  <c r="E292" i="29" s="1"/>
  <c r="C292" i="29"/>
  <c r="B292" i="29"/>
  <c r="A292" i="29"/>
  <c r="E291" i="29"/>
  <c r="D291" i="29"/>
  <c r="C291" i="29"/>
  <c r="B291" i="29"/>
  <c r="A291" i="29"/>
  <c r="E290" i="29"/>
  <c r="D290" i="29"/>
  <c r="C290" i="29"/>
  <c r="B290" i="29"/>
  <c r="A290" i="29"/>
  <c r="D289" i="29"/>
  <c r="E289" i="29" s="1"/>
  <c r="C289" i="29"/>
  <c r="B289" i="29"/>
  <c r="A289" i="29"/>
  <c r="D288" i="29"/>
  <c r="C288" i="29"/>
  <c r="B288" i="29"/>
  <c r="A288" i="29"/>
  <c r="E288" i="29" s="1"/>
  <c r="D287" i="29"/>
  <c r="C287" i="29"/>
  <c r="B287" i="29"/>
  <c r="A287" i="29"/>
  <c r="E287" i="29" s="1"/>
  <c r="D286" i="29"/>
  <c r="C286" i="29"/>
  <c r="B286" i="29"/>
  <c r="A286" i="29"/>
  <c r="E286" i="29" s="1"/>
  <c r="D285" i="29"/>
  <c r="C285" i="29"/>
  <c r="B285" i="29"/>
  <c r="A285" i="29"/>
  <c r="E285" i="29" s="1"/>
  <c r="D284" i="29"/>
  <c r="E284" i="29" s="1"/>
  <c r="C284" i="29"/>
  <c r="B284" i="29"/>
  <c r="A284" i="29"/>
  <c r="E283" i="29"/>
  <c r="D283" i="29"/>
  <c r="C283" i="29"/>
  <c r="B283" i="29"/>
  <c r="A283" i="29"/>
  <c r="E282" i="29"/>
  <c r="D282" i="29"/>
  <c r="C282" i="29"/>
  <c r="B282" i="29"/>
  <c r="A282" i="29"/>
  <c r="D281" i="29"/>
  <c r="E281" i="29" s="1"/>
  <c r="C281" i="29"/>
  <c r="B281" i="29"/>
  <c r="A281" i="29"/>
  <c r="D280" i="29"/>
  <c r="C280" i="29"/>
  <c r="B280" i="29"/>
  <c r="A280" i="29"/>
  <c r="D279" i="29"/>
  <c r="C279" i="29"/>
  <c r="B279" i="29"/>
  <c r="A279" i="29"/>
  <c r="E279" i="29" s="1"/>
  <c r="D278" i="29"/>
  <c r="C278" i="29"/>
  <c r="B278" i="29"/>
  <c r="A278" i="29"/>
  <c r="E278" i="29" s="1"/>
  <c r="D277" i="29"/>
  <c r="C277" i="29"/>
  <c r="B277" i="29"/>
  <c r="A277" i="29"/>
  <c r="E277" i="29" s="1"/>
  <c r="D276" i="29"/>
  <c r="E276" i="29" s="1"/>
  <c r="C276" i="29"/>
  <c r="B276" i="29"/>
  <c r="A276" i="29"/>
  <c r="E275" i="29"/>
  <c r="D275" i="29"/>
  <c r="C275" i="29"/>
  <c r="B275" i="29"/>
  <c r="A275" i="29"/>
  <c r="E274" i="29"/>
  <c r="D274" i="29"/>
  <c r="C274" i="29"/>
  <c r="B274" i="29"/>
  <c r="A274" i="29"/>
  <c r="D273" i="29"/>
  <c r="E273" i="29" s="1"/>
  <c r="C273" i="29"/>
  <c r="B273" i="29"/>
  <c r="A273" i="29"/>
  <c r="D272" i="29"/>
  <c r="C272" i="29"/>
  <c r="B272" i="29"/>
  <c r="A272" i="29"/>
  <c r="E272" i="29" s="1"/>
  <c r="C271" i="29"/>
  <c r="D270" i="29"/>
  <c r="C270" i="29"/>
  <c r="B270" i="29"/>
  <c r="A270" i="29"/>
  <c r="E270" i="29" s="1"/>
  <c r="D269" i="29"/>
  <c r="E269" i="29" s="1"/>
  <c r="C269" i="29"/>
  <c r="B269" i="29"/>
  <c r="A269" i="29"/>
  <c r="E268" i="29"/>
  <c r="D268" i="29"/>
  <c r="C268" i="29"/>
  <c r="B268" i="29"/>
  <c r="A268" i="29"/>
  <c r="E267" i="29"/>
  <c r="D267" i="29"/>
  <c r="C267" i="29"/>
  <c r="B267" i="29"/>
  <c r="A267" i="29"/>
  <c r="D266" i="29"/>
  <c r="E266" i="29" s="1"/>
  <c r="C266" i="29"/>
  <c r="B266" i="29"/>
  <c r="A266" i="29"/>
  <c r="D265" i="29"/>
  <c r="C265" i="29"/>
  <c r="B265" i="29"/>
  <c r="A265" i="29"/>
  <c r="E265" i="29" s="1"/>
  <c r="D264" i="29"/>
  <c r="C264" i="29"/>
  <c r="B264" i="29"/>
  <c r="A264" i="29"/>
  <c r="E264" i="29" s="1"/>
  <c r="D263" i="29"/>
  <c r="C263" i="29"/>
  <c r="B263" i="29"/>
  <c r="A263" i="29"/>
  <c r="E263" i="29" s="1"/>
  <c r="D262" i="29"/>
  <c r="C262" i="29"/>
  <c r="B262" i="29"/>
  <c r="A262" i="29"/>
  <c r="E262" i="29" s="1"/>
  <c r="D261" i="29"/>
  <c r="E261" i="29" s="1"/>
  <c r="C261" i="29"/>
  <c r="B261" i="29"/>
  <c r="A261" i="29"/>
  <c r="E260" i="29"/>
  <c r="D260" i="29"/>
  <c r="C260" i="29"/>
  <c r="B260" i="29"/>
  <c r="A260" i="29"/>
  <c r="E259" i="29"/>
  <c r="D259" i="29"/>
  <c r="C259" i="29"/>
  <c r="B259" i="29"/>
  <c r="A259" i="29"/>
  <c r="D258" i="29"/>
  <c r="E258" i="29" s="1"/>
  <c r="C258" i="29"/>
  <c r="B258" i="29"/>
  <c r="A258" i="29"/>
  <c r="D257" i="29"/>
  <c r="C257" i="29"/>
  <c r="B257" i="29"/>
  <c r="A257" i="29"/>
  <c r="E256" i="29"/>
  <c r="D256" i="29"/>
  <c r="C256" i="29"/>
  <c r="B256" i="29"/>
  <c r="A256" i="29"/>
  <c r="D255" i="29"/>
  <c r="C255" i="29"/>
  <c r="B255" i="29"/>
  <c r="A255" i="29"/>
  <c r="E255" i="29" s="1"/>
  <c r="D254" i="29"/>
  <c r="C254" i="29"/>
  <c r="B254" i="29"/>
  <c r="A254" i="29"/>
  <c r="E254" i="29" s="1"/>
  <c r="D253" i="29"/>
  <c r="E253" i="29" s="1"/>
  <c r="C253" i="29"/>
  <c r="B253" i="29"/>
  <c r="A253" i="29"/>
  <c r="E252" i="29"/>
  <c r="D252" i="29"/>
  <c r="C252" i="29"/>
  <c r="B252" i="29"/>
  <c r="A252" i="29"/>
  <c r="E251" i="29"/>
  <c r="D251" i="29"/>
  <c r="C251" i="29"/>
  <c r="B251" i="29"/>
  <c r="A251" i="29"/>
  <c r="D250" i="29"/>
  <c r="E250" i="29" s="1"/>
  <c r="C250" i="29"/>
  <c r="B250" i="29"/>
  <c r="A250" i="29"/>
  <c r="D249" i="29"/>
  <c r="C249" i="29"/>
  <c r="B249" i="29"/>
  <c r="A249" i="29"/>
  <c r="E249" i="29" s="1"/>
  <c r="D248" i="29"/>
  <c r="C248" i="29"/>
  <c r="B248" i="29"/>
  <c r="A248" i="29"/>
  <c r="E248" i="29" s="1"/>
  <c r="D247" i="29"/>
  <c r="C247" i="29"/>
  <c r="B247" i="29"/>
  <c r="A247" i="29"/>
  <c r="E247" i="29" s="1"/>
  <c r="D246" i="29"/>
  <c r="C246" i="29"/>
  <c r="B246" i="29"/>
  <c r="A246" i="29"/>
  <c r="E246" i="29" s="1"/>
  <c r="C245" i="29"/>
  <c r="E244" i="29"/>
  <c r="D244" i="29"/>
  <c r="C244" i="29"/>
  <c r="B244" i="29"/>
  <c r="A244" i="29"/>
  <c r="D243" i="29"/>
  <c r="E243" i="29" s="1"/>
  <c r="C243" i="29"/>
  <c r="B243" i="29"/>
  <c r="A243" i="29"/>
  <c r="D242" i="29"/>
  <c r="C242" i="29"/>
  <c r="B242" i="29"/>
  <c r="A242" i="29"/>
  <c r="E242" i="29" s="1"/>
  <c r="D241" i="29"/>
  <c r="C241" i="29"/>
  <c r="B241" i="29"/>
  <c r="A241" i="29"/>
  <c r="E241" i="29" s="1"/>
  <c r="D240" i="29"/>
  <c r="C240" i="29"/>
  <c r="B240" i="29"/>
  <c r="A240" i="29"/>
  <c r="E240" i="29" s="1"/>
  <c r="D239" i="29"/>
  <c r="C239" i="29"/>
  <c r="B239" i="29"/>
  <c r="A239" i="29"/>
  <c r="E239" i="29" s="1"/>
  <c r="D238" i="29"/>
  <c r="E238" i="29" s="1"/>
  <c r="C238" i="29"/>
  <c r="B238" i="29"/>
  <c r="A238" i="29"/>
  <c r="E237" i="29"/>
  <c r="D237" i="29"/>
  <c r="C237" i="29"/>
  <c r="B237" i="29"/>
  <c r="A237" i="29"/>
  <c r="E236" i="29"/>
  <c r="D236" i="29"/>
  <c r="C236" i="29"/>
  <c r="B236" i="29"/>
  <c r="A236" i="29"/>
  <c r="D235" i="29"/>
  <c r="E235" i="29" s="1"/>
  <c r="C235" i="29"/>
  <c r="B235" i="29"/>
  <c r="A235" i="29"/>
  <c r="D234" i="29"/>
  <c r="C234" i="29"/>
  <c r="B234" i="29"/>
  <c r="A234" i="29"/>
  <c r="E234" i="29" s="1"/>
  <c r="E233" i="29"/>
  <c r="D233" i="29"/>
  <c r="C233" i="29"/>
  <c r="B233" i="29"/>
  <c r="A233" i="29"/>
  <c r="D232" i="29"/>
  <c r="C232" i="29"/>
  <c r="B232" i="29"/>
  <c r="A232" i="29"/>
  <c r="E232" i="29" s="1"/>
  <c r="D231" i="29"/>
  <c r="C231" i="29"/>
  <c r="B231" i="29"/>
  <c r="A231" i="29"/>
  <c r="E231" i="29" s="1"/>
  <c r="D230" i="29"/>
  <c r="E230" i="29" s="1"/>
  <c r="C230" i="29"/>
  <c r="B230" i="29"/>
  <c r="A230" i="29"/>
  <c r="D229" i="29"/>
  <c r="C229" i="29"/>
  <c r="B229" i="29"/>
  <c r="A229" i="29"/>
  <c r="E229" i="29" s="1"/>
  <c r="E228" i="29"/>
  <c r="D228" i="29"/>
  <c r="C228" i="29"/>
  <c r="B228" i="29"/>
  <c r="A228" i="29"/>
  <c r="D227" i="29"/>
  <c r="E227" i="29" s="1"/>
  <c r="C227" i="29"/>
  <c r="B227" i="29"/>
  <c r="A227" i="29"/>
  <c r="D226" i="29"/>
  <c r="C226" i="29"/>
  <c r="B226" i="29"/>
  <c r="A226" i="29"/>
  <c r="E226" i="29" s="1"/>
  <c r="D225" i="29"/>
  <c r="C225" i="29"/>
  <c r="B225" i="29"/>
  <c r="A225" i="29"/>
  <c r="E225" i="29" s="1"/>
  <c r="D224" i="29"/>
  <c r="C224" i="29"/>
  <c r="B224" i="29"/>
  <c r="A224" i="29"/>
  <c r="E224" i="29" s="1"/>
  <c r="D223" i="29"/>
  <c r="C223" i="29"/>
  <c r="B223" i="29"/>
  <c r="A223" i="29"/>
  <c r="E223" i="29" s="1"/>
  <c r="D222" i="29"/>
  <c r="E222" i="29" s="1"/>
  <c r="C222" i="29"/>
  <c r="B222" i="29"/>
  <c r="A222" i="29"/>
  <c r="E221" i="29"/>
  <c r="D221" i="29"/>
  <c r="C221" i="29"/>
  <c r="B221" i="29"/>
  <c r="A221" i="29"/>
  <c r="E220" i="29"/>
  <c r="D220" i="29"/>
  <c r="C220" i="29"/>
  <c r="B220" i="29"/>
  <c r="A220" i="29"/>
  <c r="D219" i="29"/>
  <c r="E219" i="29" s="1"/>
  <c r="C219" i="29"/>
  <c r="B219" i="29"/>
  <c r="A219" i="29"/>
  <c r="D218" i="29"/>
  <c r="C218" i="29"/>
  <c r="B218" i="29"/>
  <c r="A218" i="29"/>
  <c r="E218" i="29" s="1"/>
  <c r="E217" i="29"/>
  <c r="D217" i="29"/>
  <c r="C217" i="29"/>
  <c r="B217" i="29"/>
  <c r="A217" i="29"/>
  <c r="D216" i="29"/>
  <c r="C216" i="29"/>
  <c r="B216" i="29"/>
  <c r="A216" i="29"/>
  <c r="E216" i="29" s="1"/>
  <c r="D215" i="29"/>
  <c r="C215" i="29"/>
  <c r="B215" i="29"/>
  <c r="A215" i="29"/>
  <c r="E215" i="29" s="1"/>
  <c r="D214" i="29"/>
  <c r="E214" i="29" s="1"/>
  <c r="C214" i="29"/>
  <c r="B214" i="29"/>
  <c r="A214" i="29"/>
  <c r="D213" i="29"/>
  <c r="C213" i="29"/>
  <c r="B213" i="29"/>
  <c r="A213" i="29"/>
  <c r="E213" i="29" s="1"/>
  <c r="E212" i="29"/>
  <c r="D212" i="29"/>
  <c r="C212" i="29"/>
  <c r="B212" i="29"/>
  <c r="A212" i="29"/>
  <c r="D211" i="29"/>
  <c r="E211" i="29" s="1"/>
  <c r="C211" i="29"/>
  <c r="B211" i="29"/>
  <c r="A211" i="29"/>
  <c r="D210" i="29"/>
  <c r="C210" i="29"/>
  <c r="B210" i="29"/>
  <c r="A210" i="29"/>
  <c r="E210" i="29" s="1"/>
  <c r="D209" i="29"/>
  <c r="C209" i="29"/>
  <c r="B209" i="29"/>
  <c r="A209" i="29"/>
  <c r="E209" i="29" s="1"/>
  <c r="D208" i="29"/>
  <c r="C208" i="29"/>
  <c r="B208" i="29"/>
  <c r="A208" i="29"/>
  <c r="E208" i="29" s="1"/>
  <c r="D207" i="29"/>
  <c r="C207" i="29"/>
  <c r="B207" i="29"/>
  <c r="A207" i="29"/>
  <c r="E207" i="29" s="1"/>
  <c r="D206" i="29"/>
  <c r="E206" i="29" s="1"/>
  <c r="C206" i="29"/>
  <c r="B206" i="29"/>
  <c r="A206" i="29"/>
  <c r="E205" i="29"/>
  <c r="D205" i="29"/>
  <c r="C205" i="29"/>
  <c r="B205" i="29"/>
  <c r="A205" i="29"/>
  <c r="E204" i="29"/>
  <c r="D204" i="29"/>
  <c r="C204" i="29"/>
  <c r="B204" i="29"/>
  <c r="A204" i="29"/>
  <c r="D203" i="29"/>
  <c r="E203" i="29" s="1"/>
  <c r="C203" i="29"/>
  <c r="B203" i="29"/>
  <c r="A203" i="29"/>
  <c r="D202" i="29"/>
  <c r="C202" i="29"/>
  <c r="B202" i="29"/>
  <c r="A202" i="29"/>
  <c r="E202" i="29" s="1"/>
  <c r="E201" i="29"/>
  <c r="D201" i="29"/>
  <c r="C201" i="29"/>
  <c r="B201" i="29"/>
  <c r="A201" i="29"/>
  <c r="D200" i="29"/>
  <c r="C200" i="29"/>
  <c r="B200" i="29"/>
  <c r="A200" i="29"/>
  <c r="E200" i="29" s="1"/>
  <c r="D199" i="29"/>
  <c r="C199" i="29"/>
  <c r="B199" i="29"/>
  <c r="A199" i="29"/>
  <c r="E199" i="29" s="1"/>
  <c r="D198" i="29"/>
  <c r="E198" i="29" s="1"/>
  <c r="C198" i="29"/>
  <c r="B198" i="29"/>
  <c r="A198" i="29"/>
  <c r="D197" i="29"/>
  <c r="C197" i="29"/>
  <c r="B197" i="29"/>
  <c r="A197" i="29"/>
  <c r="E197" i="29" s="1"/>
  <c r="E196" i="29"/>
  <c r="D196" i="29"/>
  <c r="C196" i="29"/>
  <c r="B196" i="29"/>
  <c r="A196" i="29"/>
  <c r="D195" i="29"/>
  <c r="E195" i="29" s="1"/>
  <c r="C195" i="29"/>
  <c r="B195" i="29"/>
  <c r="A195" i="29"/>
  <c r="C194" i="29"/>
  <c r="D193" i="29"/>
  <c r="C193" i="29"/>
  <c r="B193" i="29"/>
  <c r="A193" i="29"/>
  <c r="E193" i="29" s="1"/>
  <c r="D192" i="29"/>
  <c r="C192" i="29"/>
  <c r="B192" i="29"/>
  <c r="A192" i="29"/>
  <c r="E192" i="29" s="1"/>
  <c r="D191" i="29"/>
  <c r="E191" i="29" s="1"/>
  <c r="C191" i="29"/>
  <c r="B191" i="29"/>
  <c r="A191" i="29"/>
  <c r="E190" i="29"/>
  <c r="D190" i="29"/>
  <c r="C190" i="29"/>
  <c r="B190" i="29"/>
  <c r="A190" i="29"/>
  <c r="E189" i="29"/>
  <c r="D189" i="29"/>
  <c r="C189" i="29"/>
  <c r="B189" i="29"/>
  <c r="A189" i="29"/>
  <c r="D188" i="29"/>
  <c r="E188" i="29" s="1"/>
  <c r="C188" i="29"/>
  <c r="B188" i="29"/>
  <c r="A188" i="29"/>
  <c r="D187" i="29"/>
  <c r="C187" i="29"/>
  <c r="B187" i="29"/>
  <c r="A187" i="29"/>
  <c r="E187" i="29" s="1"/>
  <c r="E186" i="29"/>
  <c r="D186" i="29"/>
  <c r="C186" i="29"/>
  <c r="B186" i="29"/>
  <c r="A186" i="29"/>
  <c r="D185" i="29"/>
  <c r="C185" i="29"/>
  <c r="B185" i="29"/>
  <c r="A185" i="29"/>
  <c r="E185" i="29" s="1"/>
  <c r="D184" i="29"/>
  <c r="C184" i="29"/>
  <c r="B184" i="29"/>
  <c r="A184" i="29"/>
  <c r="E184" i="29" s="1"/>
  <c r="D183" i="29"/>
  <c r="E183" i="29" s="1"/>
  <c r="C183" i="29"/>
  <c r="B183" i="29"/>
  <c r="A183" i="29"/>
  <c r="D182" i="29"/>
  <c r="C182" i="29"/>
  <c r="B182" i="29"/>
  <c r="A182" i="29"/>
  <c r="E182" i="29" s="1"/>
  <c r="E181" i="29"/>
  <c r="D181" i="29"/>
  <c r="C181" i="29"/>
  <c r="B181" i="29"/>
  <c r="A181" i="29"/>
  <c r="D180" i="29"/>
  <c r="E180" i="29" s="1"/>
  <c r="C180" i="29"/>
  <c r="B180" i="29"/>
  <c r="A180" i="29"/>
  <c r="D179" i="29"/>
  <c r="C179" i="29"/>
  <c r="B179" i="29"/>
  <c r="A179" i="29"/>
  <c r="E179" i="29" s="1"/>
  <c r="D178" i="29"/>
  <c r="C178" i="29"/>
  <c r="B178" i="29"/>
  <c r="A178" i="29"/>
  <c r="E178" i="29" s="1"/>
  <c r="D177" i="29"/>
  <c r="C177" i="29"/>
  <c r="B177" i="29"/>
  <c r="A177" i="29"/>
  <c r="E177" i="29" s="1"/>
  <c r="D176" i="29"/>
  <c r="C176" i="29"/>
  <c r="B176" i="29"/>
  <c r="A176" i="29"/>
  <c r="E176" i="29" s="1"/>
  <c r="D175" i="29"/>
  <c r="E175" i="29" s="1"/>
  <c r="C175" i="29"/>
  <c r="B175" i="29"/>
  <c r="A175" i="29"/>
  <c r="E174" i="29"/>
  <c r="D174" i="29"/>
  <c r="C174" i="29"/>
  <c r="B174" i="29"/>
  <c r="A174" i="29"/>
  <c r="E173" i="29"/>
  <c r="D173" i="29"/>
  <c r="C173" i="29"/>
  <c r="B173" i="29"/>
  <c r="A173" i="29"/>
  <c r="D172" i="29"/>
  <c r="E172" i="29" s="1"/>
  <c r="C172" i="29"/>
  <c r="B172" i="29"/>
  <c r="A172" i="29"/>
  <c r="D171" i="29"/>
  <c r="C171" i="29"/>
  <c r="B171" i="29"/>
  <c r="A171" i="29"/>
  <c r="E171" i="29" s="1"/>
  <c r="E170" i="29"/>
  <c r="D170" i="29"/>
  <c r="C170" i="29"/>
  <c r="B170" i="29"/>
  <c r="A170" i="29"/>
  <c r="D169" i="29"/>
  <c r="C169" i="29"/>
  <c r="B169" i="29"/>
  <c r="A169" i="29"/>
  <c r="E169" i="29" s="1"/>
  <c r="C168" i="29"/>
  <c r="D167" i="29"/>
  <c r="C167" i="29"/>
  <c r="B167" i="29"/>
  <c r="A167" i="29"/>
  <c r="E167" i="29" s="1"/>
  <c r="E166" i="29"/>
  <c r="D166" i="29"/>
  <c r="C166" i="29"/>
  <c r="B166" i="29"/>
  <c r="A166" i="29"/>
  <c r="D165" i="29"/>
  <c r="E165" i="29" s="1"/>
  <c r="C165" i="29"/>
  <c r="B165" i="29"/>
  <c r="A165" i="29"/>
  <c r="E164" i="29"/>
  <c r="D164" i="29"/>
  <c r="C164" i="29"/>
  <c r="B164" i="29"/>
  <c r="A164" i="29"/>
  <c r="D163" i="29"/>
  <c r="C163" i="29"/>
  <c r="B163" i="29"/>
  <c r="A163" i="29"/>
  <c r="E163" i="29" s="1"/>
  <c r="D162" i="29"/>
  <c r="C162" i="29"/>
  <c r="B162" i="29"/>
  <c r="A162" i="29"/>
  <c r="E162" i="29" s="1"/>
  <c r="D161" i="29"/>
  <c r="C161" i="29"/>
  <c r="B161" i="29"/>
  <c r="A161" i="29"/>
  <c r="D160" i="29"/>
  <c r="C160" i="29"/>
  <c r="B160" i="29"/>
  <c r="A160" i="29"/>
  <c r="E160" i="29" s="1"/>
  <c r="E159" i="29"/>
  <c r="D159" i="29"/>
  <c r="C159" i="29"/>
  <c r="B159" i="29"/>
  <c r="A159" i="29"/>
  <c r="E158" i="29"/>
  <c r="D158" i="29"/>
  <c r="C158" i="29"/>
  <c r="B158" i="29"/>
  <c r="A158" i="29"/>
  <c r="D157" i="29"/>
  <c r="E157" i="29" s="1"/>
  <c r="C157" i="29"/>
  <c r="B157" i="29"/>
  <c r="A157" i="29"/>
  <c r="D156" i="29"/>
  <c r="C156" i="29"/>
  <c r="B156" i="29"/>
  <c r="A156" i="29"/>
  <c r="E156" i="29" s="1"/>
  <c r="D155" i="29"/>
  <c r="C155" i="29"/>
  <c r="B155" i="29"/>
  <c r="A155" i="29"/>
  <c r="E155" i="29" s="1"/>
  <c r="D154" i="29"/>
  <c r="C154" i="29"/>
  <c r="B154" i="29"/>
  <c r="A154" i="29"/>
  <c r="E154" i="29" s="1"/>
  <c r="D153" i="29"/>
  <c r="C153" i="29"/>
  <c r="B153" i="29"/>
  <c r="A153" i="29"/>
  <c r="E152" i="29"/>
  <c r="D152" i="29"/>
  <c r="C152" i="29"/>
  <c r="B152" i="29"/>
  <c r="A152" i="29"/>
  <c r="D151" i="29"/>
  <c r="C151" i="29"/>
  <c r="B151" i="29"/>
  <c r="A151" i="29"/>
  <c r="E151" i="29" s="1"/>
  <c r="E150" i="29"/>
  <c r="D150" i="29"/>
  <c r="C150" i="29"/>
  <c r="B150" i="29"/>
  <c r="A150" i="29"/>
  <c r="D149" i="29"/>
  <c r="E149" i="29" s="1"/>
  <c r="C149" i="29"/>
  <c r="B149" i="29"/>
  <c r="A149" i="29"/>
  <c r="D148" i="29"/>
  <c r="C148" i="29"/>
  <c r="B148" i="29"/>
  <c r="A148" i="29"/>
  <c r="E148" i="29" s="1"/>
  <c r="C147" i="29"/>
  <c r="D146" i="29"/>
  <c r="C146" i="29"/>
  <c r="B146" i="29"/>
  <c r="A146" i="29"/>
  <c r="E146" i="29" s="1"/>
  <c r="D145" i="29"/>
  <c r="C145" i="29"/>
  <c r="B145" i="29"/>
  <c r="A145" i="29"/>
  <c r="E145" i="29" s="1"/>
  <c r="D144" i="29"/>
  <c r="C144" i="29"/>
  <c r="B144" i="29"/>
  <c r="A144" i="29"/>
  <c r="E144" i="29" s="1"/>
  <c r="E143" i="29"/>
  <c r="D143" i="29"/>
  <c r="C143" i="29"/>
  <c r="B143" i="29"/>
  <c r="A143" i="29"/>
  <c r="D142" i="29"/>
  <c r="E142" i="29" s="1"/>
  <c r="C142" i="29"/>
  <c r="B142" i="29"/>
  <c r="A142" i="29"/>
  <c r="E141" i="29"/>
  <c r="D141" i="29"/>
  <c r="C141" i="29"/>
  <c r="B141" i="29"/>
  <c r="A141" i="29"/>
  <c r="D140" i="29"/>
  <c r="C140" i="29"/>
  <c r="B140" i="29"/>
  <c r="A140" i="29"/>
  <c r="E140" i="29" s="1"/>
  <c r="D139" i="29"/>
  <c r="C139" i="29"/>
  <c r="B139" i="29"/>
  <c r="A139" i="29"/>
  <c r="E139" i="29" s="1"/>
  <c r="D138" i="29"/>
  <c r="C138" i="29"/>
  <c r="B138" i="29"/>
  <c r="A138" i="29"/>
  <c r="D137" i="29"/>
  <c r="C137" i="29"/>
  <c r="B137" i="29"/>
  <c r="A137" i="29"/>
  <c r="E137" i="29" s="1"/>
  <c r="E136" i="29"/>
  <c r="D136" i="29"/>
  <c r="C136" i="29"/>
  <c r="B136" i="29"/>
  <c r="A136" i="29"/>
  <c r="E135" i="29"/>
  <c r="D135" i="29"/>
  <c r="C135" i="29"/>
  <c r="B135" i="29"/>
  <c r="A135" i="29"/>
  <c r="D134" i="29"/>
  <c r="E134" i="29" s="1"/>
  <c r="C134" i="29"/>
  <c r="B134" i="29"/>
  <c r="A134" i="29"/>
  <c r="D133" i="29"/>
  <c r="C133" i="29"/>
  <c r="B133" i="29"/>
  <c r="A133" i="29"/>
  <c r="E133" i="29" s="1"/>
  <c r="D132" i="29"/>
  <c r="C132" i="29"/>
  <c r="B132" i="29"/>
  <c r="A132" i="29"/>
  <c r="E132" i="29" s="1"/>
  <c r="D131" i="29"/>
  <c r="C131" i="29"/>
  <c r="B131" i="29"/>
  <c r="A131" i="29"/>
  <c r="E131" i="29" s="1"/>
  <c r="D130" i="29"/>
  <c r="C130" i="29"/>
  <c r="B130" i="29"/>
  <c r="A130" i="29"/>
  <c r="E129" i="29"/>
  <c r="D129" i="29"/>
  <c r="C129" i="29"/>
  <c r="B129" i="29"/>
  <c r="A129" i="29"/>
  <c r="D128" i="29"/>
  <c r="C128" i="29"/>
  <c r="B128" i="29"/>
  <c r="A128" i="29"/>
  <c r="E128" i="29" s="1"/>
  <c r="E127" i="29"/>
  <c r="D127" i="29"/>
  <c r="C127" i="29"/>
  <c r="B127" i="29"/>
  <c r="A127" i="29"/>
  <c r="C126" i="29"/>
  <c r="E125" i="29"/>
  <c r="D125" i="29"/>
  <c r="C125" i="29"/>
  <c r="B125" i="29"/>
  <c r="A125" i="29"/>
  <c r="D124" i="29"/>
  <c r="C124" i="29"/>
  <c r="B124" i="29"/>
  <c r="A124" i="29"/>
  <c r="E124" i="29" s="1"/>
  <c r="D123" i="29"/>
  <c r="C123" i="29"/>
  <c r="B123" i="29"/>
  <c r="A123" i="29"/>
  <c r="E123" i="29" s="1"/>
  <c r="D122" i="29"/>
  <c r="C122" i="29"/>
  <c r="B122" i="29"/>
  <c r="A122" i="29"/>
  <c r="E122" i="29" s="1"/>
  <c r="E121" i="29"/>
  <c r="D121" i="29"/>
  <c r="C121" i="29"/>
  <c r="B121" i="29"/>
  <c r="A121" i="29"/>
  <c r="E120" i="29"/>
  <c r="D120" i="29"/>
  <c r="C120" i="29"/>
  <c r="B120" i="29"/>
  <c r="A120" i="29"/>
  <c r="D119" i="29"/>
  <c r="E119" i="29" s="1"/>
  <c r="C119" i="29"/>
  <c r="B119" i="29"/>
  <c r="A119" i="29"/>
  <c r="E118" i="29"/>
  <c r="D118" i="29"/>
  <c r="C118" i="29"/>
  <c r="B118" i="29"/>
  <c r="A118" i="29"/>
  <c r="D117" i="29"/>
  <c r="C117" i="29"/>
  <c r="B117" i="29"/>
  <c r="A117" i="29"/>
  <c r="E117" i="29" s="1"/>
  <c r="D116" i="29"/>
  <c r="C116" i="29"/>
  <c r="B116" i="29"/>
  <c r="A116" i="29"/>
  <c r="E116" i="29" s="1"/>
  <c r="D115" i="29"/>
  <c r="C115" i="29"/>
  <c r="B115" i="29"/>
  <c r="A115" i="29"/>
  <c r="E115" i="29" s="1"/>
  <c r="D114" i="29"/>
  <c r="E114" i="29" s="1"/>
  <c r="C114" i="29"/>
  <c r="B114" i="29"/>
  <c r="A114" i="29"/>
  <c r="E113" i="29"/>
  <c r="D113" i="29"/>
  <c r="C113" i="29"/>
  <c r="B113" i="29"/>
  <c r="A113" i="29"/>
  <c r="E112" i="29"/>
  <c r="D112" i="29"/>
  <c r="C112" i="29"/>
  <c r="B112" i="29"/>
  <c r="A112" i="29"/>
  <c r="D111" i="29"/>
  <c r="E111" i="29" s="1"/>
  <c r="C111" i="29"/>
  <c r="B111" i="29"/>
  <c r="A111" i="29"/>
  <c r="D110" i="29"/>
  <c r="C110" i="29"/>
  <c r="B110" i="29"/>
  <c r="A110" i="29"/>
  <c r="E110" i="29" s="1"/>
  <c r="D109" i="29"/>
  <c r="E109" i="29" s="1"/>
  <c r="C109" i="29"/>
  <c r="B109" i="29"/>
  <c r="A109" i="29"/>
  <c r="D108" i="29"/>
  <c r="C108" i="29"/>
  <c r="B108" i="29"/>
  <c r="A108" i="29"/>
  <c r="E108" i="29" s="1"/>
  <c r="D107" i="29"/>
  <c r="C107" i="29"/>
  <c r="B107" i="29"/>
  <c r="A107" i="29"/>
  <c r="D106" i="29"/>
  <c r="E106" i="29" s="1"/>
  <c r="C106" i="29"/>
  <c r="B106" i="29"/>
  <c r="A106" i="29"/>
  <c r="D105" i="29"/>
  <c r="C105" i="29"/>
  <c r="B105" i="29"/>
  <c r="A105" i="29"/>
  <c r="E105" i="29" s="1"/>
  <c r="E104" i="29"/>
  <c r="D104" i="29"/>
  <c r="C104" i="29"/>
  <c r="B104" i="29"/>
  <c r="A104" i="29"/>
  <c r="D103" i="29"/>
  <c r="E103" i="29" s="1"/>
  <c r="C103" i="29"/>
  <c r="B103" i="29"/>
  <c r="A103" i="29"/>
  <c r="D102" i="29"/>
  <c r="E102" i="29" s="1"/>
  <c r="C102" i="29"/>
  <c r="B102" i="29"/>
  <c r="A102" i="29"/>
  <c r="D101" i="29"/>
  <c r="E101" i="29" s="1"/>
  <c r="C101" i="29"/>
  <c r="B101" i="29"/>
  <c r="A101" i="29"/>
  <c r="D100" i="29"/>
  <c r="C100" i="29"/>
  <c r="B100" i="29"/>
  <c r="A100" i="29"/>
  <c r="E100" i="29" s="1"/>
  <c r="D99" i="29"/>
  <c r="C99" i="29"/>
  <c r="B99" i="29"/>
  <c r="A99" i="29"/>
  <c r="D98" i="29"/>
  <c r="C98" i="29"/>
  <c r="B98" i="29"/>
  <c r="A98" i="29"/>
  <c r="E98" i="29" s="1"/>
  <c r="E97" i="29"/>
  <c r="D97" i="29"/>
  <c r="C97" i="29"/>
  <c r="B97" i="29"/>
  <c r="A97" i="29"/>
  <c r="E96" i="29"/>
  <c r="D96" i="29"/>
  <c r="C96" i="29"/>
  <c r="B96" i="29"/>
  <c r="A96" i="29"/>
  <c r="D95" i="29"/>
  <c r="E95" i="29" s="1"/>
  <c r="C95" i="29"/>
  <c r="B95" i="29"/>
  <c r="A95" i="29"/>
  <c r="D94" i="29"/>
  <c r="E94" i="29" s="1"/>
  <c r="C94" i="29"/>
  <c r="B94" i="29"/>
  <c r="A94" i="29"/>
  <c r="D93" i="29"/>
  <c r="C93" i="29"/>
  <c r="B93" i="29"/>
  <c r="A93" i="29"/>
  <c r="E93" i="29" s="1"/>
  <c r="D92" i="29"/>
  <c r="C92" i="29"/>
  <c r="B92" i="29"/>
  <c r="A92" i="29"/>
  <c r="E92" i="29" s="1"/>
  <c r="D91" i="29"/>
  <c r="C91" i="29"/>
  <c r="B91" i="29"/>
  <c r="A91" i="29"/>
  <c r="E91" i="29" s="1"/>
  <c r="E90" i="29"/>
  <c r="D90" i="29"/>
  <c r="C90" i="29"/>
  <c r="B90" i="29"/>
  <c r="A90" i="29"/>
  <c r="D89" i="29"/>
  <c r="C89" i="29"/>
  <c r="B89" i="29"/>
  <c r="A89" i="29"/>
  <c r="E89" i="29" s="1"/>
  <c r="E88" i="29"/>
  <c r="D88" i="29"/>
  <c r="C88" i="29"/>
  <c r="B88" i="29"/>
  <c r="A88" i="29"/>
  <c r="E87" i="29"/>
  <c r="D87" i="29"/>
  <c r="C87" i="29"/>
  <c r="B87" i="29"/>
  <c r="A87" i="29"/>
  <c r="D86" i="29"/>
  <c r="C86" i="29"/>
  <c r="B86" i="29"/>
  <c r="A86" i="29"/>
  <c r="E86" i="29" s="1"/>
  <c r="D85" i="29"/>
  <c r="E85" i="29" s="1"/>
  <c r="C85" i="29"/>
  <c r="B85" i="29"/>
  <c r="A85" i="29"/>
  <c r="D84" i="29"/>
  <c r="C84" i="29"/>
  <c r="B84" i="29"/>
  <c r="A84" i="29"/>
  <c r="D83" i="29"/>
  <c r="C83" i="29"/>
  <c r="B83" i="29"/>
  <c r="A83" i="29"/>
  <c r="D82" i="29"/>
  <c r="E82" i="29" s="1"/>
  <c r="C82" i="29"/>
  <c r="B82" i="29"/>
  <c r="A82" i="29"/>
  <c r="D81" i="29"/>
  <c r="C81" i="29"/>
  <c r="B81" i="29"/>
  <c r="A81" i="29"/>
  <c r="E81" i="29" s="1"/>
  <c r="E80" i="29"/>
  <c r="D80" i="29"/>
  <c r="C80" i="29"/>
  <c r="B80" i="29"/>
  <c r="A80" i="29"/>
  <c r="D79" i="29"/>
  <c r="E79" i="29" s="1"/>
  <c r="C79" i="29"/>
  <c r="B79" i="29"/>
  <c r="A79" i="29"/>
  <c r="D78" i="29"/>
  <c r="C78" i="29"/>
  <c r="B78" i="29"/>
  <c r="A78" i="29"/>
  <c r="E78" i="29" s="1"/>
  <c r="E77" i="29"/>
  <c r="D77" i="29"/>
  <c r="C77" i="29"/>
  <c r="B77" i="29"/>
  <c r="A77" i="29"/>
  <c r="D76" i="29"/>
  <c r="C76" i="29"/>
  <c r="B76" i="29"/>
  <c r="A76" i="29"/>
  <c r="E76" i="29" s="1"/>
  <c r="D75" i="29"/>
  <c r="C75" i="29"/>
  <c r="B75" i="29"/>
  <c r="A75" i="29"/>
  <c r="E75" i="29" s="1"/>
  <c r="D74" i="29"/>
  <c r="E74" i="29" s="1"/>
  <c r="C74" i="29"/>
  <c r="B74" i="29"/>
  <c r="A74" i="29"/>
  <c r="D73" i="29"/>
  <c r="C73" i="29"/>
  <c r="B73" i="29"/>
  <c r="A73" i="29"/>
  <c r="E73" i="29" s="1"/>
  <c r="E72" i="29"/>
  <c r="D72" i="29"/>
  <c r="C72" i="29"/>
  <c r="B72" i="29"/>
  <c r="A72" i="29"/>
  <c r="D71" i="29"/>
  <c r="C71" i="29"/>
  <c r="B71" i="29"/>
  <c r="A71" i="29"/>
  <c r="E71" i="29" s="1"/>
  <c r="D70" i="29"/>
  <c r="C70" i="29"/>
  <c r="B70" i="29"/>
  <c r="A70" i="29"/>
  <c r="E70" i="29" s="1"/>
  <c r="E69" i="29"/>
  <c r="D69" i="29"/>
  <c r="C69" i="29"/>
  <c r="B69" i="29"/>
  <c r="A69" i="29"/>
  <c r="D68" i="29"/>
  <c r="C68" i="29"/>
  <c r="B68" i="29"/>
  <c r="A68" i="29"/>
  <c r="E68" i="29" s="1"/>
  <c r="D67" i="29"/>
  <c r="C67" i="29"/>
  <c r="B67" i="29"/>
  <c r="A67" i="29"/>
  <c r="E67" i="29" s="1"/>
  <c r="D66" i="29"/>
  <c r="E66" i="29" s="1"/>
  <c r="C66" i="29"/>
  <c r="B66" i="29"/>
  <c r="A66" i="29"/>
  <c r="D65" i="29"/>
  <c r="C65" i="29"/>
  <c r="B65" i="29"/>
  <c r="A65" i="29"/>
  <c r="E65" i="29" s="1"/>
  <c r="E64" i="29"/>
  <c r="D64" i="29"/>
  <c r="C64" i="29"/>
  <c r="B64" i="29"/>
  <c r="A64" i="29"/>
  <c r="D63" i="29"/>
  <c r="C63" i="29"/>
  <c r="B63" i="29"/>
  <c r="A63" i="29"/>
  <c r="E63" i="29" s="1"/>
  <c r="D62" i="29"/>
  <c r="C62" i="29"/>
  <c r="B62" i="29"/>
  <c r="A62" i="29"/>
  <c r="E62" i="29" s="1"/>
  <c r="E61" i="29"/>
  <c r="D61" i="29"/>
  <c r="C61" i="29"/>
  <c r="B61" i="29"/>
  <c r="A61" i="29"/>
  <c r="D60" i="29"/>
  <c r="C60" i="29"/>
  <c r="B60" i="29"/>
  <c r="A60" i="29"/>
  <c r="E60" i="29" s="1"/>
  <c r="D59" i="29"/>
  <c r="C59" i="29"/>
  <c r="B59" i="29"/>
  <c r="A59" i="29"/>
  <c r="E59" i="29" s="1"/>
  <c r="D58" i="29"/>
  <c r="E58" i="29" s="1"/>
  <c r="C58" i="29"/>
  <c r="B58" i="29"/>
  <c r="A58" i="29"/>
  <c r="D57" i="29"/>
  <c r="C57" i="29"/>
  <c r="B57" i="29"/>
  <c r="A57" i="29"/>
  <c r="E57" i="29" s="1"/>
  <c r="E56" i="29"/>
  <c r="D56" i="29"/>
  <c r="C56" i="29"/>
  <c r="B56" i="29"/>
  <c r="A56" i="29"/>
  <c r="D55" i="29"/>
  <c r="C55" i="29"/>
  <c r="B55" i="29"/>
  <c r="A55" i="29"/>
  <c r="E55" i="29" s="1"/>
  <c r="D54" i="29"/>
  <c r="C54" i="29"/>
  <c r="B54" i="29"/>
  <c r="A54" i="29"/>
  <c r="E54" i="29" s="1"/>
  <c r="E53" i="29"/>
  <c r="D53" i="29"/>
  <c r="C53" i="29"/>
  <c r="B53" i="29"/>
  <c r="A53" i="29"/>
  <c r="D52" i="29"/>
  <c r="C52" i="29"/>
  <c r="B52" i="29"/>
  <c r="A52" i="29"/>
  <c r="E52" i="29" s="1"/>
  <c r="D51" i="29"/>
  <c r="C51" i="29"/>
  <c r="B51" i="29"/>
  <c r="A51" i="29"/>
  <c r="E51" i="29" s="1"/>
  <c r="D50" i="29"/>
  <c r="E50" i="29" s="1"/>
  <c r="C50" i="29"/>
  <c r="B50" i="29"/>
  <c r="A50" i="29"/>
  <c r="D49" i="29"/>
  <c r="C49" i="29"/>
  <c r="B49" i="29"/>
  <c r="A49" i="29"/>
  <c r="E49" i="29" s="1"/>
  <c r="E48" i="29"/>
  <c r="D48" i="29"/>
  <c r="C48" i="29"/>
  <c r="B48" i="29"/>
  <c r="A48" i="29"/>
  <c r="D47" i="29"/>
  <c r="C47" i="29"/>
  <c r="B47" i="29"/>
  <c r="A47" i="29"/>
  <c r="E47" i="29" s="1"/>
  <c r="D46" i="29"/>
  <c r="C46" i="29"/>
  <c r="B46" i="29"/>
  <c r="A46" i="29"/>
  <c r="E46" i="29" s="1"/>
  <c r="E45" i="29"/>
  <c r="D45" i="29"/>
  <c r="C45" i="29"/>
  <c r="B45" i="29"/>
  <c r="A45" i="29"/>
  <c r="D44" i="29"/>
  <c r="C44" i="29"/>
  <c r="B44" i="29"/>
  <c r="A44" i="29"/>
  <c r="E44" i="29" s="1"/>
  <c r="D43" i="29"/>
  <c r="C43" i="29"/>
  <c r="B43" i="29"/>
  <c r="A43" i="29"/>
  <c r="E43" i="29" s="1"/>
  <c r="D42" i="29"/>
  <c r="E42" i="29" s="1"/>
  <c r="C42" i="29"/>
  <c r="B42" i="29"/>
  <c r="A42" i="29"/>
  <c r="D41" i="29"/>
  <c r="C41" i="29"/>
  <c r="B41" i="29"/>
  <c r="A41" i="29"/>
  <c r="E41" i="29" s="1"/>
  <c r="E40" i="29"/>
  <c r="D40" i="29"/>
  <c r="C40" i="29"/>
  <c r="B40" i="29"/>
  <c r="A40" i="29"/>
  <c r="D39" i="29"/>
  <c r="C39" i="29"/>
  <c r="B39" i="29"/>
  <c r="A39" i="29"/>
  <c r="E39" i="29" s="1"/>
  <c r="D38" i="29"/>
  <c r="C38" i="29"/>
  <c r="B38" i="29"/>
  <c r="A38" i="29"/>
  <c r="E38" i="29" s="1"/>
  <c r="E37" i="29"/>
  <c r="D37" i="29"/>
  <c r="C37" i="29"/>
  <c r="B37" i="29"/>
  <c r="A37" i="29"/>
  <c r="D36" i="29"/>
  <c r="C36" i="29"/>
  <c r="B36" i="29"/>
  <c r="A36" i="29"/>
  <c r="E36" i="29" s="1"/>
  <c r="D35" i="29"/>
  <c r="C35" i="29"/>
  <c r="B35" i="29"/>
  <c r="A35" i="29"/>
  <c r="E35" i="29" s="1"/>
  <c r="D34" i="29"/>
  <c r="E34" i="29" s="1"/>
  <c r="C34" i="29"/>
  <c r="B34" i="29"/>
  <c r="A34" i="29"/>
  <c r="D33" i="29"/>
  <c r="C33" i="29"/>
  <c r="B33" i="29"/>
  <c r="A33" i="29"/>
  <c r="E33" i="29" s="1"/>
  <c r="E32" i="29"/>
  <c r="D32" i="29"/>
  <c r="C32" i="29"/>
  <c r="B32" i="29"/>
  <c r="A32" i="29"/>
  <c r="D31" i="29"/>
  <c r="E31" i="29" s="1"/>
  <c r="C31" i="29"/>
  <c r="B31" i="29"/>
  <c r="A31" i="29"/>
  <c r="D30" i="29"/>
  <c r="C30" i="29"/>
  <c r="B30" i="29"/>
  <c r="A30" i="29"/>
  <c r="E30" i="29" s="1"/>
  <c r="E29" i="29"/>
  <c r="D29" i="29"/>
  <c r="C29" i="29"/>
  <c r="B29" i="29"/>
  <c r="A29" i="29"/>
  <c r="D28" i="29"/>
  <c r="C28" i="29"/>
  <c r="B28" i="29"/>
  <c r="A28" i="29"/>
  <c r="E28" i="29" s="1"/>
  <c r="D27" i="29"/>
  <c r="C27" i="29"/>
  <c r="B27" i="29"/>
  <c r="A27" i="29"/>
  <c r="E27" i="29" s="1"/>
  <c r="D26" i="29"/>
  <c r="E26" i="29" s="1"/>
  <c r="C26" i="29"/>
  <c r="B26" i="29"/>
  <c r="A26" i="29"/>
  <c r="D25" i="29"/>
  <c r="C25" i="29"/>
  <c r="B25" i="29"/>
  <c r="A25" i="29"/>
  <c r="E25" i="29" s="1"/>
  <c r="E24" i="29"/>
  <c r="D24" i="29"/>
  <c r="C24" i="29"/>
  <c r="B24" i="29"/>
  <c r="A24" i="29"/>
  <c r="D23" i="29"/>
  <c r="C23" i="29"/>
  <c r="B23" i="29"/>
  <c r="A23" i="29"/>
  <c r="E23" i="29" s="1"/>
  <c r="D22" i="29"/>
  <c r="C22" i="29"/>
  <c r="B22" i="29"/>
  <c r="A22" i="29"/>
  <c r="E22" i="29" s="1"/>
  <c r="E21" i="29"/>
  <c r="D21" i="29"/>
  <c r="C21" i="29"/>
  <c r="B21" i="29"/>
  <c r="A21" i="29"/>
  <c r="D20" i="29"/>
  <c r="C20" i="29"/>
  <c r="B20" i="29"/>
  <c r="A20" i="29"/>
  <c r="E20" i="29" s="1"/>
  <c r="D19" i="29"/>
  <c r="E19" i="29" s="1"/>
  <c r="C19" i="29"/>
  <c r="B19" i="29"/>
  <c r="A19" i="29"/>
  <c r="D18" i="29"/>
  <c r="E18" i="29" s="1"/>
  <c r="C18" i="29"/>
  <c r="B18" i="29"/>
  <c r="A18" i="29"/>
  <c r="D17" i="29"/>
  <c r="C17" i="29"/>
  <c r="B17" i="29"/>
  <c r="A17" i="29"/>
  <c r="E17" i="29" s="1"/>
  <c r="E16" i="29"/>
  <c r="D16" i="29"/>
  <c r="C16" i="29"/>
  <c r="B16" i="29"/>
  <c r="A16" i="29"/>
  <c r="D15" i="29"/>
  <c r="C15" i="29"/>
  <c r="B15" i="29"/>
  <c r="A15" i="29"/>
  <c r="E15" i="29" s="1"/>
  <c r="D14" i="29"/>
  <c r="C14" i="29"/>
  <c r="B14" i="29"/>
  <c r="A14" i="29"/>
  <c r="E14" i="29" s="1"/>
  <c r="E13" i="29"/>
  <c r="D13" i="29"/>
  <c r="C13" i="29"/>
  <c r="B13" i="29"/>
  <c r="A13" i="29"/>
  <c r="D12" i="29"/>
  <c r="C12" i="29"/>
  <c r="B12" i="29"/>
  <c r="A12" i="29"/>
  <c r="E12" i="29" s="1"/>
  <c r="D11" i="29"/>
  <c r="E11" i="29" s="1"/>
  <c r="C11" i="29"/>
  <c r="B11" i="29"/>
  <c r="A11" i="29"/>
  <c r="D10" i="29"/>
  <c r="E10" i="29" s="1"/>
  <c r="C10" i="29"/>
  <c r="B10" i="29"/>
  <c r="A10" i="29"/>
  <c r="D9" i="29"/>
  <c r="C9" i="29"/>
  <c r="B9" i="29"/>
  <c r="A9" i="29"/>
  <c r="E9" i="29" s="1"/>
  <c r="E8" i="29"/>
  <c r="D8" i="29"/>
  <c r="C8" i="29"/>
  <c r="B8" i="29"/>
  <c r="A8" i="29"/>
  <c r="D7" i="29"/>
  <c r="C7" i="29"/>
  <c r="B7" i="29"/>
  <c r="A7" i="29"/>
  <c r="E7" i="29" s="1"/>
  <c r="D6" i="29"/>
  <c r="C6" i="29"/>
  <c r="B6" i="29"/>
  <c r="A6" i="29"/>
  <c r="E6" i="29" s="1"/>
  <c r="C5" i="29"/>
  <c r="C1" i="29"/>
  <c r="A1" i="29"/>
  <c r="E789" i="28"/>
  <c r="D789" i="28"/>
  <c r="C789" i="28"/>
  <c r="B789" i="28"/>
  <c r="A789" i="28"/>
  <c r="D788" i="28"/>
  <c r="C788" i="28"/>
  <c r="B788" i="28"/>
  <c r="A788" i="28"/>
  <c r="E788" i="28" s="1"/>
  <c r="D787" i="28"/>
  <c r="C787" i="28"/>
  <c r="B787" i="28"/>
  <c r="A787" i="28"/>
  <c r="E787" i="28" s="1"/>
  <c r="D786" i="28"/>
  <c r="E786" i="28" s="1"/>
  <c r="C786" i="28"/>
  <c r="B786" i="28"/>
  <c r="A786" i="28"/>
  <c r="D785" i="28"/>
  <c r="C785" i="28"/>
  <c r="B785" i="28"/>
  <c r="A785" i="28"/>
  <c r="E785" i="28" s="1"/>
  <c r="E784" i="28"/>
  <c r="D784" i="28"/>
  <c r="C784" i="28"/>
  <c r="B784" i="28"/>
  <c r="A784" i="28"/>
  <c r="D783" i="28"/>
  <c r="C783" i="28"/>
  <c r="B783" i="28"/>
  <c r="A783" i="28"/>
  <c r="E783" i="28" s="1"/>
  <c r="D782" i="28"/>
  <c r="C782" i="28"/>
  <c r="B782" i="28"/>
  <c r="A782" i="28"/>
  <c r="E782" i="28" s="1"/>
  <c r="E781" i="28"/>
  <c r="D781" i="28"/>
  <c r="C781" i="28"/>
  <c r="B781" i="28"/>
  <c r="A781" i="28"/>
  <c r="D780" i="28"/>
  <c r="C780" i="28"/>
  <c r="B780" i="28"/>
  <c r="A780" i="28"/>
  <c r="E780" i="28" s="1"/>
  <c r="D779" i="28"/>
  <c r="C779" i="28"/>
  <c r="B779" i="28"/>
  <c r="A779" i="28"/>
  <c r="E779" i="28" s="1"/>
  <c r="D778" i="28"/>
  <c r="E778" i="28" s="1"/>
  <c r="C778" i="28"/>
  <c r="B778" i="28"/>
  <c r="A778" i="28"/>
  <c r="D777" i="28"/>
  <c r="C777" i="28"/>
  <c r="B777" i="28"/>
  <c r="A777" i="28"/>
  <c r="E777" i="28" s="1"/>
  <c r="E776" i="28"/>
  <c r="D776" i="28"/>
  <c r="C776" i="28"/>
  <c r="B776" i="28"/>
  <c r="A776" i="28"/>
  <c r="D775" i="28"/>
  <c r="C775" i="28"/>
  <c r="B775" i="28"/>
  <c r="A775" i="28"/>
  <c r="E775" i="28" s="1"/>
  <c r="D774" i="28"/>
  <c r="C774" i="28"/>
  <c r="B774" i="28"/>
  <c r="A774" i="28"/>
  <c r="E774" i="28" s="1"/>
  <c r="E773" i="28"/>
  <c r="D773" i="28"/>
  <c r="C773" i="28"/>
  <c r="B773" i="28"/>
  <c r="A773" i="28"/>
  <c r="D772" i="28"/>
  <c r="C772" i="28"/>
  <c r="B772" i="28"/>
  <c r="A772" i="28"/>
  <c r="E772" i="28" s="1"/>
  <c r="D771" i="28"/>
  <c r="C771" i="28"/>
  <c r="B771" i="28"/>
  <c r="A771" i="28"/>
  <c r="E771" i="28" s="1"/>
  <c r="D770" i="28"/>
  <c r="E770" i="28" s="1"/>
  <c r="C770" i="28"/>
  <c r="B770" i="28"/>
  <c r="A770" i="28"/>
  <c r="D769" i="28"/>
  <c r="C769" i="28"/>
  <c r="B769" i="28"/>
  <c r="A769" i="28"/>
  <c r="E769" i="28" s="1"/>
  <c r="E768" i="28"/>
  <c r="D768" i="28"/>
  <c r="C768" i="28"/>
  <c r="B768" i="28"/>
  <c r="A768" i="28"/>
  <c r="D767" i="28"/>
  <c r="E767" i="28" s="1"/>
  <c r="C767" i="28"/>
  <c r="B767" i="28"/>
  <c r="A767" i="28"/>
  <c r="D766" i="28"/>
  <c r="C766" i="28"/>
  <c r="B766" i="28"/>
  <c r="A766" i="28"/>
  <c r="E766" i="28" s="1"/>
  <c r="E765" i="28"/>
  <c r="D765" i="28"/>
  <c r="C765" i="28"/>
  <c r="B765" i="28"/>
  <c r="A765" i="28"/>
  <c r="D764" i="28"/>
  <c r="C764" i="28"/>
  <c r="B764" i="28"/>
  <c r="A764" i="28"/>
  <c r="E764" i="28" s="1"/>
  <c r="D763" i="28"/>
  <c r="C763" i="28"/>
  <c r="B763" i="28"/>
  <c r="A763" i="28"/>
  <c r="E763" i="28" s="1"/>
  <c r="D762" i="28"/>
  <c r="E762" i="28" s="1"/>
  <c r="C762" i="28"/>
  <c r="B762" i="28"/>
  <c r="A762" i="28"/>
  <c r="D761" i="28"/>
  <c r="C761" i="28"/>
  <c r="B761" i="28"/>
  <c r="A761" i="28"/>
  <c r="E761" i="28" s="1"/>
  <c r="E760" i="28"/>
  <c r="D760" i="28"/>
  <c r="C760" i="28"/>
  <c r="B760" i="28"/>
  <c r="A760" i="28"/>
  <c r="D759" i="28"/>
  <c r="E759" i="28" s="1"/>
  <c r="C759" i="28"/>
  <c r="B759" i="28"/>
  <c r="A759" i="28"/>
  <c r="D758" i="28"/>
  <c r="C758" i="28"/>
  <c r="B758" i="28"/>
  <c r="A758" i="28"/>
  <c r="E758" i="28" s="1"/>
  <c r="E757" i="28"/>
  <c r="D757" i="28"/>
  <c r="C757" i="28"/>
  <c r="B757" i="28"/>
  <c r="A757" i="28"/>
  <c r="D756" i="28"/>
  <c r="C756" i="28"/>
  <c r="B756" i="28"/>
  <c r="A756" i="28"/>
  <c r="E756" i="28" s="1"/>
  <c r="D755" i="28"/>
  <c r="C755" i="28"/>
  <c r="B755" i="28"/>
  <c r="A755" i="28"/>
  <c r="E755" i="28" s="1"/>
  <c r="D754" i="28"/>
  <c r="E754" i="28" s="1"/>
  <c r="C754" i="28"/>
  <c r="B754" i="28"/>
  <c r="A754" i="28"/>
  <c r="D753" i="28"/>
  <c r="C753" i="28"/>
  <c r="B753" i="28"/>
  <c r="A753" i="28"/>
  <c r="E753" i="28" s="1"/>
  <c r="E752" i="28"/>
  <c r="D752" i="28"/>
  <c r="C752" i="28"/>
  <c r="B752" i="28"/>
  <c r="A752" i="28"/>
  <c r="D751" i="28"/>
  <c r="E751" i="28" s="1"/>
  <c r="C751" i="28"/>
  <c r="B751" i="28"/>
  <c r="A751" i="28"/>
  <c r="D750" i="28"/>
  <c r="C750" i="28"/>
  <c r="B750" i="28"/>
  <c r="A750" i="28"/>
  <c r="E750" i="28" s="1"/>
  <c r="E749" i="28"/>
  <c r="D749" i="28"/>
  <c r="C749" i="28"/>
  <c r="B749" i="28"/>
  <c r="A749" i="28"/>
  <c r="D748" i="28"/>
  <c r="C748" i="28"/>
  <c r="B748" i="28"/>
  <c r="A748" i="28"/>
  <c r="E748" i="28" s="1"/>
  <c r="D747" i="28"/>
  <c r="C747" i="28"/>
  <c r="B747" i="28"/>
  <c r="A747" i="28"/>
  <c r="E747" i="28" s="1"/>
  <c r="D746" i="28"/>
  <c r="E746" i="28" s="1"/>
  <c r="C746" i="28"/>
  <c r="B746" i="28"/>
  <c r="A746" i="28"/>
  <c r="D745" i="28"/>
  <c r="C745" i="28"/>
  <c r="B745" i="28"/>
  <c r="A745" i="28"/>
  <c r="E745" i="28" s="1"/>
  <c r="E744" i="28"/>
  <c r="D744" i="28"/>
  <c r="C744" i="28"/>
  <c r="B744" i="28"/>
  <c r="A744" i="28"/>
  <c r="D743" i="28"/>
  <c r="E743" i="28" s="1"/>
  <c r="C743" i="28"/>
  <c r="B743" i="28"/>
  <c r="A743" i="28"/>
  <c r="D742" i="28"/>
  <c r="C742" i="28"/>
  <c r="B742" i="28"/>
  <c r="A742" i="28"/>
  <c r="E742" i="28" s="1"/>
  <c r="E741" i="28"/>
  <c r="D741" i="28"/>
  <c r="C741" i="28"/>
  <c r="B741" i="28"/>
  <c r="A741" i="28"/>
  <c r="D740" i="28"/>
  <c r="C740" i="28"/>
  <c r="B740" i="28"/>
  <c r="A740" i="28"/>
  <c r="E740" i="28" s="1"/>
  <c r="D739" i="28"/>
  <c r="C739" i="28"/>
  <c r="B739" i="28"/>
  <c r="A739" i="28"/>
  <c r="E739" i="28" s="1"/>
  <c r="D738" i="28"/>
  <c r="E738" i="28" s="1"/>
  <c r="C738" i="28"/>
  <c r="B738" i="28"/>
  <c r="A738" i="28"/>
  <c r="D737" i="28"/>
  <c r="C737" i="28"/>
  <c r="B737" i="28"/>
  <c r="A737" i="28"/>
  <c r="E737" i="28" s="1"/>
  <c r="E736" i="28"/>
  <c r="D736" i="28"/>
  <c r="C736" i="28"/>
  <c r="B736" i="28"/>
  <c r="A736" i="28"/>
  <c r="D735" i="28"/>
  <c r="E735" i="28" s="1"/>
  <c r="C735" i="28"/>
  <c r="B735" i="28"/>
  <c r="A735" i="28"/>
  <c r="D734" i="28"/>
  <c r="C734" i="28"/>
  <c r="B734" i="28"/>
  <c r="A734" i="28"/>
  <c r="E734" i="28" s="1"/>
  <c r="E733" i="28"/>
  <c r="D733" i="28"/>
  <c r="C733" i="28"/>
  <c r="B733" i="28"/>
  <c r="A733" i="28"/>
  <c r="D732" i="28"/>
  <c r="C732" i="28"/>
  <c r="B732" i="28"/>
  <c r="A732" i="28"/>
  <c r="E732" i="28" s="1"/>
  <c r="D731" i="28"/>
  <c r="C731" i="28"/>
  <c r="B731" i="28"/>
  <c r="A731" i="28"/>
  <c r="E731" i="28" s="1"/>
  <c r="D730" i="28"/>
  <c r="E730" i="28" s="1"/>
  <c r="C730" i="28"/>
  <c r="B730" i="28"/>
  <c r="A730" i="28"/>
  <c r="D729" i="28"/>
  <c r="C729" i="28"/>
  <c r="B729" i="28"/>
  <c r="A729" i="28"/>
  <c r="E729" i="28" s="1"/>
  <c r="E728" i="28"/>
  <c r="D728" i="28"/>
  <c r="C728" i="28"/>
  <c r="B728" i="28"/>
  <c r="A728" i="28"/>
  <c r="D727" i="28"/>
  <c r="E727" i="28" s="1"/>
  <c r="C727" i="28"/>
  <c r="B727" i="28"/>
  <c r="A727" i="28"/>
  <c r="D726" i="28"/>
  <c r="C726" i="28"/>
  <c r="B726" i="28"/>
  <c r="A726" i="28"/>
  <c r="E726" i="28" s="1"/>
  <c r="E725" i="28"/>
  <c r="D725" i="28"/>
  <c r="C725" i="28"/>
  <c r="B725" i="28"/>
  <c r="A725" i="28"/>
  <c r="D724" i="28"/>
  <c r="C724" i="28"/>
  <c r="B724" i="28"/>
  <c r="A724" i="28"/>
  <c r="E724" i="28" s="1"/>
  <c r="D723" i="28"/>
  <c r="C723" i="28"/>
  <c r="B723" i="28"/>
  <c r="A723" i="28"/>
  <c r="E723" i="28" s="1"/>
  <c r="D722" i="28"/>
  <c r="E722" i="28" s="1"/>
  <c r="C722" i="28"/>
  <c r="B722" i="28"/>
  <c r="A722" i="28"/>
  <c r="D721" i="28"/>
  <c r="C721" i="28"/>
  <c r="B721" i="28"/>
  <c r="A721" i="28"/>
  <c r="E721" i="28" s="1"/>
  <c r="E720" i="28"/>
  <c r="D720" i="28"/>
  <c r="C720" i="28"/>
  <c r="B720" i="28"/>
  <c r="A720" i="28"/>
  <c r="D719" i="28"/>
  <c r="E719" i="28" s="1"/>
  <c r="C719" i="28"/>
  <c r="B719" i="28"/>
  <c r="A719" i="28"/>
  <c r="D718" i="28"/>
  <c r="C718" i="28"/>
  <c r="B718" i="28"/>
  <c r="A718" i="28"/>
  <c r="E718" i="28" s="1"/>
  <c r="E717" i="28"/>
  <c r="D717" i="28"/>
  <c r="C717" i="28"/>
  <c r="B717" i="28"/>
  <c r="A717" i="28"/>
  <c r="D716" i="28"/>
  <c r="C716" i="28"/>
  <c r="B716" i="28"/>
  <c r="A716" i="28"/>
  <c r="E716" i="28" s="1"/>
  <c r="D715" i="28"/>
  <c r="C715" i="28"/>
  <c r="B715" i="28"/>
  <c r="A715" i="28"/>
  <c r="E715" i="28" s="1"/>
  <c r="D714" i="28"/>
  <c r="E714" i="28" s="1"/>
  <c r="C714" i="28"/>
  <c r="B714" i="28"/>
  <c r="A714" i="28"/>
  <c r="D713" i="28"/>
  <c r="C713" i="28"/>
  <c r="B713" i="28"/>
  <c r="A713" i="28"/>
  <c r="E713" i="28" s="1"/>
  <c r="E712" i="28"/>
  <c r="D712" i="28"/>
  <c r="C712" i="28"/>
  <c r="B712" i="28"/>
  <c r="A712" i="28"/>
  <c r="D711" i="28"/>
  <c r="E711" i="28" s="1"/>
  <c r="C711" i="28"/>
  <c r="B711" i="28"/>
  <c r="A711" i="28"/>
  <c r="D710" i="28"/>
  <c r="C710" i="28"/>
  <c r="B710" i="28"/>
  <c r="A710" i="28"/>
  <c r="E710" i="28" s="1"/>
  <c r="E709" i="28"/>
  <c r="C709" i="28"/>
  <c r="D708" i="28"/>
  <c r="C708" i="28"/>
  <c r="B708" i="28"/>
  <c r="A708" i="28"/>
  <c r="E708" i="28" s="1"/>
  <c r="D707" i="28"/>
  <c r="E707" i="28" s="1"/>
  <c r="C707" i="28"/>
  <c r="B707" i="28"/>
  <c r="A707" i="28"/>
  <c r="D706" i="28"/>
  <c r="C706" i="28"/>
  <c r="B706" i="28"/>
  <c r="A706" i="28"/>
  <c r="E706" i="28" s="1"/>
  <c r="E705" i="28"/>
  <c r="D705" i="28"/>
  <c r="C705" i="28"/>
  <c r="B705" i="28"/>
  <c r="A705" i="28"/>
  <c r="D704" i="28"/>
  <c r="E704" i="28" s="1"/>
  <c r="C704" i="28"/>
  <c r="B704" i="28"/>
  <c r="A704" i="28"/>
  <c r="D703" i="28"/>
  <c r="C703" i="28"/>
  <c r="B703" i="28"/>
  <c r="A703" i="28"/>
  <c r="E703" i="28" s="1"/>
  <c r="E702" i="28"/>
  <c r="D702" i="28"/>
  <c r="C702" i="28"/>
  <c r="B702" i="28"/>
  <c r="A702" i="28"/>
  <c r="D701" i="28"/>
  <c r="C701" i="28"/>
  <c r="B701" i="28"/>
  <c r="A701" i="28"/>
  <c r="E701" i="28" s="1"/>
  <c r="D700" i="28"/>
  <c r="C700" i="28"/>
  <c r="B700" i="28"/>
  <c r="A700" i="28"/>
  <c r="E700" i="28" s="1"/>
  <c r="D699" i="28"/>
  <c r="E699" i="28" s="1"/>
  <c r="C699" i="28"/>
  <c r="B699" i="28"/>
  <c r="A699" i="28"/>
  <c r="D698" i="28"/>
  <c r="C698" i="28"/>
  <c r="B698" i="28"/>
  <c r="A698" i="28"/>
  <c r="E698" i="28" s="1"/>
  <c r="E697" i="28"/>
  <c r="D697" i="28"/>
  <c r="C697" i="28"/>
  <c r="B697" i="28"/>
  <c r="A697" i="28"/>
  <c r="D696" i="28"/>
  <c r="E696" i="28" s="1"/>
  <c r="C696" i="28"/>
  <c r="B696" i="28"/>
  <c r="A696" i="28"/>
  <c r="D695" i="28"/>
  <c r="C695" i="28"/>
  <c r="B695" i="28"/>
  <c r="A695" i="28"/>
  <c r="E695" i="28" s="1"/>
  <c r="E694" i="28"/>
  <c r="D694" i="28"/>
  <c r="C694" i="28"/>
  <c r="B694" i="28"/>
  <c r="A694" i="28"/>
  <c r="D693" i="28"/>
  <c r="C693" i="28"/>
  <c r="B693" i="28"/>
  <c r="A693" i="28"/>
  <c r="E693" i="28" s="1"/>
  <c r="D692" i="28"/>
  <c r="C692" i="28"/>
  <c r="B692" i="28"/>
  <c r="A692" i="28"/>
  <c r="E692" i="28" s="1"/>
  <c r="D691" i="28"/>
  <c r="E691" i="28" s="1"/>
  <c r="C691" i="28"/>
  <c r="B691" i="28"/>
  <c r="A691" i="28"/>
  <c r="D690" i="28"/>
  <c r="C690" i="28"/>
  <c r="B690" i="28"/>
  <c r="A690" i="28"/>
  <c r="E690" i="28" s="1"/>
  <c r="E689" i="28"/>
  <c r="D689" i="28"/>
  <c r="C689" i="28"/>
  <c r="B689" i="28"/>
  <c r="A689" i="28"/>
  <c r="D688" i="28"/>
  <c r="E688" i="28" s="1"/>
  <c r="C688" i="28"/>
  <c r="B688" i="28"/>
  <c r="A688" i="28"/>
  <c r="D687" i="28"/>
  <c r="C687" i="28"/>
  <c r="B687" i="28"/>
  <c r="A687" i="28"/>
  <c r="E687" i="28" s="1"/>
  <c r="E686" i="28"/>
  <c r="D686" i="28"/>
  <c r="C686" i="28"/>
  <c r="B686" i="28"/>
  <c r="A686" i="28"/>
  <c r="D685" i="28"/>
  <c r="C685" i="28"/>
  <c r="B685" i="28"/>
  <c r="A685" i="28"/>
  <c r="E685" i="28" s="1"/>
  <c r="D684" i="28"/>
  <c r="C684" i="28"/>
  <c r="B684" i="28"/>
  <c r="A684" i="28"/>
  <c r="E684" i="28" s="1"/>
  <c r="D683" i="28"/>
  <c r="E683" i="28" s="1"/>
  <c r="C683" i="28"/>
  <c r="B683" i="28"/>
  <c r="A683" i="28"/>
  <c r="D682" i="28"/>
  <c r="C682" i="28"/>
  <c r="B682" i="28"/>
  <c r="A682" i="28"/>
  <c r="E682" i="28" s="1"/>
  <c r="E681" i="28"/>
  <c r="D681" i="28"/>
  <c r="C681" i="28"/>
  <c r="B681" i="28"/>
  <c r="A681" i="28"/>
  <c r="D680" i="28"/>
  <c r="E680" i="28" s="1"/>
  <c r="C680" i="28"/>
  <c r="B680" i="28"/>
  <c r="A680" i="28"/>
  <c r="D679" i="28"/>
  <c r="C679" i="28"/>
  <c r="B679" i="28"/>
  <c r="A679" i="28"/>
  <c r="E679" i="28" s="1"/>
  <c r="E678" i="28"/>
  <c r="D678" i="28"/>
  <c r="C678" i="28"/>
  <c r="B678" i="28"/>
  <c r="A678" i="28"/>
  <c r="D677" i="28"/>
  <c r="C677" i="28"/>
  <c r="B677" i="28"/>
  <c r="A677" i="28"/>
  <c r="E677" i="28" s="1"/>
  <c r="D676" i="28"/>
  <c r="C676" i="28"/>
  <c r="B676" i="28"/>
  <c r="A676" i="28"/>
  <c r="E676" i="28" s="1"/>
  <c r="D675" i="28"/>
  <c r="E675" i="28" s="1"/>
  <c r="C675" i="28"/>
  <c r="B675" i="28"/>
  <c r="A675" i="28"/>
  <c r="D674" i="28"/>
  <c r="C674" i="28"/>
  <c r="B674" i="28"/>
  <c r="A674" i="28"/>
  <c r="E674" i="28" s="1"/>
  <c r="E673" i="28"/>
  <c r="D673" i="28"/>
  <c r="C673" i="28"/>
  <c r="B673" i="28"/>
  <c r="A673" i="28"/>
  <c r="D672" i="28"/>
  <c r="E672" i="28" s="1"/>
  <c r="C672" i="28"/>
  <c r="B672" i="28"/>
  <c r="A672" i="28"/>
  <c r="D671" i="28"/>
  <c r="C671" i="28"/>
  <c r="B671" i="28"/>
  <c r="A671" i="28"/>
  <c r="E671" i="28" s="1"/>
  <c r="E670" i="28"/>
  <c r="D670" i="28"/>
  <c r="C670" i="28"/>
  <c r="B670" i="28"/>
  <c r="A670" i="28"/>
  <c r="D669" i="28"/>
  <c r="C669" i="28"/>
  <c r="B669" i="28"/>
  <c r="A669" i="28"/>
  <c r="E669" i="28" s="1"/>
  <c r="D668" i="28"/>
  <c r="C668" i="28"/>
  <c r="B668" i="28"/>
  <c r="A668" i="28"/>
  <c r="E668" i="28" s="1"/>
  <c r="D667" i="28"/>
  <c r="E667" i="28" s="1"/>
  <c r="C667" i="28"/>
  <c r="B667" i="28"/>
  <c r="A667" i="28"/>
  <c r="D666" i="28"/>
  <c r="C666" i="28"/>
  <c r="B666" i="28"/>
  <c r="A666" i="28"/>
  <c r="E666" i="28" s="1"/>
  <c r="E665" i="28"/>
  <c r="D665" i="28"/>
  <c r="C665" i="28"/>
  <c r="B665" i="28"/>
  <c r="A665" i="28"/>
  <c r="D664" i="28"/>
  <c r="E664" i="28" s="1"/>
  <c r="C664" i="28"/>
  <c r="B664" i="28"/>
  <c r="A664" i="28"/>
  <c r="D663" i="28"/>
  <c r="C663" i="28"/>
  <c r="B663" i="28"/>
  <c r="A663" i="28"/>
  <c r="E663" i="28" s="1"/>
  <c r="E662" i="28"/>
  <c r="D662" i="28"/>
  <c r="C662" i="28"/>
  <c r="B662" i="28"/>
  <c r="A662" i="28"/>
  <c r="D661" i="28"/>
  <c r="C661" i="28"/>
  <c r="B661" i="28"/>
  <c r="A661" i="28"/>
  <c r="E661" i="28" s="1"/>
  <c r="D660" i="28"/>
  <c r="C660" i="28"/>
  <c r="B660" i="28"/>
  <c r="A660" i="28"/>
  <c r="E660" i="28" s="1"/>
  <c r="D659" i="28"/>
  <c r="E659" i="28" s="1"/>
  <c r="C659" i="28"/>
  <c r="B659" i="28"/>
  <c r="A659" i="28"/>
  <c r="C658" i="28"/>
  <c r="D657" i="28"/>
  <c r="E657" i="28" s="1"/>
  <c r="C657" i="28"/>
  <c r="B657" i="28"/>
  <c r="A657" i="28"/>
  <c r="D656" i="28"/>
  <c r="C656" i="28"/>
  <c r="B656" i="28"/>
  <c r="A656" i="28"/>
  <c r="E656" i="28" s="1"/>
  <c r="E655" i="28"/>
  <c r="D655" i="28"/>
  <c r="C655" i="28"/>
  <c r="B655" i="28"/>
  <c r="A655" i="28"/>
  <c r="D654" i="28"/>
  <c r="C654" i="28"/>
  <c r="B654" i="28"/>
  <c r="A654" i="28"/>
  <c r="E654" i="28" s="1"/>
  <c r="D653" i="28"/>
  <c r="C653" i="28"/>
  <c r="B653" i="28"/>
  <c r="A653" i="28"/>
  <c r="E653" i="28" s="1"/>
  <c r="D652" i="28"/>
  <c r="E652" i="28" s="1"/>
  <c r="C652" i="28"/>
  <c r="B652" i="28"/>
  <c r="A652" i="28"/>
  <c r="D651" i="28"/>
  <c r="C651" i="28"/>
  <c r="B651" i="28"/>
  <c r="A651" i="28"/>
  <c r="E651" i="28" s="1"/>
  <c r="E650" i="28"/>
  <c r="D650" i="28"/>
  <c r="C650" i="28"/>
  <c r="B650" i="28"/>
  <c r="A650" i="28"/>
  <c r="D649" i="28"/>
  <c r="E649" i="28" s="1"/>
  <c r="C649" i="28"/>
  <c r="B649" i="28"/>
  <c r="A649" i="28"/>
  <c r="D648" i="28"/>
  <c r="C648" i="28"/>
  <c r="B648" i="28"/>
  <c r="A648" i="28"/>
  <c r="E648" i="28" s="1"/>
  <c r="E647" i="28"/>
  <c r="D647" i="28"/>
  <c r="C647" i="28"/>
  <c r="B647" i="28"/>
  <c r="A647" i="28"/>
  <c r="D646" i="28"/>
  <c r="C646" i="28"/>
  <c r="B646" i="28"/>
  <c r="A646" i="28"/>
  <c r="E646" i="28" s="1"/>
  <c r="D645" i="28"/>
  <c r="C645" i="28"/>
  <c r="B645" i="28"/>
  <c r="A645" i="28"/>
  <c r="E645" i="28" s="1"/>
  <c r="D644" i="28"/>
  <c r="E644" i="28" s="1"/>
  <c r="C644" i="28"/>
  <c r="B644" i="28"/>
  <c r="A644" i="28"/>
  <c r="D643" i="28"/>
  <c r="C643" i="28"/>
  <c r="B643" i="28"/>
  <c r="A643" i="28"/>
  <c r="E643" i="28" s="1"/>
  <c r="E642" i="28"/>
  <c r="D642" i="28"/>
  <c r="C642" i="28"/>
  <c r="B642" i="28"/>
  <c r="A642" i="28"/>
  <c r="D641" i="28"/>
  <c r="E641" i="28" s="1"/>
  <c r="C641" i="28"/>
  <c r="B641" i="28"/>
  <c r="A641" i="28"/>
  <c r="D640" i="28"/>
  <c r="C640" i="28"/>
  <c r="B640" i="28"/>
  <c r="A640" i="28"/>
  <c r="E640" i="28" s="1"/>
  <c r="E639" i="28"/>
  <c r="D639" i="28"/>
  <c r="C639" i="28"/>
  <c r="B639" i="28"/>
  <c r="A639" i="28"/>
  <c r="D638" i="28"/>
  <c r="C638" i="28"/>
  <c r="B638" i="28"/>
  <c r="A638" i="28"/>
  <c r="E638" i="28" s="1"/>
  <c r="D637" i="28"/>
  <c r="C637" i="28"/>
  <c r="B637" i="28"/>
  <c r="A637" i="28"/>
  <c r="E637" i="28" s="1"/>
  <c r="D636" i="28"/>
  <c r="E636" i="28" s="1"/>
  <c r="C636" i="28"/>
  <c r="B636" i="28"/>
  <c r="A636" i="28"/>
  <c r="D635" i="28"/>
  <c r="C635" i="28"/>
  <c r="B635" i="28"/>
  <c r="A635" i="28"/>
  <c r="E635" i="28" s="1"/>
  <c r="E634" i="28"/>
  <c r="D634" i="28"/>
  <c r="C634" i="28"/>
  <c r="B634" i="28"/>
  <c r="A634" i="28"/>
  <c r="D633" i="28"/>
  <c r="E633" i="28" s="1"/>
  <c r="C633" i="28"/>
  <c r="B633" i="28"/>
  <c r="A633" i="28"/>
  <c r="C632" i="28"/>
  <c r="D631" i="28"/>
  <c r="C631" i="28"/>
  <c r="B631" i="28"/>
  <c r="A631" i="28"/>
  <c r="E631" i="28" s="1"/>
  <c r="D630" i="28"/>
  <c r="C630" i="28"/>
  <c r="B630" i="28"/>
  <c r="A630" i="28"/>
  <c r="E630" i="28" s="1"/>
  <c r="E629" i="28"/>
  <c r="D629" i="28"/>
  <c r="C629" i="28"/>
  <c r="B629" i="28"/>
  <c r="A629" i="28"/>
  <c r="D628" i="28"/>
  <c r="C628" i="28"/>
  <c r="B628" i="28"/>
  <c r="A628" i="28"/>
  <c r="E628" i="28" s="1"/>
  <c r="E627" i="28"/>
  <c r="D627" i="28"/>
  <c r="C627" i="28"/>
  <c r="B627" i="28"/>
  <c r="A627" i="28"/>
  <c r="E626" i="28"/>
  <c r="D626" i="28"/>
  <c r="C626" i="28"/>
  <c r="B626" i="28"/>
  <c r="A626" i="28"/>
  <c r="D625" i="28"/>
  <c r="C625" i="28"/>
  <c r="B625" i="28"/>
  <c r="A625" i="28"/>
  <c r="E625" i="28" s="1"/>
  <c r="E624" i="28"/>
  <c r="D624" i="28"/>
  <c r="C624" i="28"/>
  <c r="B624" i="28"/>
  <c r="A624" i="28"/>
  <c r="D623" i="28"/>
  <c r="C623" i="28"/>
  <c r="B623" i="28"/>
  <c r="A623" i="28"/>
  <c r="E623" i="28" s="1"/>
  <c r="D622" i="28"/>
  <c r="C622" i="28"/>
  <c r="B622" i="28"/>
  <c r="A622" i="28"/>
  <c r="E622" i="28" s="1"/>
  <c r="E621" i="28"/>
  <c r="D621" i="28"/>
  <c r="C621" i="28"/>
  <c r="B621" i="28"/>
  <c r="A621" i="28"/>
  <c r="D620" i="28"/>
  <c r="C620" i="28"/>
  <c r="B620" i="28"/>
  <c r="A620" i="28"/>
  <c r="E620" i="28" s="1"/>
  <c r="E619" i="28"/>
  <c r="D619" i="28"/>
  <c r="C619" i="28"/>
  <c r="B619" i="28"/>
  <c r="A619" i="28"/>
  <c r="E618" i="28"/>
  <c r="D618" i="28"/>
  <c r="C618" i="28"/>
  <c r="B618" i="28"/>
  <c r="A618" i="28"/>
  <c r="D617" i="28"/>
  <c r="C617" i="28"/>
  <c r="B617" i="28"/>
  <c r="A617" i="28"/>
  <c r="E617" i="28" s="1"/>
  <c r="E616" i="28"/>
  <c r="D616" i="28"/>
  <c r="C616" i="28"/>
  <c r="B616" i="28"/>
  <c r="A616" i="28"/>
  <c r="D615" i="28"/>
  <c r="C615" i="28"/>
  <c r="B615" i="28"/>
  <c r="A615" i="28"/>
  <c r="E615" i="28" s="1"/>
  <c r="D614" i="28"/>
  <c r="C614" i="28"/>
  <c r="B614" i="28"/>
  <c r="A614" i="28"/>
  <c r="E614" i="28" s="1"/>
  <c r="E613" i="28"/>
  <c r="D613" i="28"/>
  <c r="C613" i="28"/>
  <c r="B613" i="28"/>
  <c r="A613" i="28"/>
  <c r="D612" i="28"/>
  <c r="C612" i="28"/>
  <c r="B612" i="28"/>
  <c r="A612" i="28"/>
  <c r="E612" i="28" s="1"/>
  <c r="E611" i="28"/>
  <c r="D611" i="28"/>
  <c r="C611" i="28"/>
  <c r="B611" i="28"/>
  <c r="A611" i="28"/>
  <c r="E610" i="28"/>
  <c r="D610" i="28"/>
  <c r="C610" i="28"/>
  <c r="B610" i="28"/>
  <c r="A610" i="28"/>
  <c r="D609" i="28"/>
  <c r="C609" i="28"/>
  <c r="B609" i="28"/>
  <c r="A609" i="28"/>
  <c r="E609" i="28" s="1"/>
  <c r="E608" i="28"/>
  <c r="D608" i="28"/>
  <c r="C608" i="28"/>
  <c r="B608" i="28"/>
  <c r="A608" i="28"/>
  <c r="D607" i="28"/>
  <c r="C607" i="28"/>
  <c r="B607" i="28"/>
  <c r="A607" i="28"/>
  <c r="E607" i="28" s="1"/>
  <c r="D606" i="28"/>
  <c r="C606" i="28"/>
  <c r="B606" i="28"/>
  <c r="A606" i="28"/>
  <c r="E606" i="28" s="1"/>
  <c r="E605" i="28"/>
  <c r="D605" i="28"/>
  <c r="C605" i="28"/>
  <c r="B605" i="28"/>
  <c r="A605" i="28"/>
  <c r="D604" i="28"/>
  <c r="C604" i="28"/>
  <c r="B604" i="28"/>
  <c r="A604" i="28"/>
  <c r="E604" i="28" s="1"/>
  <c r="E603" i="28"/>
  <c r="D603" i="28"/>
  <c r="C603" i="28"/>
  <c r="B603" i="28"/>
  <c r="A603" i="28"/>
  <c r="E602" i="28"/>
  <c r="D602" i="28"/>
  <c r="C602" i="28"/>
  <c r="B602" i="28"/>
  <c r="A602" i="28"/>
  <c r="C601" i="28"/>
  <c r="D600" i="28"/>
  <c r="C600" i="28"/>
  <c r="B600" i="28"/>
  <c r="A600" i="28"/>
  <c r="E600" i="28" s="1"/>
  <c r="D599" i="28"/>
  <c r="C599" i="28"/>
  <c r="B599" i="28"/>
  <c r="A599" i="28"/>
  <c r="E599" i="28" s="1"/>
  <c r="D598" i="28"/>
  <c r="E598" i="28" s="1"/>
  <c r="C598" i="28"/>
  <c r="B598" i="28"/>
  <c r="A598" i="28"/>
  <c r="D597" i="28"/>
  <c r="C597" i="28"/>
  <c r="B597" i="28"/>
  <c r="A597" i="28"/>
  <c r="E597" i="28" s="1"/>
  <c r="E596" i="28"/>
  <c r="D596" i="28"/>
  <c r="C596" i="28"/>
  <c r="B596" i="28"/>
  <c r="A596" i="28"/>
  <c r="D595" i="28"/>
  <c r="E595" i="28" s="1"/>
  <c r="C595" i="28"/>
  <c r="B595" i="28"/>
  <c r="A595" i="28"/>
  <c r="D594" i="28"/>
  <c r="C594" i="28"/>
  <c r="B594" i="28"/>
  <c r="A594" i="28"/>
  <c r="E594" i="28" s="1"/>
  <c r="E593" i="28"/>
  <c r="D593" i="28"/>
  <c r="C593" i="28"/>
  <c r="B593" i="28"/>
  <c r="A593" i="28"/>
  <c r="D592" i="28"/>
  <c r="C592" i="28"/>
  <c r="B592" i="28"/>
  <c r="A592" i="28"/>
  <c r="E592" i="28" s="1"/>
  <c r="D591" i="28"/>
  <c r="C591" i="28"/>
  <c r="B591" i="28"/>
  <c r="A591" i="28"/>
  <c r="E591" i="28" s="1"/>
  <c r="D590" i="28"/>
  <c r="E590" i="28" s="1"/>
  <c r="C590" i="28"/>
  <c r="B590" i="28"/>
  <c r="A590" i="28"/>
  <c r="D589" i="28"/>
  <c r="C589" i="28"/>
  <c r="B589" i="28"/>
  <c r="A589" i="28"/>
  <c r="E589" i="28" s="1"/>
  <c r="E588" i="28"/>
  <c r="D588" i="28"/>
  <c r="C588" i="28"/>
  <c r="B588" i="28"/>
  <c r="A588" i="28"/>
  <c r="D587" i="28"/>
  <c r="E587" i="28" s="1"/>
  <c r="C587" i="28"/>
  <c r="B587" i="28"/>
  <c r="A587" i="28"/>
  <c r="D586" i="28"/>
  <c r="C586" i="28"/>
  <c r="B586" i="28"/>
  <c r="A586" i="28"/>
  <c r="E586" i="28" s="1"/>
  <c r="E585" i="28"/>
  <c r="D585" i="28"/>
  <c r="C585" i="28"/>
  <c r="B585" i="28"/>
  <c r="A585" i="28"/>
  <c r="D584" i="28"/>
  <c r="C584" i="28"/>
  <c r="B584" i="28"/>
  <c r="A584" i="28"/>
  <c r="E584" i="28" s="1"/>
  <c r="D583" i="28"/>
  <c r="C583" i="28"/>
  <c r="B583" i="28"/>
  <c r="A583" i="28"/>
  <c r="E583" i="28" s="1"/>
  <c r="D582" i="28"/>
  <c r="E582" i="28" s="1"/>
  <c r="C582" i="28"/>
  <c r="B582" i="28"/>
  <c r="A582" i="28"/>
  <c r="D581" i="28"/>
  <c r="C581" i="28"/>
  <c r="B581" i="28"/>
  <c r="A581" i="28"/>
  <c r="E581" i="28" s="1"/>
  <c r="E580" i="28"/>
  <c r="D580" i="28"/>
  <c r="C580" i="28"/>
  <c r="B580" i="28"/>
  <c r="A580" i="28"/>
  <c r="D579" i="28"/>
  <c r="E579" i="28" s="1"/>
  <c r="C579" i="28"/>
  <c r="B579" i="28"/>
  <c r="A579" i="28"/>
  <c r="D578" i="28"/>
  <c r="C578" i="28"/>
  <c r="B578" i="28"/>
  <c r="A578" i="28"/>
  <c r="E578" i="28" s="1"/>
  <c r="E577" i="28"/>
  <c r="D577" i="28"/>
  <c r="C577" i="28"/>
  <c r="B577" i="28"/>
  <c r="A577" i="28"/>
  <c r="D576" i="28"/>
  <c r="C576" i="28"/>
  <c r="B576" i="28"/>
  <c r="A576" i="28"/>
  <c r="E576" i="28" s="1"/>
  <c r="D575" i="28"/>
  <c r="C575" i="28"/>
  <c r="B575" i="28"/>
  <c r="A575" i="28"/>
  <c r="E575" i="28" s="1"/>
  <c r="D574" i="28"/>
  <c r="E574" i="28" s="1"/>
  <c r="C574" i="28"/>
  <c r="B574" i="28"/>
  <c r="A574" i="28"/>
  <c r="D573" i="28"/>
  <c r="C573" i="28"/>
  <c r="B573" i="28"/>
  <c r="A573" i="28"/>
  <c r="E573" i="28" s="1"/>
  <c r="E572" i="28"/>
  <c r="D572" i="28"/>
  <c r="C572" i="28"/>
  <c r="B572" i="28"/>
  <c r="A572" i="28"/>
  <c r="D571" i="28"/>
  <c r="C571" i="28"/>
  <c r="B571" i="28"/>
  <c r="A571" i="28"/>
  <c r="E571" i="28" s="1"/>
  <c r="D570" i="28"/>
  <c r="C570" i="28"/>
  <c r="B570" i="28"/>
  <c r="A570" i="28"/>
  <c r="E570" i="28" s="1"/>
  <c r="E569" i="28"/>
  <c r="D569" i="28"/>
  <c r="C569" i="28"/>
  <c r="B569" i="28"/>
  <c r="A569" i="28"/>
  <c r="D568" i="28"/>
  <c r="C568" i="28"/>
  <c r="B568" i="28"/>
  <c r="A568" i="28"/>
  <c r="E568" i="28" s="1"/>
  <c r="D567" i="28"/>
  <c r="C567" i="28"/>
  <c r="B567" i="28"/>
  <c r="A567" i="28"/>
  <c r="E567" i="28" s="1"/>
  <c r="D566" i="28"/>
  <c r="E566" i="28" s="1"/>
  <c r="C566" i="28"/>
  <c r="B566" i="28"/>
  <c r="A566" i="28"/>
  <c r="D565" i="28"/>
  <c r="C565" i="28"/>
  <c r="B565" i="28"/>
  <c r="A565" i="28"/>
  <c r="E565" i="28" s="1"/>
  <c r="E564" i="28"/>
  <c r="D564" i="28"/>
  <c r="C564" i="28"/>
  <c r="B564" i="28"/>
  <c r="A564" i="28"/>
  <c r="D563" i="28"/>
  <c r="C563" i="28"/>
  <c r="B563" i="28"/>
  <c r="A563" i="28"/>
  <c r="E563" i="28" s="1"/>
  <c r="D562" i="28"/>
  <c r="C562" i="28"/>
  <c r="B562" i="28"/>
  <c r="A562" i="28"/>
  <c r="E562" i="28" s="1"/>
  <c r="E561" i="28"/>
  <c r="D561" i="28"/>
  <c r="C561" i="28"/>
  <c r="B561" i="28"/>
  <c r="A561" i="28"/>
  <c r="D560" i="28"/>
  <c r="C560" i="28"/>
  <c r="B560" i="28"/>
  <c r="A560" i="28"/>
  <c r="E560" i="28" s="1"/>
  <c r="D559" i="28"/>
  <c r="C559" i="28"/>
  <c r="B559" i="28"/>
  <c r="A559" i="28"/>
  <c r="E559" i="28" s="1"/>
  <c r="D558" i="28"/>
  <c r="E558" i="28" s="1"/>
  <c r="C558" i="28"/>
  <c r="B558" i="28"/>
  <c r="A558" i="28"/>
  <c r="D557" i="28"/>
  <c r="C557" i="28"/>
  <c r="B557" i="28"/>
  <c r="A557" i="28"/>
  <c r="E557" i="28" s="1"/>
  <c r="E556" i="28"/>
  <c r="D556" i="28"/>
  <c r="C556" i="28"/>
  <c r="B556" i="28"/>
  <c r="A556" i="28"/>
  <c r="D555" i="28"/>
  <c r="C555" i="28"/>
  <c r="B555" i="28"/>
  <c r="A555" i="28"/>
  <c r="E555" i="28" s="1"/>
  <c r="D554" i="28"/>
  <c r="C554" i="28"/>
  <c r="B554" i="28"/>
  <c r="A554" i="28"/>
  <c r="E554" i="28" s="1"/>
  <c r="E553" i="28"/>
  <c r="D553" i="28"/>
  <c r="C553" i="28"/>
  <c r="B553" i="28"/>
  <c r="A553" i="28"/>
  <c r="D552" i="28"/>
  <c r="C552" i="28"/>
  <c r="B552" i="28"/>
  <c r="A552" i="28"/>
  <c r="E552" i="28" s="1"/>
  <c r="D551" i="28"/>
  <c r="C551" i="28"/>
  <c r="B551" i="28"/>
  <c r="A551" i="28"/>
  <c r="E551" i="28" s="1"/>
  <c r="D550" i="28"/>
  <c r="E550" i="28" s="1"/>
  <c r="C550" i="28"/>
  <c r="B550" i="28"/>
  <c r="A550" i="28"/>
  <c r="D549" i="28"/>
  <c r="C549" i="28"/>
  <c r="B549" i="28"/>
  <c r="A549" i="28"/>
  <c r="E549" i="28" s="1"/>
  <c r="E548" i="28"/>
  <c r="D548" i="28"/>
  <c r="C548" i="28"/>
  <c r="B548" i="28"/>
  <c r="A548" i="28"/>
  <c r="D547" i="28"/>
  <c r="C547" i="28"/>
  <c r="B547" i="28"/>
  <c r="A547" i="28"/>
  <c r="E547" i="28" s="1"/>
  <c r="D546" i="28"/>
  <c r="C546" i="28"/>
  <c r="B546" i="28"/>
  <c r="A546" i="28"/>
  <c r="E546" i="28" s="1"/>
  <c r="E545" i="28"/>
  <c r="D545" i="28"/>
  <c r="C545" i="28"/>
  <c r="B545" i="28"/>
  <c r="A545" i="28"/>
  <c r="D544" i="28"/>
  <c r="C544" i="28"/>
  <c r="B544" i="28"/>
  <c r="A544" i="28"/>
  <c r="E544" i="28" s="1"/>
  <c r="D543" i="28"/>
  <c r="C543" i="28"/>
  <c r="B543" i="28"/>
  <c r="A543" i="28"/>
  <c r="E543" i="28" s="1"/>
  <c r="D542" i="28"/>
  <c r="E542" i="28" s="1"/>
  <c r="C542" i="28"/>
  <c r="B542" i="28"/>
  <c r="A542" i="28"/>
  <c r="D541" i="28"/>
  <c r="C541" i="28"/>
  <c r="B541" i="28"/>
  <c r="A541" i="28"/>
  <c r="E541" i="28" s="1"/>
  <c r="E540" i="28"/>
  <c r="D540" i="28"/>
  <c r="C540" i="28"/>
  <c r="B540" i="28"/>
  <c r="A540" i="28"/>
  <c r="D539" i="28"/>
  <c r="C539" i="28"/>
  <c r="B539" i="28"/>
  <c r="A539" i="28"/>
  <c r="E539" i="28" s="1"/>
  <c r="D538" i="28"/>
  <c r="C538" i="28"/>
  <c r="B538" i="28"/>
  <c r="A538" i="28"/>
  <c r="E538" i="28" s="1"/>
  <c r="E537" i="28"/>
  <c r="D537" i="28"/>
  <c r="C537" i="28"/>
  <c r="B537" i="28"/>
  <c r="A537" i="28"/>
  <c r="D536" i="28"/>
  <c r="C536" i="28"/>
  <c r="B536" i="28"/>
  <c r="A536" i="28"/>
  <c r="E536" i="28" s="1"/>
  <c r="D535" i="28"/>
  <c r="C535" i="28"/>
  <c r="B535" i="28"/>
  <c r="A535" i="28"/>
  <c r="E535" i="28" s="1"/>
  <c r="D534" i="28"/>
  <c r="E534" i="28" s="1"/>
  <c r="C534" i="28"/>
  <c r="B534" i="28"/>
  <c r="A534" i="28"/>
  <c r="D533" i="28"/>
  <c r="C533" i="28"/>
  <c r="B533" i="28"/>
  <c r="A533" i="28"/>
  <c r="E533" i="28" s="1"/>
  <c r="E532" i="28"/>
  <c r="D532" i="28"/>
  <c r="C532" i="28"/>
  <c r="B532" i="28"/>
  <c r="A532" i="28"/>
  <c r="D531" i="28"/>
  <c r="C531" i="28"/>
  <c r="B531" i="28"/>
  <c r="A531" i="28"/>
  <c r="E531" i="28" s="1"/>
  <c r="D530" i="28"/>
  <c r="C530" i="28"/>
  <c r="B530" i="28"/>
  <c r="A530" i="28"/>
  <c r="E530" i="28" s="1"/>
  <c r="E529" i="28"/>
  <c r="D529" i="28"/>
  <c r="C529" i="28"/>
  <c r="B529" i="28"/>
  <c r="A529" i="28"/>
  <c r="D528" i="28"/>
  <c r="C528" i="28"/>
  <c r="B528" i="28"/>
  <c r="A528" i="28"/>
  <c r="E528" i="28" s="1"/>
  <c r="D527" i="28"/>
  <c r="C527" i="28"/>
  <c r="B527" i="28"/>
  <c r="A527" i="28"/>
  <c r="E527" i="28" s="1"/>
  <c r="D526" i="28"/>
  <c r="E526" i="28" s="1"/>
  <c r="C526" i="28"/>
  <c r="B526" i="28"/>
  <c r="A526" i="28"/>
  <c r="D525" i="28"/>
  <c r="C525" i="28"/>
  <c r="B525" i="28"/>
  <c r="A525" i="28"/>
  <c r="E525" i="28" s="1"/>
  <c r="E524" i="28"/>
  <c r="D524" i="28"/>
  <c r="C524" i="28"/>
  <c r="B524" i="28"/>
  <c r="A524" i="28"/>
  <c r="D523" i="28"/>
  <c r="C523" i="28"/>
  <c r="B523" i="28"/>
  <c r="A523" i="28"/>
  <c r="E523" i="28" s="1"/>
  <c r="D522" i="28"/>
  <c r="C522" i="28"/>
  <c r="B522" i="28"/>
  <c r="A522" i="28"/>
  <c r="E522" i="28" s="1"/>
  <c r="E521" i="28"/>
  <c r="D521" i="28"/>
  <c r="C521" i="28"/>
  <c r="B521" i="28"/>
  <c r="A521" i="28"/>
  <c r="D520" i="28"/>
  <c r="C520" i="28"/>
  <c r="B520" i="28"/>
  <c r="A520" i="28"/>
  <c r="E520" i="28" s="1"/>
  <c r="D519" i="28"/>
  <c r="C519" i="28"/>
  <c r="B519" i="28"/>
  <c r="A519" i="28"/>
  <c r="E519" i="28" s="1"/>
  <c r="D518" i="28"/>
  <c r="E518" i="28" s="1"/>
  <c r="C518" i="28"/>
  <c r="B518" i="28"/>
  <c r="A518" i="28"/>
  <c r="D517" i="28"/>
  <c r="C517" i="28"/>
  <c r="B517" i="28"/>
  <c r="A517" i="28"/>
  <c r="E517" i="28" s="1"/>
  <c r="E516" i="28"/>
  <c r="D516" i="28"/>
  <c r="C516" i="28"/>
  <c r="B516" i="28"/>
  <c r="A516" i="28"/>
  <c r="D515" i="28"/>
  <c r="C515" i="28"/>
  <c r="B515" i="28"/>
  <c r="A515" i="28"/>
  <c r="E515" i="28" s="1"/>
  <c r="D514" i="28"/>
  <c r="C514" i="28"/>
  <c r="B514" i="28"/>
  <c r="A514" i="28"/>
  <c r="E514" i="28" s="1"/>
  <c r="E513" i="28"/>
  <c r="D513" i="28"/>
  <c r="C513" i="28"/>
  <c r="B513" i="28"/>
  <c r="A513" i="28"/>
  <c r="D512" i="28"/>
  <c r="C512" i="28"/>
  <c r="B512" i="28"/>
  <c r="A512" i="28"/>
  <c r="E512" i="28" s="1"/>
  <c r="D511" i="28"/>
  <c r="C511" i="28"/>
  <c r="B511" i="28"/>
  <c r="A511" i="28"/>
  <c r="E511" i="28" s="1"/>
  <c r="D510" i="28"/>
  <c r="E510" i="28" s="1"/>
  <c r="C510" i="28"/>
  <c r="B510" i="28"/>
  <c r="A510" i="28"/>
  <c r="D509" i="28"/>
  <c r="C509" i="28"/>
  <c r="B509" i="28"/>
  <c r="A509" i="28"/>
  <c r="E509" i="28" s="1"/>
  <c r="E508" i="28"/>
  <c r="D508" i="28"/>
  <c r="C508" i="28"/>
  <c r="B508" i="28"/>
  <c r="A508" i="28"/>
  <c r="D507" i="28"/>
  <c r="C507" i="28"/>
  <c r="B507" i="28"/>
  <c r="A507" i="28"/>
  <c r="E507" i="28" s="1"/>
  <c r="D506" i="28"/>
  <c r="C506" i="28"/>
  <c r="B506" i="28"/>
  <c r="A506" i="28"/>
  <c r="E506" i="28" s="1"/>
  <c r="E505" i="28"/>
  <c r="D505" i="28"/>
  <c r="C505" i="28"/>
  <c r="B505" i="28"/>
  <c r="A505" i="28"/>
  <c r="D504" i="28"/>
  <c r="C504" i="28"/>
  <c r="B504" i="28"/>
  <c r="A504" i="28"/>
  <c r="E504" i="28" s="1"/>
  <c r="D503" i="28"/>
  <c r="C503" i="28"/>
  <c r="B503" i="28"/>
  <c r="A503" i="28"/>
  <c r="E503" i="28" s="1"/>
  <c r="D502" i="28"/>
  <c r="E502" i="28" s="1"/>
  <c r="C502" i="28"/>
  <c r="B502" i="28"/>
  <c r="A502" i="28"/>
  <c r="D501" i="28"/>
  <c r="C501" i="28"/>
  <c r="B501" i="28"/>
  <c r="A501" i="28"/>
  <c r="E501" i="28" s="1"/>
  <c r="C500" i="28"/>
  <c r="D499" i="28"/>
  <c r="C499" i="28"/>
  <c r="B499" i="28"/>
  <c r="A499" i="28"/>
  <c r="E499" i="28" s="1"/>
  <c r="E498" i="28"/>
  <c r="D498" i="28"/>
  <c r="C498" i="28"/>
  <c r="B498" i="28"/>
  <c r="A498" i="28"/>
  <c r="D497" i="28"/>
  <c r="C497" i="28"/>
  <c r="B497" i="28"/>
  <c r="A497" i="28"/>
  <c r="E497" i="28" s="1"/>
  <c r="D496" i="28"/>
  <c r="C496" i="28"/>
  <c r="B496" i="28"/>
  <c r="A496" i="28"/>
  <c r="E496" i="28" s="1"/>
  <c r="D495" i="28"/>
  <c r="E495" i="28" s="1"/>
  <c r="C495" i="28"/>
  <c r="B495" i="28"/>
  <c r="A495" i="28"/>
  <c r="D494" i="28"/>
  <c r="C494" i="28"/>
  <c r="B494" i="28"/>
  <c r="A494" i="28"/>
  <c r="E494" i="28" s="1"/>
  <c r="E493" i="28"/>
  <c r="D493" i="28"/>
  <c r="C493" i="28"/>
  <c r="B493" i="28"/>
  <c r="A493" i="28"/>
  <c r="D492" i="28"/>
  <c r="C492" i="28"/>
  <c r="B492" i="28"/>
  <c r="A492" i="28"/>
  <c r="E492" i="28" s="1"/>
  <c r="D491" i="28"/>
  <c r="C491" i="28"/>
  <c r="B491" i="28"/>
  <c r="A491" i="28"/>
  <c r="E491" i="28" s="1"/>
  <c r="E490" i="28"/>
  <c r="D490" i="28"/>
  <c r="C490" i="28"/>
  <c r="B490" i="28"/>
  <c r="A490" i="28"/>
  <c r="D489" i="28"/>
  <c r="C489" i="28"/>
  <c r="B489" i="28"/>
  <c r="A489" i="28"/>
  <c r="E489" i="28" s="1"/>
  <c r="D488" i="28"/>
  <c r="C488" i="28"/>
  <c r="B488" i="28"/>
  <c r="A488" i="28"/>
  <c r="E488" i="28" s="1"/>
  <c r="D487" i="28"/>
  <c r="E487" i="28" s="1"/>
  <c r="C487" i="28"/>
  <c r="B487" i="28"/>
  <c r="A487" i="28"/>
  <c r="D486" i="28"/>
  <c r="C486" i="28"/>
  <c r="B486" i="28"/>
  <c r="A486" i="28"/>
  <c r="E486" i="28" s="1"/>
  <c r="D485" i="28"/>
  <c r="C485" i="28"/>
  <c r="B485" i="28"/>
  <c r="A485" i="28"/>
  <c r="E485" i="28" s="1"/>
  <c r="D484" i="28"/>
  <c r="E484" i="28" s="1"/>
  <c r="C484" i="28"/>
  <c r="B484" i="28"/>
  <c r="A484" i="28"/>
  <c r="D483" i="28"/>
  <c r="C483" i="28"/>
  <c r="B483" i="28"/>
  <c r="A483" i="28"/>
  <c r="E483" i="28" s="1"/>
  <c r="E482" i="28"/>
  <c r="D482" i="28"/>
  <c r="C482" i="28"/>
  <c r="B482" i="28"/>
  <c r="A482" i="28"/>
  <c r="D481" i="28"/>
  <c r="C481" i="28"/>
  <c r="B481" i="28"/>
  <c r="A481" i="28"/>
  <c r="E481" i="28" s="1"/>
  <c r="D480" i="28"/>
  <c r="C480" i="28"/>
  <c r="B480" i="28"/>
  <c r="A480" i="28"/>
  <c r="E480" i="28" s="1"/>
  <c r="D479" i="28"/>
  <c r="E479" i="28" s="1"/>
  <c r="C479" i="28"/>
  <c r="B479" i="28"/>
  <c r="A479" i="28"/>
  <c r="D478" i="28"/>
  <c r="C478" i="28"/>
  <c r="B478" i="28"/>
  <c r="A478" i="28"/>
  <c r="E478" i="28" s="1"/>
  <c r="E477" i="28"/>
  <c r="D477" i="28"/>
  <c r="C477" i="28"/>
  <c r="B477" i="28"/>
  <c r="A477" i="28"/>
  <c r="D476" i="28"/>
  <c r="E476" i="28" s="1"/>
  <c r="C476" i="28"/>
  <c r="B476" i="28"/>
  <c r="A476" i="28"/>
  <c r="D475" i="28"/>
  <c r="C475" i="28"/>
  <c r="B475" i="28"/>
  <c r="A475" i="28"/>
  <c r="E475" i="28" s="1"/>
  <c r="E474" i="28"/>
  <c r="D474" i="28"/>
  <c r="C474" i="28"/>
  <c r="B474" i="28"/>
  <c r="A474" i="28"/>
  <c r="D473" i="28"/>
  <c r="C473" i="28"/>
  <c r="B473" i="28"/>
  <c r="A473" i="28"/>
  <c r="E473" i="28" s="1"/>
  <c r="D472" i="28"/>
  <c r="C472" i="28"/>
  <c r="B472" i="28"/>
  <c r="A472" i="28"/>
  <c r="E472" i="28" s="1"/>
  <c r="D471" i="28"/>
  <c r="E471" i="28" s="1"/>
  <c r="C471" i="28"/>
  <c r="B471" i="28"/>
  <c r="A471" i="28"/>
  <c r="D470" i="28"/>
  <c r="C470" i="28"/>
  <c r="B470" i="28"/>
  <c r="A470" i="28"/>
  <c r="E470" i="28" s="1"/>
  <c r="E469" i="28"/>
  <c r="D469" i="28"/>
  <c r="C469" i="28"/>
  <c r="B469" i="28"/>
  <c r="A469" i="28"/>
  <c r="D468" i="28"/>
  <c r="E468" i="28" s="1"/>
  <c r="C468" i="28"/>
  <c r="B468" i="28"/>
  <c r="A468" i="28"/>
  <c r="D467" i="28"/>
  <c r="C467" i="28"/>
  <c r="B467" i="28"/>
  <c r="A467" i="28"/>
  <c r="E467" i="28" s="1"/>
  <c r="E466" i="28"/>
  <c r="D466" i="28"/>
  <c r="C466" i="28"/>
  <c r="B466" i="28"/>
  <c r="A466" i="28"/>
  <c r="D465" i="28"/>
  <c r="C465" i="28"/>
  <c r="B465" i="28"/>
  <c r="A465" i="28"/>
  <c r="E465" i="28" s="1"/>
  <c r="D464" i="28"/>
  <c r="C464" i="28"/>
  <c r="B464" i="28"/>
  <c r="A464" i="28"/>
  <c r="E464" i="28" s="1"/>
  <c r="D463" i="28"/>
  <c r="E463" i="28" s="1"/>
  <c r="C463" i="28"/>
  <c r="B463" i="28"/>
  <c r="A463" i="28"/>
  <c r="D462" i="28"/>
  <c r="C462" i="28"/>
  <c r="B462" i="28"/>
  <c r="A462" i="28"/>
  <c r="E462" i="28" s="1"/>
  <c r="D461" i="28"/>
  <c r="C461" i="28"/>
  <c r="B461" i="28"/>
  <c r="A461" i="28"/>
  <c r="E461" i="28" s="1"/>
  <c r="D460" i="28"/>
  <c r="E460" i="28" s="1"/>
  <c r="C460" i="28"/>
  <c r="B460" i="28"/>
  <c r="A460" i="28"/>
  <c r="D459" i="28"/>
  <c r="C459" i="28"/>
  <c r="B459" i="28"/>
  <c r="A459" i="28"/>
  <c r="E459" i="28" s="1"/>
  <c r="E458" i="28"/>
  <c r="D458" i="28"/>
  <c r="C458" i="28"/>
  <c r="B458" i="28"/>
  <c r="A458" i="28"/>
  <c r="D457" i="28"/>
  <c r="C457" i="28"/>
  <c r="B457" i="28"/>
  <c r="A457" i="28"/>
  <c r="E457" i="28" s="1"/>
  <c r="D456" i="28"/>
  <c r="C456" i="28"/>
  <c r="B456" i="28"/>
  <c r="A456" i="28"/>
  <c r="E456" i="28" s="1"/>
  <c r="D455" i="28"/>
  <c r="E455" i="28" s="1"/>
  <c r="C455" i="28"/>
  <c r="B455" i="28"/>
  <c r="A455" i="28"/>
  <c r="D454" i="28"/>
  <c r="C454" i="28"/>
  <c r="B454" i="28"/>
  <c r="A454" i="28"/>
  <c r="E454" i="28" s="1"/>
  <c r="D453" i="28"/>
  <c r="C453" i="28"/>
  <c r="B453" i="28"/>
  <c r="A453" i="28"/>
  <c r="E453" i="28" s="1"/>
  <c r="D452" i="28"/>
  <c r="E452" i="28" s="1"/>
  <c r="C452" i="28"/>
  <c r="B452" i="28"/>
  <c r="A452" i="28"/>
  <c r="D451" i="28"/>
  <c r="C451" i="28"/>
  <c r="B451" i="28"/>
  <c r="A451" i="28"/>
  <c r="E451" i="28" s="1"/>
  <c r="E450" i="28"/>
  <c r="D450" i="28"/>
  <c r="C450" i="28"/>
  <c r="B450" i="28"/>
  <c r="A450" i="28"/>
  <c r="C449" i="28"/>
  <c r="D448" i="28"/>
  <c r="E448" i="28" s="1"/>
  <c r="C448" i="28"/>
  <c r="B448" i="28"/>
  <c r="A448" i="28"/>
  <c r="D447" i="28"/>
  <c r="C447" i="28"/>
  <c r="B447" i="28"/>
  <c r="A447" i="28"/>
  <c r="E447" i="28" s="1"/>
  <c r="D446" i="28"/>
  <c r="C446" i="28"/>
  <c r="B446" i="28"/>
  <c r="A446" i="28"/>
  <c r="E446" i="28" s="1"/>
  <c r="D445" i="28"/>
  <c r="E445" i="28" s="1"/>
  <c r="C445" i="28"/>
  <c r="B445" i="28"/>
  <c r="A445" i="28"/>
  <c r="D444" i="28"/>
  <c r="C444" i="28"/>
  <c r="B444" i="28"/>
  <c r="A444" i="28"/>
  <c r="E444" i="28" s="1"/>
  <c r="E443" i="28"/>
  <c r="D443" i="28"/>
  <c r="C443" i="28"/>
  <c r="B443" i="28"/>
  <c r="A443" i="28"/>
  <c r="E442" i="28"/>
  <c r="D442" i="28"/>
  <c r="C442" i="28"/>
  <c r="B442" i="28"/>
  <c r="A442" i="28"/>
  <c r="D441" i="28"/>
  <c r="C441" i="28"/>
  <c r="B441" i="28"/>
  <c r="A441" i="28"/>
  <c r="E441" i="28" s="1"/>
  <c r="D440" i="28"/>
  <c r="E440" i="28" s="1"/>
  <c r="C440" i="28"/>
  <c r="B440" i="28"/>
  <c r="A440" i="28"/>
  <c r="D439" i="28"/>
  <c r="C439" i="28"/>
  <c r="B439" i="28"/>
  <c r="A439" i="28"/>
  <c r="E439" i="28" s="1"/>
  <c r="D438" i="28"/>
  <c r="C438" i="28"/>
  <c r="B438" i="28"/>
  <c r="A438" i="28"/>
  <c r="E438" i="28" s="1"/>
  <c r="D437" i="28"/>
  <c r="E437" i="28" s="1"/>
  <c r="C437" i="28"/>
  <c r="B437" i="28"/>
  <c r="A437" i="28"/>
  <c r="D436" i="28"/>
  <c r="C436" i="28"/>
  <c r="B436" i="28"/>
  <c r="A436" i="28"/>
  <c r="E436" i="28" s="1"/>
  <c r="E435" i="28"/>
  <c r="D435" i="28"/>
  <c r="C435" i="28"/>
  <c r="B435" i="28"/>
  <c r="A435" i="28"/>
  <c r="E434" i="28"/>
  <c r="D434" i="28"/>
  <c r="C434" i="28"/>
  <c r="B434" i="28"/>
  <c r="A434" i="28"/>
  <c r="D433" i="28"/>
  <c r="C433" i="28"/>
  <c r="B433" i="28"/>
  <c r="A433" i="28"/>
  <c r="E433" i="28" s="1"/>
  <c r="D432" i="28"/>
  <c r="E432" i="28" s="1"/>
  <c r="C432" i="28"/>
  <c r="B432" i="28"/>
  <c r="A432" i="28"/>
  <c r="D431" i="28"/>
  <c r="C431" i="28"/>
  <c r="B431" i="28"/>
  <c r="A431" i="28"/>
  <c r="E431" i="28" s="1"/>
  <c r="D430" i="28"/>
  <c r="C430" i="28"/>
  <c r="B430" i="28"/>
  <c r="A430" i="28"/>
  <c r="E430" i="28" s="1"/>
  <c r="D429" i="28"/>
  <c r="E429" i="28" s="1"/>
  <c r="C429" i="28"/>
  <c r="B429" i="28"/>
  <c r="A429" i="28"/>
  <c r="D428" i="28"/>
  <c r="C428" i="28"/>
  <c r="B428" i="28"/>
  <c r="A428" i="28"/>
  <c r="E428" i="28" s="1"/>
  <c r="E427" i="28"/>
  <c r="D427" i="28"/>
  <c r="C427" i="28"/>
  <c r="B427" i="28"/>
  <c r="A427" i="28"/>
  <c r="E426" i="28"/>
  <c r="D426" i="28"/>
  <c r="C426" i="28"/>
  <c r="B426" i="28"/>
  <c r="A426" i="28"/>
  <c r="D425" i="28"/>
  <c r="C425" i="28"/>
  <c r="B425" i="28"/>
  <c r="A425" i="28"/>
  <c r="E425" i="28" s="1"/>
  <c r="D424" i="28"/>
  <c r="E424" i="28" s="1"/>
  <c r="C424" i="28"/>
  <c r="B424" i="28"/>
  <c r="A424" i="28"/>
  <c r="C423" i="28"/>
  <c r="D422" i="28"/>
  <c r="E422" i="28" s="1"/>
  <c r="C422" i="28"/>
  <c r="B422" i="28"/>
  <c r="A422" i="28"/>
  <c r="D421" i="28"/>
  <c r="C421" i="28"/>
  <c r="B421" i="28"/>
  <c r="A421" i="28"/>
  <c r="E421" i="28" s="1"/>
  <c r="E420" i="28"/>
  <c r="D420" i="28"/>
  <c r="C420" i="28"/>
  <c r="B420" i="28"/>
  <c r="A420" i="28"/>
  <c r="E419" i="28"/>
  <c r="D419" i="28"/>
  <c r="C419" i="28"/>
  <c r="B419" i="28"/>
  <c r="A419" i="28"/>
  <c r="D418" i="28"/>
  <c r="C418" i="28"/>
  <c r="B418" i="28"/>
  <c r="A418" i="28"/>
  <c r="E418" i="28" s="1"/>
  <c r="D417" i="28"/>
  <c r="E417" i="28" s="1"/>
  <c r="C417" i="28"/>
  <c r="B417" i="28"/>
  <c r="A417" i="28"/>
  <c r="D416" i="28"/>
  <c r="C416" i="28"/>
  <c r="B416" i="28"/>
  <c r="A416" i="28"/>
  <c r="E416" i="28" s="1"/>
  <c r="D415" i="28"/>
  <c r="C415" i="28"/>
  <c r="B415" i="28"/>
  <c r="A415" i="28"/>
  <c r="E415" i="28" s="1"/>
  <c r="D414" i="28"/>
  <c r="E414" i="28" s="1"/>
  <c r="C414" i="28"/>
  <c r="B414" i="28"/>
  <c r="A414" i="28"/>
  <c r="D413" i="28"/>
  <c r="C413" i="28"/>
  <c r="B413" i="28"/>
  <c r="A413" i="28"/>
  <c r="E413" i="28" s="1"/>
  <c r="E412" i="28"/>
  <c r="D412" i="28"/>
  <c r="C412" i="28"/>
  <c r="B412" i="28"/>
  <c r="A412" i="28"/>
  <c r="E411" i="28"/>
  <c r="D411" i="28"/>
  <c r="C411" i="28"/>
  <c r="B411" i="28"/>
  <c r="A411" i="28"/>
  <c r="D410" i="28"/>
  <c r="C410" i="28"/>
  <c r="B410" i="28"/>
  <c r="A410" i="28"/>
  <c r="E410" i="28" s="1"/>
  <c r="D409" i="28"/>
  <c r="E409" i="28" s="1"/>
  <c r="C409" i="28"/>
  <c r="B409" i="28"/>
  <c r="A409" i="28"/>
  <c r="D408" i="28"/>
  <c r="C408" i="28"/>
  <c r="B408" i="28"/>
  <c r="A408" i="28"/>
  <c r="E408" i="28" s="1"/>
  <c r="D407" i="28"/>
  <c r="C407" i="28"/>
  <c r="B407" i="28"/>
  <c r="A407" i="28"/>
  <c r="E407" i="28" s="1"/>
  <c r="D406" i="28"/>
  <c r="E406" i="28" s="1"/>
  <c r="C406" i="28"/>
  <c r="B406" i="28"/>
  <c r="A406" i="28"/>
  <c r="D405" i="28"/>
  <c r="C405" i="28"/>
  <c r="B405" i="28"/>
  <c r="A405" i="28"/>
  <c r="E405" i="28" s="1"/>
  <c r="E404" i="28"/>
  <c r="D404" i="28"/>
  <c r="C404" i="28"/>
  <c r="B404" i="28"/>
  <c r="A404" i="28"/>
  <c r="E403" i="28"/>
  <c r="D403" i="28"/>
  <c r="C403" i="28"/>
  <c r="B403" i="28"/>
  <c r="A403" i="28"/>
  <c r="D402" i="28"/>
  <c r="C402" i="28"/>
  <c r="B402" i="28"/>
  <c r="A402" i="28"/>
  <c r="E402" i="28" s="1"/>
  <c r="D401" i="28"/>
  <c r="E401" i="28" s="1"/>
  <c r="C401" i="28"/>
  <c r="B401" i="28"/>
  <c r="A401" i="28"/>
  <c r="D400" i="28"/>
  <c r="C400" i="28"/>
  <c r="B400" i="28"/>
  <c r="A400" i="28"/>
  <c r="E400" i="28" s="1"/>
  <c r="D399" i="28"/>
  <c r="C399" i="28"/>
  <c r="B399" i="28"/>
  <c r="A399" i="28"/>
  <c r="E399" i="28" s="1"/>
  <c r="D398" i="28"/>
  <c r="E398" i="28" s="1"/>
  <c r="C398" i="28"/>
  <c r="B398" i="28"/>
  <c r="A398" i="28"/>
  <c r="D397" i="28"/>
  <c r="C397" i="28"/>
  <c r="B397" i="28"/>
  <c r="A397" i="28"/>
  <c r="E397" i="28" s="1"/>
  <c r="E396" i="28"/>
  <c r="D396" i="28"/>
  <c r="C396" i="28"/>
  <c r="B396" i="28"/>
  <c r="A396" i="28"/>
  <c r="E395" i="28"/>
  <c r="D395" i="28"/>
  <c r="C395" i="28"/>
  <c r="B395" i="28"/>
  <c r="A395" i="28"/>
  <c r="D394" i="28"/>
  <c r="C394" i="28"/>
  <c r="B394" i="28"/>
  <c r="A394" i="28"/>
  <c r="E394" i="28" s="1"/>
  <c r="D393" i="28"/>
  <c r="E393" i="28" s="1"/>
  <c r="C393" i="28"/>
  <c r="B393" i="28"/>
  <c r="A393" i="28"/>
  <c r="D392" i="28"/>
  <c r="C392" i="28"/>
  <c r="B392" i="28"/>
  <c r="A392" i="28"/>
  <c r="E392" i="28" s="1"/>
  <c r="D391" i="28"/>
  <c r="C391" i="28"/>
  <c r="B391" i="28"/>
  <c r="A391" i="28"/>
  <c r="E391" i="28" s="1"/>
  <c r="D390" i="28"/>
  <c r="E390" i="28" s="1"/>
  <c r="C390" i="28"/>
  <c r="B390" i="28"/>
  <c r="A390" i="28"/>
  <c r="D389" i="28"/>
  <c r="C389" i="28"/>
  <c r="B389" i="28"/>
  <c r="A389" i="28"/>
  <c r="E389" i="28" s="1"/>
  <c r="E388" i="28"/>
  <c r="D388" i="28"/>
  <c r="C388" i="28"/>
  <c r="B388" i="28"/>
  <c r="A388" i="28"/>
  <c r="E387" i="28"/>
  <c r="D387" i="28"/>
  <c r="C387" i="28"/>
  <c r="B387" i="28"/>
  <c r="A387" i="28"/>
  <c r="D386" i="28"/>
  <c r="C386" i="28"/>
  <c r="B386" i="28"/>
  <c r="A386" i="28"/>
  <c r="E386" i="28" s="1"/>
  <c r="D385" i="28"/>
  <c r="E385" i="28" s="1"/>
  <c r="C385" i="28"/>
  <c r="B385" i="28"/>
  <c r="A385" i="28"/>
  <c r="D384" i="28"/>
  <c r="C384" i="28"/>
  <c r="B384" i="28"/>
  <c r="A384" i="28"/>
  <c r="E384" i="28" s="1"/>
  <c r="D383" i="28"/>
  <c r="C383" i="28"/>
  <c r="B383" i="28"/>
  <c r="A383" i="28"/>
  <c r="E383" i="28" s="1"/>
  <c r="D382" i="28"/>
  <c r="E382" i="28" s="1"/>
  <c r="C382" i="28"/>
  <c r="B382" i="28"/>
  <c r="A382" i="28"/>
  <c r="D381" i="28"/>
  <c r="C381" i="28"/>
  <c r="B381" i="28"/>
  <c r="A381" i="28"/>
  <c r="E381" i="28" s="1"/>
  <c r="E380" i="28"/>
  <c r="D380" i="28"/>
  <c r="C380" i="28"/>
  <c r="B380" i="28"/>
  <c r="A380" i="28"/>
  <c r="E379" i="28"/>
  <c r="D379" i="28"/>
  <c r="C379" i="28"/>
  <c r="B379" i="28"/>
  <c r="A379" i="28"/>
  <c r="D378" i="28"/>
  <c r="C378" i="28"/>
  <c r="B378" i="28"/>
  <c r="A378" i="28"/>
  <c r="E378" i="28" s="1"/>
  <c r="D377" i="28"/>
  <c r="E377" i="28" s="1"/>
  <c r="C377" i="28"/>
  <c r="B377" i="28"/>
  <c r="A377" i="28"/>
  <c r="D376" i="28"/>
  <c r="C376" i="28"/>
  <c r="B376" i="28"/>
  <c r="A376" i="28"/>
  <c r="E376" i="28" s="1"/>
  <c r="D375" i="28"/>
  <c r="C375" i="28"/>
  <c r="B375" i="28"/>
  <c r="A375" i="28"/>
  <c r="E375" i="28" s="1"/>
  <c r="E374" i="28"/>
  <c r="D374" i="28"/>
  <c r="C374" i="28"/>
  <c r="B374" i="28"/>
  <c r="A374" i="28"/>
  <c r="D373" i="28"/>
  <c r="C373" i="28"/>
  <c r="B373" i="28"/>
  <c r="A373" i="28"/>
  <c r="E373" i="28" s="1"/>
  <c r="E372" i="28"/>
  <c r="D372" i="28"/>
  <c r="C372" i="28"/>
  <c r="B372" i="28"/>
  <c r="A372" i="28"/>
  <c r="D371" i="28"/>
  <c r="E371" i="28" s="1"/>
  <c r="C371" i="28"/>
  <c r="B371" i="28"/>
  <c r="A371" i="28"/>
  <c r="D370" i="28"/>
  <c r="C370" i="28"/>
  <c r="B370" i="28"/>
  <c r="A370" i="28"/>
  <c r="E370" i="28" s="1"/>
  <c r="D369" i="28"/>
  <c r="E369" i="28" s="1"/>
  <c r="C369" i="28"/>
  <c r="B369" i="28"/>
  <c r="A369" i="28"/>
  <c r="D368" i="28"/>
  <c r="C368" i="28"/>
  <c r="B368" i="28"/>
  <c r="A368" i="28"/>
  <c r="E368" i="28" s="1"/>
  <c r="D367" i="28"/>
  <c r="C367" i="28"/>
  <c r="B367" i="28"/>
  <c r="A367" i="28"/>
  <c r="E367" i="28" s="1"/>
  <c r="E366" i="28"/>
  <c r="D366" i="28"/>
  <c r="C366" i="28"/>
  <c r="B366" i="28"/>
  <c r="A366" i="28"/>
  <c r="D365" i="28"/>
  <c r="C365" i="28"/>
  <c r="B365" i="28"/>
  <c r="A365" i="28"/>
  <c r="E365" i="28" s="1"/>
  <c r="E364" i="28"/>
  <c r="D364" i="28"/>
  <c r="C364" i="28"/>
  <c r="B364" i="28"/>
  <c r="A364" i="28"/>
  <c r="D363" i="28"/>
  <c r="E363" i="28" s="1"/>
  <c r="C363" i="28"/>
  <c r="B363" i="28"/>
  <c r="A363" i="28"/>
  <c r="D362" i="28"/>
  <c r="C362" i="28"/>
  <c r="B362" i="28"/>
  <c r="A362" i="28"/>
  <c r="E362" i="28" s="1"/>
  <c r="D361" i="28"/>
  <c r="E361" i="28" s="1"/>
  <c r="C361" i="28"/>
  <c r="B361" i="28"/>
  <c r="A361" i="28"/>
  <c r="D360" i="28"/>
  <c r="C360" i="28"/>
  <c r="B360" i="28"/>
  <c r="A360" i="28"/>
  <c r="E360" i="28" s="1"/>
  <c r="D359" i="28"/>
  <c r="C359" i="28"/>
  <c r="B359" i="28"/>
  <c r="A359" i="28"/>
  <c r="E359" i="28" s="1"/>
  <c r="E358" i="28"/>
  <c r="D358" i="28"/>
  <c r="C358" i="28"/>
  <c r="B358" i="28"/>
  <c r="A358" i="28"/>
  <c r="D357" i="28"/>
  <c r="C357" i="28"/>
  <c r="B357" i="28"/>
  <c r="A357" i="28"/>
  <c r="E357" i="28" s="1"/>
  <c r="E356" i="28"/>
  <c r="D356" i="28"/>
  <c r="C356" i="28"/>
  <c r="B356" i="28"/>
  <c r="A356" i="28"/>
  <c r="D355" i="28"/>
  <c r="E355" i="28" s="1"/>
  <c r="C355" i="28"/>
  <c r="B355" i="28"/>
  <c r="A355" i="28"/>
  <c r="D354" i="28"/>
  <c r="C354" i="28"/>
  <c r="B354" i="28"/>
  <c r="A354" i="28"/>
  <c r="E354" i="28" s="1"/>
  <c r="D353" i="28"/>
  <c r="E353" i="28" s="1"/>
  <c r="C353" i="28"/>
  <c r="B353" i="28"/>
  <c r="A353" i="28"/>
  <c r="D352" i="28"/>
  <c r="C352" i="28"/>
  <c r="B352" i="28"/>
  <c r="A352" i="28"/>
  <c r="E352" i="28" s="1"/>
  <c r="D351" i="28"/>
  <c r="C351" i="28"/>
  <c r="B351" i="28"/>
  <c r="A351" i="28"/>
  <c r="E351" i="28" s="1"/>
  <c r="E350" i="28"/>
  <c r="D350" i="28"/>
  <c r="C350" i="28"/>
  <c r="B350" i="28"/>
  <c r="A350" i="28"/>
  <c r="D349" i="28"/>
  <c r="C349" i="28"/>
  <c r="B349" i="28"/>
  <c r="A349" i="28"/>
  <c r="E349" i="28" s="1"/>
  <c r="E348" i="28"/>
  <c r="D348" i="28"/>
  <c r="C348" i="28"/>
  <c r="B348" i="28"/>
  <c r="A348" i="28"/>
  <c r="D347" i="28"/>
  <c r="E347" i="28" s="1"/>
  <c r="C347" i="28"/>
  <c r="B347" i="28"/>
  <c r="A347" i="28"/>
  <c r="D346" i="28"/>
  <c r="C346" i="28"/>
  <c r="B346" i="28"/>
  <c r="A346" i="28"/>
  <c r="E346" i="28" s="1"/>
  <c r="D345" i="28"/>
  <c r="E345" i="28" s="1"/>
  <c r="C345" i="28"/>
  <c r="B345" i="28"/>
  <c r="A345" i="28"/>
  <c r="D344" i="28"/>
  <c r="C344" i="28"/>
  <c r="B344" i="28"/>
  <c r="A344" i="28"/>
  <c r="E344" i="28" s="1"/>
  <c r="D343" i="28"/>
  <c r="C343" i="28"/>
  <c r="B343" i="28"/>
  <c r="A343" i="28"/>
  <c r="E343" i="28" s="1"/>
  <c r="E342" i="28"/>
  <c r="D342" i="28"/>
  <c r="C342" i="28"/>
  <c r="B342" i="28"/>
  <c r="A342" i="28"/>
  <c r="D341" i="28"/>
  <c r="C341" i="28"/>
  <c r="B341" i="28"/>
  <c r="A341" i="28"/>
  <c r="E341" i="28" s="1"/>
  <c r="E340" i="28"/>
  <c r="D340" i="28"/>
  <c r="C340" i="28"/>
  <c r="B340" i="28"/>
  <c r="A340" i="28"/>
  <c r="D339" i="28"/>
  <c r="E339" i="28" s="1"/>
  <c r="C339" i="28"/>
  <c r="B339" i="28"/>
  <c r="A339" i="28"/>
  <c r="D338" i="28"/>
  <c r="C338" i="28"/>
  <c r="B338" i="28"/>
  <c r="A338" i="28"/>
  <c r="E338" i="28" s="1"/>
  <c r="D337" i="28"/>
  <c r="E337" i="28" s="1"/>
  <c r="C337" i="28"/>
  <c r="B337" i="28"/>
  <c r="A337" i="28"/>
  <c r="D336" i="28"/>
  <c r="C336" i="28"/>
  <c r="B336" i="28"/>
  <c r="A336" i="28"/>
  <c r="E336" i="28" s="1"/>
  <c r="D335" i="28"/>
  <c r="C335" i="28"/>
  <c r="B335" i="28"/>
  <c r="A335" i="28"/>
  <c r="E335" i="28" s="1"/>
  <c r="E334" i="28"/>
  <c r="D334" i="28"/>
  <c r="C334" i="28"/>
  <c r="B334" i="28"/>
  <c r="A334" i="28"/>
  <c r="D333" i="28"/>
  <c r="C333" i="28"/>
  <c r="B333" i="28"/>
  <c r="A333" i="28"/>
  <c r="E333" i="28" s="1"/>
  <c r="E332" i="28"/>
  <c r="D332" i="28"/>
  <c r="C332" i="28"/>
  <c r="B332" i="28"/>
  <c r="A332" i="28"/>
  <c r="D331" i="28"/>
  <c r="E331" i="28" s="1"/>
  <c r="C331" i="28"/>
  <c r="B331" i="28"/>
  <c r="A331" i="28"/>
  <c r="D330" i="28"/>
  <c r="C330" i="28"/>
  <c r="B330" i="28"/>
  <c r="A330" i="28"/>
  <c r="E330" i="28" s="1"/>
  <c r="D329" i="28"/>
  <c r="E329" i="28" s="1"/>
  <c r="C329" i="28"/>
  <c r="B329" i="28"/>
  <c r="A329" i="28"/>
  <c r="D328" i="28"/>
  <c r="C328" i="28"/>
  <c r="B328" i="28"/>
  <c r="A328" i="28"/>
  <c r="E328" i="28" s="1"/>
  <c r="D327" i="28"/>
  <c r="C327" i="28"/>
  <c r="B327" i="28"/>
  <c r="A327" i="28"/>
  <c r="E327" i="28" s="1"/>
  <c r="E326" i="28"/>
  <c r="D326" i="28"/>
  <c r="C326" i="28"/>
  <c r="B326" i="28"/>
  <c r="A326" i="28"/>
  <c r="D325" i="28"/>
  <c r="C325" i="28"/>
  <c r="B325" i="28"/>
  <c r="A325" i="28"/>
  <c r="E325" i="28" s="1"/>
  <c r="E324" i="28"/>
  <c r="D324" i="28"/>
  <c r="C324" i="28"/>
  <c r="B324" i="28"/>
  <c r="A324" i="28"/>
  <c r="D323" i="28"/>
  <c r="E323" i="28" s="1"/>
  <c r="C323" i="28"/>
  <c r="B323" i="28"/>
  <c r="A323" i="28"/>
  <c r="C322" i="28"/>
  <c r="D321" i="28"/>
  <c r="C321" i="28"/>
  <c r="B321" i="28"/>
  <c r="A321" i="28"/>
  <c r="E321" i="28" s="1"/>
  <c r="D320" i="28"/>
  <c r="C320" i="28"/>
  <c r="B320" i="28"/>
  <c r="A320" i="28"/>
  <c r="E320" i="28" s="1"/>
  <c r="E319" i="28"/>
  <c r="D319" i="28"/>
  <c r="C319" i="28"/>
  <c r="B319" i="28"/>
  <c r="A319" i="28"/>
  <c r="D318" i="28"/>
  <c r="C318" i="28"/>
  <c r="B318" i="28"/>
  <c r="A318" i="28"/>
  <c r="E318" i="28" s="1"/>
  <c r="E317" i="28"/>
  <c r="D317" i="28"/>
  <c r="C317" i="28"/>
  <c r="B317" i="28"/>
  <c r="A317" i="28"/>
  <c r="D316" i="28"/>
  <c r="E316" i="28" s="1"/>
  <c r="C316" i="28"/>
  <c r="B316" i="28"/>
  <c r="A316" i="28"/>
  <c r="D315" i="28"/>
  <c r="C315" i="28"/>
  <c r="B315" i="28"/>
  <c r="A315" i="28"/>
  <c r="E315" i="28" s="1"/>
  <c r="D314" i="28"/>
  <c r="E314" i="28" s="1"/>
  <c r="C314" i="28"/>
  <c r="B314" i="28"/>
  <c r="A314" i="28"/>
  <c r="D313" i="28"/>
  <c r="C313" i="28"/>
  <c r="B313" i="28"/>
  <c r="A313" i="28"/>
  <c r="E313" i="28" s="1"/>
  <c r="D312" i="28"/>
  <c r="C312" i="28"/>
  <c r="B312" i="28"/>
  <c r="A312" i="28"/>
  <c r="E312" i="28" s="1"/>
  <c r="E311" i="28"/>
  <c r="D311" i="28"/>
  <c r="C311" i="28"/>
  <c r="B311" i="28"/>
  <c r="A311" i="28"/>
  <c r="D310" i="28"/>
  <c r="C310" i="28"/>
  <c r="B310" i="28"/>
  <c r="A310" i="28"/>
  <c r="E310" i="28" s="1"/>
  <c r="E309" i="28"/>
  <c r="D309" i="28"/>
  <c r="C309" i="28"/>
  <c r="B309" i="28"/>
  <c r="A309" i="28"/>
  <c r="D308" i="28"/>
  <c r="E308" i="28" s="1"/>
  <c r="C308" i="28"/>
  <c r="B308" i="28"/>
  <c r="A308" i="28"/>
  <c r="D307" i="28"/>
  <c r="C307" i="28"/>
  <c r="B307" i="28"/>
  <c r="A307" i="28"/>
  <c r="E307" i="28" s="1"/>
  <c r="D306" i="28"/>
  <c r="E306" i="28" s="1"/>
  <c r="C306" i="28"/>
  <c r="B306" i="28"/>
  <c r="A306" i="28"/>
  <c r="D305" i="28"/>
  <c r="C305" i="28"/>
  <c r="B305" i="28"/>
  <c r="A305" i="28"/>
  <c r="E305" i="28" s="1"/>
  <c r="D304" i="28"/>
  <c r="C304" i="28"/>
  <c r="B304" i="28"/>
  <c r="A304" i="28"/>
  <c r="E304" i="28" s="1"/>
  <c r="E303" i="28"/>
  <c r="D303" i="28"/>
  <c r="C303" i="28"/>
  <c r="B303" i="28"/>
  <c r="A303" i="28"/>
  <c r="D302" i="28"/>
  <c r="C302" i="28"/>
  <c r="B302" i="28"/>
  <c r="A302" i="28"/>
  <c r="E302" i="28" s="1"/>
  <c r="E301" i="28"/>
  <c r="D301" i="28"/>
  <c r="C301" i="28"/>
  <c r="B301" i="28"/>
  <c r="A301" i="28"/>
  <c r="D300" i="28"/>
  <c r="E300" i="28" s="1"/>
  <c r="C300" i="28"/>
  <c r="B300" i="28"/>
  <c r="A300" i="28"/>
  <c r="D299" i="28"/>
  <c r="C299" i="28"/>
  <c r="B299" i="28"/>
  <c r="A299" i="28"/>
  <c r="E299" i="28" s="1"/>
  <c r="D298" i="28"/>
  <c r="E298" i="28" s="1"/>
  <c r="C298" i="28"/>
  <c r="B298" i="28"/>
  <c r="A298" i="28"/>
  <c r="D297" i="28"/>
  <c r="C297" i="28"/>
  <c r="B297" i="28"/>
  <c r="A297" i="28"/>
  <c r="E297" i="28" s="1"/>
  <c r="D296" i="28"/>
  <c r="C296" i="28"/>
  <c r="B296" i="28"/>
  <c r="A296" i="28"/>
  <c r="E296" i="28" s="1"/>
  <c r="E295" i="28"/>
  <c r="D295" i="28"/>
  <c r="C295" i="28"/>
  <c r="B295" i="28"/>
  <c r="A295" i="28"/>
  <c r="D294" i="28"/>
  <c r="C294" i="28"/>
  <c r="B294" i="28"/>
  <c r="A294" i="28"/>
  <c r="E294" i="28" s="1"/>
  <c r="E293" i="28"/>
  <c r="D293" i="28"/>
  <c r="C293" i="28"/>
  <c r="B293" i="28"/>
  <c r="A293" i="28"/>
  <c r="D292" i="28"/>
  <c r="E292" i="28" s="1"/>
  <c r="C292" i="28"/>
  <c r="B292" i="28"/>
  <c r="A292" i="28"/>
  <c r="D291" i="28"/>
  <c r="C291" i="28"/>
  <c r="B291" i="28"/>
  <c r="A291" i="28"/>
  <c r="E291" i="28" s="1"/>
  <c r="D290" i="28"/>
  <c r="E290" i="28" s="1"/>
  <c r="C290" i="28"/>
  <c r="B290" i="28"/>
  <c r="A290" i="28"/>
  <c r="D289" i="28"/>
  <c r="C289" i="28"/>
  <c r="B289" i="28"/>
  <c r="A289" i="28"/>
  <c r="E289" i="28" s="1"/>
  <c r="D288" i="28"/>
  <c r="C288" i="28"/>
  <c r="B288" i="28"/>
  <c r="A288" i="28"/>
  <c r="E288" i="28" s="1"/>
  <c r="E287" i="28"/>
  <c r="D287" i="28"/>
  <c r="C287" i="28"/>
  <c r="B287" i="28"/>
  <c r="A287" i="28"/>
  <c r="D286" i="28"/>
  <c r="C286" i="28"/>
  <c r="B286" i="28"/>
  <c r="A286" i="28"/>
  <c r="E286" i="28" s="1"/>
  <c r="E285" i="28"/>
  <c r="D285" i="28"/>
  <c r="C285" i="28"/>
  <c r="B285" i="28"/>
  <c r="A285" i="28"/>
  <c r="D284" i="28"/>
  <c r="E284" i="28" s="1"/>
  <c r="C284" i="28"/>
  <c r="B284" i="28"/>
  <c r="A284" i="28"/>
  <c r="D283" i="28"/>
  <c r="C283" i="28"/>
  <c r="B283" i="28"/>
  <c r="A283" i="28"/>
  <c r="E283" i="28" s="1"/>
  <c r="D282" i="28"/>
  <c r="E282" i="28" s="1"/>
  <c r="C282" i="28"/>
  <c r="B282" i="28"/>
  <c r="A282" i="28"/>
  <c r="D281" i="28"/>
  <c r="C281" i="28"/>
  <c r="B281" i="28"/>
  <c r="A281" i="28"/>
  <c r="E281" i="28" s="1"/>
  <c r="D280" i="28"/>
  <c r="C280" i="28"/>
  <c r="B280" i="28"/>
  <c r="A280" i="28"/>
  <c r="E280" i="28" s="1"/>
  <c r="E279" i="28"/>
  <c r="D279" i="28"/>
  <c r="C279" i="28"/>
  <c r="B279" i="28"/>
  <c r="A279" i="28"/>
  <c r="D278" i="28"/>
  <c r="C278" i="28"/>
  <c r="B278" i="28"/>
  <c r="A278" i="28"/>
  <c r="E278" i="28" s="1"/>
  <c r="E277" i="28"/>
  <c r="D277" i="28"/>
  <c r="C277" i="28"/>
  <c r="B277" i="28"/>
  <c r="A277" i="28"/>
  <c r="D276" i="28"/>
  <c r="E276" i="28" s="1"/>
  <c r="C276" i="28"/>
  <c r="B276" i="28"/>
  <c r="A276" i="28"/>
  <c r="D275" i="28"/>
  <c r="C275" i="28"/>
  <c r="B275" i="28"/>
  <c r="A275" i="28"/>
  <c r="E275" i="28" s="1"/>
  <c r="D274" i="28"/>
  <c r="E274" i="28" s="1"/>
  <c r="C274" i="28"/>
  <c r="B274" i="28"/>
  <c r="A274" i="28"/>
  <c r="D273" i="28"/>
  <c r="C273" i="28"/>
  <c r="B273" i="28"/>
  <c r="A273" i="28"/>
  <c r="E273" i="28" s="1"/>
  <c r="D272" i="28"/>
  <c r="C272" i="28"/>
  <c r="B272" i="28"/>
  <c r="A272" i="28"/>
  <c r="E272" i="28" s="1"/>
  <c r="C271" i="28"/>
  <c r="E270" i="28"/>
  <c r="D270" i="28"/>
  <c r="C270" i="28"/>
  <c r="B270" i="28"/>
  <c r="A270" i="28"/>
  <c r="D269" i="28"/>
  <c r="E269" i="28" s="1"/>
  <c r="C269" i="28"/>
  <c r="B269" i="28"/>
  <c r="A269" i="28"/>
  <c r="D268" i="28"/>
  <c r="C268" i="28"/>
  <c r="B268" i="28"/>
  <c r="A268" i="28"/>
  <c r="E268" i="28" s="1"/>
  <c r="D267" i="28"/>
  <c r="E267" i="28" s="1"/>
  <c r="C267" i="28"/>
  <c r="B267" i="28"/>
  <c r="A267" i="28"/>
  <c r="D266" i="28"/>
  <c r="C266" i="28"/>
  <c r="B266" i="28"/>
  <c r="A266" i="28"/>
  <c r="E266" i="28" s="1"/>
  <c r="D265" i="28"/>
  <c r="C265" i="28"/>
  <c r="B265" i="28"/>
  <c r="A265" i="28"/>
  <c r="E265" i="28" s="1"/>
  <c r="E264" i="28"/>
  <c r="D264" i="28"/>
  <c r="C264" i="28"/>
  <c r="B264" i="28"/>
  <c r="A264" i="28"/>
  <c r="D263" i="28"/>
  <c r="E263" i="28" s="1"/>
  <c r="C263" i="28"/>
  <c r="B263" i="28"/>
  <c r="A263" i="28"/>
  <c r="E262" i="28"/>
  <c r="D262" i="28"/>
  <c r="C262" i="28"/>
  <c r="B262" i="28"/>
  <c r="A262" i="28"/>
  <c r="D261" i="28"/>
  <c r="E261" i="28" s="1"/>
  <c r="C261" i="28"/>
  <c r="B261" i="28"/>
  <c r="A261" i="28"/>
  <c r="D260" i="28"/>
  <c r="C260" i="28"/>
  <c r="B260" i="28"/>
  <c r="A260" i="28"/>
  <c r="E260" i="28" s="1"/>
  <c r="D259" i="28"/>
  <c r="C259" i="28"/>
  <c r="B259" i="28"/>
  <c r="A259" i="28"/>
  <c r="E259" i="28" s="1"/>
  <c r="D258" i="28"/>
  <c r="C258" i="28"/>
  <c r="B258" i="28"/>
  <c r="A258" i="28"/>
  <c r="E258" i="28" s="1"/>
  <c r="D257" i="28"/>
  <c r="C257" i="28"/>
  <c r="B257" i="28"/>
  <c r="A257" i="28"/>
  <c r="E257" i="28" s="1"/>
  <c r="E256" i="28"/>
  <c r="D256" i="28"/>
  <c r="C256" i="28"/>
  <c r="B256" i="28"/>
  <c r="A256" i="28"/>
  <c r="D255" i="28"/>
  <c r="E255" i="28" s="1"/>
  <c r="C255" i="28"/>
  <c r="B255" i="28"/>
  <c r="A255" i="28"/>
  <c r="E254" i="28"/>
  <c r="D254" i="28"/>
  <c r="C254" i="28"/>
  <c r="B254" i="28"/>
  <c r="A254" i="28"/>
  <c r="D253" i="28"/>
  <c r="E253" i="28" s="1"/>
  <c r="C253" i="28"/>
  <c r="B253" i="28"/>
  <c r="A253" i="28"/>
  <c r="D252" i="28"/>
  <c r="C252" i="28"/>
  <c r="B252" i="28"/>
  <c r="A252" i="28"/>
  <c r="E252" i="28" s="1"/>
  <c r="D251" i="28"/>
  <c r="C251" i="28"/>
  <c r="B251" i="28"/>
  <c r="A251" i="28"/>
  <c r="D250" i="28"/>
  <c r="C250" i="28"/>
  <c r="B250" i="28"/>
  <c r="A250" i="28"/>
  <c r="E250" i="28" s="1"/>
  <c r="D249" i="28"/>
  <c r="C249" i="28"/>
  <c r="B249" i="28"/>
  <c r="A249" i="28"/>
  <c r="E249" i="28" s="1"/>
  <c r="E248" i="28"/>
  <c r="D248" i="28"/>
  <c r="C248" i="28"/>
  <c r="B248" i="28"/>
  <c r="A248" i="28"/>
  <c r="D247" i="28"/>
  <c r="E247" i="28" s="1"/>
  <c r="C247" i="28"/>
  <c r="B247" i="28"/>
  <c r="A247" i="28"/>
  <c r="E246" i="28"/>
  <c r="D246" i="28"/>
  <c r="C246" i="28"/>
  <c r="B246" i="28"/>
  <c r="A246" i="28"/>
  <c r="C245" i="28"/>
  <c r="D244" i="28"/>
  <c r="C244" i="28"/>
  <c r="B244" i="28"/>
  <c r="A244" i="28"/>
  <c r="D243" i="28"/>
  <c r="C243" i="28"/>
  <c r="B243" i="28"/>
  <c r="A243" i="28"/>
  <c r="E243" i="28" s="1"/>
  <c r="D242" i="28"/>
  <c r="C242" i="28"/>
  <c r="B242" i="28"/>
  <c r="A242" i="28"/>
  <c r="E242" i="28" s="1"/>
  <c r="E241" i="28"/>
  <c r="D241" i="28"/>
  <c r="C241" i="28"/>
  <c r="B241" i="28"/>
  <c r="A241" i="28"/>
  <c r="D240" i="28"/>
  <c r="E240" i="28" s="1"/>
  <c r="C240" i="28"/>
  <c r="B240" i="28"/>
  <c r="A240" i="28"/>
  <c r="E239" i="28"/>
  <c r="D239" i="28"/>
  <c r="C239" i="28"/>
  <c r="B239" i="28"/>
  <c r="A239" i="28"/>
  <c r="D238" i="28"/>
  <c r="E238" i="28" s="1"/>
  <c r="C238" i="28"/>
  <c r="B238" i="28"/>
  <c r="A238" i="28"/>
  <c r="D237" i="28"/>
  <c r="C237" i="28"/>
  <c r="B237" i="28"/>
  <c r="A237" i="28"/>
  <c r="E237" i="28" s="1"/>
  <c r="D236" i="28"/>
  <c r="C236" i="28"/>
  <c r="B236" i="28"/>
  <c r="A236" i="28"/>
  <c r="E236" i="28" s="1"/>
  <c r="D235" i="28"/>
  <c r="C235" i="28"/>
  <c r="B235" i="28"/>
  <c r="A235" i="28"/>
  <c r="E235" i="28" s="1"/>
  <c r="D234" i="28"/>
  <c r="C234" i="28"/>
  <c r="B234" i="28"/>
  <c r="A234" i="28"/>
  <c r="E234" i="28" s="1"/>
  <c r="E233" i="28"/>
  <c r="D233" i="28"/>
  <c r="C233" i="28"/>
  <c r="B233" i="28"/>
  <c r="A233" i="28"/>
  <c r="D232" i="28"/>
  <c r="E232" i="28" s="1"/>
  <c r="C232" i="28"/>
  <c r="B232" i="28"/>
  <c r="A232" i="28"/>
  <c r="E231" i="28"/>
  <c r="D231" i="28"/>
  <c r="C231" i="28"/>
  <c r="B231" i="28"/>
  <c r="A231" i="28"/>
  <c r="D230" i="28"/>
  <c r="E230" i="28" s="1"/>
  <c r="C230" i="28"/>
  <c r="B230" i="28"/>
  <c r="A230" i="28"/>
  <c r="D229" i="28"/>
  <c r="C229" i="28"/>
  <c r="B229" i="28"/>
  <c r="A229" i="28"/>
  <c r="E229" i="28" s="1"/>
  <c r="D228" i="28"/>
  <c r="C228" i="28"/>
  <c r="B228" i="28"/>
  <c r="A228" i="28"/>
  <c r="D227" i="28"/>
  <c r="C227" i="28"/>
  <c r="B227" i="28"/>
  <c r="A227" i="28"/>
  <c r="E227" i="28" s="1"/>
  <c r="D226" i="28"/>
  <c r="C226" i="28"/>
  <c r="B226" i="28"/>
  <c r="A226" i="28"/>
  <c r="E226" i="28" s="1"/>
  <c r="E225" i="28"/>
  <c r="D225" i="28"/>
  <c r="C225" i="28"/>
  <c r="B225" i="28"/>
  <c r="A225" i="28"/>
  <c r="D224" i="28"/>
  <c r="E224" i="28" s="1"/>
  <c r="C224" i="28"/>
  <c r="B224" i="28"/>
  <c r="A224" i="28"/>
  <c r="E223" i="28"/>
  <c r="D223" i="28"/>
  <c r="C223" i="28"/>
  <c r="B223" i="28"/>
  <c r="A223" i="28"/>
  <c r="D222" i="28"/>
  <c r="E222" i="28" s="1"/>
  <c r="C222" i="28"/>
  <c r="B222" i="28"/>
  <c r="A222" i="28"/>
  <c r="D221" i="28"/>
  <c r="C221" i="28"/>
  <c r="B221" i="28"/>
  <c r="A221" i="28"/>
  <c r="E221" i="28" s="1"/>
  <c r="D220" i="28"/>
  <c r="C220" i="28"/>
  <c r="B220" i="28"/>
  <c r="A220" i="28"/>
  <c r="E220" i="28" s="1"/>
  <c r="D219" i="28"/>
  <c r="C219" i="28"/>
  <c r="B219" i="28"/>
  <c r="A219" i="28"/>
  <c r="E219" i="28" s="1"/>
  <c r="D218" i="28"/>
  <c r="C218" i="28"/>
  <c r="B218" i="28"/>
  <c r="A218" i="28"/>
  <c r="E218" i="28" s="1"/>
  <c r="E217" i="28"/>
  <c r="D217" i="28"/>
  <c r="C217" i="28"/>
  <c r="B217" i="28"/>
  <c r="A217" i="28"/>
  <c r="D216" i="28"/>
  <c r="E216" i="28" s="1"/>
  <c r="C216" i="28"/>
  <c r="B216" i="28"/>
  <c r="A216" i="28"/>
  <c r="E215" i="28"/>
  <c r="D215" i="28"/>
  <c r="C215" i="28"/>
  <c r="B215" i="28"/>
  <c r="A215" i="28"/>
  <c r="D214" i="28"/>
  <c r="E214" i="28" s="1"/>
  <c r="C214" i="28"/>
  <c r="B214" i="28"/>
  <c r="A214" i="28"/>
  <c r="D213" i="28"/>
  <c r="C213" i="28"/>
  <c r="B213" i="28"/>
  <c r="A213" i="28"/>
  <c r="E213" i="28" s="1"/>
  <c r="D212" i="28"/>
  <c r="C212" i="28"/>
  <c r="B212" i="28"/>
  <c r="A212" i="28"/>
  <c r="D211" i="28"/>
  <c r="C211" i="28"/>
  <c r="B211" i="28"/>
  <c r="A211" i="28"/>
  <c r="E211" i="28" s="1"/>
  <c r="D210" i="28"/>
  <c r="C210" i="28"/>
  <c r="B210" i="28"/>
  <c r="A210" i="28"/>
  <c r="E210" i="28" s="1"/>
  <c r="E209" i="28"/>
  <c r="D209" i="28"/>
  <c r="C209" i="28"/>
  <c r="B209" i="28"/>
  <c r="A209" i="28"/>
  <c r="D208" i="28"/>
  <c r="E208" i="28" s="1"/>
  <c r="C208" i="28"/>
  <c r="B208" i="28"/>
  <c r="A208" i="28"/>
  <c r="E207" i="28"/>
  <c r="D207" i="28"/>
  <c r="C207" i="28"/>
  <c r="B207" i="28"/>
  <c r="A207" i="28"/>
  <c r="D206" i="28"/>
  <c r="E206" i="28" s="1"/>
  <c r="C206" i="28"/>
  <c r="B206" i="28"/>
  <c r="A206" i="28"/>
  <c r="D205" i="28"/>
  <c r="C205" i="28"/>
  <c r="B205" i="28"/>
  <c r="A205" i="28"/>
  <c r="E205" i="28" s="1"/>
  <c r="D204" i="28"/>
  <c r="C204" i="28"/>
  <c r="B204" i="28"/>
  <c r="A204" i="28"/>
  <c r="E204" i="28" s="1"/>
  <c r="D203" i="28"/>
  <c r="C203" i="28"/>
  <c r="B203" i="28"/>
  <c r="A203" i="28"/>
  <c r="E203" i="28" s="1"/>
  <c r="D202" i="28"/>
  <c r="C202" i="28"/>
  <c r="B202" i="28"/>
  <c r="A202" i="28"/>
  <c r="E202" i="28" s="1"/>
  <c r="E201" i="28"/>
  <c r="D201" i="28"/>
  <c r="C201" i="28"/>
  <c r="B201" i="28"/>
  <c r="A201" i="28"/>
  <c r="D200" i="28"/>
  <c r="E200" i="28" s="1"/>
  <c r="C200" i="28"/>
  <c r="B200" i="28"/>
  <c r="A200" i="28"/>
  <c r="E199" i="28"/>
  <c r="D199" i="28"/>
  <c r="C199" i="28"/>
  <c r="B199" i="28"/>
  <c r="A199" i="28"/>
  <c r="D198" i="28"/>
  <c r="E198" i="28" s="1"/>
  <c r="C198" i="28"/>
  <c r="B198" i="28"/>
  <c r="A198" i="28"/>
  <c r="D197" i="28"/>
  <c r="C197" i="28"/>
  <c r="B197" i="28"/>
  <c r="A197" i="28"/>
  <c r="E197" i="28" s="1"/>
  <c r="D196" i="28"/>
  <c r="C196" i="28"/>
  <c r="B196" i="28"/>
  <c r="A196" i="28"/>
  <c r="D195" i="28"/>
  <c r="C195" i="28"/>
  <c r="B195" i="28"/>
  <c r="A195" i="28"/>
  <c r="E195" i="28" s="1"/>
  <c r="C194" i="28"/>
  <c r="D193" i="28"/>
  <c r="E193" i="28" s="1"/>
  <c r="C193" i="28"/>
  <c r="B193" i="28"/>
  <c r="A193" i="28"/>
  <c r="E192" i="28"/>
  <c r="D192" i="28"/>
  <c r="C192" i="28"/>
  <c r="B192" i="28"/>
  <c r="A192" i="28"/>
  <c r="D191" i="28"/>
  <c r="E191" i="28" s="1"/>
  <c r="C191" i="28"/>
  <c r="B191" i="28"/>
  <c r="A191" i="28"/>
  <c r="D190" i="28"/>
  <c r="C190" i="28"/>
  <c r="B190" i="28"/>
  <c r="A190" i="28"/>
  <c r="E190" i="28" s="1"/>
  <c r="D189" i="28"/>
  <c r="C189" i="28"/>
  <c r="B189" i="28"/>
  <c r="A189" i="28"/>
  <c r="E189" i="28" s="1"/>
  <c r="D188" i="28"/>
  <c r="C188" i="28"/>
  <c r="B188" i="28"/>
  <c r="A188" i="28"/>
  <c r="E188" i="28" s="1"/>
  <c r="D187" i="28"/>
  <c r="C187" i="28"/>
  <c r="B187" i="28"/>
  <c r="A187" i="28"/>
  <c r="E187" i="28" s="1"/>
  <c r="E186" i="28"/>
  <c r="D186" i="28"/>
  <c r="C186" i="28"/>
  <c r="B186" i="28"/>
  <c r="A186" i="28"/>
  <c r="D185" i="28"/>
  <c r="E185" i="28" s="1"/>
  <c r="C185" i="28"/>
  <c r="B185" i="28"/>
  <c r="A185" i="28"/>
  <c r="E184" i="28"/>
  <c r="D184" i="28"/>
  <c r="C184" i="28"/>
  <c r="B184" i="28"/>
  <c r="A184" i="28"/>
  <c r="D183" i="28"/>
  <c r="E183" i="28" s="1"/>
  <c r="C183" i="28"/>
  <c r="B183" i="28"/>
  <c r="A183" i="28"/>
  <c r="D182" i="28"/>
  <c r="C182" i="28"/>
  <c r="B182" i="28"/>
  <c r="A182" i="28"/>
  <c r="E182" i="28" s="1"/>
  <c r="D181" i="28"/>
  <c r="C181" i="28"/>
  <c r="B181" i="28"/>
  <c r="A181" i="28"/>
  <c r="D180" i="28"/>
  <c r="C180" i="28"/>
  <c r="B180" i="28"/>
  <c r="A180" i="28"/>
  <c r="E180" i="28" s="1"/>
  <c r="D179" i="28"/>
  <c r="C179" i="28"/>
  <c r="B179" i="28"/>
  <c r="A179" i="28"/>
  <c r="E179" i="28" s="1"/>
  <c r="E178" i="28"/>
  <c r="D178" i="28"/>
  <c r="C178" i="28"/>
  <c r="B178" i="28"/>
  <c r="A178" i="28"/>
  <c r="D177" i="28"/>
  <c r="E177" i="28" s="1"/>
  <c r="C177" i="28"/>
  <c r="B177" i="28"/>
  <c r="A177" i="28"/>
  <c r="E176" i="28"/>
  <c r="D176" i="28"/>
  <c r="C176" i="28"/>
  <c r="B176" i="28"/>
  <c r="A176" i="28"/>
  <c r="D175" i="28"/>
  <c r="E175" i="28" s="1"/>
  <c r="C175" i="28"/>
  <c r="B175" i="28"/>
  <c r="A175" i="28"/>
  <c r="D174" i="28"/>
  <c r="C174" i="28"/>
  <c r="B174" i="28"/>
  <c r="A174" i="28"/>
  <c r="E174" i="28" s="1"/>
  <c r="D173" i="28"/>
  <c r="C173" i="28"/>
  <c r="B173" i="28"/>
  <c r="A173" i="28"/>
  <c r="E173" i="28" s="1"/>
  <c r="D172" i="28"/>
  <c r="C172" i="28"/>
  <c r="B172" i="28"/>
  <c r="A172" i="28"/>
  <c r="E172" i="28" s="1"/>
  <c r="D171" i="28"/>
  <c r="C171" i="28"/>
  <c r="B171" i="28"/>
  <c r="A171" i="28"/>
  <c r="E171" i="28" s="1"/>
  <c r="E170" i="28"/>
  <c r="D170" i="28"/>
  <c r="C170" i="28"/>
  <c r="B170" i="28"/>
  <c r="A170" i="28"/>
  <c r="D169" i="28"/>
  <c r="E169" i="28" s="1"/>
  <c r="C169" i="28"/>
  <c r="B169" i="28"/>
  <c r="A169" i="28"/>
  <c r="C168" i="28"/>
  <c r="D167" i="28"/>
  <c r="C167" i="28"/>
  <c r="B167" i="28"/>
  <c r="A167" i="28"/>
  <c r="E167" i="28" s="1"/>
  <c r="D166" i="28"/>
  <c r="C166" i="28"/>
  <c r="B166" i="28"/>
  <c r="A166" i="28"/>
  <c r="D165" i="28"/>
  <c r="C165" i="28"/>
  <c r="B165" i="28"/>
  <c r="A165" i="28"/>
  <c r="E165" i="28" s="1"/>
  <c r="D164" i="28"/>
  <c r="C164" i="28"/>
  <c r="B164" i="28"/>
  <c r="A164" i="28"/>
  <c r="E164" i="28" s="1"/>
  <c r="E163" i="28"/>
  <c r="D163" i="28"/>
  <c r="C163" i="28"/>
  <c r="B163" i="28"/>
  <c r="A163" i="28"/>
  <c r="D162" i="28"/>
  <c r="E162" i="28" s="1"/>
  <c r="C162" i="28"/>
  <c r="B162" i="28"/>
  <c r="A162" i="28"/>
  <c r="E161" i="28"/>
  <c r="D161" i="28"/>
  <c r="C161" i="28"/>
  <c r="B161" i="28"/>
  <c r="A161" i="28"/>
  <c r="D160" i="28"/>
  <c r="E160" i="28" s="1"/>
  <c r="C160" i="28"/>
  <c r="B160" i="28"/>
  <c r="A160" i="28"/>
  <c r="D159" i="28"/>
  <c r="C159" i="28"/>
  <c r="B159" i="28"/>
  <c r="A159" i="28"/>
  <c r="E159" i="28" s="1"/>
  <c r="D158" i="28"/>
  <c r="C158" i="28"/>
  <c r="B158" i="28"/>
  <c r="A158" i="28"/>
  <c r="E158" i="28" s="1"/>
  <c r="D157" i="28"/>
  <c r="C157" i="28"/>
  <c r="B157" i="28"/>
  <c r="A157" i="28"/>
  <c r="E157" i="28" s="1"/>
  <c r="D156" i="28"/>
  <c r="C156" i="28"/>
  <c r="B156" i="28"/>
  <c r="A156" i="28"/>
  <c r="E156" i="28" s="1"/>
  <c r="E155" i="28"/>
  <c r="D155" i="28"/>
  <c r="C155" i="28"/>
  <c r="B155" i="28"/>
  <c r="A155" i="28"/>
  <c r="D154" i="28"/>
  <c r="E154" i="28" s="1"/>
  <c r="C154" i="28"/>
  <c r="B154" i="28"/>
  <c r="A154" i="28"/>
  <c r="E153" i="28"/>
  <c r="D153" i="28"/>
  <c r="C153" i="28"/>
  <c r="B153" i="28"/>
  <c r="A153" i="28"/>
  <c r="D152" i="28"/>
  <c r="E152" i="28" s="1"/>
  <c r="C152" i="28"/>
  <c r="B152" i="28"/>
  <c r="A152" i="28"/>
  <c r="D151" i="28"/>
  <c r="C151" i="28"/>
  <c r="B151" i="28"/>
  <c r="A151" i="28"/>
  <c r="E151" i="28" s="1"/>
  <c r="D150" i="28"/>
  <c r="C150" i="28"/>
  <c r="B150" i="28"/>
  <c r="A150" i="28"/>
  <c r="D149" i="28"/>
  <c r="C149" i="28"/>
  <c r="B149" i="28"/>
  <c r="A149" i="28"/>
  <c r="E149" i="28" s="1"/>
  <c r="D148" i="28"/>
  <c r="C148" i="28"/>
  <c r="B148" i="28"/>
  <c r="A148" i="28"/>
  <c r="E148" i="28" s="1"/>
  <c r="C147" i="28"/>
  <c r="E146" i="28"/>
  <c r="D146" i="28"/>
  <c r="C146" i="28"/>
  <c r="B146" i="28"/>
  <c r="A146" i="28"/>
  <c r="D145" i="28"/>
  <c r="E145" i="28" s="1"/>
  <c r="C145" i="28"/>
  <c r="B145" i="28"/>
  <c r="A145" i="28"/>
  <c r="D144" i="28"/>
  <c r="C144" i="28"/>
  <c r="B144" i="28"/>
  <c r="A144" i="28"/>
  <c r="E144" i="28" s="1"/>
  <c r="D143" i="28"/>
  <c r="C143" i="28"/>
  <c r="B143" i="28"/>
  <c r="A143" i="28"/>
  <c r="E143" i="28" s="1"/>
  <c r="D142" i="28"/>
  <c r="C142" i="28"/>
  <c r="B142" i="28"/>
  <c r="A142" i="28"/>
  <c r="E142" i="28" s="1"/>
  <c r="D141" i="28"/>
  <c r="C141" i="28"/>
  <c r="B141" i="28"/>
  <c r="A141" i="28"/>
  <c r="E141" i="28" s="1"/>
  <c r="E140" i="28"/>
  <c r="D140" i="28"/>
  <c r="C140" i="28"/>
  <c r="B140" i="28"/>
  <c r="A140" i="28"/>
  <c r="D139" i="28"/>
  <c r="E139" i="28" s="1"/>
  <c r="C139" i="28"/>
  <c r="B139" i="28"/>
  <c r="A139" i="28"/>
  <c r="E138" i="28"/>
  <c r="D138" i="28"/>
  <c r="C138" i="28"/>
  <c r="B138" i="28"/>
  <c r="A138" i="28"/>
  <c r="D137" i="28"/>
  <c r="E137" i="28" s="1"/>
  <c r="C137" i="28"/>
  <c r="B137" i="28"/>
  <c r="A137" i="28"/>
  <c r="D136" i="28"/>
  <c r="C136" i="28"/>
  <c r="B136" i="28"/>
  <c r="A136" i="28"/>
  <c r="E136" i="28" s="1"/>
  <c r="D135" i="28"/>
  <c r="C135" i="28"/>
  <c r="B135" i="28"/>
  <c r="A135" i="28"/>
  <c r="D134" i="28"/>
  <c r="C134" i="28"/>
  <c r="B134" i="28"/>
  <c r="A134" i="28"/>
  <c r="E134" i="28" s="1"/>
  <c r="D133" i="28"/>
  <c r="C133" i="28"/>
  <c r="B133" i="28"/>
  <c r="A133" i="28"/>
  <c r="E133" i="28" s="1"/>
  <c r="E132" i="28"/>
  <c r="D132" i="28"/>
  <c r="C132" i="28"/>
  <c r="B132" i="28"/>
  <c r="A132" i="28"/>
  <c r="D131" i="28"/>
  <c r="E131" i="28" s="1"/>
  <c r="C131" i="28"/>
  <c r="B131" i="28"/>
  <c r="A131" i="28"/>
  <c r="E130" i="28"/>
  <c r="D130" i="28"/>
  <c r="C130" i="28"/>
  <c r="B130" i="28"/>
  <c r="A130" i="28"/>
  <c r="D129" i="28"/>
  <c r="E129" i="28" s="1"/>
  <c r="C129" i="28"/>
  <c r="B129" i="28"/>
  <c r="A129" i="28"/>
  <c r="D128" i="28"/>
  <c r="C128" i="28"/>
  <c r="B128" i="28"/>
  <c r="A128" i="28"/>
  <c r="E128" i="28" s="1"/>
  <c r="D127" i="28"/>
  <c r="C127" i="28"/>
  <c r="B127" i="28"/>
  <c r="A127" i="28"/>
  <c r="E127" i="28" s="1"/>
  <c r="C126" i="28"/>
  <c r="E125" i="28"/>
  <c r="D125" i="28"/>
  <c r="C125" i="28"/>
  <c r="B125" i="28"/>
  <c r="A125" i="28"/>
  <c r="D124" i="28"/>
  <c r="E124" i="28" s="1"/>
  <c r="C124" i="28"/>
  <c r="B124" i="28"/>
  <c r="A124" i="28"/>
  <c r="E123" i="28"/>
  <c r="D123" i="28"/>
  <c r="C123" i="28"/>
  <c r="B123" i="28"/>
  <c r="A123" i="28"/>
  <c r="D122" i="28"/>
  <c r="E122" i="28" s="1"/>
  <c r="C122" i="28"/>
  <c r="B122" i="28"/>
  <c r="A122" i="28"/>
  <c r="D121" i="28"/>
  <c r="C121" i="28"/>
  <c r="B121" i="28"/>
  <c r="A121" i="28"/>
  <c r="E121" i="28" s="1"/>
  <c r="D120" i="28"/>
  <c r="C120" i="28"/>
  <c r="B120" i="28"/>
  <c r="A120" i="28"/>
  <c r="E120" i="28" s="1"/>
  <c r="D119" i="28"/>
  <c r="C119" i="28"/>
  <c r="B119" i="28"/>
  <c r="A119" i="28"/>
  <c r="E119" i="28" s="1"/>
  <c r="D118" i="28"/>
  <c r="C118" i="28"/>
  <c r="B118" i="28"/>
  <c r="A118" i="28"/>
  <c r="E118" i="28" s="1"/>
  <c r="E117" i="28"/>
  <c r="D117" i="28"/>
  <c r="C117" i="28"/>
  <c r="B117" i="28"/>
  <c r="A117" i="28"/>
  <c r="D116" i="28"/>
  <c r="E116" i="28" s="1"/>
  <c r="C116" i="28"/>
  <c r="B116" i="28"/>
  <c r="A116" i="28"/>
  <c r="E115" i="28"/>
  <c r="D115" i="28"/>
  <c r="C115" i="28"/>
  <c r="B115" i="28"/>
  <c r="A115" i="28"/>
  <c r="D114" i="28"/>
  <c r="E114" i="28" s="1"/>
  <c r="C114" i="28"/>
  <c r="B114" i="28"/>
  <c r="A114" i="28"/>
  <c r="D113" i="28"/>
  <c r="C113" i="28"/>
  <c r="B113" i="28"/>
  <c r="A113" i="28"/>
  <c r="E113" i="28" s="1"/>
  <c r="D112" i="28"/>
  <c r="C112" i="28"/>
  <c r="B112" i="28"/>
  <c r="A112" i="28"/>
  <c r="D111" i="28"/>
  <c r="C111" i="28"/>
  <c r="B111" i="28"/>
  <c r="A111" i="28"/>
  <c r="E111" i="28" s="1"/>
  <c r="D110" i="28"/>
  <c r="C110" i="28"/>
  <c r="B110" i="28"/>
  <c r="A110" i="28"/>
  <c r="E110" i="28" s="1"/>
  <c r="E109" i="28"/>
  <c r="D109" i="28"/>
  <c r="C109" i="28"/>
  <c r="B109" i="28"/>
  <c r="A109" i="28"/>
  <c r="D108" i="28"/>
  <c r="E108" i="28" s="1"/>
  <c r="C108" i="28"/>
  <c r="B108" i="28"/>
  <c r="A108" i="28"/>
  <c r="E107" i="28"/>
  <c r="D107" i="28"/>
  <c r="C107" i="28"/>
  <c r="B107" i="28"/>
  <c r="A107" i="28"/>
  <c r="D106" i="28"/>
  <c r="E106" i="28" s="1"/>
  <c r="C106" i="28"/>
  <c r="B106" i="28"/>
  <c r="A106" i="28"/>
  <c r="D105" i="28"/>
  <c r="C105" i="28"/>
  <c r="B105" i="28"/>
  <c r="A105" i="28"/>
  <c r="E105" i="28" s="1"/>
  <c r="D104" i="28"/>
  <c r="C104" i="28"/>
  <c r="B104" i="28"/>
  <c r="A104" i="28"/>
  <c r="E104" i="28" s="1"/>
  <c r="D103" i="28"/>
  <c r="C103" i="28"/>
  <c r="B103" i="28"/>
  <c r="A103" i="28"/>
  <c r="E103" i="28" s="1"/>
  <c r="D102" i="28"/>
  <c r="C102" i="28"/>
  <c r="B102" i="28"/>
  <c r="A102" i="28"/>
  <c r="E102" i="28" s="1"/>
  <c r="E101" i="28"/>
  <c r="D101" i="28"/>
  <c r="C101" i="28"/>
  <c r="B101" i="28"/>
  <c r="A101" i="28"/>
  <c r="D100" i="28"/>
  <c r="E100" i="28" s="1"/>
  <c r="C100" i="28"/>
  <c r="B100" i="28"/>
  <c r="A100" i="28"/>
  <c r="E99" i="28"/>
  <c r="D99" i="28"/>
  <c r="C99" i="28"/>
  <c r="B99" i="28"/>
  <c r="A99" i="28"/>
  <c r="D98" i="28"/>
  <c r="E98" i="28" s="1"/>
  <c r="C98" i="28"/>
  <c r="B98" i="28"/>
  <c r="A98" i="28"/>
  <c r="D97" i="28"/>
  <c r="C97" i="28"/>
  <c r="B97" i="28"/>
  <c r="A97" i="28"/>
  <c r="E97" i="28" s="1"/>
  <c r="D96" i="28"/>
  <c r="C96" i="28"/>
  <c r="B96" i="28"/>
  <c r="A96" i="28"/>
  <c r="D95" i="28"/>
  <c r="C95" i="28"/>
  <c r="B95" i="28"/>
  <c r="A95" i="28"/>
  <c r="E95" i="28" s="1"/>
  <c r="D94" i="28"/>
  <c r="C94" i="28"/>
  <c r="B94" i="28"/>
  <c r="A94" i="28"/>
  <c r="E94" i="28" s="1"/>
  <c r="E93" i="28"/>
  <c r="D93" i="28"/>
  <c r="C93" i="28"/>
  <c r="B93" i="28"/>
  <c r="A93" i="28"/>
  <c r="D92" i="28"/>
  <c r="E92" i="28" s="1"/>
  <c r="C92" i="28"/>
  <c r="B92" i="28"/>
  <c r="A92" i="28"/>
  <c r="E91" i="28"/>
  <c r="D91" i="28"/>
  <c r="C91" i="28"/>
  <c r="B91" i="28"/>
  <c r="A91" i="28"/>
  <c r="D90" i="28"/>
  <c r="E90" i="28" s="1"/>
  <c r="C90" i="28"/>
  <c r="B90" i="28"/>
  <c r="A90" i="28"/>
  <c r="D89" i="28"/>
  <c r="C89" i="28"/>
  <c r="B89" i="28"/>
  <c r="A89" i="28"/>
  <c r="E89" i="28" s="1"/>
  <c r="D88" i="28"/>
  <c r="C88" i="28"/>
  <c r="B88" i="28"/>
  <c r="A88" i="28"/>
  <c r="E88" i="28" s="1"/>
  <c r="D87" i="28"/>
  <c r="C87" i="28"/>
  <c r="B87" i="28"/>
  <c r="A87" i="28"/>
  <c r="E87" i="28" s="1"/>
  <c r="D86" i="28"/>
  <c r="C86" i="28"/>
  <c r="B86" i="28"/>
  <c r="A86" i="28"/>
  <c r="E86" i="28" s="1"/>
  <c r="E85" i="28"/>
  <c r="D85" i="28"/>
  <c r="C85" i="28"/>
  <c r="B85" i="28"/>
  <c r="A85" i="28"/>
  <c r="D84" i="28"/>
  <c r="E84" i="28" s="1"/>
  <c r="C84" i="28"/>
  <c r="B84" i="28"/>
  <c r="A84" i="28"/>
  <c r="E83" i="28"/>
  <c r="D83" i="28"/>
  <c r="C83" i="28"/>
  <c r="B83" i="28"/>
  <c r="A83" i="28"/>
  <c r="D82" i="28"/>
  <c r="E82" i="28" s="1"/>
  <c r="C82" i="28"/>
  <c r="B82" i="28"/>
  <c r="A82" i="28"/>
  <c r="D81" i="28"/>
  <c r="C81" i="28"/>
  <c r="B81" i="28"/>
  <c r="A81" i="28"/>
  <c r="E81" i="28" s="1"/>
  <c r="D80" i="28"/>
  <c r="C80" i="28"/>
  <c r="B80" i="28"/>
  <c r="A80" i="28"/>
  <c r="D79" i="28"/>
  <c r="C79" i="28"/>
  <c r="B79" i="28"/>
  <c r="A79" i="28"/>
  <c r="E79" i="28" s="1"/>
  <c r="D78" i="28"/>
  <c r="C78" i="28"/>
  <c r="B78" i="28"/>
  <c r="A78" i="28"/>
  <c r="E78" i="28" s="1"/>
  <c r="E77" i="28"/>
  <c r="D77" i="28"/>
  <c r="C77" i="28"/>
  <c r="B77" i="28"/>
  <c r="A77" i="28"/>
  <c r="D76" i="28"/>
  <c r="E76" i="28" s="1"/>
  <c r="C76" i="28"/>
  <c r="B76" i="28"/>
  <c r="A76" i="28"/>
  <c r="E75" i="28"/>
  <c r="D75" i="28"/>
  <c r="C75" i="28"/>
  <c r="B75" i="28"/>
  <c r="A75" i="28"/>
  <c r="D74" i="28"/>
  <c r="E74" i="28" s="1"/>
  <c r="C74" i="28"/>
  <c r="B74" i="28"/>
  <c r="A74" i="28"/>
  <c r="D73" i="28"/>
  <c r="C73" i="28"/>
  <c r="B73" i="28"/>
  <c r="A73" i="28"/>
  <c r="E73" i="28" s="1"/>
  <c r="D72" i="28"/>
  <c r="C72" i="28"/>
  <c r="B72" i="28"/>
  <c r="A72" i="28"/>
  <c r="E72" i="28" s="1"/>
  <c r="D71" i="28"/>
  <c r="C71" i="28"/>
  <c r="B71" i="28"/>
  <c r="A71" i="28"/>
  <c r="E71" i="28" s="1"/>
  <c r="D70" i="28"/>
  <c r="C70" i="28"/>
  <c r="B70" i="28"/>
  <c r="A70" i="28"/>
  <c r="E70" i="28" s="1"/>
  <c r="E69" i="28"/>
  <c r="D69" i="28"/>
  <c r="C69" i="28"/>
  <c r="B69" i="28"/>
  <c r="A69" i="28"/>
  <c r="D68" i="28"/>
  <c r="E68" i="28" s="1"/>
  <c r="C68" i="28"/>
  <c r="B68" i="28"/>
  <c r="A68" i="28"/>
  <c r="E67" i="28"/>
  <c r="D67" i="28"/>
  <c r="C67" i="28"/>
  <c r="B67" i="28"/>
  <c r="A67" i="28"/>
  <c r="D66" i="28"/>
  <c r="E66" i="28" s="1"/>
  <c r="C66" i="28"/>
  <c r="B66" i="28"/>
  <c r="A66" i="28"/>
  <c r="D65" i="28"/>
  <c r="C65" i="28"/>
  <c r="B65" i="28"/>
  <c r="A65" i="28"/>
  <c r="E65" i="28" s="1"/>
  <c r="D64" i="28"/>
  <c r="C64" i="28"/>
  <c r="B64" i="28"/>
  <c r="A64" i="28"/>
  <c r="D63" i="28"/>
  <c r="C63" i="28"/>
  <c r="B63" i="28"/>
  <c r="A63" i="28"/>
  <c r="E63" i="28" s="1"/>
  <c r="D62" i="28"/>
  <c r="C62" i="28"/>
  <c r="B62" i="28"/>
  <c r="A62" i="28"/>
  <c r="E62" i="28" s="1"/>
  <c r="E61" i="28"/>
  <c r="D61" i="28"/>
  <c r="C61" i="28"/>
  <c r="B61" i="28"/>
  <c r="A61" i="28"/>
  <c r="D60" i="28"/>
  <c r="E60" i="28" s="1"/>
  <c r="C60" i="28"/>
  <c r="B60" i="28"/>
  <c r="A60" i="28"/>
  <c r="E59" i="28"/>
  <c r="D59" i="28"/>
  <c r="C59" i="28"/>
  <c r="B59" i="28"/>
  <c r="A59" i="28"/>
  <c r="D58" i="28"/>
  <c r="E58" i="28" s="1"/>
  <c r="C58" i="28"/>
  <c r="B58" i="28"/>
  <c r="A58" i="28"/>
  <c r="D57" i="28"/>
  <c r="C57" i="28"/>
  <c r="B57" i="28"/>
  <c r="A57" i="28"/>
  <c r="E57" i="28" s="1"/>
  <c r="D56" i="28"/>
  <c r="C56" i="28"/>
  <c r="B56" i="28"/>
  <c r="A56" i="28"/>
  <c r="E56" i="28" s="1"/>
  <c r="D55" i="28"/>
  <c r="C55" i="28"/>
  <c r="B55" i="28"/>
  <c r="A55" i="28"/>
  <c r="E55" i="28" s="1"/>
  <c r="D54" i="28"/>
  <c r="C54" i="28"/>
  <c r="B54" i="28"/>
  <c r="A54" i="28"/>
  <c r="E54" i="28" s="1"/>
  <c r="E53" i="28"/>
  <c r="D53" i="28"/>
  <c r="C53" i="28"/>
  <c r="B53" i="28"/>
  <c r="A53" i="28"/>
  <c r="D52" i="28"/>
  <c r="E52" i="28" s="1"/>
  <c r="C52" i="28"/>
  <c r="B52" i="28"/>
  <c r="A52" i="28"/>
  <c r="E51" i="28"/>
  <c r="D51" i="28"/>
  <c r="C51" i="28"/>
  <c r="B51" i="28"/>
  <c r="A51" i="28"/>
  <c r="D50" i="28"/>
  <c r="E50" i="28" s="1"/>
  <c r="C50" i="28"/>
  <c r="B50" i="28"/>
  <c r="A50" i="28"/>
  <c r="D49" i="28"/>
  <c r="C49" i="28"/>
  <c r="B49" i="28"/>
  <c r="A49" i="28"/>
  <c r="E49" i="28" s="1"/>
  <c r="D48" i="28"/>
  <c r="C48" i="28"/>
  <c r="B48" i="28"/>
  <c r="A48" i="28"/>
  <c r="D47" i="28"/>
  <c r="C47" i="28"/>
  <c r="B47" i="28"/>
  <c r="A47" i="28"/>
  <c r="E47" i="28" s="1"/>
  <c r="D46" i="28"/>
  <c r="C46" i="28"/>
  <c r="B46" i="28"/>
  <c r="A46" i="28"/>
  <c r="E46" i="28" s="1"/>
  <c r="E45" i="28"/>
  <c r="D45" i="28"/>
  <c r="C45" i="28"/>
  <c r="B45" i="28"/>
  <c r="A45" i="28"/>
  <c r="D44" i="28"/>
  <c r="E44" i="28" s="1"/>
  <c r="C44" i="28"/>
  <c r="B44" i="28"/>
  <c r="A44" i="28"/>
  <c r="E43" i="28"/>
  <c r="D43" i="28"/>
  <c r="C43" i="28"/>
  <c r="B43" i="28"/>
  <c r="A43" i="28"/>
  <c r="D42" i="28"/>
  <c r="E42" i="28" s="1"/>
  <c r="C42" i="28"/>
  <c r="B42" i="28"/>
  <c r="A42" i="28"/>
  <c r="D41" i="28"/>
  <c r="C41" i="28"/>
  <c r="B41" i="28"/>
  <c r="A41" i="28"/>
  <c r="E41" i="28" s="1"/>
  <c r="D40" i="28"/>
  <c r="C40" i="28"/>
  <c r="B40" i="28"/>
  <c r="A40" i="28"/>
  <c r="E40" i="28" s="1"/>
  <c r="D39" i="28"/>
  <c r="C39" i="28"/>
  <c r="B39" i="28"/>
  <c r="A39" i="28"/>
  <c r="E39" i="28" s="1"/>
  <c r="D38" i="28"/>
  <c r="C38" i="28"/>
  <c r="B38" i="28"/>
  <c r="A38" i="28"/>
  <c r="E38" i="28" s="1"/>
  <c r="E37" i="28"/>
  <c r="D37" i="28"/>
  <c r="C37" i="28"/>
  <c r="B37" i="28"/>
  <c r="A37" i="28"/>
  <c r="D36" i="28"/>
  <c r="E36" i="28" s="1"/>
  <c r="C36" i="28"/>
  <c r="B36" i="28"/>
  <c r="A36" i="28"/>
  <c r="E35" i="28"/>
  <c r="D35" i="28"/>
  <c r="C35" i="28"/>
  <c r="B35" i="28"/>
  <c r="A35" i="28"/>
  <c r="D34" i="28"/>
  <c r="E34" i="28" s="1"/>
  <c r="C34" i="28"/>
  <c r="B34" i="28"/>
  <c r="A34" i="28"/>
  <c r="D33" i="28"/>
  <c r="C33" i="28"/>
  <c r="B33" i="28"/>
  <c r="A33" i="28"/>
  <c r="E33" i="28" s="1"/>
  <c r="D32" i="28"/>
  <c r="C32" i="28"/>
  <c r="B32" i="28"/>
  <c r="A32" i="28"/>
  <c r="D31" i="28"/>
  <c r="C31" i="28"/>
  <c r="B31" i="28"/>
  <c r="A31" i="28"/>
  <c r="E31" i="28" s="1"/>
  <c r="D30" i="28"/>
  <c r="C30" i="28"/>
  <c r="B30" i="28"/>
  <c r="A30" i="28"/>
  <c r="E30" i="28" s="1"/>
  <c r="E29" i="28"/>
  <c r="D29" i="28"/>
  <c r="C29" i="28"/>
  <c r="B29" i="28"/>
  <c r="A29" i="28"/>
  <c r="D28" i="28"/>
  <c r="E28" i="28" s="1"/>
  <c r="C28" i="28"/>
  <c r="B28" i="28"/>
  <c r="A28" i="28"/>
  <c r="E27" i="28"/>
  <c r="D27" i="28"/>
  <c r="C27" i="28"/>
  <c r="B27" i="28"/>
  <c r="A27" i="28"/>
  <c r="D26" i="28"/>
  <c r="E26" i="28" s="1"/>
  <c r="C26" i="28"/>
  <c r="B26" i="28"/>
  <c r="A26" i="28"/>
  <c r="D25" i="28"/>
  <c r="C25" i="28"/>
  <c r="B25" i="28"/>
  <c r="A25" i="28"/>
  <c r="E25" i="28" s="1"/>
  <c r="D24" i="28"/>
  <c r="C24" i="28"/>
  <c r="B24" i="28"/>
  <c r="A24" i="28"/>
  <c r="E24" i="28" s="1"/>
  <c r="D23" i="28"/>
  <c r="C23" i="28"/>
  <c r="B23" i="28"/>
  <c r="A23" i="28"/>
  <c r="E23" i="28" s="1"/>
  <c r="D22" i="28"/>
  <c r="C22" i="28"/>
  <c r="B22" i="28"/>
  <c r="A22" i="28"/>
  <c r="E22" i="28" s="1"/>
  <c r="E21" i="28"/>
  <c r="D21" i="28"/>
  <c r="C21" i="28"/>
  <c r="B21" i="28"/>
  <c r="A21" i="28"/>
  <c r="D20" i="28"/>
  <c r="E20" i="28" s="1"/>
  <c r="C20" i="28"/>
  <c r="B20" i="28"/>
  <c r="A20" i="28"/>
  <c r="E19" i="28"/>
  <c r="D19" i="28"/>
  <c r="C19" i="28"/>
  <c r="B19" i="28"/>
  <c r="A19" i="28"/>
  <c r="D18" i="28"/>
  <c r="E18" i="28" s="1"/>
  <c r="C18" i="28"/>
  <c r="B18" i="28"/>
  <c r="A18" i="28"/>
  <c r="D17" i="28"/>
  <c r="C17" i="28"/>
  <c r="B17" i="28"/>
  <c r="A17" i="28"/>
  <c r="E17" i="28" s="1"/>
  <c r="D16" i="28"/>
  <c r="C16" i="28"/>
  <c r="B16" i="28"/>
  <c r="A16" i="28"/>
  <c r="D15" i="28"/>
  <c r="C15" i="28"/>
  <c r="B15" i="28"/>
  <c r="A15" i="28"/>
  <c r="E15" i="28" s="1"/>
  <c r="D14" i="28"/>
  <c r="C14" i="28"/>
  <c r="B14" i="28"/>
  <c r="A14" i="28"/>
  <c r="E14" i="28" s="1"/>
  <c r="E13" i="28"/>
  <c r="D13" i="28"/>
  <c r="C13" i="28"/>
  <c r="B13" i="28"/>
  <c r="A13" i="28"/>
  <c r="D12" i="28"/>
  <c r="E12" i="28" s="1"/>
  <c r="C12" i="28"/>
  <c r="B12" i="28"/>
  <c r="A12" i="28"/>
  <c r="E11" i="28"/>
  <c r="D11" i="28"/>
  <c r="C11" i="28"/>
  <c r="B11" i="28"/>
  <c r="A11" i="28"/>
  <c r="D10" i="28"/>
  <c r="E10" i="28" s="1"/>
  <c r="C10" i="28"/>
  <c r="B10" i="28"/>
  <c r="A10" i="28"/>
  <c r="D9" i="28"/>
  <c r="C9" i="28"/>
  <c r="B9" i="28"/>
  <c r="A9" i="28"/>
  <c r="E9" i="28" s="1"/>
  <c r="D8" i="28"/>
  <c r="C8" i="28"/>
  <c r="B8" i="28"/>
  <c r="A8" i="28"/>
  <c r="E8" i="28" s="1"/>
  <c r="D7" i="28"/>
  <c r="C7" i="28"/>
  <c r="B7" i="28"/>
  <c r="A7" i="28"/>
  <c r="E7" i="28" s="1"/>
  <c r="D6" i="28"/>
  <c r="C6" i="28"/>
  <c r="B6" i="28"/>
  <c r="A6" i="28"/>
  <c r="E6" i="28" s="1"/>
  <c r="C5" i="28"/>
  <c r="C1" i="28"/>
  <c r="A1" i="28"/>
  <c r="E789" i="27"/>
  <c r="D789" i="27"/>
  <c r="C789" i="27"/>
  <c r="B789" i="27"/>
  <c r="A789" i="27"/>
  <c r="D788" i="27"/>
  <c r="E788" i="27" s="1"/>
  <c r="C788" i="27"/>
  <c r="B788" i="27"/>
  <c r="A788" i="27"/>
  <c r="E787" i="27"/>
  <c r="D787" i="27"/>
  <c r="C787" i="27"/>
  <c r="B787" i="27"/>
  <c r="A787" i="27"/>
  <c r="D786" i="27"/>
  <c r="E786" i="27" s="1"/>
  <c r="C786" i="27"/>
  <c r="B786" i="27"/>
  <c r="A786" i="27"/>
  <c r="D785" i="27"/>
  <c r="C785" i="27"/>
  <c r="B785" i="27"/>
  <c r="A785" i="27"/>
  <c r="E785" i="27" s="1"/>
  <c r="D784" i="27"/>
  <c r="C784" i="27"/>
  <c r="B784" i="27"/>
  <c r="A784" i="27"/>
  <c r="D783" i="27"/>
  <c r="C783" i="27"/>
  <c r="B783" i="27"/>
  <c r="A783" i="27"/>
  <c r="E783" i="27" s="1"/>
  <c r="D782" i="27"/>
  <c r="C782" i="27"/>
  <c r="B782" i="27"/>
  <c r="A782" i="27"/>
  <c r="E782" i="27" s="1"/>
  <c r="E781" i="27"/>
  <c r="D781" i="27"/>
  <c r="C781" i="27"/>
  <c r="B781" i="27"/>
  <c r="A781" i="27"/>
  <c r="D780" i="27"/>
  <c r="E780" i="27" s="1"/>
  <c r="C780" i="27"/>
  <c r="B780" i="27"/>
  <c r="A780" i="27"/>
  <c r="E779" i="27"/>
  <c r="D779" i="27"/>
  <c r="C779" i="27"/>
  <c r="B779" i="27"/>
  <c r="A779" i="27"/>
  <c r="D778" i="27"/>
  <c r="E778" i="27" s="1"/>
  <c r="C778" i="27"/>
  <c r="B778" i="27"/>
  <c r="A778" i="27"/>
  <c r="D777" i="27"/>
  <c r="C777" i="27"/>
  <c r="B777" i="27"/>
  <c r="A777" i="27"/>
  <c r="E777" i="27" s="1"/>
  <c r="D776" i="27"/>
  <c r="C776" i="27"/>
  <c r="B776" i="27"/>
  <c r="A776" i="27"/>
  <c r="E776" i="27" s="1"/>
  <c r="D775" i="27"/>
  <c r="C775" i="27"/>
  <c r="B775" i="27"/>
  <c r="A775" i="27"/>
  <c r="E775" i="27" s="1"/>
  <c r="D774" i="27"/>
  <c r="C774" i="27"/>
  <c r="B774" i="27"/>
  <c r="A774" i="27"/>
  <c r="E774" i="27" s="1"/>
  <c r="E773" i="27"/>
  <c r="D773" i="27"/>
  <c r="C773" i="27"/>
  <c r="B773" i="27"/>
  <c r="A773" i="27"/>
  <c r="D772" i="27"/>
  <c r="E772" i="27" s="1"/>
  <c r="C772" i="27"/>
  <c r="B772" i="27"/>
  <c r="A772" i="27"/>
  <c r="E771" i="27"/>
  <c r="D771" i="27"/>
  <c r="C771" i="27"/>
  <c r="B771" i="27"/>
  <c r="A771" i="27"/>
  <c r="D770" i="27"/>
  <c r="E770" i="27" s="1"/>
  <c r="C770" i="27"/>
  <c r="B770" i="27"/>
  <c r="A770" i="27"/>
  <c r="D769" i="27"/>
  <c r="C769" i="27"/>
  <c r="B769" i="27"/>
  <c r="A769" i="27"/>
  <c r="E769" i="27" s="1"/>
  <c r="D768" i="27"/>
  <c r="C768" i="27"/>
  <c r="B768" i="27"/>
  <c r="A768" i="27"/>
  <c r="D767" i="27"/>
  <c r="C767" i="27"/>
  <c r="B767" i="27"/>
  <c r="A767" i="27"/>
  <c r="E767" i="27" s="1"/>
  <c r="D766" i="27"/>
  <c r="C766" i="27"/>
  <c r="B766" i="27"/>
  <c r="A766" i="27"/>
  <c r="E766" i="27" s="1"/>
  <c r="E765" i="27"/>
  <c r="D765" i="27"/>
  <c r="C765" i="27"/>
  <c r="B765" i="27"/>
  <c r="A765" i="27"/>
  <c r="D764" i="27"/>
  <c r="E764" i="27" s="1"/>
  <c r="C764" i="27"/>
  <c r="B764" i="27"/>
  <c r="A764" i="27"/>
  <c r="E763" i="27"/>
  <c r="D763" i="27"/>
  <c r="C763" i="27"/>
  <c r="B763" i="27"/>
  <c r="A763" i="27"/>
  <c r="D762" i="27"/>
  <c r="E762" i="27" s="1"/>
  <c r="C762" i="27"/>
  <c r="B762" i="27"/>
  <c r="A762" i="27"/>
  <c r="D761" i="27"/>
  <c r="C761" i="27"/>
  <c r="B761" i="27"/>
  <c r="A761" i="27"/>
  <c r="E761" i="27" s="1"/>
  <c r="D760" i="27"/>
  <c r="C760" i="27"/>
  <c r="B760" i="27"/>
  <c r="A760" i="27"/>
  <c r="E760" i="27" s="1"/>
  <c r="D759" i="27"/>
  <c r="C759" i="27"/>
  <c r="B759" i="27"/>
  <c r="A759" i="27"/>
  <c r="E759" i="27" s="1"/>
  <c r="D758" i="27"/>
  <c r="C758" i="27"/>
  <c r="B758" i="27"/>
  <c r="A758" i="27"/>
  <c r="E758" i="27" s="1"/>
  <c r="E757" i="27"/>
  <c r="D757" i="27"/>
  <c r="C757" i="27"/>
  <c r="B757" i="27"/>
  <c r="A757" i="27"/>
  <c r="D756" i="27"/>
  <c r="E756" i="27" s="1"/>
  <c r="C756" i="27"/>
  <c r="B756" i="27"/>
  <c r="A756" i="27"/>
  <c r="E755" i="27"/>
  <c r="D755" i="27"/>
  <c r="C755" i="27"/>
  <c r="B755" i="27"/>
  <c r="A755" i="27"/>
  <c r="D754" i="27"/>
  <c r="E754" i="27" s="1"/>
  <c r="C754" i="27"/>
  <c r="B754" i="27"/>
  <c r="A754" i="27"/>
  <c r="D753" i="27"/>
  <c r="C753" i="27"/>
  <c r="B753" i="27"/>
  <c r="A753" i="27"/>
  <c r="E753" i="27" s="1"/>
  <c r="D752" i="27"/>
  <c r="C752" i="27"/>
  <c r="B752" i="27"/>
  <c r="A752" i="27"/>
  <c r="D751" i="27"/>
  <c r="C751" i="27"/>
  <c r="B751" i="27"/>
  <c r="A751" i="27"/>
  <c r="E751" i="27" s="1"/>
  <c r="D750" i="27"/>
  <c r="C750" i="27"/>
  <c r="B750" i="27"/>
  <c r="A750" i="27"/>
  <c r="E750" i="27" s="1"/>
  <c r="E749" i="27"/>
  <c r="D749" i="27"/>
  <c r="C749" i="27"/>
  <c r="B749" i="27"/>
  <c r="A749" i="27"/>
  <c r="D748" i="27"/>
  <c r="E748" i="27" s="1"/>
  <c r="C748" i="27"/>
  <c r="B748" i="27"/>
  <c r="A748" i="27"/>
  <c r="E747" i="27"/>
  <c r="D747" i="27"/>
  <c r="C747" i="27"/>
  <c r="B747" i="27"/>
  <c r="A747" i="27"/>
  <c r="D746" i="27"/>
  <c r="E746" i="27" s="1"/>
  <c r="C746" i="27"/>
  <c r="B746" i="27"/>
  <c r="A746" i="27"/>
  <c r="D745" i="27"/>
  <c r="C745" i="27"/>
  <c r="B745" i="27"/>
  <c r="A745" i="27"/>
  <c r="E745" i="27" s="1"/>
  <c r="D744" i="27"/>
  <c r="C744" i="27"/>
  <c r="B744" i="27"/>
  <c r="A744" i="27"/>
  <c r="E744" i="27" s="1"/>
  <c r="D743" i="27"/>
  <c r="C743" i="27"/>
  <c r="B743" i="27"/>
  <c r="A743" i="27"/>
  <c r="E743" i="27" s="1"/>
  <c r="D742" i="27"/>
  <c r="C742" i="27"/>
  <c r="B742" i="27"/>
  <c r="A742" i="27"/>
  <c r="E742" i="27" s="1"/>
  <c r="E741" i="27"/>
  <c r="D741" i="27"/>
  <c r="C741" i="27"/>
  <c r="B741" i="27"/>
  <c r="A741" i="27"/>
  <c r="D740" i="27"/>
  <c r="E740" i="27" s="1"/>
  <c r="C740" i="27"/>
  <c r="B740" i="27"/>
  <c r="A740" i="27"/>
  <c r="E739" i="27"/>
  <c r="D739" i="27"/>
  <c r="C739" i="27"/>
  <c r="B739" i="27"/>
  <c r="A739" i="27"/>
  <c r="D738" i="27"/>
  <c r="E738" i="27" s="1"/>
  <c r="C738" i="27"/>
  <c r="B738" i="27"/>
  <c r="A738" i="27"/>
  <c r="D737" i="27"/>
  <c r="C737" i="27"/>
  <c r="B737" i="27"/>
  <c r="A737" i="27"/>
  <c r="E737" i="27" s="1"/>
  <c r="D736" i="27"/>
  <c r="C736" i="27"/>
  <c r="B736" i="27"/>
  <c r="A736" i="27"/>
  <c r="D735" i="27"/>
  <c r="C735" i="27"/>
  <c r="B735" i="27"/>
  <c r="A735" i="27"/>
  <c r="E735" i="27" s="1"/>
  <c r="D734" i="27"/>
  <c r="C734" i="27"/>
  <c r="B734" i="27"/>
  <c r="A734" i="27"/>
  <c r="E734" i="27" s="1"/>
  <c r="E733" i="27"/>
  <c r="D733" i="27"/>
  <c r="C733" i="27"/>
  <c r="B733" i="27"/>
  <c r="A733" i="27"/>
  <c r="D732" i="27"/>
  <c r="E732" i="27" s="1"/>
  <c r="C732" i="27"/>
  <c r="B732" i="27"/>
  <c r="A732" i="27"/>
  <c r="E731" i="27"/>
  <c r="D731" i="27"/>
  <c r="C731" i="27"/>
  <c r="B731" i="27"/>
  <c r="A731" i="27"/>
  <c r="D730" i="27"/>
  <c r="E730" i="27" s="1"/>
  <c r="C730" i="27"/>
  <c r="B730" i="27"/>
  <c r="A730" i="27"/>
  <c r="D729" i="27"/>
  <c r="C729" i="27"/>
  <c r="B729" i="27"/>
  <c r="A729" i="27"/>
  <c r="E729" i="27" s="1"/>
  <c r="D728" i="27"/>
  <c r="C728" i="27"/>
  <c r="B728" i="27"/>
  <c r="A728" i="27"/>
  <c r="E728" i="27" s="1"/>
  <c r="D727" i="27"/>
  <c r="C727" i="27"/>
  <c r="B727" i="27"/>
  <c r="A727" i="27"/>
  <c r="E727" i="27" s="1"/>
  <c r="D726" i="27"/>
  <c r="C726" i="27"/>
  <c r="B726" i="27"/>
  <c r="A726" i="27"/>
  <c r="E726" i="27" s="1"/>
  <c r="E725" i="27"/>
  <c r="D725" i="27"/>
  <c r="C725" i="27"/>
  <c r="B725" i="27"/>
  <c r="A725" i="27"/>
  <c r="D724" i="27"/>
  <c r="E724" i="27" s="1"/>
  <c r="C724" i="27"/>
  <c r="B724" i="27"/>
  <c r="A724" i="27"/>
  <c r="E723" i="27"/>
  <c r="D723" i="27"/>
  <c r="C723" i="27"/>
  <c r="B723" i="27"/>
  <c r="A723" i="27"/>
  <c r="D722" i="27"/>
  <c r="E722" i="27" s="1"/>
  <c r="C722" i="27"/>
  <c r="B722" i="27"/>
  <c r="A722" i="27"/>
  <c r="D721" i="27"/>
  <c r="C721" i="27"/>
  <c r="B721" i="27"/>
  <c r="A721" i="27"/>
  <c r="E721" i="27" s="1"/>
  <c r="D720" i="27"/>
  <c r="C720" i="27"/>
  <c r="B720" i="27"/>
  <c r="A720" i="27"/>
  <c r="D719" i="27"/>
  <c r="C719" i="27"/>
  <c r="B719" i="27"/>
  <c r="A719" i="27"/>
  <c r="E719" i="27" s="1"/>
  <c r="D718" i="27"/>
  <c r="C718" i="27"/>
  <c r="B718" i="27"/>
  <c r="A718" i="27"/>
  <c r="E718" i="27" s="1"/>
  <c r="E717" i="27"/>
  <c r="D717" i="27"/>
  <c r="C717" i="27"/>
  <c r="B717" i="27"/>
  <c r="A717" i="27"/>
  <c r="D716" i="27"/>
  <c r="E716" i="27" s="1"/>
  <c r="C716" i="27"/>
  <c r="B716" i="27"/>
  <c r="A716" i="27"/>
  <c r="E715" i="27"/>
  <c r="D715" i="27"/>
  <c r="C715" i="27"/>
  <c r="B715" i="27"/>
  <c r="A715" i="27"/>
  <c r="D714" i="27"/>
  <c r="E714" i="27" s="1"/>
  <c r="C714" i="27"/>
  <c r="B714" i="27"/>
  <c r="A714" i="27"/>
  <c r="D713" i="27"/>
  <c r="C713" i="27"/>
  <c r="B713" i="27"/>
  <c r="A713" i="27"/>
  <c r="E713" i="27" s="1"/>
  <c r="D712" i="27"/>
  <c r="C712" i="27"/>
  <c r="B712" i="27"/>
  <c r="A712" i="27"/>
  <c r="E712" i="27" s="1"/>
  <c r="D711" i="27"/>
  <c r="C711" i="27"/>
  <c r="B711" i="27"/>
  <c r="A711" i="27"/>
  <c r="E711" i="27" s="1"/>
  <c r="D710" i="27"/>
  <c r="C710" i="27"/>
  <c r="B710" i="27"/>
  <c r="A710" i="27"/>
  <c r="E710" i="27" s="1"/>
  <c r="E709" i="27"/>
  <c r="C709" i="27"/>
  <c r="E708" i="27"/>
  <c r="D708" i="27"/>
  <c r="C708" i="27"/>
  <c r="B708" i="27"/>
  <c r="A708" i="27"/>
  <c r="D707" i="27"/>
  <c r="E707" i="27" s="1"/>
  <c r="C707" i="27"/>
  <c r="B707" i="27"/>
  <c r="A707" i="27"/>
  <c r="D706" i="27"/>
  <c r="C706" i="27"/>
  <c r="B706" i="27"/>
  <c r="A706" i="27"/>
  <c r="E706" i="27" s="1"/>
  <c r="D705" i="27"/>
  <c r="C705" i="27"/>
  <c r="B705" i="27"/>
  <c r="A705" i="27"/>
  <c r="D704" i="27"/>
  <c r="C704" i="27"/>
  <c r="B704" i="27"/>
  <c r="A704" i="27"/>
  <c r="E704" i="27" s="1"/>
  <c r="D703" i="27"/>
  <c r="C703" i="27"/>
  <c r="B703" i="27"/>
  <c r="A703" i="27"/>
  <c r="E703" i="27" s="1"/>
  <c r="E702" i="27"/>
  <c r="D702" i="27"/>
  <c r="C702" i="27"/>
  <c r="B702" i="27"/>
  <c r="A702" i="27"/>
  <c r="D701" i="27"/>
  <c r="E701" i="27" s="1"/>
  <c r="C701" i="27"/>
  <c r="B701" i="27"/>
  <c r="A701" i="27"/>
  <c r="E700" i="27"/>
  <c r="D700" i="27"/>
  <c r="C700" i="27"/>
  <c r="B700" i="27"/>
  <c r="A700" i="27"/>
  <c r="D699" i="27"/>
  <c r="E699" i="27" s="1"/>
  <c r="C699" i="27"/>
  <c r="B699" i="27"/>
  <c r="A699" i="27"/>
  <c r="D698" i="27"/>
  <c r="C698" i="27"/>
  <c r="B698" i="27"/>
  <c r="A698" i="27"/>
  <c r="E698" i="27" s="1"/>
  <c r="D697" i="27"/>
  <c r="C697" i="27"/>
  <c r="B697" i="27"/>
  <c r="A697" i="27"/>
  <c r="E697" i="27" s="1"/>
  <c r="D696" i="27"/>
  <c r="C696" i="27"/>
  <c r="B696" i="27"/>
  <c r="A696" i="27"/>
  <c r="E696" i="27" s="1"/>
  <c r="D695" i="27"/>
  <c r="C695" i="27"/>
  <c r="B695" i="27"/>
  <c r="A695" i="27"/>
  <c r="E695" i="27" s="1"/>
  <c r="E694" i="27"/>
  <c r="D694" i="27"/>
  <c r="C694" i="27"/>
  <c r="B694" i="27"/>
  <c r="A694" i="27"/>
  <c r="D693" i="27"/>
  <c r="E693" i="27" s="1"/>
  <c r="C693" i="27"/>
  <c r="B693" i="27"/>
  <c r="A693" i="27"/>
  <c r="E692" i="27"/>
  <c r="D692" i="27"/>
  <c r="C692" i="27"/>
  <c r="B692" i="27"/>
  <c r="A692" i="27"/>
  <c r="D691" i="27"/>
  <c r="E691" i="27" s="1"/>
  <c r="C691" i="27"/>
  <c r="B691" i="27"/>
  <c r="A691" i="27"/>
  <c r="D690" i="27"/>
  <c r="C690" i="27"/>
  <c r="B690" i="27"/>
  <c r="A690" i="27"/>
  <c r="E690" i="27" s="1"/>
  <c r="D689" i="27"/>
  <c r="C689" i="27"/>
  <c r="B689" i="27"/>
  <c r="A689" i="27"/>
  <c r="D688" i="27"/>
  <c r="C688" i="27"/>
  <c r="B688" i="27"/>
  <c r="A688" i="27"/>
  <c r="E688" i="27" s="1"/>
  <c r="D687" i="27"/>
  <c r="C687" i="27"/>
  <c r="B687" i="27"/>
  <c r="A687" i="27"/>
  <c r="E687" i="27" s="1"/>
  <c r="E686" i="27"/>
  <c r="D686" i="27"/>
  <c r="C686" i="27"/>
  <c r="B686" i="27"/>
  <c r="A686" i="27"/>
  <c r="D685" i="27"/>
  <c r="E685" i="27" s="1"/>
  <c r="C685" i="27"/>
  <c r="B685" i="27"/>
  <c r="A685" i="27"/>
  <c r="E684" i="27"/>
  <c r="D684" i="27"/>
  <c r="C684" i="27"/>
  <c r="B684" i="27"/>
  <c r="A684" i="27"/>
  <c r="D683" i="27"/>
  <c r="E683" i="27" s="1"/>
  <c r="C683" i="27"/>
  <c r="B683" i="27"/>
  <c r="A683" i="27"/>
  <c r="D682" i="27"/>
  <c r="C682" i="27"/>
  <c r="B682" i="27"/>
  <c r="A682" i="27"/>
  <c r="E682" i="27" s="1"/>
  <c r="D681" i="27"/>
  <c r="C681" i="27"/>
  <c r="B681" i="27"/>
  <c r="A681" i="27"/>
  <c r="E681" i="27" s="1"/>
  <c r="D680" i="27"/>
  <c r="C680" i="27"/>
  <c r="B680" i="27"/>
  <c r="A680" i="27"/>
  <c r="E680" i="27" s="1"/>
  <c r="D679" i="27"/>
  <c r="C679" i="27"/>
  <c r="B679" i="27"/>
  <c r="A679" i="27"/>
  <c r="E679" i="27" s="1"/>
  <c r="E678" i="27"/>
  <c r="D678" i="27"/>
  <c r="C678" i="27"/>
  <c r="B678" i="27"/>
  <c r="A678" i="27"/>
  <c r="D677" i="27"/>
  <c r="E677" i="27" s="1"/>
  <c r="C677" i="27"/>
  <c r="B677" i="27"/>
  <c r="A677" i="27"/>
  <c r="E676" i="27"/>
  <c r="D676" i="27"/>
  <c r="C676" i="27"/>
  <c r="B676" i="27"/>
  <c r="A676" i="27"/>
  <c r="D675" i="27"/>
  <c r="E675" i="27" s="1"/>
  <c r="C675" i="27"/>
  <c r="B675" i="27"/>
  <c r="A675" i="27"/>
  <c r="D674" i="27"/>
  <c r="C674" i="27"/>
  <c r="B674" i="27"/>
  <c r="A674" i="27"/>
  <c r="E674" i="27" s="1"/>
  <c r="D673" i="27"/>
  <c r="C673" i="27"/>
  <c r="B673" i="27"/>
  <c r="A673" i="27"/>
  <c r="D672" i="27"/>
  <c r="C672" i="27"/>
  <c r="B672" i="27"/>
  <c r="A672" i="27"/>
  <c r="E672" i="27" s="1"/>
  <c r="D671" i="27"/>
  <c r="C671" i="27"/>
  <c r="B671" i="27"/>
  <c r="A671" i="27"/>
  <c r="E671" i="27" s="1"/>
  <c r="E670" i="27"/>
  <c r="D670" i="27"/>
  <c r="C670" i="27"/>
  <c r="B670" i="27"/>
  <c r="A670" i="27"/>
  <c r="D669" i="27"/>
  <c r="E669" i="27" s="1"/>
  <c r="C669" i="27"/>
  <c r="B669" i="27"/>
  <c r="A669" i="27"/>
  <c r="E668" i="27"/>
  <c r="D668" i="27"/>
  <c r="C668" i="27"/>
  <c r="B668" i="27"/>
  <c r="A668" i="27"/>
  <c r="D667" i="27"/>
  <c r="E667" i="27" s="1"/>
  <c r="C667" i="27"/>
  <c r="B667" i="27"/>
  <c r="A667" i="27"/>
  <c r="D666" i="27"/>
  <c r="C666" i="27"/>
  <c r="B666" i="27"/>
  <c r="A666" i="27"/>
  <c r="E666" i="27" s="1"/>
  <c r="D665" i="27"/>
  <c r="C665" i="27"/>
  <c r="B665" i="27"/>
  <c r="A665" i="27"/>
  <c r="E665" i="27" s="1"/>
  <c r="D664" i="27"/>
  <c r="C664" i="27"/>
  <c r="B664" i="27"/>
  <c r="A664" i="27"/>
  <c r="E664" i="27" s="1"/>
  <c r="D663" i="27"/>
  <c r="C663" i="27"/>
  <c r="B663" i="27"/>
  <c r="A663" i="27"/>
  <c r="E663" i="27" s="1"/>
  <c r="E662" i="27"/>
  <c r="D662" i="27"/>
  <c r="C662" i="27"/>
  <c r="B662" i="27"/>
  <c r="A662" i="27"/>
  <c r="D661" i="27"/>
  <c r="E661" i="27" s="1"/>
  <c r="C661" i="27"/>
  <c r="B661" i="27"/>
  <c r="A661" i="27"/>
  <c r="E660" i="27"/>
  <c r="D660" i="27"/>
  <c r="C660" i="27"/>
  <c r="B660" i="27"/>
  <c r="A660" i="27"/>
  <c r="D659" i="27"/>
  <c r="E659" i="27" s="1"/>
  <c r="C659" i="27"/>
  <c r="B659" i="27"/>
  <c r="A659" i="27"/>
  <c r="C658" i="27"/>
  <c r="D657" i="27"/>
  <c r="C657" i="27"/>
  <c r="B657" i="27"/>
  <c r="A657" i="27"/>
  <c r="E657" i="27" s="1"/>
  <c r="D656" i="27"/>
  <c r="C656" i="27"/>
  <c r="B656" i="27"/>
  <c r="A656" i="27"/>
  <c r="E656" i="27" s="1"/>
  <c r="E655" i="27"/>
  <c r="D655" i="27"/>
  <c r="C655" i="27"/>
  <c r="B655" i="27"/>
  <c r="A655" i="27"/>
  <c r="D654" i="27"/>
  <c r="E654" i="27" s="1"/>
  <c r="C654" i="27"/>
  <c r="B654" i="27"/>
  <c r="A654" i="27"/>
  <c r="E653" i="27"/>
  <c r="D653" i="27"/>
  <c r="C653" i="27"/>
  <c r="B653" i="27"/>
  <c r="A653" i="27"/>
  <c r="D652" i="27"/>
  <c r="E652" i="27" s="1"/>
  <c r="C652" i="27"/>
  <c r="B652" i="27"/>
  <c r="A652" i="27"/>
  <c r="D651" i="27"/>
  <c r="C651" i="27"/>
  <c r="B651" i="27"/>
  <c r="A651" i="27"/>
  <c r="E651" i="27" s="1"/>
  <c r="D650" i="27"/>
  <c r="C650" i="27"/>
  <c r="B650" i="27"/>
  <c r="A650" i="27"/>
  <c r="D649" i="27"/>
  <c r="C649" i="27"/>
  <c r="B649" i="27"/>
  <c r="A649" i="27"/>
  <c r="E649" i="27" s="1"/>
  <c r="D648" i="27"/>
  <c r="C648" i="27"/>
  <c r="B648" i="27"/>
  <c r="A648" i="27"/>
  <c r="E648" i="27" s="1"/>
  <c r="E647" i="27"/>
  <c r="D647" i="27"/>
  <c r="C647" i="27"/>
  <c r="B647" i="27"/>
  <c r="A647" i="27"/>
  <c r="D646" i="27"/>
  <c r="E646" i="27" s="1"/>
  <c r="C646" i="27"/>
  <c r="B646" i="27"/>
  <c r="A646" i="27"/>
  <c r="E645" i="27"/>
  <c r="D645" i="27"/>
  <c r="C645" i="27"/>
  <c r="B645" i="27"/>
  <c r="A645" i="27"/>
  <c r="D644" i="27"/>
  <c r="E644" i="27" s="1"/>
  <c r="C644" i="27"/>
  <c r="B644" i="27"/>
  <c r="A644" i="27"/>
  <c r="D643" i="27"/>
  <c r="C643" i="27"/>
  <c r="B643" i="27"/>
  <c r="A643" i="27"/>
  <c r="E643" i="27" s="1"/>
  <c r="D642" i="27"/>
  <c r="C642" i="27"/>
  <c r="B642" i="27"/>
  <c r="A642" i="27"/>
  <c r="E642" i="27" s="1"/>
  <c r="D641" i="27"/>
  <c r="C641" i="27"/>
  <c r="B641" i="27"/>
  <c r="A641" i="27"/>
  <c r="E641" i="27" s="1"/>
  <c r="D640" i="27"/>
  <c r="C640" i="27"/>
  <c r="B640" i="27"/>
  <c r="A640" i="27"/>
  <c r="E640" i="27" s="1"/>
  <c r="E639" i="27"/>
  <c r="D639" i="27"/>
  <c r="C639" i="27"/>
  <c r="B639" i="27"/>
  <c r="A639" i="27"/>
  <c r="D638" i="27"/>
  <c r="E638" i="27" s="1"/>
  <c r="C638" i="27"/>
  <c r="B638" i="27"/>
  <c r="A638" i="27"/>
  <c r="E637" i="27"/>
  <c r="D637" i="27"/>
  <c r="C637" i="27"/>
  <c r="B637" i="27"/>
  <c r="A637" i="27"/>
  <c r="D636" i="27"/>
  <c r="E636" i="27" s="1"/>
  <c r="C636" i="27"/>
  <c r="B636" i="27"/>
  <c r="A636" i="27"/>
  <c r="D635" i="27"/>
  <c r="C635" i="27"/>
  <c r="B635" i="27"/>
  <c r="A635" i="27"/>
  <c r="E635" i="27" s="1"/>
  <c r="D634" i="27"/>
  <c r="C634" i="27"/>
  <c r="B634" i="27"/>
  <c r="A634" i="27"/>
  <c r="D633" i="27"/>
  <c r="C633" i="27"/>
  <c r="B633" i="27"/>
  <c r="A633" i="27"/>
  <c r="E633" i="27" s="1"/>
  <c r="C632" i="27"/>
  <c r="E631" i="27"/>
  <c r="D631" i="27"/>
  <c r="C631" i="27"/>
  <c r="B631" i="27"/>
  <c r="A631" i="27"/>
  <c r="E630" i="27"/>
  <c r="D630" i="27"/>
  <c r="C630" i="27"/>
  <c r="B630" i="27"/>
  <c r="A630" i="27"/>
  <c r="E629" i="27"/>
  <c r="D629" i="27"/>
  <c r="C629" i="27"/>
  <c r="B629" i="27"/>
  <c r="A629" i="27"/>
  <c r="D628" i="27"/>
  <c r="C628" i="27"/>
  <c r="B628" i="27"/>
  <c r="A628" i="27"/>
  <c r="E628" i="27" s="1"/>
  <c r="D627" i="27"/>
  <c r="C627" i="27"/>
  <c r="B627" i="27"/>
  <c r="A627" i="27"/>
  <c r="E627" i="27" s="1"/>
  <c r="D626" i="27"/>
  <c r="C626" i="27"/>
  <c r="B626" i="27"/>
  <c r="A626" i="27"/>
  <c r="E626" i="27" s="1"/>
  <c r="D625" i="27"/>
  <c r="C625" i="27"/>
  <c r="B625" i="27"/>
  <c r="A625" i="27"/>
  <c r="E625" i="27" s="1"/>
  <c r="E624" i="27"/>
  <c r="D624" i="27"/>
  <c r="C624" i="27"/>
  <c r="B624" i="27"/>
  <c r="A624" i="27"/>
  <c r="E623" i="27"/>
  <c r="D623" i="27"/>
  <c r="C623" i="27"/>
  <c r="B623" i="27"/>
  <c r="A623" i="27"/>
  <c r="E622" i="27"/>
  <c r="D622" i="27"/>
  <c r="C622" i="27"/>
  <c r="B622" i="27"/>
  <c r="A622" i="27"/>
  <c r="E621" i="27"/>
  <c r="D621" i="27"/>
  <c r="C621" i="27"/>
  <c r="B621" i="27"/>
  <c r="A621" i="27"/>
  <c r="D620" i="27"/>
  <c r="C620" i="27"/>
  <c r="B620" i="27"/>
  <c r="A620" i="27"/>
  <c r="E620" i="27" s="1"/>
  <c r="D619" i="27"/>
  <c r="C619" i="27"/>
  <c r="B619" i="27"/>
  <c r="A619" i="27"/>
  <c r="E619" i="27" s="1"/>
  <c r="D618" i="27"/>
  <c r="C618" i="27"/>
  <c r="B618" i="27"/>
  <c r="A618" i="27"/>
  <c r="E618" i="27" s="1"/>
  <c r="D617" i="27"/>
  <c r="C617" i="27"/>
  <c r="B617" i="27"/>
  <c r="A617" i="27"/>
  <c r="E617" i="27" s="1"/>
  <c r="E616" i="27"/>
  <c r="D616" i="27"/>
  <c r="C616" i="27"/>
  <c r="B616" i="27"/>
  <c r="A616" i="27"/>
  <c r="E615" i="27"/>
  <c r="D615" i="27"/>
  <c r="C615" i="27"/>
  <c r="B615" i="27"/>
  <c r="A615" i="27"/>
  <c r="E614" i="27"/>
  <c r="D614" i="27"/>
  <c r="C614" i="27"/>
  <c r="B614" i="27"/>
  <c r="A614" i="27"/>
  <c r="E613" i="27"/>
  <c r="D613" i="27"/>
  <c r="C613" i="27"/>
  <c r="B613" i="27"/>
  <c r="A613" i="27"/>
  <c r="D612" i="27"/>
  <c r="C612" i="27"/>
  <c r="B612" i="27"/>
  <c r="A612" i="27"/>
  <c r="E612" i="27" s="1"/>
  <c r="D611" i="27"/>
  <c r="C611" i="27"/>
  <c r="B611" i="27"/>
  <c r="A611" i="27"/>
  <c r="E611" i="27" s="1"/>
  <c r="D610" i="27"/>
  <c r="C610" i="27"/>
  <c r="B610" i="27"/>
  <c r="A610" i="27"/>
  <c r="E610" i="27" s="1"/>
  <c r="D609" i="27"/>
  <c r="C609" i="27"/>
  <c r="B609" i="27"/>
  <c r="A609" i="27"/>
  <c r="E609" i="27" s="1"/>
  <c r="E608" i="27"/>
  <c r="D608" i="27"/>
  <c r="C608" i="27"/>
  <c r="B608" i="27"/>
  <c r="A608" i="27"/>
  <c r="E607" i="27"/>
  <c r="D607" i="27"/>
  <c r="C607" i="27"/>
  <c r="B607" i="27"/>
  <c r="A607" i="27"/>
  <c r="E606" i="27"/>
  <c r="D606" i="27"/>
  <c r="C606" i="27"/>
  <c r="B606" i="27"/>
  <c r="A606" i="27"/>
  <c r="E605" i="27"/>
  <c r="D605" i="27"/>
  <c r="C605" i="27"/>
  <c r="B605" i="27"/>
  <c r="A605" i="27"/>
  <c r="D604" i="27"/>
  <c r="C604" i="27"/>
  <c r="B604" i="27"/>
  <c r="A604" i="27"/>
  <c r="E604" i="27" s="1"/>
  <c r="D603" i="27"/>
  <c r="C603" i="27"/>
  <c r="B603" i="27"/>
  <c r="A603" i="27"/>
  <c r="E603" i="27" s="1"/>
  <c r="D602" i="27"/>
  <c r="C602" i="27"/>
  <c r="B602" i="27"/>
  <c r="A602" i="27"/>
  <c r="E602" i="27" s="1"/>
  <c r="C601" i="27"/>
  <c r="D600" i="27"/>
  <c r="E600" i="27" s="1"/>
  <c r="C600" i="27"/>
  <c r="B600" i="27"/>
  <c r="A600" i="27"/>
  <c r="E599" i="27"/>
  <c r="D599" i="27"/>
  <c r="C599" i="27"/>
  <c r="B599" i="27"/>
  <c r="A599" i="27"/>
  <c r="D598" i="27"/>
  <c r="E598" i="27" s="1"/>
  <c r="C598" i="27"/>
  <c r="B598" i="27"/>
  <c r="A598" i="27"/>
  <c r="D597" i="27"/>
  <c r="C597" i="27"/>
  <c r="B597" i="27"/>
  <c r="A597" i="27"/>
  <c r="E597" i="27" s="1"/>
  <c r="D596" i="27"/>
  <c r="C596" i="27"/>
  <c r="B596" i="27"/>
  <c r="A596" i="27"/>
  <c r="E596" i="27" s="1"/>
  <c r="D595" i="27"/>
  <c r="C595" i="27"/>
  <c r="B595" i="27"/>
  <c r="A595" i="27"/>
  <c r="E595" i="27" s="1"/>
  <c r="D594" i="27"/>
  <c r="C594" i="27"/>
  <c r="B594" i="27"/>
  <c r="A594" i="27"/>
  <c r="E594" i="27" s="1"/>
  <c r="E593" i="27"/>
  <c r="D593" i="27"/>
  <c r="C593" i="27"/>
  <c r="B593" i="27"/>
  <c r="A593" i="27"/>
  <c r="D592" i="27"/>
  <c r="E592" i="27" s="1"/>
  <c r="C592" i="27"/>
  <c r="B592" i="27"/>
  <c r="A592" i="27"/>
  <c r="E591" i="27"/>
  <c r="D591" i="27"/>
  <c r="C591" i="27"/>
  <c r="B591" i="27"/>
  <c r="A591" i="27"/>
  <c r="D590" i="27"/>
  <c r="E590" i="27" s="1"/>
  <c r="C590" i="27"/>
  <c r="B590" i="27"/>
  <c r="A590" i="27"/>
  <c r="D589" i="27"/>
  <c r="C589" i="27"/>
  <c r="B589" i="27"/>
  <c r="A589" i="27"/>
  <c r="E589" i="27" s="1"/>
  <c r="D588" i="27"/>
  <c r="C588" i="27"/>
  <c r="B588" i="27"/>
  <c r="A588" i="27"/>
  <c r="D587" i="27"/>
  <c r="C587" i="27"/>
  <c r="B587" i="27"/>
  <c r="A587" i="27"/>
  <c r="E587" i="27" s="1"/>
  <c r="D586" i="27"/>
  <c r="C586" i="27"/>
  <c r="B586" i="27"/>
  <c r="A586" i="27"/>
  <c r="E586" i="27" s="1"/>
  <c r="E585" i="27"/>
  <c r="D585" i="27"/>
  <c r="C585" i="27"/>
  <c r="B585" i="27"/>
  <c r="A585" i="27"/>
  <c r="D584" i="27"/>
  <c r="E584" i="27" s="1"/>
  <c r="C584" i="27"/>
  <c r="B584" i="27"/>
  <c r="A584" i="27"/>
  <c r="E583" i="27"/>
  <c r="D583" i="27"/>
  <c r="C583" i="27"/>
  <c r="B583" i="27"/>
  <c r="A583" i="27"/>
  <c r="D582" i="27"/>
  <c r="E582" i="27" s="1"/>
  <c r="C582" i="27"/>
  <c r="B582" i="27"/>
  <c r="A582" i="27"/>
  <c r="D581" i="27"/>
  <c r="C581" i="27"/>
  <c r="B581" i="27"/>
  <c r="A581" i="27"/>
  <c r="E581" i="27" s="1"/>
  <c r="D580" i="27"/>
  <c r="C580" i="27"/>
  <c r="B580" i="27"/>
  <c r="A580" i="27"/>
  <c r="E580" i="27" s="1"/>
  <c r="D579" i="27"/>
  <c r="C579" i="27"/>
  <c r="B579" i="27"/>
  <c r="A579" i="27"/>
  <c r="E579" i="27" s="1"/>
  <c r="D578" i="27"/>
  <c r="C578" i="27"/>
  <c r="B578" i="27"/>
  <c r="A578" i="27"/>
  <c r="E578" i="27" s="1"/>
  <c r="E577" i="27"/>
  <c r="D577" i="27"/>
  <c r="C577" i="27"/>
  <c r="B577" i="27"/>
  <c r="A577" i="27"/>
  <c r="D576" i="27"/>
  <c r="E576" i="27" s="1"/>
  <c r="C576" i="27"/>
  <c r="B576" i="27"/>
  <c r="A576" i="27"/>
  <c r="E575" i="27"/>
  <c r="D575" i="27"/>
  <c r="C575" i="27"/>
  <c r="B575" i="27"/>
  <c r="A575" i="27"/>
  <c r="D574" i="27"/>
  <c r="E574" i="27" s="1"/>
  <c r="C574" i="27"/>
  <c r="B574" i="27"/>
  <c r="A574" i="27"/>
  <c r="D573" i="27"/>
  <c r="C573" i="27"/>
  <c r="B573" i="27"/>
  <c r="A573" i="27"/>
  <c r="E573" i="27" s="1"/>
  <c r="D572" i="27"/>
  <c r="C572" i="27"/>
  <c r="B572" i="27"/>
  <c r="A572" i="27"/>
  <c r="D571" i="27"/>
  <c r="C571" i="27"/>
  <c r="B571" i="27"/>
  <c r="A571" i="27"/>
  <c r="E571" i="27" s="1"/>
  <c r="D570" i="27"/>
  <c r="C570" i="27"/>
  <c r="B570" i="27"/>
  <c r="A570" i="27"/>
  <c r="E570" i="27" s="1"/>
  <c r="E569" i="27"/>
  <c r="D569" i="27"/>
  <c r="C569" i="27"/>
  <c r="B569" i="27"/>
  <c r="A569" i="27"/>
  <c r="D568" i="27"/>
  <c r="E568" i="27" s="1"/>
  <c r="C568" i="27"/>
  <c r="B568" i="27"/>
  <c r="A568" i="27"/>
  <c r="E567" i="27"/>
  <c r="D567" i="27"/>
  <c r="C567" i="27"/>
  <c r="B567" i="27"/>
  <c r="A567" i="27"/>
  <c r="D566" i="27"/>
  <c r="E566" i="27" s="1"/>
  <c r="C566" i="27"/>
  <c r="B566" i="27"/>
  <c r="A566" i="27"/>
  <c r="D565" i="27"/>
  <c r="C565" i="27"/>
  <c r="B565" i="27"/>
  <c r="A565" i="27"/>
  <c r="E565" i="27" s="1"/>
  <c r="D564" i="27"/>
  <c r="C564" i="27"/>
  <c r="B564" i="27"/>
  <c r="A564" i="27"/>
  <c r="E564" i="27" s="1"/>
  <c r="D563" i="27"/>
  <c r="C563" i="27"/>
  <c r="B563" i="27"/>
  <c r="A563" i="27"/>
  <c r="E563" i="27" s="1"/>
  <c r="D562" i="27"/>
  <c r="C562" i="27"/>
  <c r="B562" i="27"/>
  <c r="A562" i="27"/>
  <c r="E562" i="27" s="1"/>
  <c r="E561" i="27"/>
  <c r="D561" i="27"/>
  <c r="C561" i="27"/>
  <c r="B561" i="27"/>
  <c r="A561" i="27"/>
  <c r="D560" i="27"/>
  <c r="E560" i="27" s="1"/>
  <c r="C560" i="27"/>
  <c r="B560" i="27"/>
  <c r="A560" i="27"/>
  <c r="E559" i="27"/>
  <c r="D559" i="27"/>
  <c r="C559" i="27"/>
  <c r="B559" i="27"/>
  <c r="A559" i="27"/>
  <c r="D558" i="27"/>
  <c r="E558" i="27" s="1"/>
  <c r="C558" i="27"/>
  <c r="B558" i="27"/>
  <c r="A558" i="27"/>
  <c r="D557" i="27"/>
  <c r="C557" i="27"/>
  <c r="B557" i="27"/>
  <c r="A557" i="27"/>
  <c r="E557" i="27" s="1"/>
  <c r="D556" i="27"/>
  <c r="C556" i="27"/>
  <c r="B556" i="27"/>
  <c r="A556" i="27"/>
  <c r="D555" i="27"/>
  <c r="C555" i="27"/>
  <c r="B555" i="27"/>
  <c r="A555" i="27"/>
  <c r="E555" i="27" s="1"/>
  <c r="D554" i="27"/>
  <c r="C554" i="27"/>
  <c r="B554" i="27"/>
  <c r="A554" i="27"/>
  <c r="E554" i="27" s="1"/>
  <c r="E553" i="27"/>
  <c r="D553" i="27"/>
  <c r="C553" i="27"/>
  <c r="B553" i="27"/>
  <c r="A553" i="27"/>
  <c r="D552" i="27"/>
  <c r="E552" i="27" s="1"/>
  <c r="C552" i="27"/>
  <c r="B552" i="27"/>
  <c r="A552" i="27"/>
  <c r="E551" i="27"/>
  <c r="D551" i="27"/>
  <c r="C551" i="27"/>
  <c r="B551" i="27"/>
  <c r="A551" i="27"/>
  <c r="D550" i="27"/>
  <c r="E550" i="27" s="1"/>
  <c r="C550" i="27"/>
  <c r="B550" i="27"/>
  <c r="A550" i="27"/>
  <c r="D549" i="27"/>
  <c r="C549" i="27"/>
  <c r="B549" i="27"/>
  <c r="A549" i="27"/>
  <c r="E549" i="27" s="1"/>
  <c r="D548" i="27"/>
  <c r="C548" i="27"/>
  <c r="B548" i="27"/>
  <c r="A548" i="27"/>
  <c r="E548" i="27" s="1"/>
  <c r="D547" i="27"/>
  <c r="C547" i="27"/>
  <c r="B547" i="27"/>
  <c r="A547" i="27"/>
  <c r="E547" i="27" s="1"/>
  <c r="D546" i="27"/>
  <c r="C546" i="27"/>
  <c r="B546" i="27"/>
  <c r="A546" i="27"/>
  <c r="E546" i="27" s="1"/>
  <c r="E545" i="27"/>
  <c r="D545" i="27"/>
  <c r="C545" i="27"/>
  <c r="B545" i="27"/>
  <c r="A545" i="27"/>
  <c r="D544" i="27"/>
  <c r="E544" i="27" s="1"/>
  <c r="C544" i="27"/>
  <c r="B544" i="27"/>
  <c r="A544" i="27"/>
  <c r="E543" i="27"/>
  <c r="D543" i="27"/>
  <c r="C543" i="27"/>
  <c r="B543" i="27"/>
  <c r="A543" i="27"/>
  <c r="D542" i="27"/>
  <c r="E542" i="27" s="1"/>
  <c r="C542" i="27"/>
  <c r="B542" i="27"/>
  <c r="A542" i="27"/>
  <c r="D541" i="27"/>
  <c r="C541" i="27"/>
  <c r="B541" i="27"/>
  <c r="A541" i="27"/>
  <c r="E541" i="27" s="1"/>
  <c r="D540" i="27"/>
  <c r="C540" i="27"/>
  <c r="B540" i="27"/>
  <c r="A540" i="27"/>
  <c r="D539" i="27"/>
  <c r="C539" i="27"/>
  <c r="B539" i="27"/>
  <c r="A539" i="27"/>
  <c r="E539" i="27" s="1"/>
  <c r="D538" i="27"/>
  <c r="C538" i="27"/>
  <c r="B538" i="27"/>
  <c r="A538" i="27"/>
  <c r="E538" i="27" s="1"/>
  <c r="E537" i="27"/>
  <c r="D537" i="27"/>
  <c r="C537" i="27"/>
  <c r="B537" i="27"/>
  <c r="A537" i="27"/>
  <c r="D536" i="27"/>
  <c r="E536" i="27" s="1"/>
  <c r="C536" i="27"/>
  <c r="B536" i="27"/>
  <c r="A536" i="27"/>
  <c r="E535" i="27"/>
  <c r="D535" i="27"/>
  <c r="C535" i="27"/>
  <c r="B535" i="27"/>
  <c r="A535" i="27"/>
  <c r="D534" i="27"/>
  <c r="E534" i="27" s="1"/>
  <c r="C534" i="27"/>
  <c r="B534" i="27"/>
  <c r="A534" i="27"/>
  <c r="D533" i="27"/>
  <c r="C533" i="27"/>
  <c r="B533" i="27"/>
  <c r="A533" i="27"/>
  <c r="E533" i="27" s="1"/>
  <c r="D532" i="27"/>
  <c r="C532" i="27"/>
  <c r="B532" i="27"/>
  <c r="A532" i="27"/>
  <c r="E532" i="27" s="1"/>
  <c r="D531" i="27"/>
  <c r="C531" i="27"/>
  <c r="B531" i="27"/>
  <c r="A531" i="27"/>
  <c r="E531" i="27" s="1"/>
  <c r="D530" i="27"/>
  <c r="C530" i="27"/>
  <c r="B530" i="27"/>
  <c r="A530" i="27"/>
  <c r="E530" i="27" s="1"/>
  <c r="E529" i="27"/>
  <c r="D529" i="27"/>
  <c r="C529" i="27"/>
  <c r="B529" i="27"/>
  <c r="A529" i="27"/>
  <c r="D528" i="27"/>
  <c r="E528" i="27" s="1"/>
  <c r="C528" i="27"/>
  <c r="B528" i="27"/>
  <c r="A528" i="27"/>
  <c r="E527" i="27"/>
  <c r="D527" i="27"/>
  <c r="C527" i="27"/>
  <c r="B527" i="27"/>
  <c r="A527" i="27"/>
  <c r="D526" i="27"/>
  <c r="E526" i="27" s="1"/>
  <c r="C526" i="27"/>
  <c r="B526" i="27"/>
  <c r="A526" i="27"/>
  <c r="D525" i="27"/>
  <c r="C525" i="27"/>
  <c r="B525" i="27"/>
  <c r="A525" i="27"/>
  <c r="E525" i="27" s="1"/>
  <c r="D524" i="27"/>
  <c r="C524" i="27"/>
  <c r="B524" i="27"/>
  <c r="A524" i="27"/>
  <c r="D523" i="27"/>
  <c r="C523" i="27"/>
  <c r="B523" i="27"/>
  <c r="A523" i="27"/>
  <c r="E523" i="27" s="1"/>
  <c r="D522" i="27"/>
  <c r="C522" i="27"/>
  <c r="B522" i="27"/>
  <c r="A522" i="27"/>
  <c r="E522" i="27" s="1"/>
  <c r="E521" i="27"/>
  <c r="D521" i="27"/>
  <c r="C521" i="27"/>
  <c r="B521" i="27"/>
  <c r="A521" i="27"/>
  <c r="D520" i="27"/>
  <c r="E520" i="27" s="1"/>
  <c r="C520" i="27"/>
  <c r="B520" i="27"/>
  <c r="A520" i="27"/>
  <c r="E519" i="27"/>
  <c r="D519" i="27"/>
  <c r="C519" i="27"/>
  <c r="B519" i="27"/>
  <c r="A519" i="27"/>
  <c r="D518" i="27"/>
  <c r="E518" i="27" s="1"/>
  <c r="C518" i="27"/>
  <c r="B518" i="27"/>
  <c r="A518" i="27"/>
  <c r="D517" i="27"/>
  <c r="C517" i="27"/>
  <c r="B517" i="27"/>
  <c r="A517" i="27"/>
  <c r="E517" i="27" s="1"/>
  <c r="D516" i="27"/>
  <c r="C516" i="27"/>
  <c r="B516" i="27"/>
  <c r="A516" i="27"/>
  <c r="E516" i="27" s="1"/>
  <c r="D515" i="27"/>
  <c r="C515" i="27"/>
  <c r="B515" i="27"/>
  <c r="A515" i="27"/>
  <c r="E515" i="27" s="1"/>
  <c r="D514" i="27"/>
  <c r="C514" i="27"/>
  <c r="B514" i="27"/>
  <c r="A514" i="27"/>
  <c r="E514" i="27" s="1"/>
  <c r="E513" i="27"/>
  <c r="D513" i="27"/>
  <c r="C513" i="27"/>
  <c r="B513" i="27"/>
  <c r="A513" i="27"/>
  <c r="D512" i="27"/>
  <c r="E512" i="27" s="1"/>
  <c r="C512" i="27"/>
  <c r="B512" i="27"/>
  <c r="A512" i="27"/>
  <c r="E511" i="27"/>
  <c r="D511" i="27"/>
  <c r="C511" i="27"/>
  <c r="B511" i="27"/>
  <c r="A511" i="27"/>
  <c r="D510" i="27"/>
  <c r="E510" i="27" s="1"/>
  <c r="C510" i="27"/>
  <c r="B510" i="27"/>
  <c r="A510" i="27"/>
  <c r="D509" i="27"/>
  <c r="C509" i="27"/>
  <c r="B509" i="27"/>
  <c r="A509" i="27"/>
  <c r="E509" i="27" s="1"/>
  <c r="D508" i="27"/>
  <c r="C508" i="27"/>
  <c r="B508" i="27"/>
  <c r="A508" i="27"/>
  <c r="D507" i="27"/>
  <c r="C507" i="27"/>
  <c r="B507" i="27"/>
  <c r="A507" i="27"/>
  <c r="E507" i="27" s="1"/>
  <c r="D506" i="27"/>
  <c r="C506" i="27"/>
  <c r="B506" i="27"/>
  <c r="A506" i="27"/>
  <c r="E506" i="27" s="1"/>
  <c r="E505" i="27"/>
  <c r="D505" i="27"/>
  <c r="C505" i="27"/>
  <c r="B505" i="27"/>
  <c r="A505" i="27"/>
  <c r="D504" i="27"/>
  <c r="E504" i="27" s="1"/>
  <c r="C504" i="27"/>
  <c r="B504" i="27"/>
  <c r="A504" i="27"/>
  <c r="E503" i="27"/>
  <c r="D503" i="27"/>
  <c r="C503" i="27"/>
  <c r="B503" i="27"/>
  <c r="A503" i="27"/>
  <c r="D502" i="27"/>
  <c r="E502" i="27" s="1"/>
  <c r="C502" i="27"/>
  <c r="B502" i="27"/>
  <c r="A502" i="27"/>
  <c r="D501" i="27"/>
  <c r="C501" i="27"/>
  <c r="B501" i="27"/>
  <c r="A501" i="27"/>
  <c r="E501" i="27" s="1"/>
  <c r="C500" i="27"/>
  <c r="D499" i="27"/>
  <c r="C499" i="27"/>
  <c r="B499" i="27"/>
  <c r="A499" i="27"/>
  <c r="E499" i="27" s="1"/>
  <c r="E498" i="27"/>
  <c r="D498" i="27"/>
  <c r="C498" i="27"/>
  <c r="B498" i="27"/>
  <c r="A498" i="27"/>
  <c r="D497" i="27"/>
  <c r="E497" i="27" s="1"/>
  <c r="C497" i="27"/>
  <c r="B497" i="27"/>
  <c r="A497" i="27"/>
  <c r="E496" i="27"/>
  <c r="D496" i="27"/>
  <c r="C496" i="27"/>
  <c r="B496" i="27"/>
  <c r="A496" i="27"/>
  <c r="D495" i="27"/>
  <c r="E495" i="27" s="1"/>
  <c r="C495" i="27"/>
  <c r="B495" i="27"/>
  <c r="A495" i="27"/>
  <c r="D494" i="27"/>
  <c r="C494" i="27"/>
  <c r="B494" i="27"/>
  <c r="A494" i="27"/>
  <c r="E494" i="27" s="1"/>
  <c r="D493" i="27"/>
  <c r="C493" i="27"/>
  <c r="B493" i="27"/>
  <c r="A493" i="27"/>
  <c r="D492" i="27"/>
  <c r="C492" i="27"/>
  <c r="B492" i="27"/>
  <c r="A492" i="27"/>
  <c r="E492" i="27" s="1"/>
  <c r="D491" i="27"/>
  <c r="C491" i="27"/>
  <c r="B491" i="27"/>
  <c r="A491" i="27"/>
  <c r="E491" i="27" s="1"/>
  <c r="E490" i="27"/>
  <c r="D490" i="27"/>
  <c r="C490" i="27"/>
  <c r="B490" i="27"/>
  <c r="A490" i="27"/>
  <c r="D489" i="27"/>
  <c r="E489" i="27" s="1"/>
  <c r="C489" i="27"/>
  <c r="B489" i="27"/>
  <c r="A489" i="27"/>
  <c r="E488" i="27"/>
  <c r="D488" i="27"/>
  <c r="C488" i="27"/>
  <c r="B488" i="27"/>
  <c r="A488" i="27"/>
  <c r="D487" i="27"/>
  <c r="E487" i="27" s="1"/>
  <c r="C487" i="27"/>
  <c r="B487" i="27"/>
  <c r="A487" i="27"/>
  <c r="D486" i="27"/>
  <c r="C486" i="27"/>
  <c r="B486" i="27"/>
  <c r="A486" i="27"/>
  <c r="E486" i="27" s="1"/>
  <c r="D485" i="27"/>
  <c r="C485" i="27"/>
  <c r="B485" i="27"/>
  <c r="A485" i="27"/>
  <c r="E485" i="27" s="1"/>
  <c r="D484" i="27"/>
  <c r="C484" i="27"/>
  <c r="B484" i="27"/>
  <c r="A484" i="27"/>
  <c r="E484" i="27" s="1"/>
  <c r="D483" i="27"/>
  <c r="C483" i="27"/>
  <c r="B483" i="27"/>
  <c r="A483" i="27"/>
  <c r="E483" i="27" s="1"/>
  <c r="E482" i="27"/>
  <c r="D482" i="27"/>
  <c r="C482" i="27"/>
  <c r="B482" i="27"/>
  <c r="A482" i="27"/>
  <c r="D481" i="27"/>
  <c r="E481" i="27" s="1"/>
  <c r="C481" i="27"/>
  <c r="B481" i="27"/>
  <c r="A481" i="27"/>
  <c r="E480" i="27"/>
  <c r="D480" i="27"/>
  <c r="C480" i="27"/>
  <c r="B480" i="27"/>
  <c r="A480" i="27"/>
  <c r="D479" i="27"/>
  <c r="E479" i="27" s="1"/>
  <c r="C479" i="27"/>
  <c r="B479" i="27"/>
  <c r="A479" i="27"/>
  <c r="D478" i="27"/>
  <c r="C478" i="27"/>
  <c r="B478" i="27"/>
  <c r="A478" i="27"/>
  <c r="E478" i="27" s="1"/>
  <c r="D477" i="27"/>
  <c r="C477" i="27"/>
  <c r="B477" i="27"/>
  <c r="A477" i="27"/>
  <c r="D476" i="27"/>
  <c r="C476" i="27"/>
  <c r="B476" i="27"/>
  <c r="A476" i="27"/>
  <c r="E476" i="27" s="1"/>
  <c r="D475" i="27"/>
  <c r="C475" i="27"/>
  <c r="B475" i="27"/>
  <c r="A475" i="27"/>
  <c r="E475" i="27" s="1"/>
  <c r="E474" i="27"/>
  <c r="D474" i="27"/>
  <c r="C474" i="27"/>
  <c r="B474" i="27"/>
  <c r="A474" i="27"/>
  <c r="D473" i="27"/>
  <c r="E473" i="27" s="1"/>
  <c r="C473" i="27"/>
  <c r="B473" i="27"/>
  <c r="A473" i="27"/>
  <c r="E472" i="27"/>
  <c r="D472" i="27"/>
  <c r="C472" i="27"/>
  <c r="B472" i="27"/>
  <c r="A472" i="27"/>
  <c r="D471" i="27"/>
  <c r="E471" i="27" s="1"/>
  <c r="C471" i="27"/>
  <c r="B471" i="27"/>
  <c r="A471" i="27"/>
  <c r="D470" i="27"/>
  <c r="C470" i="27"/>
  <c r="B470" i="27"/>
  <c r="A470" i="27"/>
  <c r="E470" i="27" s="1"/>
  <c r="D469" i="27"/>
  <c r="C469" i="27"/>
  <c r="B469" i="27"/>
  <c r="A469" i="27"/>
  <c r="E469" i="27" s="1"/>
  <c r="D468" i="27"/>
  <c r="C468" i="27"/>
  <c r="B468" i="27"/>
  <c r="A468" i="27"/>
  <c r="E468" i="27" s="1"/>
  <c r="D467" i="27"/>
  <c r="C467" i="27"/>
  <c r="B467" i="27"/>
  <c r="A467" i="27"/>
  <c r="E467" i="27" s="1"/>
  <c r="E466" i="27"/>
  <c r="D466" i="27"/>
  <c r="C466" i="27"/>
  <c r="B466" i="27"/>
  <c r="A466" i="27"/>
  <c r="D465" i="27"/>
  <c r="E465" i="27" s="1"/>
  <c r="C465" i="27"/>
  <c r="B465" i="27"/>
  <c r="A465" i="27"/>
  <c r="E464" i="27"/>
  <c r="D464" i="27"/>
  <c r="C464" i="27"/>
  <c r="B464" i="27"/>
  <c r="A464" i="27"/>
  <c r="D463" i="27"/>
  <c r="E463" i="27" s="1"/>
  <c r="C463" i="27"/>
  <c r="B463" i="27"/>
  <c r="A463" i="27"/>
  <c r="D462" i="27"/>
  <c r="C462" i="27"/>
  <c r="B462" i="27"/>
  <c r="A462" i="27"/>
  <c r="E462" i="27" s="1"/>
  <c r="D461" i="27"/>
  <c r="C461" i="27"/>
  <c r="B461" i="27"/>
  <c r="A461" i="27"/>
  <c r="D460" i="27"/>
  <c r="C460" i="27"/>
  <c r="B460" i="27"/>
  <c r="A460" i="27"/>
  <c r="E460" i="27" s="1"/>
  <c r="D459" i="27"/>
  <c r="C459" i="27"/>
  <c r="B459" i="27"/>
  <c r="A459" i="27"/>
  <c r="E459" i="27" s="1"/>
  <c r="E458" i="27"/>
  <c r="D458" i="27"/>
  <c r="C458" i="27"/>
  <c r="B458" i="27"/>
  <c r="A458" i="27"/>
  <c r="D457" i="27"/>
  <c r="E457" i="27" s="1"/>
  <c r="C457" i="27"/>
  <c r="B457" i="27"/>
  <c r="A457" i="27"/>
  <c r="E456" i="27"/>
  <c r="D456" i="27"/>
  <c r="C456" i="27"/>
  <c r="B456" i="27"/>
  <c r="A456" i="27"/>
  <c r="D455" i="27"/>
  <c r="E455" i="27" s="1"/>
  <c r="C455" i="27"/>
  <c r="B455" i="27"/>
  <c r="A455" i="27"/>
  <c r="D454" i="27"/>
  <c r="C454" i="27"/>
  <c r="B454" i="27"/>
  <c r="A454" i="27"/>
  <c r="E454" i="27" s="1"/>
  <c r="D453" i="27"/>
  <c r="C453" i="27"/>
  <c r="B453" i="27"/>
  <c r="A453" i="27"/>
  <c r="E453" i="27" s="1"/>
  <c r="D452" i="27"/>
  <c r="C452" i="27"/>
  <c r="B452" i="27"/>
  <c r="A452" i="27"/>
  <c r="E452" i="27" s="1"/>
  <c r="D451" i="27"/>
  <c r="C451" i="27"/>
  <c r="B451" i="27"/>
  <c r="A451" i="27"/>
  <c r="E451" i="27" s="1"/>
  <c r="E450" i="27"/>
  <c r="D450" i="27"/>
  <c r="C450" i="27"/>
  <c r="B450" i="27"/>
  <c r="A450" i="27"/>
  <c r="C449" i="27"/>
  <c r="D448" i="27"/>
  <c r="E448" i="27" s="1"/>
  <c r="C448" i="27"/>
  <c r="B448" i="27"/>
  <c r="A448" i="27"/>
  <c r="D447" i="27"/>
  <c r="C447" i="27"/>
  <c r="B447" i="27"/>
  <c r="A447" i="27"/>
  <c r="E447" i="27" s="1"/>
  <c r="D446" i="27"/>
  <c r="C446" i="27"/>
  <c r="B446" i="27"/>
  <c r="A446" i="27"/>
  <c r="D445" i="27"/>
  <c r="C445" i="27"/>
  <c r="B445" i="27"/>
  <c r="A445" i="27"/>
  <c r="E445" i="27" s="1"/>
  <c r="D444" i="27"/>
  <c r="C444" i="27"/>
  <c r="B444" i="27"/>
  <c r="A444" i="27"/>
  <c r="E444" i="27" s="1"/>
  <c r="E443" i="27"/>
  <c r="D443" i="27"/>
  <c r="C443" i="27"/>
  <c r="B443" i="27"/>
  <c r="A443" i="27"/>
  <c r="D442" i="27"/>
  <c r="E442" i="27" s="1"/>
  <c r="C442" i="27"/>
  <c r="B442" i="27"/>
  <c r="A442" i="27"/>
  <c r="E441" i="27"/>
  <c r="D441" i="27"/>
  <c r="C441" i="27"/>
  <c r="B441" i="27"/>
  <c r="A441" i="27"/>
  <c r="D440" i="27"/>
  <c r="E440" i="27" s="1"/>
  <c r="C440" i="27"/>
  <c r="B440" i="27"/>
  <c r="A440" i="27"/>
  <c r="D439" i="27"/>
  <c r="C439" i="27"/>
  <c r="B439" i="27"/>
  <c r="A439" i="27"/>
  <c r="E439" i="27" s="1"/>
  <c r="D438" i="27"/>
  <c r="C438" i="27"/>
  <c r="B438" i="27"/>
  <c r="A438" i="27"/>
  <c r="E438" i="27" s="1"/>
  <c r="D437" i="27"/>
  <c r="C437" i="27"/>
  <c r="B437" i="27"/>
  <c r="A437" i="27"/>
  <c r="E437" i="27" s="1"/>
  <c r="D436" i="27"/>
  <c r="C436" i="27"/>
  <c r="B436" i="27"/>
  <c r="A436" i="27"/>
  <c r="E436" i="27" s="1"/>
  <c r="E435" i="27"/>
  <c r="D435" i="27"/>
  <c r="C435" i="27"/>
  <c r="B435" i="27"/>
  <c r="A435" i="27"/>
  <c r="D434" i="27"/>
  <c r="E434" i="27" s="1"/>
  <c r="C434" i="27"/>
  <c r="B434" i="27"/>
  <c r="A434" i="27"/>
  <c r="E433" i="27"/>
  <c r="D433" i="27"/>
  <c r="C433" i="27"/>
  <c r="B433" i="27"/>
  <c r="A433" i="27"/>
  <c r="D432" i="27"/>
  <c r="E432" i="27" s="1"/>
  <c r="C432" i="27"/>
  <c r="B432" i="27"/>
  <c r="A432" i="27"/>
  <c r="D431" i="27"/>
  <c r="C431" i="27"/>
  <c r="B431" i="27"/>
  <c r="A431" i="27"/>
  <c r="E431" i="27" s="1"/>
  <c r="D430" i="27"/>
  <c r="C430" i="27"/>
  <c r="B430" i="27"/>
  <c r="A430" i="27"/>
  <c r="D429" i="27"/>
  <c r="C429" i="27"/>
  <c r="B429" i="27"/>
  <c r="A429" i="27"/>
  <c r="E429" i="27" s="1"/>
  <c r="D428" i="27"/>
  <c r="C428" i="27"/>
  <c r="B428" i="27"/>
  <c r="A428" i="27"/>
  <c r="E428" i="27" s="1"/>
  <c r="E427" i="27"/>
  <c r="D427" i="27"/>
  <c r="C427" i="27"/>
  <c r="B427" i="27"/>
  <c r="A427" i="27"/>
  <c r="D426" i="27"/>
  <c r="E426" i="27" s="1"/>
  <c r="C426" i="27"/>
  <c r="B426" i="27"/>
  <c r="A426" i="27"/>
  <c r="E425" i="27"/>
  <c r="D425" i="27"/>
  <c r="C425" i="27"/>
  <c r="B425" i="27"/>
  <c r="A425" i="27"/>
  <c r="D424" i="27"/>
  <c r="E424" i="27" s="1"/>
  <c r="C424" i="27"/>
  <c r="B424" i="27"/>
  <c r="A424" i="27"/>
  <c r="C423" i="27"/>
  <c r="D422" i="27"/>
  <c r="C422" i="27"/>
  <c r="B422" i="27"/>
  <c r="A422" i="27"/>
  <c r="E422" i="27" s="1"/>
  <c r="D421" i="27"/>
  <c r="C421" i="27"/>
  <c r="B421" i="27"/>
  <c r="A421" i="27"/>
  <c r="E421" i="27" s="1"/>
  <c r="E420" i="27"/>
  <c r="D420" i="27"/>
  <c r="C420" i="27"/>
  <c r="B420" i="27"/>
  <c r="A420" i="27"/>
  <c r="D419" i="27"/>
  <c r="E419" i="27" s="1"/>
  <c r="C419" i="27"/>
  <c r="B419" i="27"/>
  <c r="A419" i="27"/>
  <c r="E418" i="27"/>
  <c r="D418" i="27"/>
  <c r="C418" i="27"/>
  <c r="B418" i="27"/>
  <c r="A418" i="27"/>
  <c r="D417" i="27"/>
  <c r="E417" i="27" s="1"/>
  <c r="C417" i="27"/>
  <c r="B417" i="27"/>
  <c r="A417" i="27"/>
  <c r="D416" i="27"/>
  <c r="C416" i="27"/>
  <c r="B416" i="27"/>
  <c r="A416" i="27"/>
  <c r="E416" i="27" s="1"/>
  <c r="D415" i="27"/>
  <c r="C415" i="27"/>
  <c r="B415" i="27"/>
  <c r="A415" i="27"/>
  <c r="E415" i="27" s="1"/>
  <c r="D414" i="27"/>
  <c r="C414" i="27"/>
  <c r="B414" i="27"/>
  <c r="A414" i="27"/>
  <c r="E414" i="27" s="1"/>
  <c r="D413" i="27"/>
  <c r="C413" i="27"/>
  <c r="B413" i="27"/>
  <c r="A413" i="27"/>
  <c r="E413" i="27" s="1"/>
  <c r="E412" i="27"/>
  <c r="D412" i="27"/>
  <c r="C412" i="27"/>
  <c r="B412" i="27"/>
  <c r="A412" i="27"/>
  <c r="D411" i="27"/>
  <c r="E411" i="27" s="1"/>
  <c r="C411" i="27"/>
  <c r="B411" i="27"/>
  <c r="A411" i="27"/>
  <c r="E410" i="27"/>
  <c r="D410" i="27"/>
  <c r="C410" i="27"/>
  <c r="B410" i="27"/>
  <c r="A410" i="27"/>
  <c r="D409" i="27"/>
  <c r="E409" i="27" s="1"/>
  <c r="C409" i="27"/>
  <c r="B409" i="27"/>
  <c r="A409" i="27"/>
  <c r="D408" i="27"/>
  <c r="C408" i="27"/>
  <c r="B408" i="27"/>
  <c r="A408" i="27"/>
  <c r="E408" i="27" s="1"/>
  <c r="D407" i="27"/>
  <c r="C407" i="27"/>
  <c r="B407" i="27"/>
  <c r="A407" i="27"/>
  <c r="D406" i="27"/>
  <c r="C406" i="27"/>
  <c r="B406" i="27"/>
  <c r="A406" i="27"/>
  <c r="E406" i="27" s="1"/>
  <c r="D405" i="27"/>
  <c r="C405" i="27"/>
  <c r="B405" i="27"/>
  <c r="A405" i="27"/>
  <c r="E405" i="27" s="1"/>
  <c r="E404" i="27"/>
  <c r="D404" i="27"/>
  <c r="C404" i="27"/>
  <c r="B404" i="27"/>
  <c r="A404" i="27"/>
  <c r="D403" i="27"/>
  <c r="E403" i="27" s="1"/>
  <c r="C403" i="27"/>
  <c r="B403" i="27"/>
  <c r="A403" i="27"/>
  <c r="E402" i="27"/>
  <c r="D402" i="27"/>
  <c r="C402" i="27"/>
  <c r="B402" i="27"/>
  <c r="A402" i="27"/>
  <c r="D401" i="27"/>
  <c r="E401" i="27" s="1"/>
  <c r="C401" i="27"/>
  <c r="B401" i="27"/>
  <c r="A401" i="27"/>
  <c r="D400" i="27"/>
  <c r="C400" i="27"/>
  <c r="B400" i="27"/>
  <c r="A400" i="27"/>
  <c r="E400" i="27" s="1"/>
  <c r="D399" i="27"/>
  <c r="C399" i="27"/>
  <c r="B399" i="27"/>
  <c r="A399" i="27"/>
  <c r="E399" i="27" s="1"/>
  <c r="D398" i="27"/>
  <c r="C398" i="27"/>
  <c r="B398" i="27"/>
  <c r="A398" i="27"/>
  <c r="E398" i="27" s="1"/>
  <c r="D397" i="27"/>
  <c r="C397" i="27"/>
  <c r="B397" i="27"/>
  <c r="A397" i="27"/>
  <c r="E397" i="27" s="1"/>
  <c r="E396" i="27"/>
  <c r="D396" i="27"/>
  <c r="C396" i="27"/>
  <c r="B396" i="27"/>
  <c r="A396" i="27"/>
  <c r="D395" i="27"/>
  <c r="E395" i="27" s="1"/>
  <c r="C395" i="27"/>
  <c r="B395" i="27"/>
  <c r="A395" i="27"/>
  <c r="E394" i="27"/>
  <c r="D394" i="27"/>
  <c r="C394" i="27"/>
  <c r="B394" i="27"/>
  <c r="A394" i="27"/>
  <c r="D393" i="27"/>
  <c r="E393" i="27" s="1"/>
  <c r="C393" i="27"/>
  <c r="B393" i="27"/>
  <c r="A393" i="27"/>
  <c r="D392" i="27"/>
  <c r="C392" i="27"/>
  <c r="B392" i="27"/>
  <c r="A392" i="27"/>
  <c r="E392" i="27" s="1"/>
  <c r="D391" i="27"/>
  <c r="C391" i="27"/>
  <c r="B391" i="27"/>
  <c r="A391" i="27"/>
  <c r="D390" i="27"/>
  <c r="C390" i="27"/>
  <c r="B390" i="27"/>
  <c r="A390" i="27"/>
  <c r="E390" i="27" s="1"/>
  <c r="D389" i="27"/>
  <c r="C389" i="27"/>
  <c r="B389" i="27"/>
  <c r="A389" i="27"/>
  <c r="E389" i="27" s="1"/>
  <c r="E388" i="27"/>
  <c r="D388" i="27"/>
  <c r="C388" i="27"/>
  <c r="B388" i="27"/>
  <c r="A388" i="27"/>
  <c r="D387" i="27"/>
  <c r="E387" i="27" s="1"/>
  <c r="C387" i="27"/>
  <c r="B387" i="27"/>
  <c r="A387" i="27"/>
  <c r="E386" i="27"/>
  <c r="D386" i="27"/>
  <c r="C386" i="27"/>
  <c r="B386" i="27"/>
  <c r="A386" i="27"/>
  <c r="D385" i="27"/>
  <c r="E385" i="27" s="1"/>
  <c r="C385" i="27"/>
  <c r="B385" i="27"/>
  <c r="A385" i="27"/>
  <c r="D384" i="27"/>
  <c r="C384" i="27"/>
  <c r="B384" i="27"/>
  <c r="A384" i="27"/>
  <c r="E384" i="27" s="1"/>
  <c r="D383" i="27"/>
  <c r="C383" i="27"/>
  <c r="B383" i="27"/>
  <c r="A383" i="27"/>
  <c r="E383" i="27" s="1"/>
  <c r="D382" i="27"/>
  <c r="C382" i="27"/>
  <c r="B382" i="27"/>
  <c r="A382" i="27"/>
  <c r="E382" i="27" s="1"/>
  <c r="D381" i="27"/>
  <c r="C381" i="27"/>
  <c r="B381" i="27"/>
  <c r="A381" i="27"/>
  <c r="E381" i="27" s="1"/>
  <c r="E380" i="27"/>
  <c r="D380" i="27"/>
  <c r="C380" i="27"/>
  <c r="B380" i="27"/>
  <c r="A380" i="27"/>
  <c r="D379" i="27"/>
  <c r="E379" i="27" s="1"/>
  <c r="C379" i="27"/>
  <c r="B379" i="27"/>
  <c r="A379" i="27"/>
  <c r="E378" i="27"/>
  <c r="D378" i="27"/>
  <c r="C378" i="27"/>
  <c r="B378" i="27"/>
  <c r="A378" i="27"/>
  <c r="D377" i="27"/>
  <c r="E377" i="27" s="1"/>
  <c r="C377" i="27"/>
  <c r="B377" i="27"/>
  <c r="A377" i="27"/>
  <c r="D376" i="27"/>
  <c r="C376" i="27"/>
  <c r="B376" i="27"/>
  <c r="A376" i="27"/>
  <c r="E376" i="27" s="1"/>
  <c r="D375" i="27"/>
  <c r="C375" i="27"/>
  <c r="B375" i="27"/>
  <c r="A375" i="27"/>
  <c r="D374" i="27"/>
  <c r="C374" i="27"/>
  <c r="B374" i="27"/>
  <c r="A374" i="27"/>
  <c r="E374" i="27" s="1"/>
  <c r="D373" i="27"/>
  <c r="C373" i="27"/>
  <c r="B373" i="27"/>
  <c r="A373" i="27"/>
  <c r="E373" i="27" s="1"/>
  <c r="E372" i="27"/>
  <c r="D372" i="27"/>
  <c r="C372" i="27"/>
  <c r="B372" i="27"/>
  <c r="A372" i="27"/>
  <c r="D371" i="27"/>
  <c r="E371" i="27" s="1"/>
  <c r="C371" i="27"/>
  <c r="B371" i="27"/>
  <c r="A371" i="27"/>
  <c r="E370" i="27"/>
  <c r="D370" i="27"/>
  <c r="C370" i="27"/>
  <c r="B370" i="27"/>
  <c r="A370" i="27"/>
  <c r="D369" i="27"/>
  <c r="E369" i="27" s="1"/>
  <c r="C369" i="27"/>
  <c r="B369" i="27"/>
  <c r="A369" i="27"/>
  <c r="D368" i="27"/>
  <c r="C368" i="27"/>
  <c r="B368" i="27"/>
  <c r="A368" i="27"/>
  <c r="E368" i="27" s="1"/>
  <c r="D367" i="27"/>
  <c r="C367" i="27"/>
  <c r="B367" i="27"/>
  <c r="A367" i="27"/>
  <c r="E367" i="27" s="1"/>
  <c r="D366" i="27"/>
  <c r="C366" i="27"/>
  <c r="B366" i="27"/>
  <c r="A366" i="27"/>
  <c r="E366" i="27" s="1"/>
  <c r="D365" i="27"/>
  <c r="C365" i="27"/>
  <c r="B365" i="27"/>
  <c r="A365" i="27"/>
  <c r="E365" i="27" s="1"/>
  <c r="E364" i="27"/>
  <c r="D364" i="27"/>
  <c r="C364" i="27"/>
  <c r="B364" i="27"/>
  <c r="A364" i="27"/>
  <c r="D363" i="27"/>
  <c r="E363" i="27" s="1"/>
  <c r="C363" i="27"/>
  <c r="B363" i="27"/>
  <c r="A363" i="27"/>
  <c r="E362" i="27"/>
  <c r="D362" i="27"/>
  <c r="C362" i="27"/>
  <c r="B362" i="27"/>
  <c r="A362" i="27"/>
  <c r="D361" i="27"/>
  <c r="E361" i="27" s="1"/>
  <c r="C361" i="27"/>
  <c r="B361" i="27"/>
  <c r="A361" i="27"/>
  <c r="D360" i="27"/>
  <c r="C360" i="27"/>
  <c r="B360" i="27"/>
  <c r="A360" i="27"/>
  <c r="E360" i="27" s="1"/>
  <c r="D359" i="27"/>
  <c r="C359" i="27"/>
  <c r="B359" i="27"/>
  <c r="A359" i="27"/>
  <c r="D358" i="27"/>
  <c r="C358" i="27"/>
  <c r="B358" i="27"/>
  <c r="A358" i="27"/>
  <c r="E358" i="27" s="1"/>
  <c r="D357" i="27"/>
  <c r="C357" i="27"/>
  <c r="B357" i="27"/>
  <c r="A357" i="27"/>
  <c r="E357" i="27" s="1"/>
  <c r="E356" i="27"/>
  <c r="D356" i="27"/>
  <c r="C356" i="27"/>
  <c r="B356" i="27"/>
  <c r="A356" i="27"/>
  <c r="D355" i="27"/>
  <c r="E355" i="27" s="1"/>
  <c r="C355" i="27"/>
  <c r="B355" i="27"/>
  <c r="A355" i="27"/>
  <c r="E354" i="27"/>
  <c r="D354" i="27"/>
  <c r="C354" i="27"/>
  <c r="B354" i="27"/>
  <c r="A354" i="27"/>
  <c r="D353" i="27"/>
  <c r="E353" i="27" s="1"/>
  <c r="C353" i="27"/>
  <c r="B353" i="27"/>
  <c r="A353" i="27"/>
  <c r="D352" i="27"/>
  <c r="C352" i="27"/>
  <c r="B352" i="27"/>
  <c r="A352" i="27"/>
  <c r="E352" i="27" s="1"/>
  <c r="D351" i="27"/>
  <c r="C351" i="27"/>
  <c r="B351" i="27"/>
  <c r="A351" i="27"/>
  <c r="E351" i="27" s="1"/>
  <c r="D350" i="27"/>
  <c r="C350" i="27"/>
  <c r="B350" i="27"/>
  <c r="A350" i="27"/>
  <c r="E350" i="27" s="1"/>
  <c r="D349" i="27"/>
  <c r="C349" i="27"/>
  <c r="B349" i="27"/>
  <c r="A349" i="27"/>
  <c r="E349" i="27" s="1"/>
  <c r="E348" i="27"/>
  <c r="D348" i="27"/>
  <c r="C348" i="27"/>
  <c r="B348" i="27"/>
  <c r="A348" i="27"/>
  <c r="D347" i="27"/>
  <c r="E347" i="27" s="1"/>
  <c r="C347" i="27"/>
  <c r="B347" i="27"/>
  <c r="A347" i="27"/>
  <c r="E346" i="27"/>
  <c r="D346" i="27"/>
  <c r="C346" i="27"/>
  <c r="B346" i="27"/>
  <c r="A346" i="27"/>
  <c r="D345" i="27"/>
  <c r="E345" i="27" s="1"/>
  <c r="C345" i="27"/>
  <c r="B345" i="27"/>
  <c r="A345" i="27"/>
  <c r="D344" i="27"/>
  <c r="C344" i="27"/>
  <c r="B344" i="27"/>
  <c r="A344" i="27"/>
  <c r="E344" i="27" s="1"/>
  <c r="D343" i="27"/>
  <c r="C343" i="27"/>
  <c r="B343" i="27"/>
  <c r="A343" i="27"/>
  <c r="D342" i="27"/>
  <c r="C342" i="27"/>
  <c r="B342" i="27"/>
  <c r="A342" i="27"/>
  <c r="E342" i="27" s="1"/>
  <c r="D341" i="27"/>
  <c r="C341" i="27"/>
  <c r="B341" i="27"/>
  <c r="A341" i="27"/>
  <c r="E341" i="27" s="1"/>
  <c r="E340" i="27"/>
  <c r="D340" i="27"/>
  <c r="C340" i="27"/>
  <c r="B340" i="27"/>
  <c r="A340" i="27"/>
  <c r="D339" i="27"/>
  <c r="E339" i="27" s="1"/>
  <c r="C339" i="27"/>
  <c r="B339" i="27"/>
  <c r="A339" i="27"/>
  <c r="E338" i="27"/>
  <c r="D338" i="27"/>
  <c r="C338" i="27"/>
  <c r="B338" i="27"/>
  <c r="A338" i="27"/>
  <c r="D337" i="27"/>
  <c r="E337" i="27" s="1"/>
  <c r="C337" i="27"/>
  <c r="B337" i="27"/>
  <c r="A337" i="27"/>
  <c r="D336" i="27"/>
  <c r="C336" i="27"/>
  <c r="B336" i="27"/>
  <c r="A336" i="27"/>
  <c r="E336" i="27" s="1"/>
  <c r="D335" i="27"/>
  <c r="C335" i="27"/>
  <c r="B335" i="27"/>
  <c r="A335" i="27"/>
  <c r="E335" i="27" s="1"/>
  <c r="D334" i="27"/>
  <c r="C334" i="27"/>
  <c r="B334" i="27"/>
  <c r="A334" i="27"/>
  <c r="E334" i="27" s="1"/>
  <c r="D333" i="27"/>
  <c r="C333" i="27"/>
  <c r="B333" i="27"/>
  <c r="A333" i="27"/>
  <c r="E333" i="27" s="1"/>
  <c r="E332" i="27"/>
  <c r="D332" i="27"/>
  <c r="C332" i="27"/>
  <c r="B332" i="27"/>
  <c r="A332" i="27"/>
  <c r="D331" i="27"/>
  <c r="E331" i="27" s="1"/>
  <c r="C331" i="27"/>
  <c r="B331" i="27"/>
  <c r="A331" i="27"/>
  <c r="E330" i="27"/>
  <c r="D330" i="27"/>
  <c r="C330" i="27"/>
  <c r="B330" i="27"/>
  <c r="A330" i="27"/>
  <c r="D329" i="27"/>
  <c r="E329" i="27" s="1"/>
  <c r="C329" i="27"/>
  <c r="B329" i="27"/>
  <c r="A329" i="27"/>
  <c r="D328" i="27"/>
  <c r="C328" i="27"/>
  <c r="B328" i="27"/>
  <c r="A328" i="27"/>
  <c r="E328" i="27" s="1"/>
  <c r="D327" i="27"/>
  <c r="C327" i="27"/>
  <c r="B327" i="27"/>
  <c r="A327" i="27"/>
  <c r="D326" i="27"/>
  <c r="C326" i="27"/>
  <c r="B326" i="27"/>
  <c r="A326" i="27"/>
  <c r="E326" i="27" s="1"/>
  <c r="D325" i="27"/>
  <c r="C325" i="27"/>
  <c r="B325" i="27"/>
  <c r="A325" i="27"/>
  <c r="E325" i="27" s="1"/>
  <c r="E324" i="27"/>
  <c r="D324" i="27"/>
  <c r="C324" i="27"/>
  <c r="B324" i="27"/>
  <c r="A324" i="27"/>
  <c r="D323" i="27"/>
  <c r="E323" i="27" s="1"/>
  <c r="C323" i="27"/>
  <c r="B323" i="27"/>
  <c r="A323" i="27"/>
  <c r="C322" i="27"/>
  <c r="D321" i="27"/>
  <c r="C321" i="27"/>
  <c r="B321" i="27"/>
  <c r="A321" i="27"/>
  <c r="E321" i="27" s="1"/>
  <c r="D320" i="27"/>
  <c r="C320" i="27"/>
  <c r="B320" i="27"/>
  <c r="A320" i="27"/>
  <c r="E320" i="27" s="1"/>
  <c r="D319" i="27"/>
  <c r="C319" i="27"/>
  <c r="B319" i="27"/>
  <c r="A319" i="27"/>
  <c r="E319" i="27" s="1"/>
  <c r="D318" i="27"/>
  <c r="C318" i="27"/>
  <c r="B318" i="27"/>
  <c r="A318" i="27"/>
  <c r="E318" i="27" s="1"/>
  <c r="E317" i="27"/>
  <c r="D317" i="27"/>
  <c r="C317" i="27"/>
  <c r="B317" i="27"/>
  <c r="A317" i="27"/>
  <c r="D316" i="27"/>
  <c r="E316" i="27" s="1"/>
  <c r="C316" i="27"/>
  <c r="B316" i="27"/>
  <c r="A316" i="27"/>
  <c r="E315" i="27"/>
  <c r="D315" i="27"/>
  <c r="C315" i="27"/>
  <c r="B315" i="27"/>
  <c r="A315" i="27"/>
  <c r="D314" i="27"/>
  <c r="E314" i="27" s="1"/>
  <c r="C314" i="27"/>
  <c r="B314" i="27"/>
  <c r="A314" i="27"/>
  <c r="D313" i="27"/>
  <c r="C313" i="27"/>
  <c r="B313" i="27"/>
  <c r="A313" i="27"/>
  <c r="E313" i="27" s="1"/>
  <c r="D312" i="27"/>
  <c r="C312" i="27"/>
  <c r="B312" i="27"/>
  <c r="A312" i="27"/>
  <c r="D311" i="27"/>
  <c r="C311" i="27"/>
  <c r="B311" i="27"/>
  <c r="A311" i="27"/>
  <c r="E311" i="27" s="1"/>
  <c r="D310" i="27"/>
  <c r="C310" i="27"/>
  <c r="B310" i="27"/>
  <c r="A310" i="27"/>
  <c r="E310" i="27" s="1"/>
  <c r="E309" i="27"/>
  <c r="D309" i="27"/>
  <c r="C309" i="27"/>
  <c r="B309" i="27"/>
  <c r="A309" i="27"/>
  <c r="D308" i="27"/>
  <c r="E308" i="27" s="1"/>
  <c r="C308" i="27"/>
  <c r="B308" i="27"/>
  <c r="A308" i="27"/>
  <c r="E307" i="27"/>
  <c r="D307" i="27"/>
  <c r="C307" i="27"/>
  <c r="B307" i="27"/>
  <c r="A307" i="27"/>
  <c r="D306" i="27"/>
  <c r="E306" i="27" s="1"/>
  <c r="C306" i="27"/>
  <c r="B306" i="27"/>
  <c r="A306" i="27"/>
  <c r="D305" i="27"/>
  <c r="C305" i="27"/>
  <c r="B305" i="27"/>
  <c r="A305" i="27"/>
  <c r="E305" i="27" s="1"/>
  <c r="D304" i="27"/>
  <c r="C304" i="27"/>
  <c r="B304" i="27"/>
  <c r="A304" i="27"/>
  <c r="E304" i="27" s="1"/>
  <c r="D303" i="27"/>
  <c r="C303" i="27"/>
  <c r="B303" i="27"/>
  <c r="A303" i="27"/>
  <c r="E303" i="27" s="1"/>
  <c r="D302" i="27"/>
  <c r="C302" i="27"/>
  <c r="B302" i="27"/>
  <c r="A302" i="27"/>
  <c r="E302" i="27" s="1"/>
  <c r="E301" i="27"/>
  <c r="D301" i="27"/>
  <c r="C301" i="27"/>
  <c r="B301" i="27"/>
  <c r="A301" i="27"/>
  <c r="D300" i="27"/>
  <c r="E300" i="27" s="1"/>
  <c r="C300" i="27"/>
  <c r="B300" i="27"/>
  <c r="A300" i="27"/>
  <c r="E299" i="27"/>
  <c r="D299" i="27"/>
  <c r="C299" i="27"/>
  <c r="B299" i="27"/>
  <c r="A299" i="27"/>
  <c r="D298" i="27"/>
  <c r="E298" i="27" s="1"/>
  <c r="C298" i="27"/>
  <c r="B298" i="27"/>
  <c r="A298" i="27"/>
  <c r="D297" i="27"/>
  <c r="C297" i="27"/>
  <c r="B297" i="27"/>
  <c r="A297" i="27"/>
  <c r="E297" i="27" s="1"/>
  <c r="D296" i="27"/>
  <c r="C296" i="27"/>
  <c r="B296" i="27"/>
  <c r="A296" i="27"/>
  <c r="D295" i="27"/>
  <c r="C295" i="27"/>
  <c r="B295" i="27"/>
  <c r="A295" i="27"/>
  <c r="E295" i="27" s="1"/>
  <c r="D294" i="27"/>
  <c r="C294" i="27"/>
  <c r="B294" i="27"/>
  <c r="A294" i="27"/>
  <c r="E294" i="27" s="1"/>
  <c r="E293" i="27"/>
  <c r="D293" i="27"/>
  <c r="C293" i="27"/>
  <c r="B293" i="27"/>
  <c r="A293" i="27"/>
  <c r="D292" i="27"/>
  <c r="E292" i="27" s="1"/>
  <c r="C292" i="27"/>
  <c r="B292" i="27"/>
  <c r="A292" i="27"/>
  <c r="E291" i="27"/>
  <c r="D291" i="27"/>
  <c r="C291" i="27"/>
  <c r="B291" i="27"/>
  <c r="A291" i="27"/>
  <c r="D290" i="27"/>
  <c r="E290" i="27" s="1"/>
  <c r="C290" i="27"/>
  <c r="B290" i="27"/>
  <c r="A290" i="27"/>
  <c r="D289" i="27"/>
  <c r="C289" i="27"/>
  <c r="B289" i="27"/>
  <c r="A289" i="27"/>
  <c r="E289" i="27" s="1"/>
  <c r="D288" i="27"/>
  <c r="C288" i="27"/>
  <c r="B288" i="27"/>
  <c r="A288" i="27"/>
  <c r="E288" i="27" s="1"/>
  <c r="D287" i="27"/>
  <c r="C287" i="27"/>
  <c r="B287" i="27"/>
  <c r="A287" i="27"/>
  <c r="E287" i="27" s="1"/>
  <c r="D286" i="27"/>
  <c r="C286" i="27"/>
  <c r="B286" i="27"/>
  <c r="A286" i="27"/>
  <c r="E286" i="27" s="1"/>
  <c r="E285" i="27"/>
  <c r="D285" i="27"/>
  <c r="C285" i="27"/>
  <c r="B285" i="27"/>
  <c r="A285" i="27"/>
  <c r="D284" i="27"/>
  <c r="E284" i="27" s="1"/>
  <c r="C284" i="27"/>
  <c r="B284" i="27"/>
  <c r="A284" i="27"/>
  <c r="E283" i="27"/>
  <c r="D283" i="27"/>
  <c r="C283" i="27"/>
  <c r="B283" i="27"/>
  <c r="A283" i="27"/>
  <c r="D282" i="27"/>
  <c r="E282" i="27" s="1"/>
  <c r="C282" i="27"/>
  <c r="B282" i="27"/>
  <c r="A282" i="27"/>
  <c r="D281" i="27"/>
  <c r="C281" i="27"/>
  <c r="B281" i="27"/>
  <c r="A281" i="27"/>
  <c r="E281" i="27" s="1"/>
  <c r="D280" i="27"/>
  <c r="C280" i="27"/>
  <c r="B280" i="27"/>
  <c r="A280" i="27"/>
  <c r="D279" i="27"/>
  <c r="C279" i="27"/>
  <c r="B279" i="27"/>
  <c r="A279" i="27"/>
  <c r="E279" i="27" s="1"/>
  <c r="D278" i="27"/>
  <c r="C278" i="27"/>
  <c r="B278" i="27"/>
  <c r="A278" i="27"/>
  <c r="E278" i="27" s="1"/>
  <c r="E277" i="27"/>
  <c r="D277" i="27"/>
  <c r="C277" i="27"/>
  <c r="B277" i="27"/>
  <c r="A277" i="27"/>
  <c r="D276" i="27"/>
  <c r="E276" i="27" s="1"/>
  <c r="C276" i="27"/>
  <c r="B276" i="27"/>
  <c r="A276" i="27"/>
  <c r="E275" i="27"/>
  <c r="D275" i="27"/>
  <c r="C275" i="27"/>
  <c r="B275" i="27"/>
  <c r="A275" i="27"/>
  <c r="D274" i="27"/>
  <c r="E274" i="27" s="1"/>
  <c r="C274" i="27"/>
  <c r="B274" i="27"/>
  <c r="A274" i="27"/>
  <c r="D273" i="27"/>
  <c r="C273" i="27"/>
  <c r="B273" i="27"/>
  <c r="A273" i="27"/>
  <c r="E273" i="27" s="1"/>
  <c r="D272" i="27"/>
  <c r="C272" i="27"/>
  <c r="B272" i="27"/>
  <c r="A272" i="27"/>
  <c r="E272" i="27" s="1"/>
  <c r="C271" i="27"/>
  <c r="E270" i="27"/>
  <c r="D270" i="27"/>
  <c r="C270" i="27"/>
  <c r="B270" i="27"/>
  <c r="A270" i="27"/>
  <c r="D269" i="27"/>
  <c r="E269" i="27" s="1"/>
  <c r="C269" i="27"/>
  <c r="B269" i="27"/>
  <c r="A269" i="27"/>
  <c r="E268" i="27"/>
  <c r="D268" i="27"/>
  <c r="C268" i="27"/>
  <c r="B268" i="27"/>
  <c r="A268" i="27"/>
  <c r="D267" i="27"/>
  <c r="E267" i="27" s="1"/>
  <c r="C267" i="27"/>
  <c r="B267" i="27"/>
  <c r="A267" i="27"/>
  <c r="D266" i="27"/>
  <c r="C266" i="27"/>
  <c r="B266" i="27"/>
  <c r="A266" i="27"/>
  <c r="E266" i="27" s="1"/>
  <c r="D265" i="27"/>
  <c r="C265" i="27"/>
  <c r="B265" i="27"/>
  <c r="A265" i="27"/>
  <c r="E265" i="27" s="1"/>
  <c r="D264" i="27"/>
  <c r="C264" i="27"/>
  <c r="B264" i="27"/>
  <c r="A264" i="27"/>
  <c r="E264" i="27" s="1"/>
  <c r="D263" i="27"/>
  <c r="C263" i="27"/>
  <c r="B263" i="27"/>
  <c r="A263" i="27"/>
  <c r="E263" i="27" s="1"/>
  <c r="E262" i="27"/>
  <c r="D262" i="27"/>
  <c r="C262" i="27"/>
  <c r="B262" i="27"/>
  <c r="A262" i="27"/>
  <c r="D261" i="27"/>
  <c r="E261" i="27" s="1"/>
  <c r="C261" i="27"/>
  <c r="B261" i="27"/>
  <c r="A261" i="27"/>
  <c r="E260" i="27"/>
  <c r="D260" i="27"/>
  <c r="C260" i="27"/>
  <c r="B260" i="27"/>
  <c r="A260" i="27"/>
  <c r="D259" i="27"/>
  <c r="E259" i="27" s="1"/>
  <c r="C259" i="27"/>
  <c r="B259" i="27"/>
  <c r="A259" i="27"/>
  <c r="D258" i="27"/>
  <c r="C258" i="27"/>
  <c r="B258" i="27"/>
  <c r="A258" i="27"/>
  <c r="E258" i="27" s="1"/>
  <c r="D257" i="27"/>
  <c r="C257" i="27"/>
  <c r="B257" i="27"/>
  <c r="A257" i="27"/>
  <c r="D256" i="27"/>
  <c r="C256" i="27"/>
  <c r="B256" i="27"/>
  <c r="A256" i="27"/>
  <c r="E256" i="27" s="1"/>
  <c r="D255" i="27"/>
  <c r="C255" i="27"/>
  <c r="B255" i="27"/>
  <c r="A255" i="27"/>
  <c r="E255" i="27" s="1"/>
  <c r="E254" i="27"/>
  <c r="D254" i="27"/>
  <c r="C254" i="27"/>
  <c r="B254" i="27"/>
  <c r="A254" i="27"/>
  <c r="D253" i="27"/>
  <c r="E253" i="27" s="1"/>
  <c r="C253" i="27"/>
  <c r="B253" i="27"/>
  <c r="A253" i="27"/>
  <c r="E252" i="27"/>
  <c r="D252" i="27"/>
  <c r="C252" i="27"/>
  <c r="B252" i="27"/>
  <c r="A252" i="27"/>
  <c r="D251" i="27"/>
  <c r="E251" i="27" s="1"/>
  <c r="C251" i="27"/>
  <c r="B251" i="27"/>
  <c r="A251" i="27"/>
  <c r="D250" i="27"/>
  <c r="C250" i="27"/>
  <c r="B250" i="27"/>
  <c r="A250" i="27"/>
  <c r="E250" i="27" s="1"/>
  <c r="D249" i="27"/>
  <c r="C249" i="27"/>
  <c r="B249" i="27"/>
  <c r="A249" i="27"/>
  <c r="E249" i="27" s="1"/>
  <c r="D248" i="27"/>
  <c r="C248" i="27"/>
  <c r="B248" i="27"/>
  <c r="A248" i="27"/>
  <c r="E248" i="27" s="1"/>
  <c r="D247" i="27"/>
  <c r="C247" i="27"/>
  <c r="B247" i="27"/>
  <c r="A247" i="27"/>
  <c r="E247" i="27" s="1"/>
  <c r="E246" i="27"/>
  <c r="D246" i="27"/>
  <c r="C246" i="27"/>
  <c r="B246" i="27"/>
  <c r="A246" i="27"/>
  <c r="C245" i="27"/>
  <c r="D244" i="27"/>
  <c r="E244" i="27" s="1"/>
  <c r="C244" i="27"/>
  <c r="B244" i="27"/>
  <c r="A244" i="27"/>
  <c r="D243" i="27"/>
  <c r="C243" i="27"/>
  <c r="B243" i="27"/>
  <c r="A243" i="27"/>
  <c r="E243" i="27" s="1"/>
  <c r="D242" i="27"/>
  <c r="C242" i="27"/>
  <c r="B242" i="27"/>
  <c r="A242" i="27"/>
  <c r="D241" i="27"/>
  <c r="C241" i="27"/>
  <c r="B241" i="27"/>
  <c r="A241" i="27"/>
  <c r="E241" i="27" s="1"/>
  <c r="D240" i="27"/>
  <c r="C240" i="27"/>
  <c r="B240" i="27"/>
  <c r="A240" i="27"/>
  <c r="E240" i="27" s="1"/>
  <c r="E239" i="27"/>
  <c r="D239" i="27"/>
  <c r="C239" i="27"/>
  <c r="B239" i="27"/>
  <c r="A239" i="27"/>
  <c r="D238" i="27"/>
  <c r="C238" i="27"/>
  <c r="B238" i="27"/>
  <c r="A238" i="27"/>
  <c r="E238" i="27" s="1"/>
  <c r="E237" i="27"/>
  <c r="D237" i="27"/>
  <c r="C237" i="27"/>
  <c r="B237" i="27"/>
  <c r="A237" i="27"/>
  <c r="D236" i="27"/>
  <c r="E236" i="27" s="1"/>
  <c r="C236" i="27"/>
  <c r="B236" i="27"/>
  <c r="A236" i="27"/>
  <c r="D235" i="27"/>
  <c r="C235" i="27"/>
  <c r="B235" i="27"/>
  <c r="A235" i="27"/>
  <c r="E235" i="27" s="1"/>
  <c r="D234" i="27"/>
  <c r="E234" i="27" s="1"/>
  <c r="C234" i="27"/>
  <c r="B234" i="27"/>
  <c r="A234" i="27"/>
  <c r="D233" i="27"/>
  <c r="C233" i="27"/>
  <c r="B233" i="27"/>
  <c r="A233" i="27"/>
  <c r="E233" i="27" s="1"/>
  <c r="D232" i="27"/>
  <c r="C232" i="27"/>
  <c r="B232" i="27"/>
  <c r="A232" i="27"/>
  <c r="E232" i="27" s="1"/>
  <c r="E231" i="27"/>
  <c r="D231" i="27"/>
  <c r="C231" i="27"/>
  <c r="B231" i="27"/>
  <c r="A231" i="27"/>
  <c r="D230" i="27"/>
  <c r="C230" i="27"/>
  <c r="B230" i="27"/>
  <c r="A230" i="27"/>
  <c r="E230" i="27" s="1"/>
  <c r="E229" i="27"/>
  <c r="D229" i="27"/>
  <c r="C229" i="27"/>
  <c r="B229" i="27"/>
  <c r="A229" i="27"/>
  <c r="D228" i="27"/>
  <c r="E228" i="27" s="1"/>
  <c r="C228" i="27"/>
  <c r="B228" i="27"/>
  <c r="A228" i="27"/>
  <c r="D227" i="27"/>
  <c r="C227" i="27"/>
  <c r="B227" i="27"/>
  <c r="A227" i="27"/>
  <c r="E227" i="27" s="1"/>
  <c r="D226" i="27"/>
  <c r="E226" i="27" s="1"/>
  <c r="C226" i="27"/>
  <c r="B226" i="27"/>
  <c r="A226" i="27"/>
  <c r="D225" i="27"/>
  <c r="C225" i="27"/>
  <c r="B225" i="27"/>
  <c r="A225" i="27"/>
  <c r="E225" i="27" s="1"/>
  <c r="D224" i="27"/>
  <c r="C224" i="27"/>
  <c r="B224" i="27"/>
  <c r="A224" i="27"/>
  <c r="E224" i="27" s="1"/>
  <c r="E223" i="27"/>
  <c r="D223" i="27"/>
  <c r="C223" i="27"/>
  <c r="B223" i="27"/>
  <c r="A223" i="27"/>
  <c r="D222" i="27"/>
  <c r="C222" i="27"/>
  <c r="B222" i="27"/>
  <c r="A222" i="27"/>
  <c r="E222" i="27" s="1"/>
  <c r="E221" i="27"/>
  <c r="D221" i="27"/>
  <c r="C221" i="27"/>
  <c r="B221" i="27"/>
  <c r="A221" i="27"/>
  <c r="D220" i="27"/>
  <c r="E220" i="27" s="1"/>
  <c r="C220" i="27"/>
  <c r="B220" i="27"/>
  <c r="A220" i="27"/>
  <c r="D219" i="27"/>
  <c r="C219" i="27"/>
  <c r="B219" i="27"/>
  <c r="A219" i="27"/>
  <c r="E219" i="27" s="1"/>
  <c r="D218" i="27"/>
  <c r="E218" i="27" s="1"/>
  <c r="C218" i="27"/>
  <c r="B218" i="27"/>
  <c r="A218" i="27"/>
  <c r="D217" i="27"/>
  <c r="C217" i="27"/>
  <c r="B217" i="27"/>
  <c r="A217" i="27"/>
  <c r="E217" i="27" s="1"/>
  <c r="D216" i="27"/>
  <c r="C216" i="27"/>
  <c r="B216" i="27"/>
  <c r="A216" i="27"/>
  <c r="E216" i="27" s="1"/>
  <c r="E215" i="27"/>
  <c r="D215" i="27"/>
  <c r="C215" i="27"/>
  <c r="B215" i="27"/>
  <c r="A215" i="27"/>
  <c r="D214" i="27"/>
  <c r="C214" i="27"/>
  <c r="B214" i="27"/>
  <c r="A214" i="27"/>
  <c r="E214" i="27" s="1"/>
  <c r="E213" i="27"/>
  <c r="D213" i="27"/>
  <c r="C213" i="27"/>
  <c r="B213" i="27"/>
  <c r="A213" i="27"/>
  <c r="D212" i="27"/>
  <c r="E212" i="27" s="1"/>
  <c r="C212" i="27"/>
  <c r="B212" i="27"/>
  <c r="A212" i="27"/>
  <c r="D211" i="27"/>
  <c r="C211" i="27"/>
  <c r="B211" i="27"/>
  <c r="A211" i="27"/>
  <c r="E211" i="27" s="1"/>
  <c r="D210" i="27"/>
  <c r="E210" i="27" s="1"/>
  <c r="C210" i="27"/>
  <c r="B210" i="27"/>
  <c r="A210" i="27"/>
  <c r="D209" i="27"/>
  <c r="C209" i="27"/>
  <c r="B209" i="27"/>
  <c r="A209" i="27"/>
  <c r="E209" i="27" s="1"/>
  <c r="D208" i="27"/>
  <c r="C208" i="27"/>
  <c r="B208" i="27"/>
  <c r="A208" i="27"/>
  <c r="E208" i="27" s="1"/>
  <c r="E207" i="27"/>
  <c r="D207" i="27"/>
  <c r="C207" i="27"/>
  <c r="B207" i="27"/>
  <c r="A207" i="27"/>
  <c r="D206" i="27"/>
  <c r="C206" i="27"/>
  <c r="B206" i="27"/>
  <c r="A206" i="27"/>
  <c r="E206" i="27" s="1"/>
  <c r="E205" i="27"/>
  <c r="D205" i="27"/>
  <c r="C205" i="27"/>
  <c r="B205" i="27"/>
  <c r="A205" i="27"/>
  <c r="D204" i="27"/>
  <c r="E204" i="27" s="1"/>
  <c r="C204" i="27"/>
  <c r="B204" i="27"/>
  <c r="A204" i="27"/>
  <c r="D203" i="27"/>
  <c r="C203" i="27"/>
  <c r="B203" i="27"/>
  <c r="A203" i="27"/>
  <c r="E203" i="27" s="1"/>
  <c r="D202" i="27"/>
  <c r="E202" i="27" s="1"/>
  <c r="C202" i="27"/>
  <c r="B202" i="27"/>
  <c r="A202" i="27"/>
  <c r="D201" i="27"/>
  <c r="C201" i="27"/>
  <c r="B201" i="27"/>
  <c r="A201" i="27"/>
  <c r="E201" i="27" s="1"/>
  <c r="D200" i="27"/>
  <c r="C200" i="27"/>
  <c r="B200" i="27"/>
  <c r="A200" i="27"/>
  <c r="E200" i="27" s="1"/>
  <c r="E199" i="27"/>
  <c r="D199" i="27"/>
  <c r="C199" i="27"/>
  <c r="B199" i="27"/>
  <c r="A199" i="27"/>
  <c r="D198" i="27"/>
  <c r="C198" i="27"/>
  <c r="B198" i="27"/>
  <c r="A198" i="27"/>
  <c r="E198" i="27" s="1"/>
  <c r="E197" i="27"/>
  <c r="D197" i="27"/>
  <c r="C197" i="27"/>
  <c r="B197" i="27"/>
  <c r="A197" i="27"/>
  <c r="D196" i="27"/>
  <c r="E196" i="27" s="1"/>
  <c r="C196" i="27"/>
  <c r="B196" i="27"/>
  <c r="A196" i="27"/>
  <c r="D195" i="27"/>
  <c r="C195" i="27"/>
  <c r="B195" i="27"/>
  <c r="A195" i="27"/>
  <c r="E195" i="27" s="1"/>
  <c r="C194" i="27"/>
  <c r="D193" i="27"/>
  <c r="C193" i="27"/>
  <c r="B193" i="27"/>
  <c r="A193" i="27"/>
  <c r="E193" i="27" s="1"/>
  <c r="E192" i="27"/>
  <c r="D192" i="27"/>
  <c r="C192" i="27"/>
  <c r="B192" i="27"/>
  <c r="A192" i="27"/>
  <c r="D191" i="27"/>
  <c r="C191" i="27"/>
  <c r="B191" i="27"/>
  <c r="A191" i="27"/>
  <c r="E191" i="27" s="1"/>
  <c r="E190" i="27"/>
  <c r="D190" i="27"/>
  <c r="C190" i="27"/>
  <c r="B190" i="27"/>
  <c r="A190" i="27"/>
  <c r="D189" i="27"/>
  <c r="E189" i="27" s="1"/>
  <c r="C189" i="27"/>
  <c r="B189" i="27"/>
  <c r="A189" i="27"/>
  <c r="D188" i="27"/>
  <c r="C188" i="27"/>
  <c r="B188" i="27"/>
  <c r="A188" i="27"/>
  <c r="E188" i="27" s="1"/>
  <c r="D187" i="27"/>
  <c r="E187" i="27" s="1"/>
  <c r="C187" i="27"/>
  <c r="B187" i="27"/>
  <c r="A187" i="27"/>
  <c r="D186" i="27"/>
  <c r="C186" i="27"/>
  <c r="B186" i="27"/>
  <c r="A186" i="27"/>
  <c r="E186" i="27" s="1"/>
  <c r="D185" i="27"/>
  <c r="C185" i="27"/>
  <c r="B185" i="27"/>
  <c r="A185" i="27"/>
  <c r="E185" i="27" s="1"/>
  <c r="E184" i="27"/>
  <c r="D184" i="27"/>
  <c r="C184" i="27"/>
  <c r="B184" i="27"/>
  <c r="A184" i="27"/>
  <c r="D183" i="27"/>
  <c r="C183" i="27"/>
  <c r="B183" i="27"/>
  <c r="A183" i="27"/>
  <c r="E183" i="27" s="1"/>
  <c r="E182" i="27"/>
  <c r="D182" i="27"/>
  <c r="C182" i="27"/>
  <c r="B182" i="27"/>
  <c r="A182" i="27"/>
  <c r="D181" i="27"/>
  <c r="E181" i="27" s="1"/>
  <c r="C181" i="27"/>
  <c r="B181" i="27"/>
  <c r="A181" i="27"/>
  <c r="D180" i="27"/>
  <c r="C180" i="27"/>
  <c r="B180" i="27"/>
  <c r="A180" i="27"/>
  <c r="E180" i="27" s="1"/>
  <c r="D179" i="27"/>
  <c r="E179" i="27" s="1"/>
  <c r="C179" i="27"/>
  <c r="B179" i="27"/>
  <c r="A179" i="27"/>
  <c r="D178" i="27"/>
  <c r="C178" i="27"/>
  <c r="B178" i="27"/>
  <c r="A178" i="27"/>
  <c r="E178" i="27" s="1"/>
  <c r="D177" i="27"/>
  <c r="C177" i="27"/>
  <c r="B177" i="27"/>
  <c r="A177" i="27"/>
  <c r="E177" i="27" s="1"/>
  <c r="E176" i="27"/>
  <c r="D176" i="27"/>
  <c r="C176" i="27"/>
  <c r="B176" i="27"/>
  <c r="A176" i="27"/>
  <c r="D175" i="27"/>
  <c r="C175" i="27"/>
  <c r="B175" i="27"/>
  <c r="A175" i="27"/>
  <c r="E175" i="27" s="1"/>
  <c r="E174" i="27"/>
  <c r="D174" i="27"/>
  <c r="C174" i="27"/>
  <c r="B174" i="27"/>
  <c r="A174" i="27"/>
  <c r="D173" i="27"/>
  <c r="E173" i="27" s="1"/>
  <c r="C173" i="27"/>
  <c r="B173" i="27"/>
  <c r="A173" i="27"/>
  <c r="D172" i="27"/>
  <c r="C172" i="27"/>
  <c r="B172" i="27"/>
  <c r="A172" i="27"/>
  <c r="E172" i="27" s="1"/>
  <c r="D171" i="27"/>
  <c r="E171" i="27" s="1"/>
  <c r="C171" i="27"/>
  <c r="B171" i="27"/>
  <c r="A171" i="27"/>
  <c r="D170" i="27"/>
  <c r="C170" i="27"/>
  <c r="B170" i="27"/>
  <c r="A170" i="27"/>
  <c r="E170" i="27" s="1"/>
  <c r="D169" i="27"/>
  <c r="C169" i="27"/>
  <c r="B169" i="27"/>
  <c r="A169" i="27"/>
  <c r="E169" i="27" s="1"/>
  <c r="C168" i="27"/>
  <c r="E167" i="27"/>
  <c r="D167" i="27"/>
  <c r="C167" i="27"/>
  <c r="B167" i="27"/>
  <c r="A167" i="27"/>
  <c r="D166" i="27"/>
  <c r="E166" i="27" s="1"/>
  <c r="C166" i="27"/>
  <c r="B166" i="27"/>
  <c r="A166" i="27"/>
  <c r="D165" i="27"/>
  <c r="C165" i="27"/>
  <c r="B165" i="27"/>
  <c r="A165" i="27"/>
  <c r="E165" i="27" s="1"/>
  <c r="D164" i="27"/>
  <c r="E164" i="27" s="1"/>
  <c r="C164" i="27"/>
  <c r="B164" i="27"/>
  <c r="A164" i="27"/>
  <c r="D163" i="27"/>
  <c r="C163" i="27"/>
  <c r="B163" i="27"/>
  <c r="A163" i="27"/>
  <c r="E163" i="27" s="1"/>
  <c r="D162" i="27"/>
  <c r="C162" i="27"/>
  <c r="B162" i="27"/>
  <c r="A162" i="27"/>
  <c r="E162" i="27" s="1"/>
  <c r="E161" i="27"/>
  <c r="D161" i="27"/>
  <c r="C161" i="27"/>
  <c r="B161" i="27"/>
  <c r="A161" i="27"/>
  <c r="D160" i="27"/>
  <c r="C160" i="27"/>
  <c r="B160" i="27"/>
  <c r="A160" i="27"/>
  <c r="E160" i="27" s="1"/>
  <c r="E159" i="27"/>
  <c r="D159" i="27"/>
  <c r="C159" i="27"/>
  <c r="B159" i="27"/>
  <c r="A159" i="27"/>
  <c r="D158" i="27"/>
  <c r="E158" i="27" s="1"/>
  <c r="C158" i="27"/>
  <c r="B158" i="27"/>
  <c r="A158" i="27"/>
  <c r="D157" i="27"/>
  <c r="C157" i="27"/>
  <c r="B157" i="27"/>
  <c r="A157" i="27"/>
  <c r="E157" i="27" s="1"/>
  <c r="D156" i="27"/>
  <c r="E156" i="27" s="1"/>
  <c r="C156" i="27"/>
  <c r="B156" i="27"/>
  <c r="A156" i="27"/>
  <c r="D155" i="27"/>
  <c r="C155" i="27"/>
  <c r="B155" i="27"/>
  <c r="A155" i="27"/>
  <c r="E155" i="27" s="1"/>
  <c r="D154" i="27"/>
  <c r="C154" i="27"/>
  <c r="B154" i="27"/>
  <c r="A154" i="27"/>
  <c r="E154" i="27" s="1"/>
  <c r="E153" i="27"/>
  <c r="D153" i="27"/>
  <c r="C153" i="27"/>
  <c r="B153" i="27"/>
  <c r="A153" i="27"/>
  <c r="D152" i="27"/>
  <c r="C152" i="27"/>
  <c r="B152" i="27"/>
  <c r="A152" i="27"/>
  <c r="E152" i="27" s="1"/>
  <c r="E151" i="27"/>
  <c r="D151" i="27"/>
  <c r="C151" i="27"/>
  <c r="B151" i="27"/>
  <c r="A151" i="27"/>
  <c r="D150" i="27"/>
  <c r="E150" i="27" s="1"/>
  <c r="C150" i="27"/>
  <c r="B150" i="27"/>
  <c r="A150" i="27"/>
  <c r="D149" i="27"/>
  <c r="C149" i="27"/>
  <c r="B149" i="27"/>
  <c r="A149" i="27"/>
  <c r="E149" i="27" s="1"/>
  <c r="D148" i="27"/>
  <c r="E148" i="27" s="1"/>
  <c r="E147" i="27" s="1"/>
  <c r="C148" i="27"/>
  <c r="B148" i="27"/>
  <c r="A148" i="27"/>
  <c r="C147" i="27"/>
  <c r="E146" i="27"/>
  <c r="D146" i="27"/>
  <c r="C146" i="27"/>
  <c r="B146" i="27"/>
  <c r="A146" i="27"/>
  <c r="D145" i="27"/>
  <c r="C145" i="27"/>
  <c r="B145" i="27"/>
  <c r="A145" i="27"/>
  <c r="E145" i="27" s="1"/>
  <c r="E144" i="27"/>
  <c r="D144" i="27"/>
  <c r="C144" i="27"/>
  <c r="B144" i="27"/>
  <c r="A144" i="27"/>
  <c r="D143" i="27"/>
  <c r="E143" i="27" s="1"/>
  <c r="C143" i="27"/>
  <c r="B143" i="27"/>
  <c r="A143" i="27"/>
  <c r="D142" i="27"/>
  <c r="C142" i="27"/>
  <c r="B142" i="27"/>
  <c r="A142" i="27"/>
  <c r="E142" i="27" s="1"/>
  <c r="D141" i="27"/>
  <c r="E141" i="27" s="1"/>
  <c r="C141" i="27"/>
  <c r="B141" i="27"/>
  <c r="A141" i="27"/>
  <c r="D140" i="27"/>
  <c r="C140" i="27"/>
  <c r="B140" i="27"/>
  <c r="A140" i="27"/>
  <c r="E140" i="27" s="1"/>
  <c r="D139" i="27"/>
  <c r="C139" i="27"/>
  <c r="B139" i="27"/>
  <c r="A139" i="27"/>
  <c r="E139" i="27" s="1"/>
  <c r="E138" i="27"/>
  <c r="D138" i="27"/>
  <c r="C138" i="27"/>
  <c r="B138" i="27"/>
  <c r="A138" i="27"/>
  <c r="D137" i="27"/>
  <c r="C137" i="27"/>
  <c r="B137" i="27"/>
  <c r="A137" i="27"/>
  <c r="E137" i="27" s="1"/>
  <c r="E136" i="27"/>
  <c r="D136" i="27"/>
  <c r="C136" i="27"/>
  <c r="B136" i="27"/>
  <c r="A136" i="27"/>
  <c r="D135" i="27"/>
  <c r="E135" i="27" s="1"/>
  <c r="C135" i="27"/>
  <c r="B135" i="27"/>
  <c r="A135" i="27"/>
  <c r="D134" i="27"/>
  <c r="C134" i="27"/>
  <c r="B134" i="27"/>
  <c r="A134" i="27"/>
  <c r="E134" i="27" s="1"/>
  <c r="D133" i="27"/>
  <c r="E133" i="27" s="1"/>
  <c r="C133" i="27"/>
  <c r="B133" i="27"/>
  <c r="A133" i="27"/>
  <c r="D132" i="27"/>
  <c r="C132" i="27"/>
  <c r="B132" i="27"/>
  <c r="A132" i="27"/>
  <c r="E132" i="27" s="1"/>
  <c r="D131" i="27"/>
  <c r="C131" i="27"/>
  <c r="B131" i="27"/>
  <c r="A131" i="27"/>
  <c r="E131" i="27" s="1"/>
  <c r="E130" i="27"/>
  <c r="D130" i="27"/>
  <c r="C130" i="27"/>
  <c r="B130" i="27"/>
  <c r="A130" i="27"/>
  <c r="D129" i="27"/>
  <c r="C129" i="27"/>
  <c r="B129" i="27"/>
  <c r="A129" i="27"/>
  <c r="E129" i="27" s="1"/>
  <c r="E128" i="27"/>
  <c r="D128" i="27"/>
  <c r="C128" i="27"/>
  <c r="B128" i="27"/>
  <c r="A128" i="27"/>
  <c r="D127" i="27"/>
  <c r="E127" i="27" s="1"/>
  <c r="C127" i="27"/>
  <c r="B127" i="27"/>
  <c r="A127" i="27"/>
  <c r="C126" i="27"/>
  <c r="D125" i="27"/>
  <c r="C125" i="27"/>
  <c r="B125" i="27"/>
  <c r="A125" i="27"/>
  <c r="E125" i="27" s="1"/>
  <c r="D124" i="27"/>
  <c r="C124" i="27"/>
  <c r="B124" i="27"/>
  <c r="A124" i="27"/>
  <c r="E124" i="27" s="1"/>
  <c r="E123" i="27"/>
  <c r="D123" i="27"/>
  <c r="C123" i="27"/>
  <c r="B123" i="27"/>
  <c r="A123" i="27"/>
  <c r="D122" i="27"/>
  <c r="C122" i="27"/>
  <c r="B122" i="27"/>
  <c r="A122" i="27"/>
  <c r="E122" i="27" s="1"/>
  <c r="E121" i="27"/>
  <c r="D121" i="27"/>
  <c r="C121" i="27"/>
  <c r="B121" i="27"/>
  <c r="A121" i="27"/>
  <c r="D120" i="27"/>
  <c r="E120" i="27" s="1"/>
  <c r="C120" i="27"/>
  <c r="B120" i="27"/>
  <c r="A120" i="27"/>
  <c r="D119" i="27"/>
  <c r="C119" i="27"/>
  <c r="B119" i="27"/>
  <c r="A119" i="27"/>
  <c r="E119" i="27" s="1"/>
  <c r="D118" i="27"/>
  <c r="E118" i="27" s="1"/>
  <c r="C118" i="27"/>
  <c r="B118" i="27"/>
  <c r="A118" i="27"/>
  <c r="D117" i="27"/>
  <c r="C117" i="27"/>
  <c r="B117" i="27"/>
  <c r="A117" i="27"/>
  <c r="E117" i="27" s="1"/>
  <c r="D116" i="27"/>
  <c r="C116" i="27"/>
  <c r="B116" i="27"/>
  <c r="A116" i="27"/>
  <c r="E116" i="27" s="1"/>
  <c r="E115" i="27"/>
  <c r="D115" i="27"/>
  <c r="C115" i="27"/>
  <c r="B115" i="27"/>
  <c r="A115" i="27"/>
  <c r="D114" i="27"/>
  <c r="C114" i="27"/>
  <c r="B114" i="27"/>
  <c r="A114" i="27"/>
  <c r="E114" i="27" s="1"/>
  <c r="E113" i="27"/>
  <c r="D113" i="27"/>
  <c r="C113" i="27"/>
  <c r="B113" i="27"/>
  <c r="A113" i="27"/>
  <c r="D112" i="27"/>
  <c r="E112" i="27" s="1"/>
  <c r="C112" i="27"/>
  <c r="B112" i="27"/>
  <c r="A112" i="27"/>
  <c r="D111" i="27"/>
  <c r="C111" i="27"/>
  <c r="B111" i="27"/>
  <c r="A111" i="27"/>
  <c r="E111" i="27" s="1"/>
  <c r="D110" i="27"/>
  <c r="E110" i="27" s="1"/>
  <c r="C110" i="27"/>
  <c r="B110" i="27"/>
  <c r="A110" i="27"/>
  <c r="D109" i="27"/>
  <c r="C109" i="27"/>
  <c r="B109" i="27"/>
  <c r="A109" i="27"/>
  <c r="E109" i="27" s="1"/>
  <c r="D108" i="27"/>
  <c r="C108" i="27"/>
  <c r="B108" i="27"/>
  <c r="A108" i="27"/>
  <c r="E108" i="27" s="1"/>
  <c r="E107" i="27"/>
  <c r="D107" i="27"/>
  <c r="C107" i="27"/>
  <c r="B107" i="27"/>
  <c r="A107" i="27"/>
  <c r="D106" i="27"/>
  <c r="C106" i="27"/>
  <c r="B106" i="27"/>
  <c r="A106" i="27"/>
  <c r="E106" i="27" s="1"/>
  <c r="E105" i="27"/>
  <c r="D105" i="27"/>
  <c r="C105" i="27"/>
  <c r="B105" i="27"/>
  <c r="A105" i="27"/>
  <c r="D104" i="27"/>
  <c r="E104" i="27" s="1"/>
  <c r="C104" i="27"/>
  <c r="B104" i="27"/>
  <c r="A104" i="27"/>
  <c r="D103" i="27"/>
  <c r="C103" i="27"/>
  <c r="B103" i="27"/>
  <c r="A103" i="27"/>
  <c r="E103" i="27" s="1"/>
  <c r="D102" i="27"/>
  <c r="E102" i="27" s="1"/>
  <c r="C102" i="27"/>
  <c r="B102" i="27"/>
  <c r="A102" i="27"/>
  <c r="D101" i="27"/>
  <c r="C101" i="27"/>
  <c r="B101" i="27"/>
  <c r="A101" i="27"/>
  <c r="E101" i="27" s="1"/>
  <c r="D100" i="27"/>
  <c r="C100" i="27"/>
  <c r="B100" i="27"/>
  <c r="A100" i="27"/>
  <c r="E100" i="27" s="1"/>
  <c r="E99" i="27"/>
  <c r="D99" i="27"/>
  <c r="C99" i="27"/>
  <c r="B99" i="27"/>
  <c r="A99" i="27"/>
  <c r="D98" i="27"/>
  <c r="C98" i="27"/>
  <c r="B98" i="27"/>
  <c r="A98" i="27"/>
  <c r="E98" i="27" s="1"/>
  <c r="E97" i="27"/>
  <c r="D97" i="27"/>
  <c r="C97" i="27"/>
  <c r="B97" i="27"/>
  <c r="A97" i="27"/>
  <c r="D96" i="27"/>
  <c r="E96" i="27" s="1"/>
  <c r="C96" i="27"/>
  <c r="B96" i="27"/>
  <c r="A96" i="27"/>
  <c r="D95" i="27"/>
  <c r="C95" i="27"/>
  <c r="B95" i="27"/>
  <c r="A95" i="27"/>
  <c r="E95" i="27" s="1"/>
  <c r="D94" i="27"/>
  <c r="E94" i="27" s="1"/>
  <c r="C94" i="27"/>
  <c r="B94" i="27"/>
  <c r="A94" i="27"/>
  <c r="D93" i="27"/>
  <c r="C93" i="27"/>
  <c r="B93" i="27"/>
  <c r="A93" i="27"/>
  <c r="E93" i="27" s="1"/>
  <c r="D92" i="27"/>
  <c r="C92" i="27"/>
  <c r="B92" i="27"/>
  <c r="A92" i="27"/>
  <c r="E92" i="27" s="1"/>
  <c r="E91" i="27"/>
  <c r="D91" i="27"/>
  <c r="C91" i="27"/>
  <c r="B91" i="27"/>
  <c r="A91" i="27"/>
  <c r="D90" i="27"/>
  <c r="C90" i="27"/>
  <c r="B90" i="27"/>
  <c r="A90" i="27"/>
  <c r="E90" i="27" s="1"/>
  <c r="E89" i="27"/>
  <c r="D89" i="27"/>
  <c r="C89" i="27"/>
  <c r="B89" i="27"/>
  <c r="A89" i="27"/>
  <c r="D88" i="27"/>
  <c r="E88" i="27" s="1"/>
  <c r="C88" i="27"/>
  <c r="B88" i="27"/>
  <c r="A88" i="27"/>
  <c r="D87" i="27"/>
  <c r="C87" i="27"/>
  <c r="B87" i="27"/>
  <c r="A87" i="27"/>
  <c r="E87" i="27" s="1"/>
  <c r="D86" i="27"/>
  <c r="E86" i="27" s="1"/>
  <c r="C86" i="27"/>
  <c r="B86" i="27"/>
  <c r="A86" i="27"/>
  <c r="D85" i="27"/>
  <c r="C85" i="27"/>
  <c r="B85" i="27"/>
  <c r="A85" i="27"/>
  <c r="E85" i="27" s="1"/>
  <c r="D84" i="27"/>
  <c r="C84" i="27"/>
  <c r="B84" i="27"/>
  <c r="A84" i="27"/>
  <c r="E84" i="27" s="1"/>
  <c r="E83" i="27"/>
  <c r="D83" i="27"/>
  <c r="C83" i="27"/>
  <c r="B83" i="27"/>
  <c r="A83" i="27"/>
  <c r="D82" i="27"/>
  <c r="C82" i="27"/>
  <c r="B82" i="27"/>
  <c r="A82" i="27"/>
  <c r="E82" i="27" s="1"/>
  <c r="E81" i="27"/>
  <c r="D81" i="27"/>
  <c r="C81" i="27"/>
  <c r="B81" i="27"/>
  <c r="A81" i="27"/>
  <c r="D80" i="27"/>
  <c r="E80" i="27" s="1"/>
  <c r="C80" i="27"/>
  <c r="B80" i="27"/>
  <c r="A80" i="27"/>
  <c r="D79" i="27"/>
  <c r="C79" i="27"/>
  <c r="B79" i="27"/>
  <c r="A79" i="27"/>
  <c r="E79" i="27" s="1"/>
  <c r="D78" i="27"/>
  <c r="E78" i="27" s="1"/>
  <c r="C78" i="27"/>
  <c r="B78" i="27"/>
  <c r="A78" i="27"/>
  <c r="D77" i="27"/>
  <c r="C77" i="27"/>
  <c r="B77" i="27"/>
  <c r="A77" i="27"/>
  <c r="E77" i="27" s="1"/>
  <c r="D76" i="27"/>
  <c r="C76" i="27"/>
  <c r="B76" i="27"/>
  <c r="A76" i="27"/>
  <c r="E76" i="27" s="1"/>
  <c r="E75" i="27"/>
  <c r="D75" i="27"/>
  <c r="C75" i="27"/>
  <c r="B75" i="27"/>
  <c r="A75" i="27"/>
  <c r="D74" i="27"/>
  <c r="C74" i="27"/>
  <c r="B74" i="27"/>
  <c r="A74" i="27"/>
  <c r="E74" i="27" s="1"/>
  <c r="E73" i="27"/>
  <c r="D73" i="27"/>
  <c r="C73" i="27"/>
  <c r="B73" i="27"/>
  <c r="A73" i="27"/>
  <c r="D72" i="27"/>
  <c r="E72" i="27" s="1"/>
  <c r="C72" i="27"/>
  <c r="B72" i="27"/>
  <c r="A72" i="27"/>
  <c r="D71" i="27"/>
  <c r="C71" i="27"/>
  <c r="B71" i="27"/>
  <c r="A71" i="27"/>
  <c r="E71" i="27" s="1"/>
  <c r="D70" i="27"/>
  <c r="E70" i="27" s="1"/>
  <c r="C70" i="27"/>
  <c r="B70" i="27"/>
  <c r="A70" i="27"/>
  <c r="D69" i="27"/>
  <c r="C69" i="27"/>
  <c r="B69" i="27"/>
  <c r="A69" i="27"/>
  <c r="E69" i="27" s="1"/>
  <c r="D68" i="27"/>
  <c r="C68" i="27"/>
  <c r="B68" i="27"/>
  <c r="A68" i="27"/>
  <c r="E68" i="27" s="1"/>
  <c r="E67" i="27"/>
  <c r="D67" i="27"/>
  <c r="C67" i="27"/>
  <c r="B67" i="27"/>
  <c r="A67" i="27"/>
  <c r="D66" i="27"/>
  <c r="C66" i="27"/>
  <c r="B66" i="27"/>
  <c r="A66" i="27"/>
  <c r="E66" i="27" s="1"/>
  <c r="E65" i="27"/>
  <c r="D65" i="27"/>
  <c r="C65" i="27"/>
  <c r="B65" i="27"/>
  <c r="A65" i="27"/>
  <c r="D64" i="27"/>
  <c r="E64" i="27" s="1"/>
  <c r="C64" i="27"/>
  <c r="B64" i="27"/>
  <c r="A64" i="27"/>
  <c r="D63" i="27"/>
  <c r="C63" i="27"/>
  <c r="B63" i="27"/>
  <c r="A63" i="27"/>
  <c r="E63" i="27" s="1"/>
  <c r="D62" i="27"/>
  <c r="E62" i="27" s="1"/>
  <c r="C62" i="27"/>
  <c r="B62" i="27"/>
  <c r="A62" i="27"/>
  <c r="D61" i="27"/>
  <c r="C61" i="27"/>
  <c r="B61" i="27"/>
  <c r="A61" i="27"/>
  <c r="E61" i="27" s="1"/>
  <c r="D60" i="27"/>
  <c r="C60" i="27"/>
  <c r="B60" i="27"/>
  <c r="A60" i="27"/>
  <c r="E60" i="27" s="1"/>
  <c r="E59" i="27"/>
  <c r="D59" i="27"/>
  <c r="C59" i="27"/>
  <c r="B59" i="27"/>
  <c r="A59" i="27"/>
  <c r="D58" i="27"/>
  <c r="C58" i="27"/>
  <c r="B58" i="27"/>
  <c r="A58" i="27"/>
  <c r="E58" i="27" s="1"/>
  <c r="E57" i="27"/>
  <c r="D57" i="27"/>
  <c r="C57" i="27"/>
  <c r="B57" i="27"/>
  <c r="A57" i="27"/>
  <c r="D56" i="27"/>
  <c r="E56" i="27" s="1"/>
  <c r="C56" i="27"/>
  <c r="B56" i="27"/>
  <c r="A56" i="27"/>
  <c r="D55" i="27"/>
  <c r="C55" i="27"/>
  <c r="B55" i="27"/>
  <c r="A55" i="27"/>
  <c r="E55" i="27" s="1"/>
  <c r="D54" i="27"/>
  <c r="E54" i="27" s="1"/>
  <c r="C54" i="27"/>
  <c r="B54" i="27"/>
  <c r="A54" i="27"/>
  <c r="D53" i="27"/>
  <c r="C53" i="27"/>
  <c r="B53" i="27"/>
  <c r="A53" i="27"/>
  <c r="E53" i="27" s="1"/>
  <c r="D52" i="27"/>
  <c r="C52" i="27"/>
  <c r="B52" i="27"/>
  <c r="A52" i="27"/>
  <c r="E52" i="27" s="1"/>
  <c r="E51" i="27"/>
  <c r="D51" i="27"/>
  <c r="C51" i="27"/>
  <c r="B51" i="27"/>
  <c r="A51" i="27"/>
  <c r="D50" i="27"/>
  <c r="C50" i="27"/>
  <c r="B50" i="27"/>
  <c r="A50" i="27"/>
  <c r="E50" i="27" s="1"/>
  <c r="E49" i="27"/>
  <c r="D49" i="27"/>
  <c r="C49" i="27"/>
  <c r="B49" i="27"/>
  <c r="A49" i="27"/>
  <c r="D48" i="27"/>
  <c r="E48" i="27" s="1"/>
  <c r="C48" i="27"/>
  <c r="B48" i="27"/>
  <c r="A48" i="27"/>
  <c r="D47" i="27"/>
  <c r="C47" i="27"/>
  <c r="B47" i="27"/>
  <c r="A47" i="27"/>
  <c r="E47" i="27" s="1"/>
  <c r="D46" i="27"/>
  <c r="E46" i="27" s="1"/>
  <c r="C46" i="27"/>
  <c r="B46" i="27"/>
  <c r="A46" i="27"/>
  <c r="D45" i="27"/>
  <c r="C45" i="27"/>
  <c r="B45" i="27"/>
  <c r="A45" i="27"/>
  <c r="E45" i="27" s="1"/>
  <c r="D44" i="27"/>
  <c r="C44" i="27"/>
  <c r="B44" i="27"/>
  <c r="A44" i="27"/>
  <c r="E44" i="27" s="1"/>
  <c r="E43" i="27"/>
  <c r="D43" i="27"/>
  <c r="C43" i="27"/>
  <c r="B43" i="27"/>
  <c r="A43" i="27"/>
  <c r="D42" i="27"/>
  <c r="C42" i="27"/>
  <c r="B42" i="27"/>
  <c r="A42" i="27"/>
  <c r="E42" i="27" s="1"/>
  <c r="E41" i="27"/>
  <c r="D41" i="27"/>
  <c r="C41" i="27"/>
  <c r="B41" i="27"/>
  <c r="A41" i="27"/>
  <c r="D40" i="27"/>
  <c r="E40" i="27" s="1"/>
  <c r="C40" i="27"/>
  <c r="B40" i="27"/>
  <c r="A40" i="27"/>
  <c r="D39" i="27"/>
  <c r="C39" i="27"/>
  <c r="B39" i="27"/>
  <c r="A39" i="27"/>
  <c r="E39" i="27" s="1"/>
  <c r="D38" i="27"/>
  <c r="E38" i="27" s="1"/>
  <c r="C38" i="27"/>
  <c r="B38" i="27"/>
  <c r="A38" i="27"/>
  <c r="D37" i="27"/>
  <c r="C37" i="27"/>
  <c r="B37" i="27"/>
  <c r="A37" i="27"/>
  <c r="E37" i="27" s="1"/>
  <c r="D36" i="27"/>
  <c r="C36" i="27"/>
  <c r="B36" i="27"/>
  <c r="A36" i="27"/>
  <c r="E36" i="27" s="1"/>
  <c r="E35" i="27"/>
  <c r="D35" i="27"/>
  <c r="C35" i="27"/>
  <c r="B35" i="27"/>
  <c r="A35" i="27"/>
  <c r="D34" i="27"/>
  <c r="C34" i="27"/>
  <c r="B34" i="27"/>
  <c r="A34" i="27"/>
  <c r="E34" i="27" s="1"/>
  <c r="E33" i="27"/>
  <c r="D33" i="27"/>
  <c r="C33" i="27"/>
  <c r="B33" i="27"/>
  <c r="A33" i="27"/>
  <c r="D32" i="27"/>
  <c r="E32" i="27" s="1"/>
  <c r="C32" i="27"/>
  <c r="B32" i="27"/>
  <c r="A32" i="27"/>
  <c r="D31" i="27"/>
  <c r="C31" i="27"/>
  <c r="B31" i="27"/>
  <c r="A31" i="27"/>
  <c r="E31" i="27" s="1"/>
  <c r="D30" i="27"/>
  <c r="E30" i="27" s="1"/>
  <c r="C30" i="27"/>
  <c r="B30" i="27"/>
  <c r="A30" i="27"/>
  <c r="D29" i="27"/>
  <c r="C29" i="27"/>
  <c r="B29" i="27"/>
  <c r="A29" i="27"/>
  <c r="E29" i="27" s="1"/>
  <c r="D28" i="27"/>
  <c r="C28" i="27"/>
  <c r="B28" i="27"/>
  <c r="A28" i="27"/>
  <c r="E28" i="27" s="1"/>
  <c r="E27" i="27"/>
  <c r="D27" i="27"/>
  <c r="C27" i="27"/>
  <c r="B27" i="27"/>
  <c r="A27" i="27"/>
  <c r="D26" i="27"/>
  <c r="C26" i="27"/>
  <c r="B26" i="27"/>
  <c r="A26" i="27"/>
  <c r="E26" i="27" s="1"/>
  <c r="E25" i="27"/>
  <c r="D25" i="27"/>
  <c r="C25" i="27"/>
  <c r="B25" i="27"/>
  <c r="A25" i="27"/>
  <c r="D24" i="27"/>
  <c r="E24" i="27" s="1"/>
  <c r="C24" i="27"/>
  <c r="B24" i="27"/>
  <c r="A24" i="27"/>
  <c r="D23" i="27"/>
  <c r="C23" i="27"/>
  <c r="B23" i="27"/>
  <c r="A23" i="27"/>
  <c r="E23" i="27" s="1"/>
  <c r="D22" i="27"/>
  <c r="E22" i="27" s="1"/>
  <c r="C22" i="27"/>
  <c r="B22" i="27"/>
  <c r="A22" i="27"/>
  <c r="D21" i="27"/>
  <c r="C21" i="27"/>
  <c r="B21" i="27"/>
  <c r="A21" i="27"/>
  <c r="E21" i="27" s="1"/>
  <c r="D20" i="27"/>
  <c r="C20" i="27"/>
  <c r="B20" i="27"/>
  <c r="A20" i="27"/>
  <c r="E20" i="27" s="1"/>
  <c r="E19" i="27"/>
  <c r="D19" i="27"/>
  <c r="C19" i="27"/>
  <c r="B19" i="27"/>
  <c r="A19" i="27"/>
  <c r="D18" i="27"/>
  <c r="C18" i="27"/>
  <c r="B18" i="27"/>
  <c r="A18" i="27"/>
  <c r="E18" i="27" s="1"/>
  <c r="E17" i="27"/>
  <c r="D17" i="27"/>
  <c r="C17" i="27"/>
  <c r="B17" i="27"/>
  <c r="A17" i="27"/>
  <c r="D16" i="27"/>
  <c r="E16" i="27" s="1"/>
  <c r="C16" i="27"/>
  <c r="B16" i="27"/>
  <c r="A16" i="27"/>
  <c r="D15" i="27"/>
  <c r="C15" i="27"/>
  <c r="B15" i="27"/>
  <c r="A15" i="27"/>
  <c r="E15" i="27" s="1"/>
  <c r="D14" i="27"/>
  <c r="E14" i="27" s="1"/>
  <c r="C14" i="27"/>
  <c r="B14" i="27"/>
  <c r="A14" i="27"/>
  <c r="D13" i="27"/>
  <c r="C13" i="27"/>
  <c r="B13" i="27"/>
  <c r="A13" i="27"/>
  <c r="E13" i="27" s="1"/>
  <c r="D12" i="27"/>
  <c r="C12" i="27"/>
  <c r="B12" i="27"/>
  <c r="A12" i="27"/>
  <c r="E12" i="27" s="1"/>
  <c r="E11" i="27"/>
  <c r="D11" i="27"/>
  <c r="C11" i="27"/>
  <c r="B11" i="27"/>
  <c r="A11" i="27"/>
  <c r="D10" i="27"/>
  <c r="C10" i="27"/>
  <c r="B10" i="27"/>
  <c r="A10" i="27"/>
  <c r="E10" i="27" s="1"/>
  <c r="E9" i="27"/>
  <c r="D9" i="27"/>
  <c r="C9" i="27"/>
  <c r="B9" i="27"/>
  <c r="A9" i="27"/>
  <c r="D8" i="27"/>
  <c r="E8" i="27" s="1"/>
  <c r="C8" i="27"/>
  <c r="B8" i="27"/>
  <c r="A8" i="27"/>
  <c r="D7" i="27"/>
  <c r="C7" i="27"/>
  <c r="B7" i="27"/>
  <c r="A7" i="27"/>
  <c r="E7" i="27" s="1"/>
  <c r="D6" i="27"/>
  <c r="E6" i="27" s="1"/>
  <c r="C6" i="27"/>
  <c r="B6" i="27"/>
  <c r="A6" i="27"/>
  <c r="C5" i="27"/>
  <c r="C1" i="27"/>
  <c r="A1" i="27"/>
  <c r="D789" i="26"/>
  <c r="C789" i="26"/>
  <c r="B789" i="26"/>
  <c r="A789" i="26"/>
  <c r="E789" i="26" s="1"/>
  <c r="D788" i="26"/>
  <c r="C788" i="26"/>
  <c r="B788" i="26"/>
  <c r="A788" i="26"/>
  <c r="E788" i="26" s="1"/>
  <c r="E787" i="26"/>
  <c r="D787" i="26"/>
  <c r="C787" i="26"/>
  <c r="B787" i="26"/>
  <c r="A787" i="26"/>
  <c r="D786" i="26"/>
  <c r="C786" i="26"/>
  <c r="B786" i="26"/>
  <c r="A786" i="26"/>
  <c r="E786" i="26" s="1"/>
  <c r="E785" i="26"/>
  <c r="D785" i="26"/>
  <c r="C785" i="26"/>
  <c r="B785" i="26"/>
  <c r="A785" i="26"/>
  <c r="D784" i="26"/>
  <c r="E784" i="26" s="1"/>
  <c r="C784" i="26"/>
  <c r="B784" i="26"/>
  <c r="A784" i="26"/>
  <c r="D783" i="26"/>
  <c r="C783" i="26"/>
  <c r="B783" i="26"/>
  <c r="A783" i="26"/>
  <c r="E783" i="26" s="1"/>
  <c r="D782" i="26"/>
  <c r="E782" i="26" s="1"/>
  <c r="C782" i="26"/>
  <c r="B782" i="26"/>
  <c r="A782" i="26"/>
  <c r="D781" i="26"/>
  <c r="C781" i="26"/>
  <c r="B781" i="26"/>
  <c r="A781" i="26"/>
  <c r="E781" i="26" s="1"/>
  <c r="D780" i="26"/>
  <c r="C780" i="26"/>
  <c r="B780" i="26"/>
  <c r="A780" i="26"/>
  <c r="E780" i="26" s="1"/>
  <c r="E779" i="26"/>
  <c r="D779" i="26"/>
  <c r="C779" i="26"/>
  <c r="B779" i="26"/>
  <c r="A779" i="26"/>
  <c r="D778" i="26"/>
  <c r="C778" i="26"/>
  <c r="B778" i="26"/>
  <c r="A778" i="26"/>
  <c r="E778" i="26" s="1"/>
  <c r="E777" i="26"/>
  <c r="D777" i="26"/>
  <c r="C777" i="26"/>
  <c r="B777" i="26"/>
  <c r="A777" i="26"/>
  <c r="D776" i="26"/>
  <c r="E776" i="26" s="1"/>
  <c r="C776" i="26"/>
  <c r="B776" i="26"/>
  <c r="A776" i="26"/>
  <c r="D775" i="26"/>
  <c r="C775" i="26"/>
  <c r="B775" i="26"/>
  <c r="A775" i="26"/>
  <c r="E775" i="26" s="1"/>
  <c r="D774" i="26"/>
  <c r="E774" i="26" s="1"/>
  <c r="C774" i="26"/>
  <c r="B774" i="26"/>
  <c r="A774" i="26"/>
  <c r="D773" i="26"/>
  <c r="C773" i="26"/>
  <c r="B773" i="26"/>
  <c r="A773" i="26"/>
  <c r="E773" i="26" s="1"/>
  <c r="D772" i="26"/>
  <c r="C772" i="26"/>
  <c r="B772" i="26"/>
  <c r="A772" i="26"/>
  <c r="E772" i="26" s="1"/>
  <c r="E771" i="26"/>
  <c r="D771" i="26"/>
  <c r="C771" i="26"/>
  <c r="B771" i="26"/>
  <c r="A771" i="26"/>
  <c r="D770" i="26"/>
  <c r="C770" i="26"/>
  <c r="B770" i="26"/>
  <c r="A770" i="26"/>
  <c r="E770" i="26" s="1"/>
  <c r="E769" i="26"/>
  <c r="D769" i="26"/>
  <c r="C769" i="26"/>
  <c r="B769" i="26"/>
  <c r="A769" i="26"/>
  <c r="D768" i="26"/>
  <c r="E768" i="26" s="1"/>
  <c r="C768" i="26"/>
  <c r="B768" i="26"/>
  <c r="A768" i="26"/>
  <c r="D767" i="26"/>
  <c r="C767" i="26"/>
  <c r="B767" i="26"/>
  <c r="A767" i="26"/>
  <c r="E767" i="26" s="1"/>
  <c r="D766" i="26"/>
  <c r="E766" i="26" s="1"/>
  <c r="C766" i="26"/>
  <c r="B766" i="26"/>
  <c r="A766" i="26"/>
  <c r="D765" i="26"/>
  <c r="C765" i="26"/>
  <c r="B765" i="26"/>
  <c r="A765" i="26"/>
  <c r="E765" i="26" s="1"/>
  <c r="D764" i="26"/>
  <c r="C764" i="26"/>
  <c r="B764" i="26"/>
  <c r="A764" i="26"/>
  <c r="E764" i="26" s="1"/>
  <c r="E763" i="26"/>
  <c r="D763" i="26"/>
  <c r="C763" i="26"/>
  <c r="B763" i="26"/>
  <c r="A763" i="26"/>
  <c r="D762" i="26"/>
  <c r="C762" i="26"/>
  <c r="B762" i="26"/>
  <c r="A762" i="26"/>
  <c r="E762" i="26" s="1"/>
  <c r="E761" i="26"/>
  <c r="D761" i="26"/>
  <c r="C761" i="26"/>
  <c r="B761" i="26"/>
  <c r="A761" i="26"/>
  <c r="D760" i="26"/>
  <c r="E760" i="26" s="1"/>
  <c r="C760" i="26"/>
  <c r="B760" i="26"/>
  <c r="A760" i="26"/>
  <c r="D759" i="26"/>
  <c r="C759" i="26"/>
  <c r="B759" i="26"/>
  <c r="A759" i="26"/>
  <c r="E759" i="26" s="1"/>
  <c r="D758" i="26"/>
  <c r="E758" i="26" s="1"/>
  <c r="C758" i="26"/>
  <c r="B758" i="26"/>
  <c r="A758" i="26"/>
  <c r="D757" i="26"/>
  <c r="C757" i="26"/>
  <c r="B757" i="26"/>
  <c r="A757" i="26"/>
  <c r="E757" i="26" s="1"/>
  <c r="D756" i="26"/>
  <c r="C756" i="26"/>
  <c r="B756" i="26"/>
  <c r="A756" i="26"/>
  <c r="E756" i="26" s="1"/>
  <c r="E755" i="26"/>
  <c r="D755" i="26"/>
  <c r="C755" i="26"/>
  <c r="B755" i="26"/>
  <c r="A755" i="26"/>
  <c r="D754" i="26"/>
  <c r="C754" i="26"/>
  <c r="B754" i="26"/>
  <c r="A754" i="26"/>
  <c r="E754" i="26" s="1"/>
  <c r="E753" i="26"/>
  <c r="D753" i="26"/>
  <c r="C753" i="26"/>
  <c r="B753" i="26"/>
  <c r="A753" i="26"/>
  <c r="D752" i="26"/>
  <c r="E752" i="26" s="1"/>
  <c r="C752" i="26"/>
  <c r="B752" i="26"/>
  <c r="A752" i="26"/>
  <c r="D751" i="26"/>
  <c r="C751" i="26"/>
  <c r="B751" i="26"/>
  <c r="A751" i="26"/>
  <c r="E751" i="26" s="1"/>
  <c r="D750" i="26"/>
  <c r="E750" i="26" s="1"/>
  <c r="C750" i="26"/>
  <c r="B750" i="26"/>
  <c r="A750" i="26"/>
  <c r="D749" i="26"/>
  <c r="C749" i="26"/>
  <c r="B749" i="26"/>
  <c r="A749" i="26"/>
  <c r="E749" i="26" s="1"/>
  <c r="D748" i="26"/>
  <c r="C748" i="26"/>
  <c r="B748" i="26"/>
  <c r="A748" i="26"/>
  <c r="E748" i="26" s="1"/>
  <c r="E747" i="26"/>
  <c r="D747" i="26"/>
  <c r="C747" i="26"/>
  <c r="B747" i="26"/>
  <c r="A747" i="26"/>
  <c r="D746" i="26"/>
  <c r="C746" i="26"/>
  <c r="B746" i="26"/>
  <c r="A746" i="26"/>
  <c r="E746" i="26" s="1"/>
  <c r="E745" i="26"/>
  <c r="D745" i="26"/>
  <c r="C745" i="26"/>
  <c r="B745" i="26"/>
  <c r="A745" i="26"/>
  <c r="D744" i="26"/>
  <c r="E744" i="26" s="1"/>
  <c r="C744" i="26"/>
  <c r="B744" i="26"/>
  <c r="A744" i="26"/>
  <c r="D743" i="26"/>
  <c r="C743" i="26"/>
  <c r="B743" i="26"/>
  <c r="A743" i="26"/>
  <c r="E743" i="26" s="1"/>
  <c r="D742" i="26"/>
  <c r="E742" i="26" s="1"/>
  <c r="C742" i="26"/>
  <c r="B742" i="26"/>
  <c r="A742" i="26"/>
  <c r="D741" i="26"/>
  <c r="C741" i="26"/>
  <c r="B741" i="26"/>
  <c r="A741" i="26"/>
  <c r="E741" i="26" s="1"/>
  <c r="D740" i="26"/>
  <c r="C740" i="26"/>
  <c r="B740" i="26"/>
  <c r="A740" i="26"/>
  <c r="E740" i="26" s="1"/>
  <c r="E739" i="26"/>
  <c r="D739" i="26"/>
  <c r="C739" i="26"/>
  <c r="B739" i="26"/>
  <c r="A739" i="26"/>
  <c r="D738" i="26"/>
  <c r="C738" i="26"/>
  <c r="B738" i="26"/>
  <c r="A738" i="26"/>
  <c r="E738" i="26" s="1"/>
  <c r="E737" i="26"/>
  <c r="D737" i="26"/>
  <c r="C737" i="26"/>
  <c r="B737" i="26"/>
  <c r="A737" i="26"/>
  <c r="D736" i="26"/>
  <c r="E736" i="26" s="1"/>
  <c r="C736" i="26"/>
  <c r="B736" i="26"/>
  <c r="A736" i="26"/>
  <c r="D735" i="26"/>
  <c r="C735" i="26"/>
  <c r="B735" i="26"/>
  <c r="A735" i="26"/>
  <c r="E735" i="26" s="1"/>
  <c r="D734" i="26"/>
  <c r="E734" i="26" s="1"/>
  <c r="C734" i="26"/>
  <c r="B734" i="26"/>
  <c r="A734" i="26"/>
  <c r="D733" i="26"/>
  <c r="C733" i="26"/>
  <c r="B733" i="26"/>
  <c r="A733" i="26"/>
  <c r="E733" i="26" s="1"/>
  <c r="D732" i="26"/>
  <c r="C732" i="26"/>
  <c r="B732" i="26"/>
  <c r="A732" i="26"/>
  <c r="E732" i="26" s="1"/>
  <c r="E731" i="26"/>
  <c r="D731" i="26"/>
  <c r="C731" i="26"/>
  <c r="B731" i="26"/>
  <c r="A731" i="26"/>
  <c r="D730" i="26"/>
  <c r="C730" i="26"/>
  <c r="B730" i="26"/>
  <c r="A730" i="26"/>
  <c r="E730" i="26" s="1"/>
  <c r="E729" i="26"/>
  <c r="D729" i="26"/>
  <c r="C729" i="26"/>
  <c r="B729" i="26"/>
  <c r="A729" i="26"/>
  <c r="D728" i="26"/>
  <c r="E728" i="26" s="1"/>
  <c r="C728" i="26"/>
  <c r="B728" i="26"/>
  <c r="A728" i="26"/>
  <c r="D727" i="26"/>
  <c r="C727" i="26"/>
  <c r="B727" i="26"/>
  <c r="A727" i="26"/>
  <c r="E727" i="26" s="1"/>
  <c r="D726" i="26"/>
  <c r="E726" i="26" s="1"/>
  <c r="C726" i="26"/>
  <c r="B726" i="26"/>
  <c r="A726" i="26"/>
  <c r="D725" i="26"/>
  <c r="C725" i="26"/>
  <c r="B725" i="26"/>
  <c r="A725" i="26"/>
  <c r="E725" i="26" s="1"/>
  <c r="D724" i="26"/>
  <c r="C724" i="26"/>
  <c r="B724" i="26"/>
  <c r="A724" i="26"/>
  <c r="E724" i="26" s="1"/>
  <c r="E723" i="26"/>
  <c r="D723" i="26"/>
  <c r="C723" i="26"/>
  <c r="B723" i="26"/>
  <c r="A723" i="26"/>
  <c r="D722" i="26"/>
  <c r="C722" i="26"/>
  <c r="B722" i="26"/>
  <c r="A722" i="26"/>
  <c r="E722" i="26" s="1"/>
  <c r="E721" i="26"/>
  <c r="D721" i="26"/>
  <c r="C721" i="26"/>
  <c r="B721" i="26"/>
  <c r="A721" i="26"/>
  <c r="D720" i="26"/>
  <c r="E720" i="26" s="1"/>
  <c r="C720" i="26"/>
  <c r="B720" i="26"/>
  <c r="A720" i="26"/>
  <c r="D719" i="26"/>
  <c r="C719" i="26"/>
  <c r="B719" i="26"/>
  <c r="A719" i="26"/>
  <c r="E719" i="26" s="1"/>
  <c r="D718" i="26"/>
  <c r="E718" i="26" s="1"/>
  <c r="C718" i="26"/>
  <c r="B718" i="26"/>
  <c r="A718" i="26"/>
  <c r="D717" i="26"/>
  <c r="C717" i="26"/>
  <c r="B717" i="26"/>
  <c r="A717" i="26"/>
  <c r="E717" i="26" s="1"/>
  <c r="D716" i="26"/>
  <c r="C716" i="26"/>
  <c r="B716" i="26"/>
  <c r="A716" i="26"/>
  <c r="E716" i="26" s="1"/>
  <c r="E715" i="26"/>
  <c r="D715" i="26"/>
  <c r="C715" i="26"/>
  <c r="B715" i="26"/>
  <c r="A715" i="26"/>
  <c r="D714" i="26"/>
  <c r="C714" i="26"/>
  <c r="B714" i="26"/>
  <c r="A714" i="26"/>
  <c r="E714" i="26" s="1"/>
  <c r="E713" i="26"/>
  <c r="D713" i="26"/>
  <c r="C713" i="26"/>
  <c r="B713" i="26"/>
  <c r="A713" i="26"/>
  <c r="D712" i="26"/>
  <c r="E712" i="26" s="1"/>
  <c r="C712" i="26"/>
  <c r="B712" i="26"/>
  <c r="A712" i="26"/>
  <c r="D711" i="26"/>
  <c r="C711" i="26"/>
  <c r="B711" i="26"/>
  <c r="A711" i="26"/>
  <c r="E711" i="26" s="1"/>
  <c r="D710" i="26"/>
  <c r="E710" i="26" s="1"/>
  <c r="C710" i="26"/>
  <c r="B710" i="26"/>
  <c r="A710" i="26"/>
  <c r="E709" i="26"/>
  <c r="C709" i="26"/>
  <c r="E708" i="26"/>
  <c r="D708" i="26"/>
  <c r="C708" i="26"/>
  <c r="B708" i="26"/>
  <c r="A708" i="26"/>
  <c r="D707" i="26"/>
  <c r="C707" i="26"/>
  <c r="B707" i="26"/>
  <c r="A707" i="26"/>
  <c r="E707" i="26" s="1"/>
  <c r="E706" i="26"/>
  <c r="D706" i="26"/>
  <c r="C706" i="26"/>
  <c r="B706" i="26"/>
  <c r="A706" i="26"/>
  <c r="D705" i="26"/>
  <c r="E705" i="26" s="1"/>
  <c r="C705" i="26"/>
  <c r="B705" i="26"/>
  <c r="A705" i="26"/>
  <c r="D704" i="26"/>
  <c r="C704" i="26"/>
  <c r="B704" i="26"/>
  <c r="A704" i="26"/>
  <c r="E704" i="26" s="1"/>
  <c r="D703" i="26"/>
  <c r="E703" i="26" s="1"/>
  <c r="C703" i="26"/>
  <c r="B703" i="26"/>
  <c r="A703" i="26"/>
  <c r="D702" i="26"/>
  <c r="C702" i="26"/>
  <c r="B702" i="26"/>
  <c r="A702" i="26"/>
  <c r="E702" i="26" s="1"/>
  <c r="D701" i="26"/>
  <c r="C701" i="26"/>
  <c r="B701" i="26"/>
  <c r="A701" i="26"/>
  <c r="E701" i="26" s="1"/>
  <c r="E700" i="26"/>
  <c r="D700" i="26"/>
  <c r="C700" i="26"/>
  <c r="B700" i="26"/>
  <c r="A700" i="26"/>
  <c r="D699" i="26"/>
  <c r="C699" i="26"/>
  <c r="B699" i="26"/>
  <c r="A699" i="26"/>
  <c r="E699" i="26" s="1"/>
  <c r="E698" i="26"/>
  <c r="D698" i="26"/>
  <c r="C698" i="26"/>
  <c r="B698" i="26"/>
  <c r="A698" i="26"/>
  <c r="D697" i="26"/>
  <c r="E697" i="26" s="1"/>
  <c r="C697" i="26"/>
  <c r="B697" i="26"/>
  <c r="A697" i="26"/>
  <c r="D696" i="26"/>
  <c r="C696" i="26"/>
  <c r="B696" i="26"/>
  <c r="A696" i="26"/>
  <c r="E696" i="26" s="1"/>
  <c r="D695" i="26"/>
  <c r="E695" i="26" s="1"/>
  <c r="C695" i="26"/>
  <c r="B695" i="26"/>
  <c r="A695" i="26"/>
  <c r="D694" i="26"/>
  <c r="C694" i="26"/>
  <c r="B694" i="26"/>
  <c r="A694" i="26"/>
  <c r="E694" i="26" s="1"/>
  <c r="D693" i="26"/>
  <c r="C693" i="26"/>
  <c r="B693" i="26"/>
  <c r="A693" i="26"/>
  <c r="E693" i="26" s="1"/>
  <c r="E692" i="26"/>
  <c r="D692" i="26"/>
  <c r="C692" i="26"/>
  <c r="B692" i="26"/>
  <c r="A692" i="26"/>
  <c r="D691" i="26"/>
  <c r="C691" i="26"/>
  <c r="B691" i="26"/>
  <c r="A691" i="26"/>
  <c r="E691" i="26" s="1"/>
  <c r="E690" i="26"/>
  <c r="D690" i="26"/>
  <c r="C690" i="26"/>
  <c r="B690" i="26"/>
  <c r="A690" i="26"/>
  <c r="D689" i="26"/>
  <c r="E689" i="26" s="1"/>
  <c r="C689" i="26"/>
  <c r="B689" i="26"/>
  <c r="A689" i="26"/>
  <c r="D688" i="26"/>
  <c r="C688" i="26"/>
  <c r="B688" i="26"/>
  <c r="A688" i="26"/>
  <c r="E688" i="26" s="1"/>
  <c r="D687" i="26"/>
  <c r="E687" i="26" s="1"/>
  <c r="C687" i="26"/>
  <c r="B687" i="26"/>
  <c r="A687" i="26"/>
  <c r="D686" i="26"/>
  <c r="C686" i="26"/>
  <c r="B686" i="26"/>
  <c r="A686" i="26"/>
  <c r="E686" i="26" s="1"/>
  <c r="D685" i="26"/>
  <c r="C685" i="26"/>
  <c r="B685" i="26"/>
  <c r="A685" i="26"/>
  <c r="E685" i="26" s="1"/>
  <c r="E684" i="26"/>
  <c r="D684" i="26"/>
  <c r="C684" i="26"/>
  <c r="B684" i="26"/>
  <c r="A684" i="26"/>
  <c r="D683" i="26"/>
  <c r="C683" i="26"/>
  <c r="B683" i="26"/>
  <c r="A683" i="26"/>
  <c r="E683" i="26" s="1"/>
  <c r="E682" i="26"/>
  <c r="D682" i="26"/>
  <c r="C682" i="26"/>
  <c r="B682" i="26"/>
  <c r="A682" i="26"/>
  <c r="D681" i="26"/>
  <c r="E681" i="26" s="1"/>
  <c r="C681" i="26"/>
  <c r="B681" i="26"/>
  <c r="A681" i="26"/>
  <c r="D680" i="26"/>
  <c r="C680" i="26"/>
  <c r="B680" i="26"/>
  <c r="A680" i="26"/>
  <c r="E680" i="26" s="1"/>
  <c r="D679" i="26"/>
  <c r="E679" i="26" s="1"/>
  <c r="C679" i="26"/>
  <c r="B679" i="26"/>
  <c r="A679" i="26"/>
  <c r="D678" i="26"/>
  <c r="C678" i="26"/>
  <c r="B678" i="26"/>
  <c r="A678" i="26"/>
  <c r="E678" i="26" s="1"/>
  <c r="D677" i="26"/>
  <c r="C677" i="26"/>
  <c r="B677" i="26"/>
  <c r="A677" i="26"/>
  <c r="E677" i="26" s="1"/>
  <c r="E676" i="26"/>
  <c r="D676" i="26"/>
  <c r="C676" i="26"/>
  <c r="B676" i="26"/>
  <c r="A676" i="26"/>
  <c r="D675" i="26"/>
  <c r="C675" i="26"/>
  <c r="B675" i="26"/>
  <c r="A675" i="26"/>
  <c r="E675" i="26" s="1"/>
  <c r="E674" i="26"/>
  <c r="D674" i="26"/>
  <c r="C674" i="26"/>
  <c r="B674" i="26"/>
  <c r="A674" i="26"/>
  <c r="D673" i="26"/>
  <c r="E673" i="26" s="1"/>
  <c r="C673" i="26"/>
  <c r="B673" i="26"/>
  <c r="A673" i="26"/>
  <c r="D672" i="26"/>
  <c r="C672" i="26"/>
  <c r="B672" i="26"/>
  <c r="A672" i="26"/>
  <c r="E672" i="26" s="1"/>
  <c r="D671" i="26"/>
  <c r="E671" i="26" s="1"/>
  <c r="C671" i="26"/>
  <c r="B671" i="26"/>
  <c r="A671" i="26"/>
  <c r="D670" i="26"/>
  <c r="C670" i="26"/>
  <c r="B670" i="26"/>
  <c r="A670" i="26"/>
  <c r="E670" i="26" s="1"/>
  <c r="D669" i="26"/>
  <c r="C669" i="26"/>
  <c r="B669" i="26"/>
  <c r="A669" i="26"/>
  <c r="E669" i="26" s="1"/>
  <c r="E668" i="26"/>
  <c r="D668" i="26"/>
  <c r="C668" i="26"/>
  <c r="B668" i="26"/>
  <c r="A668" i="26"/>
  <c r="D667" i="26"/>
  <c r="C667" i="26"/>
  <c r="B667" i="26"/>
  <c r="A667" i="26"/>
  <c r="E667" i="26" s="1"/>
  <c r="E666" i="26"/>
  <c r="D666" i="26"/>
  <c r="C666" i="26"/>
  <c r="B666" i="26"/>
  <c r="A666" i="26"/>
  <c r="D665" i="26"/>
  <c r="E665" i="26" s="1"/>
  <c r="C665" i="26"/>
  <c r="B665" i="26"/>
  <c r="A665" i="26"/>
  <c r="D664" i="26"/>
  <c r="C664" i="26"/>
  <c r="B664" i="26"/>
  <c r="A664" i="26"/>
  <c r="E664" i="26" s="1"/>
  <c r="D663" i="26"/>
  <c r="E663" i="26" s="1"/>
  <c r="C663" i="26"/>
  <c r="B663" i="26"/>
  <c r="A663" i="26"/>
  <c r="D662" i="26"/>
  <c r="C662" i="26"/>
  <c r="B662" i="26"/>
  <c r="A662" i="26"/>
  <c r="E662" i="26" s="1"/>
  <c r="D661" i="26"/>
  <c r="C661" i="26"/>
  <c r="B661" i="26"/>
  <c r="A661" i="26"/>
  <c r="E661" i="26" s="1"/>
  <c r="E660" i="26"/>
  <c r="D660" i="26"/>
  <c r="C660" i="26"/>
  <c r="B660" i="26"/>
  <c r="A660" i="26"/>
  <c r="D659" i="26"/>
  <c r="C659" i="26"/>
  <c r="B659" i="26"/>
  <c r="A659" i="26"/>
  <c r="E659" i="26" s="1"/>
  <c r="C658" i="26"/>
  <c r="D657" i="26"/>
  <c r="C657" i="26"/>
  <c r="B657" i="26"/>
  <c r="A657" i="26"/>
  <c r="E657" i="26" s="1"/>
  <c r="D656" i="26"/>
  <c r="E656" i="26" s="1"/>
  <c r="C656" i="26"/>
  <c r="B656" i="26"/>
  <c r="A656" i="26"/>
  <c r="D655" i="26"/>
  <c r="C655" i="26"/>
  <c r="B655" i="26"/>
  <c r="A655" i="26"/>
  <c r="E655" i="26" s="1"/>
  <c r="D654" i="26"/>
  <c r="C654" i="26"/>
  <c r="B654" i="26"/>
  <c r="A654" i="26"/>
  <c r="E654" i="26" s="1"/>
  <c r="E653" i="26"/>
  <c r="D653" i="26"/>
  <c r="C653" i="26"/>
  <c r="B653" i="26"/>
  <c r="A653" i="26"/>
  <c r="D652" i="26"/>
  <c r="C652" i="26"/>
  <c r="B652" i="26"/>
  <c r="A652" i="26"/>
  <c r="E652" i="26" s="1"/>
  <c r="E651" i="26"/>
  <c r="D651" i="26"/>
  <c r="C651" i="26"/>
  <c r="B651" i="26"/>
  <c r="A651" i="26"/>
  <c r="D650" i="26"/>
  <c r="E650" i="26" s="1"/>
  <c r="C650" i="26"/>
  <c r="B650" i="26"/>
  <c r="A650" i="26"/>
  <c r="D649" i="26"/>
  <c r="C649" i="26"/>
  <c r="B649" i="26"/>
  <c r="A649" i="26"/>
  <c r="E649" i="26" s="1"/>
  <c r="D648" i="26"/>
  <c r="E648" i="26" s="1"/>
  <c r="C648" i="26"/>
  <c r="B648" i="26"/>
  <c r="A648" i="26"/>
  <c r="D647" i="26"/>
  <c r="C647" i="26"/>
  <c r="B647" i="26"/>
  <c r="A647" i="26"/>
  <c r="E647" i="26" s="1"/>
  <c r="D646" i="26"/>
  <c r="C646" i="26"/>
  <c r="B646" i="26"/>
  <c r="A646" i="26"/>
  <c r="E646" i="26" s="1"/>
  <c r="E645" i="26"/>
  <c r="D645" i="26"/>
  <c r="C645" i="26"/>
  <c r="B645" i="26"/>
  <c r="A645" i="26"/>
  <c r="D644" i="26"/>
  <c r="C644" i="26"/>
  <c r="B644" i="26"/>
  <c r="A644" i="26"/>
  <c r="E644" i="26" s="1"/>
  <c r="E643" i="26"/>
  <c r="D643" i="26"/>
  <c r="C643" i="26"/>
  <c r="B643" i="26"/>
  <c r="A643" i="26"/>
  <c r="D642" i="26"/>
  <c r="E642" i="26" s="1"/>
  <c r="C642" i="26"/>
  <c r="B642" i="26"/>
  <c r="A642" i="26"/>
  <c r="D641" i="26"/>
  <c r="C641" i="26"/>
  <c r="B641" i="26"/>
  <c r="A641" i="26"/>
  <c r="E641" i="26" s="1"/>
  <c r="D640" i="26"/>
  <c r="E640" i="26" s="1"/>
  <c r="C640" i="26"/>
  <c r="B640" i="26"/>
  <c r="A640" i="26"/>
  <c r="D639" i="26"/>
  <c r="C639" i="26"/>
  <c r="B639" i="26"/>
  <c r="A639" i="26"/>
  <c r="E639" i="26" s="1"/>
  <c r="D638" i="26"/>
  <c r="C638" i="26"/>
  <c r="B638" i="26"/>
  <c r="A638" i="26"/>
  <c r="E638" i="26" s="1"/>
  <c r="E637" i="26"/>
  <c r="D637" i="26"/>
  <c r="C637" i="26"/>
  <c r="B637" i="26"/>
  <c r="A637" i="26"/>
  <c r="D636" i="26"/>
  <c r="C636" i="26"/>
  <c r="B636" i="26"/>
  <c r="A636" i="26"/>
  <c r="E636" i="26" s="1"/>
  <c r="E635" i="26"/>
  <c r="D635" i="26"/>
  <c r="C635" i="26"/>
  <c r="B635" i="26"/>
  <c r="A635" i="26"/>
  <c r="D634" i="26"/>
  <c r="E634" i="26" s="1"/>
  <c r="C634" i="26"/>
  <c r="B634" i="26"/>
  <c r="A634" i="26"/>
  <c r="D633" i="26"/>
  <c r="C633" i="26"/>
  <c r="B633" i="26"/>
  <c r="A633" i="26"/>
  <c r="E633" i="26" s="1"/>
  <c r="C632" i="26"/>
  <c r="D631" i="26"/>
  <c r="C631" i="26"/>
  <c r="B631" i="26"/>
  <c r="A631" i="26"/>
  <c r="E631" i="26" s="1"/>
  <c r="E630" i="26"/>
  <c r="D630" i="26"/>
  <c r="C630" i="26"/>
  <c r="B630" i="26"/>
  <c r="A630" i="26"/>
  <c r="D629" i="26"/>
  <c r="C629" i="26"/>
  <c r="B629" i="26"/>
  <c r="A629" i="26"/>
  <c r="E629" i="26" s="1"/>
  <c r="E628" i="26"/>
  <c r="D628" i="26"/>
  <c r="C628" i="26"/>
  <c r="B628" i="26"/>
  <c r="A628" i="26"/>
  <c r="E627" i="26"/>
  <c r="D627" i="26"/>
  <c r="C627" i="26"/>
  <c r="B627" i="26"/>
  <c r="A627" i="26"/>
  <c r="D626" i="26"/>
  <c r="C626" i="26"/>
  <c r="B626" i="26"/>
  <c r="A626" i="26"/>
  <c r="E626" i="26" s="1"/>
  <c r="E625" i="26"/>
  <c r="D625" i="26"/>
  <c r="C625" i="26"/>
  <c r="B625" i="26"/>
  <c r="A625" i="26"/>
  <c r="D624" i="26"/>
  <c r="C624" i="26"/>
  <c r="B624" i="26"/>
  <c r="A624" i="26"/>
  <c r="E624" i="26" s="1"/>
  <c r="D623" i="26"/>
  <c r="C623" i="26"/>
  <c r="B623" i="26"/>
  <c r="A623" i="26"/>
  <c r="E623" i="26" s="1"/>
  <c r="E622" i="26"/>
  <c r="D622" i="26"/>
  <c r="C622" i="26"/>
  <c r="B622" i="26"/>
  <c r="A622" i="26"/>
  <c r="D621" i="26"/>
  <c r="C621" i="26"/>
  <c r="B621" i="26"/>
  <c r="A621" i="26"/>
  <c r="E621" i="26" s="1"/>
  <c r="E620" i="26"/>
  <c r="D620" i="26"/>
  <c r="C620" i="26"/>
  <c r="B620" i="26"/>
  <c r="A620" i="26"/>
  <c r="E619" i="26"/>
  <c r="D619" i="26"/>
  <c r="C619" i="26"/>
  <c r="B619" i="26"/>
  <c r="A619" i="26"/>
  <c r="D618" i="26"/>
  <c r="C618" i="26"/>
  <c r="B618" i="26"/>
  <c r="A618" i="26"/>
  <c r="E618" i="26" s="1"/>
  <c r="E617" i="26"/>
  <c r="D617" i="26"/>
  <c r="C617" i="26"/>
  <c r="B617" i="26"/>
  <c r="A617" i="26"/>
  <c r="D616" i="26"/>
  <c r="C616" i="26"/>
  <c r="B616" i="26"/>
  <c r="A616" i="26"/>
  <c r="E616" i="26" s="1"/>
  <c r="D615" i="26"/>
  <c r="C615" i="26"/>
  <c r="B615" i="26"/>
  <c r="A615" i="26"/>
  <c r="E615" i="26" s="1"/>
  <c r="E614" i="26"/>
  <c r="D614" i="26"/>
  <c r="C614" i="26"/>
  <c r="B614" i="26"/>
  <c r="A614" i="26"/>
  <c r="D613" i="26"/>
  <c r="C613" i="26"/>
  <c r="B613" i="26"/>
  <c r="A613" i="26"/>
  <c r="E613" i="26" s="1"/>
  <c r="E612" i="26"/>
  <c r="D612" i="26"/>
  <c r="C612" i="26"/>
  <c r="B612" i="26"/>
  <c r="A612" i="26"/>
  <c r="E611" i="26"/>
  <c r="D611" i="26"/>
  <c r="C611" i="26"/>
  <c r="B611" i="26"/>
  <c r="A611" i="26"/>
  <c r="D610" i="26"/>
  <c r="C610" i="26"/>
  <c r="B610" i="26"/>
  <c r="A610" i="26"/>
  <c r="E610" i="26" s="1"/>
  <c r="E609" i="26"/>
  <c r="D609" i="26"/>
  <c r="C609" i="26"/>
  <c r="B609" i="26"/>
  <c r="A609" i="26"/>
  <c r="D608" i="26"/>
  <c r="C608" i="26"/>
  <c r="B608" i="26"/>
  <c r="A608" i="26"/>
  <c r="E608" i="26" s="1"/>
  <c r="D607" i="26"/>
  <c r="C607" i="26"/>
  <c r="B607" i="26"/>
  <c r="A607" i="26"/>
  <c r="E607" i="26" s="1"/>
  <c r="E606" i="26"/>
  <c r="D606" i="26"/>
  <c r="C606" i="26"/>
  <c r="B606" i="26"/>
  <c r="A606" i="26"/>
  <c r="D605" i="26"/>
  <c r="C605" i="26"/>
  <c r="B605" i="26"/>
  <c r="A605" i="26"/>
  <c r="E605" i="26" s="1"/>
  <c r="E604" i="26"/>
  <c r="D604" i="26"/>
  <c r="C604" i="26"/>
  <c r="B604" i="26"/>
  <c r="A604" i="26"/>
  <c r="E603" i="26"/>
  <c r="D603" i="26"/>
  <c r="C603" i="26"/>
  <c r="B603" i="26"/>
  <c r="A603" i="26"/>
  <c r="D602" i="26"/>
  <c r="C602" i="26"/>
  <c r="B602" i="26"/>
  <c r="A602" i="26"/>
  <c r="E602" i="26" s="1"/>
  <c r="C601" i="26"/>
  <c r="D600" i="26"/>
  <c r="C600" i="26"/>
  <c r="B600" i="26"/>
  <c r="A600" i="26"/>
  <c r="E600" i="26" s="1"/>
  <c r="E599" i="26"/>
  <c r="D599" i="26"/>
  <c r="C599" i="26"/>
  <c r="B599" i="26"/>
  <c r="A599" i="26"/>
  <c r="D598" i="26"/>
  <c r="C598" i="26"/>
  <c r="B598" i="26"/>
  <c r="A598" i="26"/>
  <c r="E598" i="26" s="1"/>
  <c r="E597" i="26"/>
  <c r="D597" i="26"/>
  <c r="C597" i="26"/>
  <c r="B597" i="26"/>
  <c r="A597" i="26"/>
  <c r="D596" i="26"/>
  <c r="E596" i="26" s="1"/>
  <c r="C596" i="26"/>
  <c r="B596" i="26"/>
  <c r="A596" i="26"/>
  <c r="D595" i="26"/>
  <c r="C595" i="26"/>
  <c r="B595" i="26"/>
  <c r="A595" i="26"/>
  <c r="E595" i="26" s="1"/>
  <c r="D594" i="26"/>
  <c r="E594" i="26" s="1"/>
  <c r="C594" i="26"/>
  <c r="B594" i="26"/>
  <c r="A594" i="26"/>
  <c r="D593" i="26"/>
  <c r="C593" i="26"/>
  <c r="B593" i="26"/>
  <c r="A593" i="26"/>
  <c r="E593" i="26" s="1"/>
  <c r="D592" i="26"/>
  <c r="C592" i="26"/>
  <c r="B592" i="26"/>
  <c r="A592" i="26"/>
  <c r="E592" i="26" s="1"/>
  <c r="E591" i="26"/>
  <c r="D591" i="26"/>
  <c r="C591" i="26"/>
  <c r="B591" i="26"/>
  <c r="A591" i="26"/>
  <c r="D590" i="26"/>
  <c r="C590" i="26"/>
  <c r="B590" i="26"/>
  <c r="A590" i="26"/>
  <c r="E590" i="26" s="1"/>
  <c r="E589" i="26"/>
  <c r="D589" i="26"/>
  <c r="C589" i="26"/>
  <c r="B589" i="26"/>
  <c r="A589" i="26"/>
  <c r="D588" i="26"/>
  <c r="E588" i="26" s="1"/>
  <c r="C588" i="26"/>
  <c r="B588" i="26"/>
  <c r="A588" i="26"/>
  <c r="D587" i="26"/>
  <c r="C587" i="26"/>
  <c r="B587" i="26"/>
  <c r="A587" i="26"/>
  <c r="E587" i="26" s="1"/>
  <c r="D586" i="26"/>
  <c r="E586" i="26" s="1"/>
  <c r="C586" i="26"/>
  <c r="B586" i="26"/>
  <c r="A586" i="26"/>
  <c r="D585" i="26"/>
  <c r="C585" i="26"/>
  <c r="B585" i="26"/>
  <c r="A585" i="26"/>
  <c r="E585" i="26" s="1"/>
  <c r="D584" i="26"/>
  <c r="C584" i="26"/>
  <c r="B584" i="26"/>
  <c r="A584" i="26"/>
  <c r="E584" i="26" s="1"/>
  <c r="E583" i="26"/>
  <c r="D583" i="26"/>
  <c r="C583" i="26"/>
  <c r="B583" i="26"/>
  <c r="A583" i="26"/>
  <c r="D582" i="26"/>
  <c r="C582" i="26"/>
  <c r="B582" i="26"/>
  <c r="A582" i="26"/>
  <c r="E582" i="26" s="1"/>
  <c r="E581" i="26"/>
  <c r="D581" i="26"/>
  <c r="C581" i="26"/>
  <c r="B581" i="26"/>
  <c r="A581" i="26"/>
  <c r="D580" i="26"/>
  <c r="E580" i="26" s="1"/>
  <c r="C580" i="26"/>
  <c r="B580" i="26"/>
  <c r="A580" i="26"/>
  <c r="D579" i="26"/>
  <c r="C579" i="26"/>
  <c r="B579" i="26"/>
  <c r="A579" i="26"/>
  <c r="E579" i="26" s="1"/>
  <c r="D578" i="26"/>
  <c r="E578" i="26" s="1"/>
  <c r="C578" i="26"/>
  <c r="B578" i="26"/>
  <c r="A578" i="26"/>
  <c r="D577" i="26"/>
  <c r="C577" i="26"/>
  <c r="B577" i="26"/>
  <c r="A577" i="26"/>
  <c r="E577" i="26" s="1"/>
  <c r="D576" i="26"/>
  <c r="C576" i="26"/>
  <c r="B576" i="26"/>
  <c r="A576" i="26"/>
  <c r="E576" i="26" s="1"/>
  <c r="E575" i="26"/>
  <c r="D575" i="26"/>
  <c r="C575" i="26"/>
  <c r="B575" i="26"/>
  <c r="A575" i="26"/>
  <c r="D574" i="26"/>
  <c r="C574" i="26"/>
  <c r="B574" i="26"/>
  <c r="A574" i="26"/>
  <c r="E574" i="26" s="1"/>
  <c r="E573" i="26"/>
  <c r="D573" i="26"/>
  <c r="C573" i="26"/>
  <c r="B573" i="26"/>
  <c r="A573" i="26"/>
  <c r="D572" i="26"/>
  <c r="E572" i="26" s="1"/>
  <c r="C572" i="26"/>
  <c r="B572" i="26"/>
  <c r="A572" i="26"/>
  <c r="D571" i="26"/>
  <c r="C571" i="26"/>
  <c r="B571" i="26"/>
  <c r="A571" i="26"/>
  <c r="E571" i="26" s="1"/>
  <c r="D570" i="26"/>
  <c r="E570" i="26" s="1"/>
  <c r="C570" i="26"/>
  <c r="B570" i="26"/>
  <c r="A570" i="26"/>
  <c r="D569" i="26"/>
  <c r="C569" i="26"/>
  <c r="B569" i="26"/>
  <c r="A569" i="26"/>
  <c r="E569" i="26" s="1"/>
  <c r="D568" i="26"/>
  <c r="C568" i="26"/>
  <c r="B568" i="26"/>
  <c r="A568" i="26"/>
  <c r="E568" i="26" s="1"/>
  <c r="E567" i="26"/>
  <c r="D567" i="26"/>
  <c r="C567" i="26"/>
  <c r="B567" i="26"/>
  <c r="A567" i="26"/>
  <c r="D566" i="26"/>
  <c r="C566" i="26"/>
  <c r="B566" i="26"/>
  <c r="A566" i="26"/>
  <c r="E566" i="26" s="1"/>
  <c r="E565" i="26"/>
  <c r="D565" i="26"/>
  <c r="C565" i="26"/>
  <c r="B565" i="26"/>
  <c r="A565" i="26"/>
  <c r="D564" i="26"/>
  <c r="E564" i="26" s="1"/>
  <c r="C564" i="26"/>
  <c r="B564" i="26"/>
  <c r="A564" i="26"/>
  <c r="D563" i="26"/>
  <c r="C563" i="26"/>
  <c r="B563" i="26"/>
  <c r="A563" i="26"/>
  <c r="E563" i="26" s="1"/>
  <c r="D562" i="26"/>
  <c r="E562" i="26" s="1"/>
  <c r="C562" i="26"/>
  <c r="B562" i="26"/>
  <c r="A562" i="26"/>
  <c r="D561" i="26"/>
  <c r="C561" i="26"/>
  <c r="B561" i="26"/>
  <c r="A561" i="26"/>
  <c r="E561" i="26" s="1"/>
  <c r="D560" i="26"/>
  <c r="C560" i="26"/>
  <c r="B560" i="26"/>
  <c r="A560" i="26"/>
  <c r="E560" i="26" s="1"/>
  <c r="E559" i="26"/>
  <c r="D559" i="26"/>
  <c r="C559" i="26"/>
  <c r="B559" i="26"/>
  <c r="A559" i="26"/>
  <c r="D558" i="26"/>
  <c r="C558" i="26"/>
  <c r="B558" i="26"/>
  <c r="A558" i="26"/>
  <c r="E558" i="26" s="1"/>
  <c r="E557" i="26"/>
  <c r="D557" i="26"/>
  <c r="C557" i="26"/>
  <c r="B557" i="26"/>
  <c r="A557" i="26"/>
  <c r="D556" i="26"/>
  <c r="E556" i="26" s="1"/>
  <c r="C556" i="26"/>
  <c r="B556" i="26"/>
  <c r="A556" i="26"/>
  <c r="D555" i="26"/>
  <c r="C555" i="26"/>
  <c r="B555" i="26"/>
  <c r="A555" i="26"/>
  <c r="E555" i="26" s="1"/>
  <c r="D554" i="26"/>
  <c r="E554" i="26" s="1"/>
  <c r="C554" i="26"/>
  <c r="B554" i="26"/>
  <c r="A554" i="26"/>
  <c r="D553" i="26"/>
  <c r="C553" i="26"/>
  <c r="B553" i="26"/>
  <c r="A553" i="26"/>
  <c r="E553" i="26" s="1"/>
  <c r="D552" i="26"/>
  <c r="C552" i="26"/>
  <c r="B552" i="26"/>
  <c r="A552" i="26"/>
  <c r="E552" i="26" s="1"/>
  <c r="E551" i="26"/>
  <c r="D551" i="26"/>
  <c r="C551" i="26"/>
  <c r="B551" i="26"/>
  <c r="A551" i="26"/>
  <c r="D550" i="26"/>
  <c r="C550" i="26"/>
  <c r="B550" i="26"/>
  <c r="A550" i="26"/>
  <c r="E550" i="26" s="1"/>
  <c r="E549" i="26"/>
  <c r="D549" i="26"/>
  <c r="C549" i="26"/>
  <c r="B549" i="26"/>
  <c r="A549" i="26"/>
  <c r="D548" i="26"/>
  <c r="E548" i="26" s="1"/>
  <c r="C548" i="26"/>
  <c r="B548" i="26"/>
  <c r="A548" i="26"/>
  <c r="D547" i="26"/>
  <c r="C547" i="26"/>
  <c r="B547" i="26"/>
  <c r="A547" i="26"/>
  <c r="E547" i="26" s="1"/>
  <c r="D546" i="26"/>
  <c r="E546" i="26" s="1"/>
  <c r="C546" i="26"/>
  <c r="B546" i="26"/>
  <c r="A546" i="26"/>
  <c r="D545" i="26"/>
  <c r="C545" i="26"/>
  <c r="B545" i="26"/>
  <c r="A545" i="26"/>
  <c r="E545" i="26" s="1"/>
  <c r="D544" i="26"/>
  <c r="C544" i="26"/>
  <c r="B544" i="26"/>
  <c r="A544" i="26"/>
  <c r="E544" i="26" s="1"/>
  <c r="E543" i="26"/>
  <c r="D543" i="26"/>
  <c r="C543" i="26"/>
  <c r="B543" i="26"/>
  <c r="A543" i="26"/>
  <c r="D542" i="26"/>
  <c r="C542" i="26"/>
  <c r="B542" i="26"/>
  <c r="A542" i="26"/>
  <c r="E542" i="26" s="1"/>
  <c r="E541" i="26"/>
  <c r="D541" i="26"/>
  <c r="C541" i="26"/>
  <c r="B541" i="26"/>
  <c r="A541" i="26"/>
  <c r="D540" i="26"/>
  <c r="E540" i="26" s="1"/>
  <c r="C540" i="26"/>
  <c r="B540" i="26"/>
  <c r="A540" i="26"/>
  <c r="D539" i="26"/>
  <c r="C539" i="26"/>
  <c r="B539" i="26"/>
  <c r="A539" i="26"/>
  <c r="E539" i="26" s="1"/>
  <c r="D538" i="26"/>
  <c r="E538" i="26" s="1"/>
  <c r="C538" i="26"/>
  <c r="B538" i="26"/>
  <c r="A538" i="26"/>
  <c r="D537" i="26"/>
  <c r="C537" i="26"/>
  <c r="B537" i="26"/>
  <c r="A537" i="26"/>
  <c r="E537" i="26" s="1"/>
  <c r="D536" i="26"/>
  <c r="C536" i="26"/>
  <c r="B536" i="26"/>
  <c r="A536" i="26"/>
  <c r="E536" i="26" s="1"/>
  <c r="E535" i="26"/>
  <c r="D535" i="26"/>
  <c r="C535" i="26"/>
  <c r="B535" i="26"/>
  <c r="A535" i="26"/>
  <c r="D534" i="26"/>
  <c r="C534" i="26"/>
  <c r="B534" i="26"/>
  <c r="A534" i="26"/>
  <c r="E534" i="26" s="1"/>
  <c r="E533" i="26"/>
  <c r="D533" i="26"/>
  <c r="C533" i="26"/>
  <c r="B533" i="26"/>
  <c r="A533" i="26"/>
  <c r="D532" i="26"/>
  <c r="E532" i="26" s="1"/>
  <c r="C532" i="26"/>
  <c r="B532" i="26"/>
  <c r="A532" i="26"/>
  <c r="D531" i="26"/>
  <c r="C531" i="26"/>
  <c r="B531" i="26"/>
  <c r="A531" i="26"/>
  <c r="E531" i="26" s="1"/>
  <c r="D530" i="26"/>
  <c r="E530" i="26" s="1"/>
  <c r="C530" i="26"/>
  <c r="B530" i="26"/>
  <c r="A530" i="26"/>
  <c r="D529" i="26"/>
  <c r="C529" i="26"/>
  <c r="B529" i="26"/>
  <c r="A529" i="26"/>
  <c r="E529" i="26" s="1"/>
  <c r="D528" i="26"/>
  <c r="C528" i="26"/>
  <c r="B528" i="26"/>
  <c r="A528" i="26"/>
  <c r="E528" i="26" s="1"/>
  <c r="E527" i="26"/>
  <c r="D527" i="26"/>
  <c r="C527" i="26"/>
  <c r="B527" i="26"/>
  <c r="A527" i="26"/>
  <c r="D526" i="26"/>
  <c r="C526" i="26"/>
  <c r="B526" i="26"/>
  <c r="A526" i="26"/>
  <c r="E526" i="26" s="1"/>
  <c r="E525" i="26"/>
  <c r="D525" i="26"/>
  <c r="C525" i="26"/>
  <c r="B525" i="26"/>
  <c r="A525" i="26"/>
  <c r="D524" i="26"/>
  <c r="E524" i="26" s="1"/>
  <c r="C524" i="26"/>
  <c r="B524" i="26"/>
  <c r="A524" i="26"/>
  <c r="D523" i="26"/>
  <c r="C523" i="26"/>
  <c r="B523" i="26"/>
  <c r="A523" i="26"/>
  <c r="E523" i="26" s="1"/>
  <c r="D522" i="26"/>
  <c r="E522" i="26" s="1"/>
  <c r="C522" i="26"/>
  <c r="B522" i="26"/>
  <c r="A522" i="26"/>
  <c r="D521" i="26"/>
  <c r="C521" i="26"/>
  <c r="B521" i="26"/>
  <c r="A521" i="26"/>
  <c r="E521" i="26" s="1"/>
  <c r="D520" i="26"/>
  <c r="C520" i="26"/>
  <c r="B520" i="26"/>
  <c r="A520" i="26"/>
  <c r="E520" i="26" s="1"/>
  <c r="E519" i="26"/>
  <c r="D519" i="26"/>
  <c r="C519" i="26"/>
  <c r="B519" i="26"/>
  <c r="A519" i="26"/>
  <c r="D518" i="26"/>
  <c r="C518" i="26"/>
  <c r="B518" i="26"/>
  <c r="A518" i="26"/>
  <c r="E518" i="26" s="1"/>
  <c r="E517" i="26"/>
  <c r="D517" i="26"/>
  <c r="C517" i="26"/>
  <c r="B517" i="26"/>
  <c r="A517" i="26"/>
  <c r="D516" i="26"/>
  <c r="E516" i="26" s="1"/>
  <c r="C516" i="26"/>
  <c r="B516" i="26"/>
  <c r="A516" i="26"/>
  <c r="D515" i="26"/>
  <c r="C515" i="26"/>
  <c r="B515" i="26"/>
  <c r="A515" i="26"/>
  <c r="E515" i="26" s="1"/>
  <c r="D514" i="26"/>
  <c r="E514" i="26" s="1"/>
  <c r="C514" i="26"/>
  <c r="B514" i="26"/>
  <c r="A514" i="26"/>
  <c r="D513" i="26"/>
  <c r="C513" i="26"/>
  <c r="B513" i="26"/>
  <c r="A513" i="26"/>
  <c r="E513" i="26" s="1"/>
  <c r="D512" i="26"/>
  <c r="C512" i="26"/>
  <c r="B512" i="26"/>
  <c r="A512" i="26"/>
  <c r="E512" i="26" s="1"/>
  <c r="E511" i="26"/>
  <c r="D511" i="26"/>
  <c r="C511" i="26"/>
  <c r="B511" i="26"/>
  <c r="A511" i="26"/>
  <c r="D510" i="26"/>
  <c r="C510" i="26"/>
  <c r="B510" i="26"/>
  <c r="A510" i="26"/>
  <c r="E510" i="26" s="1"/>
  <c r="E509" i="26"/>
  <c r="D509" i="26"/>
  <c r="C509" i="26"/>
  <c r="B509" i="26"/>
  <c r="A509" i="26"/>
  <c r="D508" i="26"/>
  <c r="E508" i="26" s="1"/>
  <c r="C508" i="26"/>
  <c r="B508" i="26"/>
  <c r="A508" i="26"/>
  <c r="D507" i="26"/>
  <c r="C507" i="26"/>
  <c r="B507" i="26"/>
  <c r="A507" i="26"/>
  <c r="E507" i="26" s="1"/>
  <c r="D506" i="26"/>
  <c r="E506" i="26" s="1"/>
  <c r="C506" i="26"/>
  <c r="B506" i="26"/>
  <c r="A506" i="26"/>
  <c r="D505" i="26"/>
  <c r="C505" i="26"/>
  <c r="B505" i="26"/>
  <c r="A505" i="26"/>
  <c r="E505" i="26" s="1"/>
  <c r="D504" i="26"/>
  <c r="C504" i="26"/>
  <c r="B504" i="26"/>
  <c r="A504" i="26"/>
  <c r="E504" i="26" s="1"/>
  <c r="E503" i="26"/>
  <c r="D503" i="26"/>
  <c r="C503" i="26"/>
  <c r="B503" i="26"/>
  <c r="A503" i="26"/>
  <c r="D502" i="26"/>
  <c r="C502" i="26"/>
  <c r="B502" i="26"/>
  <c r="A502" i="26"/>
  <c r="E502" i="26" s="1"/>
  <c r="E501" i="26"/>
  <c r="D501" i="26"/>
  <c r="C501" i="26"/>
  <c r="B501" i="26"/>
  <c r="A501" i="26"/>
  <c r="C500" i="26"/>
  <c r="D499" i="26"/>
  <c r="E499" i="26" s="1"/>
  <c r="C499" i="26"/>
  <c r="B499" i="26"/>
  <c r="A499" i="26"/>
  <c r="D498" i="26"/>
  <c r="C498" i="26"/>
  <c r="B498" i="26"/>
  <c r="A498" i="26"/>
  <c r="E498" i="26" s="1"/>
  <c r="D497" i="26"/>
  <c r="C497" i="26"/>
  <c r="B497" i="26"/>
  <c r="A497" i="26"/>
  <c r="E497" i="26" s="1"/>
  <c r="E496" i="26"/>
  <c r="D496" i="26"/>
  <c r="C496" i="26"/>
  <c r="B496" i="26"/>
  <c r="A496" i="26"/>
  <c r="D495" i="26"/>
  <c r="C495" i="26"/>
  <c r="B495" i="26"/>
  <c r="A495" i="26"/>
  <c r="E495" i="26" s="1"/>
  <c r="E494" i="26"/>
  <c r="D494" i="26"/>
  <c r="C494" i="26"/>
  <c r="B494" i="26"/>
  <c r="A494" i="26"/>
  <c r="D493" i="26"/>
  <c r="E493" i="26" s="1"/>
  <c r="C493" i="26"/>
  <c r="B493" i="26"/>
  <c r="A493" i="26"/>
  <c r="D492" i="26"/>
  <c r="C492" i="26"/>
  <c r="B492" i="26"/>
  <c r="A492" i="26"/>
  <c r="E492" i="26" s="1"/>
  <c r="D491" i="26"/>
  <c r="E491" i="26" s="1"/>
  <c r="C491" i="26"/>
  <c r="B491" i="26"/>
  <c r="A491" i="26"/>
  <c r="D490" i="26"/>
  <c r="C490" i="26"/>
  <c r="B490" i="26"/>
  <c r="A490" i="26"/>
  <c r="E490" i="26" s="1"/>
  <c r="D489" i="26"/>
  <c r="C489" i="26"/>
  <c r="B489" i="26"/>
  <c r="A489" i="26"/>
  <c r="E489" i="26" s="1"/>
  <c r="E488" i="26"/>
  <c r="D488" i="26"/>
  <c r="C488" i="26"/>
  <c r="B488" i="26"/>
  <c r="A488" i="26"/>
  <c r="D487" i="26"/>
  <c r="C487" i="26"/>
  <c r="B487" i="26"/>
  <c r="A487" i="26"/>
  <c r="E487" i="26" s="1"/>
  <c r="E486" i="26"/>
  <c r="D486" i="26"/>
  <c r="C486" i="26"/>
  <c r="B486" i="26"/>
  <c r="A486" i="26"/>
  <c r="D485" i="26"/>
  <c r="E485" i="26" s="1"/>
  <c r="C485" i="26"/>
  <c r="B485" i="26"/>
  <c r="A485" i="26"/>
  <c r="D484" i="26"/>
  <c r="C484" i="26"/>
  <c r="B484" i="26"/>
  <c r="A484" i="26"/>
  <c r="E484" i="26" s="1"/>
  <c r="D483" i="26"/>
  <c r="E483" i="26" s="1"/>
  <c r="C483" i="26"/>
  <c r="B483" i="26"/>
  <c r="A483" i="26"/>
  <c r="D482" i="26"/>
  <c r="C482" i="26"/>
  <c r="B482" i="26"/>
  <c r="A482" i="26"/>
  <c r="E482" i="26" s="1"/>
  <c r="D481" i="26"/>
  <c r="C481" i="26"/>
  <c r="B481" i="26"/>
  <c r="A481" i="26"/>
  <c r="E481" i="26" s="1"/>
  <c r="E480" i="26"/>
  <c r="D480" i="26"/>
  <c r="C480" i="26"/>
  <c r="B480" i="26"/>
  <c r="A480" i="26"/>
  <c r="D479" i="26"/>
  <c r="C479" i="26"/>
  <c r="B479" i="26"/>
  <c r="A479" i="26"/>
  <c r="E479" i="26" s="1"/>
  <c r="E478" i="26"/>
  <c r="D478" i="26"/>
  <c r="C478" i="26"/>
  <c r="B478" i="26"/>
  <c r="A478" i="26"/>
  <c r="D477" i="26"/>
  <c r="E477" i="26" s="1"/>
  <c r="C477" i="26"/>
  <c r="B477" i="26"/>
  <c r="A477" i="26"/>
  <c r="D476" i="26"/>
  <c r="C476" i="26"/>
  <c r="B476" i="26"/>
  <c r="A476" i="26"/>
  <c r="E476" i="26" s="1"/>
  <c r="D475" i="26"/>
  <c r="E475" i="26" s="1"/>
  <c r="C475" i="26"/>
  <c r="B475" i="26"/>
  <c r="A475" i="26"/>
  <c r="D474" i="26"/>
  <c r="C474" i="26"/>
  <c r="B474" i="26"/>
  <c r="A474" i="26"/>
  <c r="E474" i="26" s="1"/>
  <c r="D473" i="26"/>
  <c r="C473" i="26"/>
  <c r="B473" i="26"/>
  <c r="A473" i="26"/>
  <c r="E473" i="26" s="1"/>
  <c r="E472" i="26"/>
  <c r="D472" i="26"/>
  <c r="C472" i="26"/>
  <c r="B472" i="26"/>
  <c r="A472" i="26"/>
  <c r="D471" i="26"/>
  <c r="C471" i="26"/>
  <c r="B471" i="26"/>
  <c r="A471" i="26"/>
  <c r="E471" i="26" s="1"/>
  <c r="E470" i="26"/>
  <c r="D470" i="26"/>
  <c r="C470" i="26"/>
  <c r="B470" i="26"/>
  <c r="A470" i="26"/>
  <c r="D469" i="26"/>
  <c r="E469" i="26" s="1"/>
  <c r="C469" i="26"/>
  <c r="B469" i="26"/>
  <c r="A469" i="26"/>
  <c r="D468" i="26"/>
  <c r="C468" i="26"/>
  <c r="B468" i="26"/>
  <c r="A468" i="26"/>
  <c r="E468" i="26" s="1"/>
  <c r="D467" i="26"/>
  <c r="E467" i="26" s="1"/>
  <c r="C467" i="26"/>
  <c r="B467" i="26"/>
  <c r="A467" i="26"/>
  <c r="D466" i="26"/>
  <c r="C466" i="26"/>
  <c r="B466" i="26"/>
  <c r="A466" i="26"/>
  <c r="E466" i="26" s="1"/>
  <c r="D465" i="26"/>
  <c r="C465" i="26"/>
  <c r="B465" i="26"/>
  <c r="A465" i="26"/>
  <c r="E465" i="26" s="1"/>
  <c r="E464" i="26"/>
  <c r="D464" i="26"/>
  <c r="C464" i="26"/>
  <c r="B464" i="26"/>
  <c r="A464" i="26"/>
  <c r="D463" i="26"/>
  <c r="C463" i="26"/>
  <c r="B463" i="26"/>
  <c r="A463" i="26"/>
  <c r="E463" i="26" s="1"/>
  <c r="E462" i="26"/>
  <c r="D462" i="26"/>
  <c r="C462" i="26"/>
  <c r="B462" i="26"/>
  <c r="A462" i="26"/>
  <c r="D461" i="26"/>
  <c r="E461" i="26" s="1"/>
  <c r="C461" i="26"/>
  <c r="B461" i="26"/>
  <c r="A461" i="26"/>
  <c r="D460" i="26"/>
  <c r="C460" i="26"/>
  <c r="B460" i="26"/>
  <c r="A460" i="26"/>
  <c r="E460" i="26" s="1"/>
  <c r="D459" i="26"/>
  <c r="E459" i="26" s="1"/>
  <c r="C459" i="26"/>
  <c r="B459" i="26"/>
  <c r="A459" i="26"/>
  <c r="D458" i="26"/>
  <c r="C458" i="26"/>
  <c r="B458" i="26"/>
  <c r="A458" i="26"/>
  <c r="E458" i="26" s="1"/>
  <c r="D457" i="26"/>
  <c r="C457" i="26"/>
  <c r="B457" i="26"/>
  <c r="A457" i="26"/>
  <c r="E457" i="26" s="1"/>
  <c r="E456" i="26"/>
  <c r="D456" i="26"/>
  <c r="C456" i="26"/>
  <c r="B456" i="26"/>
  <c r="A456" i="26"/>
  <c r="D455" i="26"/>
  <c r="C455" i="26"/>
  <c r="B455" i="26"/>
  <c r="A455" i="26"/>
  <c r="E455" i="26" s="1"/>
  <c r="E454" i="26"/>
  <c r="D454" i="26"/>
  <c r="C454" i="26"/>
  <c r="B454" i="26"/>
  <c r="A454" i="26"/>
  <c r="D453" i="26"/>
  <c r="E453" i="26" s="1"/>
  <c r="C453" i="26"/>
  <c r="B453" i="26"/>
  <c r="A453" i="26"/>
  <c r="D452" i="26"/>
  <c r="C452" i="26"/>
  <c r="B452" i="26"/>
  <c r="A452" i="26"/>
  <c r="E452" i="26" s="1"/>
  <c r="D451" i="26"/>
  <c r="E451" i="26" s="1"/>
  <c r="C451" i="26"/>
  <c r="B451" i="26"/>
  <c r="A451" i="26"/>
  <c r="D450" i="26"/>
  <c r="C450" i="26"/>
  <c r="B450" i="26"/>
  <c r="A450" i="26"/>
  <c r="E450" i="26" s="1"/>
  <c r="C449" i="26"/>
  <c r="D448" i="26"/>
  <c r="C448" i="26"/>
  <c r="B448" i="26"/>
  <c r="A448" i="26"/>
  <c r="E448" i="26" s="1"/>
  <c r="E447" i="26"/>
  <c r="D447" i="26"/>
  <c r="C447" i="26"/>
  <c r="B447" i="26"/>
  <c r="A447" i="26"/>
  <c r="D446" i="26"/>
  <c r="E446" i="26" s="1"/>
  <c r="C446" i="26"/>
  <c r="B446" i="26"/>
  <c r="A446" i="26"/>
  <c r="D445" i="26"/>
  <c r="C445" i="26"/>
  <c r="B445" i="26"/>
  <c r="A445" i="26"/>
  <c r="E445" i="26" s="1"/>
  <c r="D444" i="26"/>
  <c r="E444" i="26" s="1"/>
  <c r="C444" i="26"/>
  <c r="B444" i="26"/>
  <c r="A444" i="26"/>
  <c r="D443" i="26"/>
  <c r="C443" i="26"/>
  <c r="B443" i="26"/>
  <c r="A443" i="26"/>
  <c r="E443" i="26" s="1"/>
  <c r="D442" i="26"/>
  <c r="C442" i="26"/>
  <c r="B442" i="26"/>
  <c r="A442" i="26"/>
  <c r="E442" i="26" s="1"/>
  <c r="E441" i="26"/>
  <c r="D441" i="26"/>
  <c r="C441" i="26"/>
  <c r="B441" i="26"/>
  <c r="A441" i="26"/>
  <c r="D440" i="26"/>
  <c r="C440" i="26"/>
  <c r="B440" i="26"/>
  <c r="A440" i="26"/>
  <c r="E440" i="26" s="1"/>
  <c r="E439" i="26"/>
  <c r="D439" i="26"/>
  <c r="C439" i="26"/>
  <c r="B439" i="26"/>
  <c r="A439" i="26"/>
  <c r="D438" i="26"/>
  <c r="E438" i="26" s="1"/>
  <c r="C438" i="26"/>
  <c r="B438" i="26"/>
  <c r="A438" i="26"/>
  <c r="D437" i="26"/>
  <c r="C437" i="26"/>
  <c r="B437" i="26"/>
  <c r="A437" i="26"/>
  <c r="E437" i="26" s="1"/>
  <c r="D436" i="26"/>
  <c r="E436" i="26" s="1"/>
  <c r="C436" i="26"/>
  <c r="B436" i="26"/>
  <c r="A436" i="26"/>
  <c r="D435" i="26"/>
  <c r="C435" i="26"/>
  <c r="B435" i="26"/>
  <c r="A435" i="26"/>
  <c r="E435" i="26" s="1"/>
  <c r="D434" i="26"/>
  <c r="C434" i="26"/>
  <c r="B434" i="26"/>
  <c r="A434" i="26"/>
  <c r="E434" i="26" s="1"/>
  <c r="E433" i="26"/>
  <c r="D433" i="26"/>
  <c r="C433" i="26"/>
  <c r="B433" i="26"/>
  <c r="A433" i="26"/>
  <c r="D432" i="26"/>
  <c r="C432" i="26"/>
  <c r="B432" i="26"/>
  <c r="A432" i="26"/>
  <c r="E432" i="26" s="1"/>
  <c r="E431" i="26"/>
  <c r="D431" i="26"/>
  <c r="C431" i="26"/>
  <c r="B431" i="26"/>
  <c r="A431" i="26"/>
  <c r="D430" i="26"/>
  <c r="E430" i="26" s="1"/>
  <c r="C430" i="26"/>
  <c r="B430" i="26"/>
  <c r="A430" i="26"/>
  <c r="D429" i="26"/>
  <c r="C429" i="26"/>
  <c r="B429" i="26"/>
  <c r="A429" i="26"/>
  <c r="E429" i="26" s="1"/>
  <c r="D428" i="26"/>
  <c r="E428" i="26" s="1"/>
  <c r="C428" i="26"/>
  <c r="B428" i="26"/>
  <c r="A428" i="26"/>
  <c r="D427" i="26"/>
  <c r="C427" i="26"/>
  <c r="B427" i="26"/>
  <c r="A427" i="26"/>
  <c r="E427" i="26" s="1"/>
  <c r="D426" i="26"/>
  <c r="C426" i="26"/>
  <c r="B426" i="26"/>
  <c r="A426" i="26"/>
  <c r="E426" i="26" s="1"/>
  <c r="E425" i="26"/>
  <c r="D425" i="26"/>
  <c r="C425" i="26"/>
  <c r="B425" i="26"/>
  <c r="A425" i="26"/>
  <c r="D424" i="26"/>
  <c r="C424" i="26"/>
  <c r="B424" i="26"/>
  <c r="A424" i="26"/>
  <c r="E424" i="26" s="1"/>
  <c r="E423" i="26"/>
  <c r="C423" i="26"/>
  <c r="D422" i="26"/>
  <c r="C422" i="26"/>
  <c r="B422" i="26"/>
  <c r="A422" i="26"/>
  <c r="E422" i="26" s="1"/>
  <c r="D421" i="26"/>
  <c r="E421" i="26" s="1"/>
  <c r="C421" i="26"/>
  <c r="B421" i="26"/>
  <c r="A421" i="26"/>
  <c r="D420" i="26"/>
  <c r="C420" i="26"/>
  <c r="B420" i="26"/>
  <c r="A420" i="26"/>
  <c r="E420" i="26" s="1"/>
  <c r="D419" i="26"/>
  <c r="C419" i="26"/>
  <c r="B419" i="26"/>
  <c r="A419" i="26"/>
  <c r="E419" i="26" s="1"/>
  <c r="E418" i="26"/>
  <c r="D418" i="26"/>
  <c r="C418" i="26"/>
  <c r="B418" i="26"/>
  <c r="A418" i="26"/>
  <c r="D417" i="26"/>
  <c r="C417" i="26"/>
  <c r="B417" i="26"/>
  <c r="A417" i="26"/>
  <c r="E417" i="26" s="1"/>
  <c r="E416" i="26"/>
  <c r="D416" i="26"/>
  <c r="C416" i="26"/>
  <c r="B416" i="26"/>
  <c r="A416" i="26"/>
  <c r="D415" i="26"/>
  <c r="E415" i="26" s="1"/>
  <c r="C415" i="26"/>
  <c r="B415" i="26"/>
  <c r="A415" i="26"/>
  <c r="D414" i="26"/>
  <c r="C414" i="26"/>
  <c r="B414" i="26"/>
  <c r="A414" i="26"/>
  <c r="E414" i="26" s="1"/>
  <c r="D413" i="26"/>
  <c r="E413" i="26" s="1"/>
  <c r="C413" i="26"/>
  <c r="B413" i="26"/>
  <c r="A413" i="26"/>
  <c r="D412" i="26"/>
  <c r="C412" i="26"/>
  <c r="B412" i="26"/>
  <c r="A412" i="26"/>
  <c r="E412" i="26" s="1"/>
  <c r="D411" i="26"/>
  <c r="C411" i="26"/>
  <c r="B411" i="26"/>
  <c r="A411" i="26"/>
  <c r="E411" i="26" s="1"/>
  <c r="E410" i="26"/>
  <c r="D410" i="26"/>
  <c r="C410" i="26"/>
  <c r="B410" i="26"/>
  <c r="A410" i="26"/>
  <c r="D409" i="26"/>
  <c r="C409" i="26"/>
  <c r="B409" i="26"/>
  <c r="A409" i="26"/>
  <c r="E409" i="26" s="1"/>
  <c r="E408" i="26"/>
  <c r="D408" i="26"/>
  <c r="C408" i="26"/>
  <c r="B408" i="26"/>
  <c r="A408" i="26"/>
  <c r="D407" i="26"/>
  <c r="E407" i="26" s="1"/>
  <c r="C407" i="26"/>
  <c r="B407" i="26"/>
  <c r="A407" i="26"/>
  <c r="D406" i="26"/>
  <c r="C406" i="26"/>
  <c r="B406" i="26"/>
  <c r="A406" i="26"/>
  <c r="E406" i="26" s="1"/>
  <c r="D405" i="26"/>
  <c r="E405" i="26" s="1"/>
  <c r="C405" i="26"/>
  <c r="B405" i="26"/>
  <c r="A405" i="26"/>
  <c r="D404" i="26"/>
  <c r="C404" i="26"/>
  <c r="B404" i="26"/>
  <c r="A404" i="26"/>
  <c r="E404" i="26" s="1"/>
  <c r="D403" i="26"/>
  <c r="C403" i="26"/>
  <c r="B403" i="26"/>
  <c r="A403" i="26"/>
  <c r="E403" i="26" s="1"/>
  <c r="E402" i="26"/>
  <c r="D402" i="26"/>
  <c r="C402" i="26"/>
  <c r="B402" i="26"/>
  <c r="A402" i="26"/>
  <c r="D401" i="26"/>
  <c r="C401" i="26"/>
  <c r="B401" i="26"/>
  <c r="A401" i="26"/>
  <c r="E401" i="26" s="1"/>
  <c r="E400" i="26"/>
  <c r="D400" i="26"/>
  <c r="C400" i="26"/>
  <c r="B400" i="26"/>
  <c r="A400" i="26"/>
  <c r="D399" i="26"/>
  <c r="E399" i="26" s="1"/>
  <c r="C399" i="26"/>
  <c r="B399" i="26"/>
  <c r="A399" i="26"/>
  <c r="D398" i="26"/>
  <c r="C398" i="26"/>
  <c r="B398" i="26"/>
  <c r="A398" i="26"/>
  <c r="E398" i="26" s="1"/>
  <c r="D397" i="26"/>
  <c r="E397" i="26" s="1"/>
  <c r="C397" i="26"/>
  <c r="B397" i="26"/>
  <c r="A397" i="26"/>
  <c r="D396" i="26"/>
  <c r="C396" i="26"/>
  <c r="B396" i="26"/>
  <c r="A396" i="26"/>
  <c r="E396" i="26" s="1"/>
  <c r="D395" i="26"/>
  <c r="C395" i="26"/>
  <c r="B395" i="26"/>
  <c r="A395" i="26"/>
  <c r="E395" i="26" s="1"/>
  <c r="E394" i="26"/>
  <c r="D394" i="26"/>
  <c r="C394" i="26"/>
  <c r="B394" i="26"/>
  <c r="A394" i="26"/>
  <c r="D393" i="26"/>
  <c r="C393" i="26"/>
  <c r="B393" i="26"/>
  <c r="A393" i="26"/>
  <c r="E393" i="26" s="1"/>
  <c r="E392" i="26"/>
  <c r="D392" i="26"/>
  <c r="C392" i="26"/>
  <c r="B392" i="26"/>
  <c r="A392" i="26"/>
  <c r="D391" i="26"/>
  <c r="E391" i="26" s="1"/>
  <c r="C391" i="26"/>
  <c r="B391" i="26"/>
  <c r="A391" i="26"/>
  <c r="D390" i="26"/>
  <c r="C390" i="26"/>
  <c r="B390" i="26"/>
  <c r="A390" i="26"/>
  <c r="E390" i="26" s="1"/>
  <c r="D389" i="26"/>
  <c r="E389" i="26" s="1"/>
  <c r="C389" i="26"/>
  <c r="B389" i="26"/>
  <c r="A389" i="26"/>
  <c r="D388" i="26"/>
  <c r="C388" i="26"/>
  <c r="B388" i="26"/>
  <c r="A388" i="26"/>
  <c r="E388" i="26" s="1"/>
  <c r="D387" i="26"/>
  <c r="C387" i="26"/>
  <c r="B387" i="26"/>
  <c r="A387" i="26"/>
  <c r="E387" i="26" s="1"/>
  <c r="E386" i="26"/>
  <c r="D386" i="26"/>
  <c r="C386" i="26"/>
  <c r="B386" i="26"/>
  <c r="A386" i="26"/>
  <c r="D385" i="26"/>
  <c r="C385" i="26"/>
  <c r="B385" i="26"/>
  <c r="A385" i="26"/>
  <c r="E385" i="26" s="1"/>
  <c r="E384" i="26"/>
  <c r="D384" i="26"/>
  <c r="C384" i="26"/>
  <c r="B384" i="26"/>
  <c r="A384" i="26"/>
  <c r="D383" i="26"/>
  <c r="E383" i="26" s="1"/>
  <c r="C383" i="26"/>
  <c r="B383" i="26"/>
  <c r="A383" i="26"/>
  <c r="D382" i="26"/>
  <c r="C382" i="26"/>
  <c r="B382" i="26"/>
  <c r="A382" i="26"/>
  <c r="E382" i="26" s="1"/>
  <c r="D381" i="26"/>
  <c r="E381" i="26" s="1"/>
  <c r="C381" i="26"/>
  <c r="B381" i="26"/>
  <c r="A381" i="26"/>
  <c r="D380" i="26"/>
  <c r="C380" i="26"/>
  <c r="B380" i="26"/>
  <c r="A380" i="26"/>
  <c r="E380" i="26" s="1"/>
  <c r="D379" i="26"/>
  <c r="C379" i="26"/>
  <c r="B379" i="26"/>
  <c r="A379" i="26"/>
  <c r="E379" i="26" s="1"/>
  <c r="E378" i="26"/>
  <c r="D378" i="26"/>
  <c r="C378" i="26"/>
  <c r="B378" i="26"/>
  <c r="A378" i="26"/>
  <c r="D377" i="26"/>
  <c r="C377" i="26"/>
  <c r="B377" i="26"/>
  <c r="A377" i="26"/>
  <c r="E377" i="26" s="1"/>
  <c r="E376" i="26"/>
  <c r="D376" i="26"/>
  <c r="C376" i="26"/>
  <c r="B376" i="26"/>
  <c r="A376" i="26"/>
  <c r="D375" i="26"/>
  <c r="E375" i="26" s="1"/>
  <c r="C375" i="26"/>
  <c r="B375" i="26"/>
  <c r="A375" i="26"/>
  <c r="D374" i="26"/>
  <c r="C374" i="26"/>
  <c r="B374" i="26"/>
  <c r="A374" i="26"/>
  <c r="E374" i="26" s="1"/>
  <c r="D373" i="26"/>
  <c r="E373" i="26" s="1"/>
  <c r="C373" i="26"/>
  <c r="B373" i="26"/>
  <c r="A373" i="26"/>
  <c r="D372" i="26"/>
  <c r="C372" i="26"/>
  <c r="B372" i="26"/>
  <c r="A372" i="26"/>
  <c r="E372" i="26" s="1"/>
  <c r="D371" i="26"/>
  <c r="C371" i="26"/>
  <c r="B371" i="26"/>
  <c r="A371" i="26"/>
  <c r="E371" i="26" s="1"/>
  <c r="E370" i="26"/>
  <c r="D370" i="26"/>
  <c r="C370" i="26"/>
  <c r="B370" i="26"/>
  <c r="A370" i="26"/>
  <c r="D369" i="26"/>
  <c r="C369" i="26"/>
  <c r="B369" i="26"/>
  <c r="A369" i="26"/>
  <c r="E369" i="26" s="1"/>
  <c r="E368" i="26"/>
  <c r="D368" i="26"/>
  <c r="C368" i="26"/>
  <c r="B368" i="26"/>
  <c r="A368" i="26"/>
  <c r="D367" i="26"/>
  <c r="E367" i="26" s="1"/>
  <c r="C367" i="26"/>
  <c r="B367" i="26"/>
  <c r="A367" i="26"/>
  <c r="D366" i="26"/>
  <c r="C366" i="26"/>
  <c r="B366" i="26"/>
  <c r="A366" i="26"/>
  <c r="E366" i="26" s="1"/>
  <c r="D365" i="26"/>
  <c r="E365" i="26" s="1"/>
  <c r="C365" i="26"/>
  <c r="B365" i="26"/>
  <c r="A365" i="26"/>
  <c r="D364" i="26"/>
  <c r="C364" i="26"/>
  <c r="B364" i="26"/>
  <c r="A364" i="26"/>
  <c r="E364" i="26" s="1"/>
  <c r="D363" i="26"/>
  <c r="C363" i="26"/>
  <c r="B363" i="26"/>
  <c r="A363" i="26"/>
  <c r="E363" i="26" s="1"/>
  <c r="E362" i="26"/>
  <c r="D362" i="26"/>
  <c r="C362" i="26"/>
  <c r="B362" i="26"/>
  <c r="A362" i="26"/>
  <c r="D361" i="26"/>
  <c r="C361" i="26"/>
  <c r="B361" i="26"/>
  <c r="A361" i="26"/>
  <c r="E361" i="26" s="1"/>
  <c r="E360" i="26"/>
  <c r="D360" i="26"/>
  <c r="C360" i="26"/>
  <c r="B360" i="26"/>
  <c r="A360" i="26"/>
  <c r="D359" i="26"/>
  <c r="E359" i="26" s="1"/>
  <c r="C359" i="26"/>
  <c r="B359" i="26"/>
  <c r="A359" i="26"/>
  <c r="D358" i="26"/>
  <c r="C358" i="26"/>
  <c r="B358" i="26"/>
  <c r="A358" i="26"/>
  <c r="E358" i="26" s="1"/>
  <c r="D357" i="26"/>
  <c r="E357" i="26" s="1"/>
  <c r="C357" i="26"/>
  <c r="B357" i="26"/>
  <c r="A357" i="26"/>
  <c r="D356" i="26"/>
  <c r="C356" i="26"/>
  <c r="B356" i="26"/>
  <c r="A356" i="26"/>
  <c r="E356" i="26" s="1"/>
  <c r="D355" i="26"/>
  <c r="C355" i="26"/>
  <c r="B355" i="26"/>
  <c r="A355" i="26"/>
  <c r="E355" i="26" s="1"/>
  <c r="E354" i="26"/>
  <c r="D354" i="26"/>
  <c r="C354" i="26"/>
  <c r="B354" i="26"/>
  <c r="A354" i="26"/>
  <c r="D353" i="26"/>
  <c r="C353" i="26"/>
  <c r="B353" i="26"/>
  <c r="A353" i="26"/>
  <c r="E353" i="26" s="1"/>
  <c r="E352" i="26"/>
  <c r="D352" i="26"/>
  <c r="C352" i="26"/>
  <c r="B352" i="26"/>
  <c r="A352" i="26"/>
  <c r="D351" i="26"/>
  <c r="E351" i="26" s="1"/>
  <c r="C351" i="26"/>
  <c r="B351" i="26"/>
  <c r="A351" i="26"/>
  <c r="D350" i="26"/>
  <c r="C350" i="26"/>
  <c r="B350" i="26"/>
  <c r="A350" i="26"/>
  <c r="E350" i="26" s="1"/>
  <c r="D349" i="26"/>
  <c r="E349" i="26" s="1"/>
  <c r="C349" i="26"/>
  <c r="B349" i="26"/>
  <c r="A349" i="26"/>
  <c r="D348" i="26"/>
  <c r="C348" i="26"/>
  <c r="B348" i="26"/>
  <c r="A348" i="26"/>
  <c r="E348" i="26" s="1"/>
  <c r="D347" i="26"/>
  <c r="C347" i="26"/>
  <c r="B347" i="26"/>
  <c r="A347" i="26"/>
  <c r="E347" i="26" s="1"/>
  <c r="E346" i="26"/>
  <c r="D346" i="26"/>
  <c r="C346" i="26"/>
  <c r="B346" i="26"/>
  <c r="A346" i="26"/>
  <c r="D345" i="26"/>
  <c r="C345" i="26"/>
  <c r="B345" i="26"/>
  <c r="A345" i="26"/>
  <c r="E345" i="26" s="1"/>
  <c r="E344" i="26"/>
  <c r="D344" i="26"/>
  <c r="C344" i="26"/>
  <c r="B344" i="26"/>
  <c r="A344" i="26"/>
  <c r="D343" i="26"/>
  <c r="E343" i="26" s="1"/>
  <c r="C343" i="26"/>
  <c r="B343" i="26"/>
  <c r="A343" i="26"/>
  <c r="D342" i="26"/>
  <c r="C342" i="26"/>
  <c r="B342" i="26"/>
  <c r="A342" i="26"/>
  <c r="E342" i="26" s="1"/>
  <c r="D341" i="26"/>
  <c r="E341" i="26" s="1"/>
  <c r="C341" i="26"/>
  <c r="B341" i="26"/>
  <c r="A341" i="26"/>
  <c r="D340" i="26"/>
  <c r="C340" i="26"/>
  <c r="B340" i="26"/>
  <c r="A340" i="26"/>
  <c r="E340" i="26" s="1"/>
  <c r="D339" i="26"/>
  <c r="C339" i="26"/>
  <c r="B339" i="26"/>
  <c r="A339" i="26"/>
  <c r="E339" i="26" s="1"/>
  <c r="E338" i="26"/>
  <c r="D338" i="26"/>
  <c r="C338" i="26"/>
  <c r="B338" i="26"/>
  <c r="A338" i="26"/>
  <c r="D337" i="26"/>
  <c r="C337" i="26"/>
  <c r="B337" i="26"/>
  <c r="A337" i="26"/>
  <c r="E337" i="26" s="1"/>
  <c r="E336" i="26"/>
  <c r="D336" i="26"/>
  <c r="C336" i="26"/>
  <c r="B336" i="26"/>
  <c r="A336" i="26"/>
  <c r="D335" i="26"/>
  <c r="E335" i="26" s="1"/>
  <c r="C335" i="26"/>
  <c r="B335" i="26"/>
  <c r="A335" i="26"/>
  <c r="D334" i="26"/>
  <c r="C334" i="26"/>
  <c r="B334" i="26"/>
  <c r="A334" i="26"/>
  <c r="E334" i="26" s="1"/>
  <c r="D333" i="26"/>
  <c r="E333" i="26" s="1"/>
  <c r="C333" i="26"/>
  <c r="B333" i="26"/>
  <c r="A333" i="26"/>
  <c r="D332" i="26"/>
  <c r="C332" i="26"/>
  <c r="B332" i="26"/>
  <c r="A332" i="26"/>
  <c r="E332" i="26" s="1"/>
  <c r="D331" i="26"/>
  <c r="C331" i="26"/>
  <c r="B331" i="26"/>
  <c r="A331" i="26"/>
  <c r="E331" i="26" s="1"/>
  <c r="E330" i="26"/>
  <c r="D330" i="26"/>
  <c r="C330" i="26"/>
  <c r="B330" i="26"/>
  <c r="A330" i="26"/>
  <c r="D329" i="26"/>
  <c r="C329" i="26"/>
  <c r="B329" i="26"/>
  <c r="A329" i="26"/>
  <c r="E329" i="26" s="1"/>
  <c r="E328" i="26"/>
  <c r="D328" i="26"/>
  <c r="C328" i="26"/>
  <c r="B328" i="26"/>
  <c r="A328" i="26"/>
  <c r="D327" i="26"/>
  <c r="E327" i="26" s="1"/>
  <c r="C327" i="26"/>
  <c r="B327" i="26"/>
  <c r="A327" i="26"/>
  <c r="D326" i="26"/>
  <c r="C326" i="26"/>
  <c r="B326" i="26"/>
  <c r="A326" i="26"/>
  <c r="E326" i="26" s="1"/>
  <c r="D325" i="26"/>
  <c r="E325" i="26" s="1"/>
  <c r="C325" i="26"/>
  <c r="B325" i="26"/>
  <c r="A325" i="26"/>
  <c r="D324" i="26"/>
  <c r="C324" i="26"/>
  <c r="B324" i="26"/>
  <c r="A324" i="26"/>
  <c r="E324" i="26" s="1"/>
  <c r="D323" i="26"/>
  <c r="C323" i="26"/>
  <c r="B323" i="26"/>
  <c r="A323" i="26"/>
  <c r="E323" i="26" s="1"/>
  <c r="C322" i="26"/>
  <c r="E321" i="26"/>
  <c r="D321" i="26"/>
  <c r="C321" i="26"/>
  <c r="B321" i="26"/>
  <c r="A321" i="26"/>
  <c r="D320" i="26"/>
  <c r="E320" i="26" s="1"/>
  <c r="C320" i="26"/>
  <c r="B320" i="26"/>
  <c r="A320" i="26"/>
  <c r="D319" i="26"/>
  <c r="C319" i="26"/>
  <c r="B319" i="26"/>
  <c r="A319" i="26"/>
  <c r="E319" i="26" s="1"/>
  <c r="D318" i="26"/>
  <c r="E318" i="26" s="1"/>
  <c r="C318" i="26"/>
  <c r="B318" i="26"/>
  <c r="A318" i="26"/>
  <c r="D317" i="26"/>
  <c r="C317" i="26"/>
  <c r="B317" i="26"/>
  <c r="A317" i="26"/>
  <c r="E317" i="26" s="1"/>
  <c r="D316" i="26"/>
  <c r="C316" i="26"/>
  <c r="B316" i="26"/>
  <c r="A316" i="26"/>
  <c r="E316" i="26" s="1"/>
  <c r="E315" i="26"/>
  <c r="D315" i="26"/>
  <c r="C315" i="26"/>
  <c r="B315" i="26"/>
  <c r="A315" i="26"/>
  <c r="D314" i="26"/>
  <c r="C314" i="26"/>
  <c r="B314" i="26"/>
  <c r="A314" i="26"/>
  <c r="E314" i="26" s="1"/>
  <c r="E313" i="26"/>
  <c r="D313" i="26"/>
  <c r="C313" i="26"/>
  <c r="B313" i="26"/>
  <c r="A313" i="26"/>
  <c r="D312" i="26"/>
  <c r="E312" i="26" s="1"/>
  <c r="C312" i="26"/>
  <c r="B312" i="26"/>
  <c r="A312" i="26"/>
  <c r="D311" i="26"/>
  <c r="C311" i="26"/>
  <c r="B311" i="26"/>
  <c r="A311" i="26"/>
  <c r="E311" i="26" s="1"/>
  <c r="D310" i="26"/>
  <c r="E310" i="26" s="1"/>
  <c r="C310" i="26"/>
  <c r="B310" i="26"/>
  <c r="A310" i="26"/>
  <c r="D309" i="26"/>
  <c r="C309" i="26"/>
  <c r="B309" i="26"/>
  <c r="A309" i="26"/>
  <c r="E309" i="26" s="1"/>
  <c r="D308" i="26"/>
  <c r="C308" i="26"/>
  <c r="B308" i="26"/>
  <c r="A308" i="26"/>
  <c r="E308" i="26" s="1"/>
  <c r="E307" i="26"/>
  <c r="D307" i="26"/>
  <c r="C307" i="26"/>
  <c r="B307" i="26"/>
  <c r="A307" i="26"/>
  <c r="D306" i="26"/>
  <c r="C306" i="26"/>
  <c r="B306" i="26"/>
  <c r="A306" i="26"/>
  <c r="E306" i="26" s="1"/>
  <c r="E305" i="26"/>
  <c r="D305" i="26"/>
  <c r="C305" i="26"/>
  <c r="B305" i="26"/>
  <c r="A305" i="26"/>
  <c r="D304" i="26"/>
  <c r="E304" i="26" s="1"/>
  <c r="C304" i="26"/>
  <c r="B304" i="26"/>
  <c r="A304" i="26"/>
  <c r="D303" i="26"/>
  <c r="C303" i="26"/>
  <c r="B303" i="26"/>
  <c r="A303" i="26"/>
  <c r="E303" i="26" s="1"/>
  <c r="D302" i="26"/>
  <c r="E302" i="26" s="1"/>
  <c r="C302" i="26"/>
  <c r="B302" i="26"/>
  <c r="A302" i="26"/>
  <c r="D301" i="26"/>
  <c r="C301" i="26"/>
  <c r="B301" i="26"/>
  <c r="A301" i="26"/>
  <c r="E301" i="26" s="1"/>
  <c r="D300" i="26"/>
  <c r="C300" i="26"/>
  <c r="B300" i="26"/>
  <c r="A300" i="26"/>
  <c r="E300" i="26" s="1"/>
  <c r="E299" i="26"/>
  <c r="D299" i="26"/>
  <c r="C299" i="26"/>
  <c r="B299" i="26"/>
  <c r="A299" i="26"/>
  <c r="D298" i="26"/>
  <c r="C298" i="26"/>
  <c r="B298" i="26"/>
  <c r="A298" i="26"/>
  <c r="E298" i="26" s="1"/>
  <c r="E297" i="26"/>
  <c r="D297" i="26"/>
  <c r="C297" i="26"/>
  <c r="B297" i="26"/>
  <c r="A297" i="26"/>
  <c r="D296" i="26"/>
  <c r="E296" i="26" s="1"/>
  <c r="C296" i="26"/>
  <c r="B296" i="26"/>
  <c r="A296" i="26"/>
  <c r="D295" i="26"/>
  <c r="C295" i="26"/>
  <c r="B295" i="26"/>
  <c r="A295" i="26"/>
  <c r="E295" i="26" s="1"/>
  <c r="D294" i="26"/>
  <c r="E294" i="26" s="1"/>
  <c r="C294" i="26"/>
  <c r="B294" i="26"/>
  <c r="A294" i="26"/>
  <c r="D293" i="26"/>
  <c r="C293" i="26"/>
  <c r="B293" i="26"/>
  <c r="A293" i="26"/>
  <c r="E293" i="26" s="1"/>
  <c r="D292" i="26"/>
  <c r="C292" i="26"/>
  <c r="B292" i="26"/>
  <c r="A292" i="26"/>
  <c r="E292" i="26" s="1"/>
  <c r="E291" i="26"/>
  <c r="D291" i="26"/>
  <c r="C291" i="26"/>
  <c r="B291" i="26"/>
  <c r="A291" i="26"/>
  <c r="D290" i="26"/>
  <c r="C290" i="26"/>
  <c r="B290" i="26"/>
  <c r="A290" i="26"/>
  <c r="E290" i="26" s="1"/>
  <c r="E289" i="26"/>
  <c r="D289" i="26"/>
  <c r="C289" i="26"/>
  <c r="B289" i="26"/>
  <c r="A289" i="26"/>
  <c r="D288" i="26"/>
  <c r="E288" i="26" s="1"/>
  <c r="C288" i="26"/>
  <c r="B288" i="26"/>
  <c r="A288" i="26"/>
  <c r="D287" i="26"/>
  <c r="C287" i="26"/>
  <c r="B287" i="26"/>
  <c r="A287" i="26"/>
  <c r="E287" i="26" s="1"/>
  <c r="D286" i="26"/>
  <c r="E286" i="26" s="1"/>
  <c r="C286" i="26"/>
  <c r="B286" i="26"/>
  <c r="A286" i="26"/>
  <c r="D285" i="26"/>
  <c r="C285" i="26"/>
  <c r="B285" i="26"/>
  <c r="A285" i="26"/>
  <c r="E285" i="26" s="1"/>
  <c r="D284" i="26"/>
  <c r="C284" i="26"/>
  <c r="B284" i="26"/>
  <c r="A284" i="26"/>
  <c r="E284" i="26" s="1"/>
  <c r="E283" i="26"/>
  <c r="D283" i="26"/>
  <c r="C283" i="26"/>
  <c r="B283" i="26"/>
  <c r="A283" i="26"/>
  <c r="D282" i="26"/>
  <c r="C282" i="26"/>
  <c r="B282" i="26"/>
  <c r="A282" i="26"/>
  <c r="E282" i="26" s="1"/>
  <c r="E281" i="26"/>
  <c r="D281" i="26"/>
  <c r="C281" i="26"/>
  <c r="B281" i="26"/>
  <c r="A281" i="26"/>
  <c r="D280" i="26"/>
  <c r="E280" i="26" s="1"/>
  <c r="C280" i="26"/>
  <c r="B280" i="26"/>
  <c r="A280" i="26"/>
  <c r="D279" i="26"/>
  <c r="C279" i="26"/>
  <c r="B279" i="26"/>
  <c r="A279" i="26"/>
  <c r="E279" i="26" s="1"/>
  <c r="D278" i="26"/>
  <c r="E278" i="26" s="1"/>
  <c r="C278" i="26"/>
  <c r="B278" i="26"/>
  <c r="A278" i="26"/>
  <c r="D277" i="26"/>
  <c r="C277" i="26"/>
  <c r="B277" i="26"/>
  <c r="A277" i="26"/>
  <c r="E277" i="26" s="1"/>
  <c r="D276" i="26"/>
  <c r="C276" i="26"/>
  <c r="B276" i="26"/>
  <c r="A276" i="26"/>
  <c r="E276" i="26" s="1"/>
  <c r="E275" i="26"/>
  <c r="D275" i="26"/>
  <c r="C275" i="26"/>
  <c r="B275" i="26"/>
  <c r="A275" i="26"/>
  <c r="D274" i="26"/>
  <c r="C274" i="26"/>
  <c r="B274" i="26"/>
  <c r="A274" i="26"/>
  <c r="E274" i="26" s="1"/>
  <c r="E273" i="26"/>
  <c r="D273" i="26"/>
  <c r="C273" i="26"/>
  <c r="B273" i="26"/>
  <c r="A273" i="26"/>
  <c r="D272" i="26"/>
  <c r="E272" i="26" s="1"/>
  <c r="C272" i="26"/>
  <c r="B272" i="26"/>
  <c r="A272" i="26"/>
  <c r="C271" i="26"/>
  <c r="D270" i="26"/>
  <c r="C270" i="26"/>
  <c r="B270" i="26"/>
  <c r="A270" i="26"/>
  <c r="E270" i="26" s="1"/>
  <c r="D269" i="26"/>
  <c r="C269" i="26"/>
  <c r="B269" i="26"/>
  <c r="A269" i="26"/>
  <c r="E269" i="26" s="1"/>
  <c r="E268" i="26"/>
  <c r="D268" i="26"/>
  <c r="C268" i="26"/>
  <c r="B268" i="26"/>
  <c r="A268" i="26"/>
  <c r="D267" i="26"/>
  <c r="C267" i="26"/>
  <c r="B267" i="26"/>
  <c r="A267" i="26"/>
  <c r="E267" i="26" s="1"/>
  <c r="E266" i="26"/>
  <c r="D266" i="26"/>
  <c r="C266" i="26"/>
  <c r="B266" i="26"/>
  <c r="A266" i="26"/>
  <c r="D265" i="26"/>
  <c r="E265" i="26" s="1"/>
  <c r="C265" i="26"/>
  <c r="B265" i="26"/>
  <c r="A265" i="26"/>
  <c r="D264" i="26"/>
  <c r="C264" i="26"/>
  <c r="B264" i="26"/>
  <c r="A264" i="26"/>
  <c r="E264" i="26" s="1"/>
  <c r="D263" i="26"/>
  <c r="E263" i="26" s="1"/>
  <c r="C263" i="26"/>
  <c r="B263" i="26"/>
  <c r="A263" i="26"/>
  <c r="D262" i="26"/>
  <c r="C262" i="26"/>
  <c r="B262" i="26"/>
  <c r="A262" i="26"/>
  <c r="E262" i="26" s="1"/>
  <c r="D261" i="26"/>
  <c r="C261" i="26"/>
  <c r="B261" i="26"/>
  <c r="A261" i="26"/>
  <c r="E261" i="26" s="1"/>
  <c r="E260" i="26"/>
  <c r="D260" i="26"/>
  <c r="C260" i="26"/>
  <c r="B260" i="26"/>
  <c r="A260" i="26"/>
  <c r="D259" i="26"/>
  <c r="C259" i="26"/>
  <c r="B259" i="26"/>
  <c r="A259" i="26"/>
  <c r="E259" i="26" s="1"/>
  <c r="E258" i="26"/>
  <c r="D258" i="26"/>
  <c r="C258" i="26"/>
  <c r="B258" i="26"/>
  <c r="A258" i="26"/>
  <c r="D257" i="26"/>
  <c r="E257" i="26" s="1"/>
  <c r="C257" i="26"/>
  <c r="B257" i="26"/>
  <c r="A257" i="26"/>
  <c r="D256" i="26"/>
  <c r="C256" i="26"/>
  <c r="B256" i="26"/>
  <c r="A256" i="26"/>
  <c r="E256" i="26" s="1"/>
  <c r="D255" i="26"/>
  <c r="E255" i="26" s="1"/>
  <c r="C255" i="26"/>
  <c r="B255" i="26"/>
  <c r="A255" i="26"/>
  <c r="D254" i="26"/>
  <c r="C254" i="26"/>
  <c r="B254" i="26"/>
  <c r="A254" i="26"/>
  <c r="E254" i="26" s="1"/>
  <c r="D253" i="26"/>
  <c r="C253" i="26"/>
  <c r="B253" i="26"/>
  <c r="A253" i="26"/>
  <c r="E253" i="26" s="1"/>
  <c r="E252" i="26"/>
  <c r="D252" i="26"/>
  <c r="C252" i="26"/>
  <c r="B252" i="26"/>
  <c r="A252" i="26"/>
  <c r="D251" i="26"/>
  <c r="C251" i="26"/>
  <c r="B251" i="26"/>
  <c r="A251" i="26"/>
  <c r="E251" i="26" s="1"/>
  <c r="E250" i="26"/>
  <c r="D250" i="26"/>
  <c r="C250" i="26"/>
  <c r="B250" i="26"/>
  <c r="A250" i="26"/>
  <c r="D249" i="26"/>
  <c r="E249" i="26" s="1"/>
  <c r="C249" i="26"/>
  <c r="B249" i="26"/>
  <c r="A249" i="26"/>
  <c r="D248" i="26"/>
  <c r="C248" i="26"/>
  <c r="B248" i="26"/>
  <c r="A248" i="26"/>
  <c r="E248" i="26" s="1"/>
  <c r="D247" i="26"/>
  <c r="E247" i="26" s="1"/>
  <c r="C247" i="26"/>
  <c r="B247" i="26"/>
  <c r="A247" i="26"/>
  <c r="D246" i="26"/>
  <c r="C246" i="26"/>
  <c r="B246" i="26"/>
  <c r="A246" i="26"/>
  <c r="E246" i="26" s="1"/>
  <c r="C245" i="26"/>
  <c r="D244" i="26"/>
  <c r="C244" i="26"/>
  <c r="B244" i="26"/>
  <c r="A244" i="26"/>
  <c r="E244" i="26" s="1"/>
  <c r="E243" i="26"/>
  <c r="D243" i="26"/>
  <c r="C243" i="26"/>
  <c r="B243" i="26"/>
  <c r="A243" i="26"/>
  <c r="D242" i="26"/>
  <c r="E242" i="26" s="1"/>
  <c r="C242" i="26"/>
  <c r="B242" i="26"/>
  <c r="A242" i="26"/>
  <c r="D241" i="26"/>
  <c r="C241" i="26"/>
  <c r="B241" i="26"/>
  <c r="A241" i="26"/>
  <c r="E241" i="26" s="1"/>
  <c r="D240" i="26"/>
  <c r="E240" i="26" s="1"/>
  <c r="C240" i="26"/>
  <c r="B240" i="26"/>
  <c r="A240" i="26"/>
  <c r="D239" i="26"/>
  <c r="C239" i="26"/>
  <c r="B239" i="26"/>
  <c r="A239" i="26"/>
  <c r="E239" i="26" s="1"/>
  <c r="D238" i="26"/>
  <c r="C238" i="26"/>
  <c r="B238" i="26"/>
  <c r="A238" i="26"/>
  <c r="E238" i="26" s="1"/>
  <c r="E237" i="26"/>
  <c r="D237" i="26"/>
  <c r="C237" i="26"/>
  <c r="B237" i="26"/>
  <c r="A237" i="26"/>
  <c r="D236" i="26"/>
  <c r="C236" i="26"/>
  <c r="B236" i="26"/>
  <c r="A236" i="26"/>
  <c r="E236" i="26" s="1"/>
  <c r="E235" i="26"/>
  <c r="D235" i="26"/>
  <c r="C235" i="26"/>
  <c r="B235" i="26"/>
  <c r="A235" i="26"/>
  <c r="D234" i="26"/>
  <c r="E234" i="26" s="1"/>
  <c r="C234" i="26"/>
  <c r="B234" i="26"/>
  <c r="A234" i="26"/>
  <c r="D233" i="26"/>
  <c r="C233" i="26"/>
  <c r="B233" i="26"/>
  <c r="A233" i="26"/>
  <c r="E233" i="26" s="1"/>
  <c r="D232" i="26"/>
  <c r="E232" i="26" s="1"/>
  <c r="C232" i="26"/>
  <c r="B232" i="26"/>
  <c r="A232" i="26"/>
  <c r="D231" i="26"/>
  <c r="C231" i="26"/>
  <c r="B231" i="26"/>
  <c r="A231" i="26"/>
  <c r="E231" i="26" s="1"/>
  <c r="D230" i="26"/>
  <c r="C230" i="26"/>
  <c r="B230" i="26"/>
  <c r="A230" i="26"/>
  <c r="E230" i="26" s="1"/>
  <c r="E229" i="26"/>
  <c r="D229" i="26"/>
  <c r="C229" i="26"/>
  <c r="B229" i="26"/>
  <c r="A229" i="26"/>
  <c r="D228" i="26"/>
  <c r="C228" i="26"/>
  <c r="B228" i="26"/>
  <c r="A228" i="26"/>
  <c r="E228" i="26" s="1"/>
  <c r="E227" i="26"/>
  <c r="D227" i="26"/>
  <c r="C227" i="26"/>
  <c r="B227" i="26"/>
  <c r="A227" i="26"/>
  <c r="D226" i="26"/>
  <c r="E226" i="26" s="1"/>
  <c r="C226" i="26"/>
  <c r="B226" i="26"/>
  <c r="A226" i="26"/>
  <c r="D225" i="26"/>
  <c r="C225" i="26"/>
  <c r="B225" i="26"/>
  <c r="A225" i="26"/>
  <c r="E225" i="26" s="1"/>
  <c r="D224" i="26"/>
  <c r="E224" i="26" s="1"/>
  <c r="C224" i="26"/>
  <c r="B224" i="26"/>
  <c r="A224" i="26"/>
  <c r="D223" i="26"/>
  <c r="C223" i="26"/>
  <c r="B223" i="26"/>
  <c r="A223" i="26"/>
  <c r="E223" i="26" s="1"/>
  <c r="D222" i="26"/>
  <c r="C222" i="26"/>
  <c r="B222" i="26"/>
  <c r="A222" i="26"/>
  <c r="E222" i="26" s="1"/>
  <c r="E221" i="26"/>
  <c r="D221" i="26"/>
  <c r="C221" i="26"/>
  <c r="B221" i="26"/>
  <c r="A221" i="26"/>
  <c r="D220" i="26"/>
  <c r="C220" i="26"/>
  <c r="B220" i="26"/>
  <c r="A220" i="26"/>
  <c r="E220" i="26" s="1"/>
  <c r="E219" i="26"/>
  <c r="D219" i="26"/>
  <c r="C219" i="26"/>
  <c r="B219" i="26"/>
  <c r="A219" i="26"/>
  <c r="D218" i="26"/>
  <c r="E218" i="26" s="1"/>
  <c r="C218" i="26"/>
  <c r="B218" i="26"/>
  <c r="A218" i="26"/>
  <c r="D217" i="26"/>
  <c r="C217" i="26"/>
  <c r="B217" i="26"/>
  <c r="A217" i="26"/>
  <c r="E217" i="26" s="1"/>
  <c r="D216" i="26"/>
  <c r="E216" i="26" s="1"/>
  <c r="C216" i="26"/>
  <c r="B216" i="26"/>
  <c r="A216" i="26"/>
  <c r="D215" i="26"/>
  <c r="C215" i="26"/>
  <c r="B215" i="26"/>
  <c r="A215" i="26"/>
  <c r="E215" i="26" s="1"/>
  <c r="D214" i="26"/>
  <c r="C214" i="26"/>
  <c r="B214" i="26"/>
  <c r="A214" i="26"/>
  <c r="E214" i="26" s="1"/>
  <c r="E213" i="26"/>
  <c r="D213" i="26"/>
  <c r="C213" i="26"/>
  <c r="B213" i="26"/>
  <c r="A213" i="26"/>
  <c r="D212" i="26"/>
  <c r="C212" i="26"/>
  <c r="B212" i="26"/>
  <c r="A212" i="26"/>
  <c r="E212" i="26" s="1"/>
  <c r="E211" i="26"/>
  <c r="D211" i="26"/>
  <c r="C211" i="26"/>
  <c r="B211" i="26"/>
  <c r="A211" i="26"/>
  <c r="D210" i="26"/>
  <c r="E210" i="26" s="1"/>
  <c r="C210" i="26"/>
  <c r="B210" i="26"/>
  <c r="A210" i="26"/>
  <c r="D209" i="26"/>
  <c r="C209" i="26"/>
  <c r="B209" i="26"/>
  <c r="A209" i="26"/>
  <c r="E209" i="26" s="1"/>
  <c r="D208" i="26"/>
  <c r="E208" i="26" s="1"/>
  <c r="C208" i="26"/>
  <c r="B208" i="26"/>
  <c r="A208" i="26"/>
  <c r="D207" i="26"/>
  <c r="C207" i="26"/>
  <c r="B207" i="26"/>
  <c r="A207" i="26"/>
  <c r="E207" i="26" s="1"/>
  <c r="D206" i="26"/>
  <c r="C206" i="26"/>
  <c r="B206" i="26"/>
  <c r="A206" i="26"/>
  <c r="E206" i="26" s="1"/>
  <c r="E205" i="26"/>
  <c r="D205" i="26"/>
  <c r="C205" i="26"/>
  <c r="B205" i="26"/>
  <c r="A205" i="26"/>
  <c r="D204" i="26"/>
  <c r="C204" i="26"/>
  <c r="B204" i="26"/>
  <c r="A204" i="26"/>
  <c r="E204" i="26" s="1"/>
  <c r="E203" i="26"/>
  <c r="D203" i="26"/>
  <c r="C203" i="26"/>
  <c r="B203" i="26"/>
  <c r="A203" i="26"/>
  <c r="D202" i="26"/>
  <c r="E202" i="26" s="1"/>
  <c r="C202" i="26"/>
  <c r="B202" i="26"/>
  <c r="A202" i="26"/>
  <c r="D201" i="26"/>
  <c r="C201" i="26"/>
  <c r="B201" i="26"/>
  <c r="A201" i="26"/>
  <c r="E201" i="26" s="1"/>
  <c r="D200" i="26"/>
  <c r="E200" i="26" s="1"/>
  <c r="C200" i="26"/>
  <c r="B200" i="26"/>
  <c r="A200" i="26"/>
  <c r="D199" i="26"/>
  <c r="C199" i="26"/>
  <c r="B199" i="26"/>
  <c r="A199" i="26"/>
  <c r="E199" i="26" s="1"/>
  <c r="D198" i="26"/>
  <c r="C198" i="26"/>
  <c r="B198" i="26"/>
  <c r="A198" i="26"/>
  <c r="E198" i="26" s="1"/>
  <c r="E197" i="26"/>
  <c r="D197" i="26"/>
  <c r="C197" i="26"/>
  <c r="B197" i="26"/>
  <c r="A197" i="26"/>
  <c r="D196" i="26"/>
  <c r="C196" i="26"/>
  <c r="B196" i="26"/>
  <c r="A196" i="26"/>
  <c r="E196" i="26" s="1"/>
  <c r="E195" i="26"/>
  <c r="D195" i="26"/>
  <c r="C195" i="26"/>
  <c r="B195" i="26"/>
  <c r="A195" i="26"/>
  <c r="C194" i="26"/>
  <c r="D193" i="26"/>
  <c r="E193" i="26" s="1"/>
  <c r="C193" i="26"/>
  <c r="B193" i="26"/>
  <c r="A193" i="26"/>
  <c r="D192" i="26"/>
  <c r="C192" i="26"/>
  <c r="B192" i="26"/>
  <c r="A192" i="26"/>
  <c r="E192" i="26" s="1"/>
  <c r="D191" i="26"/>
  <c r="C191" i="26"/>
  <c r="B191" i="26"/>
  <c r="A191" i="26"/>
  <c r="E191" i="26" s="1"/>
  <c r="E190" i="26"/>
  <c r="D190" i="26"/>
  <c r="C190" i="26"/>
  <c r="B190" i="26"/>
  <c r="A190" i="26"/>
  <c r="D189" i="26"/>
  <c r="C189" i="26"/>
  <c r="B189" i="26"/>
  <c r="A189" i="26"/>
  <c r="E189" i="26" s="1"/>
  <c r="E188" i="26"/>
  <c r="D188" i="26"/>
  <c r="C188" i="26"/>
  <c r="B188" i="26"/>
  <c r="A188" i="26"/>
  <c r="D187" i="26"/>
  <c r="E187" i="26" s="1"/>
  <c r="C187" i="26"/>
  <c r="B187" i="26"/>
  <c r="A187" i="26"/>
  <c r="D186" i="26"/>
  <c r="C186" i="26"/>
  <c r="B186" i="26"/>
  <c r="A186" i="26"/>
  <c r="E186" i="26" s="1"/>
  <c r="D185" i="26"/>
  <c r="E185" i="26" s="1"/>
  <c r="C185" i="26"/>
  <c r="B185" i="26"/>
  <c r="A185" i="26"/>
  <c r="D184" i="26"/>
  <c r="C184" i="26"/>
  <c r="B184" i="26"/>
  <c r="A184" i="26"/>
  <c r="E184" i="26" s="1"/>
  <c r="D183" i="26"/>
  <c r="C183" i="26"/>
  <c r="B183" i="26"/>
  <c r="A183" i="26"/>
  <c r="E183" i="26" s="1"/>
  <c r="E182" i="26"/>
  <c r="D182" i="26"/>
  <c r="C182" i="26"/>
  <c r="B182" i="26"/>
  <c r="A182" i="26"/>
  <c r="D181" i="26"/>
  <c r="C181" i="26"/>
  <c r="B181" i="26"/>
  <c r="A181" i="26"/>
  <c r="E181" i="26" s="1"/>
  <c r="E180" i="26"/>
  <c r="D180" i="26"/>
  <c r="C180" i="26"/>
  <c r="B180" i="26"/>
  <c r="A180" i="26"/>
  <c r="D179" i="26"/>
  <c r="E179" i="26" s="1"/>
  <c r="C179" i="26"/>
  <c r="B179" i="26"/>
  <c r="A179" i="26"/>
  <c r="D178" i="26"/>
  <c r="C178" i="26"/>
  <c r="B178" i="26"/>
  <c r="A178" i="26"/>
  <c r="E178" i="26" s="1"/>
  <c r="D177" i="26"/>
  <c r="E177" i="26" s="1"/>
  <c r="C177" i="26"/>
  <c r="B177" i="26"/>
  <c r="A177" i="26"/>
  <c r="D176" i="26"/>
  <c r="C176" i="26"/>
  <c r="B176" i="26"/>
  <c r="A176" i="26"/>
  <c r="E176" i="26" s="1"/>
  <c r="D175" i="26"/>
  <c r="C175" i="26"/>
  <c r="B175" i="26"/>
  <c r="A175" i="26"/>
  <c r="E175" i="26" s="1"/>
  <c r="E174" i="26"/>
  <c r="D174" i="26"/>
  <c r="C174" i="26"/>
  <c r="B174" i="26"/>
  <c r="A174" i="26"/>
  <c r="D173" i="26"/>
  <c r="C173" i="26"/>
  <c r="B173" i="26"/>
  <c r="A173" i="26"/>
  <c r="E173" i="26" s="1"/>
  <c r="E172" i="26"/>
  <c r="D172" i="26"/>
  <c r="C172" i="26"/>
  <c r="B172" i="26"/>
  <c r="A172" i="26"/>
  <c r="D171" i="26"/>
  <c r="E171" i="26" s="1"/>
  <c r="C171" i="26"/>
  <c r="B171" i="26"/>
  <c r="A171" i="26"/>
  <c r="D170" i="26"/>
  <c r="C170" i="26"/>
  <c r="B170" i="26"/>
  <c r="A170" i="26"/>
  <c r="E170" i="26" s="1"/>
  <c r="D169" i="26"/>
  <c r="E169" i="26" s="1"/>
  <c r="E168" i="26" s="1"/>
  <c r="C169" i="26"/>
  <c r="B169" i="26"/>
  <c r="A169" i="26"/>
  <c r="C168" i="26"/>
  <c r="E167" i="26"/>
  <c r="D167" i="26"/>
  <c r="C167" i="26"/>
  <c r="B167" i="26"/>
  <c r="A167" i="26"/>
  <c r="D166" i="26"/>
  <c r="C166" i="26"/>
  <c r="B166" i="26"/>
  <c r="A166" i="26"/>
  <c r="E166" i="26" s="1"/>
  <c r="E165" i="26"/>
  <c r="D165" i="26"/>
  <c r="C165" i="26"/>
  <c r="B165" i="26"/>
  <c r="A165" i="26"/>
  <c r="D164" i="26"/>
  <c r="E164" i="26" s="1"/>
  <c r="C164" i="26"/>
  <c r="B164" i="26"/>
  <c r="A164" i="26"/>
  <c r="D163" i="26"/>
  <c r="C163" i="26"/>
  <c r="B163" i="26"/>
  <c r="A163" i="26"/>
  <c r="E163" i="26" s="1"/>
  <c r="D162" i="26"/>
  <c r="E162" i="26" s="1"/>
  <c r="C162" i="26"/>
  <c r="B162" i="26"/>
  <c r="A162" i="26"/>
  <c r="D161" i="26"/>
  <c r="C161" i="26"/>
  <c r="B161" i="26"/>
  <c r="A161" i="26"/>
  <c r="E161" i="26" s="1"/>
  <c r="D160" i="26"/>
  <c r="C160" i="26"/>
  <c r="B160" i="26"/>
  <c r="A160" i="26"/>
  <c r="E160" i="26" s="1"/>
  <c r="E159" i="26"/>
  <c r="D159" i="26"/>
  <c r="C159" i="26"/>
  <c r="B159" i="26"/>
  <c r="A159" i="26"/>
  <c r="D158" i="26"/>
  <c r="C158" i="26"/>
  <c r="B158" i="26"/>
  <c r="A158" i="26"/>
  <c r="E158" i="26" s="1"/>
  <c r="E157" i="26"/>
  <c r="D157" i="26"/>
  <c r="C157" i="26"/>
  <c r="B157" i="26"/>
  <c r="A157" i="26"/>
  <c r="D156" i="26"/>
  <c r="E156" i="26" s="1"/>
  <c r="C156" i="26"/>
  <c r="B156" i="26"/>
  <c r="A156" i="26"/>
  <c r="D155" i="26"/>
  <c r="C155" i="26"/>
  <c r="B155" i="26"/>
  <c r="A155" i="26"/>
  <c r="E155" i="26" s="1"/>
  <c r="D154" i="26"/>
  <c r="E154" i="26" s="1"/>
  <c r="C154" i="26"/>
  <c r="B154" i="26"/>
  <c r="A154" i="26"/>
  <c r="D153" i="26"/>
  <c r="C153" i="26"/>
  <c r="B153" i="26"/>
  <c r="A153" i="26"/>
  <c r="E153" i="26" s="1"/>
  <c r="D152" i="26"/>
  <c r="C152" i="26"/>
  <c r="B152" i="26"/>
  <c r="A152" i="26"/>
  <c r="E152" i="26" s="1"/>
  <c r="E151" i="26"/>
  <c r="D151" i="26"/>
  <c r="C151" i="26"/>
  <c r="B151" i="26"/>
  <c r="A151" i="26"/>
  <c r="D150" i="26"/>
  <c r="C150" i="26"/>
  <c r="B150" i="26"/>
  <c r="A150" i="26"/>
  <c r="E150" i="26" s="1"/>
  <c r="E149" i="26"/>
  <c r="D149" i="26"/>
  <c r="C149" i="26"/>
  <c r="B149" i="26"/>
  <c r="A149" i="26"/>
  <c r="D148" i="26"/>
  <c r="E148" i="26" s="1"/>
  <c r="C148" i="26"/>
  <c r="B148" i="26"/>
  <c r="A148" i="26"/>
  <c r="C147" i="26"/>
  <c r="D146" i="26"/>
  <c r="C146" i="26"/>
  <c r="B146" i="26"/>
  <c r="A146" i="26"/>
  <c r="E146" i="26" s="1"/>
  <c r="D145" i="26"/>
  <c r="C145" i="26"/>
  <c r="B145" i="26"/>
  <c r="A145" i="26"/>
  <c r="E145" i="26" s="1"/>
  <c r="E144" i="26"/>
  <c r="D144" i="26"/>
  <c r="C144" i="26"/>
  <c r="B144" i="26"/>
  <c r="A144" i="26"/>
  <c r="D143" i="26"/>
  <c r="C143" i="26"/>
  <c r="B143" i="26"/>
  <c r="A143" i="26"/>
  <c r="E143" i="26" s="1"/>
  <c r="E142" i="26"/>
  <c r="D142" i="26"/>
  <c r="C142" i="26"/>
  <c r="B142" i="26"/>
  <c r="A142" i="26"/>
  <c r="D141" i="26"/>
  <c r="E141" i="26" s="1"/>
  <c r="C141" i="26"/>
  <c r="B141" i="26"/>
  <c r="A141" i="26"/>
  <c r="D140" i="26"/>
  <c r="C140" i="26"/>
  <c r="B140" i="26"/>
  <c r="A140" i="26"/>
  <c r="E140" i="26" s="1"/>
  <c r="D139" i="26"/>
  <c r="E139" i="26" s="1"/>
  <c r="C139" i="26"/>
  <c r="B139" i="26"/>
  <c r="A139" i="26"/>
  <c r="D138" i="26"/>
  <c r="C138" i="26"/>
  <c r="B138" i="26"/>
  <c r="A138" i="26"/>
  <c r="E138" i="26" s="1"/>
  <c r="D137" i="26"/>
  <c r="C137" i="26"/>
  <c r="B137" i="26"/>
  <c r="A137" i="26"/>
  <c r="E137" i="26" s="1"/>
  <c r="E136" i="26"/>
  <c r="D136" i="26"/>
  <c r="C136" i="26"/>
  <c r="B136" i="26"/>
  <c r="A136" i="26"/>
  <c r="D135" i="26"/>
  <c r="C135" i="26"/>
  <c r="B135" i="26"/>
  <c r="A135" i="26"/>
  <c r="E135" i="26" s="1"/>
  <c r="E134" i="26"/>
  <c r="D134" i="26"/>
  <c r="C134" i="26"/>
  <c r="B134" i="26"/>
  <c r="A134" i="26"/>
  <c r="D133" i="26"/>
  <c r="E133" i="26" s="1"/>
  <c r="C133" i="26"/>
  <c r="B133" i="26"/>
  <c r="A133" i="26"/>
  <c r="D132" i="26"/>
  <c r="C132" i="26"/>
  <c r="B132" i="26"/>
  <c r="A132" i="26"/>
  <c r="E132" i="26" s="1"/>
  <c r="D131" i="26"/>
  <c r="E131" i="26" s="1"/>
  <c r="C131" i="26"/>
  <c r="B131" i="26"/>
  <c r="A131" i="26"/>
  <c r="D130" i="26"/>
  <c r="C130" i="26"/>
  <c r="B130" i="26"/>
  <c r="A130" i="26"/>
  <c r="E130" i="26" s="1"/>
  <c r="D129" i="26"/>
  <c r="C129" i="26"/>
  <c r="B129" i="26"/>
  <c r="A129" i="26"/>
  <c r="E129" i="26" s="1"/>
  <c r="E128" i="26"/>
  <c r="D128" i="26"/>
  <c r="C128" i="26"/>
  <c r="B128" i="26"/>
  <c r="A128" i="26"/>
  <c r="D127" i="26"/>
  <c r="C127" i="26"/>
  <c r="B127" i="26"/>
  <c r="A127" i="26"/>
  <c r="E127" i="26" s="1"/>
  <c r="E126" i="26" s="1"/>
  <c r="C126" i="26"/>
  <c r="D125" i="26"/>
  <c r="C125" i="26"/>
  <c r="B125" i="26"/>
  <c r="A125" i="26"/>
  <c r="E125" i="26" s="1"/>
  <c r="D124" i="26"/>
  <c r="E124" i="26" s="1"/>
  <c r="C124" i="26"/>
  <c r="B124" i="26"/>
  <c r="A124" i="26"/>
  <c r="D123" i="26"/>
  <c r="C123" i="26"/>
  <c r="B123" i="26"/>
  <c r="A123" i="26"/>
  <c r="E123" i="26" s="1"/>
  <c r="D122" i="26"/>
  <c r="C122" i="26"/>
  <c r="B122" i="26"/>
  <c r="A122" i="26"/>
  <c r="E122" i="26" s="1"/>
  <c r="E121" i="26"/>
  <c r="D121" i="26"/>
  <c r="C121" i="26"/>
  <c r="B121" i="26"/>
  <c r="A121" i="26"/>
  <c r="D120" i="26"/>
  <c r="C120" i="26"/>
  <c r="B120" i="26"/>
  <c r="A120" i="26"/>
  <c r="E120" i="26" s="1"/>
  <c r="E119" i="26"/>
  <c r="D119" i="26"/>
  <c r="C119" i="26"/>
  <c r="B119" i="26"/>
  <c r="A119" i="26"/>
  <c r="D118" i="26"/>
  <c r="E118" i="26" s="1"/>
  <c r="C118" i="26"/>
  <c r="B118" i="26"/>
  <c r="A118" i="26"/>
  <c r="D117" i="26"/>
  <c r="C117" i="26"/>
  <c r="B117" i="26"/>
  <c r="A117" i="26"/>
  <c r="E117" i="26" s="1"/>
  <c r="D116" i="26"/>
  <c r="E116" i="26" s="1"/>
  <c r="C116" i="26"/>
  <c r="B116" i="26"/>
  <c r="A116" i="26"/>
  <c r="D115" i="26"/>
  <c r="C115" i="26"/>
  <c r="B115" i="26"/>
  <c r="A115" i="26"/>
  <c r="E115" i="26" s="1"/>
  <c r="D114" i="26"/>
  <c r="C114" i="26"/>
  <c r="B114" i="26"/>
  <c r="A114" i="26"/>
  <c r="E114" i="26" s="1"/>
  <c r="E113" i="26"/>
  <c r="D113" i="26"/>
  <c r="C113" i="26"/>
  <c r="B113" i="26"/>
  <c r="A113" i="26"/>
  <c r="D112" i="26"/>
  <c r="C112" i="26"/>
  <c r="B112" i="26"/>
  <c r="A112" i="26"/>
  <c r="E112" i="26" s="1"/>
  <c r="E111" i="26"/>
  <c r="D111" i="26"/>
  <c r="C111" i="26"/>
  <c r="B111" i="26"/>
  <c r="A111" i="26"/>
  <c r="D110" i="26"/>
  <c r="E110" i="26" s="1"/>
  <c r="C110" i="26"/>
  <c r="B110" i="26"/>
  <c r="A110" i="26"/>
  <c r="D109" i="26"/>
  <c r="C109" i="26"/>
  <c r="B109" i="26"/>
  <c r="A109" i="26"/>
  <c r="E109" i="26" s="1"/>
  <c r="D108" i="26"/>
  <c r="E108" i="26" s="1"/>
  <c r="C108" i="26"/>
  <c r="B108" i="26"/>
  <c r="A108" i="26"/>
  <c r="D107" i="26"/>
  <c r="C107" i="26"/>
  <c r="B107" i="26"/>
  <c r="A107" i="26"/>
  <c r="E107" i="26" s="1"/>
  <c r="D106" i="26"/>
  <c r="C106" i="26"/>
  <c r="B106" i="26"/>
  <c r="A106" i="26"/>
  <c r="E106" i="26" s="1"/>
  <c r="E105" i="26"/>
  <c r="D105" i="26"/>
  <c r="C105" i="26"/>
  <c r="B105" i="26"/>
  <c r="A105" i="26"/>
  <c r="D104" i="26"/>
  <c r="C104" i="26"/>
  <c r="B104" i="26"/>
  <c r="A104" i="26"/>
  <c r="E104" i="26" s="1"/>
  <c r="E103" i="26"/>
  <c r="D103" i="26"/>
  <c r="C103" i="26"/>
  <c r="B103" i="26"/>
  <c r="A103" i="26"/>
  <c r="D102" i="26"/>
  <c r="E102" i="26" s="1"/>
  <c r="C102" i="26"/>
  <c r="B102" i="26"/>
  <c r="A102" i="26"/>
  <c r="D101" i="26"/>
  <c r="C101" i="26"/>
  <c r="B101" i="26"/>
  <c r="A101" i="26"/>
  <c r="E101" i="26" s="1"/>
  <c r="D100" i="26"/>
  <c r="E100" i="26" s="1"/>
  <c r="C100" i="26"/>
  <c r="B100" i="26"/>
  <c r="A100" i="26"/>
  <c r="D99" i="26"/>
  <c r="C99" i="26"/>
  <c r="B99" i="26"/>
  <c r="A99" i="26"/>
  <c r="E99" i="26" s="1"/>
  <c r="D98" i="26"/>
  <c r="C98" i="26"/>
  <c r="B98" i="26"/>
  <c r="A98" i="26"/>
  <c r="E98" i="26" s="1"/>
  <c r="E97" i="26"/>
  <c r="D97" i="26"/>
  <c r="C97" i="26"/>
  <c r="B97" i="26"/>
  <c r="A97" i="26"/>
  <c r="D96" i="26"/>
  <c r="C96" i="26"/>
  <c r="B96" i="26"/>
  <c r="A96" i="26"/>
  <c r="E96" i="26" s="1"/>
  <c r="E95" i="26"/>
  <c r="D95" i="26"/>
  <c r="C95" i="26"/>
  <c r="B95" i="26"/>
  <c r="A95" i="26"/>
  <c r="D94" i="26"/>
  <c r="E94" i="26" s="1"/>
  <c r="C94" i="26"/>
  <c r="B94" i="26"/>
  <c r="A94" i="26"/>
  <c r="D93" i="26"/>
  <c r="C93" i="26"/>
  <c r="B93" i="26"/>
  <c r="A93" i="26"/>
  <c r="E93" i="26" s="1"/>
  <c r="D92" i="26"/>
  <c r="E92" i="26" s="1"/>
  <c r="C92" i="26"/>
  <c r="B92" i="26"/>
  <c r="A92" i="26"/>
  <c r="D91" i="26"/>
  <c r="C91" i="26"/>
  <c r="B91" i="26"/>
  <c r="A91" i="26"/>
  <c r="E91" i="26" s="1"/>
  <c r="D90" i="26"/>
  <c r="C90" i="26"/>
  <c r="B90" i="26"/>
  <c r="A90" i="26"/>
  <c r="E90" i="26" s="1"/>
  <c r="E89" i="26"/>
  <c r="D89" i="26"/>
  <c r="C89" i="26"/>
  <c r="B89" i="26"/>
  <c r="A89" i="26"/>
  <c r="D88" i="26"/>
  <c r="C88" i="26"/>
  <c r="B88" i="26"/>
  <c r="A88" i="26"/>
  <c r="E88" i="26" s="1"/>
  <c r="E87" i="26"/>
  <c r="D87" i="26"/>
  <c r="C87" i="26"/>
  <c r="B87" i="26"/>
  <c r="A87" i="26"/>
  <c r="D86" i="26"/>
  <c r="E86" i="26" s="1"/>
  <c r="C86" i="26"/>
  <c r="B86" i="26"/>
  <c r="A86" i="26"/>
  <c r="D85" i="26"/>
  <c r="C85" i="26"/>
  <c r="B85" i="26"/>
  <c r="A85" i="26"/>
  <c r="E85" i="26" s="1"/>
  <c r="D84" i="26"/>
  <c r="E84" i="26" s="1"/>
  <c r="C84" i="26"/>
  <c r="B84" i="26"/>
  <c r="A84" i="26"/>
  <c r="D83" i="26"/>
  <c r="C83" i="26"/>
  <c r="B83" i="26"/>
  <c r="A83" i="26"/>
  <c r="E83" i="26" s="1"/>
  <c r="D82" i="26"/>
  <c r="C82" i="26"/>
  <c r="B82" i="26"/>
  <c r="A82" i="26"/>
  <c r="E82" i="26" s="1"/>
  <c r="E81" i="26"/>
  <c r="D81" i="26"/>
  <c r="C81" i="26"/>
  <c r="B81" i="26"/>
  <c r="A81" i="26"/>
  <c r="D80" i="26"/>
  <c r="C80" i="26"/>
  <c r="B80" i="26"/>
  <c r="A80" i="26"/>
  <c r="E80" i="26" s="1"/>
  <c r="E79" i="26"/>
  <c r="D79" i="26"/>
  <c r="C79" i="26"/>
  <c r="B79" i="26"/>
  <c r="A79" i="26"/>
  <c r="D78" i="26"/>
  <c r="E78" i="26" s="1"/>
  <c r="C78" i="26"/>
  <c r="B78" i="26"/>
  <c r="A78" i="26"/>
  <c r="D77" i="26"/>
  <c r="C77" i="26"/>
  <c r="B77" i="26"/>
  <c r="A77" i="26"/>
  <c r="E77" i="26" s="1"/>
  <c r="D76" i="26"/>
  <c r="E76" i="26" s="1"/>
  <c r="C76" i="26"/>
  <c r="B76" i="26"/>
  <c r="A76" i="26"/>
  <c r="D75" i="26"/>
  <c r="C75" i="26"/>
  <c r="B75" i="26"/>
  <c r="A75" i="26"/>
  <c r="E75" i="26" s="1"/>
  <c r="D74" i="26"/>
  <c r="C74" i="26"/>
  <c r="B74" i="26"/>
  <c r="A74" i="26"/>
  <c r="E74" i="26" s="1"/>
  <c r="E73" i="26"/>
  <c r="D73" i="26"/>
  <c r="C73" i="26"/>
  <c r="B73" i="26"/>
  <c r="A73" i="26"/>
  <c r="D72" i="26"/>
  <c r="C72" i="26"/>
  <c r="B72" i="26"/>
  <c r="A72" i="26"/>
  <c r="E72" i="26" s="1"/>
  <c r="E71" i="26"/>
  <c r="D71" i="26"/>
  <c r="C71" i="26"/>
  <c r="B71" i="26"/>
  <c r="A71" i="26"/>
  <c r="D70" i="26"/>
  <c r="E70" i="26" s="1"/>
  <c r="C70" i="26"/>
  <c r="B70" i="26"/>
  <c r="A70" i="26"/>
  <c r="D69" i="26"/>
  <c r="C69" i="26"/>
  <c r="B69" i="26"/>
  <c r="A69" i="26"/>
  <c r="E69" i="26" s="1"/>
  <c r="D68" i="26"/>
  <c r="E68" i="26" s="1"/>
  <c r="C68" i="26"/>
  <c r="B68" i="26"/>
  <c r="A68" i="26"/>
  <c r="D67" i="26"/>
  <c r="C67" i="26"/>
  <c r="B67" i="26"/>
  <c r="A67" i="26"/>
  <c r="E67" i="26" s="1"/>
  <c r="D66" i="26"/>
  <c r="C66" i="26"/>
  <c r="B66" i="26"/>
  <c r="A66" i="26"/>
  <c r="E66" i="26" s="1"/>
  <c r="E65" i="26"/>
  <c r="D65" i="26"/>
  <c r="C65" i="26"/>
  <c r="B65" i="26"/>
  <c r="A65" i="26"/>
  <c r="D64" i="26"/>
  <c r="C64" i="26"/>
  <c r="B64" i="26"/>
  <c r="A64" i="26"/>
  <c r="E64" i="26" s="1"/>
  <c r="E63" i="26"/>
  <c r="D63" i="26"/>
  <c r="C63" i="26"/>
  <c r="B63" i="26"/>
  <c r="A63" i="26"/>
  <c r="D62" i="26"/>
  <c r="E62" i="26" s="1"/>
  <c r="C62" i="26"/>
  <c r="B62" i="26"/>
  <c r="A62" i="26"/>
  <c r="D61" i="26"/>
  <c r="C61" i="26"/>
  <c r="B61" i="26"/>
  <c r="A61" i="26"/>
  <c r="E61" i="26" s="1"/>
  <c r="D60" i="26"/>
  <c r="E60" i="26" s="1"/>
  <c r="C60" i="26"/>
  <c r="B60" i="26"/>
  <c r="A60" i="26"/>
  <c r="D59" i="26"/>
  <c r="C59" i="26"/>
  <c r="B59" i="26"/>
  <c r="A59" i="26"/>
  <c r="E59" i="26" s="1"/>
  <c r="D58" i="26"/>
  <c r="C58" i="26"/>
  <c r="B58" i="26"/>
  <c r="A58" i="26"/>
  <c r="E58" i="26" s="1"/>
  <c r="E57" i="26"/>
  <c r="D57" i="26"/>
  <c r="C57" i="26"/>
  <c r="B57" i="26"/>
  <c r="A57" i="26"/>
  <c r="D56" i="26"/>
  <c r="C56" i="26"/>
  <c r="B56" i="26"/>
  <c r="A56" i="26"/>
  <c r="E56" i="26" s="1"/>
  <c r="E55" i="26"/>
  <c r="D55" i="26"/>
  <c r="C55" i="26"/>
  <c r="B55" i="26"/>
  <c r="A55" i="26"/>
  <c r="D54" i="26"/>
  <c r="E54" i="26" s="1"/>
  <c r="C54" i="26"/>
  <c r="B54" i="26"/>
  <c r="A54" i="26"/>
  <c r="D53" i="26"/>
  <c r="C53" i="26"/>
  <c r="B53" i="26"/>
  <c r="A53" i="26"/>
  <c r="E53" i="26" s="1"/>
  <c r="D52" i="26"/>
  <c r="E52" i="26" s="1"/>
  <c r="C52" i="26"/>
  <c r="B52" i="26"/>
  <c r="A52" i="26"/>
  <c r="D51" i="26"/>
  <c r="C51" i="26"/>
  <c r="B51" i="26"/>
  <c r="A51" i="26"/>
  <c r="E51" i="26" s="1"/>
  <c r="D50" i="26"/>
  <c r="C50" i="26"/>
  <c r="B50" i="26"/>
  <c r="A50" i="26"/>
  <c r="E50" i="26" s="1"/>
  <c r="E49" i="26"/>
  <c r="D49" i="26"/>
  <c r="C49" i="26"/>
  <c r="B49" i="26"/>
  <c r="A49" i="26"/>
  <c r="D48" i="26"/>
  <c r="C48" i="26"/>
  <c r="B48" i="26"/>
  <c r="A48" i="26"/>
  <c r="E48" i="26" s="1"/>
  <c r="E47" i="26"/>
  <c r="D47" i="26"/>
  <c r="C47" i="26"/>
  <c r="B47" i="26"/>
  <c r="A47" i="26"/>
  <c r="D46" i="26"/>
  <c r="E46" i="26" s="1"/>
  <c r="C46" i="26"/>
  <c r="B46" i="26"/>
  <c r="A46" i="26"/>
  <c r="D45" i="26"/>
  <c r="C45" i="26"/>
  <c r="B45" i="26"/>
  <c r="A45" i="26"/>
  <c r="E45" i="26" s="1"/>
  <c r="D44" i="26"/>
  <c r="E44" i="26" s="1"/>
  <c r="C44" i="26"/>
  <c r="B44" i="26"/>
  <c r="A44" i="26"/>
  <c r="D43" i="26"/>
  <c r="C43" i="26"/>
  <c r="B43" i="26"/>
  <c r="A43" i="26"/>
  <c r="E43" i="26" s="1"/>
  <c r="D42" i="26"/>
  <c r="C42" i="26"/>
  <c r="B42" i="26"/>
  <c r="A42" i="26"/>
  <c r="E42" i="26" s="1"/>
  <c r="E41" i="26"/>
  <c r="D41" i="26"/>
  <c r="C41" i="26"/>
  <c r="B41" i="26"/>
  <c r="A41" i="26"/>
  <c r="D40" i="26"/>
  <c r="C40" i="26"/>
  <c r="B40" i="26"/>
  <c r="A40" i="26"/>
  <c r="E40" i="26" s="1"/>
  <c r="E39" i="26"/>
  <c r="D39" i="26"/>
  <c r="C39" i="26"/>
  <c r="B39" i="26"/>
  <c r="A39" i="26"/>
  <c r="D38" i="26"/>
  <c r="E38" i="26" s="1"/>
  <c r="C38" i="26"/>
  <c r="B38" i="26"/>
  <c r="A38" i="26"/>
  <c r="D37" i="26"/>
  <c r="C37" i="26"/>
  <c r="B37" i="26"/>
  <c r="A37" i="26"/>
  <c r="E37" i="26" s="1"/>
  <c r="D36" i="26"/>
  <c r="E36" i="26" s="1"/>
  <c r="C36" i="26"/>
  <c r="B36" i="26"/>
  <c r="A36" i="26"/>
  <c r="D35" i="26"/>
  <c r="C35" i="26"/>
  <c r="B35" i="26"/>
  <c r="A35" i="26"/>
  <c r="E35" i="26" s="1"/>
  <c r="D34" i="26"/>
  <c r="C34" i="26"/>
  <c r="B34" i="26"/>
  <c r="A34" i="26"/>
  <c r="E34" i="26" s="1"/>
  <c r="E33" i="26"/>
  <c r="D33" i="26"/>
  <c r="C33" i="26"/>
  <c r="B33" i="26"/>
  <c r="A33" i="26"/>
  <c r="D32" i="26"/>
  <c r="C32" i="26"/>
  <c r="B32" i="26"/>
  <c r="A32" i="26"/>
  <c r="E32" i="26" s="1"/>
  <c r="E31" i="26"/>
  <c r="D31" i="26"/>
  <c r="C31" i="26"/>
  <c r="B31" i="26"/>
  <c r="A31" i="26"/>
  <c r="D30" i="26"/>
  <c r="E30" i="26" s="1"/>
  <c r="C30" i="26"/>
  <c r="B30" i="26"/>
  <c r="A30" i="26"/>
  <c r="D29" i="26"/>
  <c r="C29" i="26"/>
  <c r="B29" i="26"/>
  <c r="A29" i="26"/>
  <c r="E29" i="26" s="1"/>
  <c r="D28" i="26"/>
  <c r="E28" i="26" s="1"/>
  <c r="C28" i="26"/>
  <c r="B28" i="26"/>
  <c r="A28" i="26"/>
  <c r="D27" i="26"/>
  <c r="C27" i="26"/>
  <c r="B27" i="26"/>
  <c r="A27" i="26"/>
  <c r="E27" i="26" s="1"/>
  <c r="D26" i="26"/>
  <c r="C26" i="26"/>
  <c r="B26" i="26"/>
  <c r="A26" i="26"/>
  <c r="E26" i="26" s="1"/>
  <c r="E25" i="26"/>
  <c r="D25" i="26"/>
  <c r="C25" i="26"/>
  <c r="B25" i="26"/>
  <c r="A25" i="26"/>
  <c r="D24" i="26"/>
  <c r="C24" i="26"/>
  <c r="B24" i="26"/>
  <c r="A24" i="26"/>
  <c r="E24" i="26" s="1"/>
  <c r="E23" i="26"/>
  <c r="D23" i="26"/>
  <c r="C23" i="26"/>
  <c r="B23" i="26"/>
  <c r="A23" i="26"/>
  <c r="D22" i="26"/>
  <c r="E22" i="26" s="1"/>
  <c r="C22" i="26"/>
  <c r="B22" i="26"/>
  <c r="A22" i="26"/>
  <c r="D21" i="26"/>
  <c r="C21" i="26"/>
  <c r="B21" i="26"/>
  <c r="A21" i="26"/>
  <c r="E21" i="26" s="1"/>
  <c r="D20" i="26"/>
  <c r="E20" i="26" s="1"/>
  <c r="C20" i="26"/>
  <c r="B20" i="26"/>
  <c r="A20" i="26"/>
  <c r="D19" i="26"/>
  <c r="C19" i="26"/>
  <c r="B19" i="26"/>
  <c r="A19" i="26"/>
  <c r="E19" i="26" s="1"/>
  <c r="D18" i="26"/>
  <c r="C18" i="26"/>
  <c r="B18" i="26"/>
  <c r="A18" i="26"/>
  <c r="E18" i="26" s="1"/>
  <c r="E17" i="26"/>
  <c r="D17" i="26"/>
  <c r="C17" i="26"/>
  <c r="B17" i="26"/>
  <c r="A17" i="26"/>
  <c r="D16" i="26"/>
  <c r="C16" i="26"/>
  <c r="B16" i="26"/>
  <c r="A16" i="26"/>
  <c r="E16" i="26" s="1"/>
  <c r="E15" i="26"/>
  <c r="D15" i="26"/>
  <c r="C15" i="26"/>
  <c r="B15" i="26"/>
  <c r="A15" i="26"/>
  <c r="D14" i="26"/>
  <c r="E14" i="26" s="1"/>
  <c r="C14" i="26"/>
  <c r="B14" i="26"/>
  <c r="A14" i="26"/>
  <c r="D13" i="26"/>
  <c r="C13" i="26"/>
  <c r="B13" i="26"/>
  <c r="A13" i="26"/>
  <c r="E13" i="26" s="1"/>
  <c r="D12" i="26"/>
  <c r="E12" i="26" s="1"/>
  <c r="C12" i="26"/>
  <c r="B12" i="26"/>
  <c r="A12" i="26"/>
  <c r="D11" i="26"/>
  <c r="C11" i="26"/>
  <c r="B11" i="26"/>
  <c r="A11" i="26"/>
  <c r="E11" i="26" s="1"/>
  <c r="D10" i="26"/>
  <c r="C10" i="26"/>
  <c r="B10" i="26"/>
  <c r="A10" i="26"/>
  <c r="E10" i="26" s="1"/>
  <c r="E9" i="26"/>
  <c r="D9" i="26"/>
  <c r="C9" i="26"/>
  <c r="B9" i="26"/>
  <c r="A9" i="26"/>
  <c r="D8" i="26"/>
  <c r="C8" i="26"/>
  <c r="B8" i="26"/>
  <c r="A8" i="26"/>
  <c r="E8" i="26" s="1"/>
  <c r="E7" i="26"/>
  <c r="D7" i="26"/>
  <c r="C7" i="26"/>
  <c r="B7" i="26"/>
  <c r="A7" i="26"/>
  <c r="D6" i="26"/>
  <c r="E6" i="26" s="1"/>
  <c r="C6" i="26"/>
  <c r="B6" i="26"/>
  <c r="A6" i="26"/>
  <c r="C5" i="26"/>
  <c r="C1" i="26"/>
  <c r="A1" i="26"/>
  <c r="D789" i="25"/>
  <c r="C789" i="25"/>
  <c r="B789" i="25"/>
  <c r="A789" i="25"/>
  <c r="E789" i="25" s="1"/>
  <c r="D788" i="25"/>
  <c r="E788" i="25" s="1"/>
  <c r="C788" i="25"/>
  <c r="B788" i="25"/>
  <c r="A788" i="25"/>
  <c r="D787" i="25"/>
  <c r="C787" i="25"/>
  <c r="B787" i="25"/>
  <c r="A787" i="25"/>
  <c r="E787" i="25" s="1"/>
  <c r="D786" i="25"/>
  <c r="C786" i="25"/>
  <c r="B786" i="25"/>
  <c r="A786" i="25"/>
  <c r="E786" i="25" s="1"/>
  <c r="E785" i="25"/>
  <c r="D785" i="25"/>
  <c r="C785" i="25"/>
  <c r="B785" i="25"/>
  <c r="A785" i="25"/>
  <c r="D784" i="25"/>
  <c r="C784" i="25"/>
  <c r="B784" i="25"/>
  <c r="A784" i="25"/>
  <c r="E784" i="25" s="1"/>
  <c r="E783" i="25"/>
  <c r="D783" i="25"/>
  <c r="C783" i="25"/>
  <c r="B783" i="25"/>
  <c r="A783" i="25"/>
  <c r="D782" i="25"/>
  <c r="E782" i="25" s="1"/>
  <c r="C782" i="25"/>
  <c r="B782" i="25"/>
  <c r="A782" i="25"/>
  <c r="D781" i="25"/>
  <c r="C781" i="25"/>
  <c r="B781" i="25"/>
  <c r="A781" i="25"/>
  <c r="E781" i="25" s="1"/>
  <c r="D780" i="25"/>
  <c r="E780" i="25" s="1"/>
  <c r="C780" i="25"/>
  <c r="B780" i="25"/>
  <c r="A780" i="25"/>
  <c r="D779" i="25"/>
  <c r="C779" i="25"/>
  <c r="B779" i="25"/>
  <c r="A779" i="25"/>
  <c r="E779" i="25" s="1"/>
  <c r="D778" i="25"/>
  <c r="C778" i="25"/>
  <c r="B778" i="25"/>
  <c r="A778" i="25"/>
  <c r="E778" i="25" s="1"/>
  <c r="E777" i="25"/>
  <c r="D777" i="25"/>
  <c r="C777" i="25"/>
  <c r="B777" i="25"/>
  <c r="A777" i="25"/>
  <c r="D776" i="25"/>
  <c r="C776" i="25"/>
  <c r="B776" i="25"/>
  <c r="A776" i="25"/>
  <c r="E776" i="25" s="1"/>
  <c r="E775" i="25"/>
  <c r="D775" i="25"/>
  <c r="C775" i="25"/>
  <c r="B775" i="25"/>
  <c r="A775" i="25"/>
  <c r="D774" i="25"/>
  <c r="E774" i="25" s="1"/>
  <c r="C774" i="25"/>
  <c r="B774" i="25"/>
  <c r="A774" i="25"/>
  <c r="D773" i="25"/>
  <c r="C773" i="25"/>
  <c r="B773" i="25"/>
  <c r="A773" i="25"/>
  <c r="E773" i="25" s="1"/>
  <c r="D772" i="25"/>
  <c r="E772" i="25" s="1"/>
  <c r="C772" i="25"/>
  <c r="B772" i="25"/>
  <c r="A772" i="25"/>
  <c r="D771" i="25"/>
  <c r="C771" i="25"/>
  <c r="B771" i="25"/>
  <c r="A771" i="25"/>
  <c r="E771" i="25" s="1"/>
  <c r="D770" i="25"/>
  <c r="C770" i="25"/>
  <c r="B770" i="25"/>
  <c r="A770" i="25"/>
  <c r="E770" i="25" s="1"/>
  <c r="E769" i="25"/>
  <c r="D769" i="25"/>
  <c r="C769" i="25"/>
  <c r="B769" i="25"/>
  <c r="A769" i="25"/>
  <c r="D768" i="25"/>
  <c r="C768" i="25"/>
  <c r="B768" i="25"/>
  <c r="A768" i="25"/>
  <c r="E768" i="25" s="1"/>
  <c r="E767" i="25"/>
  <c r="D767" i="25"/>
  <c r="C767" i="25"/>
  <c r="B767" i="25"/>
  <c r="A767" i="25"/>
  <c r="D766" i="25"/>
  <c r="E766" i="25" s="1"/>
  <c r="C766" i="25"/>
  <c r="B766" i="25"/>
  <c r="A766" i="25"/>
  <c r="D765" i="25"/>
  <c r="C765" i="25"/>
  <c r="B765" i="25"/>
  <c r="A765" i="25"/>
  <c r="E765" i="25" s="1"/>
  <c r="D764" i="25"/>
  <c r="E764" i="25" s="1"/>
  <c r="C764" i="25"/>
  <c r="B764" i="25"/>
  <c r="A764" i="25"/>
  <c r="D763" i="25"/>
  <c r="C763" i="25"/>
  <c r="B763" i="25"/>
  <c r="A763" i="25"/>
  <c r="E763" i="25" s="1"/>
  <c r="D762" i="25"/>
  <c r="C762" i="25"/>
  <c r="B762" i="25"/>
  <c r="A762" i="25"/>
  <c r="E762" i="25" s="1"/>
  <c r="E761" i="25"/>
  <c r="D761" i="25"/>
  <c r="C761" i="25"/>
  <c r="B761" i="25"/>
  <c r="A761" i="25"/>
  <c r="D760" i="25"/>
  <c r="C760" i="25"/>
  <c r="B760" i="25"/>
  <c r="A760" i="25"/>
  <c r="E760" i="25" s="1"/>
  <c r="E759" i="25"/>
  <c r="D759" i="25"/>
  <c r="C759" i="25"/>
  <c r="B759" i="25"/>
  <c r="A759" i="25"/>
  <c r="D758" i="25"/>
  <c r="E758" i="25" s="1"/>
  <c r="C758" i="25"/>
  <c r="B758" i="25"/>
  <c r="A758" i="25"/>
  <c r="D757" i="25"/>
  <c r="C757" i="25"/>
  <c r="B757" i="25"/>
  <c r="A757" i="25"/>
  <c r="E757" i="25" s="1"/>
  <c r="D756" i="25"/>
  <c r="E756" i="25" s="1"/>
  <c r="C756" i="25"/>
  <c r="B756" i="25"/>
  <c r="A756" i="25"/>
  <c r="D755" i="25"/>
  <c r="C755" i="25"/>
  <c r="B755" i="25"/>
  <c r="A755" i="25"/>
  <c r="E755" i="25" s="1"/>
  <c r="D754" i="25"/>
  <c r="C754" i="25"/>
  <c r="B754" i="25"/>
  <c r="A754" i="25"/>
  <c r="E754" i="25" s="1"/>
  <c r="E753" i="25"/>
  <c r="D753" i="25"/>
  <c r="C753" i="25"/>
  <c r="B753" i="25"/>
  <c r="A753" i="25"/>
  <c r="D752" i="25"/>
  <c r="C752" i="25"/>
  <c r="B752" i="25"/>
  <c r="A752" i="25"/>
  <c r="E752" i="25" s="1"/>
  <c r="E751" i="25"/>
  <c r="D751" i="25"/>
  <c r="C751" i="25"/>
  <c r="B751" i="25"/>
  <c r="A751" i="25"/>
  <c r="D750" i="25"/>
  <c r="E750" i="25" s="1"/>
  <c r="C750" i="25"/>
  <c r="B750" i="25"/>
  <c r="A750" i="25"/>
  <c r="D749" i="25"/>
  <c r="C749" i="25"/>
  <c r="B749" i="25"/>
  <c r="A749" i="25"/>
  <c r="E749" i="25" s="1"/>
  <c r="D748" i="25"/>
  <c r="E748" i="25" s="1"/>
  <c r="C748" i="25"/>
  <c r="B748" i="25"/>
  <c r="A748" i="25"/>
  <c r="D747" i="25"/>
  <c r="C747" i="25"/>
  <c r="B747" i="25"/>
  <c r="A747" i="25"/>
  <c r="E747" i="25" s="1"/>
  <c r="D746" i="25"/>
  <c r="C746" i="25"/>
  <c r="B746" i="25"/>
  <c r="A746" i="25"/>
  <c r="E746" i="25" s="1"/>
  <c r="E745" i="25"/>
  <c r="D745" i="25"/>
  <c r="C745" i="25"/>
  <c r="B745" i="25"/>
  <c r="A745" i="25"/>
  <c r="D744" i="25"/>
  <c r="C744" i="25"/>
  <c r="B744" i="25"/>
  <c r="A744" i="25"/>
  <c r="E744" i="25" s="1"/>
  <c r="E743" i="25"/>
  <c r="D743" i="25"/>
  <c r="C743" i="25"/>
  <c r="B743" i="25"/>
  <c r="A743" i="25"/>
  <c r="D742" i="25"/>
  <c r="E742" i="25" s="1"/>
  <c r="C742" i="25"/>
  <c r="B742" i="25"/>
  <c r="A742" i="25"/>
  <c r="D741" i="25"/>
  <c r="C741" i="25"/>
  <c r="B741" i="25"/>
  <c r="A741" i="25"/>
  <c r="E741" i="25" s="1"/>
  <c r="D740" i="25"/>
  <c r="E740" i="25" s="1"/>
  <c r="C740" i="25"/>
  <c r="B740" i="25"/>
  <c r="A740" i="25"/>
  <c r="D739" i="25"/>
  <c r="C739" i="25"/>
  <c r="B739" i="25"/>
  <c r="A739" i="25"/>
  <c r="E739" i="25" s="1"/>
  <c r="D738" i="25"/>
  <c r="C738" i="25"/>
  <c r="B738" i="25"/>
  <c r="A738" i="25"/>
  <c r="E738" i="25" s="1"/>
  <c r="E737" i="25"/>
  <c r="D737" i="25"/>
  <c r="C737" i="25"/>
  <c r="B737" i="25"/>
  <c r="A737" i="25"/>
  <c r="D736" i="25"/>
  <c r="C736" i="25"/>
  <c r="B736" i="25"/>
  <c r="A736" i="25"/>
  <c r="E736" i="25" s="1"/>
  <c r="E735" i="25"/>
  <c r="D735" i="25"/>
  <c r="C735" i="25"/>
  <c r="B735" i="25"/>
  <c r="A735" i="25"/>
  <c r="D734" i="25"/>
  <c r="E734" i="25" s="1"/>
  <c r="C734" i="25"/>
  <c r="B734" i="25"/>
  <c r="A734" i="25"/>
  <c r="D733" i="25"/>
  <c r="C733" i="25"/>
  <c r="B733" i="25"/>
  <c r="A733" i="25"/>
  <c r="E733" i="25" s="1"/>
  <c r="D732" i="25"/>
  <c r="E732" i="25" s="1"/>
  <c r="C732" i="25"/>
  <c r="B732" i="25"/>
  <c r="A732" i="25"/>
  <c r="D731" i="25"/>
  <c r="C731" i="25"/>
  <c r="B731" i="25"/>
  <c r="A731" i="25"/>
  <c r="E731" i="25" s="1"/>
  <c r="D730" i="25"/>
  <c r="C730" i="25"/>
  <c r="B730" i="25"/>
  <c r="A730" i="25"/>
  <c r="E730" i="25" s="1"/>
  <c r="E729" i="25"/>
  <c r="D729" i="25"/>
  <c r="C729" i="25"/>
  <c r="B729" i="25"/>
  <c r="A729" i="25"/>
  <c r="D728" i="25"/>
  <c r="C728" i="25"/>
  <c r="B728" i="25"/>
  <c r="A728" i="25"/>
  <c r="E728" i="25" s="1"/>
  <c r="E727" i="25"/>
  <c r="D727" i="25"/>
  <c r="C727" i="25"/>
  <c r="B727" i="25"/>
  <c r="A727" i="25"/>
  <c r="D726" i="25"/>
  <c r="E726" i="25" s="1"/>
  <c r="C726" i="25"/>
  <c r="B726" i="25"/>
  <c r="A726" i="25"/>
  <c r="D725" i="25"/>
  <c r="C725" i="25"/>
  <c r="B725" i="25"/>
  <c r="A725" i="25"/>
  <c r="E725" i="25" s="1"/>
  <c r="D724" i="25"/>
  <c r="E724" i="25" s="1"/>
  <c r="C724" i="25"/>
  <c r="B724" i="25"/>
  <c r="A724" i="25"/>
  <c r="D723" i="25"/>
  <c r="C723" i="25"/>
  <c r="B723" i="25"/>
  <c r="A723" i="25"/>
  <c r="E723" i="25" s="1"/>
  <c r="D722" i="25"/>
  <c r="C722" i="25"/>
  <c r="B722" i="25"/>
  <c r="A722" i="25"/>
  <c r="E722" i="25" s="1"/>
  <c r="E721" i="25"/>
  <c r="D721" i="25"/>
  <c r="C721" i="25"/>
  <c r="B721" i="25"/>
  <c r="A721" i="25"/>
  <c r="D720" i="25"/>
  <c r="C720" i="25"/>
  <c r="B720" i="25"/>
  <c r="A720" i="25"/>
  <c r="E720" i="25" s="1"/>
  <c r="E719" i="25"/>
  <c r="D719" i="25"/>
  <c r="C719" i="25"/>
  <c r="B719" i="25"/>
  <c r="A719" i="25"/>
  <c r="D718" i="25"/>
  <c r="E718" i="25" s="1"/>
  <c r="C718" i="25"/>
  <c r="B718" i="25"/>
  <c r="A718" i="25"/>
  <c r="D717" i="25"/>
  <c r="C717" i="25"/>
  <c r="B717" i="25"/>
  <c r="A717" i="25"/>
  <c r="E717" i="25" s="1"/>
  <c r="D716" i="25"/>
  <c r="E716" i="25" s="1"/>
  <c r="C716" i="25"/>
  <c r="B716" i="25"/>
  <c r="A716" i="25"/>
  <c r="D715" i="25"/>
  <c r="C715" i="25"/>
  <c r="B715" i="25"/>
  <c r="A715" i="25"/>
  <c r="E715" i="25" s="1"/>
  <c r="D714" i="25"/>
  <c r="C714" i="25"/>
  <c r="B714" i="25"/>
  <c r="A714" i="25"/>
  <c r="E714" i="25" s="1"/>
  <c r="E713" i="25"/>
  <c r="D713" i="25"/>
  <c r="C713" i="25"/>
  <c r="B713" i="25"/>
  <c r="A713" i="25"/>
  <c r="D712" i="25"/>
  <c r="C712" i="25"/>
  <c r="B712" i="25"/>
  <c r="A712" i="25"/>
  <c r="E712" i="25" s="1"/>
  <c r="E711" i="25"/>
  <c r="D711" i="25"/>
  <c r="C711" i="25"/>
  <c r="B711" i="25"/>
  <c r="A711" i="25"/>
  <c r="D710" i="25"/>
  <c r="E710" i="25" s="1"/>
  <c r="C710" i="25"/>
  <c r="B710" i="25"/>
  <c r="A710" i="25"/>
  <c r="E709" i="25"/>
  <c r="C709" i="25"/>
  <c r="D708" i="25"/>
  <c r="C708" i="25"/>
  <c r="B708" i="25"/>
  <c r="A708" i="25"/>
  <c r="E708" i="25" s="1"/>
  <c r="D707" i="25"/>
  <c r="C707" i="25"/>
  <c r="B707" i="25"/>
  <c r="A707" i="25"/>
  <c r="E707" i="25" s="1"/>
  <c r="E706" i="25"/>
  <c r="D706" i="25"/>
  <c r="C706" i="25"/>
  <c r="B706" i="25"/>
  <c r="A706" i="25"/>
  <c r="D705" i="25"/>
  <c r="C705" i="25"/>
  <c r="B705" i="25"/>
  <c r="A705" i="25"/>
  <c r="E705" i="25" s="1"/>
  <c r="E704" i="25"/>
  <c r="D704" i="25"/>
  <c r="C704" i="25"/>
  <c r="B704" i="25"/>
  <c r="A704" i="25"/>
  <c r="D703" i="25"/>
  <c r="E703" i="25" s="1"/>
  <c r="C703" i="25"/>
  <c r="B703" i="25"/>
  <c r="A703" i="25"/>
  <c r="D702" i="25"/>
  <c r="C702" i="25"/>
  <c r="B702" i="25"/>
  <c r="A702" i="25"/>
  <c r="E702" i="25" s="1"/>
  <c r="D701" i="25"/>
  <c r="E701" i="25" s="1"/>
  <c r="C701" i="25"/>
  <c r="B701" i="25"/>
  <c r="A701" i="25"/>
  <c r="D700" i="25"/>
  <c r="C700" i="25"/>
  <c r="B700" i="25"/>
  <c r="A700" i="25"/>
  <c r="E700" i="25" s="1"/>
  <c r="D699" i="25"/>
  <c r="C699" i="25"/>
  <c r="B699" i="25"/>
  <c r="A699" i="25"/>
  <c r="E699" i="25" s="1"/>
  <c r="E698" i="25"/>
  <c r="D698" i="25"/>
  <c r="C698" i="25"/>
  <c r="B698" i="25"/>
  <c r="A698" i="25"/>
  <c r="D697" i="25"/>
  <c r="C697" i="25"/>
  <c r="B697" i="25"/>
  <c r="A697" i="25"/>
  <c r="E697" i="25" s="1"/>
  <c r="E696" i="25"/>
  <c r="D696" i="25"/>
  <c r="C696" i="25"/>
  <c r="B696" i="25"/>
  <c r="A696" i="25"/>
  <c r="D695" i="25"/>
  <c r="E695" i="25" s="1"/>
  <c r="C695" i="25"/>
  <c r="B695" i="25"/>
  <c r="A695" i="25"/>
  <c r="D694" i="25"/>
  <c r="C694" i="25"/>
  <c r="B694" i="25"/>
  <c r="A694" i="25"/>
  <c r="E694" i="25" s="1"/>
  <c r="D693" i="25"/>
  <c r="E693" i="25" s="1"/>
  <c r="C693" i="25"/>
  <c r="B693" i="25"/>
  <c r="A693" i="25"/>
  <c r="D692" i="25"/>
  <c r="C692" i="25"/>
  <c r="B692" i="25"/>
  <c r="A692" i="25"/>
  <c r="E692" i="25" s="1"/>
  <c r="D691" i="25"/>
  <c r="C691" i="25"/>
  <c r="B691" i="25"/>
  <c r="A691" i="25"/>
  <c r="E691" i="25" s="1"/>
  <c r="E690" i="25"/>
  <c r="D690" i="25"/>
  <c r="C690" i="25"/>
  <c r="B690" i="25"/>
  <c r="A690" i="25"/>
  <c r="D689" i="25"/>
  <c r="C689" i="25"/>
  <c r="B689" i="25"/>
  <c r="A689" i="25"/>
  <c r="E689" i="25" s="1"/>
  <c r="E688" i="25"/>
  <c r="D688" i="25"/>
  <c r="C688" i="25"/>
  <c r="B688" i="25"/>
  <c r="A688" i="25"/>
  <c r="D687" i="25"/>
  <c r="E687" i="25" s="1"/>
  <c r="C687" i="25"/>
  <c r="B687" i="25"/>
  <c r="A687" i="25"/>
  <c r="D686" i="25"/>
  <c r="C686" i="25"/>
  <c r="B686" i="25"/>
  <c r="A686" i="25"/>
  <c r="E686" i="25" s="1"/>
  <c r="D685" i="25"/>
  <c r="E685" i="25" s="1"/>
  <c r="C685" i="25"/>
  <c r="B685" i="25"/>
  <c r="A685" i="25"/>
  <c r="D684" i="25"/>
  <c r="C684" i="25"/>
  <c r="B684" i="25"/>
  <c r="A684" i="25"/>
  <c r="E684" i="25" s="1"/>
  <c r="D683" i="25"/>
  <c r="C683" i="25"/>
  <c r="B683" i="25"/>
  <c r="A683" i="25"/>
  <c r="E683" i="25" s="1"/>
  <c r="E682" i="25"/>
  <c r="D682" i="25"/>
  <c r="C682" i="25"/>
  <c r="B682" i="25"/>
  <c r="A682" i="25"/>
  <c r="D681" i="25"/>
  <c r="C681" i="25"/>
  <c r="B681" i="25"/>
  <c r="A681" i="25"/>
  <c r="E681" i="25" s="1"/>
  <c r="E680" i="25"/>
  <c r="D680" i="25"/>
  <c r="C680" i="25"/>
  <c r="B680" i="25"/>
  <c r="A680" i="25"/>
  <c r="D679" i="25"/>
  <c r="E679" i="25" s="1"/>
  <c r="C679" i="25"/>
  <c r="B679" i="25"/>
  <c r="A679" i="25"/>
  <c r="D678" i="25"/>
  <c r="C678" i="25"/>
  <c r="B678" i="25"/>
  <c r="A678" i="25"/>
  <c r="E678" i="25" s="1"/>
  <c r="D677" i="25"/>
  <c r="E677" i="25" s="1"/>
  <c r="C677" i="25"/>
  <c r="B677" i="25"/>
  <c r="A677" i="25"/>
  <c r="D676" i="25"/>
  <c r="C676" i="25"/>
  <c r="B676" i="25"/>
  <c r="A676" i="25"/>
  <c r="E676" i="25" s="1"/>
  <c r="D675" i="25"/>
  <c r="C675" i="25"/>
  <c r="B675" i="25"/>
  <c r="A675" i="25"/>
  <c r="E675" i="25" s="1"/>
  <c r="E674" i="25"/>
  <c r="D674" i="25"/>
  <c r="C674" i="25"/>
  <c r="B674" i="25"/>
  <c r="A674" i="25"/>
  <c r="D673" i="25"/>
  <c r="C673" i="25"/>
  <c r="B673" i="25"/>
  <c r="A673" i="25"/>
  <c r="E673" i="25" s="1"/>
  <c r="E672" i="25"/>
  <c r="D672" i="25"/>
  <c r="C672" i="25"/>
  <c r="B672" i="25"/>
  <c r="A672" i="25"/>
  <c r="D671" i="25"/>
  <c r="E671" i="25" s="1"/>
  <c r="C671" i="25"/>
  <c r="B671" i="25"/>
  <c r="A671" i="25"/>
  <c r="D670" i="25"/>
  <c r="C670" i="25"/>
  <c r="B670" i="25"/>
  <c r="A670" i="25"/>
  <c r="E670" i="25" s="1"/>
  <c r="D669" i="25"/>
  <c r="E669" i="25" s="1"/>
  <c r="C669" i="25"/>
  <c r="B669" i="25"/>
  <c r="A669" i="25"/>
  <c r="D668" i="25"/>
  <c r="C668" i="25"/>
  <c r="B668" i="25"/>
  <c r="A668" i="25"/>
  <c r="E668" i="25" s="1"/>
  <c r="D667" i="25"/>
  <c r="C667" i="25"/>
  <c r="B667" i="25"/>
  <c r="A667" i="25"/>
  <c r="E667" i="25" s="1"/>
  <c r="E666" i="25"/>
  <c r="D666" i="25"/>
  <c r="C666" i="25"/>
  <c r="B666" i="25"/>
  <c r="A666" i="25"/>
  <c r="D665" i="25"/>
  <c r="C665" i="25"/>
  <c r="B665" i="25"/>
  <c r="A665" i="25"/>
  <c r="E665" i="25" s="1"/>
  <c r="E664" i="25"/>
  <c r="D664" i="25"/>
  <c r="C664" i="25"/>
  <c r="B664" i="25"/>
  <c r="A664" i="25"/>
  <c r="D663" i="25"/>
  <c r="E663" i="25" s="1"/>
  <c r="C663" i="25"/>
  <c r="B663" i="25"/>
  <c r="A663" i="25"/>
  <c r="D662" i="25"/>
  <c r="C662" i="25"/>
  <c r="B662" i="25"/>
  <c r="A662" i="25"/>
  <c r="E662" i="25" s="1"/>
  <c r="D661" i="25"/>
  <c r="E661" i="25" s="1"/>
  <c r="C661" i="25"/>
  <c r="B661" i="25"/>
  <c r="A661" i="25"/>
  <c r="D660" i="25"/>
  <c r="C660" i="25"/>
  <c r="B660" i="25"/>
  <c r="A660" i="25"/>
  <c r="E660" i="25" s="1"/>
  <c r="D659" i="25"/>
  <c r="C659" i="25"/>
  <c r="B659" i="25"/>
  <c r="A659" i="25"/>
  <c r="E659" i="25" s="1"/>
  <c r="C658" i="25"/>
  <c r="E657" i="25"/>
  <c r="D657" i="25"/>
  <c r="C657" i="25"/>
  <c r="B657" i="25"/>
  <c r="A657" i="25"/>
  <c r="D656" i="25"/>
  <c r="E656" i="25" s="1"/>
  <c r="C656" i="25"/>
  <c r="B656" i="25"/>
  <c r="A656" i="25"/>
  <c r="D655" i="25"/>
  <c r="C655" i="25"/>
  <c r="B655" i="25"/>
  <c r="A655" i="25"/>
  <c r="E655" i="25" s="1"/>
  <c r="D654" i="25"/>
  <c r="E654" i="25" s="1"/>
  <c r="C654" i="25"/>
  <c r="B654" i="25"/>
  <c r="A654" i="25"/>
  <c r="D653" i="25"/>
  <c r="C653" i="25"/>
  <c r="B653" i="25"/>
  <c r="A653" i="25"/>
  <c r="E653" i="25" s="1"/>
  <c r="D652" i="25"/>
  <c r="C652" i="25"/>
  <c r="B652" i="25"/>
  <c r="A652" i="25"/>
  <c r="E652" i="25" s="1"/>
  <c r="E651" i="25"/>
  <c r="D651" i="25"/>
  <c r="C651" i="25"/>
  <c r="B651" i="25"/>
  <c r="A651" i="25"/>
  <c r="D650" i="25"/>
  <c r="C650" i="25"/>
  <c r="B650" i="25"/>
  <c r="A650" i="25"/>
  <c r="E650" i="25" s="1"/>
  <c r="E649" i="25"/>
  <c r="D649" i="25"/>
  <c r="C649" i="25"/>
  <c r="B649" i="25"/>
  <c r="A649" i="25"/>
  <c r="D648" i="25"/>
  <c r="E648" i="25" s="1"/>
  <c r="C648" i="25"/>
  <c r="B648" i="25"/>
  <c r="A648" i="25"/>
  <c r="D647" i="25"/>
  <c r="C647" i="25"/>
  <c r="B647" i="25"/>
  <c r="A647" i="25"/>
  <c r="E647" i="25" s="1"/>
  <c r="D646" i="25"/>
  <c r="E646" i="25" s="1"/>
  <c r="C646" i="25"/>
  <c r="B646" i="25"/>
  <c r="A646" i="25"/>
  <c r="D645" i="25"/>
  <c r="C645" i="25"/>
  <c r="B645" i="25"/>
  <c r="A645" i="25"/>
  <c r="E645" i="25" s="1"/>
  <c r="D644" i="25"/>
  <c r="C644" i="25"/>
  <c r="B644" i="25"/>
  <c r="A644" i="25"/>
  <c r="E644" i="25" s="1"/>
  <c r="E643" i="25"/>
  <c r="D643" i="25"/>
  <c r="C643" i="25"/>
  <c r="B643" i="25"/>
  <c r="A643" i="25"/>
  <c r="D642" i="25"/>
  <c r="C642" i="25"/>
  <c r="B642" i="25"/>
  <c r="A642" i="25"/>
  <c r="E642" i="25" s="1"/>
  <c r="E641" i="25"/>
  <c r="D641" i="25"/>
  <c r="C641" i="25"/>
  <c r="B641" i="25"/>
  <c r="A641" i="25"/>
  <c r="D640" i="25"/>
  <c r="E640" i="25" s="1"/>
  <c r="C640" i="25"/>
  <c r="B640" i="25"/>
  <c r="A640" i="25"/>
  <c r="D639" i="25"/>
  <c r="C639" i="25"/>
  <c r="B639" i="25"/>
  <c r="A639" i="25"/>
  <c r="E639" i="25" s="1"/>
  <c r="D638" i="25"/>
  <c r="E638" i="25" s="1"/>
  <c r="C638" i="25"/>
  <c r="B638" i="25"/>
  <c r="A638" i="25"/>
  <c r="D637" i="25"/>
  <c r="C637" i="25"/>
  <c r="B637" i="25"/>
  <c r="A637" i="25"/>
  <c r="E637" i="25" s="1"/>
  <c r="D636" i="25"/>
  <c r="C636" i="25"/>
  <c r="B636" i="25"/>
  <c r="A636" i="25"/>
  <c r="E636" i="25" s="1"/>
  <c r="E635" i="25"/>
  <c r="D635" i="25"/>
  <c r="C635" i="25"/>
  <c r="B635" i="25"/>
  <c r="A635" i="25"/>
  <c r="D634" i="25"/>
  <c r="C634" i="25"/>
  <c r="B634" i="25"/>
  <c r="A634" i="25"/>
  <c r="E634" i="25" s="1"/>
  <c r="E633" i="25"/>
  <c r="D633" i="25"/>
  <c r="C633" i="25"/>
  <c r="B633" i="25"/>
  <c r="A633" i="25"/>
  <c r="C632" i="25"/>
  <c r="E631" i="25"/>
  <c r="D631" i="25"/>
  <c r="C631" i="25"/>
  <c r="B631" i="25"/>
  <c r="A631" i="25"/>
  <c r="D630" i="25"/>
  <c r="C630" i="25"/>
  <c r="B630" i="25"/>
  <c r="A630" i="25"/>
  <c r="E630" i="25" s="1"/>
  <c r="D629" i="25"/>
  <c r="C629" i="25"/>
  <c r="B629" i="25"/>
  <c r="A629" i="25"/>
  <c r="E629" i="25" s="1"/>
  <c r="E628" i="25"/>
  <c r="D628" i="25"/>
  <c r="C628" i="25"/>
  <c r="B628" i="25"/>
  <c r="A628" i="25"/>
  <c r="D627" i="25"/>
  <c r="C627" i="25"/>
  <c r="B627" i="25"/>
  <c r="A627" i="25"/>
  <c r="E627" i="25" s="1"/>
  <c r="E626" i="25"/>
  <c r="D626" i="25"/>
  <c r="C626" i="25"/>
  <c r="B626" i="25"/>
  <c r="A626" i="25"/>
  <c r="E625" i="25"/>
  <c r="D625" i="25"/>
  <c r="C625" i="25"/>
  <c r="B625" i="25"/>
  <c r="A625" i="25"/>
  <c r="D624" i="25"/>
  <c r="C624" i="25"/>
  <c r="B624" i="25"/>
  <c r="A624" i="25"/>
  <c r="E624" i="25" s="1"/>
  <c r="E623" i="25"/>
  <c r="D623" i="25"/>
  <c r="C623" i="25"/>
  <c r="B623" i="25"/>
  <c r="A623" i="25"/>
  <c r="D622" i="25"/>
  <c r="C622" i="25"/>
  <c r="B622" i="25"/>
  <c r="A622" i="25"/>
  <c r="E622" i="25" s="1"/>
  <c r="D621" i="25"/>
  <c r="C621" i="25"/>
  <c r="B621" i="25"/>
  <c r="A621" i="25"/>
  <c r="E621" i="25" s="1"/>
  <c r="E620" i="25"/>
  <c r="D620" i="25"/>
  <c r="C620" i="25"/>
  <c r="B620" i="25"/>
  <c r="A620" i="25"/>
  <c r="D619" i="25"/>
  <c r="C619" i="25"/>
  <c r="B619" i="25"/>
  <c r="A619" i="25"/>
  <c r="E619" i="25" s="1"/>
  <c r="E618" i="25"/>
  <c r="D618" i="25"/>
  <c r="C618" i="25"/>
  <c r="B618" i="25"/>
  <c r="A618" i="25"/>
  <c r="E617" i="25"/>
  <c r="D617" i="25"/>
  <c r="C617" i="25"/>
  <c r="B617" i="25"/>
  <c r="A617" i="25"/>
  <c r="D616" i="25"/>
  <c r="C616" i="25"/>
  <c r="B616" i="25"/>
  <c r="A616" i="25"/>
  <c r="E616" i="25" s="1"/>
  <c r="E615" i="25"/>
  <c r="D615" i="25"/>
  <c r="C615" i="25"/>
  <c r="B615" i="25"/>
  <c r="A615" i="25"/>
  <c r="D614" i="25"/>
  <c r="C614" i="25"/>
  <c r="B614" i="25"/>
  <c r="A614" i="25"/>
  <c r="E614" i="25" s="1"/>
  <c r="D613" i="25"/>
  <c r="C613" i="25"/>
  <c r="B613" i="25"/>
  <c r="A613" i="25"/>
  <c r="E613" i="25" s="1"/>
  <c r="E612" i="25"/>
  <c r="D612" i="25"/>
  <c r="C612" i="25"/>
  <c r="B612" i="25"/>
  <c r="A612" i="25"/>
  <c r="D611" i="25"/>
  <c r="C611" i="25"/>
  <c r="B611" i="25"/>
  <c r="A611" i="25"/>
  <c r="E611" i="25" s="1"/>
  <c r="D610" i="25"/>
  <c r="C610" i="25"/>
  <c r="B610" i="25"/>
  <c r="A610" i="25"/>
  <c r="E610" i="25" s="1"/>
  <c r="E609" i="25"/>
  <c r="D609" i="25"/>
  <c r="C609" i="25"/>
  <c r="B609" i="25"/>
  <c r="A609" i="25"/>
  <c r="D608" i="25"/>
  <c r="C608" i="25"/>
  <c r="B608" i="25"/>
  <c r="A608" i="25"/>
  <c r="E608" i="25" s="1"/>
  <c r="E607" i="25"/>
  <c r="D607" i="25"/>
  <c r="C607" i="25"/>
  <c r="B607" i="25"/>
  <c r="A607" i="25"/>
  <c r="E606" i="25"/>
  <c r="D606" i="25"/>
  <c r="C606" i="25"/>
  <c r="B606" i="25"/>
  <c r="A606" i="25"/>
  <c r="D605" i="25"/>
  <c r="C605" i="25"/>
  <c r="B605" i="25"/>
  <c r="A605" i="25"/>
  <c r="E605" i="25" s="1"/>
  <c r="E604" i="25"/>
  <c r="D604" i="25"/>
  <c r="C604" i="25"/>
  <c r="B604" i="25"/>
  <c r="A604" i="25"/>
  <c r="D603" i="25"/>
  <c r="C603" i="25"/>
  <c r="B603" i="25"/>
  <c r="A603" i="25"/>
  <c r="E603" i="25" s="1"/>
  <c r="D602" i="25"/>
  <c r="C602" i="25"/>
  <c r="B602" i="25"/>
  <c r="A602" i="25"/>
  <c r="E602" i="25" s="1"/>
  <c r="C601" i="25"/>
  <c r="D600" i="25"/>
  <c r="E600" i="25" s="1"/>
  <c r="C600" i="25"/>
  <c r="B600" i="25"/>
  <c r="A600" i="25"/>
  <c r="D599" i="25"/>
  <c r="C599" i="25"/>
  <c r="B599" i="25"/>
  <c r="A599" i="25"/>
  <c r="E599" i="25" s="1"/>
  <c r="D598" i="25"/>
  <c r="C598" i="25"/>
  <c r="B598" i="25"/>
  <c r="A598" i="25"/>
  <c r="E598" i="25" s="1"/>
  <c r="E597" i="25"/>
  <c r="D597" i="25"/>
  <c r="C597" i="25"/>
  <c r="B597" i="25"/>
  <c r="A597" i="25"/>
  <c r="D596" i="25"/>
  <c r="C596" i="25"/>
  <c r="B596" i="25"/>
  <c r="A596" i="25"/>
  <c r="E596" i="25" s="1"/>
  <c r="E595" i="25"/>
  <c r="D595" i="25"/>
  <c r="C595" i="25"/>
  <c r="B595" i="25"/>
  <c r="A595" i="25"/>
  <c r="D594" i="25"/>
  <c r="E594" i="25" s="1"/>
  <c r="C594" i="25"/>
  <c r="B594" i="25"/>
  <c r="A594" i="25"/>
  <c r="D593" i="25"/>
  <c r="C593" i="25"/>
  <c r="B593" i="25"/>
  <c r="A593" i="25"/>
  <c r="E593" i="25" s="1"/>
  <c r="D592" i="25"/>
  <c r="E592" i="25" s="1"/>
  <c r="C592" i="25"/>
  <c r="B592" i="25"/>
  <c r="A592" i="25"/>
  <c r="E591" i="25"/>
  <c r="D591" i="25"/>
  <c r="C591" i="25"/>
  <c r="B591" i="25"/>
  <c r="A591" i="25"/>
  <c r="D590" i="25"/>
  <c r="C590" i="25"/>
  <c r="B590" i="25"/>
  <c r="A590" i="25"/>
  <c r="E590" i="25" s="1"/>
  <c r="E589" i="25"/>
  <c r="D589" i="25"/>
  <c r="C589" i="25"/>
  <c r="B589" i="25"/>
  <c r="A589" i="25"/>
  <c r="D588" i="25"/>
  <c r="C588" i="25"/>
  <c r="B588" i="25"/>
  <c r="A588" i="25"/>
  <c r="E587" i="25"/>
  <c r="D587" i="25"/>
  <c r="C587" i="25"/>
  <c r="B587" i="25"/>
  <c r="A587" i="25"/>
  <c r="D586" i="25"/>
  <c r="E586" i="25" s="1"/>
  <c r="C586" i="25"/>
  <c r="B586" i="25"/>
  <c r="A586" i="25"/>
  <c r="D585" i="25"/>
  <c r="C585" i="25"/>
  <c r="B585" i="25"/>
  <c r="A585" i="25"/>
  <c r="E585" i="25" s="1"/>
  <c r="D584" i="25"/>
  <c r="E584" i="25" s="1"/>
  <c r="C584" i="25"/>
  <c r="B584" i="25"/>
  <c r="A584" i="25"/>
  <c r="D583" i="25"/>
  <c r="C583" i="25"/>
  <c r="B583" i="25"/>
  <c r="A583" i="25"/>
  <c r="E583" i="25" s="1"/>
  <c r="D582" i="25"/>
  <c r="C582" i="25"/>
  <c r="B582" i="25"/>
  <c r="A582" i="25"/>
  <c r="E582" i="25" s="1"/>
  <c r="E581" i="25"/>
  <c r="D581" i="25"/>
  <c r="C581" i="25"/>
  <c r="B581" i="25"/>
  <c r="A581" i="25"/>
  <c r="D580" i="25"/>
  <c r="C580" i="25"/>
  <c r="B580" i="25"/>
  <c r="A580" i="25"/>
  <c r="D579" i="25"/>
  <c r="C579" i="25"/>
  <c r="B579" i="25"/>
  <c r="A579" i="25"/>
  <c r="E579" i="25" s="1"/>
  <c r="D578" i="25"/>
  <c r="E578" i="25" s="1"/>
  <c r="C578" i="25"/>
  <c r="B578" i="25"/>
  <c r="A578" i="25"/>
  <c r="D577" i="25"/>
  <c r="C577" i="25"/>
  <c r="B577" i="25"/>
  <c r="A577" i="25"/>
  <c r="E577" i="25" s="1"/>
  <c r="D576" i="25"/>
  <c r="E576" i="25" s="1"/>
  <c r="C576" i="25"/>
  <c r="B576" i="25"/>
  <c r="A576" i="25"/>
  <c r="D575" i="25"/>
  <c r="C575" i="25"/>
  <c r="B575" i="25"/>
  <c r="A575" i="25"/>
  <c r="E575" i="25" s="1"/>
  <c r="D574" i="25"/>
  <c r="C574" i="25"/>
  <c r="B574" i="25"/>
  <c r="A574" i="25"/>
  <c r="E574" i="25" s="1"/>
  <c r="E573" i="25"/>
  <c r="D573" i="25"/>
  <c r="C573" i="25"/>
  <c r="B573" i="25"/>
  <c r="A573" i="25"/>
  <c r="D572" i="25"/>
  <c r="C572" i="25"/>
  <c r="B572" i="25"/>
  <c r="A572" i="25"/>
  <c r="E572" i="25" s="1"/>
  <c r="E571" i="25"/>
  <c r="D571" i="25"/>
  <c r="C571" i="25"/>
  <c r="B571" i="25"/>
  <c r="A571" i="25"/>
  <c r="D570" i="25"/>
  <c r="E570" i="25" s="1"/>
  <c r="C570" i="25"/>
  <c r="B570" i="25"/>
  <c r="A570" i="25"/>
  <c r="D569" i="25"/>
  <c r="C569" i="25"/>
  <c r="B569" i="25"/>
  <c r="A569" i="25"/>
  <c r="E569" i="25" s="1"/>
  <c r="D568" i="25"/>
  <c r="E568" i="25" s="1"/>
  <c r="C568" i="25"/>
  <c r="B568" i="25"/>
  <c r="A568" i="25"/>
  <c r="E567" i="25"/>
  <c r="D567" i="25"/>
  <c r="C567" i="25"/>
  <c r="B567" i="25"/>
  <c r="A567" i="25"/>
  <c r="D566" i="25"/>
  <c r="C566" i="25"/>
  <c r="B566" i="25"/>
  <c r="A566" i="25"/>
  <c r="E566" i="25" s="1"/>
  <c r="E565" i="25"/>
  <c r="D565" i="25"/>
  <c r="C565" i="25"/>
  <c r="B565" i="25"/>
  <c r="A565" i="25"/>
  <c r="D564" i="25"/>
  <c r="C564" i="25"/>
  <c r="B564" i="25"/>
  <c r="A564" i="25"/>
  <c r="D563" i="25"/>
  <c r="C563" i="25"/>
  <c r="B563" i="25"/>
  <c r="A563" i="25"/>
  <c r="E563" i="25" s="1"/>
  <c r="D562" i="25"/>
  <c r="E562" i="25" s="1"/>
  <c r="C562" i="25"/>
  <c r="B562" i="25"/>
  <c r="A562" i="25"/>
  <c r="D561" i="25"/>
  <c r="C561" i="25"/>
  <c r="B561" i="25"/>
  <c r="A561" i="25"/>
  <c r="E561" i="25" s="1"/>
  <c r="D560" i="25"/>
  <c r="E560" i="25" s="1"/>
  <c r="C560" i="25"/>
  <c r="B560" i="25"/>
  <c r="A560" i="25"/>
  <c r="D559" i="25"/>
  <c r="C559" i="25"/>
  <c r="B559" i="25"/>
  <c r="A559" i="25"/>
  <c r="E559" i="25" s="1"/>
  <c r="D558" i="25"/>
  <c r="C558" i="25"/>
  <c r="B558" i="25"/>
  <c r="A558" i="25"/>
  <c r="E558" i="25" s="1"/>
  <c r="E557" i="25"/>
  <c r="D557" i="25"/>
  <c r="C557" i="25"/>
  <c r="B557" i="25"/>
  <c r="A557" i="25"/>
  <c r="D556" i="25"/>
  <c r="C556" i="25"/>
  <c r="B556" i="25"/>
  <c r="A556" i="25"/>
  <c r="D555" i="25"/>
  <c r="C555" i="25"/>
  <c r="B555" i="25"/>
  <c r="A555" i="25"/>
  <c r="E555" i="25" s="1"/>
  <c r="D554" i="25"/>
  <c r="E554" i="25" s="1"/>
  <c r="C554" i="25"/>
  <c r="B554" i="25"/>
  <c r="A554" i="25"/>
  <c r="D553" i="25"/>
  <c r="C553" i="25"/>
  <c r="B553" i="25"/>
  <c r="A553" i="25"/>
  <c r="E553" i="25" s="1"/>
  <c r="D552" i="25"/>
  <c r="E552" i="25" s="1"/>
  <c r="C552" i="25"/>
  <c r="B552" i="25"/>
  <c r="A552" i="25"/>
  <c r="E551" i="25"/>
  <c r="D551" i="25"/>
  <c r="C551" i="25"/>
  <c r="B551" i="25"/>
  <c r="A551" i="25"/>
  <c r="D550" i="25"/>
  <c r="C550" i="25"/>
  <c r="B550" i="25"/>
  <c r="A550" i="25"/>
  <c r="E550" i="25" s="1"/>
  <c r="E549" i="25"/>
  <c r="D549" i="25"/>
  <c r="C549" i="25"/>
  <c r="B549" i="25"/>
  <c r="A549" i="25"/>
  <c r="D548" i="25"/>
  <c r="C548" i="25"/>
  <c r="B548" i="25"/>
  <c r="A548" i="25"/>
  <c r="E547" i="25"/>
  <c r="D547" i="25"/>
  <c r="C547" i="25"/>
  <c r="B547" i="25"/>
  <c r="A547" i="25"/>
  <c r="D546" i="25"/>
  <c r="E546" i="25" s="1"/>
  <c r="C546" i="25"/>
  <c r="B546" i="25"/>
  <c r="A546" i="25"/>
  <c r="D545" i="25"/>
  <c r="C545" i="25"/>
  <c r="B545" i="25"/>
  <c r="A545" i="25"/>
  <c r="E545" i="25" s="1"/>
  <c r="D544" i="25"/>
  <c r="E544" i="25" s="1"/>
  <c r="C544" i="25"/>
  <c r="B544" i="25"/>
  <c r="A544" i="25"/>
  <c r="E543" i="25"/>
  <c r="D543" i="25"/>
  <c r="C543" i="25"/>
  <c r="B543" i="25"/>
  <c r="A543" i="25"/>
  <c r="D542" i="25"/>
  <c r="C542" i="25"/>
  <c r="B542" i="25"/>
  <c r="A542" i="25"/>
  <c r="E542" i="25" s="1"/>
  <c r="E541" i="25"/>
  <c r="D541" i="25"/>
  <c r="C541" i="25"/>
  <c r="B541" i="25"/>
  <c r="A541" i="25"/>
  <c r="D540" i="25"/>
  <c r="C540" i="25"/>
  <c r="B540" i="25"/>
  <c r="A540" i="25"/>
  <c r="D539" i="25"/>
  <c r="C539" i="25"/>
  <c r="B539" i="25"/>
  <c r="A539" i="25"/>
  <c r="E539" i="25" s="1"/>
  <c r="D538" i="25"/>
  <c r="E538" i="25" s="1"/>
  <c r="C538" i="25"/>
  <c r="B538" i="25"/>
  <c r="A538" i="25"/>
  <c r="D537" i="25"/>
  <c r="C537" i="25"/>
  <c r="B537" i="25"/>
  <c r="A537" i="25"/>
  <c r="E537" i="25" s="1"/>
  <c r="D536" i="25"/>
  <c r="E536" i="25" s="1"/>
  <c r="C536" i="25"/>
  <c r="B536" i="25"/>
  <c r="A536" i="25"/>
  <c r="D535" i="25"/>
  <c r="C535" i="25"/>
  <c r="B535" i="25"/>
  <c r="A535" i="25"/>
  <c r="E535" i="25" s="1"/>
  <c r="D534" i="25"/>
  <c r="C534" i="25"/>
  <c r="B534" i="25"/>
  <c r="A534" i="25"/>
  <c r="E534" i="25" s="1"/>
  <c r="E533" i="25"/>
  <c r="D533" i="25"/>
  <c r="C533" i="25"/>
  <c r="B533" i="25"/>
  <c r="A533" i="25"/>
  <c r="D532" i="25"/>
  <c r="C532" i="25"/>
  <c r="B532" i="25"/>
  <c r="A532" i="25"/>
  <c r="E532" i="25" s="1"/>
  <c r="E531" i="25"/>
  <c r="D531" i="25"/>
  <c r="C531" i="25"/>
  <c r="B531" i="25"/>
  <c r="A531" i="25"/>
  <c r="D530" i="25"/>
  <c r="E530" i="25" s="1"/>
  <c r="C530" i="25"/>
  <c r="B530" i="25"/>
  <c r="A530" i="25"/>
  <c r="D529" i="25"/>
  <c r="C529" i="25"/>
  <c r="B529" i="25"/>
  <c r="A529" i="25"/>
  <c r="E529" i="25" s="1"/>
  <c r="D528" i="25"/>
  <c r="E528" i="25" s="1"/>
  <c r="C528" i="25"/>
  <c r="B528" i="25"/>
  <c r="A528" i="25"/>
  <c r="E527" i="25"/>
  <c r="D527" i="25"/>
  <c r="C527" i="25"/>
  <c r="B527" i="25"/>
  <c r="A527" i="25"/>
  <c r="D526" i="25"/>
  <c r="C526" i="25"/>
  <c r="B526" i="25"/>
  <c r="A526" i="25"/>
  <c r="E526" i="25" s="1"/>
  <c r="E525" i="25"/>
  <c r="D525" i="25"/>
  <c r="C525" i="25"/>
  <c r="B525" i="25"/>
  <c r="A525" i="25"/>
  <c r="D524" i="25"/>
  <c r="C524" i="25"/>
  <c r="B524" i="25"/>
  <c r="A524" i="25"/>
  <c r="E523" i="25"/>
  <c r="D523" i="25"/>
  <c r="C523" i="25"/>
  <c r="B523" i="25"/>
  <c r="A523" i="25"/>
  <c r="E522" i="25"/>
  <c r="D522" i="25"/>
  <c r="C522" i="25"/>
  <c r="B522" i="25"/>
  <c r="A522" i="25"/>
  <c r="D521" i="25"/>
  <c r="C521" i="25"/>
  <c r="B521" i="25"/>
  <c r="A521" i="25"/>
  <c r="E521" i="25" s="1"/>
  <c r="D520" i="25"/>
  <c r="E520" i="25" s="1"/>
  <c r="C520" i="25"/>
  <c r="B520" i="25"/>
  <c r="A520" i="25"/>
  <c r="D519" i="25"/>
  <c r="C519" i="25"/>
  <c r="B519" i="25"/>
  <c r="A519" i="25"/>
  <c r="E519" i="25" s="1"/>
  <c r="D518" i="25"/>
  <c r="C518" i="25"/>
  <c r="B518" i="25"/>
  <c r="A518" i="25"/>
  <c r="E518" i="25" s="1"/>
  <c r="E517" i="25"/>
  <c r="D517" i="25"/>
  <c r="C517" i="25"/>
  <c r="B517" i="25"/>
  <c r="A517" i="25"/>
  <c r="D516" i="25"/>
  <c r="C516" i="25"/>
  <c r="B516" i="25"/>
  <c r="A516" i="25"/>
  <c r="D515" i="25"/>
  <c r="C515" i="25"/>
  <c r="B515" i="25"/>
  <c r="A515" i="25"/>
  <c r="E515" i="25" s="1"/>
  <c r="D514" i="25"/>
  <c r="E514" i="25" s="1"/>
  <c r="C514" i="25"/>
  <c r="B514" i="25"/>
  <c r="A514" i="25"/>
  <c r="D513" i="25"/>
  <c r="C513" i="25"/>
  <c r="B513" i="25"/>
  <c r="A513" i="25"/>
  <c r="E513" i="25" s="1"/>
  <c r="D512" i="25"/>
  <c r="E512" i="25" s="1"/>
  <c r="C512" i="25"/>
  <c r="B512" i="25"/>
  <c r="A512" i="25"/>
  <c r="D511" i="25"/>
  <c r="E511" i="25" s="1"/>
  <c r="C511" i="25"/>
  <c r="B511" i="25"/>
  <c r="A511" i="25"/>
  <c r="D510" i="25"/>
  <c r="C510" i="25"/>
  <c r="B510" i="25"/>
  <c r="A510" i="25"/>
  <c r="E510" i="25" s="1"/>
  <c r="E509" i="25"/>
  <c r="D509" i="25"/>
  <c r="C509" i="25"/>
  <c r="B509" i="25"/>
  <c r="A509" i="25"/>
  <c r="D508" i="25"/>
  <c r="C508" i="25"/>
  <c r="B508" i="25"/>
  <c r="A508" i="25"/>
  <c r="E507" i="25"/>
  <c r="D507" i="25"/>
  <c r="C507" i="25"/>
  <c r="B507" i="25"/>
  <c r="A507" i="25"/>
  <c r="E506" i="25"/>
  <c r="D506" i="25"/>
  <c r="C506" i="25"/>
  <c r="B506" i="25"/>
  <c r="A506" i="25"/>
  <c r="D505" i="25"/>
  <c r="C505" i="25"/>
  <c r="B505" i="25"/>
  <c r="A505" i="25"/>
  <c r="E505" i="25" s="1"/>
  <c r="D504" i="25"/>
  <c r="E504" i="25" s="1"/>
  <c r="C504" i="25"/>
  <c r="B504" i="25"/>
  <c r="A504" i="25"/>
  <c r="D503" i="25"/>
  <c r="C503" i="25"/>
  <c r="B503" i="25"/>
  <c r="A503" i="25"/>
  <c r="E503" i="25" s="1"/>
  <c r="D502" i="25"/>
  <c r="C502" i="25"/>
  <c r="B502" i="25"/>
  <c r="A502" i="25"/>
  <c r="E502" i="25" s="1"/>
  <c r="D501" i="25"/>
  <c r="E501" i="25" s="1"/>
  <c r="C501" i="25"/>
  <c r="B501" i="25"/>
  <c r="A501" i="25"/>
  <c r="C500" i="25"/>
  <c r="D499" i="25"/>
  <c r="E499" i="25" s="1"/>
  <c r="C499" i="25"/>
  <c r="B499" i="25"/>
  <c r="A499" i="25"/>
  <c r="D498" i="25"/>
  <c r="C498" i="25"/>
  <c r="B498" i="25"/>
  <c r="A498" i="25"/>
  <c r="E498" i="25" s="1"/>
  <c r="D497" i="25"/>
  <c r="E497" i="25" s="1"/>
  <c r="C497" i="25"/>
  <c r="B497" i="25"/>
  <c r="A497" i="25"/>
  <c r="E496" i="25"/>
  <c r="D496" i="25"/>
  <c r="C496" i="25"/>
  <c r="B496" i="25"/>
  <c r="A496" i="25"/>
  <c r="D495" i="25"/>
  <c r="C495" i="25"/>
  <c r="B495" i="25"/>
  <c r="A495" i="25"/>
  <c r="E495" i="25" s="1"/>
  <c r="D494" i="25"/>
  <c r="E494" i="25" s="1"/>
  <c r="C494" i="25"/>
  <c r="B494" i="25"/>
  <c r="A494" i="25"/>
  <c r="D493" i="25"/>
  <c r="C493" i="25"/>
  <c r="B493" i="25"/>
  <c r="A493" i="25"/>
  <c r="D492" i="25"/>
  <c r="C492" i="25"/>
  <c r="B492" i="25"/>
  <c r="A492" i="25"/>
  <c r="E492" i="25" s="1"/>
  <c r="D491" i="25"/>
  <c r="E491" i="25" s="1"/>
  <c r="C491" i="25"/>
  <c r="B491" i="25"/>
  <c r="A491" i="25"/>
  <c r="D490" i="25"/>
  <c r="C490" i="25"/>
  <c r="B490" i="25"/>
  <c r="A490" i="25"/>
  <c r="E490" i="25" s="1"/>
  <c r="E489" i="25"/>
  <c r="D489" i="25"/>
  <c r="C489" i="25"/>
  <c r="B489" i="25"/>
  <c r="A489" i="25"/>
  <c r="E488" i="25"/>
  <c r="D488" i="25"/>
  <c r="C488" i="25"/>
  <c r="B488" i="25"/>
  <c r="A488" i="25"/>
  <c r="D487" i="25"/>
  <c r="C487" i="25"/>
  <c r="B487" i="25"/>
  <c r="A487" i="25"/>
  <c r="E487" i="25" s="1"/>
  <c r="D486" i="25"/>
  <c r="E486" i="25" s="1"/>
  <c r="C486" i="25"/>
  <c r="B486" i="25"/>
  <c r="A486" i="25"/>
  <c r="D485" i="25"/>
  <c r="C485" i="25"/>
  <c r="B485" i="25"/>
  <c r="A485" i="25"/>
  <c r="E484" i="25"/>
  <c r="D484" i="25"/>
  <c r="C484" i="25"/>
  <c r="B484" i="25"/>
  <c r="A484" i="25"/>
  <c r="D483" i="25"/>
  <c r="E483" i="25" s="1"/>
  <c r="C483" i="25"/>
  <c r="B483" i="25"/>
  <c r="A483" i="25"/>
  <c r="D482" i="25"/>
  <c r="C482" i="25"/>
  <c r="B482" i="25"/>
  <c r="A482" i="25"/>
  <c r="E482" i="25" s="1"/>
  <c r="E481" i="25"/>
  <c r="D481" i="25"/>
  <c r="C481" i="25"/>
  <c r="B481" i="25"/>
  <c r="A481" i="25"/>
  <c r="D480" i="25"/>
  <c r="C480" i="25"/>
  <c r="B480" i="25"/>
  <c r="A480" i="25"/>
  <c r="E480" i="25" s="1"/>
  <c r="D479" i="25"/>
  <c r="C479" i="25"/>
  <c r="B479" i="25"/>
  <c r="A479" i="25"/>
  <c r="E479" i="25" s="1"/>
  <c r="D478" i="25"/>
  <c r="E478" i="25" s="1"/>
  <c r="C478" i="25"/>
  <c r="B478" i="25"/>
  <c r="A478" i="25"/>
  <c r="D477" i="25"/>
  <c r="C477" i="25"/>
  <c r="B477" i="25"/>
  <c r="A477" i="25"/>
  <c r="D476" i="25"/>
  <c r="C476" i="25"/>
  <c r="B476" i="25"/>
  <c r="A476" i="25"/>
  <c r="E476" i="25" s="1"/>
  <c r="D475" i="25"/>
  <c r="E475" i="25" s="1"/>
  <c r="C475" i="25"/>
  <c r="B475" i="25"/>
  <c r="A475" i="25"/>
  <c r="D474" i="25"/>
  <c r="C474" i="25"/>
  <c r="B474" i="25"/>
  <c r="A474" i="25"/>
  <c r="E474" i="25" s="1"/>
  <c r="D473" i="25"/>
  <c r="E473" i="25" s="1"/>
  <c r="C473" i="25"/>
  <c r="B473" i="25"/>
  <c r="A473" i="25"/>
  <c r="D472" i="25"/>
  <c r="E472" i="25" s="1"/>
  <c r="C472" i="25"/>
  <c r="B472" i="25"/>
  <c r="A472" i="25"/>
  <c r="D471" i="25"/>
  <c r="C471" i="25"/>
  <c r="B471" i="25"/>
  <c r="A471" i="25"/>
  <c r="E471" i="25" s="1"/>
  <c r="E470" i="25"/>
  <c r="D470" i="25"/>
  <c r="C470" i="25"/>
  <c r="B470" i="25"/>
  <c r="A470" i="25"/>
  <c r="D469" i="25"/>
  <c r="C469" i="25"/>
  <c r="B469" i="25"/>
  <c r="A469" i="25"/>
  <c r="D468" i="25"/>
  <c r="C468" i="25"/>
  <c r="B468" i="25"/>
  <c r="A468" i="25"/>
  <c r="E468" i="25" s="1"/>
  <c r="D467" i="25"/>
  <c r="E467" i="25" s="1"/>
  <c r="C467" i="25"/>
  <c r="B467" i="25"/>
  <c r="A467" i="25"/>
  <c r="D466" i="25"/>
  <c r="C466" i="25"/>
  <c r="B466" i="25"/>
  <c r="A466" i="25"/>
  <c r="E466" i="25" s="1"/>
  <c r="D465" i="25"/>
  <c r="E465" i="25" s="1"/>
  <c r="C465" i="25"/>
  <c r="B465" i="25"/>
  <c r="A465" i="25"/>
  <c r="D464" i="25"/>
  <c r="C464" i="25"/>
  <c r="B464" i="25"/>
  <c r="A464" i="25"/>
  <c r="D463" i="25"/>
  <c r="C463" i="25"/>
  <c r="B463" i="25"/>
  <c r="A463" i="25"/>
  <c r="E463" i="25" s="1"/>
  <c r="E462" i="25"/>
  <c r="D462" i="25"/>
  <c r="C462" i="25"/>
  <c r="B462" i="25"/>
  <c r="A462" i="25"/>
  <c r="D461" i="25"/>
  <c r="C461" i="25"/>
  <c r="B461" i="25"/>
  <c r="A461" i="25"/>
  <c r="E461" i="25" s="1"/>
  <c r="E460" i="25"/>
  <c r="D460" i="25"/>
  <c r="C460" i="25"/>
  <c r="B460" i="25"/>
  <c r="A460" i="25"/>
  <c r="D459" i="25"/>
  <c r="E459" i="25" s="1"/>
  <c r="C459" i="25"/>
  <c r="B459" i="25"/>
  <c r="A459" i="25"/>
  <c r="D458" i="25"/>
  <c r="C458" i="25"/>
  <c r="B458" i="25"/>
  <c r="A458" i="25"/>
  <c r="E458" i="25" s="1"/>
  <c r="D457" i="25"/>
  <c r="E457" i="25" s="1"/>
  <c r="C457" i="25"/>
  <c r="B457" i="25"/>
  <c r="A457" i="25"/>
  <c r="D456" i="25"/>
  <c r="C456" i="25"/>
  <c r="B456" i="25"/>
  <c r="A456" i="25"/>
  <c r="E456" i="25" s="1"/>
  <c r="D455" i="25"/>
  <c r="C455" i="25"/>
  <c r="B455" i="25"/>
  <c r="A455" i="25"/>
  <c r="E455" i="25" s="1"/>
  <c r="D454" i="25"/>
  <c r="E454" i="25" s="1"/>
  <c r="C454" i="25"/>
  <c r="B454" i="25"/>
  <c r="A454" i="25"/>
  <c r="D453" i="25"/>
  <c r="C453" i="25"/>
  <c r="B453" i="25"/>
  <c r="A453" i="25"/>
  <c r="D452" i="25"/>
  <c r="C452" i="25"/>
  <c r="B452" i="25"/>
  <c r="A452" i="25"/>
  <c r="E452" i="25" s="1"/>
  <c r="E451" i="25"/>
  <c r="D451" i="25"/>
  <c r="C451" i="25"/>
  <c r="B451" i="25"/>
  <c r="A451" i="25"/>
  <c r="D450" i="25"/>
  <c r="C450" i="25"/>
  <c r="B450" i="25"/>
  <c r="A450" i="25"/>
  <c r="E450" i="25" s="1"/>
  <c r="C449" i="25"/>
  <c r="D448" i="25"/>
  <c r="C448" i="25"/>
  <c r="B448" i="25"/>
  <c r="A448" i="25"/>
  <c r="E448" i="25" s="1"/>
  <c r="D447" i="25"/>
  <c r="E447" i="25" s="1"/>
  <c r="C447" i="25"/>
  <c r="B447" i="25"/>
  <c r="A447" i="25"/>
  <c r="D446" i="25"/>
  <c r="C446" i="25"/>
  <c r="B446" i="25"/>
  <c r="A446" i="25"/>
  <c r="E445" i="25"/>
  <c r="D445" i="25"/>
  <c r="C445" i="25"/>
  <c r="B445" i="25"/>
  <c r="A445" i="25"/>
  <c r="E444" i="25"/>
  <c r="D444" i="25"/>
  <c r="C444" i="25"/>
  <c r="B444" i="25"/>
  <c r="A444" i="25"/>
  <c r="D443" i="25"/>
  <c r="C443" i="25"/>
  <c r="B443" i="25"/>
  <c r="A443" i="25"/>
  <c r="E443" i="25" s="1"/>
  <c r="D442" i="25"/>
  <c r="E442" i="25" s="1"/>
  <c r="C442" i="25"/>
  <c r="B442" i="25"/>
  <c r="A442" i="25"/>
  <c r="D441" i="25"/>
  <c r="C441" i="25"/>
  <c r="B441" i="25"/>
  <c r="A441" i="25"/>
  <c r="E441" i="25" s="1"/>
  <c r="D440" i="25"/>
  <c r="C440" i="25"/>
  <c r="B440" i="25"/>
  <c r="A440" i="25"/>
  <c r="E440" i="25" s="1"/>
  <c r="D439" i="25"/>
  <c r="E439" i="25" s="1"/>
  <c r="C439" i="25"/>
  <c r="B439" i="25"/>
  <c r="A439" i="25"/>
  <c r="D438" i="25"/>
  <c r="C438" i="25"/>
  <c r="B438" i="25"/>
  <c r="A438" i="25"/>
  <c r="E438" i="25" s="1"/>
  <c r="E437" i="25"/>
  <c r="D437" i="25"/>
  <c r="C437" i="25"/>
  <c r="B437" i="25"/>
  <c r="A437" i="25"/>
  <c r="D436" i="25"/>
  <c r="E436" i="25" s="1"/>
  <c r="C436" i="25"/>
  <c r="B436" i="25"/>
  <c r="A436" i="25"/>
  <c r="D435" i="25"/>
  <c r="C435" i="25"/>
  <c r="B435" i="25"/>
  <c r="A435" i="25"/>
  <c r="E435" i="25" s="1"/>
  <c r="D434" i="25"/>
  <c r="E434" i="25" s="1"/>
  <c r="C434" i="25"/>
  <c r="B434" i="25"/>
  <c r="A434" i="25"/>
  <c r="E433" i="25"/>
  <c r="D433" i="25"/>
  <c r="C433" i="25"/>
  <c r="B433" i="25"/>
  <c r="A433" i="25"/>
  <c r="D432" i="25"/>
  <c r="C432" i="25"/>
  <c r="B432" i="25"/>
  <c r="A432" i="25"/>
  <c r="E432" i="25" s="1"/>
  <c r="D431" i="25"/>
  <c r="E431" i="25" s="1"/>
  <c r="C431" i="25"/>
  <c r="B431" i="25"/>
  <c r="A431" i="25"/>
  <c r="D430" i="25"/>
  <c r="C430" i="25"/>
  <c r="B430" i="25"/>
  <c r="A430" i="25"/>
  <c r="D429" i="25"/>
  <c r="C429" i="25"/>
  <c r="B429" i="25"/>
  <c r="A429" i="25"/>
  <c r="E429" i="25" s="1"/>
  <c r="D428" i="25"/>
  <c r="E428" i="25" s="1"/>
  <c r="C428" i="25"/>
  <c r="B428" i="25"/>
  <c r="A428" i="25"/>
  <c r="D427" i="25"/>
  <c r="C427" i="25"/>
  <c r="B427" i="25"/>
  <c r="A427" i="25"/>
  <c r="E427" i="25" s="1"/>
  <c r="E426" i="25"/>
  <c r="D426" i="25"/>
  <c r="C426" i="25"/>
  <c r="B426" i="25"/>
  <c r="A426" i="25"/>
  <c r="E425" i="25"/>
  <c r="D425" i="25"/>
  <c r="C425" i="25"/>
  <c r="B425" i="25"/>
  <c r="A425" i="25"/>
  <c r="D424" i="25"/>
  <c r="C424" i="25"/>
  <c r="B424" i="25"/>
  <c r="A424" i="25"/>
  <c r="E424" i="25" s="1"/>
  <c r="C423" i="25"/>
  <c r="E422" i="25"/>
  <c r="D422" i="25"/>
  <c r="C422" i="25"/>
  <c r="B422" i="25"/>
  <c r="A422" i="25"/>
  <c r="E421" i="25"/>
  <c r="D421" i="25"/>
  <c r="C421" i="25"/>
  <c r="B421" i="25"/>
  <c r="A421" i="25"/>
  <c r="D420" i="25"/>
  <c r="C420" i="25"/>
  <c r="B420" i="25"/>
  <c r="A420" i="25"/>
  <c r="E420" i="25" s="1"/>
  <c r="D419" i="25"/>
  <c r="E419" i="25" s="1"/>
  <c r="C419" i="25"/>
  <c r="B419" i="25"/>
  <c r="A419" i="25"/>
  <c r="D418" i="25"/>
  <c r="C418" i="25"/>
  <c r="B418" i="25"/>
  <c r="A418" i="25"/>
  <c r="E418" i="25" s="1"/>
  <c r="D417" i="25"/>
  <c r="C417" i="25"/>
  <c r="B417" i="25"/>
  <c r="A417" i="25"/>
  <c r="E417" i="25" s="1"/>
  <c r="D416" i="25"/>
  <c r="E416" i="25" s="1"/>
  <c r="C416" i="25"/>
  <c r="B416" i="25"/>
  <c r="A416" i="25"/>
  <c r="D415" i="25"/>
  <c r="C415" i="25"/>
  <c r="B415" i="25"/>
  <c r="A415" i="25"/>
  <c r="E415" i="25" s="1"/>
  <c r="E414" i="25"/>
  <c r="D414" i="25"/>
  <c r="C414" i="25"/>
  <c r="B414" i="25"/>
  <c r="A414" i="25"/>
  <c r="D413" i="25"/>
  <c r="E413" i="25" s="1"/>
  <c r="C413" i="25"/>
  <c r="B413" i="25"/>
  <c r="A413" i="25"/>
  <c r="D412" i="25"/>
  <c r="C412" i="25"/>
  <c r="B412" i="25"/>
  <c r="A412" i="25"/>
  <c r="E412" i="25" s="1"/>
  <c r="D411" i="25"/>
  <c r="E411" i="25" s="1"/>
  <c r="C411" i="25"/>
  <c r="B411" i="25"/>
  <c r="A411" i="25"/>
  <c r="E410" i="25"/>
  <c r="D410" i="25"/>
  <c r="C410" i="25"/>
  <c r="B410" i="25"/>
  <c r="A410" i="25"/>
  <c r="D409" i="25"/>
  <c r="C409" i="25"/>
  <c r="B409" i="25"/>
  <c r="A409" i="25"/>
  <c r="E409" i="25" s="1"/>
  <c r="D408" i="25"/>
  <c r="E408" i="25" s="1"/>
  <c r="C408" i="25"/>
  <c r="B408" i="25"/>
  <c r="A408" i="25"/>
  <c r="D407" i="25"/>
  <c r="C407" i="25"/>
  <c r="B407" i="25"/>
  <c r="A407" i="25"/>
  <c r="D406" i="25"/>
  <c r="C406" i="25"/>
  <c r="B406" i="25"/>
  <c r="A406" i="25"/>
  <c r="E406" i="25" s="1"/>
  <c r="D405" i="25"/>
  <c r="E405" i="25" s="1"/>
  <c r="C405" i="25"/>
  <c r="B405" i="25"/>
  <c r="A405" i="25"/>
  <c r="D404" i="25"/>
  <c r="C404" i="25"/>
  <c r="B404" i="25"/>
  <c r="A404" i="25"/>
  <c r="E404" i="25" s="1"/>
  <c r="E403" i="25"/>
  <c r="D403" i="25"/>
  <c r="C403" i="25"/>
  <c r="B403" i="25"/>
  <c r="A403" i="25"/>
  <c r="E402" i="25"/>
  <c r="D402" i="25"/>
  <c r="C402" i="25"/>
  <c r="B402" i="25"/>
  <c r="A402" i="25"/>
  <c r="D401" i="25"/>
  <c r="C401" i="25"/>
  <c r="B401" i="25"/>
  <c r="A401" i="25"/>
  <c r="E401" i="25" s="1"/>
  <c r="D400" i="25"/>
  <c r="E400" i="25" s="1"/>
  <c r="C400" i="25"/>
  <c r="B400" i="25"/>
  <c r="A400" i="25"/>
  <c r="D399" i="25"/>
  <c r="C399" i="25"/>
  <c r="B399" i="25"/>
  <c r="A399" i="25"/>
  <c r="E398" i="25"/>
  <c r="D398" i="25"/>
  <c r="C398" i="25"/>
  <c r="B398" i="25"/>
  <c r="A398" i="25"/>
  <c r="D397" i="25"/>
  <c r="E397" i="25" s="1"/>
  <c r="C397" i="25"/>
  <c r="B397" i="25"/>
  <c r="A397" i="25"/>
  <c r="D396" i="25"/>
  <c r="C396" i="25"/>
  <c r="B396" i="25"/>
  <c r="A396" i="25"/>
  <c r="E396" i="25" s="1"/>
  <c r="E395" i="25"/>
  <c r="D395" i="25"/>
  <c r="C395" i="25"/>
  <c r="B395" i="25"/>
  <c r="A395" i="25"/>
  <c r="D394" i="25"/>
  <c r="C394" i="25"/>
  <c r="B394" i="25"/>
  <c r="A394" i="25"/>
  <c r="E394" i="25" s="1"/>
  <c r="D393" i="25"/>
  <c r="C393" i="25"/>
  <c r="B393" i="25"/>
  <c r="A393" i="25"/>
  <c r="E393" i="25" s="1"/>
  <c r="D392" i="25"/>
  <c r="E392" i="25" s="1"/>
  <c r="C392" i="25"/>
  <c r="B392" i="25"/>
  <c r="A392" i="25"/>
  <c r="D391" i="25"/>
  <c r="C391" i="25"/>
  <c r="B391" i="25"/>
  <c r="A391" i="25"/>
  <c r="D390" i="25"/>
  <c r="C390" i="25"/>
  <c r="B390" i="25"/>
  <c r="A390" i="25"/>
  <c r="E390" i="25" s="1"/>
  <c r="D389" i="25"/>
  <c r="E389" i="25" s="1"/>
  <c r="C389" i="25"/>
  <c r="B389" i="25"/>
  <c r="A389" i="25"/>
  <c r="D388" i="25"/>
  <c r="C388" i="25"/>
  <c r="B388" i="25"/>
  <c r="A388" i="25"/>
  <c r="E388" i="25" s="1"/>
  <c r="D387" i="25"/>
  <c r="C387" i="25"/>
  <c r="B387" i="25"/>
  <c r="A387" i="25"/>
  <c r="E387" i="25" s="1"/>
  <c r="D386" i="25"/>
  <c r="E386" i="25" s="1"/>
  <c r="C386" i="25"/>
  <c r="B386" i="25"/>
  <c r="A386" i="25"/>
  <c r="D385" i="25"/>
  <c r="C385" i="25"/>
  <c r="B385" i="25"/>
  <c r="A385" i="25"/>
  <c r="E385" i="25" s="1"/>
  <c r="E384" i="25"/>
  <c r="D384" i="25"/>
  <c r="C384" i="25"/>
  <c r="B384" i="25"/>
  <c r="A384" i="25"/>
  <c r="E383" i="25"/>
  <c r="D383" i="25"/>
  <c r="C383" i="25"/>
  <c r="B383" i="25"/>
  <c r="A383" i="25"/>
  <c r="D382" i="25"/>
  <c r="C382" i="25"/>
  <c r="B382" i="25"/>
  <c r="A382" i="25"/>
  <c r="E382" i="25" s="1"/>
  <c r="D381" i="25"/>
  <c r="E381" i="25" s="1"/>
  <c r="C381" i="25"/>
  <c r="B381" i="25"/>
  <c r="A381" i="25"/>
  <c r="D380" i="25"/>
  <c r="C380" i="25"/>
  <c r="B380" i="25"/>
  <c r="A380" i="25"/>
  <c r="E379" i="25"/>
  <c r="D379" i="25"/>
  <c r="C379" i="25"/>
  <c r="B379" i="25"/>
  <c r="A379" i="25"/>
  <c r="E378" i="25"/>
  <c r="D378" i="25"/>
  <c r="C378" i="25"/>
  <c r="B378" i="25"/>
  <c r="A378" i="25"/>
  <c r="D377" i="25"/>
  <c r="C377" i="25"/>
  <c r="B377" i="25"/>
  <c r="A377" i="25"/>
  <c r="E377" i="25" s="1"/>
  <c r="D376" i="25"/>
  <c r="E376" i="25" s="1"/>
  <c r="C376" i="25"/>
  <c r="B376" i="25"/>
  <c r="A376" i="25"/>
  <c r="D375" i="25"/>
  <c r="C375" i="25"/>
  <c r="B375" i="25"/>
  <c r="A375" i="25"/>
  <c r="E375" i="25" s="1"/>
  <c r="E374" i="25"/>
  <c r="D374" i="25"/>
  <c r="C374" i="25"/>
  <c r="B374" i="25"/>
  <c r="A374" i="25"/>
  <c r="E373" i="25"/>
  <c r="D373" i="25"/>
  <c r="C373" i="25"/>
  <c r="B373" i="25"/>
  <c r="A373" i="25"/>
  <c r="D372" i="25"/>
  <c r="C372" i="25"/>
  <c r="B372" i="25"/>
  <c r="A372" i="25"/>
  <c r="E372" i="25" s="1"/>
  <c r="D371" i="25"/>
  <c r="E371" i="25" s="1"/>
  <c r="C371" i="25"/>
  <c r="B371" i="25"/>
  <c r="A371" i="25"/>
  <c r="D370" i="25"/>
  <c r="C370" i="25"/>
  <c r="B370" i="25"/>
  <c r="A370" i="25"/>
  <c r="E370" i="25" s="1"/>
  <c r="D369" i="25"/>
  <c r="C369" i="25"/>
  <c r="B369" i="25"/>
  <c r="A369" i="25"/>
  <c r="E369" i="25" s="1"/>
  <c r="D368" i="25"/>
  <c r="E368" i="25" s="1"/>
  <c r="C368" i="25"/>
  <c r="B368" i="25"/>
  <c r="A368" i="25"/>
  <c r="D367" i="25"/>
  <c r="C367" i="25"/>
  <c r="B367" i="25"/>
  <c r="A367" i="25"/>
  <c r="E367" i="25" s="1"/>
  <c r="E366" i="25"/>
  <c r="D366" i="25"/>
  <c r="C366" i="25"/>
  <c r="B366" i="25"/>
  <c r="A366" i="25"/>
  <c r="D365" i="25"/>
  <c r="E365" i="25" s="1"/>
  <c r="C365" i="25"/>
  <c r="B365" i="25"/>
  <c r="A365" i="25"/>
  <c r="D364" i="25"/>
  <c r="C364" i="25"/>
  <c r="B364" i="25"/>
  <c r="A364" i="25"/>
  <c r="D363" i="25"/>
  <c r="C363" i="25"/>
  <c r="B363" i="25"/>
  <c r="A363" i="25"/>
  <c r="E363" i="25" s="1"/>
  <c r="D362" i="25"/>
  <c r="C362" i="25"/>
  <c r="B362" i="25"/>
  <c r="A362" i="25"/>
  <c r="E362" i="25" s="1"/>
  <c r="D361" i="25"/>
  <c r="C361" i="25"/>
  <c r="B361" i="25"/>
  <c r="A361" i="25"/>
  <c r="E361" i="25" s="1"/>
  <c r="D360" i="25"/>
  <c r="E360" i="25" s="1"/>
  <c r="C360" i="25"/>
  <c r="B360" i="25"/>
  <c r="A360" i="25"/>
  <c r="D359" i="25"/>
  <c r="E359" i="25" s="1"/>
  <c r="C359" i="25"/>
  <c r="B359" i="25"/>
  <c r="A359" i="25"/>
  <c r="D358" i="25"/>
  <c r="C358" i="25"/>
  <c r="B358" i="25"/>
  <c r="A358" i="25"/>
  <c r="E358" i="25" s="1"/>
  <c r="D357" i="25"/>
  <c r="E357" i="25" s="1"/>
  <c r="C357" i="25"/>
  <c r="B357" i="25"/>
  <c r="A357" i="25"/>
  <c r="D356" i="25"/>
  <c r="C356" i="25"/>
  <c r="B356" i="25"/>
  <c r="A356" i="25"/>
  <c r="D355" i="25"/>
  <c r="C355" i="25"/>
  <c r="B355" i="25"/>
  <c r="A355" i="25"/>
  <c r="E355" i="25" s="1"/>
  <c r="D354" i="25"/>
  <c r="E354" i="25" s="1"/>
  <c r="C354" i="25"/>
  <c r="B354" i="25"/>
  <c r="A354" i="25"/>
  <c r="D353" i="25"/>
  <c r="C353" i="25"/>
  <c r="B353" i="25"/>
  <c r="A353" i="25"/>
  <c r="E353" i="25" s="1"/>
  <c r="E352" i="25"/>
  <c r="D352" i="25"/>
  <c r="C352" i="25"/>
  <c r="B352" i="25"/>
  <c r="A352" i="25"/>
  <c r="E351" i="25"/>
  <c r="D351" i="25"/>
  <c r="C351" i="25"/>
  <c r="B351" i="25"/>
  <c r="A351" i="25"/>
  <c r="D350" i="25"/>
  <c r="C350" i="25"/>
  <c r="B350" i="25"/>
  <c r="A350" i="25"/>
  <c r="E350" i="25" s="1"/>
  <c r="D349" i="25"/>
  <c r="E349" i="25" s="1"/>
  <c r="C349" i="25"/>
  <c r="B349" i="25"/>
  <c r="A349" i="25"/>
  <c r="D348" i="25"/>
  <c r="C348" i="25"/>
  <c r="B348" i="25"/>
  <c r="A348" i="25"/>
  <c r="D347" i="25"/>
  <c r="C347" i="25"/>
  <c r="B347" i="25"/>
  <c r="A347" i="25"/>
  <c r="E347" i="25" s="1"/>
  <c r="D346" i="25"/>
  <c r="E346" i="25" s="1"/>
  <c r="C346" i="25"/>
  <c r="B346" i="25"/>
  <c r="A346" i="25"/>
  <c r="D345" i="25"/>
  <c r="C345" i="25"/>
  <c r="B345" i="25"/>
  <c r="A345" i="25"/>
  <c r="E345" i="25" s="1"/>
  <c r="E344" i="25"/>
  <c r="D344" i="25"/>
  <c r="C344" i="25"/>
  <c r="B344" i="25"/>
  <c r="A344" i="25"/>
  <c r="E343" i="25"/>
  <c r="D343" i="25"/>
  <c r="C343" i="25"/>
  <c r="B343" i="25"/>
  <c r="A343" i="25"/>
  <c r="D342" i="25"/>
  <c r="C342" i="25"/>
  <c r="B342" i="25"/>
  <c r="A342" i="25"/>
  <c r="E342" i="25" s="1"/>
  <c r="D341" i="25"/>
  <c r="E341" i="25" s="1"/>
  <c r="C341" i="25"/>
  <c r="B341" i="25"/>
  <c r="A341" i="25"/>
  <c r="D340" i="25"/>
  <c r="C340" i="25"/>
  <c r="B340" i="25"/>
  <c r="A340" i="25"/>
  <c r="E340" i="25" s="1"/>
  <c r="D339" i="25"/>
  <c r="C339" i="25"/>
  <c r="B339" i="25"/>
  <c r="A339" i="25"/>
  <c r="E339" i="25" s="1"/>
  <c r="D338" i="25"/>
  <c r="E338" i="25" s="1"/>
  <c r="C338" i="25"/>
  <c r="B338" i="25"/>
  <c r="A338" i="25"/>
  <c r="D337" i="25"/>
  <c r="C337" i="25"/>
  <c r="B337" i="25"/>
  <c r="A337" i="25"/>
  <c r="E337" i="25" s="1"/>
  <c r="E336" i="25"/>
  <c r="D336" i="25"/>
  <c r="C336" i="25"/>
  <c r="B336" i="25"/>
  <c r="A336" i="25"/>
  <c r="E335" i="25"/>
  <c r="D335" i="25"/>
  <c r="C335" i="25"/>
  <c r="B335" i="25"/>
  <c r="A335" i="25"/>
  <c r="D334" i="25"/>
  <c r="C334" i="25"/>
  <c r="B334" i="25"/>
  <c r="A334" i="25"/>
  <c r="E334" i="25" s="1"/>
  <c r="D333" i="25"/>
  <c r="E333" i="25" s="1"/>
  <c r="C333" i="25"/>
  <c r="B333" i="25"/>
  <c r="A333" i="25"/>
  <c r="D332" i="25"/>
  <c r="C332" i="25"/>
  <c r="B332" i="25"/>
  <c r="A332" i="25"/>
  <c r="D331" i="25"/>
  <c r="C331" i="25"/>
  <c r="B331" i="25"/>
  <c r="A331" i="25"/>
  <c r="E331" i="25" s="1"/>
  <c r="D330" i="25"/>
  <c r="E330" i="25" s="1"/>
  <c r="C330" i="25"/>
  <c r="B330" i="25"/>
  <c r="A330" i="25"/>
  <c r="D329" i="25"/>
  <c r="C329" i="25"/>
  <c r="B329" i="25"/>
  <c r="A329" i="25"/>
  <c r="E329" i="25" s="1"/>
  <c r="E328" i="25"/>
  <c r="D328" i="25"/>
  <c r="C328" i="25"/>
  <c r="B328" i="25"/>
  <c r="A328" i="25"/>
  <c r="E327" i="25"/>
  <c r="D327" i="25"/>
  <c r="C327" i="25"/>
  <c r="B327" i="25"/>
  <c r="A327" i="25"/>
  <c r="D326" i="25"/>
  <c r="C326" i="25"/>
  <c r="B326" i="25"/>
  <c r="A326" i="25"/>
  <c r="E326" i="25" s="1"/>
  <c r="D325" i="25"/>
  <c r="E325" i="25" s="1"/>
  <c r="C325" i="25"/>
  <c r="B325" i="25"/>
  <c r="A325" i="25"/>
  <c r="D324" i="25"/>
  <c r="C324" i="25"/>
  <c r="B324" i="25"/>
  <c r="A324" i="25"/>
  <c r="E324" i="25" s="1"/>
  <c r="D323" i="25"/>
  <c r="C323" i="25"/>
  <c r="B323" i="25"/>
  <c r="A323" i="25"/>
  <c r="E323" i="25" s="1"/>
  <c r="C322" i="25"/>
  <c r="E321" i="25"/>
  <c r="D321" i="25"/>
  <c r="C321" i="25"/>
  <c r="B321" i="25"/>
  <c r="A321" i="25"/>
  <c r="E320" i="25"/>
  <c r="D320" i="25"/>
  <c r="C320" i="25"/>
  <c r="B320" i="25"/>
  <c r="A320" i="25"/>
  <c r="D319" i="25"/>
  <c r="C319" i="25"/>
  <c r="B319" i="25"/>
  <c r="A319" i="25"/>
  <c r="E319" i="25" s="1"/>
  <c r="D318" i="25"/>
  <c r="E318" i="25" s="1"/>
  <c r="C318" i="25"/>
  <c r="B318" i="25"/>
  <c r="A318" i="25"/>
  <c r="D317" i="25"/>
  <c r="C317" i="25"/>
  <c r="B317" i="25"/>
  <c r="A317" i="25"/>
  <c r="D316" i="25"/>
  <c r="C316" i="25"/>
  <c r="B316" i="25"/>
  <c r="A316" i="25"/>
  <c r="E316" i="25" s="1"/>
  <c r="D315" i="25"/>
  <c r="E315" i="25" s="1"/>
  <c r="C315" i="25"/>
  <c r="B315" i="25"/>
  <c r="A315" i="25"/>
  <c r="D314" i="25"/>
  <c r="C314" i="25"/>
  <c r="B314" i="25"/>
  <c r="A314" i="25"/>
  <c r="E314" i="25" s="1"/>
  <c r="E313" i="25"/>
  <c r="D313" i="25"/>
  <c r="C313" i="25"/>
  <c r="B313" i="25"/>
  <c r="A313" i="25"/>
  <c r="E312" i="25"/>
  <c r="D312" i="25"/>
  <c r="C312" i="25"/>
  <c r="B312" i="25"/>
  <c r="A312" i="25"/>
  <c r="D311" i="25"/>
  <c r="C311" i="25"/>
  <c r="B311" i="25"/>
  <c r="A311" i="25"/>
  <c r="E311" i="25" s="1"/>
  <c r="D310" i="25"/>
  <c r="E310" i="25" s="1"/>
  <c r="C310" i="25"/>
  <c r="B310" i="25"/>
  <c r="A310" i="25"/>
  <c r="D309" i="25"/>
  <c r="C309" i="25"/>
  <c r="B309" i="25"/>
  <c r="A309" i="25"/>
  <c r="E309" i="25" s="1"/>
  <c r="D308" i="25"/>
  <c r="C308" i="25"/>
  <c r="B308" i="25"/>
  <c r="A308" i="25"/>
  <c r="E308" i="25" s="1"/>
  <c r="D307" i="25"/>
  <c r="E307" i="25" s="1"/>
  <c r="C307" i="25"/>
  <c r="B307" i="25"/>
  <c r="A307" i="25"/>
  <c r="D306" i="25"/>
  <c r="C306" i="25"/>
  <c r="B306" i="25"/>
  <c r="A306" i="25"/>
  <c r="E306" i="25" s="1"/>
  <c r="E305" i="25"/>
  <c r="D305" i="25"/>
  <c r="C305" i="25"/>
  <c r="B305" i="25"/>
  <c r="A305" i="25"/>
  <c r="E304" i="25"/>
  <c r="D304" i="25"/>
  <c r="C304" i="25"/>
  <c r="B304" i="25"/>
  <c r="A304" i="25"/>
  <c r="D303" i="25"/>
  <c r="C303" i="25"/>
  <c r="B303" i="25"/>
  <c r="A303" i="25"/>
  <c r="E303" i="25" s="1"/>
  <c r="D302" i="25"/>
  <c r="E302" i="25" s="1"/>
  <c r="C302" i="25"/>
  <c r="B302" i="25"/>
  <c r="A302" i="25"/>
  <c r="D301" i="25"/>
  <c r="C301" i="25"/>
  <c r="B301" i="25"/>
  <c r="A301" i="25"/>
  <c r="D300" i="25"/>
  <c r="C300" i="25"/>
  <c r="B300" i="25"/>
  <c r="A300" i="25"/>
  <c r="E300" i="25" s="1"/>
  <c r="D299" i="25"/>
  <c r="E299" i="25" s="1"/>
  <c r="C299" i="25"/>
  <c r="B299" i="25"/>
  <c r="A299" i="25"/>
  <c r="D298" i="25"/>
  <c r="C298" i="25"/>
  <c r="B298" i="25"/>
  <c r="A298" i="25"/>
  <c r="E298" i="25" s="1"/>
  <c r="E297" i="25"/>
  <c r="D297" i="25"/>
  <c r="C297" i="25"/>
  <c r="B297" i="25"/>
  <c r="A297" i="25"/>
  <c r="E296" i="25"/>
  <c r="D296" i="25"/>
  <c r="C296" i="25"/>
  <c r="B296" i="25"/>
  <c r="A296" i="25"/>
  <c r="D295" i="25"/>
  <c r="C295" i="25"/>
  <c r="B295" i="25"/>
  <c r="A295" i="25"/>
  <c r="E295" i="25" s="1"/>
  <c r="D294" i="25"/>
  <c r="E294" i="25" s="1"/>
  <c r="C294" i="25"/>
  <c r="B294" i="25"/>
  <c r="A294" i="25"/>
  <c r="D293" i="25"/>
  <c r="C293" i="25"/>
  <c r="B293" i="25"/>
  <c r="A293" i="25"/>
  <c r="E293" i="25" s="1"/>
  <c r="D292" i="25"/>
  <c r="C292" i="25"/>
  <c r="B292" i="25"/>
  <c r="A292" i="25"/>
  <c r="E292" i="25" s="1"/>
  <c r="D291" i="25"/>
  <c r="E291" i="25" s="1"/>
  <c r="C291" i="25"/>
  <c r="B291" i="25"/>
  <c r="A291" i="25"/>
  <c r="D290" i="25"/>
  <c r="C290" i="25"/>
  <c r="B290" i="25"/>
  <c r="A290" i="25"/>
  <c r="E290" i="25" s="1"/>
  <c r="E289" i="25"/>
  <c r="D289" i="25"/>
  <c r="C289" i="25"/>
  <c r="B289" i="25"/>
  <c r="A289" i="25"/>
  <c r="E288" i="25"/>
  <c r="D288" i="25"/>
  <c r="C288" i="25"/>
  <c r="B288" i="25"/>
  <c r="A288" i="25"/>
  <c r="D287" i="25"/>
  <c r="C287" i="25"/>
  <c r="B287" i="25"/>
  <c r="A287" i="25"/>
  <c r="E287" i="25" s="1"/>
  <c r="D286" i="25"/>
  <c r="E286" i="25" s="1"/>
  <c r="C286" i="25"/>
  <c r="B286" i="25"/>
  <c r="A286" i="25"/>
  <c r="D285" i="25"/>
  <c r="C285" i="25"/>
  <c r="B285" i="25"/>
  <c r="A285" i="25"/>
  <c r="D284" i="25"/>
  <c r="C284" i="25"/>
  <c r="B284" i="25"/>
  <c r="A284" i="25"/>
  <c r="E284" i="25" s="1"/>
  <c r="D283" i="25"/>
  <c r="E283" i="25" s="1"/>
  <c r="C283" i="25"/>
  <c r="B283" i="25"/>
  <c r="A283" i="25"/>
  <c r="D282" i="25"/>
  <c r="C282" i="25"/>
  <c r="B282" i="25"/>
  <c r="A282" i="25"/>
  <c r="E282" i="25" s="1"/>
  <c r="E281" i="25"/>
  <c r="D281" i="25"/>
  <c r="C281" i="25"/>
  <c r="B281" i="25"/>
  <c r="A281" i="25"/>
  <c r="E280" i="25"/>
  <c r="D280" i="25"/>
  <c r="C280" i="25"/>
  <c r="B280" i="25"/>
  <c r="A280" i="25"/>
  <c r="D279" i="25"/>
  <c r="C279" i="25"/>
  <c r="B279" i="25"/>
  <c r="A279" i="25"/>
  <c r="E279" i="25" s="1"/>
  <c r="D278" i="25"/>
  <c r="E278" i="25" s="1"/>
  <c r="C278" i="25"/>
  <c r="B278" i="25"/>
  <c r="A278" i="25"/>
  <c r="D277" i="25"/>
  <c r="C277" i="25"/>
  <c r="B277" i="25"/>
  <c r="A277" i="25"/>
  <c r="E277" i="25" s="1"/>
  <c r="D276" i="25"/>
  <c r="C276" i="25"/>
  <c r="B276" i="25"/>
  <c r="A276" i="25"/>
  <c r="E276" i="25" s="1"/>
  <c r="D275" i="25"/>
  <c r="E275" i="25" s="1"/>
  <c r="C275" i="25"/>
  <c r="B275" i="25"/>
  <c r="A275" i="25"/>
  <c r="D274" i="25"/>
  <c r="C274" i="25"/>
  <c r="B274" i="25"/>
  <c r="A274" i="25"/>
  <c r="E274" i="25" s="1"/>
  <c r="E273" i="25"/>
  <c r="D273" i="25"/>
  <c r="C273" i="25"/>
  <c r="B273" i="25"/>
  <c r="A273" i="25"/>
  <c r="E272" i="25"/>
  <c r="D272" i="25"/>
  <c r="C272" i="25"/>
  <c r="B272" i="25"/>
  <c r="A272" i="25"/>
  <c r="C271" i="25"/>
  <c r="D270" i="25"/>
  <c r="C270" i="25"/>
  <c r="B270" i="25"/>
  <c r="A270" i="25"/>
  <c r="E270" i="25" s="1"/>
  <c r="D269" i="25"/>
  <c r="C269" i="25"/>
  <c r="B269" i="25"/>
  <c r="A269" i="25"/>
  <c r="E269" i="25" s="1"/>
  <c r="D268" i="25"/>
  <c r="E268" i="25" s="1"/>
  <c r="C268" i="25"/>
  <c r="B268" i="25"/>
  <c r="A268" i="25"/>
  <c r="D267" i="25"/>
  <c r="C267" i="25"/>
  <c r="B267" i="25"/>
  <c r="A267" i="25"/>
  <c r="E267" i="25" s="1"/>
  <c r="E266" i="25"/>
  <c r="D266" i="25"/>
  <c r="C266" i="25"/>
  <c r="B266" i="25"/>
  <c r="A266" i="25"/>
  <c r="E265" i="25"/>
  <c r="D265" i="25"/>
  <c r="C265" i="25"/>
  <c r="B265" i="25"/>
  <c r="A265" i="25"/>
  <c r="D264" i="25"/>
  <c r="C264" i="25"/>
  <c r="B264" i="25"/>
  <c r="A264" i="25"/>
  <c r="E264" i="25" s="1"/>
  <c r="D263" i="25"/>
  <c r="E263" i="25" s="1"/>
  <c r="C263" i="25"/>
  <c r="B263" i="25"/>
  <c r="A263" i="25"/>
  <c r="D262" i="25"/>
  <c r="C262" i="25"/>
  <c r="B262" i="25"/>
  <c r="A262" i="25"/>
  <c r="D261" i="25"/>
  <c r="C261" i="25"/>
  <c r="B261" i="25"/>
  <c r="A261" i="25"/>
  <c r="E261" i="25" s="1"/>
  <c r="D260" i="25"/>
  <c r="E260" i="25" s="1"/>
  <c r="C260" i="25"/>
  <c r="B260" i="25"/>
  <c r="A260" i="25"/>
  <c r="D259" i="25"/>
  <c r="C259" i="25"/>
  <c r="B259" i="25"/>
  <c r="A259" i="25"/>
  <c r="E259" i="25" s="1"/>
  <c r="E258" i="25"/>
  <c r="D258" i="25"/>
  <c r="C258" i="25"/>
  <c r="B258" i="25"/>
  <c r="A258" i="25"/>
  <c r="E257" i="25"/>
  <c r="D257" i="25"/>
  <c r="C257" i="25"/>
  <c r="B257" i="25"/>
  <c r="A257" i="25"/>
  <c r="D256" i="25"/>
  <c r="C256" i="25"/>
  <c r="B256" i="25"/>
  <c r="A256" i="25"/>
  <c r="E256" i="25" s="1"/>
  <c r="D255" i="25"/>
  <c r="E255" i="25" s="1"/>
  <c r="C255" i="25"/>
  <c r="B255" i="25"/>
  <c r="A255" i="25"/>
  <c r="D254" i="25"/>
  <c r="C254" i="25"/>
  <c r="B254" i="25"/>
  <c r="A254" i="25"/>
  <c r="E254" i="25" s="1"/>
  <c r="D253" i="25"/>
  <c r="C253" i="25"/>
  <c r="B253" i="25"/>
  <c r="A253" i="25"/>
  <c r="E253" i="25" s="1"/>
  <c r="D252" i="25"/>
  <c r="E252" i="25" s="1"/>
  <c r="C252" i="25"/>
  <c r="B252" i="25"/>
  <c r="A252" i="25"/>
  <c r="D251" i="25"/>
  <c r="C251" i="25"/>
  <c r="B251" i="25"/>
  <c r="A251" i="25"/>
  <c r="E251" i="25" s="1"/>
  <c r="E250" i="25"/>
  <c r="D250" i="25"/>
  <c r="C250" i="25"/>
  <c r="B250" i="25"/>
  <c r="A250" i="25"/>
  <c r="E249" i="25"/>
  <c r="D249" i="25"/>
  <c r="C249" i="25"/>
  <c r="B249" i="25"/>
  <c r="A249" i="25"/>
  <c r="D248" i="25"/>
  <c r="C248" i="25"/>
  <c r="B248" i="25"/>
  <c r="A248" i="25"/>
  <c r="E248" i="25" s="1"/>
  <c r="D247" i="25"/>
  <c r="E247" i="25" s="1"/>
  <c r="C247" i="25"/>
  <c r="B247" i="25"/>
  <c r="A247" i="25"/>
  <c r="D246" i="25"/>
  <c r="C246" i="25"/>
  <c r="B246" i="25"/>
  <c r="A246" i="25"/>
  <c r="C245" i="25"/>
  <c r="D244" i="25"/>
  <c r="C244" i="25"/>
  <c r="B244" i="25"/>
  <c r="A244" i="25"/>
  <c r="E244" i="25" s="1"/>
  <c r="E243" i="25"/>
  <c r="D243" i="25"/>
  <c r="C243" i="25"/>
  <c r="B243" i="25"/>
  <c r="A243" i="25"/>
  <c r="E242" i="25"/>
  <c r="D242" i="25"/>
  <c r="C242" i="25"/>
  <c r="B242" i="25"/>
  <c r="A242" i="25"/>
  <c r="D241" i="25"/>
  <c r="C241" i="25"/>
  <c r="B241" i="25"/>
  <c r="A241" i="25"/>
  <c r="E241" i="25" s="1"/>
  <c r="D240" i="25"/>
  <c r="E240" i="25" s="1"/>
  <c r="C240" i="25"/>
  <c r="B240" i="25"/>
  <c r="A240" i="25"/>
  <c r="D239" i="25"/>
  <c r="C239" i="25"/>
  <c r="B239" i="25"/>
  <c r="A239" i="25"/>
  <c r="E239" i="25" s="1"/>
  <c r="D238" i="25"/>
  <c r="C238" i="25"/>
  <c r="B238" i="25"/>
  <c r="A238" i="25"/>
  <c r="E238" i="25" s="1"/>
  <c r="D237" i="25"/>
  <c r="E237" i="25" s="1"/>
  <c r="C237" i="25"/>
  <c r="B237" i="25"/>
  <c r="A237" i="25"/>
  <c r="D236" i="25"/>
  <c r="C236" i="25"/>
  <c r="B236" i="25"/>
  <c r="A236" i="25"/>
  <c r="E236" i="25" s="1"/>
  <c r="E235" i="25"/>
  <c r="D235" i="25"/>
  <c r="C235" i="25"/>
  <c r="B235" i="25"/>
  <c r="A235" i="25"/>
  <c r="E234" i="25"/>
  <c r="D234" i="25"/>
  <c r="C234" i="25"/>
  <c r="B234" i="25"/>
  <c r="A234" i="25"/>
  <c r="D233" i="25"/>
  <c r="C233" i="25"/>
  <c r="B233" i="25"/>
  <c r="A233" i="25"/>
  <c r="E233" i="25" s="1"/>
  <c r="D232" i="25"/>
  <c r="E232" i="25" s="1"/>
  <c r="C232" i="25"/>
  <c r="B232" i="25"/>
  <c r="A232" i="25"/>
  <c r="D231" i="25"/>
  <c r="C231" i="25"/>
  <c r="B231" i="25"/>
  <c r="A231" i="25"/>
  <c r="D230" i="25"/>
  <c r="C230" i="25"/>
  <c r="B230" i="25"/>
  <c r="A230" i="25"/>
  <c r="E230" i="25" s="1"/>
  <c r="D229" i="25"/>
  <c r="E229" i="25" s="1"/>
  <c r="C229" i="25"/>
  <c r="B229" i="25"/>
  <c r="A229" i="25"/>
  <c r="D228" i="25"/>
  <c r="C228" i="25"/>
  <c r="B228" i="25"/>
  <c r="A228" i="25"/>
  <c r="E228" i="25" s="1"/>
  <c r="E227" i="25"/>
  <c r="D227" i="25"/>
  <c r="C227" i="25"/>
  <c r="B227" i="25"/>
  <c r="A227" i="25"/>
  <c r="E226" i="25"/>
  <c r="D226" i="25"/>
  <c r="C226" i="25"/>
  <c r="B226" i="25"/>
  <c r="A226" i="25"/>
  <c r="D225" i="25"/>
  <c r="C225" i="25"/>
  <c r="B225" i="25"/>
  <c r="A225" i="25"/>
  <c r="E225" i="25" s="1"/>
  <c r="D224" i="25"/>
  <c r="E224" i="25" s="1"/>
  <c r="C224" i="25"/>
  <c r="B224" i="25"/>
  <c r="A224" i="25"/>
  <c r="D223" i="25"/>
  <c r="C223" i="25"/>
  <c r="B223" i="25"/>
  <c r="A223" i="25"/>
  <c r="E223" i="25" s="1"/>
  <c r="D222" i="25"/>
  <c r="C222" i="25"/>
  <c r="B222" i="25"/>
  <c r="A222" i="25"/>
  <c r="E222" i="25" s="1"/>
  <c r="D221" i="25"/>
  <c r="E221" i="25" s="1"/>
  <c r="C221" i="25"/>
  <c r="B221" i="25"/>
  <c r="A221" i="25"/>
  <c r="D220" i="25"/>
  <c r="C220" i="25"/>
  <c r="B220" i="25"/>
  <c r="A220" i="25"/>
  <c r="E220" i="25" s="1"/>
  <c r="E219" i="25"/>
  <c r="D219" i="25"/>
  <c r="C219" i="25"/>
  <c r="B219" i="25"/>
  <c r="A219" i="25"/>
  <c r="E218" i="25"/>
  <c r="D218" i="25"/>
  <c r="C218" i="25"/>
  <c r="B218" i="25"/>
  <c r="A218" i="25"/>
  <c r="D217" i="25"/>
  <c r="C217" i="25"/>
  <c r="B217" i="25"/>
  <c r="A217" i="25"/>
  <c r="E217" i="25" s="1"/>
  <c r="D216" i="25"/>
  <c r="E216" i="25" s="1"/>
  <c r="C216" i="25"/>
  <c r="B216" i="25"/>
  <c r="A216" i="25"/>
  <c r="D215" i="25"/>
  <c r="C215" i="25"/>
  <c r="B215" i="25"/>
  <c r="A215" i="25"/>
  <c r="D214" i="25"/>
  <c r="C214" i="25"/>
  <c r="B214" i="25"/>
  <c r="A214" i="25"/>
  <c r="E214" i="25" s="1"/>
  <c r="D213" i="25"/>
  <c r="E213" i="25" s="1"/>
  <c r="C213" i="25"/>
  <c r="B213" i="25"/>
  <c r="A213" i="25"/>
  <c r="D212" i="25"/>
  <c r="C212" i="25"/>
  <c r="B212" i="25"/>
  <c r="A212" i="25"/>
  <c r="E212" i="25" s="1"/>
  <c r="E211" i="25"/>
  <c r="D211" i="25"/>
  <c r="C211" i="25"/>
  <c r="B211" i="25"/>
  <c r="A211" i="25"/>
  <c r="E210" i="25"/>
  <c r="D210" i="25"/>
  <c r="C210" i="25"/>
  <c r="B210" i="25"/>
  <c r="A210" i="25"/>
  <c r="D209" i="25"/>
  <c r="C209" i="25"/>
  <c r="B209" i="25"/>
  <c r="A209" i="25"/>
  <c r="E209" i="25" s="1"/>
  <c r="D208" i="25"/>
  <c r="E208" i="25" s="1"/>
  <c r="C208" i="25"/>
  <c r="B208" i="25"/>
  <c r="A208" i="25"/>
  <c r="D207" i="25"/>
  <c r="C207" i="25"/>
  <c r="B207" i="25"/>
  <c r="A207" i="25"/>
  <c r="E207" i="25" s="1"/>
  <c r="D206" i="25"/>
  <c r="C206" i="25"/>
  <c r="B206" i="25"/>
  <c r="A206" i="25"/>
  <c r="E206" i="25" s="1"/>
  <c r="D205" i="25"/>
  <c r="E205" i="25" s="1"/>
  <c r="C205" i="25"/>
  <c r="B205" i="25"/>
  <c r="A205" i="25"/>
  <c r="D204" i="25"/>
  <c r="C204" i="25"/>
  <c r="B204" i="25"/>
  <c r="A204" i="25"/>
  <c r="E204" i="25" s="1"/>
  <c r="E203" i="25"/>
  <c r="D203" i="25"/>
  <c r="C203" i="25"/>
  <c r="B203" i="25"/>
  <c r="A203" i="25"/>
  <c r="E202" i="25"/>
  <c r="D202" i="25"/>
  <c r="C202" i="25"/>
  <c r="B202" i="25"/>
  <c r="A202" i="25"/>
  <c r="D201" i="25"/>
  <c r="C201" i="25"/>
  <c r="B201" i="25"/>
  <c r="A201" i="25"/>
  <c r="E201" i="25" s="1"/>
  <c r="D200" i="25"/>
  <c r="E200" i="25" s="1"/>
  <c r="C200" i="25"/>
  <c r="B200" i="25"/>
  <c r="A200" i="25"/>
  <c r="D199" i="25"/>
  <c r="C199" i="25"/>
  <c r="B199" i="25"/>
  <c r="A199" i="25"/>
  <c r="D198" i="25"/>
  <c r="C198" i="25"/>
  <c r="B198" i="25"/>
  <c r="A198" i="25"/>
  <c r="E198" i="25" s="1"/>
  <c r="D197" i="25"/>
  <c r="E197" i="25" s="1"/>
  <c r="C197" i="25"/>
  <c r="B197" i="25"/>
  <c r="A197" i="25"/>
  <c r="D196" i="25"/>
  <c r="C196" i="25"/>
  <c r="B196" i="25"/>
  <c r="A196" i="25"/>
  <c r="E196" i="25" s="1"/>
  <c r="E195" i="25"/>
  <c r="D195" i="25"/>
  <c r="C195" i="25"/>
  <c r="B195" i="25"/>
  <c r="A195" i="25"/>
  <c r="C194" i="25"/>
  <c r="D193" i="25"/>
  <c r="E193" i="25" s="1"/>
  <c r="C193" i="25"/>
  <c r="B193" i="25"/>
  <c r="A193" i="25"/>
  <c r="D192" i="25"/>
  <c r="C192" i="25"/>
  <c r="B192" i="25"/>
  <c r="A192" i="25"/>
  <c r="D191" i="25"/>
  <c r="C191" i="25"/>
  <c r="B191" i="25"/>
  <c r="A191" i="25"/>
  <c r="E191" i="25" s="1"/>
  <c r="D190" i="25"/>
  <c r="E190" i="25" s="1"/>
  <c r="C190" i="25"/>
  <c r="B190" i="25"/>
  <c r="A190" i="25"/>
  <c r="D189" i="25"/>
  <c r="C189" i="25"/>
  <c r="B189" i="25"/>
  <c r="A189" i="25"/>
  <c r="E189" i="25" s="1"/>
  <c r="E188" i="25"/>
  <c r="D188" i="25"/>
  <c r="C188" i="25"/>
  <c r="B188" i="25"/>
  <c r="A188" i="25"/>
  <c r="E187" i="25"/>
  <c r="D187" i="25"/>
  <c r="C187" i="25"/>
  <c r="B187" i="25"/>
  <c r="A187" i="25"/>
  <c r="D186" i="25"/>
  <c r="C186" i="25"/>
  <c r="B186" i="25"/>
  <c r="A186" i="25"/>
  <c r="E186" i="25" s="1"/>
  <c r="D185" i="25"/>
  <c r="E185" i="25" s="1"/>
  <c r="C185" i="25"/>
  <c r="B185" i="25"/>
  <c r="A185" i="25"/>
  <c r="D184" i="25"/>
  <c r="C184" i="25"/>
  <c r="B184" i="25"/>
  <c r="A184" i="25"/>
  <c r="E184" i="25" s="1"/>
  <c r="D183" i="25"/>
  <c r="C183" i="25"/>
  <c r="B183" i="25"/>
  <c r="A183" i="25"/>
  <c r="E183" i="25" s="1"/>
  <c r="D182" i="25"/>
  <c r="E182" i="25" s="1"/>
  <c r="C182" i="25"/>
  <c r="B182" i="25"/>
  <c r="A182" i="25"/>
  <c r="D181" i="25"/>
  <c r="C181" i="25"/>
  <c r="B181" i="25"/>
  <c r="A181" i="25"/>
  <c r="E181" i="25" s="1"/>
  <c r="E180" i="25"/>
  <c r="D180" i="25"/>
  <c r="C180" i="25"/>
  <c r="B180" i="25"/>
  <c r="A180" i="25"/>
  <c r="E179" i="25"/>
  <c r="D179" i="25"/>
  <c r="C179" i="25"/>
  <c r="B179" i="25"/>
  <c r="A179" i="25"/>
  <c r="D178" i="25"/>
  <c r="C178" i="25"/>
  <c r="B178" i="25"/>
  <c r="A178" i="25"/>
  <c r="E178" i="25" s="1"/>
  <c r="D177" i="25"/>
  <c r="E177" i="25" s="1"/>
  <c r="C177" i="25"/>
  <c r="B177" i="25"/>
  <c r="A177" i="25"/>
  <c r="D176" i="25"/>
  <c r="C176" i="25"/>
  <c r="B176" i="25"/>
  <c r="A176" i="25"/>
  <c r="D175" i="25"/>
  <c r="C175" i="25"/>
  <c r="B175" i="25"/>
  <c r="A175" i="25"/>
  <c r="E175" i="25" s="1"/>
  <c r="D174" i="25"/>
  <c r="E174" i="25" s="1"/>
  <c r="C174" i="25"/>
  <c r="B174" i="25"/>
  <c r="A174" i="25"/>
  <c r="D173" i="25"/>
  <c r="C173" i="25"/>
  <c r="B173" i="25"/>
  <c r="A173" i="25"/>
  <c r="E173" i="25" s="1"/>
  <c r="E172" i="25"/>
  <c r="D172" i="25"/>
  <c r="C172" i="25"/>
  <c r="B172" i="25"/>
  <c r="A172" i="25"/>
  <c r="E171" i="25"/>
  <c r="D171" i="25"/>
  <c r="C171" i="25"/>
  <c r="B171" i="25"/>
  <c r="A171" i="25"/>
  <c r="D170" i="25"/>
  <c r="C170" i="25"/>
  <c r="B170" i="25"/>
  <c r="A170" i="25"/>
  <c r="E170" i="25" s="1"/>
  <c r="D169" i="25"/>
  <c r="E169" i="25" s="1"/>
  <c r="C169" i="25"/>
  <c r="B169" i="25"/>
  <c r="A169" i="25"/>
  <c r="C168" i="25"/>
  <c r="D167" i="25"/>
  <c r="E167" i="25" s="1"/>
  <c r="C167" i="25"/>
  <c r="B167" i="25"/>
  <c r="A167" i="25"/>
  <c r="D166" i="25"/>
  <c r="C166" i="25"/>
  <c r="B166" i="25"/>
  <c r="A166" i="25"/>
  <c r="E166" i="25" s="1"/>
  <c r="E165" i="25"/>
  <c r="D165" i="25"/>
  <c r="C165" i="25"/>
  <c r="B165" i="25"/>
  <c r="A165" i="25"/>
  <c r="E164" i="25"/>
  <c r="D164" i="25"/>
  <c r="C164" i="25"/>
  <c r="B164" i="25"/>
  <c r="A164" i="25"/>
  <c r="D163" i="25"/>
  <c r="C163" i="25"/>
  <c r="B163" i="25"/>
  <c r="A163" i="25"/>
  <c r="E163" i="25" s="1"/>
  <c r="D162" i="25"/>
  <c r="E162" i="25" s="1"/>
  <c r="C162" i="25"/>
  <c r="B162" i="25"/>
  <c r="A162" i="25"/>
  <c r="D161" i="25"/>
  <c r="C161" i="25"/>
  <c r="B161" i="25"/>
  <c r="A161" i="25"/>
  <c r="D160" i="25"/>
  <c r="C160" i="25"/>
  <c r="B160" i="25"/>
  <c r="A160" i="25"/>
  <c r="E160" i="25" s="1"/>
  <c r="D159" i="25"/>
  <c r="E159" i="25" s="1"/>
  <c r="C159" i="25"/>
  <c r="B159" i="25"/>
  <c r="A159" i="25"/>
  <c r="D158" i="25"/>
  <c r="C158" i="25"/>
  <c r="B158" i="25"/>
  <c r="A158" i="25"/>
  <c r="E158" i="25" s="1"/>
  <c r="E157" i="25"/>
  <c r="D157" i="25"/>
  <c r="C157" i="25"/>
  <c r="B157" i="25"/>
  <c r="A157" i="25"/>
  <c r="E156" i="25"/>
  <c r="D156" i="25"/>
  <c r="C156" i="25"/>
  <c r="B156" i="25"/>
  <c r="A156" i="25"/>
  <c r="D155" i="25"/>
  <c r="C155" i="25"/>
  <c r="B155" i="25"/>
  <c r="A155" i="25"/>
  <c r="E155" i="25" s="1"/>
  <c r="D154" i="25"/>
  <c r="E154" i="25" s="1"/>
  <c r="C154" i="25"/>
  <c r="B154" i="25"/>
  <c r="A154" i="25"/>
  <c r="D153" i="25"/>
  <c r="C153" i="25"/>
  <c r="B153" i="25"/>
  <c r="A153" i="25"/>
  <c r="E153" i="25" s="1"/>
  <c r="D152" i="25"/>
  <c r="C152" i="25"/>
  <c r="B152" i="25"/>
  <c r="A152" i="25"/>
  <c r="E152" i="25" s="1"/>
  <c r="D151" i="25"/>
  <c r="E151" i="25" s="1"/>
  <c r="C151" i="25"/>
  <c r="B151" i="25"/>
  <c r="A151" i="25"/>
  <c r="D150" i="25"/>
  <c r="C150" i="25"/>
  <c r="B150" i="25"/>
  <c r="A150" i="25"/>
  <c r="E150" i="25" s="1"/>
  <c r="E149" i="25"/>
  <c r="D149" i="25"/>
  <c r="C149" i="25"/>
  <c r="B149" i="25"/>
  <c r="A149" i="25"/>
  <c r="E148" i="25"/>
  <c r="D148" i="25"/>
  <c r="C148" i="25"/>
  <c r="B148" i="25"/>
  <c r="A148" i="25"/>
  <c r="C147" i="25"/>
  <c r="D146" i="25"/>
  <c r="C146" i="25"/>
  <c r="B146" i="25"/>
  <c r="A146" i="25"/>
  <c r="E146" i="25" s="1"/>
  <c r="D145" i="25"/>
  <c r="C145" i="25"/>
  <c r="B145" i="25"/>
  <c r="A145" i="25"/>
  <c r="E145" i="25" s="1"/>
  <c r="D144" i="25"/>
  <c r="E144" i="25" s="1"/>
  <c r="C144" i="25"/>
  <c r="B144" i="25"/>
  <c r="A144" i="25"/>
  <c r="D143" i="25"/>
  <c r="C143" i="25"/>
  <c r="B143" i="25"/>
  <c r="A143" i="25"/>
  <c r="E143" i="25" s="1"/>
  <c r="E142" i="25"/>
  <c r="D142" i="25"/>
  <c r="C142" i="25"/>
  <c r="B142" i="25"/>
  <c r="A142" i="25"/>
  <c r="E141" i="25"/>
  <c r="D141" i="25"/>
  <c r="C141" i="25"/>
  <c r="B141" i="25"/>
  <c r="A141" i="25"/>
  <c r="D140" i="25"/>
  <c r="C140" i="25"/>
  <c r="B140" i="25"/>
  <c r="A140" i="25"/>
  <c r="E140" i="25" s="1"/>
  <c r="D139" i="25"/>
  <c r="E139" i="25" s="1"/>
  <c r="C139" i="25"/>
  <c r="B139" i="25"/>
  <c r="A139" i="25"/>
  <c r="D138" i="25"/>
  <c r="C138" i="25"/>
  <c r="B138" i="25"/>
  <c r="A138" i="25"/>
  <c r="D137" i="25"/>
  <c r="C137" i="25"/>
  <c r="B137" i="25"/>
  <c r="A137" i="25"/>
  <c r="E137" i="25" s="1"/>
  <c r="D136" i="25"/>
  <c r="E136" i="25" s="1"/>
  <c r="C136" i="25"/>
  <c r="B136" i="25"/>
  <c r="A136" i="25"/>
  <c r="D135" i="25"/>
  <c r="C135" i="25"/>
  <c r="B135" i="25"/>
  <c r="A135" i="25"/>
  <c r="E135" i="25" s="1"/>
  <c r="E134" i="25"/>
  <c r="D134" i="25"/>
  <c r="C134" i="25"/>
  <c r="B134" i="25"/>
  <c r="A134" i="25"/>
  <c r="E133" i="25"/>
  <c r="D133" i="25"/>
  <c r="C133" i="25"/>
  <c r="B133" i="25"/>
  <c r="A133" i="25"/>
  <c r="D132" i="25"/>
  <c r="C132" i="25"/>
  <c r="B132" i="25"/>
  <c r="A132" i="25"/>
  <c r="E132" i="25" s="1"/>
  <c r="D131" i="25"/>
  <c r="E131" i="25" s="1"/>
  <c r="C131" i="25"/>
  <c r="B131" i="25"/>
  <c r="A131" i="25"/>
  <c r="D130" i="25"/>
  <c r="C130" i="25"/>
  <c r="B130" i="25"/>
  <c r="A130" i="25"/>
  <c r="E130" i="25" s="1"/>
  <c r="D129" i="25"/>
  <c r="C129" i="25"/>
  <c r="B129" i="25"/>
  <c r="A129" i="25"/>
  <c r="E129" i="25" s="1"/>
  <c r="D128" i="25"/>
  <c r="E128" i="25" s="1"/>
  <c r="C128" i="25"/>
  <c r="B128" i="25"/>
  <c r="A128" i="25"/>
  <c r="D127" i="25"/>
  <c r="C127" i="25"/>
  <c r="B127" i="25"/>
  <c r="A127" i="25"/>
  <c r="E127" i="25" s="1"/>
  <c r="C126" i="25"/>
  <c r="D125" i="25"/>
  <c r="C125" i="25"/>
  <c r="B125" i="25"/>
  <c r="A125" i="25"/>
  <c r="E125" i="25" s="1"/>
  <c r="D124" i="25"/>
  <c r="E124" i="25" s="1"/>
  <c r="C124" i="25"/>
  <c r="B124" i="25"/>
  <c r="A124" i="25"/>
  <c r="D123" i="25"/>
  <c r="C123" i="25"/>
  <c r="B123" i="25"/>
  <c r="A123" i="25"/>
  <c r="E123" i="25" s="1"/>
  <c r="D122" i="25"/>
  <c r="C122" i="25"/>
  <c r="B122" i="25"/>
  <c r="A122" i="25"/>
  <c r="E122" i="25" s="1"/>
  <c r="D121" i="25"/>
  <c r="E121" i="25" s="1"/>
  <c r="C121" i="25"/>
  <c r="B121" i="25"/>
  <c r="A121" i="25"/>
  <c r="D120" i="25"/>
  <c r="C120" i="25"/>
  <c r="B120" i="25"/>
  <c r="A120" i="25"/>
  <c r="E120" i="25" s="1"/>
  <c r="E119" i="25"/>
  <c r="D119" i="25"/>
  <c r="C119" i="25"/>
  <c r="B119" i="25"/>
  <c r="A119" i="25"/>
  <c r="E118" i="25"/>
  <c r="D118" i="25"/>
  <c r="C118" i="25"/>
  <c r="B118" i="25"/>
  <c r="A118" i="25"/>
  <c r="D117" i="25"/>
  <c r="C117" i="25"/>
  <c r="B117" i="25"/>
  <c r="A117" i="25"/>
  <c r="E117" i="25" s="1"/>
  <c r="D116" i="25"/>
  <c r="E116" i="25" s="1"/>
  <c r="C116" i="25"/>
  <c r="B116" i="25"/>
  <c r="A116" i="25"/>
  <c r="D115" i="25"/>
  <c r="C115" i="25"/>
  <c r="B115" i="25"/>
  <c r="A115" i="25"/>
  <c r="D114" i="25"/>
  <c r="C114" i="25"/>
  <c r="B114" i="25"/>
  <c r="A114" i="25"/>
  <c r="E114" i="25" s="1"/>
  <c r="D113" i="25"/>
  <c r="E113" i="25" s="1"/>
  <c r="C113" i="25"/>
  <c r="B113" i="25"/>
  <c r="A113" i="25"/>
  <c r="D112" i="25"/>
  <c r="C112" i="25"/>
  <c r="B112" i="25"/>
  <c r="A112" i="25"/>
  <c r="E112" i="25" s="1"/>
  <c r="E111" i="25"/>
  <c r="D111" i="25"/>
  <c r="C111" i="25"/>
  <c r="B111" i="25"/>
  <c r="A111" i="25"/>
  <c r="E110" i="25"/>
  <c r="D110" i="25"/>
  <c r="C110" i="25"/>
  <c r="B110" i="25"/>
  <c r="A110" i="25"/>
  <c r="D109" i="25"/>
  <c r="C109" i="25"/>
  <c r="B109" i="25"/>
  <c r="A109" i="25"/>
  <c r="E109" i="25" s="1"/>
  <c r="D108" i="25"/>
  <c r="E108" i="25" s="1"/>
  <c r="C108" i="25"/>
  <c r="B108" i="25"/>
  <c r="A108" i="25"/>
  <c r="D107" i="25"/>
  <c r="C107" i="25"/>
  <c r="B107" i="25"/>
  <c r="A107" i="25"/>
  <c r="E107" i="25" s="1"/>
  <c r="D106" i="25"/>
  <c r="C106" i="25"/>
  <c r="B106" i="25"/>
  <c r="A106" i="25"/>
  <c r="E106" i="25" s="1"/>
  <c r="D105" i="25"/>
  <c r="E105" i="25" s="1"/>
  <c r="C105" i="25"/>
  <c r="B105" i="25"/>
  <c r="A105" i="25"/>
  <c r="D104" i="25"/>
  <c r="C104" i="25"/>
  <c r="B104" i="25"/>
  <c r="A104" i="25"/>
  <c r="E104" i="25" s="1"/>
  <c r="E103" i="25"/>
  <c r="D103" i="25"/>
  <c r="C103" i="25"/>
  <c r="B103" i="25"/>
  <c r="A103" i="25"/>
  <c r="E102" i="25"/>
  <c r="D102" i="25"/>
  <c r="C102" i="25"/>
  <c r="B102" i="25"/>
  <c r="A102" i="25"/>
  <c r="D101" i="25"/>
  <c r="C101" i="25"/>
  <c r="B101" i="25"/>
  <c r="A101" i="25"/>
  <c r="E101" i="25" s="1"/>
  <c r="D100" i="25"/>
  <c r="E100" i="25" s="1"/>
  <c r="C100" i="25"/>
  <c r="B100" i="25"/>
  <c r="A100" i="25"/>
  <c r="D99" i="25"/>
  <c r="C99" i="25"/>
  <c r="B99" i="25"/>
  <c r="A99" i="25"/>
  <c r="D98" i="25"/>
  <c r="C98" i="25"/>
  <c r="B98" i="25"/>
  <c r="A98" i="25"/>
  <c r="E98" i="25" s="1"/>
  <c r="D97" i="25"/>
  <c r="E97" i="25" s="1"/>
  <c r="C97" i="25"/>
  <c r="B97" i="25"/>
  <c r="A97" i="25"/>
  <c r="D96" i="25"/>
  <c r="C96" i="25"/>
  <c r="B96" i="25"/>
  <c r="A96" i="25"/>
  <c r="E96" i="25" s="1"/>
  <c r="E95" i="25"/>
  <c r="D95" i="25"/>
  <c r="C95" i="25"/>
  <c r="B95" i="25"/>
  <c r="A95" i="25"/>
  <c r="E94" i="25"/>
  <c r="D94" i="25"/>
  <c r="C94" i="25"/>
  <c r="B94" i="25"/>
  <c r="A94" i="25"/>
  <c r="D93" i="25"/>
  <c r="C93" i="25"/>
  <c r="B93" i="25"/>
  <c r="A93" i="25"/>
  <c r="E93" i="25" s="1"/>
  <c r="D92" i="25"/>
  <c r="E92" i="25" s="1"/>
  <c r="C92" i="25"/>
  <c r="B92" i="25"/>
  <c r="A92" i="25"/>
  <c r="D91" i="25"/>
  <c r="C91" i="25"/>
  <c r="B91" i="25"/>
  <c r="A91" i="25"/>
  <c r="E91" i="25" s="1"/>
  <c r="D90" i="25"/>
  <c r="C90" i="25"/>
  <c r="B90" i="25"/>
  <c r="A90" i="25"/>
  <c r="E90" i="25" s="1"/>
  <c r="D89" i="25"/>
  <c r="E89" i="25" s="1"/>
  <c r="C89" i="25"/>
  <c r="B89" i="25"/>
  <c r="A89" i="25"/>
  <c r="D88" i="25"/>
  <c r="C88" i="25"/>
  <c r="B88" i="25"/>
  <c r="A88" i="25"/>
  <c r="E88" i="25" s="1"/>
  <c r="E87" i="25"/>
  <c r="D87" i="25"/>
  <c r="C87" i="25"/>
  <c r="B87" i="25"/>
  <c r="A87" i="25"/>
  <c r="E86" i="25"/>
  <c r="D86" i="25"/>
  <c r="C86" i="25"/>
  <c r="B86" i="25"/>
  <c r="A86" i="25"/>
  <c r="D85" i="25"/>
  <c r="C85" i="25"/>
  <c r="B85" i="25"/>
  <c r="A85" i="25"/>
  <c r="E85" i="25" s="1"/>
  <c r="D84" i="25"/>
  <c r="E84" i="25" s="1"/>
  <c r="C84" i="25"/>
  <c r="B84" i="25"/>
  <c r="A84" i="25"/>
  <c r="D83" i="25"/>
  <c r="C83" i="25"/>
  <c r="B83" i="25"/>
  <c r="A83" i="25"/>
  <c r="D82" i="25"/>
  <c r="C82" i="25"/>
  <c r="B82" i="25"/>
  <c r="A82" i="25"/>
  <c r="E82" i="25" s="1"/>
  <c r="D81" i="25"/>
  <c r="E81" i="25" s="1"/>
  <c r="C81" i="25"/>
  <c r="B81" i="25"/>
  <c r="A81" i="25"/>
  <c r="D80" i="25"/>
  <c r="C80" i="25"/>
  <c r="B80" i="25"/>
  <c r="A80" i="25"/>
  <c r="E80" i="25" s="1"/>
  <c r="E79" i="25"/>
  <c r="D79" i="25"/>
  <c r="C79" i="25"/>
  <c r="B79" i="25"/>
  <c r="A79" i="25"/>
  <c r="E78" i="25"/>
  <c r="D78" i="25"/>
  <c r="C78" i="25"/>
  <c r="B78" i="25"/>
  <c r="A78" i="25"/>
  <c r="D77" i="25"/>
  <c r="C77" i="25"/>
  <c r="B77" i="25"/>
  <c r="A77" i="25"/>
  <c r="E77" i="25" s="1"/>
  <c r="D76" i="25"/>
  <c r="E76" i="25" s="1"/>
  <c r="C76" i="25"/>
  <c r="B76" i="25"/>
  <c r="A76" i="25"/>
  <c r="D75" i="25"/>
  <c r="C75" i="25"/>
  <c r="B75" i="25"/>
  <c r="A75" i="25"/>
  <c r="E75" i="25" s="1"/>
  <c r="D74" i="25"/>
  <c r="C74" i="25"/>
  <c r="B74" i="25"/>
  <c r="A74" i="25"/>
  <c r="E74" i="25" s="1"/>
  <c r="D73" i="25"/>
  <c r="E73" i="25" s="1"/>
  <c r="C73" i="25"/>
  <c r="B73" i="25"/>
  <c r="A73" i="25"/>
  <c r="D72" i="25"/>
  <c r="C72" i="25"/>
  <c r="B72" i="25"/>
  <c r="A72" i="25"/>
  <c r="E72" i="25" s="1"/>
  <c r="E71" i="25"/>
  <c r="D71" i="25"/>
  <c r="C71" i="25"/>
  <c r="B71" i="25"/>
  <c r="A71" i="25"/>
  <c r="E70" i="25"/>
  <c r="D70" i="25"/>
  <c r="C70" i="25"/>
  <c r="B70" i="25"/>
  <c r="A70" i="25"/>
  <c r="D69" i="25"/>
  <c r="C69" i="25"/>
  <c r="B69" i="25"/>
  <c r="A69" i="25"/>
  <c r="E69" i="25" s="1"/>
  <c r="D68" i="25"/>
  <c r="E68" i="25" s="1"/>
  <c r="C68" i="25"/>
  <c r="B68" i="25"/>
  <c r="A68" i="25"/>
  <c r="D67" i="25"/>
  <c r="C67" i="25"/>
  <c r="B67" i="25"/>
  <c r="A67" i="25"/>
  <c r="D66" i="25"/>
  <c r="C66" i="25"/>
  <c r="B66" i="25"/>
  <c r="A66" i="25"/>
  <c r="E66" i="25" s="1"/>
  <c r="D65" i="25"/>
  <c r="E65" i="25" s="1"/>
  <c r="C65" i="25"/>
  <c r="B65" i="25"/>
  <c r="A65" i="25"/>
  <c r="D64" i="25"/>
  <c r="C64" i="25"/>
  <c r="B64" i="25"/>
  <c r="A64" i="25"/>
  <c r="E64" i="25" s="1"/>
  <c r="E63" i="25"/>
  <c r="D63" i="25"/>
  <c r="C63" i="25"/>
  <c r="B63" i="25"/>
  <c r="A63" i="25"/>
  <c r="E62" i="25"/>
  <c r="D62" i="25"/>
  <c r="C62" i="25"/>
  <c r="B62" i="25"/>
  <c r="A62" i="25"/>
  <c r="D61" i="25"/>
  <c r="C61" i="25"/>
  <c r="B61" i="25"/>
  <c r="A61" i="25"/>
  <c r="E61" i="25" s="1"/>
  <c r="D60" i="25"/>
  <c r="E60" i="25" s="1"/>
  <c r="C60" i="25"/>
  <c r="B60" i="25"/>
  <c r="A60" i="25"/>
  <c r="D59" i="25"/>
  <c r="C59" i="25"/>
  <c r="B59" i="25"/>
  <c r="A59" i="25"/>
  <c r="E59" i="25" s="1"/>
  <c r="D58" i="25"/>
  <c r="C58" i="25"/>
  <c r="B58" i="25"/>
  <c r="A58" i="25"/>
  <c r="E58" i="25" s="1"/>
  <c r="D57" i="25"/>
  <c r="E57" i="25" s="1"/>
  <c r="C57" i="25"/>
  <c r="B57" i="25"/>
  <c r="A57" i="25"/>
  <c r="D56" i="25"/>
  <c r="C56" i="25"/>
  <c r="B56" i="25"/>
  <c r="A56" i="25"/>
  <c r="E56" i="25" s="1"/>
  <c r="E55" i="25"/>
  <c r="D55" i="25"/>
  <c r="C55" i="25"/>
  <c r="B55" i="25"/>
  <c r="A55" i="25"/>
  <c r="E54" i="25"/>
  <c r="D54" i="25"/>
  <c r="C54" i="25"/>
  <c r="B54" i="25"/>
  <c r="A54" i="25"/>
  <c r="D53" i="25"/>
  <c r="C53" i="25"/>
  <c r="B53" i="25"/>
  <c r="A53" i="25"/>
  <c r="E53" i="25" s="1"/>
  <c r="D52" i="25"/>
  <c r="E52" i="25" s="1"/>
  <c r="C52" i="25"/>
  <c r="B52" i="25"/>
  <c r="A52" i="25"/>
  <c r="D51" i="25"/>
  <c r="C51" i="25"/>
  <c r="B51" i="25"/>
  <c r="A51" i="25"/>
  <c r="D50" i="25"/>
  <c r="C50" i="25"/>
  <c r="B50" i="25"/>
  <c r="A50" i="25"/>
  <c r="E50" i="25" s="1"/>
  <c r="D49" i="25"/>
  <c r="E49" i="25" s="1"/>
  <c r="C49" i="25"/>
  <c r="B49" i="25"/>
  <c r="A49" i="25"/>
  <c r="D48" i="25"/>
  <c r="C48" i="25"/>
  <c r="B48" i="25"/>
  <c r="A48" i="25"/>
  <c r="E48" i="25" s="1"/>
  <c r="E47" i="25"/>
  <c r="D47" i="25"/>
  <c r="C47" i="25"/>
  <c r="B47" i="25"/>
  <c r="A47" i="25"/>
  <c r="E46" i="25"/>
  <c r="D46" i="25"/>
  <c r="C46" i="25"/>
  <c r="B46" i="25"/>
  <c r="A46" i="25"/>
  <c r="D45" i="25"/>
  <c r="C45" i="25"/>
  <c r="B45" i="25"/>
  <c r="A45" i="25"/>
  <c r="E45" i="25" s="1"/>
  <c r="D44" i="25"/>
  <c r="E44" i="25" s="1"/>
  <c r="C44" i="25"/>
  <c r="B44" i="25"/>
  <c r="A44" i="25"/>
  <c r="D43" i="25"/>
  <c r="C43" i="25"/>
  <c r="B43" i="25"/>
  <c r="A43" i="25"/>
  <c r="E43" i="25" s="1"/>
  <c r="D42" i="25"/>
  <c r="C42" i="25"/>
  <c r="B42" i="25"/>
  <c r="A42" i="25"/>
  <c r="E42" i="25" s="1"/>
  <c r="D41" i="25"/>
  <c r="E41" i="25" s="1"/>
  <c r="C41" i="25"/>
  <c r="B41" i="25"/>
  <c r="A41" i="25"/>
  <c r="D40" i="25"/>
  <c r="C40" i="25"/>
  <c r="B40" i="25"/>
  <c r="A40" i="25"/>
  <c r="E40" i="25" s="1"/>
  <c r="E39" i="25"/>
  <c r="D39" i="25"/>
  <c r="C39" i="25"/>
  <c r="B39" i="25"/>
  <c r="A39" i="25"/>
  <c r="E38" i="25"/>
  <c r="D38" i="25"/>
  <c r="C38" i="25"/>
  <c r="B38" i="25"/>
  <c r="A38" i="25"/>
  <c r="D37" i="25"/>
  <c r="C37" i="25"/>
  <c r="B37" i="25"/>
  <c r="A37" i="25"/>
  <c r="E37" i="25" s="1"/>
  <c r="D36" i="25"/>
  <c r="E36" i="25" s="1"/>
  <c r="C36" i="25"/>
  <c r="B36" i="25"/>
  <c r="A36" i="25"/>
  <c r="D35" i="25"/>
  <c r="C35" i="25"/>
  <c r="B35" i="25"/>
  <c r="A35" i="25"/>
  <c r="D34" i="25"/>
  <c r="C34" i="25"/>
  <c r="B34" i="25"/>
  <c r="A34" i="25"/>
  <c r="E34" i="25" s="1"/>
  <c r="D33" i="25"/>
  <c r="E33" i="25" s="1"/>
  <c r="C33" i="25"/>
  <c r="B33" i="25"/>
  <c r="A33" i="25"/>
  <c r="D32" i="25"/>
  <c r="C32" i="25"/>
  <c r="B32" i="25"/>
  <c r="A32" i="25"/>
  <c r="E32" i="25" s="1"/>
  <c r="E31" i="25"/>
  <c r="D31" i="25"/>
  <c r="C31" i="25"/>
  <c r="B31" i="25"/>
  <c r="A31" i="25"/>
  <c r="E30" i="25"/>
  <c r="D30" i="25"/>
  <c r="C30" i="25"/>
  <c r="B30" i="25"/>
  <c r="A30" i="25"/>
  <c r="D29" i="25"/>
  <c r="C29" i="25"/>
  <c r="B29" i="25"/>
  <c r="A29" i="25"/>
  <c r="E29" i="25" s="1"/>
  <c r="D28" i="25"/>
  <c r="E28" i="25" s="1"/>
  <c r="C28" i="25"/>
  <c r="B28" i="25"/>
  <c r="A28" i="25"/>
  <c r="D27" i="25"/>
  <c r="C27" i="25"/>
  <c r="B27" i="25"/>
  <c r="A27" i="25"/>
  <c r="E27" i="25" s="1"/>
  <c r="D26" i="25"/>
  <c r="C26" i="25"/>
  <c r="B26" i="25"/>
  <c r="A26" i="25"/>
  <c r="E26" i="25" s="1"/>
  <c r="D25" i="25"/>
  <c r="E25" i="25" s="1"/>
  <c r="C25" i="25"/>
  <c r="B25" i="25"/>
  <c r="A25" i="25"/>
  <c r="D24" i="25"/>
  <c r="C24" i="25"/>
  <c r="B24" i="25"/>
  <c r="A24" i="25"/>
  <c r="E24" i="25" s="1"/>
  <c r="E23" i="25"/>
  <c r="D23" i="25"/>
  <c r="C23" i="25"/>
  <c r="B23" i="25"/>
  <c r="A23" i="25"/>
  <c r="E22" i="25"/>
  <c r="D22" i="25"/>
  <c r="C22" i="25"/>
  <c r="B22" i="25"/>
  <c r="A22" i="25"/>
  <c r="D21" i="25"/>
  <c r="C21" i="25"/>
  <c r="B21" i="25"/>
  <c r="A21" i="25"/>
  <c r="E21" i="25" s="1"/>
  <c r="D20" i="25"/>
  <c r="E20" i="25" s="1"/>
  <c r="C20" i="25"/>
  <c r="B20" i="25"/>
  <c r="A20" i="25"/>
  <c r="D19" i="25"/>
  <c r="C19" i="25"/>
  <c r="B19" i="25"/>
  <c r="A19" i="25"/>
  <c r="D18" i="25"/>
  <c r="C18" i="25"/>
  <c r="B18" i="25"/>
  <c r="A18" i="25"/>
  <c r="E18" i="25" s="1"/>
  <c r="D17" i="25"/>
  <c r="E17" i="25" s="1"/>
  <c r="C17" i="25"/>
  <c r="B17" i="25"/>
  <c r="A17" i="25"/>
  <c r="D16" i="25"/>
  <c r="C16" i="25"/>
  <c r="B16" i="25"/>
  <c r="A16" i="25"/>
  <c r="E16" i="25" s="1"/>
  <c r="E15" i="25"/>
  <c r="D15" i="25"/>
  <c r="C15" i="25"/>
  <c r="B15" i="25"/>
  <c r="A15" i="25"/>
  <c r="E14" i="25"/>
  <c r="D14" i="25"/>
  <c r="C14" i="25"/>
  <c r="B14" i="25"/>
  <c r="A14" i="25"/>
  <c r="D13" i="25"/>
  <c r="C13" i="25"/>
  <c r="B13" i="25"/>
  <c r="A13" i="25"/>
  <c r="E13" i="25" s="1"/>
  <c r="D12" i="25"/>
  <c r="E12" i="25" s="1"/>
  <c r="C12" i="25"/>
  <c r="B12" i="25"/>
  <c r="A12" i="25"/>
  <c r="D11" i="25"/>
  <c r="C11" i="25"/>
  <c r="B11" i="25"/>
  <c r="A11" i="25"/>
  <c r="E11" i="25" s="1"/>
  <c r="D10" i="25"/>
  <c r="C10" i="25"/>
  <c r="B10" i="25"/>
  <c r="A10" i="25"/>
  <c r="E10" i="25" s="1"/>
  <c r="D9" i="25"/>
  <c r="E9" i="25" s="1"/>
  <c r="C9" i="25"/>
  <c r="B9" i="25"/>
  <c r="A9" i="25"/>
  <c r="D8" i="25"/>
  <c r="C8" i="25"/>
  <c r="B8" i="25"/>
  <c r="A8" i="25"/>
  <c r="E8" i="25" s="1"/>
  <c r="E7" i="25"/>
  <c r="D7" i="25"/>
  <c r="C7" i="25"/>
  <c r="B7" i="25"/>
  <c r="A7" i="25"/>
  <c r="E6" i="25"/>
  <c r="D6" i="25"/>
  <c r="C6" i="25"/>
  <c r="B6" i="25"/>
  <c r="A6" i="25"/>
  <c r="C5" i="25"/>
  <c r="C1" i="25"/>
  <c r="A1" i="25"/>
  <c r="D789" i="24"/>
  <c r="C789" i="24"/>
  <c r="B789" i="24"/>
  <c r="A789" i="24"/>
  <c r="E789" i="24" s="1"/>
  <c r="D788" i="24"/>
  <c r="E788" i="24" s="1"/>
  <c r="C788" i="24"/>
  <c r="B788" i="24"/>
  <c r="A788" i="24"/>
  <c r="D787" i="24"/>
  <c r="C787" i="24"/>
  <c r="B787" i="24"/>
  <c r="A787" i="24"/>
  <c r="D786" i="24"/>
  <c r="C786" i="24"/>
  <c r="B786" i="24"/>
  <c r="A786" i="24"/>
  <c r="E786" i="24" s="1"/>
  <c r="D785" i="24"/>
  <c r="E785" i="24" s="1"/>
  <c r="C785" i="24"/>
  <c r="B785" i="24"/>
  <c r="A785" i="24"/>
  <c r="D784" i="24"/>
  <c r="C784" i="24"/>
  <c r="B784" i="24"/>
  <c r="A784" i="24"/>
  <c r="E784" i="24" s="1"/>
  <c r="E783" i="24"/>
  <c r="D783" i="24"/>
  <c r="C783" i="24"/>
  <c r="B783" i="24"/>
  <c r="A783" i="24"/>
  <c r="E782" i="24"/>
  <c r="D782" i="24"/>
  <c r="C782" i="24"/>
  <c r="B782" i="24"/>
  <c r="A782" i="24"/>
  <c r="D781" i="24"/>
  <c r="C781" i="24"/>
  <c r="B781" i="24"/>
  <c r="A781" i="24"/>
  <c r="E781" i="24" s="1"/>
  <c r="D780" i="24"/>
  <c r="E780" i="24" s="1"/>
  <c r="C780" i="24"/>
  <c r="B780" i="24"/>
  <c r="A780" i="24"/>
  <c r="D779" i="24"/>
  <c r="C779" i="24"/>
  <c r="B779" i="24"/>
  <c r="A779" i="24"/>
  <c r="E779" i="24" s="1"/>
  <c r="D778" i="24"/>
  <c r="C778" i="24"/>
  <c r="B778" i="24"/>
  <c r="A778" i="24"/>
  <c r="E778" i="24" s="1"/>
  <c r="D777" i="24"/>
  <c r="E777" i="24" s="1"/>
  <c r="C777" i="24"/>
  <c r="B777" i="24"/>
  <c r="A777" i="24"/>
  <c r="D776" i="24"/>
  <c r="C776" i="24"/>
  <c r="B776" i="24"/>
  <c r="A776" i="24"/>
  <c r="E776" i="24" s="1"/>
  <c r="E775" i="24"/>
  <c r="D775" i="24"/>
  <c r="C775" i="24"/>
  <c r="B775" i="24"/>
  <c r="A775" i="24"/>
  <c r="E774" i="24"/>
  <c r="D774" i="24"/>
  <c r="C774" i="24"/>
  <c r="B774" i="24"/>
  <c r="A774" i="24"/>
  <c r="D773" i="24"/>
  <c r="C773" i="24"/>
  <c r="B773" i="24"/>
  <c r="A773" i="24"/>
  <c r="E773" i="24" s="1"/>
  <c r="D772" i="24"/>
  <c r="E772" i="24" s="1"/>
  <c r="C772" i="24"/>
  <c r="B772" i="24"/>
  <c r="A772" i="24"/>
  <c r="D771" i="24"/>
  <c r="C771" i="24"/>
  <c r="B771" i="24"/>
  <c r="A771" i="24"/>
  <c r="D770" i="24"/>
  <c r="C770" i="24"/>
  <c r="B770" i="24"/>
  <c r="A770" i="24"/>
  <c r="E770" i="24" s="1"/>
  <c r="D769" i="24"/>
  <c r="E769" i="24" s="1"/>
  <c r="C769" i="24"/>
  <c r="B769" i="24"/>
  <c r="A769" i="24"/>
  <c r="D768" i="24"/>
  <c r="C768" i="24"/>
  <c r="B768" i="24"/>
  <c r="A768" i="24"/>
  <c r="E768" i="24" s="1"/>
  <c r="E767" i="24"/>
  <c r="D767" i="24"/>
  <c r="C767" i="24"/>
  <c r="B767" i="24"/>
  <c r="A767" i="24"/>
  <c r="E766" i="24"/>
  <c r="D766" i="24"/>
  <c r="C766" i="24"/>
  <c r="B766" i="24"/>
  <c r="A766" i="24"/>
  <c r="D765" i="24"/>
  <c r="C765" i="24"/>
  <c r="B765" i="24"/>
  <c r="A765" i="24"/>
  <c r="E765" i="24" s="1"/>
  <c r="D764" i="24"/>
  <c r="E764" i="24" s="1"/>
  <c r="C764" i="24"/>
  <c r="B764" i="24"/>
  <c r="A764" i="24"/>
  <c r="D763" i="24"/>
  <c r="C763" i="24"/>
  <c r="B763" i="24"/>
  <c r="A763" i="24"/>
  <c r="E763" i="24" s="1"/>
  <c r="D762" i="24"/>
  <c r="C762" i="24"/>
  <c r="B762" i="24"/>
  <c r="A762" i="24"/>
  <c r="E762" i="24" s="1"/>
  <c r="D761" i="24"/>
  <c r="E761" i="24" s="1"/>
  <c r="C761" i="24"/>
  <c r="B761" i="24"/>
  <c r="A761" i="24"/>
  <c r="D760" i="24"/>
  <c r="C760" i="24"/>
  <c r="B760" i="24"/>
  <c r="A760" i="24"/>
  <c r="E760" i="24" s="1"/>
  <c r="E759" i="24"/>
  <c r="D759" i="24"/>
  <c r="C759" i="24"/>
  <c r="B759" i="24"/>
  <c r="A759" i="24"/>
  <c r="E758" i="24"/>
  <c r="D758" i="24"/>
  <c r="C758" i="24"/>
  <c r="B758" i="24"/>
  <c r="A758" i="24"/>
  <c r="D757" i="24"/>
  <c r="C757" i="24"/>
  <c r="B757" i="24"/>
  <c r="A757" i="24"/>
  <c r="E757" i="24" s="1"/>
  <c r="D756" i="24"/>
  <c r="E756" i="24" s="1"/>
  <c r="C756" i="24"/>
  <c r="B756" i="24"/>
  <c r="A756" i="24"/>
  <c r="D755" i="24"/>
  <c r="C755" i="24"/>
  <c r="B755" i="24"/>
  <c r="A755" i="24"/>
  <c r="D754" i="24"/>
  <c r="C754" i="24"/>
  <c r="B754" i="24"/>
  <c r="A754" i="24"/>
  <c r="E754" i="24" s="1"/>
  <c r="D753" i="24"/>
  <c r="E753" i="24" s="1"/>
  <c r="C753" i="24"/>
  <c r="B753" i="24"/>
  <c r="A753" i="24"/>
  <c r="D752" i="24"/>
  <c r="C752" i="24"/>
  <c r="B752" i="24"/>
  <c r="A752" i="24"/>
  <c r="E752" i="24" s="1"/>
  <c r="E751" i="24"/>
  <c r="D751" i="24"/>
  <c r="C751" i="24"/>
  <c r="B751" i="24"/>
  <c r="A751" i="24"/>
  <c r="E750" i="24"/>
  <c r="D750" i="24"/>
  <c r="C750" i="24"/>
  <c r="B750" i="24"/>
  <c r="A750" i="24"/>
  <c r="D749" i="24"/>
  <c r="C749" i="24"/>
  <c r="B749" i="24"/>
  <c r="A749" i="24"/>
  <c r="E749" i="24" s="1"/>
  <c r="D748" i="24"/>
  <c r="E748" i="24" s="1"/>
  <c r="C748" i="24"/>
  <c r="B748" i="24"/>
  <c r="A748" i="24"/>
  <c r="D747" i="24"/>
  <c r="C747" i="24"/>
  <c r="B747" i="24"/>
  <c r="A747" i="24"/>
  <c r="E747" i="24" s="1"/>
  <c r="D746" i="24"/>
  <c r="C746" i="24"/>
  <c r="B746" i="24"/>
  <c r="A746" i="24"/>
  <c r="E746" i="24" s="1"/>
  <c r="D745" i="24"/>
  <c r="E745" i="24" s="1"/>
  <c r="C745" i="24"/>
  <c r="B745" i="24"/>
  <c r="A745" i="24"/>
  <c r="D744" i="24"/>
  <c r="C744" i="24"/>
  <c r="B744" i="24"/>
  <c r="A744" i="24"/>
  <c r="E744" i="24" s="1"/>
  <c r="E743" i="24"/>
  <c r="D743" i="24"/>
  <c r="C743" i="24"/>
  <c r="B743" i="24"/>
  <c r="A743" i="24"/>
  <c r="E742" i="24"/>
  <c r="D742" i="24"/>
  <c r="C742" i="24"/>
  <c r="B742" i="24"/>
  <c r="A742" i="24"/>
  <c r="D741" i="24"/>
  <c r="C741" i="24"/>
  <c r="B741" i="24"/>
  <c r="A741" i="24"/>
  <c r="E741" i="24" s="1"/>
  <c r="D740" i="24"/>
  <c r="E740" i="24" s="1"/>
  <c r="C740" i="24"/>
  <c r="B740" i="24"/>
  <c r="A740" i="24"/>
  <c r="D739" i="24"/>
  <c r="C739" i="24"/>
  <c r="B739" i="24"/>
  <c r="A739" i="24"/>
  <c r="D738" i="24"/>
  <c r="C738" i="24"/>
  <c r="B738" i="24"/>
  <c r="A738" i="24"/>
  <c r="E738" i="24" s="1"/>
  <c r="D737" i="24"/>
  <c r="E737" i="24" s="1"/>
  <c r="C737" i="24"/>
  <c r="B737" i="24"/>
  <c r="A737" i="24"/>
  <c r="D736" i="24"/>
  <c r="C736" i="24"/>
  <c r="B736" i="24"/>
  <c r="A736" i="24"/>
  <c r="E736" i="24" s="1"/>
  <c r="E735" i="24"/>
  <c r="D735" i="24"/>
  <c r="C735" i="24"/>
  <c r="B735" i="24"/>
  <c r="A735" i="24"/>
  <c r="E734" i="24"/>
  <c r="D734" i="24"/>
  <c r="C734" i="24"/>
  <c r="B734" i="24"/>
  <c r="A734" i="24"/>
  <c r="D733" i="24"/>
  <c r="C733" i="24"/>
  <c r="B733" i="24"/>
  <c r="A733" i="24"/>
  <c r="E733" i="24" s="1"/>
  <c r="D732" i="24"/>
  <c r="E732" i="24" s="1"/>
  <c r="C732" i="24"/>
  <c r="B732" i="24"/>
  <c r="A732" i="24"/>
  <c r="D731" i="24"/>
  <c r="C731" i="24"/>
  <c r="B731" i="24"/>
  <c r="A731" i="24"/>
  <c r="E731" i="24" s="1"/>
  <c r="D730" i="24"/>
  <c r="C730" i="24"/>
  <c r="B730" i="24"/>
  <c r="A730" i="24"/>
  <c r="E730" i="24" s="1"/>
  <c r="D729" i="24"/>
  <c r="E729" i="24" s="1"/>
  <c r="C729" i="24"/>
  <c r="B729" i="24"/>
  <c r="A729" i="24"/>
  <c r="D728" i="24"/>
  <c r="C728" i="24"/>
  <c r="B728" i="24"/>
  <c r="A728" i="24"/>
  <c r="E728" i="24" s="1"/>
  <c r="E727" i="24"/>
  <c r="D727" i="24"/>
  <c r="C727" i="24"/>
  <c r="B727" i="24"/>
  <c r="A727" i="24"/>
  <c r="E726" i="24"/>
  <c r="D726" i="24"/>
  <c r="C726" i="24"/>
  <c r="B726" i="24"/>
  <c r="A726" i="24"/>
  <c r="D725" i="24"/>
  <c r="C725" i="24"/>
  <c r="B725" i="24"/>
  <c r="A725" i="24"/>
  <c r="E725" i="24" s="1"/>
  <c r="D724" i="24"/>
  <c r="E724" i="24" s="1"/>
  <c r="C724" i="24"/>
  <c r="B724" i="24"/>
  <c r="A724" i="24"/>
  <c r="D723" i="24"/>
  <c r="C723" i="24"/>
  <c r="B723" i="24"/>
  <c r="A723" i="24"/>
  <c r="D722" i="24"/>
  <c r="C722" i="24"/>
  <c r="B722" i="24"/>
  <c r="A722" i="24"/>
  <c r="E722" i="24" s="1"/>
  <c r="D721" i="24"/>
  <c r="E721" i="24" s="1"/>
  <c r="C721" i="24"/>
  <c r="B721" i="24"/>
  <c r="A721" i="24"/>
  <c r="D720" i="24"/>
  <c r="C720" i="24"/>
  <c r="B720" i="24"/>
  <c r="A720" i="24"/>
  <c r="E720" i="24" s="1"/>
  <c r="E719" i="24"/>
  <c r="D719" i="24"/>
  <c r="C719" i="24"/>
  <c r="B719" i="24"/>
  <c r="A719" i="24"/>
  <c r="E718" i="24"/>
  <c r="D718" i="24"/>
  <c r="C718" i="24"/>
  <c r="B718" i="24"/>
  <c r="A718" i="24"/>
  <c r="D717" i="24"/>
  <c r="C717" i="24"/>
  <c r="B717" i="24"/>
  <c r="A717" i="24"/>
  <c r="E717" i="24" s="1"/>
  <c r="D716" i="24"/>
  <c r="E716" i="24" s="1"/>
  <c r="C716" i="24"/>
  <c r="B716" i="24"/>
  <c r="A716" i="24"/>
  <c r="D715" i="24"/>
  <c r="C715" i="24"/>
  <c r="B715" i="24"/>
  <c r="A715" i="24"/>
  <c r="E715" i="24" s="1"/>
  <c r="D714" i="24"/>
  <c r="C714" i="24"/>
  <c r="B714" i="24"/>
  <c r="A714" i="24"/>
  <c r="E714" i="24" s="1"/>
  <c r="D713" i="24"/>
  <c r="E713" i="24" s="1"/>
  <c r="C713" i="24"/>
  <c r="B713" i="24"/>
  <c r="A713" i="24"/>
  <c r="D712" i="24"/>
  <c r="C712" i="24"/>
  <c r="B712" i="24"/>
  <c r="A712" i="24"/>
  <c r="E712" i="24" s="1"/>
  <c r="E711" i="24"/>
  <c r="D711" i="24"/>
  <c r="C711" i="24"/>
  <c r="B711" i="24"/>
  <c r="A711" i="24"/>
  <c r="E710" i="24"/>
  <c r="D710" i="24"/>
  <c r="C710" i="24"/>
  <c r="B710" i="24"/>
  <c r="A710" i="24"/>
  <c r="E709" i="24"/>
  <c r="C709" i="24"/>
  <c r="D708" i="24"/>
  <c r="C708" i="24"/>
  <c r="B708" i="24"/>
  <c r="A708" i="24"/>
  <c r="E708" i="24" s="1"/>
  <c r="D707" i="24"/>
  <c r="C707" i="24"/>
  <c r="B707" i="24"/>
  <c r="A707" i="24"/>
  <c r="E707" i="24" s="1"/>
  <c r="D706" i="24"/>
  <c r="E706" i="24" s="1"/>
  <c r="C706" i="24"/>
  <c r="B706" i="24"/>
  <c r="A706" i="24"/>
  <c r="D705" i="24"/>
  <c r="C705" i="24"/>
  <c r="B705" i="24"/>
  <c r="A705" i="24"/>
  <c r="E705" i="24" s="1"/>
  <c r="E704" i="24"/>
  <c r="D704" i="24"/>
  <c r="C704" i="24"/>
  <c r="B704" i="24"/>
  <c r="A704" i="24"/>
  <c r="E703" i="24"/>
  <c r="D703" i="24"/>
  <c r="C703" i="24"/>
  <c r="B703" i="24"/>
  <c r="A703" i="24"/>
  <c r="D702" i="24"/>
  <c r="C702" i="24"/>
  <c r="B702" i="24"/>
  <c r="A702" i="24"/>
  <c r="E702" i="24" s="1"/>
  <c r="D701" i="24"/>
  <c r="E701" i="24" s="1"/>
  <c r="C701" i="24"/>
  <c r="B701" i="24"/>
  <c r="A701" i="24"/>
  <c r="D700" i="24"/>
  <c r="C700" i="24"/>
  <c r="B700" i="24"/>
  <c r="A700" i="24"/>
  <c r="D699" i="24"/>
  <c r="C699" i="24"/>
  <c r="B699" i="24"/>
  <c r="A699" i="24"/>
  <c r="E699" i="24" s="1"/>
  <c r="D698" i="24"/>
  <c r="E698" i="24" s="1"/>
  <c r="C698" i="24"/>
  <c r="B698" i="24"/>
  <c r="A698" i="24"/>
  <c r="D697" i="24"/>
  <c r="C697" i="24"/>
  <c r="B697" i="24"/>
  <c r="A697" i="24"/>
  <c r="E697" i="24" s="1"/>
  <c r="E696" i="24"/>
  <c r="D696" i="24"/>
  <c r="C696" i="24"/>
  <c r="B696" i="24"/>
  <c r="A696" i="24"/>
  <c r="E695" i="24"/>
  <c r="D695" i="24"/>
  <c r="C695" i="24"/>
  <c r="B695" i="24"/>
  <c r="A695" i="24"/>
  <c r="D694" i="24"/>
  <c r="C694" i="24"/>
  <c r="B694" i="24"/>
  <c r="A694" i="24"/>
  <c r="E694" i="24" s="1"/>
  <c r="D693" i="24"/>
  <c r="E693" i="24" s="1"/>
  <c r="C693" i="24"/>
  <c r="B693" i="24"/>
  <c r="A693" i="24"/>
  <c r="D692" i="24"/>
  <c r="C692" i="24"/>
  <c r="B692" i="24"/>
  <c r="A692" i="24"/>
  <c r="E692" i="24" s="1"/>
  <c r="D691" i="24"/>
  <c r="C691" i="24"/>
  <c r="B691" i="24"/>
  <c r="A691" i="24"/>
  <c r="E691" i="24" s="1"/>
  <c r="D690" i="24"/>
  <c r="E690" i="24" s="1"/>
  <c r="C690" i="24"/>
  <c r="B690" i="24"/>
  <c r="A690" i="24"/>
  <c r="D689" i="24"/>
  <c r="C689" i="24"/>
  <c r="B689" i="24"/>
  <c r="A689" i="24"/>
  <c r="E689" i="24" s="1"/>
  <c r="E688" i="24"/>
  <c r="D688" i="24"/>
  <c r="C688" i="24"/>
  <c r="B688" i="24"/>
  <c r="A688" i="24"/>
  <c r="E687" i="24"/>
  <c r="D687" i="24"/>
  <c r="C687" i="24"/>
  <c r="B687" i="24"/>
  <c r="A687" i="24"/>
  <c r="D686" i="24"/>
  <c r="C686" i="24"/>
  <c r="B686" i="24"/>
  <c r="A686" i="24"/>
  <c r="E686" i="24" s="1"/>
  <c r="D685" i="24"/>
  <c r="E685" i="24" s="1"/>
  <c r="C685" i="24"/>
  <c r="B685" i="24"/>
  <c r="A685" i="24"/>
  <c r="D684" i="24"/>
  <c r="C684" i="24"/>
  <c r="B684" i="24"/>
  <c r="A684" i="24"/>
  <c r="D683" i="24"/>
  <c r="C683" i="24"/>
  <c r="B683" i="24"/>
  <c r="A683" i="24"/>
  <c r="E683" i="24" s="1"/>
  <c r="D682" i="24"/>
  <c r="E682" i="24" s="1"/>
  <c r="C682" i="24"/>
  <c r="B682" i="24"/>
  <c r="A682" i="24"/>
  <c r="D681" i="24"/>
  <c r="C681" i="24"/>
  <c r="B681" i="24"/>
  <c r="A681" i="24"/>
  <c r="E681" i="24" s="1"/>
  <c r="E680" i="24"/>
  <c r="D680" i="24"/>
  <c r="C680" i="24"/>
  <c r="B680" i="24"/>
  <c r="A680" i="24"/>
  <c r="E679" i="24"/>
  <c r="D679" i="24"/>
  <c r="C679" i="24"/>
  <c r="B679" i="24"/>
  <c r="A679" i="24"/>
  <c r="D678" i="24"/>
  <c r="C678" i="24"/>
  <c r="B678" i="24"/>
  <c r="A678" i="24"/>
  <c r="E678" i="24" s="1"/>
  <c r="D677" i="24"/>
  <c r="E677" i="24" s="1"/>
  <c r="C677" i="24"/>
  <c r="B677" i="24"/>
  <c r="A677" i="24"/>
  <c r="D676" i="24"/>
  <c r="C676" i="24"/>
  <c r="B676" i="24"/>
  <c r="A676" i="24"/>
  <c r="E676" i="24" s="1"/>
  <c r="D675" i="24"/>
  <c r="C675" i="24"/>
  <c r="B675" i="24"/>
  <c r="A675" i="24"/>
  <c r="E675" i="24" s="1"/>
  <c r="D674" i="24"/>
  <c r="E674" i="24" s="1"/>
  <c r="C674" i="24"/>
  <c r="B674" i="24"/>
  <c r="A674" i="24"/>
  <c r="D673" i="24"/>
  <c r="C673" i="24"/>
  <c r="B673" i="24"/>
  <c r="A673" i="24"/>
  <c r="E673" i="24" s="1"/>
  <c r="E672" i="24"/>
  <c r="D672" i="24"/>
  <c r="C672" i="24"/>
  <c r="B672" i="24"/>
  <c r="A672" i="24"/>
  <c r="E671" i="24"/>
  <c r="D671" i="24"/>
  <c r="C671" i="24"/>
  <c r="B671" i="24"/>
  <c r="A671" i="24"/>
  <c r="D670" i="24"/>
  <c r="C670" i="24"/>
  <c r="B670" i="24"/>
  <c r="A670" i="24"/>
  <c r="E670" i="24" s="1"/>
  <c r="D669" i="24"/>
  <c r="E669" i="24" s="1"/>
  <c r="C669" i="24"/>
  <c r="B669" i="24"/>
  <c r="A669" i="24"/>
  <c r="D668" i="24"/>
  <c r="C668" i="24"/>
  <c r="B668" i="24"/>
  <c r="A668" i="24"/>
  <c r="D667" i="24"/>
  <c r="C667" i="24"/>
  <c r="B667" i="24"/>
  <c r="A667" i="24"/>
  <c r="E667" i="24" s="1"/>
  <c r="D666" i="24"/>
  <c r="E666" i="24" s="1"/>
  <c r="C666" i="24"/>
  <c r="B666" i="24"/>
  <c r="A666" i="24"/>
  <c r="D665" i="24"/>
  <c r="C665" i="24"/>
  <c r="B665" i="24"/>
  <c r="A665" i="24"/>
  <c r="E665" i="24" s="1"/>
  <c r="E664" i="24"/>
  <c r="D664" i="24"/>
  <c r="C664" i="24"/>
  <c r="B664" i="24"/>
  <c r="A664" i="24"/>
  <c r="E663" i="24"/>
  <c r="D663" i="24"/>
  <c r="C663" i="24"/>
  <c r="B663" i="24"/>
  <c r="A663" i="24"/>
  <c r="D662" i="24"/>
  <c r="C662" i="24"/>
  <c r="B662" i="24"/>
  <c r="A662" i="24"/>
  <c r="E662" i="24" s="1"/>
  <c r="D661" i="24"/>
  <c r="E661" i="24" s="1"/>
  <c r="C661" i="24"/>
  <c r="B661" i="24"/>
  <c r="A661" i="24"/>
  <c r="D660" i="24"/>
  <c r="C660" i="24"/>
  <c r="B660" i="24"/>
  <c r="A660" i="24"/>
  <c r="E660" i="24" s="1"/>
  <c r="D659" i="24"/>
  <c r="C659" i="24"/>
  <c r="B659" i="24"/>
  <c r="A659" i="24"/>
  <c r="E659" i="24" s="1"/>
  <c r="C658" i="24"/>
  <c r="E657" i="24"/>
  <c r="D657" i="24"/>
  <c r="C657" i="24"/>
  <c r="B657" i="24"/>
  <c r="A657" i="24"/>
  <c r="E656" i="24"/>
  <c r="D656" i="24"/>
  <c r="C656" i="24"/>
  <c r="B656" i="24"/>
  <c r="A656" i="24"/>
  <c r="D655" i="24"/>
  <c r="C655" i="24"/>
  <c r="B655" i="24"/>
  <c r="A655" i="24"/>
  <c r="E655" i="24" s="1"/>
  <c r="D654" i="24"/>
  <c r="E654" i="24" s="1"/>
  <c r="C654" i="24"/>
  <c r="B654" i="24"/>
  <c r="A654" i="24"/>
  <c r="D653" i="24"/>
  <c r="C653" i="24"/>
  <c r="B653" i="24"/>
  <c r="A653" i="24"/>
  <c r="E653" i="24" s="1"/>
  <c r="D652" i="24"/>
  <c r="C652" i="24"/>
  <c r="B652" i="24"/>
  <c r="A652" i="24"/>
  <c r="E652" i="24" s="1"/>
  <c r="D651" i="24"/>
  <c r="E651" i="24" s="1"/>
  <c r="C651" i="24"/>
  <c r="B651" i="24"/>
  <c r="A651" i="24"/>
  <c r="D650" i="24"/>
  <c r="C650" i="24"/>
  <c r="B650" i="24"/>
  <c r="A650" i="24"/>
  <c r="E650" i="24" s="1"/>
  <c r="E649" i="24"/>
  <c r="D649" i="24"/>
  <c r="C649" i="24"/>
  <c r="B649" i="24"/>
  <c r="A649" i="24"/>
  <c r="E648" i="24"/>
  <c r="D648" i="24"/>
  <c r="C648" i="24"/>
  <c r="B648" i="24"/>
  <c r="A648" i="24"/>
  <c r="D647" i="24"/>
  <c r="C647" i="24"/>
  <c r="B647" i="24"/>
  <c r="A647" i="24"/>
  <c r="E647" i="24" s="1"/>
  <c r="D646" i="24"/>
  <c r="E646" i="24" s="1"/>
  <c r="C646" i="24"/>
  <c r="B646" i="24"/>
  <c r="A646" i="24"/>
  <c r="D645" i="24"/>
  <c r="C645" i="24"/>
  <c r="B645" i="24"/>
  <c r="A645" i="24"/>
  <c r="D644" i="24"/>
  <c r="C644" i="24"/>
  <c r="B644" i="24"/>
  <c r="A644" i="24"/>
  <c r="E644" i="24" s="1"/>
  <c r="D643" i="24"/>
  <c r="E643" i="24" s="1"/>
  <c r="C643" i="24"/>
  <c r="B643" i="24"/>
  <c r="A643" i="24"/>
  <c r="D642" i="24"/>
  <c r="C642" i="24"/>
  <c r="B642" i="24"/>
  <c r="A642" i="24"/>
  <c r="E642" i="24" s="1"/>
  <c r="E641" i="24"/>
  <c r="D641" i="24"/>
  <c r="C641" i="24"/>
  <c r="B641" i="24"/>
  <c r="A641" i="24"/>
  <c r="E640" i="24"/>
  <c r="D640" i="24"/>
  <c r="C640" i="24"/>
  <c r="B640" i="24"/>
  <c r="A640" i="24"/>
  <c r="D639" i="24"/>
  <c r="C639" i="24"/>
  <c r="B639" i="24"/>
  <c r="A639" i="24"/>
  <c r="E639" i="24" s="1"/>
  <c r="D638" i="24"/>
  <c r="E638" i="24" s="1"/>
  <c r="C638" i="24"/>
  <c r="B638" i="24"/>
  <c r="A638" i="24"/>
  <c r="D637" i="24"/>
  <c r="C637" i="24"/>
  <c r="B637" i="24"/>
  <c r="A637" i="24"/>
  <c r="E637" i="24" s="1"/>
  <c r="D636" i="24"/>
  <c r="C636" i="24"/>
  <c r="B636" i="24"/>
  <c r="A636" i="24"/>
  <c r="E636" i="24" s="1"/>
  <c r="D635" i="24"/>
  <c r="E635" i="24" s="1"/>
  <c r="C635" i="24"/>
  <c r="B635" i="24"/>
  <c r="A635" i="24"/>
  <c r="D634" i="24"/>
  <c r="C634" i="24"/>
  <c r="B634" i="24"/>
  <c r="A634" i="24"/>
  <c r="E634" i="24" s="1"/>
  <c r="E633" i="24"/>
  <c r="D633" i="24"/>
  <c r="C633" i="24"/>
  <c r="B633" i="24"/>
  <c r="A633" i="24"/>
  <c r="C632" i="24"/>
  <c r="E631" i="24"/>
  <c r="D631" i="24"/>
  <c r="C631" i="24"/>
  <c r="B631" i="24"/>
  <c r="A631" i="24"/>
  <c r="D630" i="24"/>
  <c r="C630" i="24"/>
  <c r="B630" i="24"/>
  <c r="A630" i="24"/>
  <c r="E630" i="24" s="1"/>
  <c r="D629" i="24"/>
  <c r="C629" i="24"/>
  <c r="B629" i="24"/>
  <c r="A629" i="24"/>
  <c r="E629" i="24" s="1"/>
  <c r="E628" i="24"/>
  <c r="D628" i="24"/>
  <c r="C628" i="24"/>
  <c r="B628" i="24"/>
  <c r="A628" i="24"/>
  <c r="D627" i="24"/>
  <c r="C627" i="24"/>
  <c r="B627" i="24"/>
  <c r="A627" i="24"/>
  <c r="E627" i="24" s="1"/>
  <c r="E626" i="24"/>
  <c r="D626" i="24"/>
  <c r="C626" i="24"/>
  <c r="B626" i="24"/>
  <c r="A626" i="24"/>
  <c r="E625" i="24"/>
  <c r="D625" i="24"/>
  <c r="C625" i="24"/>
  <c r="B625" i="24"/>
  <c r="A625" i="24"/>
  <c r="D624" i="24"/>
  <c r="C624" i="24"/>
  <c r="B624" i="24"/>
  <c r="A624" i="24"/>
  <c r="E624" i="24" s="1"/>
  <c r="E623" i="24"/>
  <c r="D623" i="24"/>
  <c r="C623" i="24"/>
  <c r="B623" i="24"/>
  <c r="A623" i="24"/>
  <c r="D622" i="24"/>
  <c r="C622" i="24"/>
  <c r="B622" i="24"/>
  <c r="A622" i="24"/>
  <c r="E622" i="24" s="1"/>
  <c r="D621" i="24"/>
  <c r="C621" i="24"/>
  <c r="B621" i="24"/>
  <c r="A621" i="24"/>
  <c r="E621" i="24" s="1"/>
  <c r="E620" i="24"/>
  <c r="D620" i="24"/>
  <c r="C620" i="24"/>
  <c r="B620" i="24"/>
  <c r="A620" i="24"/>
  <c r="D619" i="24"/>
  <c r="C619" i="24"/>
  <c r="B619" i="24"/>
  <c r="A619" i="24"/>
  <c r="E619" i="24" s="1"/>
  <c r="E618" i="24"/>
  <c r="D618" i="24"/>
  <c r="C618" i="24"/>
  <c r="B618" i="24"/>
  <c r="A618" i="24"/>
  <c r="E617" i="24"/>
  <c r="D617" i="24"/>
  <c r="C617" i="24"/>
  <c r="B617" i="24"/>
  <c r="A617" i="24"/>
  <c r="D616" i="24"/>
  <c r="C616" i="24"/>
  <c r="B616" i="24"/>
  <c r="A616" i="24"/>
  <c r="E616" i="24" s="1"/>
  <c r="E615" i="24"/>
  <c r="D615" i="24"/>
  <c r="C615" i="24"/>
  <c r="B615" i="24"/>
  <c r="A615" i="24"/>
  <c r="D614" i="24"/>
  <c r="C614" i="24"/>
  <c r="B614" i="24"/>
  <c r="A614" i="24"/>
  <c r="E614" i="24" s="1"/>
  <c r="D613" i="24"/>
  <c r="C613" i="24"/>
  <c r="B613" i="24"/>
  <c r="A613" i="24"/>
  <c r="E613" i="24" s="1"/>
  <c r="E612" i="24"/>
  <c r="D612" i="24"/>
  <c r="C612" i="24"/>
  <c r="B612" i="24"/>
  <c r="A612" i="24"/>
  <c r="D611" i="24"/>
  <c r="C611" i="24"/>
  <c r="B611" i="24"/>
  <c r="A611" i="24"/>
  <c r="E611" i="24" s="1"/>
  <c r="E610" i="24"/>
  <c r="D610" i="24"/>
  <c r="C610" i="24"/>
  <c r="B610" i="24"/>
  <c r="A610" i="24"/>
  <c r="E609" i="24"/>
  <c r="D609" i="24"/>
  <c r="C609" i="24"/>
  <c r="B609" i="24"/>
  <c r="A609" i="24"/>
  <c r="D608" i="24"/>
  <c r="C608" i="24"/>
  <c r="B608" i="24"/>
  <c r="A608" i="24"/>
  <c r="E608" i="24" s="1"/>
  <c r="E607" i="24"/>
  <c r="D607" i="24"/>
  <c r="C607" i="24"/>
  <c r="B607" i="24"/>
  <c r="A607" i="24"/>
  <c r="D606" i="24"/>
  <c r="C606" i="24"/>
  <c r="B606" i="24"/>
  <c r="A606" i="24"/>
  <c r="E606" i="24" s="1"/>
  <c r="D605" i="24"/>
  <c r="C605" i="24"/>
  <c r="B605" i="24"/>
  <c r="A605" i="24"/>
  <c r="E605" i="24" s="1"/>
  <c r="E604" i="24"/>
  <c r="D604" i="24"/>
  <c r="C604" i="24"/>
  <c r="B604" i="24"/>
  <c r="A604" i="24"/>
  <c r="D603" i="24"/>
  <c r="C603" i="24"/>
  <c r="B603" i="24"/>
  <c r="A603" i="24"/>
  <c r="E603" i="24" s="1"/>
  <c r="E602" i="24"/>
  <c r="D602" i="24"/>
  <c r="C602" i="24"/>
  <c r="B602" i="24"/>
  <c r="A602" i="24"/>
  <c r="C601" i="24"/>
  <c r="D600" i="24"/>
  <c r="E600" i="24" s="1"/>
  <c r="C600" i="24"/>
  <c r="B600" i="24"/>
  <c r="A600" i="24"/>
  <c r="D599" i="24"/>
  <c r="C599" i="24"/>
  <c r="B599" i="24"/>
  <c r="A599" i="24"/>
  <c r="E599" i="24" s="1"/>
  <c r="D598" i="24"/>
  <c r="C598" i="24"/>
  <c r="B598" i="24"/>
  <c r="A598" i="24"/>
  <c r="E598" i="24" s="1"/>
  <c r="D597" i="24"/>
  <c r="E597" i="24" s="1"/>
  <c r="C597" i="24"/>
  <c r="B597" i="24"/>
  <c r="A597" i="24"/>
  <c r="D596" i="24"/>
  <c r="C596" i="24"/>
  <c r="B596" i="24"/>
  <c r="A596" i="24"/>
  <c r="E596" i="24" s="1"/>
  <c r="E595" i="24"/>
  <c r="D595" i="24"/>
  <c r="C595" i="24"/>
  <c r="B595" i="24"/>
  <c r="A595" i="24"/>
  <c r="E594" i="24"/>
  <c r="D594" i="24"/>
  <c r="C594" i="24"/>
  <c r="B594" i="24"/>
  <c r="A594" i="24"/>
  <c r="D593" i="24"/>
  <c r="C593" i="24"/>
  <c r="B593" i="24"/>
  <c r="A593" i="24"/>
  <c r="E593" i="24" s="1"/>
  <c r="D592" i="24"/>
  <c r="E592" i="24" s="1"/>
  <c r="C592" i="24"/>
  <c r="B592" i="24"/>
  <c r="A592" i="24"/>
  <c r="D591" i="24"/>
  <c r="C591" i="24"/>
  <c r="B591" i="24"/>
  <c r="A591" i="24"/>
  <c r="D590" i="24"/>
  <c r="C590" i="24"/>
  <c r="B590" i="24"/>
  <c r="A590" i="24"/>
  <c r="E590" i="24" s="1"/>
  <c r="D589" i="24"/>
  <c r="E589" i="24" s="1"/>
  <c r="C589" i="24"/>
  <c r="B589" i="24"/>
  <c r="A589" i="24"/>
  <c r="D588" i="24"/>
  <c r="C588" i="24"/>
  <c r="B588" i="24"/>
  <c r="A588" i="24"/>
  <c r="E588" i="24" s="1"/>
  <c r="E587" i="24"/>
  <c r="D587" i="24"/>
  <c r="C587" i="24"/>
  <c r="B587" i="24"/>
  <c r="A587" i="24"/>
  <c r="E586" i="24"/>
  <c r="D586" i="24"/>
  <c r="C586" i="24"/>
  <c r="B586" i="24"/>
  <c r="A586" i="24"/>
  <c r="D585" i="24"/>
  <c r="C585" i="24"/>
  <c r="B585" i="24"/>
  <c r="A585" i="24"/>
  <c r="E585" i="24" s="1"/>
  <c r="D584" i="24"/>
  <c r="E584" i="24" s="1"/>
  <c r="C584" i="24"/>
  <c r="B584" i="24"/>
  <c r="A584" i="24"/>
  <c r="D583" i="24"/>
  <c r="C583" i="24"/>
  <c r="B583" i="24"/>
  <c r="A583" i="24"/>
  <c r="E583" i="24" s="1"/>
  <c r="D582" i="24"/>
  <c r="C582" i="24"/>
  <c r="B582" i="24"/>
  <c r="A582" i="24"/>
  <c r="E582" i="24" s="1"/>
  <c r="D581" i="24"/>
  <c r="E581" i="24" s="1"/>
  <c r="C581" i="24"/>
  <c r="B581" i="24"/>
  <c r="A581" i="24"/>
  <c r="D580" i="24"/>
  <c r="C580" i="24"/>
  <c r="B580" i="24"/>
  <c r="A580" i="24"/>
  <c r="E580" i="24" s="1"/>
  <c r="E579" i="24"/>
  <c r="D579" i="24"/>
  <c r="C579" i="24"/>
  <c r="B579" i="24"/>
  <c r="A579" i="24"/>
  <c r="E578" i="24"/>
  <c r="D578" i="24"/>
  <c r="C578" i="24"/>
  <c r="B578" i="24"/>
  <c r="A578" i="24"/>
  <c r="D577" i="24"/>
  <c r="C577" i="24"/>
  <c r="B577" i="24"/>
  <c r="A577" i="24"/>
  <c r="E577" i="24" s="1"/>
  <c r="D576" i="24"/>
  <c r="E576" i="24" s="1"/>
  <c r="C576" i="24"/>
  <c r="B576" i="24"/>
  <c r="A576" i="24"/>
  <c r="D575" i="24"/>
  <c r="C575" i="24"/>
  <c r="B575" i="24"/>
  <c r="A575" i="24"/>
  <c r="D574" i="24"/>
  <c r="C574" i="24"/>
  <c r="B574" i="24"/>
  <c r="A574" i="24"/>
  <c r="E574" i="24" s="1"/>
  <c r="D573" i="24"/>
  <c r="E573" i="24" s="1"/>
  <c r="C573" i="24"/>
  <c r="B573" i="24"/>
  <c r="A573" i="24"/>
  <c r="D572" i="24"/>
  <c r="C572" i="24"/>
  <c r="B572" i="24"/>
  <c r="A572" i="24"/>
  <c r="E572" i="24" s="1"/>
  <c r="E571" i="24"/>
  <c r="D571" i="24"/>
  <c r="C571" i="24"/>
  <c r="B571" i="24"/>
  <c r="A571" i="24"/>
  <c r="E570" i="24"/>
  <c r="D570" i="24"/>
  <c r="C570" i="24"/>
  <c r="B570" i="24"/>
  <c r="A570" i="24"/>
  <c r="D569" i="24"/>
  <c r="C569" i="24"/>
  <c r="B569" i="24"/>
  <c r="A569" i="24"/>
  <c r="E569" i="24" s="1"/>
  <c r="D568" i="24"/>
  <c r="E568" i="24" s="1"/>
  <c r="C568" i="24"/>
  <c r="B568" i="24"/>
  <c r="A568" i="24"/>
  <c r="D567" i="24"/>
  <c r="C567" i="24"/>
  <c r="B567" i="24"/>
  <c r="A567" i="24"/>
  <c r="E567" i="24" s="1"/>
  <c r="D566" i="24"/>
  <c r="C566" i="24"/>
  <c r="B566" i="24"/>
  <c r="A566" i="24"/>
  <c r="E566" i="24" s="1"/>
  <c r="D565" i="24"/>
  <c r="E565" i="24" s="1"/>
  <c r="C565" i="24"/>
  <c r="B565" i="24"/>
  <c r="A565" i="24"/>
  <c r="D564" i="24"/>
  <c r="C564" i="24"/>
  <c r="B564" i="24"/>
  <c r="A564" i="24"/>
  <c r="E564" i="24" s="1"/>
  <c r="E563" i="24"/>
  <c r="D563" i="24"/>
  <c r="C563" i="24"/>
  <c r="B563" i="24"/>
  <c r="A563" i="24"/>
  <c r="E562" i="24"/>
  <c r="D562" i="24"/>
  <c r="C562" i="24"/>
  <c r="B562" i="24"/>
  <c r="A562" i="24"/>
  <c r="D561" i="24"/>
  <c r="C561" i="24"/>
  <c r="B561" i="24"/>
  <c r="A561" i="24"/>
  <c r="E561" i="24" s="1"/>
  <c r="D560" i="24"/>
  <c r="E560" i="24" s="1"/>
  <c r="C560" i="24"/>
  <c r="B560" i="24"/>
  <c r="A560" i="24"/>
  <c r="D559" i="24"/>
  <c r="C559" i="24"/>
  <c r="B559" i="24"/>
  <c r="A559" i="24"/>
  <c r="D558" i="24"/>
  <c r="C558" i="24"/>
  <c r="B558" i="24"/>
  <c r="A558" i="24"/>
  <c r="E558" i="24" s="1"/>
  <c r="D557" i="24"/>
  <c r="E557" i="24" s="1"/>
  <c r="C557" i="24"/>
  <c r="B557" i="24"/>
  <c r="A557" i="24"/>
  <c r="D556" i="24"/>
  <c r="C556" i="24"/>
  <c r="B556" i="24"/>
  <c r="A556" i="24"/>
  <c r="E556" i="24" s="1"/>
  <c r="E555" i="24"/>
  <c r="D555" i="24"/>
  <c r="C555" i="24"/>
  <c r="B555" i="24"/>
  <c r="A555" i="24"/>
  <c r="E554" i="24"/>
  <c r="D554" i="24"/>
  <c r="C554" i="24"/>
  <c r="B554" i="24"/>
  <c r="A554" i="24"/>
  <c r="D553" i="24"/>
  <c r="C553" i="24"/>
  <c r="B553" i="24"/>
  <c r="A553" i="24"/>
  <c r="E553" i="24" s="1"/>
  <c r="D552" i="24"/>
  <c r="E552" i="24" s="1"/>
  <c r="C552" i="24"/>
  <c r="B552" i="24"/>
  <c r="A552" i="24"/>
  <c r="D551" i="24"/>
  <c r="C551" i="24"/>
  <c r="B551" i="24"/>
  <c r="A551" i="24"/>
  <c r="E551" i="24" s="1"/>
  <c r="D550" i="24"/>
  <c r="C550" i="24"/>
  <c r="B550" i="24"/>
  <c r="A550" i="24"/>
  <c r="E550" i="24" s="1"/>
  <c r="D549" i="24"/>
  <c r="E549" i="24" s="1"/>
  <c r="C549" i="24"/>
  <c r="B549" i="24"/>
  <c r="A549" i="24"/>
  <c r="D548" i="24"/>
  <c r="C548" i="24"/>
  <c r="B548" i="24"/>
  <c r="A548" i="24"/>
  <c r="E548" i="24" s="1"/>
  <c r="E547" i="24"/>
  <c r="D547" i="24"/>
  <c r="C547" i="24"/>
  <c r="B547" i="24"/>
  <c r="A547" i="24"/>
  <c r="E546" i="24"/>
  <c r="D546" i="24"/>
  <c r="C546" i="24"/>
  <c r="B546" i="24"/>
  <c r="A546" i="24"/>
  <c r="D545" i="24"/>
  <c r="C545" i="24"/>
  <c r="B545" i="24"/>
  <c r="A545" i="24"/>
  <c r="E545" i="24" s="1"/>
  <c r="D544" i="24"/>
  <c r="E544" i="24" s="1"/>
  <c r="C544" i="24"/>
  <c r="B544" i="24"/>
  <c r="A544" i="24"/>
  <c r="D543" i="24"/>
  <c r="C543" i="24"/>
  <c r="B543" i="24"/>
  <c r="A543" i="24"/>
  <c r="D542" i="24"/>
  <c r="C542" i="24"/>
  <c r="B542" i="24"/>
  <c r="A542" i="24"/>
  <c r="E542" i="24" s="1"/>
  <c r="D541" i="24"/>
  <c r="E541" i="24" s="1"/>
  <c r="C541" i="24"/>
  <c r="B541" i="24"/>
  <c r="A541" i="24"/>
  <c r="D540" i="24"/>
  <c r="C540" i="24"/>
  <c r="B540" i="24"/>
  <c r="A540" i="24"/>
  <c r="E540" i="24" s="1"/>
  <c r="E539" i="24"/>
  <c r="D539" i="24"/>
  <c r="C539" i="24"/>
  <c r="B539" i="24"/>
  <c r="A539" i="24"/>
  <c r="E538" i="24"/>
  <c r="D538" i="24"/>
  <c r="C538" i="24"/>
  <c r="B538" i="24"/>
  <c r="A538" i="24"/>
  <c r="D537" i="24"/>
  <c r="C537" i="24"/>
  <c r="B537" i="24"/>
  <c r="A537" i="24"/>
  <c r="E537" i="24" s="1"/>
  <c r="D536" i="24"/>
  <c r="E536" i="24" s="1"/>
  <c r="C536" i="24"/>
  <c r="B536" i="24"/>
  <c r="A536" i="24"/>
  <c r="D535" i="24"/>
  <c r="C535" i="24"/>
  <c r="B535" i="24"/>
  <c r="A535" i="24"/>
  <c r="E535" i="24" s="1"/>
  <c r="D534" i="24"/>
  <c r="C534" i="24"/>
  <c r="B534" i="24"/>
  <c r="A534" i="24"/>
  <c r="E534" i="24" s="1"/>
  <c r="D533" i="24"/>
  <c r="E533" i="24" s="1"/>
  <c r="C533" i="24"/>
  <c r="B533" i="24"/>
  <c r="A533" i="24"/>
  <c r="D532" i="24"/>
  <c r="C532" i="24"/>
  <c r="B532" i="24"/>
  <c r="A532" i="24"/>
  <c r="E532" i="24" s="1"/>
  <c r="E531" i="24"/>
  <c r="D531" i="24"/>
  <c r="C531" i="24"/>
  <c r="B531" i="24"/>
  <c r="A531" i="24"/>
  <c r="E530" i="24"/>
  <c r="D530" i="24"/>
  <c r="C530" i="24"/>
  <c r="B530" i="24"/>
  <c r="A530" i="24"/>
  <c r="D529" i="24"/>
  <c r="C529" i="24"/>
  <c r="B529" i="24"/>
  <c r="A529" i="24"/>
  <c r="E529" i="24" s="1"/>
  <c r="D528" i="24"/>
  <c r="E528" i="24" s="1"/>
  <c r="C528" i="24"/>
  <c r="B528" i="24"/>
  <c r="A528" i="24"/>
  <c r="D527" i="24"/>
  <c r="C527" i="24"/>
  <c r="B527" i="24"/>
  <c r="A527" i="24"/>
  <c r="D526" i="24"/>
  <c r="C526" i="24"/>
  <c r="B526" i="24"/>
  <c r="A526" i="24"/>
  <c r="E526" i="24" s="1"/>
  <c r="D525" i="24"/>
  <c r="C525" i="24"/>
  <c r="B525" i="24"/>
  <c r="A525" i="24"/>
  <c r="E525" i="24" s="1"/>
  <c r="D524" i="24"/>
  <c r="C524" i="24"/>
  <c r="B524" i="24"/>
  <c r="A524" i="24"/>
  <c r="E524" i="24" s="1"/>
  <c r="E523" i="24"/>
  <c r="D523" i="24"/>
  <c r="C523" i="24"/>
  <c r="B523" i="24"/>
  <c r="A523" i="24"/>
  <c r="E522" i="24"/>
  <c r="D522" i="24"/>
  <c r="C522" i="24"/>
  <c r="B522" i="24"/>
  <c r="A522" i="24"/>
  <c r="D521" i="24"/>
  <c r="C521" i="24"/>
  <c r="B521" i="24"/>
  <c r="A521" i="24"/>
  <c r="E521" i="24" s="1"/>
  <c r="D520" i="24"/>
  <c r="E520" i="24" s="1"/>
  <c r="C520" i="24"/>
  <c r="B520" i="24"/>
  <c r="A520" i="24"/>
  <c r="D519" i="24"/>
  <c r="C519" i="24"/>
  <c r="B519" i="24"/>
  <c r="A519" i="24"/>
  <c r="E519" i="24" s="1"/>
  <c r="D518" i="24"/>
  <c r="C518" i="24"/>
  <c r="B518" i="24"/>
  <c r="A518" i="24"/>
  <c r="E518" i="24" s="1"/>
  <c r="D517" i="24"/>
  <c r="C517" i="24"/>
  <c r="B517" i="24"/>
  <c r="A517" i="24"/>
  <c r="E517" i="24" s="1"/>
  <c r="D516" i="24"/>
  <c r="C516" i="24"/>
  <c r="B516" i="24"/>
  <c r="A516" i="24"/>
  <c r="E516" i="24" s="1"/>
  <c r="E515" i="24"/>
  <c r="D515" i="24"/>
  <c r="C515" i="24"/>
  <c r="B515" i="24"/>
  <c r="A515" i="24"/>
  <c r="E514" i="24"/>
  <c r="D514" i="24"/>
  <c r="C514" i="24"/>
  <c r="B514" i="24"/>
  <c r="A514" i="24"/>
  <c r="D513" i="24"/>
  <c r="C513" i="24"/>
  <c r="B513" i="24"/>
  <c r="A513" i="24"/>
  <c r="E513" i="24" s="1"/>
  <c r="D512" i="24"/>
  <c r="E512" i="24" s="1"/>
  <c r="C512" i="24"/>
  <c r="B512" i="24"/>
  <c r="A512" i="24"/>
  <c r="D511" i="24"/>
  <c r="C511" i="24"/>
  <c r="B511" i="24"/>
  <c r="A511" i="24"/>
  <c r="D510" i="24"/>
  <c r="C510" i="24"/>
  <c r="B510" i="24"/>
  <c r="A510" i="24"/>
  <c r="E510" i="24" s="1"/>
  <c r="D509" i="24"/>
  <c r="E509" i="24" s="1"/>
  <c r="C509" i="24"/>
  <c r="B509" i="24"/>
  <c r="A509" i="24"/>
  <c r="D508" i="24"/>
  <c r="C508" i="24"/>
  <c r="B508" i="24"/>
  <c r="A508" i="24"/>
  <c r="E508" i="24" s="1"/>
  <c r="E507" i="24"/>
  <c r="D507" i="24"/>
  <c r="C507" i="24"/>
  <c r="B507" i="24"/>
  <c r="A507" i="24"/>
  <c r="E506" i="24"/>
  <c r="D506" i="24"/>
  <c r="C506" i="24"/>
  <c r="B506" i="24"/>
  <c r="A506" i="24"/>
  <c r="D505" i="24"/>
  <c r="C505" i="24"/>
  <c r="B505" i="24"/>
  <c r="A505" i="24"/>
  <c r="E505" i="24" s="1"/>
  <c r="D504" i="24"/>
  <c r="E504" i="24" s="1"/>
  <c r="C504" i="24"/>
  <c r="B504" i="24"/>
  <c r="A504" i="24"/>
  <c r="D503" i="24"/>
  <c r="C503" i="24"/>
  <c r="B503" i="24"/>
  <c r="A503" i="24"/>
  <c r="E503" i="24" s="1"/>
  <c r="D502" i="24"/>
  <c r="C502" i="24"/>
  <c r="B502" i="24"/>
  <c r="A502" i="24"/>
  <c r="E502" i="24" s="1"/>
  <c r="D501" i="24"/>
  <c r="E501" i="24" s="1"/>
  <c r="C501" i="24"/>
  <c r="B501" i="24"/>
  <c r="A501" i="24"/>
  <c r="C500" i="24"/>
  <c r="E499" i="24"/>
  <c r="D499" i="24"/>
  <c r="C499" i="24"/>
  <c r="B499" i="24"/>
  <c r="A499" i="24"/>
  <c r="D498" i="24"/>
  <c r="C498" i="24"/>
  <c r="B498" i="24"/>
  <c r="A498" i="24"/>
  <c r="E498" i="24" s="1"/>
  <c r="D497" i="24"/>
  <c r="E497" i="24" s="1"/>
  <c r="C497" i="24"/>
  <c r="B497" i="24"/>
  <c r="A497" i="24"/>
  <c r="D496" i="24"/>
  <c r="C496" i="24"/>
  <c r="B496" i="24"/>
  <c r="A496" i="24"/>
  <c r="D495" i="24"/>
  <c r="C495" i="24"/>
  <c r="B495" i="24"/>
  <c r="A495" i="24"/>
  <c r="E495" i="24" s="1"/>
  <c r="D494" i="24"/>
  <c r="E494" i="24" s="1"/>
  <c r="C494" i="24"/>
  <c r="B494" i="24"/>
  <c r="A494" i="24"/>
  <c r="D493" i="24"/>
  <c r="C493" i="24"/>
  <c r="B493" i="24"/>
  <c r="A493" i="24"/>
  <c r="E493" i="24" s="1"/>
  <c r="E492" i="24"/>
  <c r="D492" i="24"/>
  <c r="C492" i="24"/>
  <c r="B492" i="24"/>
  <c r="A492" i="24"/>
  <c r="E491" i="24"/>
  <c r="D491" i="24"/>
  <c r="C491" i="24"/>
  <c r="B491" i="24"/>
  <c r="A491" i="24"/>
  <c r="D490" i="24"/>
  <c r="C490" i="24"/>
  <c r="B490" i="24"/>
  <c r="A490" i="24"/>
  <c r="E490" i="24" s="1"/>
  <c r="D489" i="24"/>
  <c r="E489" i="24" s="1"/>
  <c r="C489" i="24"/>
  <c r="B489" i="24"/>
  <c r="A489" i="24"/>
  <c r="D488" i="24"/>
  <c r="C488" i="24"/>
  <c r="B488" i="24"/>
  <c r="A488" i="24"/>
  <c r="E488" i="24" s="1"/>
  <c r="D487" i="24"/>
  <c r="C487" i="24"/>
  <c r="B487" i="24"/>
  <c r="A487" i="24"/>
  <c r="E487" i="24" s="1"/>
  <c r="D486" i="24"/>
  <c r="E486" i="24" s="1"/>
  <c r="C486" i="24"/>
  <c r="B486" i="24"/>
  <c r="A486" i="24"/>
  <c r="D485" i="24"/>
  <c r="C485" i="24"/>
  <c r="B485" i="24"/>
  <c r="A485" i="24"/>
  <c r="E485" i="24" s="1"/>
  <c r="E484" i="24"/>
  <c r="D484" i="24"/>
  <c r="C484" i="24"/>
  <c r="B484" i="24"/>
  <c r="A484" i="24"/>
  <c r="E483" i="24"/>
  <c r="D483" i="24"/>
  <c r="C483" i="24"/>
  <c r="B483" i="24"/>
  <c r="A483" i="24"/>
  <c r="D482" i="24"/>
  <c r="C482" i="24"/>
  <c r="B482" i="24"/>
  <c r="A482" i="24"/>
  <c r="E482" i="24" s="1"/>
  <c r="D481" i="24"/>
  <c r="E481" i="24" s="1"/>
  <c r="C481" i="24"/>
  <c r="B481" i="24"/>
  <c r="A481" i="24"/>
  <c r="D480" i="24"/>
  <c r="C480" i="24"/>
  <c r="B480" i="24"/>
  <c r="A480" i="24"/>
  <c r="D479" i="24"/>
  <c r="C479" i="24"/>
  <c r="B479" i="24"/>
  <c r="A479" i="24"/>
  <c r="E479" i="24" s="1"/>
  <c r="D478" i="24"/>
  <c r="E478" i="24" s="1"/>
  <c r="C478" i="24"/>
  <c r="B478" i="24"/>
  <c r="A478" i="24"/>
  <c r="D477" i="24"/>
  <c r="C477" i="24"/>
  <c r="B477" i="24"/>
  <c r="A477" i="24"/>
  <c r="E477" i="24" s="1"/>
  <c r="E476" i="24"/>
  <c r="D476" i="24"/>
  <c r="C476" i="24"/>
  <c r="B476" i="24"/>
  <c r="A476" i="24"/>
  <c r="E475" i="24"/>
  <c r="D475" i="24"/>
  <c r="C475" i="24"/>
  <c r="B475" i="24"/>
  <c r="A475" i="24"/>
  <c r="D474" i="24"/>
  <c r="C474" i="24"/>
  <c r="B474" i="24"/>
  <c r="A474" i="24"/>
  <c r="E474" i="24" s="1"/>
  <c r="D473" i="24"/>
  <c r="E473" i="24" s="1"/>
  <c r="C473" i="24"/>
  <c r="B473" i="24"/>
  <c r="A473" i="24"/>
  <c r="D472" i="24"/>
  <c r="C472" i="24"/>
  <c r="B472" i="24"/>
  <c r="A472" i="24"/>
  <c r="E472" i="24" s="1"/>
  <c r="D471" i="24"/>
  <c r="C471" i="24"/>
  <c r="B471" i="24"/>
  <c r="A471" i="24"/>
  <c r="E471" i="24" s="1"/>
  <c r="D470" i="24"/>
  <c r="E470" i="24" s="1"/>
  <c r="C470" i="24"/>
  <c r="B470" i="24"/>
  <c r="A470" i="24"/>
  <c r="D469" i="24"/>
  <c r="C469" i="24"/>
  <c r="B469" i="24"/>
  <c r="A469" i="24"/>
  <c r="E469" i="24" s="1"/>
  <c r="E468" i="24"/>
  <c r="D468" i="24"/>
  <c r="C468" i="24"/>
  <c r="B468" i="24"/>
  <c r="A468" i="24"/>
  <c r="E467" i="24"/>
  <c r="D467" i="24"/>
  <c r="C467" i="24"/>
  <c r="B467" i="24"/>
  <c r="A467" i="24"/>
  <c r="D466" i="24"/>
  <c r="C466" i="24"/>
  <c r="B466" i="24"/>
  <c r="A466" i="24"/>
  <c r="E466" i="24" s="1"/>
  <c r="D465" i="24"/>
  <c r="E465" i="24" s="1"/>
  <c r="C465" i="24"/>
  <c r="B465" i="24"/>
  <c r="A465" i="24"/>
  <c r="D464" i="24"/>
  <c r="C464" i="24"/>
  <c r="B464" i="24"/>
  <c r="A464" i="24"/>
  <c r="D463" i="24"/>
  <c r="C463" i="24"/>
  <c r="B463" i="24"/>
  <c r="A463" i="24"/>
  <c r="E463" i="24" s="1"/>
  <c r="D462" i="24"/>
  <c r="E462" i="24" s="1"/>
  <c r="C462" i="24"/>
  <c r="B462" i="24"/>
  <c r="A462" i="24"/>
  <c r="D461" i="24"/>
  <c r="C461" i="24"/>
  <c r="B461" i="24"/>
  <c r="A461" i="24"/>
  <c r="E461" i="24" s="1"/>
  <c r="E460" i="24"/>
  <c r="D460" i="24"/>
  <c r="C460" i="24"/>
  <c r="B460" i="24"/>
  <c r="A460" i="24"/>
  <c r="E459" i="24"/>
  <c r="D459" i="24"/>
  <c r="C459" i="24"/>
  <c r="B459" i="24"/>
  <c r="A459" i="24"/>
  <c r="D458" i="24"/>
  <c r="C458" i="24"/>
  <c r="B458" i="24"/>
  <c r="A458" i="24"/>
  <c r="E458" i="24" s="1"/>
  <c r="D457" i="24"/>
  <c r="E457" i="24" s="1"/>
  <c r="C457" i="24"/>
  <c r="B457" i="24"/>
  <c r="A457" i="24"/>
  <c r="D456" i="24"/>
  <c r="C456" i="24"/>
  <c r="B456" i="24"/>
  <c r="A456" i="24"/>
  <c r="E456" i="24" s="1"/>
  <c r="D455" i="24"/>
  <c r="C455" i="24"/>
  <c r="B455" i="24"/>
  <c r="A455" i="24"/>
  <c r="E455" i="24" s="1"/>
  <c r="D454" i="24"/>
  <c r="E454" i="24" s="1"/>
  <c r="C454" i="24"/>
  <c r="B454" i="24"/>
  <c r="A454" i="24"/>
  <c r="D453" i="24"/>
  <c r="C453" i="24"/>
  <c r="B453" i="24"/>
  <c r="A453" i="24"/>
  <c r="E453" i="24" s="1"/>
  <c r="E452" i="24"/>
  <c r="D452" i="24"/>
  <c r="C452" i="24"/>
  <c r="B452" i="24"/>
  <c r="A452" i="24"/>
  <c r="E451" i="24"/>
  <c r="D451" i="24"/>
  <c r="C451" i="24"/>
  <c r="B451" i="24"/>
  <c r="A451" i="24"/>
  <c r="D450" i="24"/>
  <c r="C450" i="24"/>
  <c r="B450" i="24"/>
  <c r="A450" i="24"/>
  <c r="E450" i="24" s="1"/>
  <c r="C449" i="24"/>
  <c r="D448" i="24"/>
  <c r="C448" i="24"/>
  <c r="B448" i="24"/>
  <c r="A448" i="24"/>
  <c r="E448" i="24" s="1"/>
  <c r="D447" i="24"/>
  <c r="E447" i="24" s="1"/>
  <c r="C447" i="24"/>
  <c r="B447" i="24"/>
  <c r="A447" i="24"/>
  <c r="D446" i="24"/>
  <c r="C446" i="24"/>
  <c r="B446" i="24"/>
  <c r="A446" i="24"/>
  <c r="E446" i="24" s="1"/>
  <c r="E445" i="24"/>
  <c r="D445" i="24"/>
  <c r="C445" i="24"/>
  <c r="B445" i="24"/>
  <c r="A445" i="24"/>
  <c r="E444" i="24"/>
  <c r="D444" i="24"/>
  <c r="C444" i="24"/>
  <c r="B444" i="24"/>
  <c r="A444" i="24"/>
  <c r="D443" i="24"/>
  <c r="C443" i="24"/>
  <c r="B443" i="24"/>
  <c r="A443" i="24"/>
  <c r="E443" i="24" s="1"/>
  <c r="D442" i="24"/>
  <c r="E442" i="24" s="1"/>
  <c r="C442" i="24"/>
  <c r="B442" i="24"/>
  <c r="A442" i="24"/>
  <c r="D441" i="24"/>
  <c r="C441" i="24"/>
  <c r="B441" i="24"/>
  <c r="A441" i="24"/>
  <c r="E441" i="24" s="1"/>
  <c r="D440" i="24"/>
  <c r="C440" i="24"/>
  <c r="B440" i="24"/>
  <c r="A440" i="24"/>
  <c r="E440" i="24" s="1"/>
  <c r="D439" i="24"/>
  <c r="E439" i="24" s="1"/>
  <c r="C439" i="24"/>
  <c r="B439" i="24"/>
  <c r="A439" i="24"/>
  <c r="D438" i="24"/>
  <c r="C438" i="24"/>
  <c r="B438" i="24"/>
  <c r="A438" i="24"/>
  <c r="E438" i="24" s="1"/>
  <c r="E437" i="24"/>
  <c r="D437" i="24"/>
  <c r="C437" i="24"/>
  <c r="B437" i="24"/>
  <c r="A437" i="24"/>
  <c r="E436" i="24"/>
  <c r="D436" i="24"/>
  <c r="C436" i="24"/>
  <c r="B436" i="24"/>
  <c r="A436" i="24"/>
  <c r="D435" i="24"/>
  <c r="C435" i="24"/>
  <c r="B435" i="24"/>
  <c r="A435" i="24"/>
  <c r="E435" i="24" s="1"/>
  <c r="D434" i="24"/>
  <c r="E434" i="24" s="1"/>
  <c r="C434" i="24"/>
  <c r="B434" i="24"/>
  <c r="A434" i="24"/>
  <c r="D433" i="24"/>
  <c r="C433" i="24"/>
  <c r="B433" i="24"/>
  <c r="A433" i="24"/>
  <c r="D432" i="24"/>
  <c r="C432" i="24"/>
  <c r="B432" i="24"/>
  <c r="A432" i="24"/>
  <c r="E432" i="24" s="1"/>
  <c r="D431" i="24"/>
  <c r="E431" i="24" s="1"/>
  <c r="C431" i="24"/>
  <c r="B431" i="24"/>
  <c r="A431" i="24"/>
  <c r="D430" i="24"/>
  <c r="C430" i="24"/>
  <c r="B430" i="24"/>
  <c r="A430" i="24"/>
  <c r="E430" i="24" s="1"/>
  <c r="E429" i="24"/>
  <c r="D429" i="24"/>
  <c r="C429" i="24"/>
  <c r="B429" i="24"/>
  <c r="A429" i="24"/>
  <c r="E428" i="24"/>
  <c r="D428" i="24"/>
  <c r="C428" i="24"/>
  <c r="B428" i="24"/>
  <c r="A428" i="24"/>
  <c r="D427" i="24"/>
  <c r="C427" i="24"/>
  <c r="B427" i="24"/>
  <c r="A427" i="24"/>
  <c r="E427" i="24" s="1"/>
  <c r="D426" i="24"/>
  <c r="E426" i="24" s="1"/>
  <c r="C426" i="24"/>
  <c r="B426" i="24"/>
  <c r="A426" i="24"/>
  <c r="D425" i="24"/>
  <c r="C425" i="24"/>
  <c r="B425" i="24"/>
  <c r="A425" i="24"/>
  <c r="E425" i="24" s="1"/>
  <c r="D424" i="24"/>
  <c r="C424" i="24"/>
  <c r="B424" i="24"/>
  <c r="A424" i="24"/>
  <c r="E424" i="24" s="1"/>
  <c r="C423" i="24"/>
  <c r="E422" i="24"/>
  <c r="D422" i="24"/>
  <c r="C422" i="24"/>
  <c r="B422" i="24"/>
  <c r="A422" i="24"/>
  <c r="E421" i="24"/>
  <c r="D421" i="24"/>
  <c r="C421" i="24"/>
  <c r="B421" i="24"/>
  <c r="A421" i="24"/>
  <c r="D420" i="24"/>
  <c r="C420" i="24"/>
  <c r="B420" i="24"/>
  <c r="A420" i="24"/>
  <c r="E420" i="24" s="1"/>
  <c r="D419" i="24"/>
  <c r="E419" i="24" s="1"/>
  <c r="C419" i="24"/>
  <c r="B419" i="24"/>
  <c r="A419" i="24"/>
  <c r="D418" i="24"/>
  <c r="C418" i="24"/>
  <c r="B418" i="24"/>
  <c r="A418" i="24"/>
  <c r="E418" i="24" s="1"/>
  <c r="D417" i="24"/>
  <c r="C417" i="24"/>
  <c r="B417" i="24"/>
  <c r="A417" i="24"/>
  <c r="E417" i="24" s="1"/>
  <c r="D416" i="24"/>
  <c r="E416" i="24" s="1"/>
  <c r="C416" i="24"/>
  <c r="B416" i="24"/>
  <c r="A416" i="24"/>
  <c r="D415" i="24"/>
  <c r="C415" i="24"/>
  <c r="B415" i="24"/>
  <c r="A415" i="24"/>
  <c r="E415" i="24" s="1"/>
  <c r="E414" i="24"/>
  <c r="D414" i="24"/>
  <c r="C414" i="24"/>
  <c r="B414" i="24"/>
  <c r="A414" i="24"/>
  <c r="E413" i="24"/>
  <c r="D413" i="24"/>
  <c r="C413" i="24"/>
  <c r="B413" i="24"/>
  <c r="A413" i="24"/>
  <c r="D412" i="24"/>
  <c r="C412" i="24"/>
  <c r="B412" i="24"/>
  <c r="A412" i="24"/>
  <c r="E412" i="24" s="1"/>
  <c r="D411" i="24"/>
  <c r="E411" i="24" s="1"/>
  <c r="C411" i="24"/>
  <c r="B411" i="24"/>
  <c r="A411" i="24"/>
  <c r="D410" i="24"/>
  <c r="C410" i="24"/>
  <c r="B410" i="24"/>
  <c r="A410" i="24"/>
  <c r="D409" i="24"/>
  <c r="C409" i="24"/>
  <c r="B409" i="24"/>
  <c r="A409" i="24"/>
  <c r="E409" i="24" s="1"/>
  <c r="D408" i="24"/>
  <c r="E408" i="24" s="1"/>
  <c r="C408" i="24"/>
  <c r="B408" i="24"/>
  <c r="A408" i="24"/>
  <c r="D407" i="24"/>
  <c r="C407" i="24"/>
  <c r="B407" i="24"/>
  <c r="A407" i="24"/>
  <c r="E407" i="24" s="1"/>
  <c r="E406" i="24"/>
  <c r="D406" i="24"/>
  <c r="C406" i="24"/>
  <c r="B406" i="24"/>
  <c r="A406" i="24"/>
  <c r="E405" i="24"/>
  <c r="D405" i="24"/>
  <c r="C405" i="24"/>
  <c r="B405" i="24"/>
  <c r="A405" i="24"/>
  <c r="D404" i="24"/>
  <c r="C404" i="24"/>
  <c r="B404" i="24"/>
  <c r="A404" i="24"/>
  <c r="E404" i="24" s="1"/>
  <c r="D403" i="24"/>
  <c r="E403" i="24" s="1"/>
  <c r="C403" i="24"/>
  <c r="B403" i="24"/>
  <c r="A403" i="24"/>
  <c r="D402" i="24"/>
  <c r="C402" i="24"/>
  <c r="B402" i="24"/>
  <c r="A402" i="24"/>
  <c r="E402" i="24" s="1"/>
  <c r="D401" i="24"/>
  <c r="C401" i="24"/>
  <c r="B401" i="24"/>
  <c r="A401" i="24"/>
  <c r="E401" i="24" s="1"/>
  <c r="D400" i="24"/>
  <c r="E400" i="24" s="1"/>
  <c r="C400" i="24"/>
  <c r="B400" i="24"/>
  <c r="A400" i="24"/>
  <c r="D399" i="24"/>
  <c r="C399" i="24"/>
  <c r="B399" i="24"/>
  <c r="A399" i="24"/>
  <c r="E399" i="24" s="1"/>
  <c r="E398" i="24"/>
  <c r="D398" i="24"/>
  <c r="C398" i="24"/>
  <c r="B398" i="24"/>
  <c r="A398" i="24"/>
  <c r="E397" i="24"/>
  <c r="D397" i="24"/>
  <c r="C397" i="24"/>
  <c r="B397" i="24"/>
  <c r="A397" i="24"/>
  <c r="D396" i="24"/>
  <c r="C396" i="24"/>
  <c r="B396" i="24"/>
  <c r="A396" i="24"/>
  <c r="E396" i="24" s="1"/>
  <c r="D395" i="24"/>
  <c r="E395" i="24" s="1"/>
  <c r="C395" i="24"/>
  <c r="B395" i="24"/>
  <c r="A395" i="24"/>
  <c r="D394" i="24"/>
  <c r="C394" i="24"/>
  <c r="B394" i="24"/>
  <c r="A394" i="24"/>
  <c r="D393" i="24"/>
  <c r="C393" i="24"/>
  <c r="B393" i="24"/>
  <c r="A393" i="24"/>
  <c r="E393" i="24" s="1"/>
  <c r="D392" i="24"/>
  <c r="E392" i="24" s="1"/>
  <c r="C392" i="24"/>
  <c r="B392" i="24"/>
  <c r="A392" i="24"/>
  <c r="D391" i="24"/>
  <c r="C391" i="24"/>
  <c r="B391" i="24"/>
  <c r="A391" i="24"/>
  <c r="E391" i="24" s="1"/>
  <c r="E390" i="24"/>
  <c r="D390" i="24"/>
  <c r="C390" i="24"/>
  <c r="B390" i="24"/>
  <c r="A390" i="24"/>
  <c r="E389" i="24"/>
  <c r="D389" i="24"/>
  <c r="C389" i="24"/>
  <c r="B389" i="24"/>
  <c r="A389" i="24"/>
  <c r="D388" i="24"/>
  <c r="C388" i="24"/>
  <c r="B388" i="24"/>
  <c r="A388" i="24"/>
  <c r="E388" i="24" s="1"/>
  <c r="D387" i="24"/>
  <c r="E387" i="24" s="1"/>
  <c r="C387" i="24"/>
  <c r="B387" i="24"/>
  <c r="A387" i="24"/>
  <c r="D386" i="24"/>
  <c r="C386" i="24"/>
  <c r="B386" i="24"/>
  <c r="A386" i="24"/>
  <c r="E386" i="24" s="1"/>
  <c r="D385" i="24"/>
  <c r="C385" i="24"/>
  <c r="B385" i="24"/>
  <c r="A385" i="24"/>
  <c r="E385" i="24" s="1"/>
  <c r="D384" i="24"/>
  <c r="C384" i="24"/>
  <c r="B384" i="24"/>
  <c r="A384" i="24"/>
  <c r="E384" i="24" s="1"/>
  <c r="D383" i="24"/>
  <c r="C383" i="24"/>
  <c r="B383" i="24"/>
  <c r="A383" i="24"/>
  <c r="E383" i="24" s="1"/>
  <c r="E382" i="24"/>
  <c r="D382" i="24"/>
  <c r="C382" i="24"/>
  <c r="B382" i="24"/>
  <c r="A382" i="24"/>
  <c r="E381" i="24"/>
  <c r="D381" i="24"/>
  <c r="C381" i="24"/>
  <c r="B381" i="24"/>
  <c r="A381" i="24"/>
  <c r="D380" i="24"/>
  <c r="C380" i="24"/>
  <c r="B380" i="24"/>
  <c r="A380" i="24"/>
  <c r="E380" i="24" s="1"/>
  <c r="D379" i="24"/>
  <c r="E379" i="24" s="1"/>
  <c r="C379" i="24"/>
  <c r="B379" i="24"/>
  <c r="A379" i="24"/>
  <c r="D378" i="24"/>
  <c r="C378" i="24"/>
  <c r="B378" i="24"/>
  <c r="A378" i="24"/>
  <c r="D377" i="24"/>
  <c r="C377" i="24"/>
  <c r="B377" i="24"/>
  <c r="A377" i="24"/>
  <c r="E377" i="24" s="1"/>
  <c r="D376" i="24"/>
  <c r="C376" i="24"/>
  <c r="B376" i="24"/>
  <c r="A376" i="24"/>
  <c r="E376" i="24" s="1"/>
  <c r="D375" i="24"/>
  <c r="C375" i="24"/>
  <c r="B375" i="24"/>
  <c r="A375" i="24"/>
  <c r="E375" i="24" s="1"/>
  <c r="E374" i="24"/>
  <c r="D374" i="24"/>
  <c r="C374" i="24"/>
  <c r="B374" i="24"/>
  <c r="A374" i="24"/>
  <c r="E373" i="24"/>
  <c r="D373" i="24"/>
  <c r="C373" i="24"/>
  <c r="B373" i="24"/>
  <c r="A373" i="24"/>
  <c r="D372" i="24"/>
  <c r="C372" i="24"/>
  <c r="B372" i="24"/>
  <c r="A372" i="24"/>
  <c r="E372" i="24" s="1"/>
  <c r="D371" i="24"/>
  <c r="E371" i="24" s="1"/>
  <c r="C371" i="24"/>
  <c r="B371" i="24"/>
  <c r="A371" i="24"/>
  <c r="D370" i="24"/>
  <c r="C370" i="24"/>
  <c r="B370" i="24"/>
  <c r="A370" i="24"/>
  <c r="E370" i="24" s="1"/>
  <c r="D369" i="24"/>
  <c r="C369" i="24"/>
  <c r="B369" i="24"/>
  <c r="A369" i="24"/>
  <c r="E369" i="24" s="1"/>
  <c r="D368" i="24"/>
  <c r="C368" i="24"/>
  <c r="B368" i="24"/>
  <c r="A368" i="24"/>
  <c r="E368" i="24" s="1"/>
  <c r="D367" i="24"/>
  <c r="C367" i="24"/>
  <c r="B367" i="24"/>
  <c r="A367" i="24"/>
  <c r="E367" i="24" s="1"/>
  <c r="E366" i="24"/>
  <c r="D366" i="24"/>
  <c r="C366" i="24"/>
  <c r="B366" i="24"/>
  <c r="A366" i="24"/>
  <c r="E365" i="24"/>
  <c r="D365" i="24"/>
  <c r="C365" i="24"/>
  <c r="B365" i="24"/>
  <c r="A365" i="24"/>
  <c r="D364" i="24"/>
  <c r="C364" i="24"/>
  <c r="B364" i="24"/>
  <c r="A364" i="24"/>
  <c r="E364" i="24" s="1"/>
  <c r="D363" i="24"/>
  <c r="E363" i="24" s="1"/>
  <c r="C363" i="24"/>
  <c r="B363" i="24"/>
  <c r="A363" i="24"/>
  <c r="D362" i="24"/>
  <c r="C362" i="24"/>
  <c r="B362" i="24"/>
  <c r="A362" i="24"/>
  <c r="D361" i="24"/>
  <c r="C361" i="24"/>
  <c r="B361" i="24"/>
  <c r="A361" i="24"/>
  <c r="E361" i="24" s="1"/>
  <c r="D360" i="24"/>
  <c r="C360" i="24"/>
  <c r="B360" i="24"/>
  <c r="A360" i="24"/>
  <c r="E360" i="24" s="1"/>
  <c r="D359" i="24"/>
  <c r="C359" i="24"/>
  <c r="B359" i="24"/>
  <c r="A359" i="24"/>
  <c r="E359" i="24" s="1"/>
  <c r="E358" i="24"/>
  <c r="D358" i="24"/>
  <c r="C358" i="24"/>
  <c r="B358" i="24"/>
  <c r="A358" i="24"/>
  <c r="E357" i="24"/>
  <c r="D357" i="24"/>
  <c r="C357" i="24"/>
  <c r="B357" i="24"/>
  <c r="A357" i="24"/>
  <c r="D356" i="24"/>
  <c r="C356" i="24"/>
  <c r="B356" i="24"/>
  <c r="A356" i="24"/>
  <c r="E356" i="24" s="1"/>
  <c r="D355" i="24"/>
  <c r="E355" i="24" s="1"/>
  <c r="C355" i="24"/>
  <c r="B355" i="24"/>
  <c r="A355" i="24"/>
  <c r="D354" i="24"/>
  <c r="C354" i="24"/>
  <c r="B354" i="24"/>
  <c r="A354" i="24"/>
  <c r="E354" i="24" s="1"/>
  <c r="D353" i="24"/>
  <c r="C353" i="24"/>
  <c r="B353" i="24"/>
  <c r="A353" i="24"/>
  <c r="E353" i="24" s="1"/>
  <c r="D352" i="24"/>
  <c r="C352" i="24"/>
  <c r="B352" i="24"/>
  <c r="A352" i="24"/>
  <c r="E352" i="24" s="1"/>
  <c r="D351" i="24"/>
  <c r="C351" i="24"/>
  <c r="B351" i="24"/>
  <c r="A351" i="24"/>
  <c r="E351" i="24" s="1"/>
  <c r="E350" i="24"/>
  <c r="D350" i="24"/>
  <c r="C350" i="24"/>
  <c r="B350" i="24"/>
  <c r="A350" i="24"/>
  <c r="E349" i="24"/>
  <c r="D349" i="24"/>
  <c r="C349" i="24"/>
  <c r="B349" i="24"/>
  <c r="A349" i="24"/>
  <c r="D348" i="24"/>
  <c r="C348" i="24"/>
  <c r="B348" i="24"/>
  <c r="A348" i="24"/>
  <c r="E348" i="24" s="1"/>
  <c r="D347" i="24"/>
  <c r="E347" i="24" s="1"/>
  <c r="C347" i="24"/>
  <c r="B347" i="24"/>
  <c r="A347" i="24"/>
  <c r="D346" i="24"/>
  <c r="C346" i="24"/>
  <c r="B346" i="24"/>
  <c r="A346" i="24"/>
  <c r="D345" i="24"/>
  <c r="C345" i="24"/>
  <c r="B345" i="24"/>
  <c r="A345" i="24"/>
  <c r="E345" i="24" s="1"/>
  <c r="D344" i="24"/>
  <c r="E344" i="24" s="1"/>
  <c r="C344" i="24"/>
  <c r="B344" i="24"/>
  <c r="A344" i="24"/>
  <c r="D343" i="24"/>
  <c r="C343" i="24"/>
  <c r="B343" i="24"/>
  <c r="A343" i="24"/>
  <c r="E343" i="24" s="1"/>
  <c r="E342" i="24"/>
  <c r="D342" i="24"/>
  <c r="C342" i="24"/>
  <c r="B342" i="24"/>
  <c r="A342" i="24"/>
  <c r="E341" i="24"/>
  <c r="D341" i="24"/>
  <c r="C341" i="24"/>
  <c r="B341" i="24"/>
  <c r="A341" i="24"/>
  <c r="D340" i="24"/>
  <c r="C340" i="24"/>
  <c r="B340" i="24"/>
  <c r="A340" i="24"/>
  <c r="E340" i="24" s="1"/>
  <c r="D339" i="24"/>
  <c r="E339" i="24" s="1"/>
  <c r="C339" i="24"/>
  <c r="B339" i="24"/>
  <c r="A339" i="24"/>
  <c r="D338" i="24"/>
  <c r="C338" i="24"/>
  <c r="B338" i="24"/>
  <c r="A338" i="24"/>
  <c r="E338" i="24" s="1"/>
  <c r="D337" i="24"/>
  <c r="C337" i="24"/>
  <c r="B337" i="24"/>
  <c r="A337" i="24"/>
  <c r="E337" i="24" s="1"/>
  <c r="D336" i="24"/>
  <c r="C336" i="24"/>
  <c r="B336" i="24"/>
  <c r="A336" i="24"/>
  <c r="E336" i="24" s="1"/>
  <c r="D335" i="24"/>
  <c r="C335" i="24"/>
  <c r="B335" i="24"/>
  <c r="A335" i="24"/>
  <c r="E335" i="24" s="1"/>
  <c r="E334" i="24"/>
  <c r="D334" i="24"/>
  <c r="C334" i="24"/>
  <c r="B334" i="24"/>
  <c r="A334" i="24"/>
  <c r="E333" i="24"/>
  <c r="D333" i="24"/>
  <c r="C333" i="24"/>
  <c r="B333" i="24"/>
  <c r="A333" i="24"/>
  <c r="D332" i="24"/>
  <c r="C332" i="24"/>
  <c r="B332" i="24"/>
  <c r="A332" i="24"/>
  <c r="E332" i="24" s="1"/>
  <c r="D331" i="24"/>
  <c r="E331" i="24" s="1"/>
  <c r="C331" i="24"/>
  <c r="B331" i="24"/>
  <c r="A331" i="24"/>
  <c r="D330" i="24"/>
  <c r="C330" i="24"/>
  <c r="B330" i="24"/>
  <c r="A330" i="24"/>
  <c r="D329" i="24"/>
  <c r="C329" i="24"/>
  <c r="B329" i="24"/>
  <c r="A329" i="24"/>
  <c r="E329" i="24" s="1"/>
  <c r="D328" i="24"/>
  <c r="C328" i="24"/>
  <c r="B328" i="24"/>
  <c r="A328" i="24"/>
  <c r="E328" i="24" s="1"/>
  <c r="D327" i="24"/>
  <c r="C327" i="24"/>
  <c r="B327" i="24"/>
  <c r="A327" i="24"/>
  <c r="E327" i="24" s="1"/>
  <c r="E326" i="24"/>
  <c r="D326" i="24"/>
  <c r="C326" i="24"/>
  <c r="B326" i="24"/>
  <c r="A326" i="24"/>
  <c r="E325" i="24"/>
  <c r="D325" i="24"/>
  <c r="C325" i="24"/>
  <c r="B325" i="24"/>
  <c r="A325" i="24"/>
  <c r="D324" i="24"/>
  <c r="C324" i="24"/>
  <c r="B324" i="24"/>
  <c r="A324" i="24"/>
  <c r="E324" i="24" s="1"/>
  <c r="D323" i="24"/>
  <c r="E323" i="24" s="1"/>
  <c r="C323" i="24"/>
  <c r="B323" i="24"/>
  <c r="A323" i="24"/>
  <c r="C322" i="24"/>
  <c r="D321" i="24"/>
  <c r="C321" i="24"/>
  <c r="B321" i="24"/>
  <c r="A321" i="24"/>
  <c r="E321" i="24" s="1"/>
  <c r="D320" i="24"/>
  <c r="C320" i="24"/>
  <c r="B320" i="24"/>
  <c r="A320" i="24"/>
  <c r="E320" i="24" s="1"/>
  <c r="E319" i="24"/>
  <c r="D319" i="24"/>
  <c r="C319" i="24"/>
  <c r="B319" i="24"/>
  <c r="A319" i="24"/>
  <c r="E318" i="24"/>
  <c r="D318" i="24"/>
  <c r="C318" i="24"/>
  <c r="B318" i="24"/>
  <c r="A318" i="24"/>
  <c r="D317" i="24"/>
  <c r="C317" i="24"/>
  <c r="B317" i="24"/>
  <c r="A317" i="24"/>
  <c r="E317" i="24" s="1"/>
  <c r="D316" i="24"/>
  <c r="E316" i="24" s="1"/>
  <c r="C316" i="24"/>
  <c r="B316" i="24"/>
  <c r="A316" i="24"/>
  <c r="D315" i="24"/>
  <c r="C315" i="24"/>
  <c r="B315" i="24"/>
  <c r="A315" i="24"/>
  <c r="D314" i="24"/>
  <c r="C314" i="24"/>
  <c r="B314" i="24"/>
  <c r="A314" i="24"/>
  <c r="E314" i="24" s="1"/>
  <c r="D313" i="24"/>
  <c r="C313" i="24"/>
  <c r="B313" i="24"/>
  <c r="A313" i="24"/>
  <c r="E313" i="24" s="1"/>
  <c r="D312" i="24"/>
  <c r="C312" i="24"/>
  <c r="B312" i="24"/>
  <c r="A312" i="24"/>
  <c r="E312" i="24" s="1"/>
  <c r="E311" i="24"/>
  <c r="D311" i="24"/>
  <c r="C311" i="24"/>
  <c r="B311" i="24"/>
  <c r="A311" i="24"/>
  <c r="E310" i="24"/>
  <c r="D310" i="24"/>
  <c r="C310" i="24"/>
  <c r="B310" i="24"/>
  <c r="A310" i="24"/>
  <c r="D309" i="24"/>
  <c r="E309" i="24" s="1"/>
  <c r="C309" i="24"/>
  <c r="B309" i="24"/>
  <c r="A309" i="24"/>
  <c r="D308" i="24"/>
  <c r="E308" i="24" s="1"/>
  <c r="C308" i="24"/>
  <c r="B308" i="24"/>
  <c r="A308" i="24"/>
  <c r="D307" i="24"/>
  <c r="C307" i="24"/>
  <c r="B307" i="24"/>
  <c r="A307" i="24"/>
  <c r="D306" i="24"/>
  <c r="C306" i="24"/>
  <c r="B306" i="24"/>
  <c r="A306" i="24"/>
  <c r="E306" i="24" s="1"/>
  <c r="D305" i="24"/>
  <c r="C305" i="24"/>
  <c r="B305" i="24"/>
  <c r="A305" i="24"/>
  <c r="E305" i="24" s="1"/>
  <c r="D304" i="24"/>
  <c r="C304" i="24"/>
  <c r="B304" i="24"/>
  <c r="A304" i="24"/>
  <c r="E304" i="24" s="1"/>
  <c r="E303" i="24"/>
  <c r="D303" i="24"/>
  <c r="C303" i="24"/>
  <c r="B303" i="24"/>
  <c r="A303" i="24"/>
  <c r="E302" i="24"/>
  <c r="D302" i="24"/>
  <c r="C302" i="24"/>
  <c r="B302" i="24"/>
  <c r="A302" i="24"/>
  <c r="D301" i="24"/>
  <c r="C301" i="24"/>
  <c r="B301" i="24"/>
  <c r="A301" i="24"/>
  <c r="E301" i="24" s="1"/>
  <c r="D300" i="24"/>
  <c r="E300" i="24" s="1"/>
  <c r="C300" i="24"/>
  <c r="B300" i="24"/>
  <c r="A300" i="24"/>
  <c r="D299" i="24"/>
  <c r="C299" i="24"/>
  <c r="B299" i="24"/>
  <c r="A299" i="24"/>
  <c r="D298" i="24"/>
  <c r="C298" i="24"/>
  <c r="B298" i="24"/>
  <c r="A298" i="24"/>
  <c r="E298" i="24" s="1"/>
  <c r="D297" i="24"/>
  <c r="C297" i="24"/>
  <c r="B297" i="24"/>
  <c r="A297" i="24"/>
  <c r="E297" i="24" s="1"/>
  <c r="D296" i="24"/>
  <c r="C296" i="24"/>
  <c r="B296" i="24"/>
  <c r="A296" i="24"/>
  <c r="E296" i="24" s="1"/>
  <c r="E295" i="24"/>
  <c r="D295" i="24"/>
  <c r="C295" i="24"/>
  <c r="B295" i="24"/>
  <c r="A295" i="24"/>
  <c r="E294" i="24"/>
  <c r="D294" i="24"/>
  <c r="C294" i="24"/>
  <c r="B294" i="24"/>
  <c r="A294" i="24"/>
  <c r="D293" i="24"/>
  <c r="C293" i="24"/>
  <c r="B293" i="24"/>
  <c r="A293" i="24"/>
  <c r="E293" i="24" s="1"/>
  <c r="D292" i="24"/>
  <c r="E292" i="24" s="1"/>
  <c r="C292" i="24"/>
  <c r="B292" i="24"/>
  <c r="A292" i="24"/>
  <c r="D291" i="24"/>
  <c r="C291" i="24"/>
  <c r="B291" i="24"/>
  <c r="A291" i="24"/>
  <c r="E291" i="24" s="1"/>
  <c r="D290" i="24"/>
  <c r="C290" i="24"/>
  <c r="B290" i="24"/>
  <c r="A290" i="24"/>
  <c r="E290" i="24" s="1"/>
  <c r="D289" i="24"/>
  <c r="C289" i="24"/>
  <c r="B289" i="24"/>
  <c r="A289" i="24"/>
  <c r="E289" i="24" s="1"/>
  <c r="D288" i="24"/>
  <c r="C288" i="24"/>
  <c r="B288" i="24"/>
  <c r="A288" i="24"/>
  <c r="E288" i="24" s="1"/>
  <c r="E287" i="24"/>
  <c r="D287" i="24"/>
  <c r="C287" i="24"/>
  <c r="B287" i="24"/>
  <c r="A287" i="24"/>
  <c r="E286" i="24"/>
  <c r="D286" i="24"/>
  <c r="C286" i="24"/>
  <c r="B286" i="24"/>
  <c r="A286" i="24"/>
  <c r="D285" i="24"/>
  <c r="C285" i="24"/>
  <c r="B285" i="24"/>
  <c r="A285" i="24"/>
  <c r="E285" i="24" s="1"/>
  <c r="D284" i="24"/>
  <c r="E284" i="24" s="1"/>
  <c r="C284" i="24"/>
  <c r="B284" i="24"/>
  <c r="A284" i="24"/>
  <c r="D283" i="24"/>
  <c r="C283" i="24"/>
  <c r="B283" i="24"/>
  <c r="A283" i="24"/>
  <c r="D282" i="24"/>
  <c r="C282" i="24"/>
  <c r="B282" i="24"/>
  <c r="A282" i="24"/>
  <c r="E282" i="24" s="1"/>
  <c r="D281" i="24"/>
  <c r="C281" i="24"/>
  <c r="B281" i="24"/>
  <c r="A281" i="24"/>
  <c r="E281" i="24" s="1"/>
  <c r="D280" i="24"/>
  <c r="C280" i="24"/>
  <c r="B280" i="24"/>
  <c r="A280" i="24"/>
  <c r="E280" i="24" s="1"/>
  <c r="E279" i="24"/>
  <c r="D279" i="24"/>
  <c r="C279" i="24"/>
  <c r="B279" i="24"/>
  <c r="A279" i="24"/>
  <c r="E278" i="24"/>
  <c r="D278" i="24"/>
  <c r="C278" i="24"/>
  <c r="B278" i="24"/>
  <c r="A278" i="24"/>
  <c r="D277" i="24"/>
  <c r="C277" i="24"/>
  <c r="B277" i="24"/>
  <c r="A277" i="24"/>
  <c r="E277" i="24" s="1"/>
  <c r="D276" i="24"/>
  <c r="E276" i="24" s="1"/>
  <c r="C276" i="24"/>
  <c r="B276" i="24"/>
  <c r="A276" i="24"/>
  <c r="D275" i="24"/>
  <c r="C275" i="24"/>
  <c r="B275" i="24"/>
  <c r="A275" i="24"/>
  <c r="E275" i="24" s="1"/>
  <c r="D274" i="24"/>
  <c r="C274" i="24"/>
  <c r="B274" i="24"/>
  <c r="A274" i="24"/>
  <c r="E274" i="24" s="1"/>
  <c r="D273" i="24"/>
  <c r="C273" i="24"/>
  <c r="B273" i="24"/>
  <c r="A273" i="24"/>
  <c r="E273" i="24" s="1"/>
  <c r="D272" i="24"/>
  <c r="C272" i="24"/>
  <c r="B272" i="24"/>
  <c r="A272" i="24"/>
  <c r="E272" i="24" s="1"/>
  <c r="C271" i="24"/>
  <c r="D270" i="24"/>
  <c r="C270" i="24"/>
  <c r="B270" i="24"/>
  <c r="A270" i="24"/>
  <c r="E270" i="24" s="1"/>
  <c r="D269" i="24"/>
  <c r="E269" i="24" s="1"/>
  <c r="C269" i="24"/>
  <c r="B269" i="24"/>
  <c r="A269" i="24"/>
  <c r="D268" i="24"/>
  <c r="C268" i="24"/>
  <c r="B268" i="24"/>
  <c r="A268" i="24"/>
  <c r="D267" i="24"/>
  <c r="C267" i="24"/>
  <c r="B267" i="24"/>
  <c r="A267" i="24"/>
  <c r="E267" i="24" s="1"/>
  <c r="D266" i="24"/>
  <c r="C266" i="24"/>
  <c r="B266" i="24"/>
  <c r="A266" i="24"/>
  <c r="E266" i="24" s="1"/>
  <c r="D265" i="24"/>
  <c r="C265" i="24"/>
  <c r="B265" i="24"/>
  <c r="A265" i="24"/>
  <c r="E265" i="24" s="1"/>
  <c r="E264" i="24"/>
  <c r="D264" i="24"/>
  <c r="C264" i="24"/>
  <c r="B264" i="24"/>
  <c r="A264" i="24"/>
  <c r="E263" i="24"/>
  <c r="D263" i="24"/>
  <c r="C263" i="24"/>
  <c r="B263" i="24"/>
  <c r="A263" i="24"/>
  <c r="D262" i="24"/>
  <c r="C262" i="24"/>
  <c r="B262" i="24"/>
  <c r="A262" i="24"/>
  <c r="E262" i="24" s="1"/>
  <c r="D261" i="24"/>
  <c r="E261" i="24" s="1"/>
  <c r="C261" i="24"/>
  <c r="B261" i="24"/>
  <c r="A261" i="24"/>
  <c r="D260" i="24"/>
  <c r="C260" i="24"/>
  <c r="B260" i="24"/>
  <c r="A260" i="24"/>
  <c r="E260" i="24" s="1"/>
  <c r="D259" i="24"/>
  <c r="C259" i="24"/>
  <c r="B259" i="24"/>
  <c r="A259" i="24"/>
  <c r="E259" i="24" s="1"/>
  <c r="D258" i="24"/>
  <c r="E258" i="24" s="1"/>
  <c r="C258" i="24"/>
  <c r="B258" i="24"/>
  <c r="A258" i="24"/>
  <c r="D257" i="24"/>
  <c r="C257" i="24"/>
  <c r="B257" i="24"/>
  <c r="A257" i="24"/>
  <c r="E257" i="24" s="1"/>
  <c r="E256" i="24"/>
  <c r="D256" i="24"/>
  <c r="C256" i="24"/>
  <c r="B256" i="24"/>
  <c r="A256" i="24"/>
  <c r="E255" i="24"/>
  <c r="D255" i="24"/>
  <c r="C255" i="24"/>
  <c r="B255" i="24"/>
  <c r="A255" i="24"/>
  <c r="D254" i="24"/>
  <c r="C254" i="24"/>
  <c r="B254" i="24"/>
  <c r="A254" i="24"/>
  <c r="E254" i="24" s="1"/>
  <c r="D253" i="24"/>
  <c r="E253" i="24" s="1"/>
  <c r="C253" i="24"/>
  <c r="B253" i="24"/>
  <c r="A253" i="24"/>
  <c r="D252" i="24"/>
  <c r="C252" i="24"/>
  <c r="B252" i="24"/>
  <c r="A252" i="24"/>
  <c r="D251" i="24"/>
  <c r="C251" i="24"/>
  <c r="B251" i="24"/>
  <c r="A251" i="24"/>
  <c r="E251" i="24" s="1"/>
  <c r="D250" i="24"/>
  <c r="E250" i="24" s="1"/>
  <c r="C250" i="24"/>
  <c r="B250" i="24"/>
  <c r="A250" i="24"/>
  <c r="D249" i="24"/>
  <c r="C249" i="24"/>
  <c r="B249" i="24"/>
  <c r="A249" i="24"/>
  <c r="E249" i="24" s="1"/>
  <c r="E248" i="24"/>
  <c r="D248" i="24"/>
  <c r="C248" i="24"/>
  <c r="B248" i="24"/>
  <c r="A248" i="24"/>
  <c r="E247" i="24"/>
  <c r="D247" i="24"/>
  <c r="C247" i="24"/>
  <c r="B247" i="24"/>
  <c r="A247" i="24"/>
  <c r="D246" i="24"/>
  <c r="C246" i="24"/>
  <c r="B246" i="24"/>
  <c r="A246" i="24"/>
  <c r="E246" i="24" s="1"/>
  <c r="C245" i="24"/>
  <c r="D244" i="24"/>
  <c r="C244" i="24"/>
  <c r="B244" i="24"/>
  <c r="A244" i="24"/>
  <c r="E244" i="24" s="1"/>
  <c r="D243" i="24"/>
  <c r="E243" i="24" s="1"/>
  <c r="C243" i="24"/>
  <c r="B243" i="24"/>
  <c r="A243" i="24"/>
  <c r="D242" i="24"/>
  <c r="C242" i="24"/>
  <c r="B242" i="24"/>
  <c r="A242" i="24"/>
  <c r="E242" i="24" s="1"/>
  <c r="E241" i="24"/>
  <c r="D241" i="24"/>
  <c r="C241" i="24"/>
  <c r="B241" i="24"/>
  <c r="A241" i="24"/>
  <c r="E240" i="24"/>
  <c r="D240" i="24"/>
  <c r="C240" i="24"/>
  <c r="B240" i="24"/>
  <c r="A240" i="24"/>
  <c r="D239" i="24"/>
  <c r="C239" i="24"/>
  <c r="B239" i="24"/>
  <c r="A239" i="24"/>
  <c r="E239" i="24" s="1"/>
  <c r="D238" i="24"/>
  <c r="E238" i="24" s="1"/>
  <c r="C238" i="24"/>
  <c r="B238" i="24"/>
  <c r="A238" i="24"/>
  <c r="D237" i="24"/>
  <c r="C237" i="24"/>
  <c r="B237" i="24"/>
  <c r="A237" i="24"/>
  <c r="D236" i="24"/>
  <c r="C236" i="24"/>
  <c r="B236" i="24"/>
  <c r="A236" i="24"/>
  <c r="E236" i="24" s="1"/>
  <c r="D235" i="24"/>
  <c r="E235" i="24" s="1"/>
  <c r="C235" i="24"/>
  <c r="B235" i="24"/>
  <c r="A235" i="24"/>
  <c r="D234" i="24"/>
  <c r="C234" i="24"/>
  <c r="B234" i="24"/>
  <c r="A234" i="24"/>
  <c r="E234" i="24" s="1"/>
  <c r="E233" i="24"/>
  <c r="D233" i="24"/>
  <c r="C233" i="24"/>
  <c r="B233" i="24"/>
  <c r="A233" i="24"/>
  <c r="E232" i="24"/>
  <c r="D232" i="24"/>
  <c r="C232" i="24"/>
  <c r="B232" i="24"/>
  <c r="A232" i="24"/>
  <c r="D231" i="24"/>
  <c r="C231" i="24"/>
  <c r="B231" i="24"/>
  <c r="A231" i="24"/>
  <c r="E231" i="24" s="1"/>
  <c r="D230" i="24"/>
  <c r="E230" i="24" s="1"/>
  <c r="C230" i="24"/>
  <c r="B230" i="24"/>
  <c r="A230" i="24"/>
  <c r="D229" i="24"/>
  <c r="C229" i="24"/>
  <c r="B229" i="24"/>
  <c r="A229" i="24"/>
  <c r="E229" i="24" s="1"/>
  <c r="D228" i="24"/>
  <c r="C228" i="24"/>
  <c r="B228" i="24"/>
  <c r="A228" i="24"/>
  <c r="E228" i="24" s="1"/>
  <c r="D227" i="24"/>
  <c r="E227" i="24" s="1"/>
  <c r="C227" i="24"/>
  <c r="B227" i="24"/>
  <c r="A227" i="24"/>
  <c r="D226" i="24"/>
  <c r="C226" i="24"/>
  <c r="B226" i="24"/>
  <c r="A226" i="24"/>
  <c r="E226" i="24" s="1"/>
  <c r="E225" i="24"/>
  <c r="D225" i="24"/>
  <c r="C225" i="24"/>
  <c r="B225" i="24"/>
  <c r="A225" i="24"/>
  <c r="E224" i="24"/>
  <c r="D224" i="24"/>
  <c r="C224" i="24"/>
  <c r="B224" i="24"/>
  <c r="A224" i="24"/>
  <c r="D223" i="24"/>
  <c r="C223" i="24"/>
  <c r="B223" i="24"/>
  <c r="A223" i="24"/>
  <c r="E223" i="24" s="1"/>
  <c r="D222" i="24"/>
  <c r="E222" i="24" s="1"/>
  <c r="C222" i="24"/>
  <c r="B222" i="24"/>
  <c r="A222" i="24"/>
  <c r="D221" i="24"/>
  <c r="C221" i="24"/>
  <c r="B221" i="24"/>
  <c r="A221" i="24"/>
  <c r="D220" i="24"/>
  <c r="C220" i="24"/>
  <c r="B220" i="24"/>
  <c r="A220" i="24"/>
  <c r="E220" i="24" s="1"/>
  <c r="D219" i="24"/>
  <c r="C219" i="24"/>
  <c r="B219" i="24"/>
  <c r="A219" i="24"/>
  <c r="E219" i="24" s="1"/>
  <c r="D218" i="24"/>
  <c r="C218" i="24"/>
  <c r="B218" i="24"/>
  <c r="A218" i="24"/>
  <c r="E218" i="24" s="1"/>
  <c r="E217" i="24"/>
  <c r="D217" i="24"/>
  <c r="C217" i="24"/>
  <c r="B217" i="24"/>
  <c r="A217" i="24"/>
  <c r="E216" i="24"/>
  <c r="D216" i="24"/>
  <c r="C216" i="24"/>
  <c r="B216" i="24"/>
  <c r="A216" i="24"/>
  <c r="D215" i="24"/>
  <c r="C215" i="24"/>
  <c r="B215" i="24"/>
  <c r="A215" i="24"/>
  <c r="E215" i="24" s="1"/>
  <c r="D214" i="24"/>
  <c r="E214" i="24" s="1"/>
  <c r="C214" i="24"/>
  <c r="B214" i="24"/>
  <c r="A214" i="24"/>
  <c r="D213" i="24"/>
  <c r="C213" i="24"/>
  <c r="B213" i="24"/>
  <c r="A213" i="24"/>
  <c r="E213" i="24" s="1"/>
  <c r="D212" i="24"/>
  <c r="C212" i="24"/>
  <c r="B212" i="24"/>
  <c r="A212" i="24"/>
  <c r="E212" i="24" s="1"/>
  <c r="D211" i="24"/>
  <c r="C211" i="24"/>
  <c r="B211" i="24"/>
  <c r="A211" i="24"/>
  <c r="E211" i="24" s="1"/>
  <c r="D210" i="24"/>
  <c r="C210" i="24"/>
  <c r="B210" i="24"/>
  <c r="A210" i="24"/>
  <c r="E210" i="24" s="1"/>
  <c r="E209" i="24"/>
  <c r="D209" i="24"/>
  <c r="C209" i="24"/>
  <c r="B209" i="24"/>
  <c r="A209" i="24"/>
  <c r="E208" i="24"/>
  <c r="D208" i="24"/>
  <c r="C208" i="24"/>
  <c r="B208" i="24"/>
  <c r="A208" i="24"/>
  <c r="D207" i="24"/>
  <c r="C207" i="24"/>
  <c r="B207" i="24"/>
  <c r="A207" i="24"/>
  <c r="E207" i="24" s="1"/>
  <c r="D206" i="24"/>
  <c r="E206" i="24" s="1"/>
  <c r="C206" i="24"/>
  <c r="B206" i="24"/>
  <c r="A206" i="24"/>
  <c r="D205" i="24"/>
  <c r="C205" i="24"/>
  <c r="B205" i="24"/>
  <c r="A205" i="24"/>
  <c r="D204" i="24"/>
  <c r="C204" i="24"/>
  <c r="B204" i="24"/>
  <c r="A204" i="24"/>
  <c r="E204" i="24" s="1"/>
  <c r="D203" i="24"/>
  <c r="C203" i="24"/>
  <c r="B203" i="24"/>
  <c r="A203" i="24"/>
  <c r="E203" i="24" s="1"/>
  <c r="D202" i="24"/>
  <c r="C202" i="24"/>
  <c r="B202" i="24"/>
  <c r="A202" i="24"/>
  <c r="E202" i="24" s="1"/>
  <c r="E201" i="24"/>
  <c r="D201" i="24"/>
  <c r="C201" i="24"/>
  <c r="B201" i="24"/>
  <c r="A201" i="24"/>
  <c r="E200" i="24"/>
  <c r="D200" i="24"/>
  <c r="C200" i="24"/>
  <c r="B200" i="24"/>
  <c r="A200" i="24"/>
  <c r="D199" i="24"/>
  <c r="C199" i="24"/>
  <c r="B199" i="24"/>
  <c r="A199" i="24"/>
  <c r="E199" i="24" s="1"/>
  <c r="D198" i="24"/>
  <c r="E198" i="24" s="1"/>
  <c r="C198" i="24"/>
  <c r="B198" i="24"/>
  <c r="A198" i="24"/>
  <c r="D197" i="24"/>
  <c r="C197" i="24"/>
  <c r="B197" i="24"/>
  <c r="A197" i="24"/>
  <c r="E197" i="24" s="1"/>
  <c r="D196" i="24"/>
  <c r="C196" i="24"/>
  <c r="B196" i="24"/>
  <c r="A196" i="24"/>
  <c r="E196" i="24" s="1"/>
  <c r="D195" i="24"/>
  <c r="C195" i="24"/>
  <c r="B195" i="24"/>
  <c r="A195" i="24"/>
  <c r="E195" i="24" s="1"/>
  <c r="C194" i="24"/>
  <c r="E193" i="24"/>
  <c r="D193" i="24"/>
  <c r="C193" i="24"/>
  <c r="B193" i="24"/>
  <c r="A193" i="24"/>
  <c r="D192" i="24"/>
  <c r="C192" i="24"/>
  <c r="B192" i="24"/>
  <c r="A192" i="24"/>
  <c r="E192" i="24" s="1"/>
  <c r="D191" i="24"/>
  <c r="E191" i="24" s="1"/>
  <c r="C191" i="24"/>
  <c r="B191" i="24"/>
  <c r="A191" i="24"/>
  <c r="D190" i="24"/>
  <c r="C190" i="24"/>
  <c r="B190" i="24"/>
  <c r="A190" i="24"/>
  <c r="D189" i="24"/>
  <c r="C189" i="24"/>
  <c r="B189" i="24"/>
  <c r="A189" i="24"/>
  <c r="E189" i="24" s="1"/>
  <c r="D188" i="24"/>
  <c r="C188" i="24"/>
  <c r="B188" i="24"/>
  <c r="A188" i="24"/>
  <c r="E188" i="24" s="1"/>
  <c r="D187" i="24"/>
  <c r="C187" i="24"/>
  <c r="B187" i="24"/>
  <c r="A187" i="24"/>
  <c r="E187" i="24" s="1"/>
  <c r="E186" i="24"/>
  <c r="D186" i="24"/>
  <c r="C186" i="24"/>
  <c r="B186" i="24"/>
  <c r="A186" i="24"/>
  <c r="E185" i="24"/>
  <c r="D185" i="24"/>
  <c r="C185" i="24"/>
  <c r="B185" i="24"/>
  <c r="A185" i="24"/>
  <c r="D184" i="24"/>
  <c r="C184" i="24"/>
  <c r="B184" i="24"/>
  <c r="A184" i="24"/>
  <c r="E184" i="24" s="1"/>
  <c r="D183" i="24"/>
  <c r="E183" i="24" s="1"/>
  <c r="C183" i="24"/>
  <c r="B183" i="24"/>
  <c r="A183" i="24"/>
  <c r="D182" i="24"/>
  <c r="C182" i="24"/>
  <c r="B182" i="24"/>
  <c r="A182" i="24"/>
  <c r="E182" i="24" s="1"/>
  <c r="D181" i="24"/>
  <c r="C181" i="24"/>
  <c r="B181" i="24"/>
  <c r="A181" i="24"/>
  <c r="E181" i="24" s="1"/>
  <c r="D180" i="24"/>
  <c r="C180" i="24"/>
  <c r="B180" i="24"/>
  <c r="A180" i="24"/>
  <c r="E180" i="24" s="1"/>
  <c r="D179" i="24"/>
  <c r="C179" i="24"/>
  <c r="B179" i="24"/>
  <c r="A179" i="24"/>
  <c r="E179" i="24" s="1"/>
  <c r="E178" i="24"/>
  <c r="D178" i="24"/>
  <c r="C178" i="24"/>
  <c r="B178" i="24"/>
  <c r="A178" i="24"/>
  <c r="E177" i="24"/>
  <c r="D177" i="24"/>
  <c r="C177" i="24"/>
  <c r="B177" i="24"/>
  <c r="A177" i="24"/>
  <c r="D176" i="24"/>
  <c r="E176" i="24" s="1"/>
  <c r="C176" i="24"/>
  <c r="B176" i="24"/>
  <c r="A176" i="24"/>
  <c r="D175" i="24"/>
  <c r="E175" i="24" s="1"/>
  <c r="C175" i="24"/>
  <c r="B175" i="24"/>
  <c r="A175" i="24"/>
  <c r="D174" i="24"/>
  <c r="C174" i="24"/>
  <c r="B174" i="24"/>
  <c r="A174" i="24"/>
  <c r="D173" i="24"/>
  <c r="C173" i="24"/>
  <c r="B173" i="24"/>
  <c r="A173" i="24"/>
  <c r="E173" i="24" s="1"/>
  <c r="D172" i="24"/>
  <c r="C172" i="24"/>
  <c r="B172" i="24"/>
  <c r="A172" i="24"/>
  <c r="E172" i="24" s="1"/>
  <c r="D171" i="24"/>
  <c r="C171" i="24"/>
  <c r="B171" i="24"/>
  <c r="A171" i="24"/>
  <c r="E171" i="24" s="1"/>
  <c r="E170" i="24"/>
  <c r="D170" i="24"/>
  <c r="C170" i="24"/>
  <c r="B170" i="24"/>
  <c r="A170" i="24"/>
  <c r="E169" i="24"/>
  <c r="D169" i="24"/>
  <c r="C169" i="24"/>
  <c r="B169" i="24"/>
  <c r="A169" i="24"/>
  <c r="C168" i="24"/>
  <c r="D167" i="24"/>
  <c r="C167" i="24"/>
  <c r="B167" i="24"/>
  <c r="A167" i="24"/>
  <c r="D166" i="24"/>
  <c r="C166" i="24"/>
  <c r="B166" i="24"/>
  <c r="A166" i="24"/>
  <c r="E166" i="24" s="1"/>
  <c r="D165" i="24"/>
  <c r="C165" i="24"/>
  <c r="B165" i="24"/>
  <c r="A165" i="24"/>
  <c r="E165" i="24" s="1"/>
  <c r="D164" i="24"/>
  <c r="C164" i="24"/>
  <c r="B164" i="24"/>
  <c r="A164" i="24"/>
  <c r="E164" i="24" s="1"/>
  <c r="E163" i="24"/>
  <c r="D163" i="24"/>
  <c r="C163" i="24"/>
  <c r="B163" i="24"/>
  <c r="A163" i="24"/>
  <c r="E162" i="24"/>
  <c r="D162" i="24"/>
  <c r="C162" i="24"/>
  <c r="B162" i="24"/>
  <c r="A162" i="24"/>
  <c r="D161" i="24"/>
  <c r="E161" i="24" s="1"/>
  <c r="C161" i="24"/>
  <c r="B161" i="24"/>
  <c r="A161" i="24"/>
  <c r="D160" i="24"/>
  <c r="E160" i="24" s="1"/>
  <c r="C160" i="24"/>
  <c r="B160" i="24"/>
  <c r="A160" i="24"/>
  <c r="D159" i="24"/>
  <c r="C159" i="24"/>
  <c r="B159" i="24"/>
  <c r="A159" i="24"/>
  <c r="E159" i="24" s="1"/>
  <c r="D158" i="24"/>
  <c r="C158" i="24"/>
  <c r="B158" i="24"/>
  <c r="A158" i="24"/>
  <c r="E158" i="24" s="1"/>
  <c r="D157" i="24"/>
  <c r="C157" i="24"/>
  <c r="B157" i="24"/>
  <c r="A157" i="24"/>
  <c r="E157" i="24" s="1"/>
  <c r="D156" i="24"/>
  <c r="C156" i="24"/>
  <c r="B156" i="24"/>
  <c r="A156" i="24"/>
  <c r="E156" i="24" s="1"/>
  <c r="E155" i="24"/>
  <c r="D155" i="24"/>
  <c r="C155" i="24"/>
  <c r="B155" i="24"/>
  <c r="A155" i="24"/>
  <c r="E154" i="24"/>
  <c r="D154" i="24"/>
  <c r="C154" i="24"/>
  <c r="B154" i="24"/>
  <c r="A154" i="24"/>
  <c r="D153" i="24"/>
  <c r="E153" i="24" s="1"/>
  <c r="C153" i="24"/>
  <c r="B153" i="24"/>
  <c r="A153" i="24"/>
  <c r="D152" i="24"/>
  <c r="E152" i="24" s="1"/>
  <c r="C152" i="24"/>
  <c r="B152" i="24"/>
  <c r="A152" i="24"/>
  <c r="D151" i="24"/>
  <c r="C151" i="24"/>
  <c r="B151" i="24"/>
  <c r="A151" i="24"/>
  <c r="D150" i="24"/>
  <c r="C150" i="24"/>
  <c r="B150" i="24"/>
  <c r="A150" i="24"/>
  <c r="E150" i="24" s="1"/>
  <c r="D149" i="24"/>
  <c r="C149" i="24"/>
  <c r="B149" i="24"/>
  <c r="A149" i="24"/>
  <c r="E149" i="24" s="1"/>
  <c r="D148" i="24"/>
  <c r="C148" i="24"/>
  <c r="B148" i="24"/>
  <c r="A148" i="24"/>
  <c r="E148" i="24" s="1"/>
  <c r="C147" i="24"/>
  <c r="D146" i="24"/>
  <c r="E146" i="24" s="1"/>
  <c r="C146" i="24"/>
  <c r="B146" i="24"/>
  <c r="A146" i="24"/>
  <c r="D145" i="24"/>
  <c r="E145" i="24" s="1"/>
  <c r="C145" i="24"/>
  <c r="B145" i="24"/>
  <c r="A145" i="24"/>
  <c r="D144" i="24"/>
  <c r="C144" i="24"/>
  <c r="B144" i="24"/>
  <c r="A144" i="24"/>
  <c r="D143" i="24"/>
  <c r="C143" i="24"/>
  <c r="B143" i="24"/>
  <c r="A143" i="24"/>
  <c r="E143" i="24" s="1"/>
  <c r="D142" i="24"/>
  <c r="C142" i="24"/>
  <c r="B142" i="24"/>
  <c r="A142" i="24"/>
  <c r="E142" i="24" s="1"/>
  <c r="D141" i="24"/>
  <c r="C141" i="24"/>
  <c r="B141" i="24"/>
  <c r="A141" i="24"/>
  <c r="E141" i="24" s="1"/>
  <c r="E140" i="24"/>
  <c r="D140" i="24"/>
  <c r="C140" i="24"/>
  <c r="B140" i="24"/>
  <c r="A140" i="24"/>
  <c r="E139" i="24"/>
  <c r="D139" i="24"/>
  <c r="C139" i="24"/>
  <c r="B139" i="24"/>
  <c r="A139" i="24"/>
  <c r="D138" i="24"/>
  <c r="E138" i="24" s="1"/>
  <c r="C138" i="24"/>
  <c r="B138" i="24"/>
  <c r="A138" i="24"/>
  <c r="D137" i="24"/>
  <c r="E137" i="24" s="1"/>
  <c r="C137" i="24"/>
  <c r="B137" i="24"/>
  <c r="A137" i="24"/>
  <c r="D136" i="24"/>
  <c r="C136" i="24"/>
  <c r="B136" i="24"/>
  <c r="A136" i="24"/>
  <c r="E136" i="24" s="1"/>
  <c r="D135" i="24"/>
  <c r="C135" i="24"/>
  <c r="B135" i="24"/>
  <c r="A135" i="24"/>
  <c r="E135" i="24" s="1"/>
  <c r="D134" i="24"/>
  <c r="C134" i="24"/>
  <c r="B134" i="24"/>
  <c r="A134" i="24"/>
  <c r="E134" i="24" s="1"/>
  <c r="D133" i="24"/>
  <c r="C133" i="24"/>
  <c r="B133" i="24"/>
  <c r="A133" i="24"/>
  <c r="E133" i="24" s="1"/>
  <c r="E132" i="24"/>
  <c r="D132" i="24"/>
  <c r="C132" i="24"/>
  <c r="B132" i="24"/>
  <c r="A132" i="24"/>
  <c r="E131" i="24"/>
  <c r="D131" i="24"/>
  <c r="C131" i="24"/>
  <c r="B131" i="24"/>
  <c r="A131" i="24"/>
  <c r="D130" i="24"/>
  <c r="E130" i="24" s="1"/>
  <c r="C130" i="24"/>
  <c r="B130" i="24"/>
  <c r="A130" i="24"/>
  <c r="D129" i="24"/>
  <c r="E129" i="24" s="1"/>
  <c r="C129" i="24"/>
  <c r="B129" i="24"/>
  <c r="A129" i="24"/>
  <c r="D128" i="24"/>
  <c r="C128" i="24"/>
  <c r="B128" i="24"/>
  <c r="A128" i="24"/>
  <c r="D127" i="24"/>
  <c r="C127" i="24"/>
  <c r="B127" i="24"/>
  <c r="A127" i="24"/>
  <c r="E127" i="24" s="1"/>
  <c r="C126" i="24"/>
  <c r="E125" i="24"/>
  <c r="D125" i="24"/>
  <c r="C125" i="24"/>
  <c r="B125" i="24"/>
  <c r="A125" i="24"/>
  <c r="E124" i="24"/>
  <c r="D124" i="24"/>
  <c r="C124" i="24"/>
  <c r="B124" i="24"/>
  <c r="A124" i="24"/>
  <c r="D123" i="24"/>
  <c r="E123" i="24" s="1"/>
  <c r="C123" i="24"/>
  <c r="B123" i="24"/>
  <c r="A123" i="24"/>
  <c r="D122" i="24"/>
  <c r="E122" i="24" s="1"/>
  <c r="C122" i="24"/>
  <c r="B122" i="24"/>
  <c r="A122" i="24"/>
  <c r="D121" i="24"/>
  <c r="C121" i="24"/>
  <c r="B121" i="24"/>
  <c r="A121" i="24"/>
  <c r="D120" i="24"/>
  <c r="C120" i="24"/>
  <c r="B120" i="24"/>
  <c r="A120" i="24"/>
  <c r="E120" i="24" s="1"/>
  <c r="D119" i="24"/>
  <c r="C119" i="24"/>
  <c r="B119" i="24"/>
  <c r="A119" i="24"/>
  <c r="E119" i="24" s="1"/>
  <c r="D118" i="24"/>
  <c r="C118" i="24"/>
  <c r="B118" i="24"/>
  <c r="A118" i="24"/>
  <c r="E118" i="24" s="1"/>
  <c r="E117" i="24"/>
  <c r="D117" i="24"/>
  <c r="C117" i="24"/>
  <c r="B117" i="24"/>
  <c r="A117" i="24"/>
  <c r="E116" i="24"/>
  <c r="D116" i="24"/>
  <c r="C116" i="24"/>
  <c r="B116" i="24"/>
  <c r="A116" i="24"/>
  <c r="D115" i="24"/>
  <c r="E115" i="24" s="1"/>
  <c r="C115" i="24"/>
  <c r="B115" i="24"/>
  <c r="A115" i="24"/>
  <c r="D114" i="24"/>
  <c r="E114" i="24" s="1"/>
  <c r="C114" i="24"/>
  <c r="B114" i="24"/>
  <c r="A114" i="24"/>
  <c r="D113" i="24"/>
  <c r="C113" i="24"/>
  <c r="B113" i="24"/>
  <c r="A113" i="24"/>
  <c r="E113" i="24" s="1"/>
  <c r="D112" i="24"/>
  <c r="C112" i="24"/>
  <c r="B112" i="24"/>
  <c r="A112" i="24"/>
  <c r="E112" i="24" s="1"/>
  <c r="D111" i="24"/>
  <c r="C111" i="24"/>
  <c r="B111" i="24"/>
  <c r="A111" i="24"/>
  <c r="E111" i="24" s="1"/>
  <c r="D110" i="24"/>
  <c r="C110" i="24"/>
  <c r="B110" i="24"/>
  <c r="A110" i="24"/>
  <c r="E110" i="24" s="1"/>
  <c r="E109" i="24"/>
  <c r="D109" i="24"/>
  <c r="C109" i="24"/>
  <c r="B109" i="24"/>
  <c r="A109" i="24"/>
  <c r="E108" i="24"/>
  <c r="D108" i="24"/>
  <c r="C108" i="24"/>
  <c r="B108" i="24"/>
  <c r="A108" i="24"/>
  <c r="D107" i="24"/>
  <c r="E107" i="24" s="1"/>
  <c r="C107" i="24"/>
  <c r="B107" i="24"/>
  <c r="A107" i="24"/>
  <c r="D106" i="24"/>
  <c r="E106" i="24" s="1"/>
  <c r="C106" i="24"/>
  <c r="B106" i="24"/>
  <c r="A106" i="24"/>
  <c r="D105" i="24"/>
  <c r="C105" i="24"/>
  <c r="B105" i="24"/>
  <c r="A105" i="24"/>
  <c r="D104" i="24"/>
  <c r="C104" i="24"/>
  <c r="B104" i="24"/>
  <c r="A104" i="24"/>
  <c r="E104" i="24" s="1"/>
  <c r="D103" i="24"/>
  <c r="C103" i="24"/>
  <c r="B103" i="24"/>
  <c r="A103" i="24"/>
  <c r="E103" i="24" s="1"/>
  <c r="D102" i="24"/>
  <c r="C102" i="24"/>
  <c r="B102" i="24"/>
  <c r="A102" i="24"/>
  <c r="E102" i="24" s="1"/>
  <c r="E101" i="24"/>
  <c r="D101" i="24"/>
  <c r="C101" i="24"/>
  <c r="B101" i="24"/>
  <c r="A101" i="24"/>
  <c r="E100" i="24"/>
  <c r="D100" i="24"/>
  <c r="C100" i="24"/>
  <c r="B100" i="24"/>
  <c r="A100" i="24"/>
  <c r="D99" i="24"/>
  <c r="E99" i="24" s="1"/>
  <c r="C99" i="24"/>
  <c r="B99" i="24"/>
  <c r="A99" i="24"/>
  <c r="D98" i="24"/>
  <c r="E98" i="24" s="1"/>
  <c r="C98" i="24"/>
  <c r="B98" i="24"/>
  <c r="A98" i="24"/>
  <c r="D97" i="24"/>
  <c r="C97" i="24"/>
  <c r="B97" i="24"/>
  <c r="A97" i="24"/>
  <c r="E97" i="24" s="1"/>
  <c r="D96" i="24"/>
  <c r="C96" i="24"/>
  <c r="B96" i="24"/>
  <c r="A96" i="24"/>
  <c r="E96" i="24" s="1"/>
  <c r="D95" i="24"/>
  <c r="C95" i="24"/>
  <c r="B95" i="24"/>
  <c r="A95" i="24"/>
  <c r="E95" i="24" s="1"/>
  <c r="D94" i="24"/>
  <c r="C94" i="24"/>
  <c r="B94" i="24"/>
  <c r="A94" i="24"/>
  <c r="E94" i="24" s="1"/>
  <c r="E93" i="24"/>
  <c r="D93" i="24"/>
  <c r="C93" i="24"/>
  <c r="B93" i="24"/>
  <c r="A93" i="24"/>
  <c r="E92" i="24"/>
  <c r="D92" i="24"/>
  <c r="C92" i="24"/>
  <c r="B92" i="24"/>
  <c r="A92" i="24"/>
  <c r="D91" i="24"/>
  <c r="E91" i="24" s="1"/>
  <c r="C91" i="24"/>
  <c r="B91" i="24"/>
  <c r="A91" i="24"/>
  <c r="D90" i="24"/>
  <c r="E90" i="24" s="1"/>
  <c r="C90" i="24"/>
  <c r="B90" i="24"/>
  <c r="A90" i="24"/>
  <c r="D89" i="24"/>
  <c r="C89" i="24"/>
  <c r="B89" i="24"/>
  <c r="A89" i="24"/>
  <c r="D88" i="24"/>
  <c r="C88" i="24"/>
  <c r="B88" i="24"/>
  <c r="A88" i="24"/>
  <c r="E88" i="24" s="1"/>
  <c r="D87" i="24"/>
  <c r="C87" i="24"/>
  <c r="B87" i="24"/>
  <c r="A87" i="24"/>
  <c r="E87" i="24" s="1"/>
  <c r="D86" i="24"/>
  <c r="C86" i="24"/>
  <c r="B86" i="24"/>
  <c r="A86" i="24"/>
  <c r="E86" i="24" s="1"/>
  <c r="E85" i="24"/>
  <c r="D85" i="24"/>
  <c r="C85" i="24"/>
  <c r="B85" i="24"/>
  <c r="A85" i="24"/>
  <c r="E84" i="24"/>
  <c r="D84" i="24"/>
  <c r="C84" i="24"/>
  <c r="B84" i="24"/>
  <c r="A84" i="24"/>
  <c r="D83" i="24"/>
  <c r="E83" i="24" s="1"/>
  <c r="C83" i="24"/>
  <c r="B83" i="24"/>
  <c r="A83" i="24"/>
  <c r="D82" i="24"/>
  <c r="E82" i="24" s="1"/>
  <c r="C82" i="24"/>
  <c r="B82" i="24"/>
  <c r="A82" i="24"/>
  <c r="D81" i="24"/>
  <c r="C81" i="24"/>
  <c r="B81" i="24"/>
  <c r="A81" i="24"/>
  <c r="E81" i="24" s="1"/>
  <c r="D80" i="24"/>
  <c r="C80" i="24"/>
  <c r="B80" i="24"/>
  <c r="A80" i="24"/>
  <c r="E80" i="24" s="1"/>
  <c r="D79" i="24"/>
  <c r="C79" i="24"/>
  <c r="B79" i="24"/>
  <c r="A79" i="24"/>
  <c r="E79" i="24" s="1"/>
  <c r="D78" i="24"/>
  <c r="C78" i="24"/>
  <c r="B78" i="24"/>
  <c r="A78" i="24"/>
  <c r="E78" i="24" s="1"/>
  <c r="E77" i="24"/>
  <c r="D77" i="24"/>
  <c r="C77" i="24"/>
  <c r="B77" i="24"/>
  <c r="A77" i="24"/>
  <c r="E76" i="24"/>
  <c r="D76" i="24"/>
  <c r="C76" i="24"/>
  <c r="B76" i="24"/>
  <c r="A76" i="24"/>
  <c r="D75" i="24"/>
  <c r="E75" i="24" s="1"/>
  <c r="C75" i="24"/>
  <c r="B75" i="24"/>
  <c r="A75" i="24"/>
  <c r="D74" i="24"/>
  <c r="E74" i="24" s="1"/>
  <c r="C74" i="24"/>
  <c r="B74" i="24"/>
  <c r="A74" i="24"/>
  <c r="D73" i="24"/>
  <c r="C73" i="24"/>
  <c r="B73" i="24"/>
  <c r="A73" i="24"/>
  <c r="D72" i="24"/>
  <c r="C72" i="24"/>
  <c r="B72" i="24"/>
  <c r="A72" i="24"/>
  <c r="E72" i="24" s="1"/>
  <c r="D71" i="24"/>
  <c r="C71" i="24"/>
  <c r="B71" i="24"/>
  <c r="A71" i="24"/>
  <c r="E71" i="24" s="1"/>
  <c r="D70" i="24"/>
  <c r="C70" i="24"/>
  <c r="B70" i="24"/>
  <c r="A70" i="24"/>
  <c r="E70" i="24" s="1"/>
  <c r="E69" i="24"/>
  <c r="D69" i="24"/>
  <c r="C69" i="24"/>
  <c r="B69" i="24"/>
  <c r="A69" i="24"/>
  <c r="E68" i="24"/>
  <c r="D68" i="24"/>
  <c r="C68" i="24"/>
  <c r="B68" i="24"/>
  <c r="A68" i="24"/>
  <c r="D67" i="24"/>
  <c r="E67" i="24" s="1"/>
  <c r="C67" i="24"/>
  <c r="B67" i="24"/>
  <c r="A67" i="24"/>
  <c r="D66" i="24"/>
  <c r="E66" i="24" s="1"/>
  <c r="C66" i="24"/>
  <c r="B66" i="24"/>
  <c r="A66" i="24"/>
  <c r="D65" i="24"/>
  <c r="C65" i="24"/>
  <c r="B65" i="24"/>
  <c r="A65" i="24"/>
  <c r="E65" i="24" s="1"/>
  <c r="D64" i="24"/>
  <c r="C64" i="24"/>
  <c r="B64" i="24"/>
  <c r="A64" i="24"/>
  <c r="E64" i="24" s="1"/>
  <c r="D63" i="24"/>
  <c r="C63" i="24"/>
  <c r="B63" i="24"/>
  <c r="A63" i="24"/>
  <c r="E63" i="24" s="1"/>
  <c r="D62" i="24"/>
  <c r="C62" i="24"/>
  <c r="B62" i="24"/>
  <c r="A62" i="24"/>
  <c r="E62" i="24" s="1"/>
  <c r="E61" i="24"/>
  <c r="D61" i="24"/>
  <c r="C61" i="24"/>
  <c r="B61" i="24"/>
  <c r="A61" i="24"/>
  <c r="E60" i="24"/>
  <c r="D60" i="24"/>
  <c r="C60" i="24"/>
  <c r="B60" i="24"/>
  <c r="A60" i="24"/>
  <c r="D59" i="24"/>
  <c r="E59" i="24" s="1"/>
  <c r="C59" i="24"/>
  <c r="B59" i="24"/>
  <c r="A59" i="24"/>
  <c r="D58" i="24"/>
  <c r="E58" i="24" s="1"/>
  <c r="C58" i="24"/>
  <c r="B58" i="24"/>
  <c r="A58" i="24"/>
  <c r="D57" i="24"/>
  <c r="C57" i="24"/>
  <c r="B57" i="24"/>
  <c r="A57" i="24"/>
  <c r="E57" i="24" s="1"/>
  <c r="D56" i="24"/>
  <c r="C56" i="24"/>
  <c r="B56" i="24"/>
  <c r="A56" i="24"/>
  <c r="E56" i="24" s="1"/>
  <c r="D55" i="24"/>
  <c r="C55" i="24"/>
  <c r="B55" i="24"/>
  <c r="A55" i="24"/>
  <c r="E55" i="24" s="1"/>
  <c r="D54" i="24"/>
  <c r="C54" i="24"/>
  <c r="B54" i="24"/>
  <c r="A54" i="24"/>
  <c r="E54" i="24" s="1"/>
  <c r="E53" i="24"/>
  <c r="D53" i="24"/>
  <c r="C53" i="24"/>
  <c r="B53" i="24"/>
  <c r="A53" i="24"/>
  <c r="E52" i="24"/>
  <c r="D52" i="24"/>
  <c r="C52" i="24"/>
  <c r="B52" i="24"/>
  <c r="A52" i="24"/>
  <c r="D51" i="24"/>
  <c r="E51" i="24" s="1"/>
  <c r="C51" i="24"/>
  <c r="B51" i="24"/>
  <c r="A51" i="24"/>
  <c r="D50" i="24"/>
  <c r="E50" i="24" s="1"/>
  <c r="C50" i="24"/>
  <c r="B50" i="24"/>
  <c r="A50" i="24"/>
  <c r="D49" i="24"/>
  <c r="C49" i="24"/>
  <c r="B49" i="24"/>
  <c r="A49" i="24"/>
  <c r="E49" i="24" s="1"/>
  <c r="D48" i="24"/>
  <c r="C48" i="24"/>
  <c r="B48" i="24"/>
  <c r="A48" i="24"/>
  <c r="E48" i="24" s="1"/>
  <c r="D47" i="24"/>
  <c r="C47" i="24"/>
  <c r="B47" i="24"/>
  <c r="A47" i="24"/>
  <c r="E47" i="24" s="1"/>
  <c r="D46" i="24"/>
  <c r="C46" i="24"/>
  <c r="B46" i="24"/>
  <c r="A46" i="24"/>
  <c r="E46" i="24" s="1"/>
  <c r="E45" i="24"/>
  <c r="D45" i="24"/>
  <c r="C45" i="24"/>
  <c r="B45" i="24"/>
  <c r="A45" i="24"/>
  <c r="E44" i="24"/>
  <c r="D44" i="24"/>
  <c r="C44" i="24"/>
  <c r="B44" i="24"/>
  <c r="A44" i="24"/>
  <c r="D43" i="24"/>
  <c r="E43" i="24" s="1"/>
  <c r="C43" i="24"/>
  <c r="B43" i="24"/>
  <c r="A43" i="24"/>
  <c r="D42" i="24"/>
  <c r="E42" i="24" s="1"/>
  <c r="C42" i="24"/>
  <c r="B42" i="24"/>
  <c r="A42" i="24"/>
  <c r="D41" i="24"/>
  <c r="C41" i="24"/>
  <c r="B41" i="24"/>
  <c r="A41" i="24"/>
  <c r="D40" i="24"/>
  <c r="C40" i="24"/>
  <c r="B40" i="24"/>
  <c r="A40" i="24"/>
  <c r="E40" i="24" s="1"/>
  <c r="D39" i="24"/>
  <c r="C39" i="24"/>
  <c r="B39" i="24"/>
  <c r="A39" i="24"/>
  <c r="E39" i="24" s="1"/>
  <c r="D38" i="24"/>
  <c r="C38" i="24"/>
  <c r="B38" i="24"/>
  <c r="A38" i="24"/>
  <c r="E38" i="24" s="1"/>
  <c r="E37" i="24"/>
  <c r="D37" i="24"/>
  <c r="C37" i="24"/>
  <c r="B37" i="24"/>
  <c r="A37" i="24"/>
  <c r="E36" i="24"/>
  <c r="D36" i="24"/>
  <c r="C36" i="24"/>
  <c r="B36" i="24"/>
  <c r="A36" i="24"/>
  <c r="D35" i="24"/>
  <c r="E35" i="24" s="1"/>
  <c r="C35" i="24"/>
  <c r="B35" i="24"/>
  <c r="A35" i="24"/>
  <c r="D34" i="24"/>
  <c r="E34" i="24" s="1"/>
  <c r="C34" i="24"/>
  <c r="B34" i="24"/>
  <c r="A34" i="24"/>
  <c r="D33" i="24"/>
  <c r="C33" i="24"/>
  <c r="B33" i="24"/>
  <c r="A33" i="24"/>
  <c r="E33" i="24" s="1"/>
  <c r="D32" i="24"/>
  <c r="C32" i="24"/>
  <c r="B32" i="24"/>
  <c r="A32" i="24"/>
  <c r="E32" i="24" s="1"/>
  <c r="D31" i="24"/>
  <c r="C31" i="24"/>
  <c r="B31" i="24"/>
  <c r="A31" i="24"/>
  <c r="E31" i="24" s="1"/>
  <c r="D30" i="24"/>
  <c r="C30" i="24"/>
  <c r="B30" i="24"/>
  <c r="A30" i="24"/>
  <c r="E30" i="24" s="1"/>
  <c r="E29" i="24"/>
  <c r="D29" i="24"/>
  <c r="C29" i="24"/>
  <c r="B29" i="24"/>
  <c r="A29" i="24"/>
  <c r="E28" i="24"/>
  <c r="D28" i="24"/>
  <c r="C28" i="24"/>
  <c r="B28" i="24"/>
  <c r="A28" i="24"/>
  <c r="D27" i="24"/>
  <c r="E27" i="24" s="1"/>
  <c r="C27" i="24"/>
  <c r="B27" i="24"/>
  <c r="A27" i="24"/>
  <c r="D26" i="24"/>
  <c r="E26" i="24" s="1"/>
  <c r="C26" i="24"/>
  <c r="B26" i="24"/>
  <c r="A26" i="24"/>
  <c r="D25" i="24"/>
  <c r="C25" i="24"/>
  <c r="B25" i="24"/>
  <c r="A25" i="24"/>
  <c r="E25" i="24" s="1"/>
  <c r="D24" i="24"/>
  <c r="C24" i="24"/>
  <c r="B24" i="24"/>
  <c r="A24" i="24"/>
  <c r="E24" i="24" s="1"/>
  <c r="D23" i="24"/>
  <c r="C23" i="24"/>
  <c r="B23" i="24"/>
  <c r="A23" i="24"/>
  <c r="E23" i="24" s="1"/>
  <c r="D22" i="24"/>
  <c r="C22" i="24"/>
  <c r="B22" i="24"/>
  <c r="A22" i="24"/>
  <c r="E22" i="24" s="1"/>
  <c r="E21" i="24"/>
  <c r="D21" i="24"/>
  <c r="C21" i="24"/>
  <c r="B21" i="24"/>
  <c r="A21" i="24"/>
  <c r="E20" i="24"/>
  <c r="D20" i="24"/>
  <c r="C20" i="24"/>
  <c r="B20" i="24"/>
  <c r="A20" i="24"/>
  <c r="D19" i="24"/>
  <c r="E19" i="24" s="1"/>
  <c r="C19" i="24"/>
  <c r="B19" i="24"/>
  <c r="A19" i="24"/>
  <c r="D18" i="24"/>
  <c r="E18" i="24" s="1"/>
  <c r="C18" i="24"/>
  <c r="B18" i="24"/>
  <c r="A18" i="24"/>
  <c r="D17" i="24"/>
  <c r="C17" i="24"/>
  <c r="B17" i="24"/>
  <c r="A17" i="24"/>
  <c r="E17" i="24" s="1"/>
  <c r="D16" i="24"/>
  <c r="C16" i="24"/>
  <c r="B16" i="24"/>
  <c r="A16" i="24"/>
  <c r="E16" i="24" s="1"/>
  <c r="D15" i="24"/>
  <c r="C15" i="24"/>
  <c r="B15" i="24"/>
  <c r="A15" i="24"/>
  <c r="E15" i="24" s="1"/>
  <c r="D14" i="24"/>
  <c r="C14" i="24"/>
  <c r="B14" i="24"/>
  <c r="A14" i="24"/>
  <c r="E14" i="24" s="1"/>
  <c r="E13" i="24"/>
  <c r="D13" i="24"/>
  <c r="C13" i="24"/>
  <c r="B13" i="24"/>
  <c r="A13" i="24"/>
  <c r="E12" i="24"/>
  <c r="D12" i="24"/>
  <c r="C12" i="24"/>
  <c r="B12" i="24"/>
  <c r="A12" i="24"/>
  <c r="D11" i="24"/>
  <c r="E11" i="24" s="1"/>
  <c r="C11" i="24"/>
  <c r="B11" i="24"/>
  <c r="A11" i="24"/>
  <c r="D10" i="24"/>
  <c r="E10" i="24" s="1"/>
  <c r="C10" i="24"/>
  <c r="B10" i="24"/>
  <c r="A10" i="24"/>
  <c r="D9" i="24"/>
  <c r="C9" i="24"/>
  <c r="B9" i="24"/>
  <c r="A9" i="24"/>
  <c r="D8" i="24"/>
  <c r="C8" i="24"/>
  <c r="B8" i="24"/>
  <c r="A8" i="24"/>
  <c r="E8" i="24" s="1"/>
  <c r="D7" i="24"/>
  <c r="C7" i="24"/>
  <c r="B7" i="24"/>
  <c r="A7" i="24"/>
  <c r="E7" i="24" s="1"/>
  <c r="D6" i="24"/>
  <c r="C6" i="24"/>
  <c r="B6" i="24"/>
  <c r="A6" i="24"/>
  <c r="E6" i="24" s="1"/>
  <c r="C5" i="24"/>
  <c r="C1" i="24"/>
  <c r="A1" i="24"/>
  <c r="E789" i="23"/>
  <c r="D789" i="23"/>
  <c r="C789" i="23"/>
  <c r="B789" i="23"/>
  <c r="A789" i="23"/>
  <c r="E788" i="23"/>
  <c r="D788" i="23"/>
  <c r="C788" i="23"/>
  <c r="B788" i="23"/>
  <c r="A788" i="23"/>
  <c r="D787" i="23"/>
  <c r="E787" i="23" s="1"/>
  <c r="C787" i="23"/>
  <c r="B787" i="23"/>
  <c r="A787" i="23"/>
  <c r="D786" i="23"/>
  <c r="E786" i="23" s="1"/>
  <c r="C786" i="23"/>
  <c r="B786" i="23"/>
  <c r="A786" i="23"/>
  <c r="D785" i="23"/>
  <c r="C785" i="23"/>
  <c r="B785" i="23"/>
  <c r="A785" i="23"/>
  <c r="E785" i="23" s="1"/>
  <c r="D784" i="23"/>
  <c r="C784" i="23"/>
  <c r="B784" i="23"/>
  <c r="A784" i="23"/>
  <c r="E784" i="23" s="1"/>
  <c r="D783" i="23"/>
  <c r="C783" i="23"/>
  <c r="B783" i="23"/>
  <c r="A783" i="23"/>
  <c r="E783" i="23" s="1"/>
  <c r="D782" i="23"/>
  <c r="C782" i="23"/>
  <c r="B782" i="23"/>
  <c r="A782" i="23"/>
  <c r="E782" i="23" s="1"/>
  <c r="E781" i="23"/>
  <c r="D781" i="23"/>
  <c r="C781" i="23"/>
  <c r="B781" i="23"/>
  <c r="A781" i="23"/>
  <c r="E780" i="23"/>
  <c r="D780" i="23"/>
  <c r="C780" i="23"/>
  <c r="B780" i="23"/>
  <c r="A780" i="23"/>
  <c r="D779" i="23"/>
  <c r="E779" i="23" s="1"/>
  <c r="C779" i="23"/>
  <c r="B779" i="23"/>
  <c r="A779" i="23"/>
  <c r="D778" i="23"/>
  <c r="E778" i="23" s="1"/>
  <c r="C778" i="23"/>
  <c r="B778" i="23"/>
  <c r="A778" i="23"/>
  <c r="D777" i="23"/>
  <c r="C777" i="23"/>
  <c r="B777" i="23"/>
  <c r="A777" i="23"/>
  <c r="D776" i="23"/>
  <c r="C776" i="23"/>
  <c r="B776" i="23"/>
  <c r="A776" i="23"/>
  <c r="E776" i="23" s="1"/>
  <c r="D775" i="23"/>
  <c r="C775" i="23"/>
  <c r="B775" i="23"/>
  <c r="A775" i="23"/>
  <c r="E775" i="23" s="1"/>
  <c r="D774" i="23"/>
  <c r="C774" i="23"/>
  <c r="B774" i="23"/>
  <c r="A774" i="23"/>
  <c r="E774" i="23" s="1"/>
  <c r="E773" i="23"/>
  <c r="D773" i="23"/>
  <c r="C773" i="23"/>
  <c r="B773" i="23"/>
  <c r="A773" i="23"/>
  <c r="E772" i="23"/>
  <c r="D772" i="23"/>
  <c r="C772" i="23"/>
  <c r="B772" i="23"/>
  <c r="A772" i="23"/>
  <c r="D771" i="23"/>
  <c r="E771" i="23" s="1"/>
  <c r="C771" i="23"/>
  <c r="B771" i="23"/>
  <c r="A771" i="23"/>
  <c r="D770" i="23"/>
  <c r="E770" i="23" s="1"/>
  <c r="C770" i="23"/>
  <c r="B770" i="23"/>
  <c r="A770" i="23"/>
  <c r="D769" i="23"/>
  <c r="C769" i="23"/>
  <c r="B769" i="23"/>
  <c r="A769" i="23"/>
  <c r="E769" i="23" s="1"/>
  <c r="D768" i="23"/>
  <c r="C768" i="23"/>
  <c r="B768" i="23"/>
  <c r="A768" i="23"/>
  <c r="E768" i="23" s="1"/>
  <c r="D767" i="23"/>
  <c r="C767" i="23"/>
  <c r="B767" i="23"/>
  <c r="A767" i="23"/>
  <c r="E767" i="23" s="1"/>
  <c r="D766" i="23"/>
  <c r="C766" i="23"/>
  <c r="B766" i="23"/>
  <c r="A766" i="23"/>
  <c r="E766" i="23" s="1"/>
  <c r="E765" i="23"/>
  <c r="D765" i="23"/>
  <c r="C765" i="23"/>
  <c r="B765" i="23"/>
  <c r="A765" i="23"/>
  <c r="E764" i="23"/>
  <c r="D764" i="23"/>
  <c r="C764" i="23"/>
  <c r="B764" i="23"/>
  <c r="A764" i="23"/>
  <c r="D763" i="23"/>
  <c r="E763" i="23" s="1"/>
  <c r="C763" i="23"/>
  <c r="B763" i="23"/>
  <c r="A763" i="23"/>
  <c r="D762" i="23"/>
  <c r="E762" i="23" s="1"/>
  <c r="C762" i="23"/>
  <c r="B762" i="23"/>
  <c r="A762" i="23"/>
  <c r="D761" i="23"/>
  <c r="C761" i="23"/>
  <c r="B761" i="23"/>
  <c r="A761" i="23"/>
  <c r="E761" i="23" s="1"/>
  <c r="D760" i="23"/>
  <c r="C760" i="23"/>
  <c r="B760" i="23"/>
  <c r="A760" i="23"/>
  <c r="E760" i="23" s="1"/>
  <c r="D759" i="23"/>
  <c r="C759" i="23"/>
  <c r="B759" i="23"/>
  <c r="A759" i="23"/>
  <c r="E759" i="23" s="1"/>
  <c r="D758" i="23"/>
  <c r="C758" i="23"/>
  <c r="B758" i="23"/>
  <c r="A758" i="23"/>
  <c r="E758" i="23" s="1"/>
  <c r="E757" i="23"/>
  <c r="D757" i="23"/>
  <c r="C757" i="23"/>
  <c r="B757" i="23"/>
  <c r="A757" i="23"/>
  <c r="E756" i="23"/>
  <c r="D756" i="23"/>
  <c r="C756" i="23"/>
  <c r="B756" i="23"/>
  <c r="A756" i="23"/>
  <c r="D755" i="23"/>
  <c r="E755" i="23" s="1"/>
  <c r="C755" i="23"/>
  <c r="B755" i="23"/>
  <c r="A755" i="23"/>
  <c r="D754" i="23"/>
  <c r="E754" i="23" s="1"/>
  <c r="C754" i="23"/>
  <c r="B754" i="23"/>
  <c r="A754" i="23"/>
  <c r="D753" i="23"/>
  <c r="C753" i="23"/>
  <c r="B753" i="23"/>
  <c r="A753" i="23"/>
  <c r="E753" i="23" s="1"/>
  <c r="D752" i="23"/>
  <c r="C752" i="23"/>
  <c r="B752" i="23"/>
  <c r="A752" i="23"/>
  <c r="E752" i="23" s="1"/>
  <c r="D751" i="23"/>
  <c r="C751" i="23"/>
  <c r="B751" i="23"/>
  <c r="A751" i="23"/>
  <c r="E751" i="23" s="1"/>
  <c r="D750" i="23"/>
  <c r="C750" i="23"/>
  <c r="B750" i="23"/>
  <c r="A750" i="23"/>
  <c r="E750" i="23" s="1"/>
  <c r="E749" i="23"/>
  <c r="D749" i="23"/>
  <c r="C749" i="23"/>
  <c r="B749" i="23"/>
  <c r="A749" i="23"/>
  <c r="E748" i="23"/>
  <c r="D748" i="23"/>
  <c r="C748" i="23"/>
  <c r="B748" i="23"/>
  <c r="A748" i="23"/>
  <c r="D747" i="23"/>
  <c r="E747" i="23" s="1"/>
  <c r="C747" i="23"/>
  <c r="B747" i="23"/>
  <c r="A747" i="23"/>
  <c r="D746" i="23"/>
  <c r="E746" i="23" s="1"/>
  <c r="C746" i="23"/>
  <c r="B746" i="23"/>
  <c r="A746" i="23"/>
  <c r="D745" i="23"/>
  <c r="C745" i="23"/>
  <c r="B745" i="23"/>
  <c r="A745" i="23"/>
  <c r="D744" i="23"/>
  <c r="C744" i="23"/>
  <c r="B744" i="23"/>
  <c r="A744" i="23"/>
  <c r="E744" i="23" s="1"/>
  <c r="D743" i="23"/>
  <c r="C743" i="23"/>
  <c r="B743" i="23"/>
  <c r="A743" i="23"/>
  <c r="E743" i="23" s="1"/>
  <c r="D742" i="23"/>
  <c r="C742" i="23"/>
  <c r="B742" i="23"/>
  <c r="A742" i="23"/>
  <c r="E742" i="23" s="1"/>
  <c r="E741" i="23"/>
  <c r="D741" i="23"/>
  <c r="C741" i="23"/>
  <c r="B741" i="23"/>
  <c r="A741" i="23"/>
  <c r="E740" i="23"/>
  <c r="D740" i="23"/>
  <c r="C740" i="23"/>
  <c r="B740" i="23"/>
  <c r="A740" i="23"/>
  <c r="D739" i="23"/>
  <c r="E739" i="23" s="1"/>
  <c r="C739" i="23"/>
  <c r="B739" i="23"/>
  <c r="A739" i="23"/>
  <c r="D738" i="23"/>
  <c r="E738" i="23" s="1"/>
  <c r="C738" i="23"/>
  <c r="B738" i="23"/>
  <c r="A738" i="23"/>
  <c r="D737" i="23"/>
  <c r="C737" i="23"/>
  <c r="B737" i="23"/>
  <c r="A737" i="23"/>
  <c r="E737" i="23" s="1"/>
  <c r="D736" i="23"/>
  <c r="C736" i="23"/>
  <c r="B736" i="23"/>
  <c r="A736" i="23"/>
  <c r="E736" i="23" s="1"/>
  <c r="D735" i="23"/>
  <c r="C735" i="23"/>
  <c r="B735" i="23"/>
  <c r="A735" i="23"/>
  <c r="E735" i="23" s="1"/>
  <c r="D734" i="23"/>
  <c r="C734" i="23"/>
  <c r="B734" i="23"/>
  <c r="A734" i="23"/>
  <c r="E734" i="23" s="1"/>
  <c r="E733" i="23"/>
  <c r="D733" i="23"/>
  <c r="C733" i="23"/>
  <c r="B733" i="23"/>
  <c r="A733" i="23"/>
  <c r="E732" i="23"/>
  <c r="D732" i="23"/>
  <c r="C732" i="23"/>
  <c r="B732" i="23"/>
  <c r="A732" i="23"/>
  <c r="D731" i="23"/>
  <c r="E731" i="23" s="1"/>
  <c r="C731" i="23"/>
  <c r="B731" i="23"/>
  <c r="A731" i="23"/>
  <c r="D730" i="23"/>
  <c r="E730" i="23" s="1"/>
  <c r="C730" i="23"/>
  <c r="B730" i="23"/>
  <c r="A730" i="23"/>
  <c r="D729" i="23"/>
  <c r="C729" i="23"/>
  <c r="B729" i="23"/>
  <c r="A729" i="23"/>
  <c r="E729" i="23" s="1"/>
  <c r="D728" i="23"/>
  <c r="C728" i="23"/>
  <c r="B728" i="23"/>
  <c r="A728" i="23"/>
  <c r="E728" i="23" s="1"/>
  <c r="D727" i="23"/>
  <c r="C727" i="23"/>
  <c r="B727" i="23"/>
  <c r="A727" i="23"/>
  <c r="E727" i="23" s="1"/>
  <c r="D726" i="23"/>
  <c r="C726" i="23"/>
  <c r="B726" i="23"/>
  <c r="A726" i="23"/>
  <c r="E726" i="23" s="1"/>
  <c r="E725" i="23"/>
  <c r="D725" i="23"/>
  <c r="C725" i="23"/>
  <c r="B725" i="23"/>
  <c r="A725" i="23"/>
  <c r="E724" i="23"/>
  <c r="D724" i="23"/>
  <c r="C724" i="23"/>
  <c r="B724" i="23"/>
  <c r="A724" i="23"/>
  <c r="D723" i="23"/>
  <c r="E723" i="23" s="1"/>
  <c r="C723" i="23"/>
  <c r="B723" i="23"/>
  <c r="A723" i="23"/>
  <c r="D722" i="23"/>
  <c r="E722" i="23" s="1"/>
  <c r="C722" i="23"/>
  <c r="B722" i="23"/>
  <c r="A722" i="23"/>
  <c r="D721" i="23"/>
  <c r="C721" i="23"/>
  <c r="B721" i="23"/>
  <c r="A721" i="23"/>
  <c r="E721" i="23" s="1"/>
  <c r="D720" i="23"/>
  <c r="C720" i="23"/>
  <c r="B720" i="23"/>
  <c r="A720" i="23"/>
  <c r="E720" i="23" s="1"/>
  <c r="D719" i="23"/>
  <c r="C719" i="23"/>
  <c r="B719" i="23"/>
  <c r="A719" i="23"/>
  <c r="E719" i="23" s="1"/>
  <c r="D718" i="23"/>
  <c r="C718" i="23"/>
  <c r="B718" i="23"/>
  <c r="A718" i="23"/>
  <c r="E718" i="23" s="1"/>
  <c r="E717" i="23"/>
  <c r="D717" i="23"/>
  <c r="C717" i="23"/>
  <c r="B717" i="23"/>
  <c r="A717" i="23"/>
  <c r="E716" i="23"/>
  <c r="D716" i="23"/>
  <c r="C716" i="23"/>
  <c r="B716" i="23"/>
  <c r="A716" i="23"/>
  <c r="D715" i="23"/>
  <c r="E715" i="23" s="1"/>
  <c r="C715" i="23"/>
  <c r="B715" i="23"/>
  <c r="A715" i="23"/>
  <c r="D714" i="23"/>
  <c r="E714" i="23" s="1"/>
  <c r="C714" i="23"/>
  <c r="B714" i="23"/>
  <c r="A714" i="23"/>
  <c r="D713" i="23"/>
  <c r="C713" i="23"/>
  <c r="B713" i="23"/>
  <c r="A713" i="23"/>
  <c r="D712" i="23"/>
  <c r="C712" i="23"/>
  <c r="B712" i="23"/>
  <c r="A712" i="23"/>
  <c r="E712" i="23" s="1"/>
  <c r="D711" i="23"/>
  <c r="C711" i="23"/>
  <c r="B711" i="23"/>
  <c r="A711" i="23"/>
  <c r="E711" i="23" s="1"/>
  <c r="D710" i="23"/>
  <c r="C710" i="23"/>
  <c r="B710" i="23"/>
  <c r="A710" i="23"/>
  <c r="E710" i="23" s="1"/>
  <c r="E709" i="23"/>
  <c r="C709" i="23"/>
  <c r="D708" i="23"/>
  <c r="E708" i="23" s="1"/>
  <c r="C708" i="23"/>
  <c r="B708" i="23"/>
  <c r="A708" i="23"/>
  <c r="D707" i="23"/>
  <c r="E707" i="23" s="1"/>
  <c r="C707" i="23"/>
  <c r="B707" i="23"/>
  <c r="A707" i="23"/>
  <c r="D706" i="23"/>
  <c r="C706" i="23"/>
  <c r="B706" i="23"/>
  <c r="A706" i="23"/>
  <c r="E706" i="23" s="1"/>
  <c r="D705" i="23"/>
  <c r="C705" i="23"/>
  <c r="B705" i="23"/>
  <c r="A705" i="23"/>
  <c r="E705" i="23" s="1"/>
  <c r="D704" i="23"/>
  <c r="C704" i="23"/>
  <c r="B704" i="23"/>
  <c r="A704" i="23"/>
  <c r="E704" i="23" s="1"/>
  <c r="D703" i="23"/>
  <c r="C703" i="23"/>
  <c r="B703" i="23"/>
  <c r="A703" i="23"/>
  <c r="E703" i="23" s="1"/>
  <c r="E702" i="23"/>
  <c r="D702" i="23"/>
  <c r="C702" i="23"/>
  <c r="B702" i="23"/>
  <c r="A702" i="23"/>
  <c r="E701" i="23"/>
  <c r="D701" i="23"/>
  <c r="C701" i="23"/>
  <c r="B701" i="23"/>
  <c r="A701" i="23"/>
  <c r="D700" i="23"/>
  <c r="E700" i="23" s="1"/>
  <c r="C700" i="23"/>
  <c r="B700" i="23"/>
  <c r="A700" i="23"/>
  <c r="D699" i="23"/>
  <c r="E699" i="23" s="1"/>
  <c r="C699" i="23"/>
  <c r="B699" i="23"/>
  <c r="A699" i="23"/>
  <c r="D698" i="23"/>
  <c r="C698" i="23"/>
  <c r="B698" i="23"/>
  <c r="A698" i="23"/>
  <c r="E698" i="23" s="1"/>
  <c r="D697" i="23"/>
  <c r="C697" i="23"/>
  <c r="B697" i="23"/>
  <c r="A697" i="23"/>
  <c r="E697" i="23" s="1"/>
  <c r="D696" i="23"/>
  <c r="C696" i="23"/>
  <c r="B696" i="23"/>
  <c r="A696" i="23"/>
  <c r="E696" i="23" s="1"/>
  <c r="D695" i="23"/>
  <c r="C695" i="23"/>
  <c r="B695" i="23"/>
  <c r="A695" i="23"/>
  <c r="E695" i="23" s="1"/>
  <c r="E694" i="23"/>
  <c r="D694" i="23"/>
  <c r="C694" i="23"/>
  <c r="B694" i="23"/>
  <c r="A694" i="23"/>
  <c r="E693" i="23"/>
  <c r="D693" i="23"/>
  <c r="C693" i="23"/>
  <c r="B693" i="23"/>
  <c r="A693" i="23"/>
  <c r="D692" i="23"/>
  <c r="E692" i="23" s="1"/>
  <c r="C692" i="23"/>
  <c r="B692" i="23"/>
  <c r="A692" i="23"/>
  <c r="D691" i="23"/>
  <c r="E691" i="23" s="1"/>
  <c r="C691" i="23"/>
  <c r="B691" i="23"/>
  <c r="A691" i="23"/>
  <c r="D690" i="23"/>
  <c r="C690" i="23"/>
  <c r="B690" i="23"/>
  <c r="A690" i="23"/>
  <c r="E690" i="23" s="1"/>
  <c r="D689" i="23"/>
  <c r="C689" i="23"/>
  <c r="B689" i="23"/>
  <c r="A689" i="23"/>
  <c r="E689" i="23" s="1"/>
  <c r="D688" i="23"/>
  <c r="C688" i="23"/>
  <c r="B688" i="23"/>
  <c r="A688" i="23"/>
  <c r="E688" i="23" s="1"/>
  <c r="D687" i="23"/>
  <c r="C687" i="23"/>
  <c r="B687" i="23"/>
  <c r="A687" i="23"/>
  <c r="E687" i="23" s="1"/>
  <c r="E686" i="23"/>
  <c r="D686" i="23"/>
  <c r="C686" i="23"/>
  <c r="B686" i="23"/>
  <c r="A686" i="23"/>
  <c r="E685" i="23"/>
  <c r="D685" i="23"/>
  <c r="C685" i="23"/>
  <c r="B685" i="23"/>
  <c r="A685" i="23"/>
  <c r="D684" i="23"/>
  <c r="E684" i="23" s="1"/>
  <c r="C684" i="23"/>
  <c r="B684" i="23"/>
  <c r="A684" i="23"/>
  <c r="D683" i="23"/>
  <c r="E683" i="23" s="1"/>
  <c r="C683" i="23"/>
  <c r="B683" i="23"/>
  <c r="A683" i="23"/>
  <c r="D682" i="23"/>
  <c r="C682" i="23"/>
  <c r="B682" i="23"/>
  <c r="A682" i="23"/>
  <c r="D681" i="23"/>
  <c r="C681" i="23"/>
  <c r="B681" i="23"/>
  <c r="A681" i="23"/>
  <c r="E681" i="23" s="1"/>
  <c r="D680" i="23"/>
  <c r="C680" i="23"/>
  <c r="B680" i="23"/>
  <c r="A680" i="23"/>
  <c r="E680" i="23" s="1"/>
  <c r="D679" i="23"/>
  <c r="C679" i="23"/>
  <c r="B679" i="23"/>
  <c r="A679" i="23"/>
  <c r="E679" i="23" s="1"/>
  <c r="E678" i="23"/>
  <c r="D678" i="23"/>
  <c r="C678" i="23"/>
  <c r="B678" i="23"/>
  <c r="A678" i="23"/>
  <c r="E677" i="23"/>
  <c r="D677" i="23"/>
  <c r="C677" i="23"/>
  <c r="B677" i="23"/>
  <c r="A677" i="23"/>
  <c r="D676" i="23"/>
  <c r="E676" i="23" s="1"/>
  <c r="C676" i="23"/>
  <c r="B676" i="23"/>
  <c r="A676" i="23"/>
  <c r="D675" i="23"/>
  <c r="E675" i="23" s="1"/>
  <c r="C675" i="23"/>
  <c r="B675" i="23"/>
  <c r="A675" i="23"/>
  <c r="D674" i="23"/>
  <c r="C674" i="23"/>
  <c r="B674" i="23"/>
  <c r="A674" i="23"/>
  <c r="E674" i="23" s="1"/>
  <c r="D673" i="23"/>
  <c r="C673" i="23"/>
  <c r="B673" i="23"/>
  <c r="A673" i="23"/>
  <c r="E673" i="23" s="1"/>
  <c r="D672" i="23"/>
  <c r="C672" i="23"/>
  <c r="B672" i="23"/>
  <c r="A672" i="23"/>
  <c r="E672" i="23" s="1"/>
  <c r="D671" i="23"/>
  <c r="C671" i="23"/>
  <c r="B671" i="23"/>
  <c r="A671" i="23"/>
  <c r="E671" i="23" s="1"/>
  <c r="E670" i="23"/>
  <c r="D670" i="23"/>
  <c r="C670" i="23"/>
  <c r="B670" i="23"/>
  <c r="A670" i="23"/>
  <c r="E669" i="23"/>
  <c r="D669" i="23"/>
  <c r="C669" i="23"/>
  <c r="B669" i="23"/>
  <c r="A669" i="23"/>
  <c r="D668" i="23"/>
  <c r="E668" i="23" s="1"/>
  <c r="C668" i="23"/>
  <c r="B668" i="23"/>
  <c r="A668" i="23"/>
  <c r="D667" i="23"/>
  <c r="E667" i="23" s="1"/>
  <c r="C667" i="23"/>
  <c r="B667" i="23"/>
  <c r="A667" i="23"/>
  <c r="D666" i="23"/>
  <c r="C666" i="23"/>
  <c r="B666" i="23"/>
  <c r="A666" i="23"/>
  <c r="E666" i="23" s="1"/>
  <c r="D665" i="23"/>
  <c r="C665" i="23"/>
  <c r="B665" i="23"/>
  <c r="A665" i="23"/>
  <c r="E665" i="23" s="1"/>
  <c r="D664" i="23"/>
  <c r="C664" i="23"/>
  <c r="B664" i="23"/>
  <c r="A664" i="23"/>
  <c r="E664" i="23" s="1"/>
  <c r="D663" i="23"/>
  <c r="C663" i="23"/>
  <c r="B663" i="23"/>
  <c r="A663" i="23"/>
  <c r="E663" i="23" s="1"/>
  <c r="E662" i="23"/>
  <c r="D662" i="23"/>
  <c r="C662" i="23"/>
  <c r="B662" i="23"/>
  <c r="A662" i="23"/>
  <c r="E661" i="23"/>
  <c r="D661" i="23"/>
  <c r="C661" i="23"/>
  <c r="B661" i="23"/>
  <c r="A661" i="23"/>
  <c r="D660" i="23"/>
  <c r="E660" i="23" s="1"/>
  <c r="C660" i="23"/>
  <c r="B660" i="23"/>
  <c r="A660" i="23"/>
  <c r="D659" i="23"/>
  <c r="E659" i="23" s="1"/>
  <c r="C659" i="23"/>
  <c r="B659" i="23"/>
  <c r="A659" i="23"/>
  <c r="C658" i="23"/>
  <c r="D657" i="23"/>
  <c r="C657" i="23"/>
  <c r="B657" i="23"/>
  <c r="A657" i="23"/>
  <c r="E657" i="23" s="1"/>
  <c r="D656" i="23"/>
  <c r="C656" i="23"/>
  <c r="B656" i="23"/>
  <c r="A656" i="23"/>
  <c r="E656" i="23" s="1"/>
  <c r="E655" i="23"/>
  <c r="D655" i="23"/>
  <c r="C655" i="23"/>
  <c r="B655" i="23"/>
  <c r="A655" i="23"/>
  <c r="E654" i="23"/>
  <c r="D654" i="23"/>
  <c r="C654" i="23"/>
  <c r="B654" i="23"/>
  <c r="A654" i="23"/>
  <c r="D653" i="23"/>
  <c r="E653" i="23" s="1"/>
  <c r="C653" i="23"/>
  <c r="B653" i="23"/>
  <c r="A653" i="23"/>
  <c r="D652" i="23"/>
  <c r="E652" i="23" s="1"/>
  <c r="C652" i="23"/>
  <c r="B652" i="23"/>
  <c r="A652" i="23"/>
  <c r="D651" i="23"/>
  <c r="C651" i="23"/>
  <c r="B651" i="23"/>
  <c r="A651" i="23"/>
  <c r="D650" i="23"/>
  <c r="C650" i="23"/>
  <c r="B650" i="23"/>
  <c r="A650" i="23"/>
  <c r="E650" i="23" s="1"/>
  <c r="D649" i="23"/>
  <c r="C649" i="23"/>
  <c r="B649" i="23"/>
  <c r="A649" i="23"/>
  <c r="E649" i="23" s="1"/>
  <c r="D648" i="23"/>
  <c r="C648" i="23"/>
  <c r="B648" i="23"/>
  <c r="A648" i="23"/>
  <c r="E648" i="23" s="1"/>
  <c r="E647" i="23"/>
  <c r="D647" i="23"/>
  <c r="C647" i="23"/>
  <c r="B647" i="23"/>
  <c r="A647" i="23"/>
  <c r="E646" i="23"/>
  <c r="D646" i="23"/>
  <c r="C646" i="23"/>
  <c r="B646" i="23"/>
  <c r="A646" i="23"/>
  <c r="D645" i="23"/>
  <c r="E645" i="23" s="1"/>
  <c r="C645" i="23"/>
  <c r="B645" i="23"/>
  <c r="A645" i="23"/>
  <c r="D644" i="23"/>
  <c r="E644" i="23" s="1"/>
  <c r="C644" i="23"/>
  <c r="B644" i="23"/>
  <c r="A644" i="23"/>
  <c r="D643" i="23"/>
  <c r="C643" i="23"/>
  <c r="B643" i="23"/>
  <c r="A643" i="23"/>
  <c r="D642" i="23"/>
  <c r="C642" i="23"/>
  <c r="B642" i="23"/>
  <c r="A642" i="23"/>
  <c r="E642" i="23" s="1"/>
  <c r="D641" i="23"/>
  <c r="C641" i="23"/>
  <c r="B641" i="23"/>
  <c r="A641" i="23"/>
  <c r="E641" i="23" s="1"/>
  <c r="D640" i="23"/>
  <c r="C640" i="23"/>
  <c r="B640" i="23"/>
  <c r="A640" i="23"/>
  <c r="E640" i="23" s="1"/>
  <c r="E639" i="23"/>
  <c r="D639" i="23"/>
  <c r="C639" i="23"/>
  <c r="B639" i="23"/>
  <c r="A639" i="23"/>
  <c r="E638" i="23"/>
  <c r="D638" i="23"/>
  <c r="C638" i="23"/>
  <c r="B638" i="23"/>
  <c r="A638" i="23"/>
  <c r="D637" i="23"/>
  <c r="E637" i="23" s="1"/>
  <c r="C637" i="23"/>
  <c r="B637" i="23"/>
  <c r="A637" i="23"/>
  <c r="D636" i="23"/>
  <c r="E636" i="23" s="1"/>
  <c r="C636" i="23"/>
  <c r="B636" i="23"/>
  <c r="A636" i="23"/>
  <c r="D635" i="23"/>
  <c r="C635" i="23"/>
  <c r="B635" i="23"/>
  <c r="A635" i="23"/>
  <c r="D634" i="23"/>
  <c r="C634" i="23"/>
  <c r="B634" i="23"/>
  <c r="A634" i="23"/>
  <c r="E634" i="23" s="1"/>
  <c r="D633" i="23"/>
  <c r="C633" i="23"/>
  <c r="B633" i="23"/>
  <c r="A633" i="23"/>
  <c r="E633" i="23" s="1"/>
  <c r="C632" i="23"/>
  <c r="E631" i="23"/>
  <c r="D631" i="23"/>
  <c r="C631" i="23"/>
  <c r="B631" i="23"/>
  <c r="A631" i="23"/>
  <c r="E630" i="23"/>
  <c r="D630" i="23"/>
  <c r="C630" i="23"/>
  <c r="B630" i="23"/>
  <c r="A630" i="23"/>
  <c r="E629" i="23"/>
  <c r="D629" i="23"/>
  <c r="C629" i="23"/>
  <c r="B629" i="23"/>
  <c r="A629" i="23"/>
  <c r="D628" i="23"/>
  <c r="C628" i="23"/>
  <c r="B628" i="23"/>
  <c r="A628" i="23"/>
  <c r="E628" i="23" s="1"/>
  <c r="D627" i="23"/>
  <c r="C627" i="23"/>
  <c r="B627" i="23"/>
  <c r="A627" i="23"/>
  <c r="E627" i="23" s="1"/>
  <c r="D626" i="23"/>
  <c r="C626" i="23"/>
  <c r="B626" i="23"/>
  <c r="A626" i="23"/>
  <c r="E626" i="23" s="1"/>
  <c r="D625" i="23"/>
  <c r="C625" i="23"/>
  <c r="B625" i="23"/>
  <c r="A625" i="23"/>
  <c r="E625" i="23" s="1"/>
  <c r="E624" i="23"/>
  <c r="D624" i="23"/>
  <c r="C624" i="23"/>
  <c r="B624" i="23"/>
  <c r="A624" i="23"/>
  <c r="E623" i="23"/>
  <c r="D623" i="23"/>
  <c r="C623" i="23"/>
  <c r="B623" i="23"/>
  <c r="A623" i="23"/>
  <c r="E622" i="23"/>
  <c r="D622" i="23"/>
  <c r="C622" i="23"/>
  <c r="B622" i="23"/>
  <c r="A622" i="23"/>
  <c r="E621" i="23"/>
  <c r="D621" i="23"/>
  <c r="C621" i="23"/>
  <c r="B621" i="23"/>
  <c r="A621" i="23"/>
  <c r="D620" i="23"/>
  <c r="C620" i="23"/>
  <c r="B620" i="23"/>
  <c r="A620" i="23"/>
  <c r="E620" i="23" s="1"/>
  <c r="D619" i="23"/>
  <c r="C619" i="23"/>
  <c r="B619" i="23"/>
  <c r="A619" i="23"/>
  <c r="E619" i="23" s="1"/>
  <c r="D618" i="23"/>
  <c r="C618" i="23"/>
  <c r="B618" i="23"/>
  <c r="A618" i="23"/>
  <c r="E618" i="23" s="1"/>
  <c r="D617" i="23"/>
  <c r="C617" i="23"/>
  <c r="B617" i="23"/>
  <c r="A617" i="23"/>
  <c r="E617" i="23" s="1"/>
  <c r="E616" i="23"/>
  <c r="D616" i="23"/>
  <c r="C616" i="23"/>
  <c r="B616" i="23"/>
  <c r="A616" i="23"/>
  <c r="E615" i="23"/>
  <c r="D615" i="23"/>
  <c r="C615" i="23"/>
  <c r="B615" i="23"/>
  <c r="A615" i="23"/>
  <c r="E614" i="23"/>
  <c r="D614" i="23"/>
  <c r="C614" i="23"/>
  <c r="B614" i="23"/>
  <c r="A614" i="23"/>
  <c r="E613" i="23"/>
  <c r="D613" i="23"/>
  <c r="C613" i="23"/>
  <c r="B613" i="23"/>
  <c r="A613" i="23"/>
  <c r="D612" i="23"/>
  <c r="C612" i="23"/>
  <c r="B612" i="23"/>
  <c r="A612" i="23"/>
  <c r="E612" i="23" s="1"/>
  <c r="D611" i="23"/>
  <c r="C611" i="23"/>
  <c r="B611" i="23"/>
  <c r="A611" i="23"/>
  <c r="E611" i="23" s="1"/>
  <c r="D610" i="23"/>
  <c r="C610" i="23"/>
  <c r="B610" i="23"/>
  <c r="A610" i="23"/>
  <c r="E610" i="23" s="1"/>
  <c r="D609" i="23"/>
  <c r="C609" i="23"/>
  <c r="B609" i="23"/>
  <c r="A609" i="23"/>
  <c r="E609" i="23" s="1"/>
  <c r="E608" i="23"/>
  <c r="D608" i="23"/>
  <c r="C608" i="23"/>
  <c r="B608" i="23"/>
  <c r="A608" i="23"/>
  <c r="E607" i="23"/>
  <c r="D607" i="23"/>
  <c r="C607" i="23"/>
  <c r="B607" i="23"/>
  <c r="A607" i="23"/>
  <c r="E606" i="23"/>
  <c r="D606" i="23"/>
  <c r="C606" i="23"/>
  <c r="B606" i="23"/>
  <c r="A606" i="23"/>
  <c r="E605" i="23"/>
  <c r="D605" i="23"/>
  <c r="C605" i="23"/>
  <c r="B605" i="23"/>
  <c r="A605" i="23"/>
  <c r="D604" i="23"/>
  <c r="C604" i="23"/>
  <c r="B604" i="23"/>
  <c r="A604" i="23"/>
  <c r="E604" i="23" s="1"/>
  <c r="D603" i="23"/>
  <c r="C603" i="23"/>
  <c r="B603" i="23"/>
  <c r="A603" i="23"/>
  <c r="E603" i="23" s="1"/>
  <c r="D602" i="23"/>
  <c r="C602" i="23"/>
  <c r="B602" i="23"/>
  <c r="A602" i="23"/>
  <c r="E602" i="23" s="1"/>
  <c r="C601" i="23"/>
  <c r="E600" i="23"/>
  <c r="D600" i="23"/>
  <c r="C600" i="23"/>
  <c r="B600" i="23"/>
  <c r="A600" i="23"/>
  <c r="D599" i="23"/>
  <c r="E599" i="23" s="1"/>
  <c r="C599" i="23"/>
  <c r="B599" i="23"/>
  <c r="A599" i="23"/>
  <c r="D598" i="23"/>
  <c r="E598" i="23" s="1"/>
  <c r="C598" i="23"/>
  <c r="B598" i="23"/>
  <c r="A598" i="23"/>
  <c r="D597" i="23"/>
  <c r="C597" i="23"/>
  <c r="B597" i="23"/>
  <c r="A597" i="23"/>
  <c r="E597" i="23" s="1"/>
  <c r="D596" i="23"/>
  <c r="C596" i="23"/>
  <c r="B596" i="23"/>
  <c r="A596" i="23"/>
  <c r="E596" i="23" s="1"/>
  <c r="D595" i="23"/>
  <c r="C595" i="23"/>
  <c r="B595" i="23"/>
  <c r="A595" i="23"/>
  <c r="E595" i="23" s="1"/>
  <c r="D594" i="23"/>
  <c r="C594" i="23"/>
  <c r="B594" i="23"/>
  <c r="A594" i="23"/>
  <c r="E594" i="23" s="1"/>
  <c r="E593" i="23"/>
  <c r="D593" i="23"/>
  <c r="C593" i="23"/>
  <c r="B593" i="23"/>
  <c r="A593" i="23"/>
  <c r="E592" i="23"/>
  <c r="D592" i="23"/>
  <c r="C592" i="23"/>
  <c r="B592" i="23"/>
  <c r="A592" i="23"/>
  <c r="D591" i="23"/>
  <c r="E591" i="23" s="1"/>
  <c r="C591" i="23"/>
  <c r="B591" i="23"/>
  <c r="A591" i="23"/>
  <c r="D590" i="23"/>
  <c r="E590" i="23" s="1"/>
  <c r="C590" i="23"/>
  <c r="B590" i="23"/>
  <c r="A590" i="23"/>
  <c r="D589" i="23"/>
  <c r="C589" i="23"/>
  <c r="B589" i="23"/>
  <c r="A589" i="23"/>
  <c r="D588" i="23"/>
  <c r="C588" i="23"/>
  <c r="B588" i="23"/>
  <c r="A588" i="23"/>
  <c r="E588" i="23" s="1"/>
  <c r="D587" i="23"/>
  <c r="C587" i="23"/>
  <c r="B587" i="23"/>
  <c r="A587" i="23"/>
  <c r="E587" i="23" s="1"/>
  <c r="D586" i="23"/>
  <c r="C586" i="23"/>
  <c r="B586" i="23"/>
  <c r="A586" i="23"/>
  <c r="E586" i="23" s="1"/>
  <c r="E585" i="23"/>
  <c r="D585" i="23"/>
  <c r="C585" i="23"/>
  <c r="B585" i="23"/>
  <c r="A585" i="23"/>
  <c r="E584" i="23"/>
  <c r="D584" i="23"/>
  <c r="C584" i="23"/>
  <c r="B584" i="23"/>
  <c r="A584" i="23"/>
  <c r="D583" i="23"/>
  <c r="E583" i="23" s="1"/>
  <c r="C583" i="23"/>
  <c r="B583" i="23"/>
  <c r="A583" i="23"/>
  <c r="D582" i="23"/>
  <c r="E582" i="23" s="1"/>
  <c r="C582" i="23"/>
  <c r="B582" i="23"/>
  <c r="A582" i="23"/>
  <c r="D581" i="23"/>
  <c r="C581" i="23"/>
  <c r="B581" i="23"/>
  <c r="A581" i="23"/>
  <c r="E581" i="23" s="1"/>
  <c r="D580" i="23"/>
  <c r="C580" i="23"/>
  <c r="B580" i="23"/>
  <c r="A580" i="23"/>
  <c r="E580" i="23" s="1"/>
  <c r="D579" i="23"/>
  <c r="C579" i="23"/>
  <c r="B579" i="23"/>
  <c r="A579" i="23"/>
  <c r="E579" i="23" s="1"/>
  <c r="D578" i="23"/>
  <c r="C578" i="23"/>
  <c r="B578" i="23"/>
  <c r="A578" i="23"/>
  <c r="E578" i="23" s="1"/>
  <c r="E577" i="23"/>
  <c r="D577" i="23"/>
  <c r="C577" i="23"/>
  <c r="B577" i="23"/>
  <c r="A577" i="23"/>
  <c r="E576" i="23"/>
  <c r="D576" i="23"/>
  <c r="C576" i="23"/>
  <c r="B576" i="23"/>
  <c r="A576" i="23"/>
  <c r="D575" i="23"/>
  <c r="E575" i="23" s="1"/>
  <c r="C575" i="23"/>
  <c r="B575" i="23"/>
  <c r="A575" i="23"/>
  <c r="D574" i="23"/>
  <c r="E574" i="23" s="1"/>
  <c r="C574" i="23"/>
  <c r="B574" i="23"/>
  <c r="A574" i="23"/>
  <c r="D573" i="23"/>
  <c r="C573" i="23"/>
  <c r="B573" i="23"/>
  <c r="A573" i="23"/>
  <c r="D572" i="23"/>
  <c r="C572" i="23"/>
  <c r="B572" i="23"/>
  <c r="A572" i="23"/>
  <c r="E572" i="23" s="1"/>
  <c r="D571" i="23"/>
  <c r="C571" i="23"/>
  <c r="B571" i="23"/>
  <c r="A571" i="23"/>
  <c r="E571" i="23" s="1"/>
  <c r="D570" i="23"/>
  <c r="C570" i="23"/>
  <c r="B570" i="23"/>
  <c r="A570" i="23"/>
  <c r="E570" i="23" s="1"/>
  <c r="E569" i="23"/>
  <c r="D569" i="23"/>
  <c r="C569" i="23"/>
  <c r="B569" i="23"/>
  <c r="A569" i="23"/>
  <c r="E568" i="23"/>
  <c r="D568" i="23"/>
  <c r="C568" i="23"/>
  <c r="B568" i="23"/>
  <c r="A568" i="23"/>
  <c r="D567" i="23"/>
  <c r="E567" i="23" s="1"/>
  <c r="C567" i="23"/>
  <c r="B567" i="23"/>
  <c r="A567" i="23"/>
  <c r="D566" i="23"/>
  <c r="E566" i="23" s="1"/>
  <c r="C566" i="23"/>
  <c r="B566" i="23"/>
  <c r="A566" i="23"/>
  <c r="D565" i="23"/>
  <c r="C565" i="23"/>
  <c r="B565" i="23"/>
  <c r="A565" i="23"/>
  <c r="E565" i="23" s="1"/>
  <c r="D564" i="23"/>
  <c r="C564" i="23"/>
  <c r="B564" i="23"/>
  <c r="A564" i="23"/>
  <c r="E564" i="23" s="1"/>
  <c r="D563" i="23"/>
  <c r="C563" i="23"/>
  <c r="B563" i="23"/>
  <c r="A563" i="23"/>
  <c r="E563" i="23" s="1"/>
  <c r="D562" i="23"/>
  <c r="C562" i="23"/>
  <c r="B562" i="23"/>
  <c r="A562" i="23"/>
  <c r="E562" i="23" s="1"/>
  <c r="E561" i="23"/>
  <c r="D561" i="23"/>
  <c r="C561" i="23"/>
  <c r="B561" i="23"/>
  <c r="A561" i="23"/>
  <c r="E560" i="23"/>
  <c r="D560" i="23"/>
  <c r="C560" i="23"/>
  <c r="B560" i="23"/>
  <c r="A560" i="23"/>
  <c r="D559" i="23"/>
  <c r="E559" i="23" s="1"/>
  <c r="C559" i="23"/>
  <c r="B559" i="23"/>
  <c r="A559" i="23"/>
  <c r="D558" i="23"/>
  <c r="E558" i="23" s="1"/>
  <c r="C558" i="23"/>
  <c r="B558" i="23"/>
  <c r="A558" i="23"/>
  <c r="D557" i="23"/>
  <c r="C557" i="23"/>
  <c r="B557" i="23"/>
  <c r="A557" i="23"/>
  <c r="D556" i="23"/>
  <c r="C556" i="23"/>
  <c r="B556" i="23"/>
  <c r="A556" i="23"/>
  <c r="E556" i="23" s="1"/>
  <c r="D555" i="23"/>
  <c r="C555" i="23"/>
  <c r="B555" i="23"/>
  <c r="A555" i="23"/>
  <c r="E555" i="23" s="1"/>
  <c r="D554" i="23"/>
  <c r="C554" i="23"/>
  <c r="B554" i="23"/>
  <c r="A554" i="23"/>
  <c r="E554" i="23" s="1"/>
  <c r="E553" i="23"/>
  <c r="D553" i="23"/>
  <c r="C553" i="23"/>
  <c r="B553" i="23"/>
  <c r="A553" i="23"/>
  <c r="E552" i="23"/>
  <c r="D552" i="23"/>
  <c r="C552" i="23"/>
  <c r="B552" i="23"/>
  <c r="A552" i="23"/>
  <c r="D551" i="23"/>
  <c r="E551" i="23" s="1"/>
  <c r="C551" i="23"/>
  <c r="B551" i="23"/>
  <c r="A551" i="23"/>
  <c r="D550" i="23"/>
  <c r="E550" i="23" s="1"/>
  <c r="C550" i="23"/>
  <c r="B550" i="23"/>
  <c r="A550" i="23"/>
  <c r="D549" i="23"/>
  <c r="C549" i="23"/>
  <c r="B549" i="23"/>
  <c r="A549" i="23"/>
  <c r="E549" i="23" s="1"/>
  <c r="D548" i="23"/>
  <c r="C548" i="23"/>
  <c r="B548" i="23"/>
  <c r="A548" i="23"/>
  <c r="E548" i="23" s="1"/>
  <c r="D547" i="23"/>
  <c r="C547" i="23"/>
  <c r="B547" i="23"/>
  <c r="A547" i="23"/>
  <c r="E547" i="23" s="1"/>
  <c r="D546" i="23"/>
  <c r="C546" i="23"/>
  <c r="B546" i="23"/>
  <c r="A546" i="23"/>
  <c r="E546" i="23" s="1"/>
  <c r="E545" i="23"/>
  <c r="D545" i="23"/>
  <c r="C545" i="23"/>
  <c r="B545" i="23"/>
  <c r="A545" i="23"/>
  <c r="E544" i="23"/>
  <c r="D544" i="23"/>
  <c r="C544" i="23"/>
  <c r="B544" i="23"/>
  <c r="A544" i="23"/>
  <c r="D543" i="23"/>
  <c r="E543" i="23" s="1"/>
  <c r="C543" i="23"/>
  <c r="B543" i="23"/>
  <c r="A543" i="23"/>
  <c r="D542" i="23"/>
  <c r="E542" i="23" s="1"/>
  <c r="C542" i="23"/>
  <c r="B542" i="23"/>
  <c r="A542" i="23"/>
  <c r="D541" i="23"/>
  <c r="C541" i="23"/>
  <c r="B541" i="23"/>
  <c r="A541" i="23"/>
  <c r="D540" i="23"/>
  <c r="C540" i="23"/>
  <c r="B540" i="23"/>
  <c r="A540" i="23"/>
  <c r="E540" i="23" s="1"/>
  <c r="D539" i="23"/>
  <c r="C539" i="23"/>
  <c r="B539" i="23"/>
  <c r="A539" i="23"/>
  <c r="E539" i="23" s="1"/>
  <c r="D538" i="23"/>
  <c r="C538" i="23"/>
  <c r="B538" i="23"/>
  <c r="A538" i="23"/>
  <c r="E538" i="23" s="1"/>
  <c r="E537" i="23"/>
  <c r="D537" i="23"/>
  <c r="C537" i="23"/>
  <c r="B537" i="23"/>
  <c r="A537" i="23"/>
  <c r="E536" i="23"/>
  <c r="D536" i="23"/>
  <c r="C536" i="23"/>
  <c r="B536" i="23"/>
  <c r="A536" i="23"/>
  <c r="D535" i="23"/>
  <c r="E535" i="23" s="1"/>
  <c r="C535" i="23"/>
  <c r="B535" i="23"/>
  <c r="A535" i="23"/>
  <c r="D534" i="23"/>
  <c r="E534" i="23" s="1"/>
  <c r="C534" i="23"/>
  <c r="B534" i="23"/>
  <c r="A534" i="23"/>
  <c r="D533" i="23"/>
  <c r="C533" i="23"/>
  <c r="B533" i="23"/>
  <c r="A533" i="23"/>
  <c r="E533" i="23" s="1"/>
  <c r="D532" i="23"/>
  <c r="C532" i="23"/>
  <c r="B532" i="23"/>
  <c r="A532" i="23"/>
  <c r="E532" i="23" s="1"/>
  <c r="D531" i="23"/>
  <c r="C531" i="23"/>
  <c r="B531" i="23"/>
  <c r="A531" i="23"/>
  <c r="E531" i="23" s="1"/>
  <c r="D530" i="23"/>
  <c r="C530" i="23"/>
  <c r="B530" i="23"/>
  <c r="A530" i="23"/>
  <c r="E530" i="23" s="1"/>
  <c r="E529" i="23"/>
  <c r="D529" i="23"/>
  <c r="C529" i="23"/>
  <c r="B529" i="23"/>
  <c r="A529" i="23"/>
  <c r="E528" i="23"/>
  <c r="D528" i="23"/>
  <c r="C528" i="23"/>
  <c r="B528" i="23"/>
  <c r="A528" i="23"/>
  <c r="D527" i="23"/>
  <c r="E527" i="23" s="1"/>
  <c r="C527" i="23"/>
  <c r="B527" i="23"/>
  <c r="A527" i="23"/>
  <c r="D526" i="23"/>
  <c r="E526" i="23" s="1"/>
  <c r="C526" i="23"/>
  <c r="B526" i="23"/>
  <c r="A526" i="23"/>
  <c r="D525" i="23"/>
  <c r="C525" i="23"/>
  <c r="B525" i="23"/>
  <c r="A525" i="23"/>
  <c r="D524" i="23"/>
  <c r="C524" i="23"/>
  <c r="B524" i="23"/>
  <c r="A524" i="23"/>
  <c r="E524" i="23" s="1"/>
  <c r="D523" i="23"/>
  <c r="C523" i="23"/>
  <c r="B523" i="23"/>
  <c r="A523" i="23"/>
  <c r="E523" i="23" s="1"/>
  <c r="D522" i="23"/>
  <c r="C522" i="23"/>
  <c r="B522" i="23"/>
  <c r="A522" i="23"/>
  <c r="E522" i="23" s="1"/>
  <c r="E521" i="23"/>
  <c r="D521" i="23"/>
  <c r="C521" i="23"/>
  <c r="B521" i="23"/>
  <c r="A521" i="23"/>
  <c r="E520" i="23"/>
  <c r="D520" i="23"/>
  <c r="C520" i="23"/>
  <c r="B520" i="23"/>
  <c r="A520" i="23"/>
  <c r="D519" i="23"/>
  <c r="E519" i="23" s="1"/>
  <c r="C519" i="23"/>
  <c r="B519" i="23"/>
  <c r="A519" i="23"/>
  <c r="D518" i="23"/>
  <c r="E518" i="23" s="1"/>
  <c r="C518" i="23"/>
  <c r="B518" i="23"/>
  <c r="A518" i="23"/>
  <c r="D517" i="23"/>
  <c r="C517" i="23"/>
  <c r="B517" i="23"/>
  <c r="A517" i="23"/>
  <c r="E517" i="23" s="1"/>
  <c r="D516" i="23"/>
  <c r="C516" i="23"/>
  <c r="B516" i="23"/>
  <c r="A516" i="23"/>
  <c r="E516" i="23" s="1"/>
  <c r="D515" i="23"/>
  <c r="C515" i="23"/>
  <c r="B515" i="23"/>
  <c r="A515" i="23"/>
  <c r="E515" i="23" s="1"/>
  <c r="D514" i="23"/>
  <c r="C514" i="23"/>
  <c r="B514" i="23"/>
  <c r="A514" i="23"/>
  <c r="E514" i="23" s="1"/>
  <c r="E513" i="23"/>
  <c r="D513" i="23"/>
  <c r="C513" i="23"/>
  <c r="B513" i="23"/>
  <c r="A513" i="23"/>
  <c r="E512" i="23"/>
  <c r="D512" i="23"/>
  <c r="C512" i="23"/>
  <c r="B512" i="23"/>
  <c r="A512" i="23"/>
  <c r="D511" i="23"/>
  <c r="E511" i="23" s="1"/>
  <c r="C511" i="23"/>
  <c r="B511" i="23"/>
  <c r="A511" i="23"/>
  <c r="D510" i="23"/>
  <c r="E510" i="23" s="1"/>
  <c r="C510" i="23"/>
  <c r="B510" i="23"/>
  <c r="A510" i="23"/>
  <c r="D509" i="23"/>
  <c r="C509" i="23"/>
  <c r="B509" i="23"/>
  <c r="A509" i="23"/>
  <c r="D508" i="23"/>
  <c r="C508" i="23"/>
  <c r="B508" i="23"/>
  <c r="A508" i="23"/>
  <c r="E508" i="23" s="1"/>
  <c r="D507" i="23"/>
  <c r="C507" i="23"/>
  <c r="B507" i="23"/>
  <c r="A507" i="23"/>
  <c r="E507" i="23" s="1"/>
  <c r="D506" i="23"/>
  <c r="C506" i="23"/>
  <c r="B506" i="23"/>
  <c r="A506" i="23"/>
  <c r="E506" i="23" s="1"/>
  <c r="E505" i="23"/>
  <c r="D505" i="23"/>
  <c r="C505" i="23"/>
  <c r="B505" i="23"/>
  <c r="A505" i="23"/>
  <c r="E504" i="23"/>
  <c r="D504" i="23"/>
  <c r="C504" i="23"/>
  <c r="B504" i="23"/>
  <c r="A504" i="23"/>
  <c r="D503" i="23"/>
  <c r="E503" i="23" s="1"/>
  <c r="C503" i="23"/>
  <c r="B503" i="23"/>
  <c r="A503" i="23"/>
  <c r="D502" i="23"/>
  <c r="E502" i="23" s="1"/>
  <c r="C502" i="23"/>
  <c r="B502" i="23"/>
  <c r="A502" i="23"/>
  <c r="D501" i="23"/>
  <c r="C501" i="23"/>
  <c r="B501" i="23"/>
  <c r="A501" i="23"/>
  <c r="E501" i="23" s="1"/>
  <c r="C500" i="23"/>
  <c r="D499" i="23"/>
  <c r="C499" i="23"/>
  <c r="B499" i="23"/>
  <c r="A499" i="23"/>
  <c r="E499" i="23" s="1"/>
  <c r="E498" i="23"/>
  <c r="D498" i="23"/>
  <c r="C498" i="23"/>
  <c r="B498" i="23"/>
  <c r="A498" i="23"/>
  <c r="E497" i="23"/>
  <c r="D497" i="23"/>
  <c r="C497" i="23"/>
  <c r="B497" i="23"/>
  <c r="A497" i="23"/>
  <c r="D496" i="23"/>
  <c r="E496" i="23" s="1"/>
  <c r="C496" i="23"/>
  <c r="B496" i="23"/>
  <c r="A496" i="23"/>
  <c r="D495" i="23"/>
  <c r="E495" i="23" s="1"/>
  <c r="C495" i="23"/>
  <c r="B495" i="23"/>
  <c r="A495" i="23"/>
  <c r="D494" i="23"/>
  <c r="C494" i="23"/>
  <c r="B494" i="23"/>
  <c r="A494" i="23"/>
  <c r="E494" i="23" s="1"/>
  <c r="D493" i="23"/>
  <c r="C493" i="23"/>
  <c r="B493" i="23"/>
  <c r="A493" i="23"/>
  <c r="E493" i="23" s="1"/>
  <c r="D492" i="23"/>
  <c r="C492" i="23"/>
  <c r="B492" i="23"/>
  <c r="A492" i="23"/>
  <c r="E492" i="23" s="1"/>
  <c r="D491" i="23"/>
  <c r="C491" i="23"/>
  <c r="B491" i="23"/>
  <c r="A491" i="23"/>
  <c r="E491" i="23" s="1"/>
  <c r="E490" i="23"/>
  <c r="D490" i="23"/>
  <c r="C490" i="23"/>
  <c r="B490" i="23"/>
  <c r="A490" i="23"/>
  <c r="E489" i="23"/>
  <c r="D489" i="23"/>
  <c r="C489" i="23"/>
  <c r="B489" i="23"/>
  <c r="A489" i="23"/>
  <c r="D488" i="23"/>
  <c r="E488" i="23" s="1"/>
  <c r="C488" i="23"/>
  <c r="B488" i="23"/>
  <c r="A488" i="23"/>
  <c r="D487" i="23"/>
  <c r="E487" i="23" s="1"/>
  <c r="C487" i="23"/>
  <c r="B487" i="23"/>
  <c r="A487" i="23"/>
  <c r="D486" i="23"/>
  <c r="C486" i="23"/>
  <c r="B486" i="23"/>
  <c r="A486" i="23"/>
  <c r="D485" i="23"/>
  <c r="C485" i="23"/>
  <c r="B485" i="23"/>
  <c r="A485" i="23"/>
  <c r="E485" i="23" s="1"/>
  <c r="D484" i="23"/>
  <c r="C484" i="23"/>
  <c r="B484" i="23"/>
  <c r="A484" i="23"/>
  <c r="E484" i="23" s="1"/>
  <c r="D483" i="23"/>
  <c r="E483" i="23" s="1"/>
  <c r="C483" i="23"/>
  <c r="B483" i="23"/>
  <c r="A483" i="23"/>
  <c r="E482" i="23"/>
  <c r="D482" i="23"/>
  <c r="C482" i="23"/>
  <c r="B482" i="23"/>
  <c r="A482" i="23"/>
  <c r="E481" i="23"/>
  <c r="D481" i="23"/>
  <c r="C481" i="23"/>
  <c r="B481" i="23"/>
  <c r="A481" i="23"/>
  <c r="D480" i="23"/>
  <c r="E480" i="23" s="1"/>
  <c r="C480" i="23"/>
  <c r="B480" i="23"/>
  <c r="A480" i="23"/>
  <c r="D479" i="23"/>
  <c r="C479" i="23"/>
  <c r="B479" i="23"/>
  <c r="A479" i="23"/>
  <c r="E479" i="23" s="1"/>
  <c r="D478" i="23"/>
  <c r="C478" i="23"/>
  <c r="B478" i="23"/>
  <c r="A478" i="23"/>
  <c r="E478" i="23" s="1"/>
  <c r="D477" i="23"/>
  <c r="C477" i="23"/>
  <c r="B477" i="23"/>
  <c r="A477" i="23"/>
  <c r="E477" i="23" s="1"/>
  <c r="D476" i="23"/>
  <c r="C476" i="23"/>
  <c r="B476" i="23"/>
  <c r="A476" i="23"/>
  <c r="E476" i="23" s="1"/>
  <c r="D475" i="23"/>
  <c r="E475" i="23" s="1"/>
  <c r="C475" i="23"/>
  <c r="B475" i="23"/>
  <c r="A475" i="23"/>
  <c r="E474" i="23"/>
  <c r="D474" i="23"/>
  <c r="C474" i="23"/>
  <c r="B474" i="23"/>
  <c r="A474" i="23"/>
  <c r="E473" i="23"/>
  <c r="D473" i="23"/>
  <c r="C473" i="23"/>
  <c r="B473" i="23"/>
  <c r="A473" i="23"/>
  <c r="D472" i="23"/>
  <c r="E472" i="23" s="1"/>
  <c r="C472" i="23"/>
  <c r="B472" i="23"/>
  <c r="A472" i="23"/>
  <c r="D471" i="23"/>
  <c r="C471" i="23"/>
  <c r="B471" i="23"/>
  <c r="A471" i="23"/>
  <c r="E471" i="23" s="1"/>
  <c r="D470" i="23"/>
  <c r="C470" i="23"/>
  <c r="B470" i="23"/>
  <c r="A470" i="23"/>
  <c r="D469" i="23"/>
  <c r="C469" i="23"/>
  <c r="B469" i="23"/>
  <c r="A469" i="23"/>
  <c r="E469" i="23" s="1"/>
  <c r="D468" i="23"/>
  <c r="C468" i="23"/>
  <c r="B468" i="23"/>
  <c r="A468" i="23"/>
  <c r="E468" i="23" s="1"/>
  <c r="D467" i="23"/>
  <c r="E467" i="23" s="1"/>
  <c r="C467" i="23"/>
  <c r="B467" i="23"/>
  <c r="A467" i="23"/>
  <c r="E466" i="23"/>
  <c r="D466" i="23"/>
  <c r="C466" i="23"/>
  <c r="B466" i="23"/>
  <c r="A466" i="23"/>
  <c r="E465" i="23"/>
  <c r="D465" i="23"/>
  <c r="C465" i="23"/>
  <c r="B465" i="23"/>
  <c r="A465" i="23"/>
  <c r="D464" i="23"/>
  <c r="E464" i="23" s="1"/>
  <c r="C464" i="23"/>
  <c r="B464" i="23"/>
  <c r="A464" i="23"/>
  <c r="D463" i="23"/>
  <c r="C463" i="23"/>
  <c r="B463" i="23"/>
  <c r="A463" i="23"/>
  <c r="E463" i="23" s="1"/>
  <c r="D462" i="23"/>
  <c r="C462" i="23"/>
  <c r="B462" i="23"/>
  <c r="A462" i="23"/>
  <c r="E462" i="23" s="1"/>
  <c r="D461" i="23"/>
  <c r="C461" i="23"/>
  <c r="B461" i="23"/>
  <c r="A461" i="23"/>
  <c r="E461" i="23" s="1"/>
  <c r="D460" i="23"/>
  <c r="C460" i="23"/>
  <c r="B460" i="23"/>
  <c r="A460" i="23"/>
  <c r="E460" i="23" s="1"/>
  <c r="D459" i="23"/>
  <c r="E459" i="23" s="1"/>
  <c r="C459" i="23"/>
  <c r="B459" i="23"/>
  <c r="A459" i="23"/>
  <c r="E458" i="23"/>
  <c r="D458" i="23"/>
  <c r="C458" i="23"/>
  <c r="B458" i="23"/>
  <c r="A458" i="23"/>
  <c r="E457" i="23"/>
  <c r="D457" i="23"/>
  <c r="C457" i="23"/>
  <c r="B457" i="23"/>
  <c r="A457" i="23"/>
  <c r="D456" i="23"/>
  <c r="E456" i="23" s="1"/>
  <c r="C456" i="23"/>
  <c r="B456" i="23"/>
  <c r="A456" i="23"/>
  <c r="D455" i="23"/>
  <c r="C455" i="23"/>
  <c r="B455" i="23"/>
  <c r="A455" i="23"/>
  <c r="E455" i="23" s="1"/>
  <c r="D454" i="23"/>
  <c r="C454" i="23"/>
  <c r="B454" i="23"/>
  <c r="A454" i="23"/>
  <c r="D453" i="23"/>
  <c r="C453" i="23"/>
  <c r="B453" i="23"/>
  <c r="A453" i="23"/>
  <c r="E453" i="23" s="1"/>
  <c r="D452" i="23"/>
  <c r="C452" i="23"/>
  <c r="B452" i="23"/>
  <c r="A452" i="23"/>
  <c r="E452" i="23" s="1"/>
  <c r="D451" i="23"/>
  <c r="E451" i="23" s="1"/>
  <c r="C451" i="23"/>
  <c r="B451" i="23"/>
  <c r="A451" i="23"/>
  <c r="E450" i="23"/>
  <c r="D450" i="23"/>
  <c r="C450" i="23"/>
  <c r="B450" i="23"/>
  <c r="A450" i="23"/>
  <c r="C449" i="23"/>
  <c r="D448" i="23"/>
  <c r="C448" i="23"/>
  <c r="B448" i="23"/>
  <c r="A448" i="23"/>
  <c r="E448" i="23" s="1"/>
  <c r="D447" i="23"/>
  <c r="C447" i="23"/>
  <c r="B447" i="23"/>
  <c r="A447" i="23"/>
  <c r="E447" i="23" s="1"/>
  <c r="D446" i="23"/>
  <c r="C446" i="23"/>
  <c r="B446" i="23"/>
  <c r="A446" i="23"/>
  <c r="E446" i="23" s="1"/>
  <c r="D445" i="23"/>
  <c r="C445" i="23"/>
  <c r="B445" i="23"/>
  <c r="A445" i="23"/>
  <c r="E445" i="23" s="1"/>
  <c r="D444" i="23"/>
  <c r="E444" i="23" s="1"/>
  <c r="C444" i="23"/>
  <c r="B444" i="23"/>
  <c r="A444" i="23"/>
  <c r="E443" i="23"/>
  <c r="D443" i="23"/>
  <c r="C443" i="23"/>
  <c r="B443" i="23"/>
  <c r="A443" i="23"/>
  <c r="E442" i="23"/>
  <c r="D442" i="23"/>
  <c r="C442" i="23"/>
  <c r="B442" i="23"/>
  <c r="A442" i="23"/>
  <c r="D441" i="23"/>
  <c r="E441" i="23" s="1"/>
  <c r="C441" i="23"/>
  <c r="B441" i="23"/>
  <c r="A441" i="23"/>
  <c r="D440" i="23"/>
  <c r="C440" i="23"/>
  <c r="B440" i="23"/>
  <c r="A440" i="23"/>
  <c r="E440" i="23" s="1"/>
  <c r="D439" i="23"/>
  <c r="C439" i="23"/>
  <c r="B439" i="23"/>
  <c r="A439" i="23"/>
  <c r="D438" i="23"/>
  <c r="C438" i="23"/>
  <c r="B438" i="23"/>
  <c r="A438" i="23"/>
  <c r="E438" i="23" s="1"/>
  <c r="D437" i="23"/>
  <c r="C437" i="23"/>
  <c r="B437" i="23"/>
  <c r="A437" i="23"/>
  <c r="E437" i="23" s="1"/>
  <c r="D436" i="23"/>
  <c r="E436" i="23" s="1"/>
  <c r="C436" i="23"/>
  <c r="B436" i="23"/>
  <c r="A436" i="23"/>
  <c r="E435" i="23"/>
  <c r="D435" i="23"/>
  <c r="C435" i="23"/>
  <c r="B435" i="23"/>
  <c r="A435" i="23"/>
  <c r="E434" i="23"/>
  <c r="D434" i="23"/>
  <c r="C434" i="23"/>
  <c r="B434" i="23"/>
  <c r="A434" i="23"/>
  <c r="D433" i="23"/>
  <c r="E433" i="23" s="1"/>
  <c r="C433" i="23"/>
  <c r="B433" i="23"/>
  <c r="A433" i="23"/>
  <c r="D432" i="23"/>
  <c r="C432" i="23"/>
  <c r="B432" i="23"/>
  <c r="A432" i="23"/>
  <c r="E432" i="23" s="1"/>
  <c r="D431" i="23"/>
  <c r="C431" i="23"/>
  <c r="B431" i="23"/>
  <c r="A431" i="23"/>
  <c r="E431" i="23" s="1"/>
  <c r="D430" i="23"/>
  <c r="C430" i="23"/>
  <c r="B430" i="23"/>
  <c r="A430" i="23"/>
  <c r="E430" i="23" s="1"/>
  <c r="D429" i="23"/>
  <c r="C429" i="23"/>
  <c r="B429" i="23"/>
  <c r="A429" i="23"/>
  <c r="E429" i="23" s="1"/>
  <c r="D428" i="23"/>
  <c r="E428" i="23" s="1"/>
  <c r="C428" i="23"/>
  <c r="B428" i="23"/>
  <c r="A428" i="23"/>
  <c r="E427" i="23"/>
  <c r="D427" i="23"/>
  <c r="C427" i="23"/>
  <c r="B427" i="23"/>
  <c r="A427" i="23"/>
  <c r="E426" i="23"/>
  <c r="D426" i="23"/>
  <c r="C426" i="23"/>
  <c r="B426" i="23"/>
  <c r="A426" i="23"/>
  <c r="D425" i="23"/>
  <c r="E425" i="23" s="1"/>
  <c r="C425" i="23"/>
  <c r="B425" i="23"/>
  <c r="A425" i="23"/>
  <c r="D424" i="23"/>
  <c r="C424" i="23"/>
  <c r="B424" i="23"/>
  <c r="A424" i="23"/>
  <c r="E424" i="23" s="1"/>
  <c r="C423" i="23"/>
  <c r="D422" i="23"/>
  <c r="C422" i="23"/>
  <c r="B422" i="23"/>
  <c r="A422" i="23"/>
  <c r="E422" i="23" s="1"/>
  <c r="D421" i="23"/>
  <c r="E421" i="23" s="1"/>
  <c r="C421" i="23"/>
  <c r="B421" i="23"/>
  <c r="A421" i="23"/>
  <c r="E420" i="23"/>
  <c r="D420" i="23"/>
  <c r="C420" i="23"/>
  <c r="B420" i="23"/>
  <c r="A420" i="23"/>
  <c r="E419" i="23"/>
  <c r="D419" i="23"/>
  <c r="C419" i="23"/>
  <c r="B419" i="23"/>
  <c r="A419" i="23"/>
  <c r="D418" i="23"/>
  <c r="E418" i="23" s="1"/>
  <c r="C418" i="23"/>
  <c r="B418" i="23"/>
  <c r="A418" i="23"/>
  <c r="D417" i="23"/>
  <c r="C417" i="23"/>
  <c r="B417" i="23"/>
  <c r="A417" i="23"/>
  <c r="E417" i="23" s="1"/>
  <c r="D416" i="23"/>
  <c r="C416" i="23"/>
  <c r="B416" i="23"/>
  <c r="A416" i="23"/>
  <c r="D415" i="23"/>
  <c r="C415" i="23"/>
  <c r="B415" i="23"/>
  <c r="A415" i="23"/>
  <c r="E415" i="23" s="1"/>
  <c r="D414" i="23"/>
  <c r="C414" i="23"/>
  <c r="B414" i="23"/>
  <c r="A414" i="23"/>
  <c r="E414" i="23" s="1"/>
  <c r="D413" i="23"/>
  <c r="E413" i="23" s="1"/>
  <c r="C413" i="23"/>
  <c r="B413" i="23"/>
  <c r="A413" i="23"/>
  <c r="E412" i="23"/>
  <c r="D412" i="23"/>
  <c r="C412" i="23"/>
  <c r="B412" i="23"/>
  <c r="A412" i="23"/>
  <c r="E411" i="23"/>
  <c r="D411" i="23"/>
  <c r="C411" i="23"/>
  <c r="B411" i="23"/>
  <c r="A411" i="23"/>
  <c r="D410" i="23"/>
  <c r="E410" i="23" s="1"/>
  <c r="C410" i="23"/>
  <c r="B410" i="23"/>
  <c r="A410" i="23"/>
  <c r="D409" i="23"/>
  <c r="C409" i="23"/>
  <c r="B409" i="23"/>
  <c r="A409" i="23"/>
  <c r="E409" i="23" s="1"/>
  <c r="D408" i="23"/>
  <c r="C408" i="23"/>
  <c r="B408" i="23"/>
  <c r="A408" i="23"/>
  <c r="E408" i="23" s="1"/>
  <c r="D407" i="23"/>
  <c r="C407" i="23"/>
  <c r="B407" i="23"/>
  <c r="A407" i="23"/>
  <c r="E407" i="23" s="1"/>
  <c r="D406" i="23"/>
  <c r="C406" i="23"/>
  <c r="B406" i="23"/>
  <c r="A406" i="23"/>
  <c r="E406" i="23" s="1"/>
  <c r="D405" i="23"/>
  <c r="E405" i="23" s="1"/>
  <c r="C405" i="23"/>
  <c r="B405" i="23"/>
  <c r="A405" i="23"/>
  <c r="E404" i="23"/>
  <c r="D404" i="23"/>
  <c r="C404" i="23"/>
  <c r="B404" i="23"/>
  <c r="A404" i="23"/>
  <c r="E403" i="23"/>
  <c r="D403" i="23"/>
  <c r="C403" i="23"/>
  <c r="B403" i="23"/>
  <c r="A403" i="23"/>
  <c r="D402" i="23"/>
  <c r="E402" i="23" s="1"/>
  <c r="C402" i="23"/>
  <c r="B402" i="23"/>
  <c r="A402" i="23"/>
  <c r="D401" i="23"/>
  <c r="C401" i="23"/>
  <c r="B401" i="23"/>
  <c r="A401" i="23"/>
  <c r="E401" i="23" s="1"/>
  <c r="D400" i="23"/>
  <c r="C400" i="23"/>
  <c r="B400" i="23"/>
  <c r="A400" i="23"/>
  <c r="D399" i="23"/>
  <c r="C399" i="23"/>
  <c r="B399" i="23"/>
  <c r="A399" i="23"/>
  <c r="E399" i="23" s="1"/>
  <c r="D398" i="23"/>
  <c r="C398" i="23"/>
  <c r="B398" i="23"/>
  <c r="A398" i="23"/>
  <c r="E398" i="23" s="1"/>
  <c r="D397" i="23"/>
  <c r="E397" i="23" s="1"/>
  <c r="C397" i="23"/>
  <c r="B397" i="23"/>
  <c r="A397" i="23"/>
  <c r="E396" i="23"/>
  <c r="D396" i="23"/>
  <c r="C396" i="23"/>
  <c r="B396" i="23"/>
  <c r="A396" i="23"/>
  <c r="E395" i="23"/>
  <c r="D395" i="23"/>
  <c r="C395" i="23"/>
  <c r="B395" i="23"/>
  <c r="A395" i="23"/>
  <c r="D394" i="23"/>
  <c r="E394" i="23" s="1"/>
  <c r="C394" i="23"/>
  <c r="B394" i="23"/>
  <c r="A394" i="23"/>
  <c r="D393" i="23"/>
  <c r="C393" i="23"/>
  <c r="B393" i="23"/>
  <c r="A393" i="23"/>
  <c r="E393" i="23" s="1"/>
  <c r="D392" i="23"/>
  <c r="C392" i="23"/>
  <c r="B392" i="23"/>
  <c r="A392" i="23"/>
  <c r="E392" i="23" s="1"/>
  <c r="D391" i="23"/>
  <c r="C391" i="23"/>
  <c r="B391" i="23"/>
  <c r="A391" i="23"/>
  <c r="E391" i="23" s="1"/>
  <c r="D390" i="23"/>
  <c r="C390" i="23"/>
  <c r="B390" i="23"/>
  <c r="A390" i="23"/>
  <c r="E390" i="23" s="1"/>
  <c r="D389" i="23"/>
  <c r="E389" i="23" s="1"/>
  <c r="C389" i="23"/>
  <c r="B389" i="23"/>
  <c r="A389" i="23"/>
  <c r="E388" i="23"/>
  <c r="D388" i="23"/>
  <c r="C388" i="23"/>
  <c r="B388" i="23"/>
  <c r="A388" i="23"/>
  <c r="E387" i="23"/>
  <c r="D387" i="23"/>
  <c r="C387" i="23"/>
  <c r="B387" i="23"/>
  <c r="A387" i="23"/>
  <c r="D386" i="23"/>
  <c r="E386" i="23" s="1"/>
  <c r="C386" i="23"/>
  <c r="B386" i="23"/>
  <c r="A386" i="23"/>
  <c r="D385" i="23"/>
  <c r="C385" i="23"/>
  <c r="B385" i="23"/>
  <c r="A385" i="23"/>
  <c r="E385" i="23" s="1"/>
  <c r="D384" i="23"/>
  <c r="C384" i="23"/>
  <c r="B384" i="23"/>
  <c r="A384" i="23"/>
  <c r="D383" i="23"/>
  <c r="C383" i="23"/>
  <c r="B383" i="23"/>
  <c r="A383" i="23"/>
  <c r="E383" i="23" s="1"/>
  <c r="D382" i="23"/>
  <c r="C382" i="23"/>
  <c r="B382" i="23"/>
  <c r="A382" i="23"/>
  <c r="E382" i="23" s="1"/>
  <c r="D381" i="23"/>
  <c r="E381" i="23" s="1"/>
  <c r="C381" i="23"/>
  <c r="B381" i="23"/>
  <c r="A381" i="23"/>
  <c r="E380" i="23"/>
  <c r="D380" i="23"/>
  <c r="C380" i="23"/>
  <c r="B380" i="23"/>
  <c r="A380" i="23"/>
  <c r="E379" i="23"/>
  <c r="D379" i="23"/>
  <c r="C379" i="23"/>
  <c r="B379" i="23"/>
  <c r="A379" i="23"/>
  <c r="D378" i="23"/>
  <c r="E378" i="23" s="1"/>
  <c r="C378" i="23"/>
  <c r="B378" i="23"/>
  <c r="A378" i="23"/>
  <c r="D377" i="23"/>
  <c r="C377" i="23"/>
  <c r="B377" i="23"/>
  <c r="A377" i="23"/>
  <c r="E377" i="23" s="1"/>
  <c r="D376" i="23"/>
  <c r="C376" i="23"/>
  <c r="B376" i="23"/>
  <c r="A376" i="23"/>
  <c r="E376" i="23" s="1"/>
  <c r="D375" i="23"/>
  <c r="C375" i="23"/>
  <c r="B375" i="23"/>
  <c r="A375" i="23"/>
  <c r="E375" i="23" s="1"/>
  <c r="D374" i="23"/>
  <c r="C374" i="23"/>
  <c r="B374" i="23"/>
  <c r="A374" i="23"/>
  <c r="E374" i="23" s="1"/>
  <c r="D373" i="23"/>
  <c r="E373" i="23" s="1"/>
  <c r="C373" i="23"/>
  <c r="B373" i="23"/>
  <c r="A373" i="23"/>
  <c r="E372" i="23"/>
  <c r="D372" i="23"/>
  <c r="C372" i="23"/>
  <c r="B372" i="23"/>
  <c r="A372" i="23"/>
  <c r="E371" i="23"/>
  <c r="D371" i="23"/>
  <c r="C371" i="23"/>
  <c r="B371" i="23"/>
  <c r="A371" i="23"/>
  <c r="D370" i="23"/>
  <c r="E370" i="23" s="1"/>
  <c r="C370" i="23"/>
  <c r="B370" i="23"/>
  <c r="A370" i="23"/>
  <c r="D369" i="23"/>
  <c r="C369" i="23"/>
  <c r="B369" i="23"/>
  <c r="A369" i="23"/>
  <c r="E369" i="23" s="1"/>
  <c r="D368" i="23"/>
  <c r="C368" i="23"/>
  <c r="B368" i="23"/>
  <c r="A368" i="23"/>
  <c r="E368" i="23" s="1"/>
  <c r="D367" i="23"/>
  <c r="C367" i="23"/>
  <c r="B367" i="23"/>
  <c r="A367" i="23"/>
  <c r="E367" i="23" s="1"/>
  <c r="D366" i="23"/>
  <c r="C366" i="23"/>
  <c r="B366" i="23"/>
  <c r="A366" i="23"/>
  <c r="E366" i="23" s="1"/>
  <c r="D365" i="23"/>
  <c r="E365" i="23" s="1"/>
  <c r="C365" i="23"/>
  <c r="B365" i="23"/>
  <c r="A365" i="23"/>
  <c r="E364" i="23"/>
  <c r="D364" i="23"/>
  <c r="C364" i="23"/>
  <c r="B364" i="23"/>
  <c r="A364" i="23"/>
  <c r="E363" i="23"/>
  <c r="D363" i="23"/>
  <c r="C363" i="23"/>
  <c r="B363" i="23"/>
  <c r="A363" i="23"/>
  <c r="D362" i="23"/>
  <c r="E362" i="23" s="1"/>
  <c r="C362" i="23"/>
  <c r="B362" i="23"/>
  <c r="A362" i="23"/>
  <c r="D361" i="23"/>
  <c r="C361" i="23"/>
  <c r="B361" i="23"/>
  <c r="A361" i="23"/>
  <c r="E361" i="23" s="1"/>
  <c r="D360" i="23"/>
  <c r="C360" i="23"/>
  <c r="B360" i="23"/>
  <c r="A360" i="23"/>
  <c r="E360" i="23" s="1"/>
  <c r="D359" i="23"/>
  <c r="C359" i="23"/>
  <c r="B359" i="23"/>
  <c r="A359" i="23"/>
  <c r="E359" i="23" s="1"/>
  <c r="D358" i="23"/>
  <c r="C358" i="23"/>
  <c r="B358" i="23"/>
  <c r="A358" i="23"/>
  <c r="E358" i="23" s="1"/>
  <c r="D357" i="23"/>
  <c r="E357" i="23" s="1"/>
  <c r="C357" i="23"/>
  <c r="B357" i="23"/>
  <c r="A357" i="23"/>
  <c r="E356" i="23"/>
  <c r="D356" i="23"/>
  <c r="C356" i="23"/>
  <c r="B356" i="23"/>
  <c r="A356" i="23"/>
  <c r="E355" i="23"/>
  <c r="D355" i="23"/>
  <c r="C355" i="23"/>
  <c r="B355" i="23"/>
  <c r="A355" i="23"/>
  <c r="D354" i="23"/>
  <c r="E354" i="23" s="1"/>
  <c r="C354" i="23"/>
  <c r="B354" i="23"/>
  <c r="A354" i="23"/>
  <c r="D353" i="23"/>
  <c r="C353" i="23"/>
  <c r="B353" i="23"/>
  <c r="A353" i="23"/>
  <c r="E353" i="23" s="1"/>
  <c r="D352" i="23"/>
  <c r="C352" i="23"/>
  <c r="B352" i="23"/>
  <c r="A352" i="23"/>
  <c r="D351" i="23"/>
  <c r="C351" i="23"/>
  <c r="B351" i="23"/>
  <c r="A351" i="23"/>
  <c r="E351" i="23" s="1"/>
  <c r="D350" i="23"/>
  <c r="C350" i="23"/>
  <c r="B350" i="23"/>
  <c r="A350" i="23"/>
  <c r="E350" i="23" s="1"/>
  <c r="D349" i="23"/>
  <c r="E349" i="23" s="1"/>
  <c r="C349" i="23"/>
  <c r="B349" i="23"/>
  <c r="A349" i="23"/>
  <c r="E348" i="23"/>
  <c r="D348" i="23"/>
  <c r="C348" i="23"/>
  <c r="B348" i="23"/>
  <c r="A348" i="23"/>
  <c r="E347" i="23"/>
  <c r="D347" i="23"/>
  <c r="C347" i="23"/>
  <c r="B347" i="23"/>
  <c r="A347" i="23"/>
  <c r="D346" i="23"/>
  <c r="E346" i="23" s="1"/>
  <c r="C346" i="23"/>
  <c r="B346" i="23"/>
  <c r="A346" i="23"/>
  <c r="D345" i="23"/>
  <c r="C345" i="23"/>
  <c r="B345" i="23"/>
  <c r="A345" i="23"/>
  <c r="E345" i="23" s="1"/>
  <c r="D344" i="23"/>
  <c r="C344" i="23"/>
  <c r="B344" i="23"/>
  <c r="A344" i="23"/>
  <c r="E344" i="23" s="1"/>
  <c r="D343" i="23"/>
  <c r="C343" i="23"/>
  <c r="B343" i="23"/>
  <c r="A343" i="23"/>
  <c r="E343" i="23" s="1"/>
  <c r="D342" i="23"/>
  <c r="C342" i="23"/>
  <c r="B342" i="23"/>
  <c r="A342" i="23"/>
  <c r="E342" i="23" s="1"/>
  <c r="D341" i="23"/>
  <c r="E341" i="23" s="1"/>
  <c r="C341" i="23"/>
  <c r="B341" i="23"/>
  <c r="A341" i="23"/>
  <c r="E340" i="23"/>
  <c r="D340" i="23"/>
  <c r="C340" i="23"/>
  <c r="B340" i="23"/>
  <c r="A340" i="23"/>
  <c r="E339" i="23"/>
  <c r="D339" i="23"/>
  <c r="C339" i="23"/>
  <c r="B339" i="23"/>
  <c r="A339" i="23"/>
  <c r="D338" i="23"/>
  <c r="E338" i="23" s="1"/>
  <c r="C338" i="23"/>
  <c r="B338" i="23"/>
  <c r="A338" i="23"/>
  <c r="D337" i="23"/>
  <c r="C337" i="23"/>
  <c r="B337" i="23"/>
  <c r="A337" i="23"/>
  <c r="E337" i="23" s="1"/>
  <c r="D336" i="23"/>
  <c r="C336" i="23"/>
  <c r="B336" i="23"/>
  <c r="A336" i="23"/>
  <c r="E336" i="23" s="1"/>
  <c r="D335" i="23"/>
  <c r="C335" i="23"/>
  <c r="B335" i="23"/>
  <c r="A335" i="23"/>
  <c r="E335" i="23" s="1"/>
  <c r="D334" i="23"/>
  <c r="C334" i="23"/>
  <c r="B334" i="23"/>
  <c r="A334" i="23"/>
  <c r="E334" i="23" s="1"/>
  <c r="D333" i="23"/>
  <c r="E333" i="23" s="1"/>
  <c r="C333" i="23"/>
  <c r="B333" i="23"/>
  <c r="A333" i="23"/>
  <c r="E332" i="23"/>
  <c r="D332" i="23"/>
  <c r="C332" i="23"/>
  <c r="B332" i="23"/>
  <c r="A332" i="23"/>
  <c r="E331" i="23"/>
  <c r="D331" i="23"/>
  <c r="C331" i="23"/>
  <c r="B331" i="23"/>
  <c r="A331" i="23"/>
  <c r="D330" i="23"/>
  <c r="E330" i="23" s="1"/>
  <c r="C330" i="23"/>
  <c r="B330" i="23"/>
  <c r="A330" i="23"/>
  <c r="D329" i="23"/>
  <c r="C329" i="23"/>
  <c r="B329" i="23"/>
  <c r="A329" i="23"/>
  <c r="E329" i="23" s="1"/>
  <c r="D328" i="23"/>
  <c r="C328" i="23"/>
  <c r="B328" i="23"/>
  <c r="A328" i="23"/>
  <c r="E328" i="23" s="1"/>
  <c r="D327" i="23"/>
  <c r="C327" i="23"/>
  <c r="B327" i="23"/>
  <c r="A327" i="23"/>
  <c r="E327" i="23" s="1"/>
  <c r="D326" i="23"/>
  <c r="C326" i="23"/>
  <c r="B326" i="23"/>
  <c r="A326" i="23"/>
  <c r="E326" i="23" s="1"/>
  <c r="D325" i="23"/>
  <c r="E325" i="23" s="1"/>
  <c r="C325" i="23"/>
  <c r="B325" i="23"/>
  <c r="A325" i="23"/>
  <c r="E324" i="23"/>
  <c r="D324" i="23"/>
  <c r="C324" i="23"/>
  <c r="B324" i="23"/>
  <c r="A324" i="23"/>
  <c r="E323" i="23"/>
  <c r="D323" i="23"/>
  <c r="C323" i="23"/>
  <c r="B323" i="23"/>
  <c r="A323" i="23"/>
  <c r="C322" i="23"/>
  <c r="D321" i="23"/>
  <c r="C321" i="23"/>
  <c r="B321" i="23"/>
  <c r="A321" i="23"/>
  <c r="D320" i="23"/>
  <c r="C320" i="23"/>
  <c r="B320" i="23"/>
  <c r="A320" i="23"/>
  <c r="E320" i="23" s="1"/>
  <c r="D319" i="23"/>
  <c r="C319" i="23"/>
  <c r="B319" i="23"/>
  <c r="A319" i="23"/>
  <c r="E319" i="23" s="1"/>
  <c r="D318" i="23"/>
  <c r="E318" i="23" s="1"/>
  <c r="C318" i="23"/>
  <c r="B318" i="23"/>
  <c r="A318" i="23"/>
  <c r="E317" i="23"/>
  <c r="D317" i="23"/>
  <c r="C317" i="23"/>
  <c r="B317" i="23"/>
  <c r="A317" i="23"/>
  <c r="E316" i="23"/>
  <c r="D316" i="23"/>
  <c r="C316" i="23"/>
  <c r="B316" i="23"/>
  <c r="A316" i="23"/>
  <c r="D315" i="23"/>
  <c r="E315" i="23" s="1"/>
  <c r="C315" i="23"/>
  <c r="B315" i="23"/>
  <c r="A315" i="23"/>
  <c r="D314" i="23"/>
  <c r="C314" i="23"/>
  <c r="B314" i="23"/>
  <c r="A314" i="23"/>
  <c r="E314" i="23" s="1"/>
  <c r="D313" i="23"/>
  <c r="C313" i="23"/>
  <c r="B313" i="23"/>
  <c r="A313" i="23"/>
  <c r="D312" i="23"/>
  <c r="C312" i="23"/>
  <c r="B312" i="23"/>
  <c r="A312" i="23"/>
  <c r="E312" i="23" s="1"/>
  <c r="D311" i="23"/>
  <c r="C311" i="23"/>
  <c r="B311" i="23"/>
  <c r="A311" i="23"/>
  <c r="E311" i="23" s="1"/>
  <c r="D310" i="23"/>
  <c r="E310" i="23" s="1"/>
  <c r="C310" i="23"/>
  <c r="B310" i="23"/>
  <c r="A310" i="23"/>
  <c r="E309" i="23"/>
  <c r="D309" i="23"/>
  <c r="C309" i="23"/>
  <c r="B309" i="23"/>
  <c r="A309" i="23"/>
  <c r="E308" i="23"/>
  <c r="D308" i="23"/>
  <c r="C308" i="23"/>
  <c r="B308" i="23"/>
  <c r="A308" i="23"/>
  <c r="D307" i="23"/>
  <c r="E307" i="23" s="1"/>
  <c r="C307" i="23"/>
  <c r="B307" i="23"/>
  <c r="A307" i="23"/>
  <c r="D306" i="23"/>
  <c r="C306" i="23"/>
  <c r="B306" i="23"/>
  <c r="A306" i="23"/>
  <c r="E306" i="23" s="1"/>
  <c r="D305" i="23"/>
  <c r="C305" i="23"/>
  <c r="B305" i="23"/>
  <c r="A305" i="23"/>
  <c r="D304" i="23"/>
  <c r="C304" i="23"/>
  <c r="B304" i="23"/>
  <c r="A304" i="23"/>
  <c r="E304" i="23" s="1"/>
  <c r="D303" i="23"/>
  <c r="C303" i="23"/>
  <c r="B303" i="23"/>
  <c r="A303" i="23"/>
  <c r="E303" i="23" s="1"/>
  <c r="D302" i="23"/>
  <c r="E302" i="23" s="1"/>
  <c r="C302" i="23"/>
  <c r="B302" i="23"/>
  <c r="A302" i="23"/>
  <c r="E301" i="23"/>
  <c r="D301" i="23"/>
  <c r="C301" i="23"/>
  <c r="B301" i="23"/>
  <c r="A301" i="23"/>
  <c r="E300" i="23"/>
  <c r="D300" i="23"/>
  <c r="C300" i="23"/>
  <c r="B300" i="23"/>
  <c r="A300" i="23"/>
  <c r="D299" i="23"/>
  <c r="E299" i="23" s="1"/>
  <c r="C299" i="23"/>
  <c r="B299" i="23"/>
  <c r="A299" i="23"/>
  <c r="D298" i="23"/>
  <c r="C298" i="23"/>
  <c r="B298" i="23"/>
  <c r="A298" i="23"/>
  <c r="E298" i="23" s="1"/>
  <c r="D297" i="23"/>
  <c r="C297" i="23"/>
  <c r="B297" i="23"/>
  <c r="A297" i="23"/>
  <c r="E297" i="23" s="1"/>
  <c r="D296" i="23"/>
  <c r="C296" i="23"/>
  <c r="B296" i="23"/>
  <c r="A296" i="23"/>
  <c r="E296" i="23" s="1"/>
  <c r="D295" i="23"/>
  <c r="C295" i="23"/>
  <c r="B295" i="23"/>
  <c r="A295" i="23"/>
  <c r="E295" i="23" s="1"/>
  <c r="D294" i="23"/>
  <c r="E294" i="23" s="1"/>
  <c r="C294" i="23"/>
  <c r="B294" i="23"/>
  <c r="A294" i="23"/>
  <c r="E293" i="23"/>
  <c r="D293" i="23"/>
  <c r="C293" i="23"/>
  <c r="B293" i="23"/>
  <c r="A293" i="23"/>
  <c r="E292" i="23"/>
  <c r="D292" i="23"/>
  <c r="C292" i="23"/>
  <c r="B292" i="23"/>
  <c r="A292" i="23"/>
  <c r="D291" i="23"/>
  <c r="E291" i="23" s="1"/>
  <c r="C291" i="23"/>
  <c r="B291" i="23"/>
  <c r="A291" i="23"/>
  <c r="D290" i="23"/>
  <c r="C290" i="23"/>
  <c r="B290" i="23"/>
  <c r="A290" i="23"/>
  <c r="E290" i="23" s="1"/>
  <c r="D289" i="23"/>
  <c r="C289" i="23"/>
  <c r="B289" i="23"/>
  <c r="A289" i="23"/>
  <c r="D288" i="23"/>
  <c r="C288" i="23"/>
  <c r="B288" i="23"/>
  <c r="A288" i="23"/>
  <c r="E288" i="23" s="1"/>
  <c r="D287" i="23"/>
  <c r="C287" i="23"/>
  <c r="B287" i="23"/>
  <c r="A287" i="23"/>
  <c r="E287" i="23" s="1"/>
  <c r="D286" i="23"/>
  <c r="E286" i="23" s="1"/>
  <c r="C286" i="23"/>
  <c r="B286" i="23"/>
  <c r="A286" i="23"/>
  <c r="E285" i="23"/>
  <c r="D285" i="23"/>
  <c r="C285" i="23"/>
  <c r="B285" i="23"/>
  <c r="A285" i="23"/>
  <c r="E284" i="23"/>
  <c r="D284" i="23"/>
  <c r="C284" i="23"/>
  <c r="B284" i="23"/>
  <c r="A284" i="23"/>
  <c r="D283" i="23"/>
  <c r="E283" i="23" s="1"/>
  <c r="C283" i="23"/>
  <c r="B283" i="23"/>
  <c r="A283" i="23"/>
  <c r="D282" i="23"/>
  <c r="C282" i="23"/>
  <c r="B282" i="23"/>
  <c r="A282" i="23"/>
  <c r="E282" i="23" s="1"/>
  <c r="D281" i="23"/>
  <c r="C281" i="23"/>
  <c r="B281" i="23"/>
  <c r="A281" i="23"/>
  <c r="D280" i="23"/>
  <c r="C280" i="23"/>
  <c r="B280" i="23"/>
  <c r="A280" i="23"/>
  <c r="E280" i="23" s="1"/>
  <c r="D279" i="23"/>
  <c r="C279" i="23"/>
  <c r="B279" i="23"/>
  <c r="A279" i="23"/>
  <c r="E279" i="23" s="1"/>
  <c r="D278" i="23"/>
  <c r="E278" i="23" s="1"/>
  <c r="C278" i="23"/>
  <c r="B278" i="23"/>
  <c r="A278" i="23"/>
  <c r="E277" i="23"/>
  <c r="D277" i="23"/>
  <c r="C277" i="23"/>
  <c r="B277" i="23"/>
  <c r="A277" i="23"/>
  <c r="E276" i="23"/>
  <c r="D276" i="23"/>
  <c r="C276" i="23"/>
  <c r="B276" i="23"/>
  <c r="A276" i="23"/>
  <c r="D275" i="23"/>
  <c r="E275" i="23" s="1"/>
  <c r="C275" i="23"/>
  <c r="B275" i="23"/>
  <c r="A275" i="23"/>
  <c r="D274" i="23"/>
  <c r="C274" i="23"/>
  <c r="B274" i="23"/>
  <c r="A274" i="23"/>
  <c r="E274" i="23" s="1"/>
  <c r="D273" i="23"/>
  <c r="C273" i="23"/>
  <c r="B273" i="23"/>
  <c r="A273" i="23"/>
  <c r="D272" i="23"/>
  <c r="C272" i="23"/>
  <c r="B272" i="23"/>
  <c r="A272" i="23"/>
  <c r="E272" i="23" s="1"/>
  <c r="C271" i="23"/>
  <c r="E270" i="23"/>
  <c r="D270" i="23"/>
  <c r="C270" i="23"/>
  <c r="B270" i="23"/>
  <c r="A270" i="23"/>
  <c r="E269" i="23"/>
  <c r="D269" i="23"/>
  <c r="C269" i="23"/>
  <c r="B269" i="23"/>
  <c r="A269" i="23"/>
  <c r="D268" i="23"/>
  <c r="E268" i="23" s="1"/>
  <c r="C268" i="23"/>
  <c r="B268" i="23"/>
  <c r="A268" i="23"/>
  <c r="D267" i="23"/>
  <c r="C267" i="23"/>
  <c r="B267" i="23"/>
  <c r="A267" i="23"/>
  <c r="E267" i="23" s="1"/>
  <c r="D266" i="23"/>
  <c r="C266" i="23"/>
  <c r="B266" i="23"/>
  <c r="A266" i="23"/>
  <c r="D265" i="23"/>
  <c r="C265" i="23"/>
  <c r="B265" i="23"/>
  <c r="A265" i="23"/>
  <c r="E265" i="23" s="1"/>
  <c r="D264" i="23"/>
  <c r="C264" i="23"/>
  <c r="B264" i="23"/>
  <c r="A264" i="23"/>
  <c r="E264" i="23" s="1"/>
  <c r="D263" i="23"/>
  <c r="E263" i="23" s="1"/>
  <c r="C263" i="23"/>
  <c r="B263" i="23"/>
  <c r="A263" i="23"/>
  <c r="E262" i="23"/>
  <c r="D262" i="23"/>
  <c r="C262" i="23"/>
  <c r="B262" i="23"/>
  <c r="A262" i="23"/>
  <c r="E261" i="23"/>
  <c r="D261" i="23"/>
  <c r="C261" i="23"/>
  <c r="B261" i="23"/>
  <c r="A261" i="23"/>
  <c r="D260" i="23"/>
  <c r="E260" i="23" s="1"/>
  <c r="C260" i="23"/>
  <c r="B260" i="23"/>
  <c r="A260" i="23"/>
  <c r="D259" i="23"/>
  <c r="C259" i="23"/>
  <c r="B259" i="23"/>
  <c r="A259" i="23"/>
  <c r="E259" i="23" s="1"/>
  <c r="D258" i="23"/>
  <c r="C258" i="23"/>
  <c r="B258" i="23"/>
  <c r="A258" i="23"/>
  <c r="E258" i="23" s="1"/>
  <c r="D257" i="23"/>
  <c r="C257" i="23"/>
  <c r="B257" i="23"/>
  <c r="A257" i="23"/>
  <c r="E257" i="23" s="1"/>
  <c r="D256" i="23"/>
  <c r="C256" i="23"/>
  <c r="B256" i="23"/>
  <c r="A256" i="23"/>
  <c r="E256" i="23" s="1"/>
  <c r="D255" i="23"/>
  <c r="E255" i="23" s="1"/>
  <c r="C255" i="23"/>
  <c r="B255" i="23"/>
  <c r="A255" i="23"/>
  <c r="E254" i="23"/>
  <c r="D254" i="23"/>
  <c r="C254" i="23"/>
  <c r="B254" i="23"/>
  <c r="A254" i="23"/>
  <c r="E253" i="23"/>
  <c r="D253" i="23"/>
  <c r="C253" i="23"/>
  <c r="B253" i="23"/>
  <c r="A253" i="23"/>
  <c r="D252" i="23"/>
  <c r="E252" i="23" s="1"/>
  <c r="C252" i="23"/>
  <c r="B252" i="23"/>
  <c r="A252" i="23"/>
  <c r="D251" i="23"/>
  <c r="C251" i="23"/>
  <c r="B251" i="23"/>
  <c r="A251" i="23"/>
  <c r="E251" i="23" s="1"/>
  <c r="D250" i="23"/>
  <c r="C250" i="23"/>
  <c r="B250" i="23"/>
  <c r="A250" i="23"/>
  <c r="E250" i="23" s="1"/>
  <c r="D249" i="23"/>
  <c r="C249" i="23"/>
  <c r="B249" i="23"/>
  <c r="A249" i="23"/>
  <c r="E249" i="23" s="1"/>
  <c r="D248" i="23"/>
  <c r="C248" i="23"/>
  <c r="B248" i="23"/>
  <c r="A248" i="23"/>
  <c r="E248" i="23" s="1"/>
  <c r="D247" i="23"/>
  <c r="E247" i="23" s="1"/>
  <c r="C247" i="23"/>
  <c r="B247" i="23"/>
  <c r="A247" i="23"/>
  <c r="E246" i="23"/>
  <c r="D246" i="23"/>
  <c r="C246" i="23"/>
  <c r="B246" i="23"/>
  <c r="A246" i="23"/>
  <c r="C245" i="23"/>
  <c r="D244" i="23"/>
  <c r="C244" i="23"/>
  <c r="B244" i="23"/>
  <c r="A244" i="23"/>
  <c r="E244" i="23" s="1"/>
  <c r="D243" i="23"/>
  <c r="C243" i="23"/>
  <c r="B243" i="23"/>
  <c r="A243" i="23"/>
  <c r="E243" i="23" s="1"/>
  <c r="D242" i="23"/>
  <c r="C242" i="23"/>
  <c r="B242" i="23"/>
  <c r="A242" i="23"/>
  <c r="E242" i="23" s="1"/>
  <c r="D241" i="23"/>
  <c r="C241" i="23"/>
  <c r="B241" i="23"/>
  <c r="A241" i="23"/>
  <c r="E241" i="23" s="1"/>
  <c r="D240" i="23"/>
  <c r="E240" i="23" s="1"/>
  <c r="C240" i="23"/>
  <c r="B240" i="23"/>
  <c r="A240" i="23"/>
  <c r="E239" i="23"/>
  <c r="D239" i="23"/>
  <c r="C239" i="23"/>
  <c r="B239" i="23"/>
  <c r="A239" i="23"/>
  <c r="E238" i="23"/>
  <c r="D238" i="23"/>
  <c r="C238" i="23"/>
  <c r="B238" i="23"/>
  <c r="A238" i="23"/>
  <c r="D237" i="23"/>
  <c r="E237" i="23" s="1"/>
  <c r="C237" i="23"/>
  <c r="B237" i="23"/>
  <c r="A237" i="23"/>
  <c r="D236" i="23"/>
  <c r="C236" i="23"/>
  <c r="B236" i="23"/>
  <c r="A236" i="23"/>
  <c r="E236" i="23" s="1"/>
  <c r="D235" i="23"/>
  <c r="C235" i="23"/>
  <c r="B235" i="23"/>
  <c r="A235" i="23"/>
  <c r="D234" i="23"/>
  <c r="C234" i="23"/>
  <c r="B234" i="23"/>
  <c r="A234" i="23"/>
  <c r="E234" i="23" s="1"/>
  <c r="D233" i="23"/>
  <c r="C233" i="23"/>
  <c r="B233" i="23"/>
  <c r="A233" i="23"/>
  <c r="E233" i="23" s="1"/>
  <c r="D232" i="23"/>
  <c r="E232" i="23" s="1"/>
  <c r="C232" i="23"/>
  <c r="B232" i="23"/>
  <c r="A232" i="23"/>
  <c r="E231" i="23"/>
  <c r="D231" i="23"/>
  <c r="C231" i="23"/>
  <c r="B231" i="23"/>
  <c r="A231" i="23"/>
  <c r="E230" i="23"/>
  <c r="D230" i="23"/>
  <c r="C230" i="23"/>
  <c r="B230" i="23"/>
  <c r="A230" i="23"/>
  <c r="D229" i="23"/>
  <c r="E229" i="23" s="1"/>
  <c r="C229" i="23"/>
  <c r="B229" i="23"/>
  <c r="A229" i="23"/>
  <c r="D228" i="23"/>
  <c r="C228" i="23"/>
  <c r="B228" i="23"/>
  <c r="A228" i="23"/>
  <c r="E228" i="23" s="1"/>
  <c r="D227" i="23"/>
  <c r="C227" i="23"/>
  <c r="B227" i="23"/>
  <c r="A227" i="23"/>
  <c r="E227" i="23" s="1"/>
  <c r="D226" i="23"/>
  <c r="C226" i="23"/>
  <c r="B226" i="23"/>
  <c r="A226" i="23"/>
  <c r="E226" i="23" s="1"/>
  <c r="D225" i="23"/>
  <c r="C225" i="23"/>
  <c r="B225" i="23"/>
  <c r="A225" i="23"/>
  <c r="E225" i="23" s="1"/>
  <c r="D224" i="23"/>
  <c r="E224" i="23" s="1"/>
  <c r="C224" i="23"/>
  <c r="B224" i="23"/>
  <c r="A224" i="23"/>
  <c r="E223" i="23"/>
  <c r="D223" i="23"/>
  <c r="C223" i="23"/>
  <c r="B223" i="23"/>
  <c r="A223" i="23"/>
  <c r="E222" i="23"/>
  <c r="D222" i="23"/>
  <c r="C222" i="23"/>
  <c r="B222" i="23"/>
  <c r="A222" i="23"/>
  <c r="D221" i="23"/>
  <c r="E221" i="23" s="1"/>
  <c r="C221" i="23"/>
  <c r="B221" i="23"/>
  <c r="A221" i="23"/>
  <c r="D220" i="23"/>
  <c r="C220" i="23"/>
  <c r="B220" i="23"/>
  <c r="A220" i="23"/>
  <c r="E220" i="23" s="1"/>
  <c r="D219" i="23"/>
  <c r="C219" i="23"/>
  <c r="B219" i="23"/>
  <c r="A219" i="23"/>
  <c r="D218" i="23"/>
  <c r="C218" i="23"/>
  <c r="B218" i="23"/>
  <c r="A218" i="23"/>
  <c r="E218" i="23" s="1"/>
  <c r="D217" i="23"/>
  <c r="C217" i="23"/>
  <c r="B217" i="23"/>
  <c r="A217" i="23"/>
  <c r="E217" i="23" s="1"/>
  <c r="D216" i="23"/>
  <c r="E216" i="23" s="1"/>
  <c r="C216" i="23"/>
  <c r="B216" i="23"/>
  <c r="A216" i="23"/>
  <c r="E215" i="23"/>
  <c r="D215" i="23"/>
  <c r="C215" i="23"/>
  <c r="B215" i="23"/>
  <c r="A215" i="23"/>
  <c r="E214" i="23"/>
  <c r="D214" i="23"/>
  <c r="C214" i="23"/>
  <c r="B214" i="23"/>
  <c r="A214" i="23"/>
  <c r="D213" i="23"/>
  <c r="E213" i="23" s="1"/>
  <c r="C213" i="23"/>
  <c r="B213" i="23"/>
  <c r="A213" i="23"/>
  <c r="D212" i="23"/>
  <c r="C212" i="23"/>
  <c r="B212" i="23"/>
  <c r="A212" i="23"/>
  <c r="E212" i="23" s="1"/>
  <c r="D211" i="23"/>
  <c r="C211" i="23"/>
  <c r="B211" i="23"/>
  <c r="A211" i="23"/>
  <c r="E211" i="23" s="1"/>
  <c r="D210" i="23"/>
  <c r="C210" i="23"/>
  <c r="B210" i="23"/>
  <c r="A210" i="23"/>
  <c r="E210" i="23" s="1"/>
  <c r="D209" i="23"/>
  <c r="C209" i="23"/>
  <c r="B209" i="23"/>
  <c r="A209" i="23"/>
  <c r="E209" i="23" s="1"/>
  <c r="D208" i="23"/>
  <c r="E208" i="23" s="1"/>
  <c r="C208" i="23"/>
  <c r="B208" i="23"/>
  <c r="A208" i="23"/>
  <c r="E207" i="23"/>
  <c r="D207" i="23"/>
  <c r="C207" i="23"/>
  <c r="B207" i="23"/>
  <c r="A207" i="23"/>
  <c r="E206" i="23"/>
  <c r="D206" i="23"/>
  <c r="C206" i="23"/>
  <c r="B206" i="23"/>
  <c r="A206" i="23"/>
  <c r="D205" i="23"/>
  <c r="E205" i="23" s="1"/>
  <c r="C205" i="23"/>
  <c r="B205" i="23"/>
  <c r="A205" i="23"/>
  <c r="D204" i="23"/>
  <c r="C204" i="23"/>
  <c r="B204" i="23"/>
  <c r="A204" i="23"/>
  <c r="E204" i="23" s="1"/>
  <c r="D203" i="23"/>
  <c r="C203" i="23"/>
  <c r="B203" i="23"/>
  <c r="A203" i="23"/>
  <c r="D202" i="23"/>
  <c r="C202" i="23"/>
  <c r="B202" i="23"/>
  <c r="A202" i="23"/>
  <c r="E202" i="23" s="1"/>
  <c r="D201" i="23"/>
  <c r="C201" i="23"/>
  <c r="B201" i="23"/>
  <c r="A201" i="23"/>
  <c r="E201" i="23" s="1"/>
  <c r="D200" i="23"/>
  <c r="E200" i="23" s="1"/>
  <c r="C200" i="23"/>
  <c r="B200" i="23"/>
  <c r="A200" i="23"/>
  <c r="E199" i="23"/>
  <c r="D199" i="23"/>
  <c r="C199" i="23"/>
  <c r="B199" i="23"/>
  <c r="A199" i="23"/>
  <c r="E198" i="23"/>
  <c r="D198" i="23"/>
  <c r="C198" i="23"/>
  <c r="B198" i="23"/>
  <c r="A198" i="23"/>
  <c r="D197" i="23"/>
  <c r="E197" i="23" s="1"/>
  <c r="C197" i="23"/>
  <c r="B197" i="23"/>
  <c r="A197" i="23"/>
  <c r="D196" i="23"/>
  <c r="C196" i="23"/>
  <c r="B196" i="23"/>
  <c r="A196" i="23"/>
  <c r="E196" i="23" s="1"/>
  <c r="D195" i="23"/>
  <c r="C195" i="23"/>
  <c r="B195" i="23"/>
  <c r="A195" i="23"/>
  <c r="E195" i="23" s="1"/>
  <c r="C194" i="23"/>
  <c r="D193" i="23"/>
  <c r="E193" i="23" s="1"/>
  <c r="C193" i="23"/>
  <c r="B193" i="23"/>
  <c r="A193" i="23"/>
  <c r="E192" i="23"/>
  <c r="D192" i="23"/>
  <c r="C192" i="23"/>
  <c r="B192" i="23"/>
  <c r="A192" i="23"/>
  <c r="E191" i="23"/>
  <c r="D191" i="23"/>
  <c r="C191" i="23"/>
  <c r="B191" i="23"/>
  <c r="A191" i="23"/>
  <c r="D190" i="23"/>
  <c r="E190" i="23" s="1"/>
  <c r="C190" i="23"/>
  <c r="B190" i="23"/>
  <c r="A190" i="23"/>
  <c r="D189" i="23"/>
  <c r="C189" i="23"/>
  <c r="B189" i="23"/>
  <c r="A189" i="23"/>
  <c r="E189" i="23" s="1"/>
  <c r="D188" i="23"/>
  <c r="C188" i="23"/>
  <c r="B188" i="23"/>
  <c r="A188" i="23"/>
  <c r="E188" i="23" s="1"/>
  <c r="D187" i="23"/>
  <c r="C187" i="23"/>
  <c r="B187" i="23"/>
  <c r="A187" i="23"/>
  <c r="E187" i="23" s="1"/>
  <c r="D186" i="23"/>
  <c r="C186" i="23"/>
  <c r="B186" i="23"/>
  <c r="A186" i="23"/>
  <c r="E186" i="23" s="1"/>
  <c r="D185" i="23"/>
  <c r="E185" i="23" s="1"/>
  <c r="C185" i="23"/>
  <c r="B185" i="23"/>
  <c r="A185" i="23"/>
  <c r="D184" i="23"/>
  <c r="C184" i="23"/>
  <c r="B184" i="23"/>
  <c r="A184" i="23"/>
  <c r="E184" i="23" s="1"/>
  <c r="E183" i="23"/>
  <c r="D183" i="23"/>
  <c r="C183" i="23"/>
  <c r="B183" i="23"/>
  <c r="A183" i="23"/>
  <c r="D182" i="23"/>
  <c r="E182" i="23" s="1"/>
  <c r="C182" i="23"/>
  <c r="B182" i="23"/>
  <c r="A182" i="23"/>
  <c r="D181" i="23"/>
  <c r="C181" i="23"/>
  <c r="B181" i="23"/>
  <c r="A181" i="23"/>
  <c r="E181" i="23" s="1"/>
  <c r="D180" i="23"/>
  <c r="C180" i="23"/>
  <c r="B180" i="23"/>
  <c r="A180" i="23"/>
  <c r="E180" i="23" s="1"/>
  <c r="D179" i="23"/>
  <c r="C179" i="23"/>
  <c r="B179" i="23"/>
  <c r="A179" i="23"/>
  <c r="E179" i="23" s="1"/>
  <c r="D178" i="23"/>
  <c r="C178" i="23"/>
  <c r="B178" i="23"/>
  <c r="A178" i="23"/>
  <c r="E178" i="23" s="1"/>
  <c r="D177" i="23"/>
  <c r="E177" i="23" s="1"/>
  <c r="C177" i="23"/>
  <c r="B177" i="23"/>
  <c r="A177" i="23"/>
  <c r="E176" i="23"/>
  <c r="D176" i="23"/>
  <c r="C176" i="23"/>
  <c r="B176" i="23"/>
  <c r="A176" i="23"/>
  <c r="E175" i="23"/>
  <c r="D175" i="23"/>
  <c r="C175" i="23"/>
  <c r="B175" i="23"/>
  <c r="A175" i="23"/>
  <c r="D174" i="23"/>
  <c r="E174" i="23" s="1"/>
  <c r="C174" i="23"/>
  <c r="B174" i="23"/>
  <c r="A174" i="23"/>
  <c r="D173" i="23"/>
  <c r="C173" i="23"/>
  <c r="B173" i="23"/>
  <c r="A173" i="23"/>
  <c r="E173" i="23" s="1"/>
  <c r="D172" i="23"/>
  <c r="C172" i="23"/>
  <c r="B172" i="23"/>
  <c r="A172" i="23"/>
  <c r="D171" i="23"/>
  <c r="C171" i="23"/>
  <c r="B171" i="23"/>
  <c r="A171" i="23"/>
  <c r="E171" i="23" s="1"/>
  <c r="D170" i="23"/>
  <c r="C170" i="23"/>
  <c r="B170" i="23"/>
  <c r="A170" i="23"/>
  <c r="E170" i="23" s="1"/>
  <c r="D169" i="23"/>
  <c r="E169" i="23" s="1"/>
  <c r="C169" i="23"/>
  <c r="B169" i="23"/>
  <c r="A169" i="23"/>
  <c r="C168" i="23"/>
  <c r="D167" i="23"/>
  <c r="E167" i="23" s="1"/>
  <c r="C167" i="23"/>
  <c r="B167" i="23"/>
  <c r="A167" i="23"/>
  <c r="D166" i="23"/>
  <c r="C166" i="23"/>
  <c r="B166" i="23"/>
  <c r="A166" i="23"/>
  <c r="E166" i="23" s="1"/>
  <c r="D165" i="23"/>
  <c r="C165" i="23"/>
  <c r="B165" i="23"/>
  <c r="A165" i="23"/>
  <c r="E165" i="23" s="1"/>
  <c r="D164" i="23"/>
  <c r="C164" i="23"/>
  <c r="B164" i="23"/>
  <c r="A164" i="23"/>
  <c r="E164" i="23" s="1"/>
  <c r="D163" i="23"/>
  <c r="C163" i="23"/>
  <c r="B163" i="23"/>
  <c r="A163" i="23"/>
  <c r="E163" i="23" s="1"/>
  <c r="D162" i="23"/>
  <c r="E162" i="23" s="1"/>
  <c r="C162" i="23"/>
  <c r="B162" i="23"/>
  <c r="A162" i="23"/>
  <c r="E161" i="23"/>
  <c r="D161" i="23"/>
  <c r="C161" i="23"/>
  <c r="B161" i="23"/>
  <c r="A161" i="23"/>
  <c r="E160" i="23"/>
  <c r="D160" i="23"/>
  <c r="C160" i="23"/>
  <c r="B160" i="23"/>
  <c r="A160" i="23"/>
  <c r="D159" i="23"/>
  <c r="E159" i="23" s="1"/>
  <c r="C159" i="23"/>
  <c r="B159" i="23"/>
  <c r="A159" i="23"/>
  <c r="D158" i="23"/>
  <c r="C158" i="23"/>
  <c r="B158" i="23"/>
  <c r="A158" i="23"/>
  <c r="E158" i="23" s="1"/>
  <c r="D157" i="23"/>
  <c r="C157" i="23"/>
  <c r="B157" i="23"/>
  <c r="A157" i="23"/>
  <c r="D156" i="23"/>
  <c r="C156" i="23"/>
  <c r="B156" i="23"/>
  <c r="A156" i="23"/>
  <c r="E156" i="23" s="1"/>
  <c r="D155" i="23"/>
  <c r="C155" i="23"/>
  <c r="B155" i="23"/>
  <c r="A155" i="23"/>
  <c r="E155" i="23" s="1"/>
  <c r="D154" i="23"/>
  <c r="E154" i="23" s="1"/>
  <c r="C154" i="23"/>
  <c r="B154" i="23"/>
  <c r="A154" i="23"/>
  <c r="E153" i="23"/>
  <c r="D153" i="23"/>
  <c r="C153" i="23"/>
  <c r="B153" i="23"/>
  <c r="A153" i="23"/>
  <c r="E152" i="23"/>
  <c r="D152" i="23"/>
  <c r="C152" i="23"/>
  <c r="B152" i="23"/>
  <c r="A152" i="23"/>
  <c r="D151" i="23"/>
  <c r="E151" i="23" s="1"/>
  <c r="C151" i="23"/>
  <c r="B151" i="23"/>
  <c r="A151" i="23"/>
  <c r="D150" i="23"/>
  <c r="C150" i="23"/>
  <c r="B150" i="23"/>
  <c r="A150" i="23"/>
  <c r="E150" i="23" s="1"/>
  <c r="D149" i="23"/>
  <c r="C149" i="23"/>
  <c r="B149" i="23"/>
  <c r="A149" i="23"/>
  <c r="E149" i="23" s="1"/>
  <c r="D148" i="23"/>
  <c r="C148" i="23"/>
  <c r="B148" i="23"/>
  <c r="A148" i="23"/>
  <c r="E148" i="23" s="1"/>
  <c r="C147" i="23"/>
  <c r="D146" i="23"/>
  <c r="C146" i="23"/>
  <c r="B146" i="23"/>
  <c r="A146" i="23"/>
  <c r="E146" i="23" s="1"/>
  <c r="E145" i="23"/>
  <c r="D145" i="23"/>
  <c r="C145" i="23"/>
  <c r="B145" i="23"/>
  <c r="A145" i="23"/>
  <c r="D144" i="23"/>
  <c r="E144" i="23" s="1"/>
  <c r="C144" i="23"/>
  <c r="B144" i="23"/>
  <c r="A144" i="23"/>
  <c r="D143" i="23"/>
  <c r="C143" i="23"/>
  <c r="B143" i="23"/>
  <c r="A143" i="23"/>
  <c r="E143" i="23" s="1"/>
  <c r="D142" i="23"/>
  <c r="E142" i="23" s="1"/>
  <c r="C142" i="23"/>
  <c r="B142" i="23"/>
  <c r="A142" i="23"/>
  <c r="D141" i="23"/>
  <c r="C141" i="23"/>
  <c r="B141" i="23"/>
  <c r="A141" i="23"/>
  <c r="E141" i="23" s="1"/>
  <c r="D140" i="23"/>
  <c r="C140" i="23"/>
  <c r="B140" i="23"/>
  <c r="A140" i="23"/>
  <c r="E140" i="23" s="1"/>
  <c r="D139" i="23"/>
  <c r="E139" i="23" s="1"/>
  <c r="C139" i="23"/>
  <c r="B139" i="23"/>
  <c r="A139" i="23"/>
  <c r="D138" i="23"/>
  <c r="C138" i="23"/>
  <c r="B138" i="23"/>
  <c r="A138" i="23"/>
  <c r="E138" i="23" s="1"/>
  <c r="E137" i="23"/>
  <c r="D137" i="23"/>
  <c r="C137" i="23"/>
  <c r="B137" i="23"/>
  <c r="A137" i="23"/>
  <c r="D136" i="23"/>
  <c r="E136" i="23" s="1"/>
  <c r="C136" i="23"/>
  <c r="B136" i="23"/>
  <c r="A136" i="23"/>
  <c r="D135" i="23"/>
  <c r="C135" i="23"/>
  <c r="B135" i="23"/>
  <c r="A135" i="23"/>
  <c r="E135" i="23" s="1"/>
  <c r="D134" i="23"/>
  <c r="E134" i="23" s="1"/>
  <c r="C134" i="23"/>
  <c r="B134" i="23"/>
  <c r="A134" i="23"/>
  <c r="D133" i="23"/>
  <c r="C133" i="23"/>
  <c r="B133" i="23"/>
  <c r="A133" i="23"/>
  <c r="E133" i="23" s="1"/>
  <c r="D132" i="23"/>
  <c r="C132" i="23"/>
  <c r="B132" i="23"/>
  <c r="A132" i="23"/>
  <c r="E132" i="23" s="1"/>
  <c r="D131" i="23"/>
  <c r="E131" i="23" s="1"/>
  <c r="C131" i="23"/>
  <c r="B131" i="23"/>
  <c r="A131" i="23"/>
  <c r="D130" i="23"/>
  <c r="C130" i="23"/>
  <c r="B130" i="23"/>
  <c r="A130" i="23"/>
  <c r="E130" i="23" s="1"/>
  <c r="E129" i="23"/>
  <c r="D129" i="23"/>
  <c r="C129" i="23"/>
  <c r="B129" i="23"/>
  <c r="A129" i="23"/>
  <c r="D128" i="23"/>
  <c r="E128" i="23" s="1"/>
  <c r="C128" i="23"/>
  <c r="B128" i="23"/>
  <c r="A128" i="23"/>
  <c r="D127" i="23"/>
  <c r="C127" i="23"/>
  <c r="B127" i="23"/>
  <c r="A127" i="23"/>
  <c r="E127" i="23" s="1"/>
  <c r="C126" i="23"/>
  <c r="D125" i="23"/>
  <c r="C125" i="23"/>
  <c r="B125" i="23"/>
  <c r="A125" i="23"/>
  <c r="E125" i="23" s="1"/>
  <c r="D124" i="23"/>
  <c r="E124" i="23" s="1"/>
  <c r="C124" i="23"/>
  <c r="B124" i="23"/>
  <c r="A124" i="23"/>
  <c r="D123" i="23"/>
  <c r="C123" i="23"/>
  <c r="B123" i="23"/>
  <c r="A123" i="23"/>
  <c r="E123" i="23" s="1"/>
  <c r="E122" i="23"/>
  <c r="D122" i="23"/>
  <c r="C122" i="23"/>
  <c r="B122" i="23"/>
  <c r="A122" i="23"/>
  <c r="D121" i="23"/>
  <c r="E121" i="23" s="1"/>
  <c r="C121" i="23"/>
  <c r="B121" i="23"/>
  <c r="A121" i="23"/>
  <c r="D120" i="23"/>
  <c r="C120" i="23"/>
  <c r="B120" i="23"/>
  <c r="A120" i="23"/>
  <c r="E120" i="23" s="1"/>
  <c r="D119" i="23"/>
  <c r="E119" i="23" s="1"/>
  <c r="C119" i="23"/>
  <c r="B119" i="23"/>
  <c r="A119" i="23"/>
  <c r="D118" i="23"/>
  <c r="C118" i="23"/>
  <c r="B118" i="23"/>
  <c r="A118" i="23"/>
  <c r="E118" i="23" s="1"/>
  <c r="D117" i="23"/>
  <c r="C117" i="23"/>
  <c r="B117" i="23"/>
  <c r="A117" i="23"/>
  <c r="E117" i="23" s="1"/>
  <c r="D116" i="23"/>
  <c r="E116" i="23" s="1"/>
  <c r="C116" i="23"/>
  <c r="B116" i="23"/>
  <c r="A116" i="23"/>
  <c r="D115" i="23"/>
  <c r="C115" i="23"/>
  <c r="B115" i="23"/>
  <c r="A115" i="23"/>
  <c r="E115" i="23" s="1"/>
  <c r="E114" i="23"/>
  <c r="D114" i="23"/>
  <c r="C114" i="23"/>
  <c r="B114" i="23"/>
  <c r="A114" i="23"/>
  <c r="D113" i="23"/>
  <c r="E113" i="23" s="1"/>
  <c r="C113" i="23"/>
  <c r="B113" i="23"/>
  <c r="A113" i="23"/>
  <c r="D112" i="23"/>
  <c r="C112" i="23"/>
  <c r="B112" i="23"/>
  <c r="A112" i="23"/>
  <c r="E112" i="23" s="1"/>
  <c r="D111" i="23"/>
  <c r="E111" i="23" s="1"/>
  <c r="C111" i="23"/>
  <c r="B111" i="23"/>
  <c r="A111" i="23"/>
  <c r="D110" i="23"/>
  <c r="C110" i="23"/>
  <c r="B110" i="23"/>
  <c r="A110" i="23"/>
  <c r="E110" i="23" s="1"/>
  <c r="D109" i="23"/>
  <c r="C109" i="23"/>
  <c r="B109" i="23"/>
  <c r="A109" i="23"/>
  <c r="E109" i="23" s="1"/>
  <c r="D108" i="23"/>
  <c r="E108" i="23" s="1"/>
  <c r="C108" i="23"/>
  <c r="B108" i="23"/>
  <c r="A108" i="23"/>
  <c r="D107" i="23"/>
  <c r="C107" i="23"/>
  <c r="B107" i="23"/>
  <c r="A107" i="23"/>
  <c r="E107" i="23" s="1"/>
  <c r="E106" i="23"/>
  <c r="D106" i="23"/>
  <c r="C106" i="23"/>
  <c r="B106" i="23"/>
  <c r="A106" i="23"/>
  <c r="D105" i="23"/>
  <c r="E105" i="23" s="1"/>
  <c r="C105" i="23"/>
  <c r="B105" i="23"/>
  <c r="A105" i="23"/>
  <c r="D104" i="23"/>
  <c r="C104" i="23"/>
  <c r="B104" i="23"/>
  <c r="A104" i="23"/>
  <c r="E104" i="23" s="1"/>
  <c r="D103" i="23"/>
  <c r="E103" i="23" s="1"/>
  <c r="C103" i="23"/>
  <c r="B103" i="23"/>
  <c r="A103" i="23"/>
  <c r="D102" i="23"/>
  <c r="C102" i="23"/>
  <c r="B102" i="23"/>
  <c r="A102" i="23"/>
  <c r="E102" i="23" s="1"/>
  <c r="D101" i="23"/>
  <c r="C101" i="23"/>
  <c r="B101" i="23"/>
  <c r="A101" i="23"/>
  <c r="E101" i="23" s="1"/>
  <c r="D100" i="23"/>
  <c r="E100" i="23" s="1"/>
  <c r="C100" i="23"/>
  <c r="B100" i="23"/>
  <c r="A100" i="23"/>
  <c r="D99" i="23"/>
  <c r="C99" i="23"/>
  <c r="B99" i="23"/>
  <c r="A99" i="23"/>
  <c r="E99" i="23" s="1"/>
  <c r="E98" i="23"/>
  <c r="D98" i="23"/>
  <c r="C98" i="23"/>
  <c r="B98" i="23"/>
  <c r="A98" i="23"/>
  <c r="D97" i="23"/>
  <c r="E97" i="23" s="1"/>
  <c r="C97" i="23"/>
  <c r="B97" i="23"/>
  <c r="A97" i="23"/>
  <c r="D96" i="23"/>
  <c r="C96" i="23"/>
  <c r="B96" i="23"/>
  <c r="A96" i="23"/>
  <c r="E96" i="23" s="1"/>
  <c r="D95" i="23"/>
  <c r="E95" i="23" s="1"/>
  <c r="C95" i="23"/>
  <c r="B95" i="23"/>
  <c r="A95" i="23"/>
  <c r="D94" i="23"/>
  <c r="C94" i="23"/>
  <c r="B94" i="23"/>
  <c r="A94" i="23"/>
  <c r="E94" i="23" s="1"/>
  <c r="D93" i="23"/>
  <c r="C93" i="23"/>
  <c r="B93" i="23"/>
  <c r="A93" i="23"/>
  <c r="E93" i="23" s="1"/>
  <c r="D92" i="23"/>
  <c r="E92" i="23" s="1"/>
  <c r="C92" i="23"/>
  <c r="B92" i="23"/>
  <c r="A92" i="23"/>
  <c r="D91" i="23"/>
  <c r="C91" i="23"/>
  <c r="B91" i="23"/>
  <c r="A91" i="23"/>
  <c r="E91" i="23" s="1"/>
  <c r="E90" i="23"/>
  <c r="D90" i="23"/>
  <c r="C90" i="23"/>
  <c r="B90" i="23"/>
  <c r="A90" i="23"/>
  <c r="D89" i="23"/>
  <c r="E89" i="23" s="1"/>
  <c r="C89" i="23"/>
  <c r="B89" i="23"/>
  <c r="A89" i="23"/>
  <c r="D88" i="23"/>
  <c r="C88" i="23"/>
  <c r="B88" i="23"/>
  <c r="A88" i="23"/>
  <c r="E88" i="23" s="1"/>
  <c r="D87" i="23"/>
  <c r="E87" i="23" s="1"/>
  <c r="C87" i="23"/>
  <c r="B87" i="23"/>
  <c r="A87" i="23"/>
  <c r="D86" i="23"/>
  <c r="C86" i="23"/>
  <c r="B86" i="23"/>
  <c r="A86" i="23"/>
  <c r="E86" i="23" s="1"/>
  <c r="D85" i="23"/>
  <c r="C85" i="23"/>
  <c r="B85" i="23"/>
  <c r="A85" i="23"/>
  <c r="E85" i="23" s="1"/>
  <c r="D84" i="23"/>
  <c r="E84" i="23" s="1"/>
  <c r="C84" i="23"/>
  <c r="B84" i="23"/>
  <c r="A84" i="23"/>
  <c r="D83" i="23"/>
  <c r="C83" i="23"/>
  <c r="B83" i="23"/>
  <c r="A83" i="23"/>
  <c r="E83" i="23" s="1"/>
  <c r="E82" i="23"/>
  <c r="D82" i="23"/>
  <c r="C82" i="23"/>
  <c r="B82" i="23"/>
  <c r="A82" i="23"/>
  <c r="D81" i="23"/>
  <c r="E81" i="23" s="1"/>
  <c r="C81" i="23"/>
  <c r="B81" i="23"/>
  <c r="A81" i="23"/>
  <c r="D80" i="23"/>
  <c r="C80" i="23"/>
  <c r="B80" i="23"/>
  <c r="A80" i="23"/>
  <c r="E80" i="23" s="1"/>
  <c r="D79" i="23"/>
  <c r="E79" i="23" s="1"/>
  <c r="C79" i="23"/>
  <c r="B79" i="23"/>
  <c r="A79" i="23"/>
  <c r="D78" i="23"/>
  <c r="C78" i="23"/>
  <c r="B78" i="23"/>
  <c r="A78" i="23"/>
  <c r="E78" i="23" s="1"/>
  <c r="D77" i="23"/>
  <c r="C77" i="23"/>
  <c r="B77" i="23"/>
  <c r="A77" i="23"/>
  <c r="E77" i="23" s="1"/>
  <c r="D76" i="23"/>
  <c r="E76" i="23" s="1"/>
  <c r="C76" i="23"/>
  <c r="B76" i="23"/>
  <c r="A76" i="23"/>
  <c r="D75" i="23"/>
  <c r="C75" i="23"/>
  <c r="B75" i="23"/>
  <c r="A75" i="23"/>
  <c r="E75" i="23" s="1"/>
  <c r="E74" i="23"/>
  <c r="D74" i="23"/>
  <c r="C74" i="23"/>
  <c r="B74" i="23"/>
  <c r="A74" i="23"/>
  <c r="D73" i="23"/>
  <c r="E73" i="23" s="1"/>
  <c r="C73" i="23"/>
  <c r="B73" i="23"/>
  <c r="A73" i="23"/>
  <c r="D72" i="23"/>
  <c r="C72" i="23"/>
  <c r="B72" i="23"/>
  <c r="A72" i="23"/>
  <c r="E72" i="23" s="1"/>
  <c r="D71" i="23"/>
  <c r="E71" i="23" s="1"/>
  <c r="C71" i="23"/>
  <c r="B71" i="23"/>
  <c r="A71" i="23"/>
  <c r="D70" i="23"/>
  <c r="C70" i="23"/>
  <c r="B70" i="23"/>
  <c r="A70" i="23"/>
  <c r="E70" i="23" s="1"/>
  <c r="D69" i="23"/>
  <c r="C69" i="23"/>
  <c r="B69" i="23"/>
  <c r="A69" i="23"/>
  <c r="E69" i="23" s="1"/>
  <c r="D68" i="23"/>
  <c r="E68" i="23" s="1"/>
  <c r="C68" i="23"/>
  <c r="B68" i="23"/>
  <c r="A68" i="23"/>
  <c r="D67" i="23"/>
  <c r="C67" i="23"/>
  <c r="B67" i="23"/>
  <c r="A67" i="23"/>
  <c r="E67" i="23" s="1"/>
  <c r="E66" i="23"/>
  <c r="D66" i="23"/>
  <c r="C66" i="23"/>
  <c r="B66" i="23"/>
  <c r="A66" i="23"/>
  <c r="D65" i="23"/>
  <c r="E65" i="23" s="1"/>
  <c r="C65" i="23"/>
  <c r="B65" i="23"/>
  <c r="A65" i="23"/>
  <c r="D64" i="23"/>
  <c r="C64" i="23"/>
  <c r="B64" i="23"/>
  <c r="A64" i="23"/>
  <c r="E64" i="23" s="1"/>
  <c r="D63" i="23"/>
  <c r="E63" i="23" s="1"/>
  <c r="C63" i="23"/>
  <c r="B63" i="23"/>
  <c r="A63" i="23"/>
  <c r="D62" i="23"/>
  <c r="C62" i="23"/>
  <c r="B62" i="23"/>
  <c r="A62" i="23"/>
  <c r="E62" i="23" s="1"/>
  <c r="D61" i="23"/>
  <c r="C61" i="23"/>
  <c r="B61" i="23"/>
  <c r="A61" i="23"/>
  <c r="E61" i="23" s="1"/>
  <c r="D60" i="23"/>
  <c r="E60" i="23" s="1"/>
  <c r="C60" i="23"/>
  <c r="B60" i="23"/>
  <c r="A60" i="23"/>
  <c r="D59" i="23"/>
  <c r="C59" i="23"/>
  <c r="B59" i="23"/>
  <c r="A59" i="23"/>
  <c r="E59" i="23" s="1"/>
  <c r="E58" i="23"/>
  <c r="D58" i="23"/>
  <c r="C58" i="23"/>
  <c r="B58" i="23"/>
  <c r="A58" i="23"/>
  <c r="D57" i="23"/>
  <c r="E57" i="23" s="1"/>
  <c r="C57" i="23"/>
  <c r="B57" i="23"/>
  <c r="A57" i="23"/>
  <c r="D56" i="23"/>
  <c r="C56" i="23"/>
  <c r="B56" i="23"/>
  <c r="A56" i="23"/>
  <c r="E56" i="23" s="1"/>
  <c r="D55" i="23"/>
  <c r="E55" i="23" s="1"/>
  <c r="C55" i="23"/>
  <c r="B55" i="23"/>
  <c r="A55" i="23"/>
  <c r="D54" i="23"/>
  <c r="C54" i="23"/>
  <c r="B54" i="23"/>
  <c r="A54" i="23"/>
  <c r="E54" i="23" s="1"/>
  <c r="D53" i="23"/>
  <c r="C53" i="23"/>
  <c r="B53" i="23"/>
  <c r="A53" i="23"/>
  <c r="E53" i="23" s="1"/>
  <c r="D52" i="23"/>
  <c r="E52" i="23" s="1"/>
  <c r="C52" i="23"/>
  <c r="B52" i="23"/>
  <c r="A52" i="23"/>
  <c r="D51" i="23"/>
  <c r="C51" i="23"/>
  <c r="B51" i="23"/>
  <c r="A51" i="23"/>
  <c r="E51" i="23" s="1"/>
  <c r="E50" i="23"/>
  <c r="D50" i="23"/>
  <c r="C50" i="23"/>
  <c r="B50" i="23"/>
  <c r="A50" i="23"/>
  <c r="D49" i="23"/>
  <c r="E49" i="23" s="1"/>
  <c r="C49" i="23"/>
  <c r="B49" i="23"/>
  <c r="A49" i="23"/>
  <c r="D48" i="23"/>
  <c r="C48" i="23"/>
  <c r="B48" i="23"/>
  <c r="A48" i="23"/>
  <c r="E48" i="23" s="1"/>
  <c r="D47" i="23"/>
  <c r="E47" i="23" s="1"/>
  <c r="C47" i="23"/>
  <c r="B47" i="23"/>
  <c r="A47" i="23"/>
  <c r="D46" i="23"/>
  <c r="C46" i="23"/>
  <c r="B46" i="23"/>
  <c r="A46" i="23"/>
  <c r="E46" i="23" s="1"/>
  <c r="D45" i="23"/>
  <c r="C45" i="23"/>
  <c r="B45" i="23"/>
  <c r="A45" i="23"/>
  <c r="E45" i="23" s="1"/>
  <c r="D44" i="23"/>
  <c r="E44" i="23" s="1"/>
  <c r="C44" i="23"/>
  <c r="B44" i="23"/>
  <c r="A44" i="23"/>
  <c r="D43" i="23"/>
  <c r="C43" i="23"/>
  <c r="B43" i="23"/>
  <c r="A43" i="23"/>
  <c r="E43" i="23" s="1"/>
  <c r="E42" i="23"/>
  <c r="D42" i="23"/>
  <c r="C42" i="23"/>
  <c r="B42" i="23"/>
  <c r="A42" i="23"/>
  <c r="D41" i="23"/>
  <c r="E41" i="23" s="1"/>
  <c r="C41" i="23"/>
  <c r="B41" i="23"/>
  <c r="A41" i="23"/>
  <c r="D40" i="23"/>
  <c r="C40" i="23"/>
  <c r="B40" i="23"/>
  <c r="A40" i="23"/>
  <c r="E40" i="23" s="1"/>
  <c r="D39" i="23"/>
  <c r="E39" i="23" s="1"/>
  <c r="C39" i="23"/>
  <c r="B39" i="23"/>
  <c r="A39" i="23"/>
  <c r="D38" i="23"/>
  <c r="C38" i="23"/>
  <c r="B38" i="23"/>
  <c r="A38" i="23"/>
  <c r="E38" i="23" s="1"/>
  <c r="D37" i="23"/>
  <c r="C37" i="23"/>
  <c r="B37" i="23"/>
  <c r="A37" i="23"/>
  <c r="E37" i="23" s="1"/>
  <c r="D36" i="23"/>
  <c r="E36" i="23" s="1"/>
  <c r="C36" i="23"/>
  <c r="B36" i="23"/>
  <c r="A36" i="23"/>
  <c r="D35" i="23"/>
  <c r="C35" i="23"/>
  <c r="B35" i="23"/>
  <c r="A35" i="23"/>
  <c r="E35" i="23" s="1"/>
  <c r="E34" i="23"/>
  <c r="D34" i="23"/>
  <c r="C34" i="23"/>
  <c r="B34" i="23"/>
  <c r="A34" i="23"/>
  <c r="D33" i="23"/>
  <c r="E33" i="23" s="1"/>
  <c r="C33" i="23"/>
  <c r="B33" i="23"/>
  <c r="A33" i="23"/>
  <c r="D32" i="23"/>
  <c r="C32" i="23"/>
  <c r="B32" i="23"/>
  <c r="A32" i="23"/>
  <c r="E32" i="23" s="1"/>
  <c r="D31" i="23"/>
  <c r="E31" i="23" s="1"/>
  <c r="C31" i="23"/>
  <c r="B31" i="23"/>
  <c r="A31" i="23"/>
  <c r="D30" i="23"/>
  <c r="C30" i="23"/>
  <c r="B30" i="23"/>
  <c r="A30" i="23"/>
  <c r="E30" i="23" s="1"/>
  <c r="D29" i="23"/>
  <c r="C29" i="23"/>
  <c r="B29" i="23"/>
  <c r="A29" i="23"/>
  <c r="E29" i="23" s="1"/>
  <c r="D28" i="23"/>
  <c r="E28" i="23" s="1"/>
  <c r="C28" i="23"/>
  <c r="B28" i="23"/>
  <c r="A28" i="23"/>
  <c r="D27" i="23"/>
  <c r="C27" i="23"/>
  <c r="B27" i="23"/>
  <c r="A27" i="23"/>
  <c r="E27" i="23" s="1"/>
  <c r="E26" i="23"/>
  <c r="D26" i="23"/>
  <c r="C26" i="23"/>
  <c r="B26" i="23"/>
  <c r="A26" i="23"/>
  <c r="D25" i="23"/>
  <c r="E25" i="23" s="1"/>
  <c r="C25" i="23"/>
  <c r="B25" i="23"/>
  <c r="A25" i="23"/>
  <c r="D24" i="23"/>
  <c r="C24" i="23"/>
  <c r="B24" i="23"/>
  <c r="A24" i="23"/>
  <c r="E24" i="23" s="1"/>
  <c r="D23" i="23"/>
  <c r="E23" i="23" s="1"/>
  <c r="C23" i="23"/>
  <c r="B23" i="23"/>
  <c r="A23" i="23"/>
  <c r="D22" i="23"/>
  <c r="C22" i="23"/>
  <c r="B22" i="23"/>
  <c r="A22" i="23"/>
  <c r="E22" i="23" s="1"/>
  <c r="D21" i="23"/>
  <c r="C21" i="23"/>
  <c r="B21" i="23"/>
  <c r="A21" i="23"/>
  <c r="E21" i="23" s="1"/>
  <c r="D20" i="23"/>
  <c r="E20" i="23" s="1"/>
  <c r="C20" i="23"/>
  <c r="B20" i="23"/>
  <c r="A20" i="23"/>
  <c r="D19" i="23"/>
  <c r="C19" i="23"/>
  <c r="B19" i="23"/>
  <c r="A19" i="23"/>
  <c r="E19" i="23" s="1"/>
  <c r="E18" i="23"/>
  <c r="D18" i="23"/>
  <c r="C18" i="23"/>
  <c r="B18" i="23"/>
  <c r="A18" i="23"/>
  <c r="D17" i="23"/>
  <c r="E17" i="23" s="1"/>
  <c r="C17" i="23"/>
  <c r="B17" i="23"/>
  <c r="A17" i="23"/>
  <c r="D16" i="23"/>
  <c r="C16" i="23"/>
  <c r="B16" i="23"/>
  <c r="A16" i="23"/>
  <c r="E16" i="23" s="1"/>
  <c r="D15" i="23"/>
  <c r="E15" i="23" s="1"/>
  <c r="C15" i="23"/>
  <c r="B15" i="23"/>
  <c r="A15" i="23"/>
  <c r="D14" i="23"/>
  <c r="C14" i="23"/>
  <c r="B14" i="23"/>
  <c r="A14" i="23"/>
  <c r="E14" i="23" s="1"/>
  <c r="D13" i="23"/>
  <c r="C13" i="23"/>
  <c r="B13" i="23"/>
  <c r="A13" i="23"/>
  <c r="E13" i="23" s="1"/>
  <c r="D12" i="23"/>
  <c r="E12" i="23" s="1"/>
  <c r="C12" i="23"/>
  <c r="B12" i="23"/>
  <c r="A12" i="23"/>
  <c r="D11" i="23"/>
  <c r="C11" i="23"/>
  <c r="B11" i="23"/>
  <c r="A11" i="23"/>
  <c r="E11" i="23" s="1"/>
  <c r="E10" i="23"/>
  <c r="D10" i="23"/>
  <c r="C10" i="23"/>
  <c r="B10" i="23"/>
  <c r="A10" i="23"/>
  <c r="D9" i="23"/>
  <c r="E9" i="23" s="1"/>
  <c r="C9" i="23"/>
  <c r="B9" i="23"/>
  <c r="A9" i="23"/>
  <c r="D8" i="23"/>
  <c r="C8" i="23"/>
  <c r="B8" i="23"/>
  <c r="A8" i="23"/>
  <c r="E8" i="23" s="1"/>
  <c r="D7" i="23"/>
  <c r="E7" i="23" s="1"/>
  <c r="C7" i="23"/>
  <c r="B7" i="23"/>
  <c r="A7" i="23"/>
  <c r="D6" i="23"/>
  <c r="C6" i="23"/>
  <c r="B6" i="23"/>
  <c r="A6" i="23"/>
  <c r="E6" i="23" s="1"/>
  <c r="C5" i="23"/>
  <c r="C1" i="23"/>
  <c r="A1" i="23"/>
  <c r="D789" i="22"/>
  <c r="C789" i="22"/>
  <c r="B789" i="22"/>
  <c r="A789" i="22"/>
  <c r="E789" i="22" s="1"/>
  <c r="D788" i="22"/>
  <c r="E788" i="22" s="1"/>
  <c r="C788" i="22"/>
  <c r="B788" i="22"/>
  <c r="A788" i="22"/>
  <c r="D787" i="22"/>
  <c r="C787" i="22"/>
  <c r="B787" i="22"/>
  <c r="A787" i="22"/>
  <c r="E787" i="22" s="1"/>
  <c r="E786" i="22"/>
  <c r="D786" i="22"/>
  <c r="C786" i="22"/>
  <c r="B786" i="22"/>
  <c r="A786" i="22"/>
  <c r="D785" i="22"/>
  <c r="E785" i="22" s="1"/>
  <c r="C785" i="22"/>
  <c r="B785" i="22"/>
  <c r="A785" i="22"/>
  <c r="D784" i="22"/>
  <c r="C784" i="22"/>
  <c r="B784" i="22"/>
  <c r="A784" i="22"/>
  <c r="E784" i="22" s="1"/>
  <c r="D783" i="22"/>
  <c r="E783" i="22" s="1"/>
  <c r="C783" i="22"/>
  <c r="B783" i="22"/>
  <c r="A783" i="22"/>
  <c r="D782" i="22"/>
  <c r="C782" i="22"/>
  <c r="B782" i="22"/>
  <c r="A782" i="22"/>
  <c r="E782" i="22" s="1"/>
  <c r="D781" i="22"/>
  <c r="C781" i="22"/>
  <c r="B781" i="22"/>
  <c r="A781" i="22"/>
  <c r="E781" i="22" s="1"/>
  <c r="D780" i="22"/>
  <c r="E780" i="22" s="1"/>
  <c r="C780" i="22"/>
  <c r="B780" i="22"/>
  <c r="A780" i="22"/>
  <c r="D779" i="22"/>
  <c r="C779" i="22"/>
  <c r="B779" i="22"/>
  <c r="A779" i="22"/>
  <c r="E779" i="22" s="1"/>
  <c r="E778" i="22"/>
  <c r="D778" i="22"/>
  <c r="C778" i="22"/>
  <c r="B778" i="22"/>
  <c r="A778" i="22"/>
  <c r="D777" i="22"/>
  <c r="C777" i="22"/>
  <c r="B777" i="22"/>
  <c r="A777" i="22"/>
  <c r="E777" i="22" s="1"/>
  <c r="D776" i="22"/>
  <c r="C776" i="22"/>
  <c r="B776" i="22"/>
  <c r="A776" i="22"/>
  <c r="E776" i="22" s="1"/>
  <c r="D775" i="22"/>
  <c r="E775" i="22" s="1"/>
  <c r="C775" i="22"/>
  <c r="B775" i="22"/>
  <c r="A775" i="22"/>
  <c r="D774" i="22"/>
  <c r="C774" i="22"/>
  <c r="B774" i="22"/>
  <c r="A774" i="22"/>
  <c r="E774" i="22" s="1"/>
  <c r="D773" i="22"/>
  <c r="C773" i="22"/>
  <c r="B773" i="22"/>
  <c r="A773" i="22"/>
  <c r="E773" i="22" s="1"/>
  <c r="D772" i="22"/>
  <c r="E772" i="22" s="1"/>
  <c r="C772" i="22"/>
  <c r="B772" i="22"/>
  <c r="A772" i="22"/>
  <c r="D771" i="22"/>
  <c r="C771" i="22"/>
  <c r="B771" i="22"/>
  <c r="A771" i="22"/>
  <c r="E771" i="22" s="1"/>
  <c r="E770" i="22"/>
  <c r="D770" i="22"/>
  <c r="C770" i="22"/>
  <c r="B770" i="22"/>
  <c r="A770" i="22"/>
  <c r="D769" i="22"/>
  <c r="C769" i="22"/>
  <c r="B769" i="22"/>
  <c r="A769" i="22"/>
  <c r="E769" i="22" s="1"/>
  <c r="D768" i="22"/>
  <c r="C768" i="22"/>
  <c r="B768" i="22"/>
  <c r="A768" i="22"/>
  <c r="E768" i="22" s="1"/>
  <c r="D767" i="22"/>
  <c r="E767" i="22" s="1"/>
  <c r="C767" i="22"/>
  <c r="B767" i="22"/>
  <c r="A767" i="22"/>
  <c r="D766" i="22"/>
  <c r="C766" i="22"/>
  <c r="B766" i="22"/>
  <c r="A766" i="22"/>
  <c r="E766" i="22" s="1"/>
  <c r="D765" i="22"/>
  <c r="C765" i="22"/>
  <c r="B765" i="22"/>
  <c r="A765" i="22"/>
  <c r="E765" i="22" s="1"/>
  <c r="D764" i="22"/>
  <c r="E764" i="22" s="1"/>
  <c r="C764" i="22"/>
  <c r="B764" i="22"/>
  <c r="A764" i="22"/>
  <c r="D763" i="22"/>
  <c r="C763" i="22"/>
  <c r="B763" i="22"/>
  <c r="A763" i="22"/>
  <c r="E763" i="22" s="1"/>
  <c r="E762" i="22"/>
  <c r="D762" i="22"/>
  <c r="C762" i="22"/>
  <c r="B762" i="22"/>
  <c r="A762" i="22"/>
  <c r="D761" i="22"/>
  <c r="C761" i="22"/>
  <c r="B761" i="22"/>
  <c r="A761" i="22"/>
  <c r="E761" i="22" s="1"/>
  <c r="D760" i="22"/>
  <c r="C760" i="22"/>
  <c r="B760" i="22"/>
  <c r="A760" i="22"/>
  <c r="E760" i="22" s="1"/>
  <c r="D759" i="22"/>
  <c r="E759" i="22" s="1"/>
  <c r="C759" i="22"/>
  <c r="B759" i="22"/>
  <c r="A759" i="22"/>
  <c r="D758" i="22"/>
  <c r="C758" i="22"/>
  <c r="B758" i="22"/>
  <c r="A758" i="22"/>
  <c r="E758" i="22" s="1"/>
  <c r="D757" i="22"/>
  <c r="C757" i="22"/>
  <c r="B757" i="22"/>
  <c r="A757" i="22"/>
  <c r="E757" i="22" s="1"/>
  <c r="D756" i="22"/>
  <c r="E756" i="22" s="1"/>
  <c r="C756" i="22"/>
  <c r="B756" i="22"/>
  <c r="A756" i="22"/>
  <c r="D755" i="22"/>
  <c r="C755" i="22"/>
  <c r="B755" i="22"/>
  <c r="A755" i="22"/>
  <c r="E755" i="22" s="1"/>
  <c r="E754" i="22"/>
  <c r="D754" i="22"/>
  <c r="C754" i="22"/>
  <c r="B754" i="22"/>
  <c r="A754" i="22"/>
  <c r="D753" i="22"/>
  <c r="C753" i="22"/>
  <c r="B753" i="22"/>
  <c r="A753" i="22"/>
  <c r="E753" i="22" s="1"/>
  <c r="D752" i="22"/>
  <c r="C752" i="22"/>
  <c r="B752" i="22"/>
  <c r="A752" i="22"/>
  <c r="E752" i="22" s="1"/>
  <c r="D751" i="22"/>
  <c r="E751" i="22" s="1"/>
  <c r="C751" i="22"/>
  <c r="B751" i="22"/>
  <c r="A751" i="22"/>
  <c r="D750" i="22"/>
  <c r="C750" i="22"/>
  <c r="B750" i="22"/>
  <c r="A750" i="22"/>
  <c r="E750" i="22" s="1"/>
  <c r="D749" i="22"/>
  <c r="C749" i="22"/>
  <c r="B749" i="22"/>
  <c r="A749" i="22"/>
  <c r="E749" i="22" s="1"/>
  <c r="D748" i="22"/>
  <c r="E748" i="22" s="1"/>
  <c r="C748" i="22"/>
  <c r="B748" i="22"/>
  <c r="A748" i="22"/>
  <c r="D747" i="22"/>
  <c r="C747" i="22"/>
  <c r="B747" i="22"/>
  <c r="A747" i="22"/>
  <c r="E747" i="22" s="1"/>
  <c r="E746" i="22"/>
  <c r="D746" i="22"/>
  <c r="C746" i="22"/>
  <c r="B746" i="22"/>
  <c r="A746" i="22"/>
  <c r="D745" i="22"/>
  <c r="C745" i="22"/>
  <c r="B745" i="22"/>
  <c r="A745" i="22"/>
  <c r="E745" i="22" s="1"/>
  <c r="D744" i="22"/>
  <c r="C744" i="22"/>
  <c r="B744" i="22"/>
  <c r="A744" i="22"/>
  <c r="E744" i="22" s="1"/>
  <c r="D743" i="22"/>
  <c r="E743" i="22" s="1"/>
  <c r="C743" i="22"/>
  <c r="B743" i="22"/>
  <c r="A743" i="22"/>
  <c r="D742" i="22"/>
  <c r="C742" i="22"/>
  <c r="B742" i="22"/>
  <c r="A742" i="22"/>
  <c r="E742" i="22" s="1"/>
  <c r="D741" i="22"/>
  <c r="C741" i="22"/>
  <c r="B741" i="22"/>
  <c r="A741" i="22"/>
  <c r="E741" i="22" s="1"/>
  <c r="D740" i="22"/>
  <c r="E740" i="22" s="1"/>
  <c r="C740" i="22"/>
  <c r="B740" i="22"/>
  <c r="A740" i="22"/>
  <c r="D739" i="22"/>
  <c r="C739" i="22"/>
  <c r="B739" i="22"/>
  <c r="A739" i="22"/>
  <c r="E739" i="22" s="1"/>
  <c r="E738" i="22"/>
  <c r="D738" i="22"/>
  <c r="C738" i="22"/>
  <c r="B738" i="22"/>
  <c r="A738" i="22"/>
  <c r="D737" i="22"/>
  <c r="C737" i="22"/>
  <c r="B737" i="22"/>
  <c r="A737" i="22"/>
  <c r="E737" i="22" s="1"/>
  <c r="D736" i="22"/>
  <c r="C736" i="22"/>
  <c r="B736" i="22"/>
  <c r="A736" i="22"/>
  <c r="E736" i="22" s="1"/>
  <c r="D735" i="22"/>
  <c r="E735" i="22" s="1"/>
  <c r="C735" i="22"/>
  <c r="B735" i="22"/>
  <c r="A735" i="22"/>
  <c r="D734" i="22"/>
  <c r="C734" i="22"/>
  <c r="B734" i="22"/>
  <c r="A734" i="22"/>
  <c r="E734" i="22" s="1"/>
  <c r="D733" i="22"/>
  <c r="C733" i="22"/>
  <c r="B733" i="22"/>
  <c r="A733" i="22"/>
  <c r="E733" i="22" s="1"/>
  <c r="D732" i="22"/>
  <c r="E732" i="22" s="1"/>
  <c r="C732" i="22"/>
  <c r="B732" i="22"/>
  <c r="A732" i="22"/>
  <c r="D731" i="22"/>
  <c r="C731" i="22"/>
  <c r="B731" i="22"/>
  <c r="A731" i="22"/>
  <c r="E731" i="22" s="1"/>
  <c r="E730" i="22"/>
  <c r="D730" i="22"/>
  <c r="C730" i="22"/>
  <c r="B730" i="22"/>
  <c r="A730" i="22"/>
  <c r="D729" i="22"/>
  <c r="C729" i="22"/>
  <c r="B729" i="22"/>
  <c r="A729" i="22"/>
  <c r="E729" i="22" s="1"/>
  <c r="D728" i="22"/>
  <c r="C728" i="22"/>
  <c r="B728" i="22"/>
  <c r="A728" i="22"/>
  <c r="E728" i="22" s="1"/>
  <c r="D727" i="22"/>
  <c r="E727" i="22" s="1"/>
  <c r="C727" i="22"/>
  <c r="B727" i="22"/>
  <c r="A727" i="22"/>
  <c r="D726" i="22"/>
  <c r="C726" i="22"/>
  <c r="B726" i="22"/>
  <c r="A726" i="22"/>
  <c r="E726" i="22" s="1"/>
  <c r="D725" i="22"/>
  <c r="C725" i="22"/>
  <c r="B725" i="22"/>
  <c r="A725" i="22"/>
  <c r="E725" i="22" s="1"/>
  <c r="D724" i="22"/>
  <c r="E724" i="22" s="1"/>
  <c r="C724" i="22"/>
  <c r="B724" i="22"/>
  <c r="A724" i="22"/>
  <c r="D723" i="22"/>
  <c r="C723" i="22"/>
  <c r="B723" i="22"/>
  <c r="A723" i="22"/>
  <c r="E723" i="22" s="1"/>
  <c r="E722" i="22"/>
  <c r="D722" i="22"/>
  <c r="C722" i="22"/>
  <c r="B722" i="22"/>
  <c r="A722" i="22"/>
  <c r="D721" i="22"/>
  <c r="C721" i="22"/>
  <c r="B721" i="22"/>
  <c r="A721" i="22"/>
  <c r="E721" i="22" s="1"/>
  <c r="D720" i="22"/>
  <c r="C720" i="22"/>
  <c r="B720" i="22"/>
  <c r="A720" i="22"/>
  <c r="E720" i="22" s="1"/>
  <c r="D719" i="22"/>
  <c r="E719" i="22" s="1"/>
  <c r="C719" i="22"/>
  <c r="B719" i="22"/>
  <c r="A719" i="22"/>
  <c r="D718" i="22"/>
  <c r="C718" i="22"/>
  <c r="B718" i="22"/>
  <c r="A718" i="22"/>
  <c r="E718" i="22" s="1"/>
  <c r="D717" i="22"/>
  <c r="C717" i="22"/>
  <c r="B717" i="22"/>
  <c r="A717" i="22"/>
  <c r="E717" i="22" s="1"/>
  <c r="D716" i="22"/>
  <c r="E716" i="22" s="1"/>
  <c r="C716" i="22"/>
  <c r="B716" i="22"/>
  <c r="A716" i="22"/>
  <c r="D715" i="22"/>
  <c r="C715" i="22"/>
  <c r="B715" i="22"/>
  <c r="A715" i="22"/>
  <c r="E715" i="22" s="1"/>
  <c r="E714" i="22"/>
  <c r="D714" i="22"/>
  <c r="C714" i="22"/>
  <c r="B714" i="22"/>
  <c r="A714" i="22"/>
  <c r="D713" i="22"/>
  <c r="C713" i="22"/>
  <c r="B713" i="22"/>
  <c r="A713" i="22"/>
  <c r="E713" i="22" s="1"/>
  <c r="D712" i="22"/>
  <c r="C712" i="22"/>
  <c r="B712" i="22"/>
  <c r="A712" i="22"/>
  <c r="E712" i="22" s="1"/>
  <c r="D711" i="22"/>
  <c r="E711" i="22" s="1"/>
  <c r="C711" i="22"/>
  <c r="B711" i="22"/>
  <c r="A711" i="22"/>
  <c r="D710" i="22"/>
  <c r="C710" i="22"/>
  <c r="B710" i="22"/>
  <c r="A710" i="22"/>
  <c r="E710" i="22" s="1"/>
  <c r="E709" i="22"/>
  <c r="C709" i="22"/>
  <c r="D708" i="22"/>
  <c r="C708" i="22"/>
  <c r="B708" i="22"/>
  <c r="A708" i="22"/>
  <c r="E708" i="22" s="1"/>
  <c r="E707" i="22"/>
  <c r="D707" i="22"/>
  <c r="C707" i="22"/>
  <c r="B707" i="22"/>
  <c r="A707" i="22"/>
  <c r="D706" i="22"/>
  <c r="C706" i="22"/>
  <c r="B706" i="22"/>
  <c r="A706" i="22"/>
  <c r="E706" i="22" s="1"/>
  <c r="D705" i="22"/>
  <c r="C705" i="22"/>
  <c r="B705" i="22"/>
  <c r="A705" i="22"/>
  <c r="E705" i="22" s="1"/>
  <c r="D704" i="22"/>
  <c r="E704" i="22" s="1"/>
  <c r="C704" i="22"/>
  <c r="B704" i="22"/>
  <c r="A704" i="22"/>
  <c r="D703" i="22"/>
  <c r="C703" i="22"/>
  <c r="B703" i="22"/>
  <c r="A703" i="22"/>
  <c r="E703" i="22" s="1"/>
  <c r="D702" i="22"/>
  <c r="C702" i="22"/>
  <c r="B702" i="22"/>
  <c r="A702" i="22"/>
  <c r="E702" i="22" s="1"/>
  <c r="D701" i="22"/>
  <c r="E701" i="22" s="1"/>
  <c r="C701" i="22"/>
  <c r="B701" i="22"/>
  <c r="A701" i="22"/>
  <c r="D700" i="22"/>
  <c r="C700" i="22"/>
  <c r="B700" i="22"/>
  <c r="A700" i="22"/>
  <c r="E700" i="22" s="1"/>
  <c r="E699" i="22"/>
  <c r="D699" i="22"/>
  <c r="C699" i="22"/>
  <c r="B699" i="22"/>
  <c r="A699" i="22"/>
  <c r="D698" i="22"/>
  <c r="E698" i="22" s="1"/>
  <c r="C698" i="22"/>
  <c r="B698" i="22"/>
  <c r="A698" i="22"/>
  <c r="D697" i="22"/>
  <c r="C697" i="22"/>
  <c r="B697" i="22"/>
  <c r="A697" i="22"/>
  <c r="E697" i="22" s="1"/>
  <c r="D696" i="22"/>
  <c r="E696" i="22" s="1"/>
  <c r="C696" i="22"/>
  <c r="B696" i="22"/>
  <c r="A696" i="22"/>
  <c r="D695" i="22"/>
  <c r="C695" i="22"/>
  <c r="B695" i="22"/>
  <c r="A695" i="22"/>
  <c r="E695" i="22" s="1"/>
  <c r="D694" i="22"/>
  <c r="C694" i="22"/>
  <c r="B694" i="22"/>
  <c r="A694" i="22"/>
  <c r="E694" i="22" s="1"/>
  <c r="D693" i="22"/>
  <c r="E693" i="22" s="1"/>
  <c r="C693" i="22"/>
  <c r="B693" i="22"/>
  <c r="A693" i="22"/>
  <c r="D692" i="22"/>
  <c r="C692" i="22"/>
  <c r="B692" i="22"/>
  <c r="A692" i="22"/>
  <c r="E692" i="22" s="1"/>
  <c r="E691" i="22"/>
  <c r="D691" i="22"/>
  <c r="C691" i="22"/>
  <c r="B691" i="22"/>
  <c r="A691" i="22"/>
  <c r="D690" i="22"/>
  <c r="E690" i="22" s="1"/>
  <c r="C690" i="22"/>
  <c r="B690" i="22"/>
  <c r="A690" i="22"/>
  <c r="D689" i="22"/>
  <c r="C689" i="22"/>
  <c r="B689" i="22"/>
  <c r="A689" i="22"/>
  <c r="E689" i="22" s="1"/>
  <c r="D688" i="22"/>
  <c r="E688" i="22" s="1"/>
  <c r="C688" i="22"/>
  <c r="B688" i="22"/>
  <c r="A688" i="22"/>
  <c r="D687" i="22"/>
  <c r="C687" i="22"/>
  <c r="B687" i="22"/>
  <c r="A687" i="22"/>
  <c r="E687" i="22" s="1"/>
  <c r="D686" i="22"/>
  <c r="C686" i="22"/>
  <c r="B686" i="22"/>
  <c r="A686" i="22"/>
  <c r="E686" i="22" s="1"/>
  <c r="D685" i="22"/>
  <c r="E685" i="22" s="1"/>
  <c r="C685" i="22"/>
  <c r="B685" i="22"/>
  <c r="A685" i="22"/>
  <c r="D684" i="22"/>
  <c r="C684" i="22"/>
  <c r="B684" i="22"/>
  <c r="A684" i="22"/>
  <c r="E684" i="22" s="1"/>
  <c r="E683" i="22"/>
  <c r="D683" i="22"/>
  <c r="C683" i="22"/>
  <c r="B683" i="22"/>
  <c r="A683" i="22"/>
  <c r="D682" i="22"/>
  <c r="E682" i="22" s="1"/>
  <c r="C682" i="22"/>
  <c r="B682" i="22"/>
  <c r="A682" i="22"/>
  <c r="D681" i="22"/>
  <c r="C681" i="22"/>
  <c r="B681" i="22"/>
  <c r="A681" i="22"/>
  <c r="E681" i="22" s="1"/>
  <c r="D680" i="22"/>
  <c r="E680" i="22" s="1"/>
  <c r="C680" i="22"/>
  <c r="B680" i="22"/>
  <c r="A680" i="22"/>
  <c r="D679" i="22"/>
  <c r="C679" i="22"/>
  <c r="B679" i="22"/>
  <c r="A679" i="22"/>
  <c r="E679" i="22" s="1"/>
  <c r="D678" i="22"/>
  <c r="C678" i="22"/>
  <c r="B678" i="22"/>
  <c r="A678" i="22"/>
  <c r="E678" i="22" s="1"/>
  <c r="D677" i="22"/>
  <c r="E677" i="22" s="1"/>
  <c r="C677" i="22"/>
  <c r="B677" i="22"/>
  <c r="A677" i="22"/>
  <c r="D676" i="22"/>
  <c r="C676" i="22"/>
  <c r="B676" i="22"/>
  <c r="A676" i="22"/>
  <c r="E676" i="22" s="1"/>
  <c r="E675" i="22"/>
  <c r="D675" i="22"/>
  <c r="C675" i="22"/>
  <c r="B675" i="22"/>
  <c r="A675" i="22"/>
  <c r="D674" i="22"/>
  <c r="E674" i="22" s="1"/>
  <c r="C674" i="22"/>
  <c r="B674" i="22"/>
  <c r="A674" i="22"/>
  <c r="D673" i="22"/>
  <c r="C673" i="22"/>
  <c r="B673" i="22"/>
  <c r="A673" i="22"/>
  <c r="E673" i="22" s="1"/>
  <c r="D672" i="22"/>
  <c r="E672" i="22" s="1"/>
  <c r="C672" i="22"/>
  <c r="B672" i="22"/>
  <c r="A672" i="22"/>
  <c r="D671" i="22"/>
  <c r="C671" i="22"/>
  <c r="B671" i="22"/>
  <c r="A671" i="22"/>
  <c r="E671" i="22" s="1"/>
  <c r="D670" i="22"/>
  <c r="C670" i="22"/>
  <c r="B670" i="22"/>
  <c r="A670" i="22"/>
  <c r="E670" i="22" s="1"/>
  <c r="D669" i="22"/>
  <c r="E669" i="22" s="1"/>
  <c r="C669" i="22"/>
  <c r="B669" i="22"/>
  <c r="A669" i="22"/>
  <c r="D668" i="22"/>
  <c r="C668" i="22"/>
  <c r="B668" i="22"/>
  <c r="A668" i="22"/>
  <c r="E668" i="22" s="1"/>
  <c r="E667" i="22"/>
  <c r="D667" i="22"/>
  <c r="C667" i="22"/>
  <c r="B667" i="22"/>
  <c r="A667" i="22"/>
  <c r="D666" i="22"/>
  <c r="E666" i="22" s="1"/>
  <c r="C666" i="22"/>
  <c r="B666" i="22"/>
  <c r="A666" i="22"/>
  <c r="D665" i="22"/>
  <c r="C665" i="22"/>
  <c r="B665" i="22"/>
  <c r="A665" i="22"/>
  <c r="E665" i="22" s="1"/>
  <c r="D664" i="22"/>
  <c r="E664" i="22" s="1"/>
  <c r="C664" i="22"/>
  <c r="B664" i="22"/>
  <c r="A664" i="22"/>
  <c r="D663" i="22"/>
  <c r="C663" i="22"/>
  <c r="B663" i="22"/>
  <c r="A663" i="22"/>
  <c r="E663" i="22" s="1"/>
  <c r="D662" i="22"/>
  <c r="C662" i="22"/>
  <c r="B662" i="22"/>
  <c r="A662" i="22"/>
  <c r="E662" i="22" s="1"/>
  <c r="D661" i="22"/>
  <c r="E661" i="22" s="1"/>
  <c r="C661" i="22"/>
  <c r="B661" i="22"/>
  <c r="A661" i="22"/>
  <c r="D660" i="22"/>
  <c r="C660" i="22"/>
  <c r="B660" i="22"/>
  <c r="A660" i="22"/>
  <c r="E660" i="22" s="1"/>
  <c r="E659" i="22"/>
  <c r="D659" i="22"/>
  <c r="C659" i="22"/>
  <c r="B659" i="22"/>
  <c r="A659" i="22"/>
  <c r="C658" i="22"/>
  <c r="D657" i="22"/>
  <c r="E657" i="22" s="1"/>
  <c r="C657" i="22"/>
  <c r="B657" i="22"/>
  <c r="A657" i="22"/>
  <c r="D656" i="22"/>
  <c r="C656" i="22"/>
  <c r="B656" i="22"/>
  <c r="A656" i="22"/>
  <c r="E656" i="22" s="1"/>
  <c r="D655" i="22"/>
  <c r="C655" i="22"/>
  <c r="B655" i="22"/>
  <c r="A655" i="22"/>
  <c r="E655" i="22" s="1"/>
  <c r="D654" i="22"/>
  <c r="E654" i="22" s="1"/>
  <c r="C654" i="22"/>
  <c r="B654" i="22"/>
  <c r="A654" i="22"/>
  <c r="D653" i="22"/>
  <c r="C653" i="22"/>
  <c r="B653" i="22"/>
  <c r="A653" i="22"/>
  <c r="E653" i="22" s="1"/>
  <c r="E652" i="22"/>
  <c r="D652" i="22"/>
  <c r="C652" i="22"/>
  <c r="B652" i="22"/>
  <c r="A652" i="22"/>
  <c r="D651" i="22"/>
  <c r="E651" i="22" s="1"/>
  <c r="C651" i="22"/>
  <c r="B651" i="22"/>
  <c r="A651" i="22"/>
  <c r="D650" i="22"/>
  <c r="C650" i="22"/>
  <c r="B650" i="22"/>
  <c r="A650" i="22"/>
  <c r="E650" i="22" s="1"/>
  <c r="D649" i="22"/>
  <c r="E649" i="22" s="1"/>
  <c r="C649" i="22"/>
  <c r="B649" i="22"/>
  <c r="A649" i="22"/>
  <c r="D648" i="22"/>
  <c r="C648" i="22"/>
  <c r="B648" i="22"/>
  <c r="A648" i="22"/>
  <c r="E648" i="22" s="1"/>
  <c r="D647" i="22"/>
  <c r="C647" i="22"/>
  <c r="B647" i="22"/>
  <c r="A647" i="22"/>
  <c r="E647" i="22" s="1"/>
  <c r="D646" i="22"/>
  <c r="E646" i="22" s="1"/>
  <c r="C646" i="22"/>
  <c r="B646" i="22"/>
  <c r="A646" i="22"/>
  <c r="D645" i="22"/>
  <c r="C645" i="22"/>
  <c r="B645" i="22"/>
  <c r="A645" i="22"/>
  <c r="E645" i="22" s="1"/>
  <c r="E644" i="22"/>
  <c r="D644" i="22"/>
  <c r="C644" i="22"/>
  <c r="B644" i="22"/>
  <c r="A644" i="22"/>
  <c r="D643" i="22"/>
  <c r="E643" i="22" s="1"/>
  <c r="C643" i="22"/>
  <c r="B643" i="22"/>
  <c r="A643" i="22"/>
  <c r="D642" i="22"/>
  <c r="C642" i="22"/>
  <c r="B642" i="22"/>
  <c r="A642" i="22"/>
  <c r="E642" i="22" s="1"/>
  <c r="D641" i="22"/>
  <c r="E641" i="22" s="1"/>
  <c r="C641" i="22"/>
  <c r="B641" i="22"/>
  <c r="A641" i="22"/>
  <c r="D640" i="22"/>
  <c r="C640" i="22"/>
  <c r="B640" i="22"/>
  <c r="A640" i="22"/>
  <c r="E640" i="22" s="1"/>
  <c r="D639" i="22"/>
  <c r="C639" i="22"/>
  <c r="B639" i="22"/>
  <c r="A639" i="22"/>
  <c r="E639" i="22" s="1"/>
  <c r="D638" i="22"/>
  <c r="E638" i="22" s="1"/>
  <c r="C638" i="22"/>
  <c r="B638" i="22"/>
  <c r="A638" i="22"/>
  <c r="D637" i="22"/>
  <c r="C637" i="22"/>
  <c r="B637" i="22"/>
  <c r="A637" i="22"/>
  <c r="E637" i="22" s="1"/>
  <c r="E636" i="22"/>
  <c r="D636" i="22"/>
  <c r="C636" i="22"/>
  <c r="B636" i="22"/>
  <c r="A636" i="22"/>
  <c r="D635" i="22"/>
  <c r="E635" i="22" s="1"/>
  <c r="C635" i="22"/>
  <c r="B635" i="22"/>
  <c r="A635" i="22"/>
  <c r="D634" i="22"/>
  <c r="C634" i="22"/>
  <c r="B634" i="22"/>
  <c r="A634" i="22"/>
  <c r="E634" i="22" s="1"/>
  <c r="D633" i="22"/>
  <c r="E633" i="22" s="1"/>
  <c r="C633" i="22"/>
  <c r="B633" i="22"/>
  <c r="A633" i="22"/>
  <c r="C632" i="22"/>
  <c r="E631" i="22"/>
  <c r="D631" i="22"/>
  <c r="C631" i="22"/>
  <c r="B631" i="22"/>
  <c r="A631" i="22"/>
  <c r="D630" i="22"/>
  <c r="C630" i="22"/>
  <c r="B630" i="22"/>
  <c r="A630" i="22"/>
  <c r="E630" i="22" s="1"/>
  <c r="E629" i="22"/>
  <c r="D629" i="22"/>
  <c r="C629" i="22"/>
  <c r="B629" i="22"/>
  <c r="A629" i="22"/>
  <c r="E628" i="22"/>
  <c r="D628" i="22"/>
  <c r="C628" i="22"/>
  <c r="B628" i="22"/>
  <c r="A628" i="22"/>
  <c r="D627" i="22"/>
  <c r="C627" i="22"/>
  <c r="B627" i="22"/>
  <c r="A627" i="22"/>
  <c r="E627" i="22" s="1"/>
  <c r="E626" i="22"/>
  <c r="D626" i="22"/>
  <c r="C626" i="22"/>
  <c r="B626" i="22"/>
  <c r="A626" i="22"/>
  <c r="D625" i="22"/>
  <c r="C625" i="22"/>
  <c r="B625" i="22"/>
  <c r="A625" i="22"/>
  <c r="E625" i="22" s="1"/>
  <c r="D624" i="22"/>
  <c r="C624" i="22"/>
  <c r="B624" i="22"/>
  <c r="A624" i="22"/>
  <c r="E624" i="22" s="1"/>
  <c r="E623" i="22"/>
  <c r="D623" i="22"/>
  <c r="C623" i="22"/>
  <c r="B623" i="22"/>
  <c r="A623" i="22"/>
  <c r="D622" i="22"/>
  <c r="C622" i="22"/>
  <c r="B622" i="22"/>
  <c r="A622" i="22"/>
  <c r="E622" i="22" s="1"/>
  <c r="E621" i="22"/>
  <c r="D621" i="22"/>
  <c r="C621" i="22"/>
  <c r="B621" i="22"/>
  <c r="A621" i="22"/>
  <c r="E620" i="22"/>
  <c r="D620" i="22"/>
  <c r="C620" i="22"/>
  <c r="B620" i="22"/>
  <c r="A620" i="22"/>
  <c r="D619" i="22"/>
  <c r="C619" i="22"/>
  <c r="B619" i="22"/>
  <c r="A619" i="22"/>
  <c r="E619" i="22" s="1"/>
  <c r="E618" i="22"/>
  <c r="D618" i="22"/>
  <c r="C618" i="22"/>
  <c r="B618" i="22"/>
  <c r="A618" i="22"/>
  <c r="D617" i="22"/>
  <c r="C617" i="22"/>
  <c r="B617" i="22"/>
  <c r="A617" i="22"/>
  <c r="E617" i="22" s="1"/>
  <c r="D616" i="22"/>
  <c r="C616" i="22"/>
  <c r="B616" i="22"/>
  <c r="A616" i="22"/>
  <c r="E616" i="22" s="1"/>
  <c r="E615" i="22"/>
  <c r="D615" i="22"/>
  <c r="C615" i="22"/>
  <c r="B615" i="22"/>
  <c r="A615" i="22"/>
  <c r="D614" i="22"/>
  <c r="C614" i="22"/>
  <c r="B614" i="22"/>
  <c r="A614" i="22"/>
  <c r="E614" i="22" s="1"/>
  <c r="E613" i="22"/>
  <c r="D613" i="22"/>
  <c r="C613" i="22"/>
  <c r="B613" i="22"/>
  <c r="A613" i="22"/>
  <c r="E612" i="22"/>
  <c r="D612" i="22"/>
  <c r="C612" i="22"/>
  <c r="B612" i="22"/>
  <c r="A612" i="22"/>
  <c r="D611" i="22"/>
  <c r="C611" i="22"/>
  <c r="B611" i="22"/>
  <c r="A611" i="22"/>
  <c r="E611" i="22" s="1"/>
  <c r="E610" i="22"/>
  <c r="D610" i="22"/>
  <c r="C610" i="22"/>
  <c r="B610" i="22"/>
  <c r="A610" i="22"/>
  <c r="D609" i="22"/>
  <c r="C609" i="22"/>
  <c r="B609" i="22"/>
  <c r="A609" i="22"/>
  <c r="E609" i="22" s="1"/>
  <c r="D608" i="22"/>
  <c r="C608" i="22"/>
  <c r="B608" i="22"/>
  <c r="A608" i="22"/>
  <c r="E608" i="22" s="1"/>
  <c r="E607" i="22"/>
  <c r="D607" i="22"/>
  <c r="C607" i="22"/>
  <c r="B607" i="22"/>
  <c r="A607" i="22"/>
  <c r="D606" i="22"/>
  <c r="C606" i="22"/>
  <c r="B606" i="22"/>
  <c r="A606" i="22"/>
  <c r="E606" i="22" s="1"/>
  <c r="E605" i="22"/>
  <c r="D605" i="22"/>
  <c r="C605" i="22"/>
  <c r="B605" i="22"/>
  <c r="A605" i="22"/>
  <c r="E604" i="22"/>
  <c r="D604" i="22"/>
  <c r="C604" i="22"/>
  <c r="B604" i="22"/>
  <c r="A604" i="22"/>
  <c r="D603" i="22"/>
  <c r="C603" i="22"/>
  <c r="B603" i="22"/>
  <c r="A603" i="22"/>
  <c r="E603" i="22" s="1"/>
  <c r="E602" i="22"/>
  <c r="D602" i="22"/>
  <c r="C602" i="22"/>
  <c r="B602" i="22"/>
  <c r="A602" i="22"/>
  <c r="C601" i="22"/>
  <c r="D600" i="22"/>
  <c r="E600" i="22" s="1"/>
  <c r="C600" i="22"/>
  <c r="B600" i="22"/>
  <c r="A600" i="22"/>
  <c r="D599" i="22"/>
  <c r="C599" i="22"/>
  <c r="B599" i="22"/>
  <c r="A599" i="22"/>
  <c r="E599" i="22" s="1"/>
  <c r="E598" i="22"/>
  <c r="D598" i="22"/>
  <c r="C598" i="22"/>
  <c r="B598" i="22"/>
  <c r="A598" i="22"/>
  <c r="D597" i="22"/>
  <c r="E597" i="22" s="1"/>
  <c r="C597" i="22"/>
  <c r="B597" i="22"/>
  <c r="A597" i="22"/>
  <c r="D596" i="22"/>
  <c r="C596" i="22"/>
  <c r="B596" i="22"/>
  <c r="A596" i="22"/>
  <c r="E596" i="22" s="1"/>
  <c r="D595" i="22"/>
  <c r="E595" i="22" s="1"/>
  <c r="C595" i="22"/>
  <c r="B595" i="22"/>
  <c r="A595" i="22"/>
  <c r="D594" i="22"/>
  <c r="C594" i="22"/>
  <c r="B594" i="22"/>
  <c r="A594" i="22"/>
  <c r="E594" i="22" s="1"/>
  <c r="D593" i="22"/>
  <c r="C593" i="22"/>
  <c r="B593" i="22"/>
  <c r="A593" i="22"/>
  <c r="E593" i="22" s="1"/>
  <c r="D592" i="22"/>
  <c r="E592" i="22" s="1"/>
  <c r="C592" i="22"/>
  <c r="B592" i="22"/>
  <c r="A592" i="22"/>
  <c r="D591" i="22"/>
  <c r="C591" i="22"/>
  <c r="B591" i="22"/>
  <c r="A591" i="22"/>
  <c r="E591" i="22" s="1"/>
  <c r="E590" i="22"/>
  <c r="D590" i="22"/>
  <c r="C590" i="22"/>
  <c r="B590" i="22"/>
  <c r="A590" i="22"/>
  <c r="D589" i="22"/>
  <c r="E589" i="22" s="1"/>
  <c r="C589" i="22"/>
  <c r="B589" i="22"/>
  <c r="A589" i="22"/>
  <c r="D588" i="22"/>
  <c r="C588" i="22"/>
  <c r="B588" i="22"/>
  <c r="A588" i="22"/>
  <c r="E588" i="22" s="1"/>
  <c r="D587" i="22"/>
  <c r="E587" i="22" s="1"/>
  <c r="C587" i="22"/>
  <c r="B587" i="22"/>
  <c r="A587" i="22"/>
  <c r="D586" i="22"/>
  <c r="C586" i="22"/>
  <c r="B586" i="22"/>
  <c r="A586" i="22"/>
  <c r="E586" i="22" s="1"/>
  <c r="D585" i="22"/>
  <c r="C585" i="22"/>
  <c r="B585" i="22"/>
  <c r="A585" i="22"/>
  <c r="E585" i="22" s="1"/>
  <c r="D584" i="22"/>
  <c r="E584" i="22" s="1"/>
  <c r="C584" i="22"/>
  <c r="B584" i="22"/>
  <c r="A584" i="22"/>
  <c r="D583" i="22"/>
  <c r="C583" i="22"/>
  <c r="B583" i="22"/>
  <c r="A583" i="22"/>
  <c r="E583" i="22" s="1"/>
  <c r="E582" i="22"/>
  <c r="D582" i="22"/>
  <c r="C582" i="22"/>
  <c r="B582" i="22"/>
  <c r="A582" i="22"/>
  <c r="D581" i="22"/>
  <c r="E581" i="22" s="1"/>
  <c r="C581" i="22"/>
  <c r="B581" i="22"/>
  <c r="A581" i="22"/>
  <c r="D580" i="22"/>
  <c r="C580" i="22"/>
  <c r="B580" i="22"/>
  <c r="A580" i="22"/>
  <c r="E580" i="22" s="1"/>
  <c r="D579" i="22"/>
  <c r="E579" i="22" s="1"/>
  <c r="C579" i="22"/>
  <c r="B579" i="22"/>
  <c r="A579" i="22"/>
  <c r="D578" i="22"/>
  <c r="C578" i="22"/>
  <c r="B578" i="22"/>
  <c r="A578" i="22"/>
  <c r="E578" i="22" s="1"/>
  <c r="D577" i="22"/>
  <c r="C577" i="22"/>
  <c r="B577" i="22"/>
  <c r="A577" i="22"/>
  <c r="E577" i="22" s="1"/>
  <c r="D576" i="22"/>
  <c r="E576" i="22" s="1"/>
  <c r="C576" i="22"/>
  <c r="B576" i="22"/>
  <c r="A576" i="22"/>
  <c r="D575" i="22"/>
  <c r="C575" i="22"/>
  <c r="B575" i="22"/>
  <c r="A575" i="22"/>
  <c r="E575" i="22" s="1"/>
  <c r="E574" i="22"/>
  <c r="D574" i="22"/>
  <c r="C574" i="22"/>
  <c r="B574" i="22"/>
  <c r="A574" i="22"/>
  <c r="D573" i="22"/>
  <c r="E573" i="22" s="1"/>
  <c r="C573" i="22"/>
  <c r="B573" i="22"/>
  <c r="A573" i="22"/>
  <c r="D572" i="22"/>
  <c r="C572" i="22"/>
  <c r="B572" i="22"/>
  <c r="A572" i="22"/>
  <c r="E572" i="22" s="1"/>
  <c r="D571" i="22"/>
  <c r="E571" i="22" s="1"/>
  <c r="C571" i="22"/>
  <c r="B571" i="22"/>
  <c r="A571" i="22"/>
  <c r="D570" i="22"/>
  <c r="C570" i="22"/>
  <c r="B570" i="22"/>
  <c r="A570" i="22"/>
  <c r="E570" i="22" s="1"/>
  <c r="D569" i="22"/>
  <c r="C569" i="22"/>
  <c r="B569" i="22"/>
  <c r="A569" i="22"/>
  <c r="E569" i="22" s="1"/>
  <c r="D568" i="22"/>
  <c r="E568" i="22" s="1"/>
  <c r="C568" i="22"/>
  <c r="B568" i="22"/>
  <c r="A568" i="22"/>
  <c r="D567" i="22"/>
  <c r="C567" i="22"/>
  <c r="B567" i="22"/>
  <c r="A567" i="22"/>
  <c r="E567" i="22" s="1"/>
  <c r="E566" i="22"/>
  <c r="D566" i="22"/>
  <c r="C566" i="22"/>
  <c r="B566" i="22"/>
  <c r="A566" i="22"/>
  <c r="D565" i="22"/>
  <c r="E565" i="22" s="1"/>
  <c r="C565" i="22"/>
  <c r="B565" i="22"/>
  <c r="A565" i="22"/>
  <c r="D564" i="22"/>
  <c r="C564" i="22"/>
  <c r="B564" i="22"/>
  <c r="A564" i="22"/>
  <c r="E564" i="22" s="1"/>
  <c r="D563" i="22"/>
  <c r="E563" i="22" s="1"/>
  <c r="C563" i="22"/>
  <c r="B563" i="22"/>
  <c r="A563" i="22"/>
  <c r="D562" i="22"/>
  <c r="C562" i="22"/>
  <c r="B562" i="22"/>
  <c r="A562" i="22"/>
  <c r="E562" i="22" s="1"/>
  <c r="D561" i="22"/>
  <c r="C561" i="22"/>
  <c r="B561" i="22"/>
  <c r="A561" i="22"/>
  <c r="E561" i="22" s="1"/>
  <c r="D560" i="22"/>
  <c r="E560" i="22" s="1"/>
  <c r="C560" i="22"/>
  <c r="B560" i="22"/>
  <c r="A560" i="22"/>
  <c r="D559" i="22"/>
  <c r="C559" i="22"/>
  <c r="B559" i="22"/>
  <c r="A559" i="22"/>
  <c r="E559" i="22" s="1"/>
  <c r="E558" i="22"/>
  <c r="D558" i="22"/>
  <c r="C558" i="22"/>
  <c r="B558" i="22"/>
  <c r="A558" i="22"/>
  <c r="D557" i="22"/>
  <c r="E557" i="22" s="1"/>
  <c r="C557" i="22"/>
  <c r="B557" i="22"/>
  <c r="A557" i="22"/>
  <c r="D556" i="22"/>
  <c r="C556" i="22"/>
  <c r="B556" i="22"/>
  <c r="A556" i="22"/>
  <c r="E556" i="22" s="1"/>
  <c r="D555" i="22"/>
  <c r="E555" i="22" s="1"/>
  <c r="C555" i="22"/>
  <c r="B555" i="22"/>
  <c r="A555" i="22"/>
  <c r="D554" i="22"/>
  <c r="C554" i="22"/>
  <c r="B554" i="22"/>
  <c r="A554" i="22"/>
  <c r="E554" i="22" s="1"/>
  <c r="D553" i="22"/>
  <c r="C553" i="22"/>
  <c r="B553" i="22"/>
  <c r="A553" i="22"/>
  <c r="E553" i="22" s="1"/>
  <c r="D552" i="22"/>
  <c r="E552" i="22" s="1"/>
  <c r="C552" i="22"/>
  <c r="B552" i="22"/>
  <c r="A552" i="22"/>
  <c r="D551" i="22"/>
  <c r="C551" i="22"/>
  <c r="B551" i="22"/>
  <c r="A551" i="22"/>
  <c r="E551" i="22" s="1"/>
  <c r="E550" i="22"/>
  <c r="D550" i="22"/>
  <c r="C550" i="22"/>
  <c r="B550" i="22"/>
  <c r="A550" i="22"/>
  <c r="D549" i="22"/>
  <c r="E549" i="22" s="1"/>
  <c r="C549" i="22"/>
  <c r="B549" i="22"/>
  <c r="A549" i="22"/>
  <c r="D548" i="22"/>
  <c r="C548" i="22"/>
  <c r="B548" i="22"/>
  <c r="A548" i="22"/>
  <c r="E548" i="22" s="1"/>
  <c r="D547" i="22"/>
  <c r="E547" i="22" s="1"/>
  <c r="C547" i="22"/>
  <c r="B547" i="22"/>
  <c r="A547" i="22"/>
  <c r="D546" i="22"/>
  <c r="C546" i="22"/>
  <c r="B546" i="22"/>
  <c r="A546" i="22"/>
  <c r="E546" i="22" s="1"/>
  <c r="D545" i="22"/>
  <c r="C545" i="22"/>
  <c r="B545" i="22"/>
  <c r="A545" i="22"/>
  <c r="E545" i="22" s="1"/>
  <c r="D544" i="22"/>
  <c r="E544" i="22" s="1"/>
  <c r="C544" i="22"/>
  <c r="B544" i="22"/>
  <c r="A544" i="22"/>
  <c r="D543" i="22"/>
  <c r="C543" i="22"/>
  <c r="B543" i="22"/>
  <c r="A543" i="22"/>
  <c r="E543" i="22" s="1"/>
  <c r="E542" i="22"/>
  <c r="D542" i="22"/>
  <c r="C542" i="22"/>
  <c r="B542" i="22"/>
  <c r="A542" i="22"/>
  <c r="D541" i="22"/>
  <c r="E541" i="22" s="1"/>
  <c r="C541" i="22"/>
  <c r="B541" i="22"/>
  <c r="A541" i="22"/>
  <c r="D540" i="22"/>
  <c r="C540" i="22"/>
  <c r="B540" i="22"/>
  <c r="A540" i="22"/>
  <c r="E540" i="22" s="1"/>
  <c r="D539" i="22"/>
  <c r="E539" i="22" s="1"/>
  <c r="C539" i="22"/>
  <c r="B539" i="22"/>
  <c r="A539" i="22"/>
  <c r="D538" i="22"/>
  <c r="C538" i="22"/>
  <c r="B538" i="22"/>
  <c r="A538" i="22"/>
  <c r="E538" i="22" s="1"/>
  <c r="D537" i="22"/>
  <c r="C537" i="22"/>
  <c r="B537" i="22"/>
  <c r="A537" i="22"/>
  <c r="E537" i="22" s="1"/>
  <c r="D536" i="22"/>
  <c r="E536" i="22" s="1"/>
  <c r="C536" i="22"/>
  <c r="B536" i="22"/>
  <c r="A536" i="22"/>
  <c r="D535" i="22"/>
  <c r="C535" i="22"/>
  <c r="B535" i="22"/>
  <c r="A535" i="22"/>
  <c r="E535" i="22" s="1"/>
  <c r="E534" i="22"/>
  <c r="D534" i="22"/>
  <c r="C534" i="22"/>
  <c r="B534" i="22"/>
  <c r="A534" i="22"/>
  <c r="D533" i="22"/>
  <c r="E533" i="22" s="1"/>
  <c r="C533" i="22"/>
  <c r="B533" i="22"/>
  <c r="A533" i="22"/>
  <c r="D532" i="22"/>
  <c r="C532" i="22"/>
  <c r="B532" i="22"/>
  <c r="A532" i="22"/>
  <c r="E532" i="22" s="1"/>
  <c r="D531" i="22"/>
  <c r="E531" i="22" s="1"/>
  <c r="C531" i="22"/>
  <c r="B531" i="22"/>
  <c r="A531" i="22"/>
  <c r="D530" i="22"/>
  <c r="C530" i="22"/>
  <c r="B530" i="22"/>
  <c r="A530" i="22"/>
  <c r="E530" i="22" s="1"/>
  <c r="D529" i="22"/>
  <c r="C529" i="22"/>
  <c r="B529" i="22"/>
  <c r="A529" i="22"/>
  <c r="E529" i="22" s="1"/>
  <c r="D528" i="22"/>
  <c r="E528" i="22" s="1"/>
  <c r="C528" i="22"/>
  <c r="B528" i="22"/>
  <c r="A528" i="22"/>
  <c r="D527" i="22"/>
  <c r="C527" i="22"/>
  <c r="B527" i="22"/>
  <c r="A527" i="22"/>
  <c r="E527" i="22" s="1"/>
  <c r="E526" i="22"/>
  <c r="D526" i="22"/>
  <c r="C526" i="22"/>
  <c r="B526" i="22"/>
  <c r="A526" i="22"/>
  <c r="D525" i="22"/>
  <c r="E525" i="22" s="1"/>
  <c r="C525" i="22"/>
  <c r="B525" i="22"/>
  <c r="A525" i="22"/>
  <c r="D524" i="22"/>
  <c r="C524" i="22"/>
  <c r="B524" i="22"/>
  <c r="A524" i="22"/>
  <c r="E524" i="22" s="1"/>
  <c r="D523" i="22"/>
  <c r="E523" i="22" s="1"/>
  <c r="C523" i="22"/>
  <c r="B523" i="22"/>
  <c r="A523" i="22"/>
  <c r="D522" i="22"/>
  <c r="C522" i="22"/>
  <c r="B522" i="22"/>
  <c r="A522" i="22"/>
  <c r="E522" i="22" s="1"/>
  <c r="D521" i="22"/>
  <c r="C521" i="22"/>
  <c r="B521" i="22"/>
  <c r="A521" i="22"/>
  <c r="E521" i="22" s="1"/>
  <c r="D520" i="22"/>
  <c r="E520" i="22" s="1"/>
  <c r="C520" i="22"/>
  <c r="B520" i="22"/>
  <c r="A520" i="22"/>
  <c r="D519" i="22"/>
  <c r="C519" i="22"/>
  <c r="B519" i="22"/>
  <c r="A519" i="22"/>
  <c r="E519" i="22" s="1"/>
  <c r="E518" i="22"/>
  <c r="D518" i="22"/>
  <c r="C518" i="22"/>
  <c r="B518" i="22"/>
  <c r="A518" i="22"/>
  <c r="D517" i="22"/>
  <c r="E517" i="22" s="1"/>
  <c r="C517" i="22"/>
  <c r="B517" i="22"/>
  <c r="A517" i="22"/>
  <c r="D516" i="22"/>
  <c r="C516" i="22"/>
  <c r="B516" i="22"/>
  <c r="A516" i="22"/>
  <c r="E516" i="22" s="1"/>
  <c r="D515" i="22"/>
  <c r="E515" i="22" s="1"/>
  <c r="C515" i="22"/>
  <c r="B515" i="22"/>
  <c r="A515" i="22"/>
  <c r="D514" i="22"/>
  <c r="C514" i="22"/>
  <c r="B514" i="22"/>
  <c r="A514" i="22"/>
  <c r="E514" i="22" s="1"/>
  <c r="D513" i="22"/>
  <c r="C513" i="22"/>
  <c r="B513" i="22"/>
  <c r="A513" i="22"/>
  <c r="E513" i="22" s="1"/>
  <c r="D512" i="22"/>
  <c r="E512" i="22" s="1"/>
  <c r="C512" i="22"/>
  <c r="B512" i="22"/>
  <c r="A512" i="22"/>
  <c r="D511" i="22"/>
  <c r="C511" i="22"/>
  <c r="B511" i="22"/>
  <c r="A511" i="22"/>
  <c r="E511" i="22" s="1"/>
  <c r="E510" i="22"/>
  <c r="D510" i="22"/>
  <c r="C510" i="22"/>
  <c r="B510" i="22"/>
  <c r="A510" i="22"/>
  <c r="D509" i="22"/>
  <c r="E509" i="22" s="1"/>
  <c r="C509" i="22"/>
  <c r="B509" i="22"/>
  <c r="A509" i="22"/>
  <c r="D508" i="22"/>
  <c r="C508" i="22"/>
  <c r="B508" i="22"/>
  <c r="A508" i="22"/>
  <c r="E508" i="22" s="1"/>
  <c r="D507" i="22"/>
  <c r="E507" i="22" s="1"/>
  <c r="C507" i="22"/>
  <c r="B507" i="22"/>
  <c r="A507" i="22"/>
  <c r="D506" i="22"/>
  <c r="C506" i="22"/>
  <c r="B506" i="22"/>
  <c r="A506" i="22"/>
  <c r="E506" i="22" s="1"/>
  <c r="D505" i="22"/>
  <c r="C505" i="22"/>
  <c r="B505" i="22"/>
  <c r="A505" i="22"/>
  <c r="E505" i="22" s="1"/>
  <c r="D504" i="22"/>
  <c r="E504" i="22" s="1"/>
  <c r="C504" i="22"/>
  <c r="B504" i="22"/>
  <c r="A504" i="22"/>
  <c r="D503" i="22"/>
  <c r="C503" i="22"/>
  <c r="B503" i="22"/>
  <c r="A503" i="22"/>
  <c r="E503" i="22" s="1"/>
  <c r="E502" i="22"/>
  <c r="D502" i="22"/>
  <c r="C502" i="22"/>
  <c r="B502" i="22"/>
  <c r="A502" i="22"/>
  <c r="D501" i="22"/>
  <c r="E501" i="22" s="1"/>
  <c r="C501" i="22"/>
  <c r="B501" i="22"/>
  <c r="A501" i="22"/>
  <c r="C500" i="22"/>
  <c r="D499" i="22"/>
  <c r="C499" i="22"/>
  <c r="B499" i="22"/>
  <c r="A499" i="22"/>
  <c r="E499" i="22" s="1"/>
  <c r="D498" i="22"/>
  <c r="C498" i="22"/>
  <c r="B498" i="22"/>
  <c r="A498" i="22"/>
  <c r="E498" i="22" s="1"/>
  <c r="D497" i="22"/>
  <c r="E497" i="22" s="1"/>
  <c r="C497" i="22"/>
  <c r="B497" i="22"/>
  <c r="A497" i="22"/>
  <c r="D496" i="22"/>
  <c r="C496" i="22"/>
  <c r="B496" i="22"/>
  <c r="A496" i="22"/>
  <c r="E496" i="22" s="1"/>
  <c r="E495" i="22"/>
  <c r="D495" i="22"/>
  <c r="C495" i="22"/>
  <c r="B495" i="22"/>
  <c r="A495" i="22"/>
  <c r="D494" i="22"/>
  <c r="E494" i="22" s="1"/>
  <c r="C494" i="22"/>
  <c r="B494" i="22"/>
  <c r="A494" i="22"/>
  <c r="D493" i="22"/>
  <c r="C493" i="22"/>
  <c r="B493" i="22"/>
  <c r="A493" i="22"/>
  <c r="E493" i="22" s="1"/>
  <c r="D492" i="22"/>
  <c r="E492" i="22" s="1"/>
  <c r="C492" i="22"/>
  <c r="B492" i="22"/>
  <c r="A492" i="22"/>
  <c r="D491" i="22"/>
  <c r="C491" i="22"/>
  <c r="B491" i="22"/>
  <c r="A491" i="22"/>
  <c r="E491" i="22" s="1"/>
  <c r="D490" i="22"/>
  <c r="C490" i="22"/>
  <c r="B490" i="22"/>
  <c r="A490" i="22"/>
  <c r="E490" i="22" s="1"/>
  <c r="D489" i="22"/>
  <c r="E489" i="22" s="1"/>
  <c r="C489" i="22"/>
  <c r="B489" i="22"/>
  <c r="A489" i="22"/>
  <c r="D488" i="22"/>
  <c r="C488" i="22"/>
  <c r="B488" i="22"/>
  <c r="A488" i="22"/>
  <c r="E488" i="22" s="1"/>
  <c r="E487" i="22"/>
  <c r="D487" i="22"/>
  <c r="C487" i="22"/>
  <c r="B487" i="22"/>
  <c r="A487" i="22"/>
  <c r="D486" i="22"/>
  <c r="E486" i="22" s="1"/>
  <c r="C486" i="22"/>
  <c r="B486" i="22"/>
  <c r="A486" i="22"/>
  <c r="D485" i="22"/>
  <c r="C485" i="22"/>
  <c r="B485" i="22"/>
  <c r="A485" i="22"/>
  <c r="E485" i="22" s="1"/>
  <c r="D484" i="22"/>
  <c r="E484" i="22" s="1"/>
  <c r="C484" i="22"/>
  <c r="B484" i="22"/>
  <c r="A484" i="22"/>
  <c r="D483" i="22"/>
  <c r="C483" i="22"/>
  <c r="B483" i="22"/>
  <c r="A483" i="22"/>
  <c r="E483" i="22" s="1"/>
  <c r="D482" i="22"/>
  <c r="C482" i="22"/>
  <c r="B482" i="22"/>
  <c r="A482" i="22"/>
  <c r="E482" i="22" s="1"/>
  <c r="D481" i="22"/>
  <c r="E481" i="22" s="1"/>
  <c r="C481" i="22"/>
  <c r="B481" i="22"/>
  <c r="A481" i="22"/>
  <c r="D480" i="22"/>
  <c r="C480" i="22"/>
  <c r="B480" i="22"/>
  <c r="A480" i="22"/>
  <c r="E480" i="22" s="1"/>
  <c r="E479" i="22"/>
  <c r="D479" i="22"/>
  <c r="C479" i="22"/>
  <c r="B479" i="22"/>
  <c r="A479" i="22"/>
  <c r="D478" i="22"/>
  <c r="E478" i="22" s="1"/>
  <c r="C478" i="22"/>
  <c r="B478" i="22"/>
  <c r="A478" i="22"/>
  <c r="D477" i="22"/>
  <c r="C477" i="22"/>
  <c r="B477" i="22"/>
  <c r="A477" i="22"/>
  <c r="E477" i="22" s="1"/>
  <c r="D476" i="22"/>
  <c r="E476" i="22" s="1"/>
  <c r="C476" i="22"/>
  <c r="B476" i="22"/>
  <c r="A476" i="22"/>
  <c r="D475" i="22"/>
  <c r="C475" i="22"/>
  <c r="B475" i="22"/>
  <c r="A475" i="22"/>
  <c r="E475" i="22" s="1"/>
  <c r="D474" i="22"/>
  <c r="C474" i="22"/>
  <c r="B474" i="22"/>
  <c r="A474" i="22"/>
  <c r="E474" i="22" s="1"/>
  <c r="D473" i="22"/>
  <c r="E473" i="22" s="1"/>
  <c r="C473" i="22"/>
  <c r="B473" i="22"/>
  <c r="A473" i="22"/>
  <c r="D472" i="22"/>
  <c r="C472" i="22"/>
  <c r="B472" i="22"/>
  <c r="A472" i="22"/>
  <c r="E472" i="22" s="1"/>
  <c r="E471" i="22"/>
  <c r="D471" i="22"/>
  <c r="C471" i="22"/>
  <c r="B471" i="22"/>
  <c r="A471" i="22"/>
  <c r="D470" i="22"/>
  <c r="E470" i="22" s="1"/>
  <c r="C470" i="22"/>
  <c r="B470" i="22"/>
  <c r="A470" i="22"/>
  <c r="D469" i="22"/>
  <c r="C469" i="22"/>
  <c r="B469" i="22"/>
  <c r="A469" i="22"/>
  <c r="E469" i="22" s="1"/>
  <c r="D468" i="22"/>
  <c r="E468" i="22" s="1"/>
  <c r="C468" i="22"/>
  <c r="B468" i="22"/>
  <c r="A468" i="22"/>
  <c r="D467" i="22"/>
  <c r="C467" i="22"/>
  <c r="B467" i="22"/>
  <c r="A467" i="22"/>
  <c r="E467" i="22" s="1"/>
  <c r="D466" i="22"/>
  <c r="C466" i="22"/>
  <c r="B466" i="22"/>
  <c r="A466" i="22"/>
  <c r="E466" i="22" s="1"/>
  <c r="D465" i="22"/>
  <c r="E465" i="22" s="1"/>
  <c r="C465" i="22"/>
  <c r="B465" i="22"/>
  <c r="A465" i="22"/>
  <c r="D464" i="22"/>
  <c r="C464" i="22"/>
  <c r="B464" i="22"/>
  <c r="A464" i="22"/>
  <c r="E464" i="22" s="1"/>
  <c r="E463" i="22"/>
  <c r="D463" i="22"/>
  <c r="C463" i="22"/>
  <c r="B463" i="22"/>
  <c r="A463" i="22"/>
  <c r="D462" i="22"/>
  <c r="E462" i="22" s="1"/>
  <c r="C462" i="22"/>
  <c r="B462" i="22"/>
  <c r="A462" i="22"/>
  <c r="D461" i="22"/>
  <c r="C461" i="22"/>
  <c r="B461" i="22"/>
  <c r="A461" i="22"/>
  <c r="E461" i="22" s="1"/>
  <c r="D460" i="22"/>
  <c r="E460" i="22" s="1"/>
  <c r="C460" i="22"/>
  <c r="B460" i="22"/>
  <c r="A460" i="22"/>
  <c r="D459" i="22"/>
  <c r="C459" i="22"/>
  <c r="B459" i="22"/>
  <c r="A459" i="22"/>
  <c r="E459" i="22" s="1"/>
  <c r="D458" i="22"/>
  <c r="C458" i="22"/>
  <c r="B458" i="22"/>
  <c r="A458" i="22"/>
  <c r="E458" i="22" s="1"/>
  <c r="D457" i="22"/>
  <c r="E457" i="22" s="1"/>
  <c r="C457" i="22"/>
  <c r="B457" i="22"/>
  <c r="A457" i="22"/>
  <c r="D456" i="22"/>
  <c r="C456" i="22"/>
  <c r="B456" i="22"/>
  <c r="A456" i="22"/>
  <c r="E456" i="22" s="1"/>
  <c r="E455" i="22"/>
  <c r="D455" i="22"/>
  <c r="C455" i="22"/>
  <c r="B455" i="22"/>
  <c r="A455" i="22"/>
  <c r="D454" i="22"/>
  <c r="E454" i="22" s="1"/>
  <c r="C454" i="22"/>
  <c r="B454" i="22"/>
  <c r="A454" i="22"/>
  <c r="D453" i="22"/>
  <c r="C453" i="22"/>
  <c r="B453" i="22"/>
  <c r="A453" i="22"/>
  <c r="E453" i="22" s="1"/>
  <c r="D452" i="22"/>
  <c r="E452" i="22" s="1"/>
  <c r="C452" i="22"/>
  <c r="B452" i="22"/>
  <c r="A452" i="22"/>
  <c r="D451" i="22"/>
  <c r="C451" i="22"/>
  <c r="B451" i="22"/>
  <c r="A451" i="22"/>
  <c r="E451" i="22" s="1"/>
  <c r="D450" i="22"/>
  <c r="C450" i="22"/>
  <c r="B450" i="22"/>
  <c r="A450" i="22"/>
  <c r="E450" i="22" s="1"/>
  <c r="E449" i="22" s="1"/>
  <c r="C449" i="22"/>
  <c r="E448" i="22"/>
  <c r="D448" i="22"/>
  <c r="C448" i="22"/>
  <c r="B448" i="22"/>
  <c r="A448" i="22"/>
  <c r="D447" i="22"/>
  <c r="E447" i="22" s="1"/>
  <c r="C447" i="22"/>
  <c r="B447" i="22"/>
  <c r="A447" i="22"/>
  <c r="D446" i="22"/>
  <c r="C446" i="22"/>
  <c r="B446" i="22"/>
  <c r="A446" i="22"/>
  <c r="E446" i="22" s="1"/>
  <c r="D445" i="22"/>
  <c r="E445" i="22" s="1"/>
  <c r="C445" i="22"/>
  <c r="B445" i="22"/>
  <c r="A445" i="22"/>
  <c r="D444" i="22"/>
  <c r="C444" i="22"/>
  <c r="B444" i="22"/>
  <c r="A444" i="22"/>
  <c r="E444" i="22" s="1"/>
  <c r="D443" i="22"/>
  <c r="C443" i="22"/>
  <c r="B443" i="22"/>
  <c r="A443" i="22"/>
  <c r="E443" i="22" s="1"/>
  <c r="D442" i="22"/>
  <c r="E442" i="22" s="1"/>
  <c r="C442" i="22"/>
  <c r="B442" i="22"/>
  <c r="A442" i="22"/>
  <c r="D441" i="22"/>
  <c r="C441" i="22"/>
  <c r="B441" i="22"/>
  <c r="A441" i="22"/>
  <c r="E441" i="22" s="1"/>
  <c r="E440" i="22"/>
  <c r="D440" i="22"/>
  <c r="C440" i="22"/>
  <c r="B440" i="22"/>
  <c r="A440" i="22"/>
  <c r="D439" i="22"/>
  <c r="E439" i="22" s="1"/>
  <c r="C439" i="22"/>
  <c r="B439" i="22"/>
  <c r="A439" i="22"/>
  <c r="D438" i="22"/>
  <c r="C438" i="22"/>
  <c r="B438" i="22"/>
  <c r="A438" i="22"/>
  <c r="E438" i="22" s="1"/>
  <c r="D437" i="22"/>
  <c r="E437" i="22" s="1"/>
  <c r="C437" i="22"/>
  <c r="B437" i="22"/>
  <c r="A437" i="22"/>
  <c r="D436" i="22"/>
  <c r="C436" i="22"/>
  <c r="B436" i="22"/>
  <c r="A436" i="22"/>
  <c r="E436" i="22" s="1"/>
  <c r="D435" i="22"/>
  <c r="C435" i="22"/>
  <c r="B435" i="22"/>
  <c r="A435" i="22"/>
  <c r="E435" i="22" s="1"/>
  <c r="D434" i="22"/>
  <c r="E434" i="22" s="1"/>
  <c r="C434" i="22"/>
  <c r="B434" i="22"/>
  <c r="A434" i="22"/>
  <c r="D433" i="22"/>
  <c r="C433" i="22"/>
  <c r="B433" i="22"/>
  <c r="A433" i="22"/>
  <c r="E433" i="22" s="1"/>
  <c r="E432" i="22"/>
  <c r="D432" i="22"/>
  <c r="C432" i="22"/>
  <c r="B432" i="22"/>
  <c r="A432" i="22"/>
  <c r="D431" i="22"/>
  <c r="E431" i="22" s="1"/>
  <c r="C431" i="22"/>
  <c r="B431" i="22"/>
  <c r="A431" i="22"/>
  <c r="D430" i="22"/>
  <c r="C430" i="22"/>
  <c r="B430" i="22"/>
  <c r="A430" i="22"/>
  <c r="E430" i="22" s="1"/>
  <c r="D429" i="22"/>
  <c r="E429" i="22" s="1"/>
  <c r="C429" i="22"/>
  <c r="B429" i="22"/>
  <c r="A429" i="22"/>
  <c r="D428" i="22"/>
  <c r="C428" i="22"/>
  <c r="B428" i="22"/>
  <c r="A428" i="22"/>
  <c r="E428" i="22" s="1"/>
  <c r="D427" i="22"/>
  <c r="C427" i="22"/>
  <c r="B427" i="22"/>
  <c r="A427" i="22"/>
  <c r="E427" i="22" s="1"/>
  <c r="D426" i="22"/>
  <c r="E426" i="22" s="1"/>
  <c r="C426" i="22"/>
  <c r="B426" i="22"/>
  <c r="A426" i="22"/>
  <c r="D425" i="22"/>
  <c r="C425" i="22"/>
  <c r="B425" i="22"/>
  <c r="A425" i="22"/>
  <c r="E425" i="22" s="1"/>
  <c r="E424" i="22"/>
  <c r="D424" i="22"/>
  <c r="C424" i="22"/>
  <c r="B424" i="22"/>
  <c r="A424" i="22"/>
  <c r="C423" i="22"/>
  <c r="D422" i="22"/>
  <c r="E422" i="22" s="1"/>
  <c r="C422" i="22"/>
  <c r="B422" i="22"/>
  <c r="A422" i="22"/>
  <c r="D421" i="22"/>
  <c r="C421" i="22"/>
  <c r="B421" i="22"/>
  <c r="A421" i="22"/>
  <c r="E421" i="22" s="1"/>
  <c r="D420" i="22"/>
  <c r="C420" i="22"/>
  <c r="B420" i="22"/>
  <c r="A420" i="22"/>
  <c r="E420" i="22" s="1"/>
  <c r="D419" i="22"/>
  <c r="E419" i="22" s="1"/>
  <c r="C419" i="22"/>
  <c r="B419" i="22"/>
  <c r="A419" i="22"/>
  <c r="D418" i="22"/>
  <c r="C418" i="22"/>
  <c r="B418" i="22"/>
  <c r="A418" i="22"/>
  <c r="E418" i="22" s="1"/>
  <c r="E417" i="22"/>
  <c r="D417" i="22"/>
  <c r="C417" i="22"/>
  <c r="B417" i="22"/>
  <c r="A417" i="22"/>
  <c r="D416" i="22"/>
  <c r="C416" i="22"/>
  <c r="B416" i="22"/>
  <c r="A416" i="22"/>
  <c r="E416" i="22" s="1"/>
  <c r="D415" i="22"/>
  <c r="C415" i="22"/>
  <c r="B415" i="22"/>
  <c r="A415" i="22"/>
  <c r="E415" i="22" s="1"/>
  <c r="D414" i="22"/>
  <c r="E414" i="22" s="1"/>
  <c r="C414" i="22"/>
  <c r="B414" i="22"/>
  <c r="A414" i="22"/>
  <c r="D413" i="22"/>
  <c r="C413" i="22"/>
  <c r="B413" i="22"/>
  <c r="A413" i="22"/>
  <c r="E413" i="22" s="1"/>
  <c r="D412" i="22"/>
  <c r="C412" i="22"/>
  <c r="B412" i="22"/>
  <c r="A412" i="22"/>
  <c r="E412" i="22" s="1"/>
  <c r="D411" i="22"/>
  <c r="E411" i="22" s="1"/>
  <c r="C411" i="22"/>
  <c r="B411" i="22"/>
  <c r="A411" i="22"/>
  <c r="D410" i="22"/>
  <c r="C410" i="22"/>
  <c r="B410" i="22"/>
  <c r="A410" i="22"/>
  <c r="E410" i="22" s="1"/>
  <c r="E409" i="22"/>
  <c r="D409" i="22"/>
  <c r="C409" i="22"/>
  <c r="B409" i="22"/>
  <c r="A409" i="22"/>
  <c r="D408" i="22"/>
  <c r="C408" i="22"/>
  <c r="B408" i="22"/>
  <c r="A408" i="22"/>
  <c r="E408" i="22" s="1"/>
  <c r="D407" i="22"/>
  <c r="C407" i="22"/>
  <c r="B407" i="22"/>
  <c r="A407" i="22"/>
  <c r="E407" i="22" s="1"/>
  <c r="D406" i="22"/>
  <c r="E406" i="22" s="1"/>
  <c r="C406" i="22"/>
  <c r="B406" i="22"/>
  <c r="A406" i="22"/>
  <c r="D405" i="22"/>
  <c r="C405" i="22"/>
  <c r="B405" i="22"/>
  <c r="A405" i="22"/>
  <c r="E405" i="22" s="1"/>
  <c r="D404" i="22"/>
  <c r="C404" i="22"/>
  <c r="B404" i="22"/>
  <c r="A404" i="22"/>
  <c r="E404" i="22" s="1"/>
  <c r="D403" i="22"/>
  <c r="E403" i="22" s="1"/>
  <c r="C403" i="22"/>
  <c r="B403" i="22"/>
  <c r="A403" i="22"/>
  <c r="D402" i="22"/>
  <c r="C402" i="22"/>
  <c r="B402" i="22"/>
  <c r="A402" i="22"/>
  <c r="E402" i="22" s="1"/>
  <c r="E401" i="22"/>
  <c r="D401" i="22"/>
  <c r="C401" i="22"/>
  <c r="B401" i="22"/>
  <c r="A401" i="22"/>
  <c r="D400" i="22"/>
  <c r="C400" i="22"/>
  <c r="B400" i="22"/>
  <c r="A400" i="22"/>
  <c r="E400" i="22" s="1"/>
  <c r="D399" i="22"/>
  <c r="C399" i="22"/>
  <c r="B399" i="22"/>
  <c r="A399" i="22"/>
  <c r="E399" i="22" s="1"/>
  <c r="D398" i="22"/>
  <c r="E398" i="22" s="1"/>
  <c r="C398" i="22"/>
  <c r="B398" i="22"/>
  <c r="A398" i="22"/>
  <c r="D397" i="22"/>
  <c r="C397" i="22"/>
  <c r="B397" i="22"/>
  <c r="A397" i="22"/>
  <c r="E397" i="22" s="1"/>
  <c r="D396" i="22"/>
  <c r="E396" i="22" s="1"/>
  <c r="C396" i="22"/>
  <c r="B396" i="22"/>
  <c r="A396" i="22"/>
  <c r="D395" i="22"/>
  <c r="E395" i="22" s="1"/>
  <c r="C395" i="22"/>
  <c r="B395" i="22"/>
  <c r="A395" i="22"/>
  <c r="D394" i="22"/>
  <c r="C394" i="22"/>
  <c r="B394" i="22"/>
  <c r="A394" i="22"/>
  <c r="E394" i="22" s="1"/>
  <c r="E393" i="22"/>
  <c r="D393" i="22"/>
  <c r="C393" i="22"/>
  <c r="B393" i="22"/>
  <c r="A393" i="22"/>
  <c r="D392" i="22"/>
  <c r="C392" i="22"/>
  <c r="B392" i="22"/>
  <c r="A392" i="22"/>
  <c r="E392" i="22" s="1"/>
  <c r="D391" i="22"/>
  <c r="C391" i="22"/>
  <c r="B391" i="22"/>
  <c r="A391" i="22"/>
  <c r="E391" i="22" s="1"/>
  <c r="D390" i="22"/>
  <c r="E390" i="22" s="1"/>
  <c r="C390" i="22"/>
  <c r="B390" i="22"/>
  <c r="A390" i="22"/>
  <c r="D389" i="22"/>
  <c r="C389" i="22"/>
  <c r="B389" i="22"/>
  <c r="A389" i="22"/>
  <c r="E389" i="22" s="1"/>
  <c r="D388" i="22"/>
  <c r="E388" i="22" s="1"/>
  <c r="C388" i="22"/>
  <c r="B388" i="22"/>
  <c r="A388" i="22"/>
  <c r="D387" i="22"/>
  <c r="E387" i="22" s="1"/>
  <c r="C387" i="22"/>
  <c r="B387" i="22"/>
  <c r="A387" i="22"/>
  <c r="D386" i="22"/>
  <c r="C386" i="22"/>
  <c r="B386" i="22"/>
  <c r="A386" i="22"/>
  <c r="E386" i="22" s="1"/>
  <c r="E385" i="22"/>
  <c r="D385" i="22"/>
  <c r="C385" i="22"/>
  <c r="B385" i="22"/>
  <c r="A385" i="22"/>
  <c r="D384" i="22"/>
  <c r="C384" i="22"/>
  <c r="B384" i="22"/>
  <c r="A384" i="22"/>
  <c r="E384" i="22" s="1"/>
  <c r="D383" i="22"/>
  <c r="C383" i="22"/>
  <c r="B383" i="22"/>
  <c r="A383" i="22"/>
  <c r="E383" i="22" s="1"/>
  <c r="D382" i="22"/>
  <c r="E382" i="22" s="1"/>
  <c r="C382" i="22"/>
  <c r="B382" i="22"/>
  <c r="A382" i="22"/>
  <c r="D381" i="22"/>
  <c r="C381" i="22"/>
  <c r="B381" i="22"/>
  <c r="A381" i="22"/>
  <c r="E381" i="22" s="1"/>
  <c r="D380" i="22"/>
  <c r="E380" i="22" s="1"/>
  <c r="C380" i="22"/>
  <c r="B380" i="22"/>
  <c r="A380" i="22"/>
  <c r="D379" i="22"/>
  <c r="E379" i="22" s="1"/>
  <c r="C379" i="22"/>
  <c r="B379" i="22"/>
  <c r="A379" i="22"/>
  <c r="D378" i="22"/>
  <c r="C378" i="22"/>
  <c r="B378" i="22"/>
  <c r="A378" i="22"/>
  <c r="E378" i="22" s="1"/>
  <c r="E377" i="22"/>
  <c r="D377" i="22"/>
  <c r="C377" i="22"/>
  <c r="B377" i="22"/>
  <c r="A377" i="22"/>
  <c r="D376" i="22"/>
  <c r="C376" i="22"/>
  <c r="B376" i="22"/>
  <c r="A376" i="22"/>
  <c r="E376" i="22" s="1"/>
  <c r="D375" i="22"/>
  <c r="C375" i="22"/>
  <c r="B375" i="22"/>
  <c r="A375" i="22"/>
  <c r="E375" i="22" s="1"/>
  <c r="D374" i="22"/>
  <c r="E374" i="22" s="1"/>
  <c r="C374" i="22"/>
  <c r="B374" i="22"/>
  <c r="A374" i="22"/>
  <c r="D373" i="22"/>
  <c r="C373" i="22"/>
  <c r="B373" i="22"/>
  <c r="A373" i="22"/>
  <c r="E373" i="22" s="1"/>
  <c r="D372" i="22"/>
  <c r="E372" i="22" s="1"/>
  <c r="C372" i="22"/>
  <c r="B372" i="22"/>
  <c r="A372" i="22"/>
  <c r="D371" i="22"/>
  <c r="E371" i="22" s="1"/>
  <c r="C371" i="22"/>
  <c r="B371" i="22"/>
  <c r="A371" i="22"/>
  <c r="D370" i="22"/>
  <c r="C370" i="22"/>
  <c r="B370" i="22"/>
  <c r="A370" i="22"/>
  <c r="E370" i="22" s="1"/>
  <c r="E369" i="22"/>
  <c r="D369" i="22"/>
  <c r="C369" i="22"/>
  <c r="B369" i="22"/>
  <c r="A369" i="22"/>
  <c r="D368" i="22"/>
  <c r="C368" i="22"/>
  <c r="B368" i="22"/>
  <c r="A368" i="22"/>
  <c r="E368" i="22" s="1"/>
  <c r="D367" i="22"/>
  <c r="C367" i="22"/>
  <c r="B367" i="22"/>
  <c r="A367" i="22"/>
  <c r="E367" i="22" s="1"/>
  <c r="D366" i="22"/>
  <c r="E366" i="22" s="1"/>
  <c r="C366" i="22"/>
  <c r="B366" i="22"/>
  <c r="A366" i="22"/>
  <c r="D365" i="22"/>
  <c r="C365" i="22"/>
  <c r="B365" i="22"/>
  <c r="A365" i="22"/>
  <c r="E365" i="22" s="1"/>
  <c r="D364" i="22"/>
  <c r="E364" i="22" s="1"/>
  <c r="C364" i="22"/>
  <c r="B364" i="22"/>
  <c r="A364" i="22"/>
  <c r="D363" i="22"/>
  <c r="E363" i="22" s="1"/>
  <c r="C363" i="22"/>
  <c r="B363" i="22"/>
  <c r="A363" i="22"/>
  <c r="D362" i="22"/>
  <c r="C362" i="22"/>
  <c r="B362" i="22"/>
  <c r="A362" i="22"/>
  <c r="E362" i="22" s="1"/>
  <c r="E361" i="22"/>
  <c r="D361" i="22"/>
  <c r="C361" i="22"/>
  <c r="B361" i="22"/>
  <c r="A361" i="22"/>
  <c r="D360" i="22"/>
  <c r="C360" i="22"/>
  <c r="B360" i="22"/>
  <c r="A360" i="22"/>
  <c r="E360" i="22" s="1"/>
  <c r="D359" i="22"/>
  <c r="C359" i="22"/>
  <c r="B359" i="22"/>
  <c r="A359" i="22"/>
  <c r="E359" i="22" s="1"/>
  <c r="D358" i="22"/>
  <c r="E358" i="22" s="1"/>
  <c r="C358" i="22"/>
  <c r="B358" i="22"/>
  <c r="A358" i="22"/>
  <c r="D357" i="22"/>
  <c r="C357" i="22"/>
  <c r="B357" i="22"/>
  <c r="A357" i="22"/>
  <c r="E357" i="22" s="1"/>
  <c r="D356" i="22"/>
  <c r="E356" i="22" s="1"/>
  <c r="C356" i="22"/>
  <c r="B356" i="22"/>
  <c r="A356" i="22"/>
  <c r="D355" i="22"/>
  <c r="E355" i="22" s="1"/>
  <c r="C355" i="22"/>
  <c r="B355" i="22"/>
  <c r="A355" i="22"/>
  <c r="D354" i="22"/>
  <c r="C354" i="22"/>
  <c r="B354" i="22"/>
  <c r="A354" i="22"/>
  <c r="E354" i="22" s="1"/>
  <c r="E353" i="22"/>
  <c r="D353" i="22"/>
  <c r="C353" i="22"/>
  <c r="B353" i="22"/>
  <c r="A353" i="22"/>
  <c r="D352" i="22"/>
  <c r="C352" i="22"/>
  <c r="B352" i="22"/>
  <c r="A352" i="22"/>
  <c r="E352" i="22" s="1"/>
  <c r="D351" i="22"/>
  <c r="C351" i="22"/>
  <c r="B351" i="22"/>
  <c r="A351" i="22"/>
  <c r="E351" i="22" s="1"/>
  <c r="D350" i="22"/>
  <c r="E350" i="22" s="1"/>
  <c r="C350" i="22"/>
  <c r="B350" i="22"/>
  <c r="A350" i="22"/>
  <c r="D349" i="22"/>
  <c r="C349" i="22"/>
  <c r="B349" i="22"/>
  <c r="A349" i="22"/>
  <c r="E349" i="22" s="1"/>
  <c r="D348" i="22"/>
  <c r="E348" i="22" s="1"/>
  <c r="C348" i="22"/>
  <c r="B348" i="22"/>
  <c r="A348" i="22"/>
  <c r="D347" i="22"/>
  <c r="E347" i="22" s="1"/>
  <c r="C347" i="22"/>
  <c r="B347" i="22"/>
  <c r="A347" i="22"/>
  <c r="D346" i="22"/>
  <c r="C346" i="22"/>
  <c r="B346" i="22"/>
  <c r="A346" i="22"/>
  <c r="E346" i="22" s="1"/>
  <c r="E345" i="22"/>
  <c r="D345" i="22"/>
  <c r="C345" i="22"/>
  <c r="B345" i="22"/>
  <c r="A345" i="22"/>
  <c r="D344" i="22"/>
  <c r="C344" i="22"/>
  <c r="B344" i="22"/>
  <c r="A344" i="22"/>
  <c r="E344" i="22" s="1"/>
  <c r="D343" i="22"/>
  <c r="C343" i="22"/>
  <c r="B343" i="22"/>
  <c r="A343" i="22"/>
  <c r="E343" i="22" s="1"/>
  <c r="D342" i="22"/>
  <c r="E342" i="22" s="1"/>
  <c r="C342" i="22"/>
  <c r="B342" i="22"/>
  <c r="A342" i="22"/>
  <c r="D341" i="22"/>
  <c r="C341" i="22"/>
  <c r="B341" i="22"/>
  <c r="A341" i="22"/>
  <c r="E341" i="22" s="1"/>
  <c r="D340" i="22"/>
  <c r="E340" i="22" s="1"/>
  <c r="C340" i="22"/>
  <c r="B340" i="22"/>
  <c r="A340" i="22"/>
  <c r="D339" i="22"/>
  <c r="E339" i="22" s="1"/>
  <c r="C339" i="22"/>
  <c r="B339" i="22"/>
  <c r="A339" i="22"/>
  <c r="D338" i="22"/>
  <c r="C338" i="22"/>
  <c r="B338" i="22"/>
  <c r="A338" i="22"/>
  <c r="E338" i="22" s="1"/>
  <c r="E337" i="22"/>
  <c r="D337" i="22"/>
  <c r="C337" i="22"/>
  <c r="B337" i="22"/>
  <c r="A337" i="22"/>
  <c r="D336" i="22"/>
  <c r="C336" i="22"/>
  <c r="B336" i="22"/>
  <c r="A336" i="22"/>
  <c r="E336" i="22" s="1"/>
  <c r="D335" i="22"/>
  <c r="C335" i="22"/>
  <c r="B335" i="22"/>
  <c r="A335" i="22"/>
  <c r="E335" i="22" s="1"/>
  <c r="D334" i="22"/>
  <c r="E334" i="22" s="1"/>
  <c r="C334" i="22"/>
  <c r="B334" i="22"/>
  <c r="A334" i="22"/>
  <c r="D333" i="22"/>
  <c r="C333" i="22"/>
  <c r="B333" i="22"/>
  <c r="A333" i="22"/>
  <c r="E333" i="22" s="1"/>
  <c r="D332" i="22"/>
  <c r="E332" i="22" s="1"/>
  <c r="C332" i="22"/>
  <c r="B332" i="22"/>
  <c r="A332" i="22"/>
  <c r="D331" i="22"/>
  <c r="E331" i="22" s="1"/>
  <c r="C331" i="22"/>
  <c r="B331" i="22"/>
  <c r="A331" i="22"/>
  <c r="D330" i="22"/>
  <c r="C330" i="22"/>
  <c r="B330" i="22"/>
  <c r="A330" i="22"/>
  <c r="E330" i="22" s="1"/>
  <c r="E329" i="22"/>
  <c r="D329" i="22"/>
  <c r="C329" i="22"/>
  <c r="B329" i="22"/>
  <c r="A329" i="22"/>
  <c r="D328" i="22"/>
  <c r="C328" i="22"/>
  <c r="B328" i="22"/>
  <c r="A328" i="22"/>
  <c r="E328" i="22" s="1"/>
  <c r="D327" i="22"/>
  <c r="C327" i="22"/>
  <c r="B327" i="22"/>
  <c r="A327" i="22"/>
  <c r="E327" i="22" s="1"/>
  <c r="D326" i="22"/>
  <c r="E326" i="22" s="1"/>
  <c r="C326" i="22"/>
  <c r="B326" i="22"/>
  <c r="A326" i="22"/>
  <c r="D325" i="22"/>
  <c r="C325" i="22"/>
  <c r="B325" i="22"/>
  <c r="A325" i="22"/>
  <c r="E325" i="22" s="1"/>
  <c r="D324" i="22"/>
  <c r="C324" i="22"/>
  <c r="B324" i="22"/>
  <c r="A324" i="22"/>
  <c r="E324" i="22" s="1"/>
  <c r="D323" i="22"/>
  <c r="E323" i="22" s="1"/>
  <c r="C323" i="22"/>
  <c r="B323" i="22"/>
  <c r="A323" i="22"/>
  <c r="C322" i="22"/>
  <c r="D321" i="22"/>
  <c r="C321" i="22"/>
  <c r="B321" i="22"/>
  <c r="A321" i="22"/>
  <c r="E321" i="22" s="1"/>
  <c r="D320" i="22"/>
  <c r="C320" i="22"/>
  <c r="B320" i="22"/>
  <c r="A320" i="22"/>
  <c r="E320" i="22" s="1"/>
  <c r="D319" i="22"/>
  <c r="E319" i="22" s="1"/>
  <c r="C319" i="22"/>
  <c r="B319" i="22"/>
  <c r="A319" i="22"/>
  <c r="D318" i="22"/>
  <c r="C318" i="22"/>
  <c r="B318" i="22"/>
  <c r="A318" i="22"/>
  <c r="E318" i="22" s="1"/>
  <c r="D317" i="22"/>
  <c r="E317" i="22" s="1"/>
  <c r="C317" i="22"/>
  <c r="B317" i="22"/>
  <c r="A317" i="22"/>
  <c r="D316" i="22"/>
  <c r="E316" i="22" s="1"/>
  <c r="C316" i="22"/>
  <c r="B316" i="22"/>
  <c r="A316" i="22"/>
  <c r="D315" i="22"/>
  <c r="C315" i="22"/>
  <c r="B315" i="22"/>
  <c r="A315" i="22"/>
  <c r="E315" i="22" s="1"/>
  <c r="E314" i="22"/>
  <c r="D314" i="22"/>
  <c r="C314" i="22"/>
  <c r="B314" i="22"/>
  <c r="A314" i="22"/>
  <c r="D313" i="22"/>
  <c r="C313" i="22"/>
  <c r="B313" i="22"/>
  <c r="A313" i="22"/>
  <c r="E313" i="22" s="1"/>
  <c r="D312" i="22"/>
  <c r="C312" i="22"/>
  <c r="B312" i="22"/>
  <c r="A312" i="22"/>
  <c r="E312" i="22" s="1"/>
  <c r="D311" i="22"/>
  <c r="E311" i="22" s="1"/>
  <c r="C311" i="22"/>
  <c r="B311" i="22"/>
  <c r="A311" i="22"/>
  <c r="D310" i="22"/>
  <c r="C310" i="22"/>
  <c r="B310" i="22"/>
  <c r="A310" i="22"/>
  <c r="E310" i="22" s="1"/>
  <c r="D309" i="22"/>
  <c r="E309" i="22" s="1"/>
  <c r="C309" i="22"/>
  <c r="B309" i="22"/>
  <c r="A309" i="22"/>
  <c r="D308" i="22"/>
  <c r="E308" i="22" s="1"/>
  <c r="C308" i="22"/>
  <c r="B308" i="22"/>
  <c r="A308" i="22"/>
  <c r="D307" i="22"/>
  <c r="C307" i="22"/>
  <c r="B307" i="22"/>
  <c r="A307" i="22"/>
  <c r="E307" i="22" s="1"/>
  <c r="E306" i="22"/>
  <c r="D306" i="22"/>
  <c r="C306" i="22"/>
  <c r="B306" i="22"/>
  <c r="A306" i="22"/>
  <c r="D305" i="22"/>
  <c r="C305" i="22"/>
  <c r="B305" i="22"/>
  <c r="A305" i="22"/>
  <c r="E305" i="22" s="1"/>
  <c r="D304" i="22"/>
  <c r="C304" i="22"/>
  <c r="B304" i="22"/>
  <c r="A304" i="22"/>
  <c r="E304" i="22" s="1"/>
  <c r="D303" i="22"/>
  <c r="E303" i="22" s="1"/>
  <c r="C303" i="22"/>
  <c r="B303" i="22"/>
  <c r="A303" i="22"/>
  <c r="D302" i="22"/>
  <c r="C302" i="22"/>
  <c r="B302" i="22"/>
  <c r="A302" i="22"/>
  <c r="E302" i="22" s="1"/>
  <c r="D301" i="22"/>
  <c r="C301" i="22"/>
  <c r="B301" i="22"/>
  <c r="A301" i="22"/>
  <c r="E301" i="22" s="1"/>
  <c r="D300" i="22"/>
  <c r="E300" i="22" s="1"/>
  <c r="C300" i="22"/>
  <c r="B300" i="22"/>
  <c r="A300" i="22"/>
  <c r="D299" i="22"/>
  <c r="C299" i="22"/>
  <c r="B299" i="22"/>
  <c r="A299" i="22"/>
  <c r="E299" i="22" s="1"/>
  <c r="E298" i="22"/>
  <c r="D298" i="22"/>
  <c r="C298" i="22"/>
  <c r="B298" i="22"/>
  <c r="A298" i="22"/>
  <c r="D297" i="22"/>
  <c r="C297" i="22"/>
  <c r="B297" i="22"/>
  <c r="A297" i="22"/>
  <c r="E297" i="22" s="1"/>
  <c r="D296" i="22"/>
  <c r="C296" i="22"/>
  <c r="B296" i="22"/>
  <c r="A296" i="22"/>
  <c r="E296" i="22" s="1"/>
  <c r="D295" i="22"/>
  <c r="E295" i="22" s="1"/>
  <c r="C295" i="22"/>
  <c r="B295" i="22"/>
  <c r="A295" i="22"/>
  <c r="D294" i="22"/>
  <c r="C294" i="22"/>
  <c r="B294" i="22"/>
  <c r="A294" i="22"/>
  <c r="E294" i="22" s="1"/>
  <c r="D293" i="22"/>
  <c r="C293" i="22"/>
  <c r="B293" i="22"/>
  <c r="A293" i="22"/>
  <c r="E293" i="22" s="1"/>
  <c r="D292" i="22"/>
  <c r="E292" i="22" s="1"/>
  <c r="C292" i="22"/>
  <c r="B292" i="22"/>
  <c r="A292" i="22"/>
  <c r="D291" i="22"/>
  <c r="C291" i="22"/>
  <c r="B291" i="22"/>
  <c r="A291" i="22"/>
  <c r="E291" i="22" s="1"/>
  <c r="E290" i="22"/>
  <c r="D290" i="22"/>
  <c r="C290" i="22"/>
  <c r="B290" i="22"/>
  <c r="A290" i="22"/>
  <c r="D289" i="22"/>
  <c r="C289" i="22"/>
  <c r="B289" i="22"/>
  <c r="A289" i="22"/>
  <c r="E289" i="22" s="1"/>
  <c r="D288" i="22"/>
  <c r="C288" i="22"/>
  <c r="B288" i="22"/>
  <c r="A288" i="22"/>
  <c r="E288" i="22" s="1"/>
  <c r="D287" i="22"/>
  <c r="E287" i="22" s="1"/>
  <c r="C287" i="22"/>
  <c r="B287" i="22"/>
  <c r="A287" i="22"/>
  <c r="D286" i="22"/>
  <c r="C286" i="22"/>
  <c r="B286" i="22"/>
  <c r="A286" i="22"/>
  <c r="E286" i="22" s="1"/>
  <c r="D285" i="22"/>
  <c r="E285" i="22" s="1"/>
  <c r="C285" i="22"/>
  <c r="B285" i="22"/>
  <c r="A285" i="22"/>
  <c r="D284" i="22"/>
  <c r="E284" i="22" s="1"/>
  <c r="C284" i="22"/>
  <c r="B284" i="22"/>
  <c r="A284" i="22"/>
  <c r="D283" i="22"/>
  <c r="C283" i="22"/>
  <c r="B283" i="22"/>
  <c r="A283" i="22"/>
  <c r="E283" i="22" s="1"/>
  <c r="E282" i="22"/>
  <c r="D282" i="22"/>
  <c r="C282" i="22"/>
  <c r="B282" i="22"/>
  <c r="A282" i="22"/>
  <c r="D281" i="22"/>
  <c r="C281" i="22"/>
  <c r="B281" i="22"/>
  <c r="A281" i="22"/>
  <c r="E281" i="22" s="1"/>
  <c r="D280" i="22"/>
  <c r="C280" i="22"/>
  <c r="B280" i="22"/>
  <c r="A280" i="22"/>
  <c r="E280" i="22" s="1"/>
  <c r="D279" i="22"/>
  <c r="E279" i="22" s="1"/>
  <c r="C279" i="22"/>
  <c r="B279" i="22"/>
  <c r="A279" i="22"/>
  <c r="D278" i="22"/>
  <c r="C278" i="22"/>
  <c r="B278" i="22"/>
  <c r="A278" i="22"/>
  <c r="E278" i="22" s="1"/>
  <c r="D277" i="22"/>
  <c r="E277" i="22" s="1"/>
  <c r="C277" i="22"/>
  <c r="B277" i="22"/>
  <c r="A277" i="22"/>
  <c r="D276" i="22"/>
  <c r="E276" i="22" s="1"/>
  <c r="C276" i="22"/>
  <c r="B276" i="22"/>
  <c r="A276" i="22"/>
  <c r="D275" i="22"/>
  <c r="C275" i="22"/>
  <c r="B275" i="22"/>
  <c r="A275" i="22"/>
  <c r="E275" i="22" s="1"/>
  <c r="E274" i="22"/>
  <c r="D274" i="22"/>
  <c r="C274" i="22"/>
  <c r="B274" i="22"/>
  <c r="A274" i="22"/>
  <c r="D273" i="22"/>
  <c r="C273" i="22"/>
  <c r="B273" i="22"/>
  <c r="A273" i="22"/>
  <c r="E273" i="22" s="1"/>
  <c r="D272" i="22"/>
  <c r="C272" i="22"/>
  <c r="B272" i="22"/>
  <c r="A272" i="22"/>
  <c r="E272" i="22" s="1"/>
  <c r="C271" i="22"/>
  <c r="D270" i="22"/>
  <c r="E270" i="22" s="1"/>
  <c r="C270" i="22"/>
  <c r="B270" i="22"/>
  <c r="A270" i="22"/>
  <c r="D269" i="22"/>
  <c r="E269" i="22" s="1"/>
  <c r="C269" i="22"/>
  <c r="B269" i="22"/>
  <c r="A269" i="22"/>
  <c r="D268" i="22"/>
  <c r="C268" i="22"/>
  <c r="B268" i="22"/>
  <c r="A268" i="22"/>
  <c r="E268" i="22" s="1"/>
  <c r="E267" i="22"/>
  <c r="D267" i="22"/>
  <c r="C267" i="22"/>
  <c r="B267" i="22"/>
  <c r="A267" i="22"/>
  <c r="D266" i="22"/>
  <c r="C266" i="22"/>
  <c r="B266" i="22"/>
  <c r="A266" i="22"/>
  <c r="E266" i="22" s="1"/>
  <c r="D265" i="22"/>
  <c r="C265" i="22"/>
  <c r="B265" i="22"/>
  <c r="A265" i="22"/>
  <c r="E265" i="22" s="1"/>
  <c r="D264" i="22"/>
  <c r="E264" i="22" s="1"/>
  <c r="C264" i="22"/>
  <c r="B264" i="22"/>
  <c r="A264" i="22"/>
  <c r="D263" i="22"/>
  <c r="C263" i="22"/>
  <c r="B263" i="22"/>
  <c r="A263" i="22"/>
  <c r="E263" i="22" s="1"/>
  <c r="D262" i="22"/>
  <c r="C262" i="22"/>
  <c r="B262" i="22"/>
  <c r="A262" i="22"/>
  <c r="E262" i="22" s="1"/>
  <c r="D261" i="22"/>
  <c r="E261" i="22" s="1"/>
  <c r="C261" i="22"/>
  <c r="B261" i="22"/>
  <c r="A261" i="22"/>
  <c r="D260" i="22"/>
  <c r="C260" i="22"/>
  <c r="B260" i="22"/>
  <c r="A260" i="22"/>
  <c r="E260" i="22" s="1"/>
  <c r="E259" i="22"/>
  <c r="D259" i="22"/>
  <c r="C259" i="22"/>
  <c r="B259" i="22"/>
  <c r="A259" i="22"/>
  <c r="D258" i="22"/>
  <c r="C258" i="22"/>
  <c r="B258" i="22"/>
  <c r="A258" i="22"/>
  <c r="E258" i="22" s="1"/>
  <c r="D257" i="22"/>
  <c r="C257" i="22"/>
  <c r="B257" i="22"/>
  <c r="A257" i="22"/>
  <c r="E257" i="22" s="1"/>
  <c r="D256" i="22"/>
  <c r="E256" i="22" s="1"/>
  <c r="C256" i="22"/>
  <c r="B256" i="22"/>
  <c r="A256" i="22"/>
  <c r="D255" i="22"/>
  <c r="C255" i="22"/>
  <c r="B255" i="22"/>
  <c r="A255" i="22"/>
  <c r="E255" i="22" s="1"/>
  <c r="D254" i="22"/>
  <c r="C254" i="22"/>
  <c r="B254" i="22"/>
  <c r="A254" i="22"/>
  <c r="E254" i="22" s="1"/>
  <c r="D253" i="22"/>
  <c r="E253" i="22" s="1"/>
  <c r="C253" i="22"/>
  <c r="B253" i="22"/>
  <c r="A253" i="22"/>
  <c r="D252" i="22"/>
  <c r="C252" i="22"/>
  <c r="B252" i="22"/>
  <c r="A252" i="22"/>
  <c r="E252" i="22" s="1"/>
  <c r="E251" i="22"/>
  <c r="D251" i="22"/>
  <c r="C251" i="22"/>
  <c r="B251" i="22"/>
  <c r="A251" i="22"/>
  <c r="D250" i="22"/>
  <c r="C250" i="22"/>
  <c r="B250" i="22"/>
  <c r="A250" i="22"/>
  <c r="E250" i="22" s="1"/>
  <c r="D249" i="22"/>
  <c r="C249" i="22"/>
  <c r="B249" i="22"/>
  <c r="A249" i="22"/>
  <c r="E249" i="22" s="1"/>
  <c r="D248" i="22"/>
  <c r="E248" i="22" s="1"/>
  <c r="C248" i="22"/>
  <c r="B248" i="22"/>
  <c r="A248" i="22"/>
  <c r="D247" i="22"/>
  <c r="C247" i="22"/>
  <c r="B247" i="22"/>
  <c r="A247" i="22"/>
  <c r="E247" i="22" s="1"/>
  <c r="D246" i="22"/>
  <c r="C246" i="22"/>
  <c r="B246" i="22"/>
  <c r="A246" i="22"/>
  <c r="E246" i="22" s="1"/>
  <c r="C245" i="22"/>
  <c r="E244" i="22"/>
  <c r="D244" i="22"/>
  <c r="C244" i="22"/>
  <c r="B244" i="22"/>
  <c r="A244" i="22"/>
  <c r="D243" i="22"/>
  <c r="E243" i="22" s="1"/>
  <c r="C243" i="22"/>
  <c r="B243" i="22"/>
  <c r="A243" i="22"/>
  <c r="D242" i="22"/>
  <c r="C242" i="22"/>
  <c r="B242" i="22"/>
  <c r="A242" i="22"/>
  <c r="E242" i="22" s="1"/>
  <c r="D241" i="22"/>
  <c r="E241" i="22" s="1"/>
  <c r="C241" i="22"/>
  <c r="B241" i="22"/>
  <c r="A241" i="22"/>
  <c r="D240" i="22"/>
  <c r="C240" i="22"/>
  <c r="B240" i="22"/>
  <c r="A240" i="22"/>
  <c r="E240" i="22" s="1"/>
  <c r="D239" i="22"/>
  <c r="C239" i="22"/>
  <c r="B239" i="22"/>
  <c r="A239" i="22"/>
  <c r="E239" i="22" s="1"/>
  <c r="D238" i="22"/>
  <c r="E238" i="22" s="1"/>
  <c r="C238" i="22"/>
  <c r="B238" i="22"/>
  <c r="A238" i="22"/>
  <c r="D237" i="22"/>
  <c r="C237" i="22"/>
  <c r="B237" i="22"/>
  <c r="A237" i="22"/>
  <c r="E237" i="22" s="1"/>
  <c r="E236" i="22"/>
  <c r="D236" i="22"/>
  <c r="C236" i="22"/>
  <c r="B236" i="22"/>
  <c r="A236" i="22"/>
  <c r="D235" i="22"/>
  <c r="E235" i="22" s="1"/>
  <c r="C235" i="22"/>
  <c r="B235" i="22"/>
  <c r="A235" i="22"/>
  <c r="D234" i="22"/>
  <c r="C234" i="22"/>
  <c r="B234" i="22"/>
  <c r="A234" i="22"/>
  <c r="E234" i="22" s="1"/>
  <c r="D233" i="22"/>
  <c r="E233" i="22" s="1"/>
  <c r="C233" i="22"/>
  <c r="B233" i="22"/>
  <c r="A233" i="22"/>
  <c r="D232" i="22"/>
  <c r="C232" i="22"/>
  <c r="B232" i="22"/>
  <c r="A232" i="22"/>
  <c r="E232" i="22" s="1"/>
  <c r="D231" i="22"/>
  <c r="C231" i="22"/>
  <c r="B231" i="22"/>
  <c r="A231" i="22"/>
  <c r="E231" i="22" s="1"/>
  <c r="D230" i="22"/>
  <c r="C230" i="22"/>
  <c r="B230" i="22"/>
  <c r="A230" i="22"/>
  <c r="E230" i="22" s="1"/>
  <c r="D229" i="22"/>
  <c r="C229" i="22"/>
  <c r="B229" i="22"/>
  <c r="A229" i="22"/>
  <c r="E229" i="22" s="1"/>
  <c r="E228" i="22"/>
  <c r="D228" i="22"/>
  <c r="C228" i="22"/>
  <c r="B228" i="22"/>
  <c r="A228" i="22"/>
  <c r="D227" i="22"/>
  <c r="E227" i="22" s="1"/>
  <c r="C227" i="22"/>
  <c r="B227" i="22"/>
  <c r="A227" i="22"/>
  <c r="D226" i="22"/>
  <c r="C226" i="22"/>
  <c r="B226" i="22"/>
  <c r="A226" i="22"/>
  <c r="E226" i="22" s="1"/>
  <c r="D225" i="22"/>
  <c r="E225" i="22" s="1"/>
  <c r="C225" i="22"/>
  <c r="B225" i="22"/>
  <c r="A225" i="22"/>
  <c r="D224" i="22"/>
  <c r="C224" i="22"/>
  <c r="B224" i="22"/>
  <c r="A224" i="22"/>
  <c r="E224" i="22" s="1"/>
  <c r="D223" i="22"/>
  <c r="C223" i="22"/>
  <c r="B223" i="22"/>
  <c r="A223" i="22"/>
  <c r="E223" i="22" s="1"/>
  <c r="D222" i="22"/>
  <c r="E222" i="22" s="1"/>
  <c r="C222" i="22"/>
  <c r="B222" i="22"/>
  <c r="A222" i="22"/>
  <c r="D221" i="22"/>
  <c r="C221" i="22"/>
  <c r="B221" i="22"/>
  <c r="A221" i="22"/>
  <c r="E221" i="22" s="1"/>
  <c r="E220" i="22"/>
  <c r="D220" i="22"/>
  <c r="C220" i="22"/>
  <c r="B220" i="22"/>
  <c r="A220" i="22"/>
  <c r="D219" i="22"/>
  <c r="E219" i="22" s="1"/>
  <c r="C219" i="22"/>
  <c r="B219" i="22"/>
  <c r="A219" i="22"/>
  <c r="D218" i="22"/>
  <c r="C218" i="22"/>
  <c r="B218" i="22"/>
  <c r="A218" i="22"/>
  <c r="E218" i="22" s="1"/>
  <c r="D217" i="22"/>
  <c r="E217" i="22" s="1"/>
  <c r="C217" i="22"/>
  <c r="B217" i="22"/>
  <c r="A217" i="22"/>
  <c r="D216" i="22"/>
  <c r="C216" i="22"/>
  <c r="B216" i="22"/>
  <c r="A216" i="22"/>
  <c r="E216" i="22" s="1"/>
  <c r="D215" i="22"/>
  <c r="C215" i="22"/>
  <c r="B215" i="22"/>
  <c r="A215" i="22"/>
  <c r="E215" i="22" s="1"/>
  <c r="D214" i="22"/>
  <c r="E214" i="22" s="1"/>
  <c r="C214" i="22"/>
  <c r="B214" i="22"/>
  <c r="A214" i="22"/>
  <c r="D213" i="22"/>
  <c r="C213" i="22"/>
  <c r="B213" i="22"/>
  <c r="A213" i="22"/>
  <c r="E213" i="22" s="1"/>
  <c r="E212" i="22"/>
  <c r="D212" i="22"/>
  <c r="C212" i="22"/>
  <c r="B212" i="22"/>
  <c r="A212" i="22"/>
  <c r="D211" i="22"/>
  <c r="E211" i="22" s="1"/>
  <c r="C211" i="22"/>
  <c r="B211" i="22"/>
  <c r="A211" i="22"/>
  <c r="D210" i="22"/>
  <c r="C210" i="22"/>
  <c r="B210" i="22"/>
  <c r="A210" i="22"/>
  <c r="E210" i="22" s="1"/>
  <c r="D209" i="22"/>
  <c r="E209" i="22" s="1"/>
  <c r="C209" i="22"/>
  <c r="B209" i="22"/>
  <c r="A209" i="22"/>
  <c r="D208" i="22"/>
  <c r="C208" i="22"/>
  <c r="B208" i="22"/>
  <c r="A208" i="22"/>
  <c r="E208" i="22" s="1"/>
  <c r="D207" i="22"/>
  <c r="C207" i="22"/>
  <c r="B207" i="22"/>
  <c r="A207" i="22"/>
  <c r="E207" i="22" s="1"/>
  <c r="D206" i="22"/>
  <c r="E206" i="22" s="1"/>
  <c r="C206" i="22"/>
  <c r="B206" i="22"/>
  <c r="A206" i="22"/>
  <c r="D205" i="22"/>
  <c r="C205" i="22"/>
  <c r="B205" i="22"/>
  <c r="A205" i="22"/>
  <c r="E205" i="22" s="1"/>
  <c r="E204" i="22"/>
  <c r="D204" i="22"/>
  <c r="C204" i="22"/>
  <c r="B204" i="22"/>
  <c r="A204" i="22"/>
  <c r="D203" i="22"/>
  <c r="E203" i="22" s="1"/>
  <c r="C203" i="22"/>
  <c r="B203" i="22"/>
  <c r="A203" i="22"/>
  <c r="D202" i="22"/>
  <c r="C202" i="22"/>
  <c r="B202" i="22"/>
  <c r="A202" i="22"/>
  <c r="E202" i="22" s="1"/>
  <c r="D201" i="22"/>
  <c r="E201" i="22" s="1"/>
  <c r="C201" i="22"/>
  <c r="B201" i="22"/>
  <c r="A201" i="22"/>
  <c r="D200" i="22"/>
  <c r="C200" i="22"/>
  <c r="B200" i="22"/>
  <c r="A200" i="22"/>
  <c r="E200" i="22" s="1"/>
  <c r="D199" i="22"/>
  <c r="C199" i="22"/>
  <c r="B199" i="22"/>
  <c r="A199" i="22"/>
  <c r="E199" i="22" s="1"/>
  <c r="D198" i="22"/>
  <c r="E198" i="22" s="1"/>
  <c r="C198" i="22"/>
  <c r="B198" i="22"/>
  <c r="A198" i="22"/>
  <c r="D197" i="22"/>
  <c r="C197" i="22"/>
  <c r="B197" i="22"/>
  <c r="A197" i="22"/>
  <c r="E197" i="22" s="1"/>
  <c r="E196" i="22"/>
  <c r="D196" i="22"/>
  <c r="C196" i="22"/>
  <c r="B196" i="22"/>
  <c r="A196" i="22"/>
  <c r="D195" i="22"/>
  <c r="E195" i="22" s="1"/>
  <c r="C195" i="22"/>
  <c r="B195" i="22"/>
  <c r="A195" i="22"/>
  <c r="C194" i="22"/>
  <c r="D193" i="22"/>
  <c r="C193" i="22"/>
  <c r="B193" i="22"/>
  <c r="A193" i="22"/>
  <c r="E193" i="22" s="1"/>
  <c r="D192" i="22"/>
  <c r="C192" i="22"/>
  <c r="B192" i="22"/>
  <c r="A192" i="22"/>
  <c r="E192" i="22" s="1"/>
  <c r="D191" i="22"/>
  <c r="E191" i="22" s="1"/>
  <c r="C191" i="22"/>
  <c r="B191" i="22"/>
  <c r="A191" i="22"/>
  <c r="D190" i="22"/>
  <c r="C190" i="22"/>
  <c r="B190" i="22"/>
  <c r="A190" i="22"/>
  <c r="E190" i="22" s="1"/>
  <c r="E189" i="22"/>
  <c r="D189" i="22"/>
  <c r="C189" i="22"/>
  <c r="B189" i="22"/>
  <c r="A189" i="22"/>
  <c r="D188" i="22"/>
  <c r="E188" i="22" s="1"/>
  <c r="C188" i="22"/>
  <c r="B188" i="22"/>
  <c r="A188" i="22"/>
  <c r="D187" i="22"/>
  <c r="C187" i="22"/>
  <c r="B187" i="22"/>
  <c r="A187" i="22"/>
  <c r="E187" i="22" s="1"/>
  <c r="D186" i="22"/>
  <c r="E186" i="22" s="1"/>
  <c r="C186" i="22"/>
  <c r="B186" i="22"/>
  <c r="A186" i="22"/>
  <c r="D185" i="22"/>
  <c r="C185" i="22"/>
  <c r="B185" i="22"/>
  <c r="A185" i="22"/>
  <c r="E185" i="22" s="1"/>
  <c r="D184" i="22"/>
  <c r="C184" i="22"/>
  <c r="B184" i="22"/>
  <c r="A184" i="22"/>
  <c r="E184" i="22" s="1"/>
  <c r="D183" i="22"/>
  <c r="E183" i="22" s="1"/>
  <c r="C183" i="22"/>
  <c r="B183" i="22"/>
  <c r="A183" i="22"/>
  <c r="D182" i="22"/>
  <c r="C182" i="22"/>
  <c r="B182" i="22"/>
  <c r="A182" i="22"/>
  <c r="E182" i="22" s="1"/>
  <c r="E181" i="22"/>
  <c r="D181" i="22"/>
  <c r="C181" i="22"/>
  <c r="B181" i="22"/>
  <c r="A181" i="22"/>
  <c r="D180" i="22"/>
  <c r="E180" i="22" s="1"/>
  <c r="C180" i="22"/>
  <c r="B180" i="22"/>
  <c r="A180" i="22"/>
  <c r="D179" i="22"/>
  <c r="C179" i="22"/>
  <c r="B179" i="22"/>
  <c r="A179" i="22"/>
  <c r="E179" i="22" s="1"/>
  <c r="D178" i="22"/>
  <c r="E178" i="22" s="1"/>
  <c r="C178" i="22"/>
  <c r="B178" i="22"/>
  <c r="A178" i="22"/>
  <c r="D177" i="22"/>
  <c r="C177" i="22"/>
  <c r="B177" i="22"/>
  <c r="A177" i="22"/>
  <c r="E177" i="22" s="1"/>
  <c r="D176" i="22"/>
  <c r="E176" i="22" s="1"/>
  <c r="C176" i="22"/>
  <c r="B176" i="22"/>
  <c r="A176" i="22"/>
  <c r="D175" i="22"/>
  <c r="C175" i="22"/>
  <c r="B175" i="22"/>
  <c r="A175" i="22"/>
  <c r="E175" i="22" s="1"/>
  <c r="D174" i="22"/>
  <c r="C174" i="22"/>
  <c r="B174" i="22"/>
  <c r="A174" i="22"/>
  <c r="E174" i="22" s="1"/>
  <c r="E173" i="22"/>
  <c r="D173" i="22"/>
  <c r="C173" i="22"/>
  <c r="B173" i="22"/>
  <c r="A173" i="22"/>
  <c r="D172" i="22"/>
  <c r="C172" i="22"/>
  <c r="B172" i="22"/>
  <c r="A172" i="22"/>
  <c r="E172" i="22" s="1"/>
  <c r="D171" i="22"/>
  <c r="C171" i="22"/>
  <c r="B171" i="22"/>
  <c r="A171" i="22"/>
  <c r="E171" i="22" s="1"/>
  <c r="D170" i="22"/>
  <c r="E170" i="22" s="1"/>
  <c r="C170" i="22"/>
  <c r="B170" i="22"/>
  <c r="A170" i="22"/>
  <c r="D169" i="22"/>
  <c r="C169" i="22"/>
  <c r="B169" i="22"/>
  <c r="A169" i="22"/>
  <c r="E169" i="22" s="1"/>
  <c r="C168" i="22"/>
  <c r="D167" i="22"/>
  <c r="C167" i="22"/>
  <c r="B167" i="22"/>
  <c r="A167" i="22"/>
  <c r="E167" i="22" s="1"/>
  <c r="E166" i="22"/>
  <c r="D166" i="22"/>
  <c r="C166" i="22"/>
  <c r="B166" i="22"/>
  <c r="A166" i="22"/>
  <c r="D165" i="22"/>
  <c r="C165" i="22"/>
  <c r="B165" i="22"/>
  <c r="A165" i="22"/>
  <c r="E165" i="22" s="1"/>
  <c r="D164" i="22"/>
  <c r="E164" i="22" s="1"/>
  <c r="C164" i="22"/>
  <c r="B164" i="22"/>
  <c r="A164" i="22"/>
  <c r="D163" i="22"/>
  <c r="E163" i="22" s="1"/>
  <c r="C163" i="22"/>
  <c r="B163" i="22"/>
  <c r="A163" i="22"/>
  <c r="D162" i="22"/>
  <c r="C162" i="22"/>
  <c r="B162" i="22"/>
  <c r="A162" i="22"/>
  <c r="E162" i="22" s="1"/>
  <c r="D161" i="22"/>
  <c r="E161" i="22" s="1"/>
  <c r="C161" i="22"/>
  <c r="B161" i="22"/>
  <c r="A161" i="22"/>
  <c r="D160" i="22"/>
  <c r="C160" i="22"/>
  <c r="B160" i="22"/>
  <c r="A160" i="22"/>
  <c r="E160" i="22" s="1"/>
  <c r="D159" i="22"/>
  <c r="C159" i="22"/>
  <c r="B159" i="22"/>
  <c r="A159" i="22"/>
  <c r="E159" i="22" s="1"/>
  <c r="E158" i="22"/>
  <c r="D158" i="22"/>
  <c r="C158" i="22"/>
  <c r="B158" i="22"/>
  <c r="A158" i="22"/>
  <c r="D157" i="22"/>
  <c r="C157" i="22"/>
  <c r="B157" i="22"/>
  <c r="A157" i="22"/>
  <c r="E157" i="22" s="1"/>
  <c r="D156" i="22"/>
  <c r="E156" i="22" s="1"/>
  <c r="C156" i="22"/>
  <c r="B156" i="22"/>
  <c r="A156" i="22"/>
  <c r="D155" i="22"/>
  <c r="E155" i="22" s="1"/>
  <c r="C155" i="22"/>
  <c r="B155" i="22"/>
  <c r="A155" i="22"/>
  <c r="D154" i="22"/>
  <c r="C154" i="22"/>
  <c r="B154" i="22"/>
  <c r="A154" i="22"/>
  <c r="E154" i="22" s="1"/>
  <c r="D153" i="22"/>
  <c r="E153" i="22" s="1"/>
  <c r="C153" i="22"/>
  <c r="B153" i="22"/>
  <c r="A153" i="22"/>
  <c r="D152" i="22"/>
  <c r="C152" i="22"/>
  <c r="B152" i="22"/>
  <c r="A152" i="22"/>
  <c r="E152" i="22" s="1"/>
  <c r="D151" i="22"/>
  <c r="C151" i="22"/>
  <c r="B151" i="22"/>
  <c r="A151" i="22"/>
  <c r="E151" i="22" s="1"/>
  <c r="E150" i="22"/>
  <c r="D150" i="22"/>
  <c r="C150" i="22"/>
  <c r="B150" i="22"/>
  <c r="A150" i="22"/>
  <c r="D149" i="22"/>
  <c r="C149" i="22"/>
  <c r="B149" i="22"/>
  <c r="A149" i="22"/>
  <c r="E149" i="22" s="1"/>
  <c r="D148" i="22"/>
  <c r="E148" i="22" s="1"/>
  <c r="C148" i="22"/>
  <c r="B148" i="22"/>
  <c r="A148" i="22"/>
  <c r="C147" i="22"/>
  <c r="D146" i="22"/>
  <c r="C146" i="22"/>
  <c r="B146" i="22"/>
  <c r="A146" i="22"/>
  <c r="E146" i="22" s="1"/>
  <c r="D145" i="22"/>
  <c r="C145" i="22"/>
  <c r="B145" i="22"/>
  <c r="A145" i="22"/>
  <c r="E145" i="22" s="1"/>
  <c r="D144" i="22"/>
  <c r="C144" i="22"/>
  <c r="B144" i="22"/>
  <c r="A144" i="22"/>
  <c r="E144" i="22" s="1"/>
  <c r="E143" i="22"/>
  <c r="D143" i="22"/>
  <c r="C143" i="22"/>
  <c r="B143" i="22"/>
  <c r="A143" i="22"/>
  <c r="D142" i="22"/>
  <c r="E142" i="22" s="1"/>
  <c r="C142" i="22"/>
  <c r="B142" i="22"/>
  <c r="A142" i="22"/>
  <c r="D141" i="22"/>
  <c r="E141" i="22" s="1"/>
  <c r="C141" i="22"/>
  <c r="B141" i="22"/>
  <c r="A141" i="22"/>
  <c r="D140" i="22"/>
  <c r="E140" i="22" s="1"/>
  <c r="C140" i="22"/>
  <c r="B140" i="22"/>
  <c r="A140" i="22"/>
  <c r="D139" i="22"/>
  <c r="C139" i="22"/>
  <c r="B139" i="22"/>
  <c r="A139" i="22"/>
  <c r="E139" i="22" s="1"/>
  <c r="D138" i="22"/>
  <c r="C138" i="22"/>
  <c r="B138" i="22"/>
  <c r="A138" i="22"/>
  <c r="E138" i="22" s="1"/>
  <c r="D137" i="22"/>
  <c r="C137" i="22"/>
  <c r="B137" i="22"/>
  <c r="A137" i="22"/>
  <c r="E137" i="22" s="1"/>
  <c r="D136" i="22"/>
  <c r="C136" i="22"/>
  <c r="B136" i="22"/>
  <c r="A136" i="22"/>
  <c r="E136" i="22" s="1"/>
  <c r="E135" i="22"/>
  <c r="D135" i="22"/>
  <c r="C135" i="22"/>
  <c r="B135" i="22"/>
  <c r="A135" i="22"/>
  <c r="D134" i="22"/>
  <c r="E134" i="22" s="1"/>
  <c r="C134" i="22"/>
  <c r="B134" i="22"/>
  <c r="A134" i="22"/>
  <c r="D133" i="22"/>
  <c r="E133" i="22" s="1"/>
  <c r="C133" i="22"/>
  <c r="B133" i="22"/>
  <c r="A133" i="22"/>
  <c r="D132" i="22"/>
  <c r="E132" i="22" s="1"/>
  <c r="C132" i="22"/>
  <c r="B132" i="22"/>
  <c r="A132" i="22"/>
  <c r="D131" i="22"/>
  <c r="C131" i="22"/>
  <c r="B131" i="22"/>
  <c r="A131" i="22"/>
  <c r="E131" i="22" s="1"/>
  <c r="D130" i="22"/>
  <c r="C130" i="22"/>
  <c r="B130" i="22"/>
  <c r="A130" i="22"/>
  <c r="E130" i="22" s="1"/>
  <c r="D129" i="22"/>
  <c r="C129" i="22"/>
  <c r="B129" i="22"/>
  <c r="A129" i="22"/>
  <c r="E129" i="22" s="1"/>
  <c r="D128" i="22"/>
  <c r="C128" i="22"/>
  <c r="B128" i="22"/>
  <c r="A128" i="22"/>
  <c r="E128" i="22" s="1"/>
  <c r="E127" i="22"/>
  <c r="D127" i="22"/>
  <c r="C127" i="22"/>
  <c r="B127" i="22"/>
  <c r="A127" i="22"/>
  <c r="C126" i="22"/>
  <c r="D125" i="22"/>
  <c r="E125" i="22" s="1"/>
  <c r="C125" i="22"/>
  <c r="B125" i="22"/>
  <c r="A125" i="22"/>
  <c r="D124" i="22"/>
  <c r="C124" i="22"/>
  <c r="B124" i="22"/>
  <c r="A124" i="22"/>
  <c r="E124" i="22" s="1"/>
  <c r="D123" i="22"/>
  <c r="C123" i="22"/>
  <c r="B123" i="22"/>
  <c r="A123" i="22"/>
  <c r="E123" i="22" s="1"/>
  <c r="D122" i="22"/>
  <c r="C122" i="22"/>
  <c r="B122" i="22"/>
  <c r="A122" i="22"/>
  <c r="E122" i="22" s="1"/>
  <c r="D121" i="22"/>
  <c r="C121" i="22"/>
  <c r="B121" i="22"/>
  <c r="A121" i="22"/>
  <c r="E121" i="22" s="1"/>
  <c r="E120" i="22"/>
  <c r="D120" i="22"/>
  <c r="C120" i="22"/>
  <c r="B120" i="22"/>
  <c r="A120" i="22"/>
  <c r="D119" i="22"/>
  <c r="E119" i="22" s="1"/>
  <c r="C119" i="22"/>
  <c r="B119" i="22"/>
  <c r="A119" i="22"/>
  <c r="D118" i="22"/>
  <c r="E118" i="22" s="1"/>
  <c r="C118" i="22"/>
  <c r="B118" i="22"/>
  <c r="A118" i="22"/>
  <c r="D117" i="22"/>
  <c r="E117" i="22" s="1"/>
  <c r="C117" i="22"/>
  <c r="B117" i="22"/>
  <c r="A117" i="22"/>
  <c r="D116" i="22"/>
  <c r="C116" i="22"/>
  <c r="B116" i="22"/>
  <c r="A116" i="22"/>
  <c r="E116" i="22" s="1"/>
  <c r="D115" i="22"/>
  <c r="C115" i="22"/>
  <c r="B115" i="22"/>
  <c r="A115" i="22"/>
  <c r="E115" i="22" s="1"/>
  <c r="D114" i="22"/>
  <c r="C114" i="22"/>
  <c r="B114" i="22"/>
  <c r="A114" i="22"/>
  <c r="E114" i="22" s="1"/>
  <c r="D113" i="22"/>
  <c r="C113" i="22"/>
  <c r="B113" i="22"/>
  <c r="A113" i="22"/>
  <c r="E113" i="22" s="1"/>
  <c r="E112" i="22"/>
  <c r="D112" i="22"/>
  <c r="C112" i="22"/>
  <c r="B112" i="22"/>
  <c r="A112" i="22"/>
  <c r="D111" i="22"/>
  <c r="E111" i="22" s="1"/>
  <c r="C111" i="22"/>
  <c r="B111" i="22"/>
  <c r="A111" i="22"/>
  <c r="D110" i="22"/>
  <c r="E110" i="22" s="1"/>
  <c r="C110" i="22"/>
  <c r="B110" i="22"/>
  <c r="A110" i="22"/>
  <c r="D109" i="22"/>
  <c r="E109" i="22" s="1"/>
  <c r="C109" i="22"/>
  <c r="B109" i="22"/>
  <c r="A109" i="22"/>
  <c r="D108" i="22"/>
  <c r="C108" i="22"/>
  <c r="B108" i="22"/>
  <c r="A108" i="22"/>
  <c r="E108" i="22" s="1"/>
  <c r="D107" i="22"/>
  <c r="C107" i="22"/>
  <c r="B107" i="22"/>
  <c r="A107" i="22"/>
  <c r="E107" i="22" s="1"/>
  <c r="D106" i="22"/>
  <c r="C106" i="22"/>
  <c r="B106" i="22"/>
  <c r="A106" i="22"/>
  <c r="E106" i="22" s="1"/>
  <c r="D105" i="22"/>
  <c r="C105" i="22"/>
  <c r="B105" i="22"/>
  <c r="A105" i="22"/>
  <c r="E105" i="22" s="1"/>
  <c r="E104" i="22"/>
  <c r="D104" i="22"/>
  <c r="C104" i="22"/>
  <c r="B104" i="22"/>
  <c r="A104" i="22"/>
  <c r="D103" i="22"/>
  <c r="E103" i="22" s="1"/>
  <c r="C103" i="22"/>
  <c r="B103" i="22"/>
  <c r="A103" i="22"/>
  <c r="D102" i="22"/>
  <c r="E102" i="22" s="1"/>
  <c r="C102" i="22"/>
  <c r="B102" i="22"/>
  <c r="A102" i="22"/>
  <c r="D101" i="22"/>
  <c r="E101" i="22" s="1"/>
  <c r="C101" i="22"/>
  <c r="B101" i="22"/>
  <c r="A101" i="22"/>
  <c r="D100" i="22"/>
  <c r="C100" i="22"/>
  <c r="B100" i="22"/>
  <c r="A100" i="22"/>
  <c r="E100" i="22" s="1"/>
  <c r="D99" i="22"/>
  <c r="C99" i="22"/>
  <c r="B99" i="22"/>
  <c r="A99" i="22"/>
  <c r="E99" i="22" s="1"/>
  <c r="D98" i="22"/>
  <c r="C98" i="22"/>
  <c r="B98" i="22"/>
  <c r="A98" i="22"/>
  <c r="E98" i="22" s="1"/>
  <c r="D97" i="22"/>
  <c r="C97" i="22"/>
  <c r="B97" i="22"/>
  <c r="A97" i="22"/>
  <c r="E97" i="22" s="1"/>
  <c r="E96" i="22"/>
  <c r="D96" i="22"/>
  <c r="C96" i="22"/>
  <c r="B96" i="22"/>
  <c r="A96" i="22"/>
  <c r="D95" i="22"/>
  <c r="E95" i="22" s="1"/>
  <c r="C95" i="22"/>
  <c r="B95" i="22"/>
  <c r="A95" i="22"/>
  <c r="D94" i="22"/>
  <c r="E94" i="22" s="1"/>
  <c r="C94" i="22"/>
  <c r="B94" i="22"/>
  <c r="A94" i="22"/>
  <c r="D93" i="22"/>
  <c r="E93" i="22" s="1"/>
  <c r="C93" i="22"/>
  <c r="B93" i="22"/>
  <c r="A93" i="22"/>
  <c r="D92" i="22"/>
  <c r="C92" i="22"/>
  <c r="B92" i="22"/>
  <c r="A92" i="22"/>
  <c r="E92" i="22" s="1"/>
  <c r="D91" i="22"/>
  <c r="C91" i="22"/>
  <c r="B91" i="22"/>
  <c r="A91" i="22"/>
  <c r="E91" i="22" s="1"/>
  <c r="D90" i="22"/>
  <c r="C90" i="22"/>
  <c r="B90" i="22"/>
  <c r="A90" i="22"/>
  <c r="E90" i="22" s="1"/>
  <c r="D89" i="22"/>
  <c r="C89" i="22"/>
  <c r="B89" i="22"/>
  <c r="A89" i="22"/>
  <c r="E89" i="22" s="1"/>
  <c r="E88" i="22"/>
  <c r="D88" i="22"/>
  <c r="C88" i="22"/>
  <c r="B88" i="22"/>
  <c r="A88" i="22"/>
  <c r="D87" i="22"/>
  <c r="E87" i="22" s="1"/>
  <c r="C87" i="22"/>
  <c r="B87" i="22"/>
  <c r="A87" i="22"/>
  <c r="D86" i="22"/>
  <c r="E86" i="22" s="1"/>
  <c r="C86" i="22"/>
  <c r="B86" i="22"/>
  <c r="A86" i="22"/>
  <c r="D85" i="22"/>
  <c r="E85" i="22" s="1"/>
  <c r="C85" i="22"/>
  <c r="B85" i="22"/>
  <c r="A85" i="22"/>
  <c r="D84" i="22"/>
  <c r="C84" i="22"/>
  <c r="B84" i="22"/>
  <c r="A84" i="22"/>
  <c r="E84" i="22" s="1"/>
  <c r="D83" i="22"/>
  <c r="C83" i="22"/>
  <c r="B83" i="22"/>
  <c r="A83" i="22"/>
  <c r="E83" i="22" s="1"/>
  <c r="D82" i="22"/>
  <c r="C82" i="22"/>
  <c r="B82" i="22"/>
  <c r="A82" i="22"/>
  <c r="E82" i="22" s="1"/>
  <c r="D81" i="22"/>
  <c r="C81" i="22"/>
  <c r="B81" i="22"/>
  <c r="A81" i="22"/>
  <c r="E81" i="22" s="1"/>
  <c r="E80" i="22"/>
  <c r="D80" i="22"/>
  <c r="C80" i="22"/>
  <c r="B80" i="22"/>
  <c r="A80" i="22"/>
  <c r="D79" i="22"/>
  <c r="E79" i="22" s="1"/>
  <c r="C79" i="22"/>
  <c r="B79" i="22"/>
  <c r="A79" i="22"/>
  <c r="D78" i="22"/>
  <c r="E78" i="22" s="1"/>
  <c r="C78" i="22"/>
  <c r="B78" i="22"/>
  <c r="A78" i="22"/>
  <c r="D77" i="22"/>
  <c r="E77" i="22" s="1"/>
  <c r="C77" i="22"/>
  <c r="B77" i="22"/>
  <c r="A77" i="22"/>
  <c r="D76" i="22"/>
  <c r="C76" i="22"/>
  <c r="B76" i="22"/>
  <c r="A76" i="22"/>
  <c r="E76" i="22" s="1"/>
  <c r="D75" i="22"/>
  <c r="C75" i="22"/>
  <c r="B75" i="22"/>
  <c r="A75" i="22"/>
  <c r="E75" i="22" s="1"/>
  <c r="D74" i="22"/>
  <c r="C74" i="22"/>
  <c r="B74" i="22"/>
  <c r="A74" i="22"/>
  <c r="E74" i="22" s="1"/>
  <c r="D73" i="22"/>
  <c r="C73" i="22"/>
  <c r="B73" i="22"/>
  <c r="A73" i="22"/>
  <c r="E73" i="22" s="1"/>
  <c r="E72" i="22"/>
  <c r="D72" i="22"/>
  <c r="C72" i="22"/>
  <c r="B72" i="22"/>
  <c r="A72" i="22"/>
  <c r="D71" i="22"/>
  <c r="E71" i="22" s="1"/>
  <c r="C71" i="22"/>
  <c r="B71" i="22"/>
  <c r="A71" i="22"/>
  <c r="D70" i="22"/>
  <c r="E70" i="22" s="1"/>
  <c r="C70" i="22"/>
  <c r="B70" i="22"/>
  <c r="A70" i="22"/>
  <c r="D69" i="22"/>
  <c r="E69" i="22" s="1"/>
  <c r="C69" i="22"/>
  <c r="B69" i="22"/>
  <c r="A69" i="22"/>
  <c r="D68" i="22"/>
  <c r="C68" i="22"/>
  <c r="B68" i="22"/>
  <c r="A68" i="22"/>
  <c r="E68" i="22" s="1"/>
  <c r="D67" i="22"/>
  <c r="C67" i="22"/>
  <c r="B67" i="22"/>
  <c r="A67" i="22"/>
  <c r="E67" i="22" s="1"/>
  <c r="D66" i="22"/>
  <c r="C66" i="22"/>
  <c r="B66" i="22"/>
  <c r="A66" i="22"/>
  <c r="E66" i="22" s="1"/>
  <c r="D65" i="22"/>
  <c r="C65" i="22"/>
  <c r="B65" i="22"/>
  <c r="A65" i="22"/>
  <c r="E65" i="22" s="1"/>
  <c r="E64" i="22"/>
  <c r="D64" i="22"/>
  <c r="C64" i="22"/>
  <c r="B64" i="22"/>
  <c r="A64" i="22"/>
  <c r="D63" i="22"/>
  <c r="E63" i="22" s="1"/>
  <c r="C63" i="22"/>
  <c r="B63" i="22"/>
  <c r="A63" i="22"/>
  <c r="D62" i="22"/>
  <c r="E62" i="22" s="1"/>
  <c r="C62" i="22"/>
  <c r="B62" i="22"/>
  <c r="A62" i="22"/>
  <c r="D61" i="22"/>
  <c r="E61" i="22" s="1"/>
  <c r="C61" i="22"/>
  <c r="B61" i="22"/>
  <c r="A61" i="22"/>
  <c r="D60" i="22"/>
  <c r="C60" i="22"/>
  <c r="B60" i="22"/>
  <c r="A60" i="22"/>
  <c r="E60" i="22" s="1"/>
  <c r="D59" i="22"/>
  <c r="C59" i="22"/>
  <c r="B59" i="22"/>
  <c r="A59" i="22"/>
  <c r="E59" i="22" s="1"/>
  <c r="D58" i="22"/>
  <c r="C58" i="22"/>
  <c r="B58" i="22"/>
  <c r="A58" i="22"/>
  <c r="E58" i="22" s="1"/>
  <c r="D57" i="22"/>
  <c r="C57" i="22"/>
  <c r="B57" i="22"/>
  <c r="A57" i="22"/>
  <c r="E57" i="22" s="1"/>
  <c r="E56" i="22"/>
  <c r="D56" i="22"/>
  <c r="C56" i="22"/>
  <c r="B56" i="22"/>
  <c r="A56" i="22"/>
  <c r="D55" i="22"/>
  <c r="E55" i="22" s="1"/>
  <c r="C55" i="22"/>
  <c r="B55" i="22"/>
  <c r="A55" i="22"/>
  <c r="D54" i="22"/>
  <c r="E54" i="22" s="1"/>
  <c r="C54" i="22"/>
  <c r="B54" i="22"/>
  <c r="A54" i="22"/>
  <c r="D53" i="22"/>
  <c r="E53" i="22" s="1"/>
  <c r="C53" i="22"/>
  <c r="B53" i="22"/>
  <c r="A53" i="22"/>
  <c r="D52" i="22"/>
  <c r="C52" i="22"/>
  <c r="B52" i="22"/>
  <c r="A52" i="22"/>
  <c r="E52" i="22" s="1"/>
  <c r="D51" i="22"/>
  <c r="C51" i="22"/>
  <c r="B51" i="22"/>
  <c r="A51" i="22"/>
  <c r="E51" i="22" s="1"/>
  <c r="D50" i="22"/>
  <c r="C50" i="22"/>
  <c r="B50" i="22"/>
  <c r="A50" i="22"/>
  <c r="E50" i="22" s="1"/>
  <c r="D49" i="22"/>
  <c r="C49" i="22"/>
  <c r="B49" i="22"/>
  <c r="A49" i="22"/>
  <c r="E49" i="22" s="1"/>
  <c r="E48" i="22"/>
  <c r="D48" i="22"/>
  <c r="C48" i="22"/>
  <c r="B48" i="22"/>
  <c r="A48" i="22"/>
  <c r="D47" i="22"/>
  <c r="E47" i="22" s="1"/>
  <c r="C47" i="22"/>
  <c r="B47" i="22"/>
  <c r="A47" i="22"/>
  <c r="D46" i="22"/>
  <c r="E46" i="22" s="1"/>
  <c r="C46" i="22"/>
  <c r="B46" i="22"/>
  <c r="A46" i="22"/>
  <c r="D45" i="22"/>
  <c r="E45" i="22" s="1"/>
  <c r="C45" i="22"/>
  <c r="B45" i="22"/>
  <c r="A45" i="22"/>
  <c r="D44" i="22"/>
  <c r="C44" i="22"/>
  <c r="B44" i="22"/>
  <c r="A44" i="22"/>
  <c r="E44" i="22" s="1"/>
  <c r="D43" i="22"/>
  <c r="C43" i="22"/>
  <c r="B43" i="22"/>
  <c r="A43" i="22"/>
  <c r="E43" i="22" s="1"/>
  <c r="D42" i="22"/>
  <c r="C42" i="22"/>
  <c r="B42" i="22"/>
  <c r="A42" i="22"/>
  <c r="E42" i="22" s="1"/>
  <c r="D41" i="22"/>
  <c r="C41" i="22"/>
  <c r="B41" i="22"/>
  <c r="A41" i="22"/>
  <c r="E41" i="22" s="1"/>
  <c r="E40" i="22"/>
  <c r="D40" i="22"/>
  <c r="C40" i="22"/>
  <c r="B40" i="22"/>
  <c r="A40" i="22"/>
  <c r="D39" i="22"/>
  <c r="E39" i="22" s="1"/>
  <c r="C39" i="22"/>
  <c r="B39" i="22"/>
  <c r="A39" i="22"/>
  <c r="D38" i="22"/>
  <c r="E38" i="22" s="1"/>
  <c r="C38" i="22"/>
  <c r="B38" i="22"/>
  <c r="A38" i="22"/>
  <c r="D37" i="22"/>
  <c r="E37" i="22" s="1"/>
  <c r="C37" i="22"/>
  <c r="B37" i="22"/>
  <c r="A37" i="22"/>
  <c r="D36" i="22"/>
  <c r="C36" i="22"/>
  <c r="B36" i="22"/>
  <c r="A36" i="22"/>
  <c r="E36" i="22" s="1"/>
  <c r="D35" i="22"/>
  <c r="C35" i="22"/>
  <c r="B35" i="22"/>
  <c r="A35" i="22"/>
  <c r="E35" i="22" s="1"/>
  <c r="D34" i="22"/>
  <c r="C34" i="22"/>
  <c r="B34" i="22"/>
  <c r="A34" i="22"/>
  <c r="E34" i="22" s="1"/>
  <c r="D33" i="22"/>
  <c r="C33" i="22"/>
  <c r="B33" i="22"/>
  <c r="A33" i="22"/>
  <c r="E33" i="22" s="1"/>
  <c r="E32" i="22"/>
  <c r="D32" i="22"/>
  <c r="C32" i="22"/>
  <c r="B32" i="22"/>
  <c r="A32" i="22"/>
  <c r="D31" i="22"/>
  <c r="E31" i="22" s="1"/>
  <c r="C31" i="22"/>
  <c r="B31" i="22"/>
  <c r="A31" i="22"/>
  <c r="D30" i="22"/>
  <c r="E30" i="22" s="1"/>
  <c r="C30" i="22"/>
  <c r="B30" i="22"/>
  <c r="A30" i="22"/>
  <c r="D29" i="22"/>
  <c r="E29" i="22" s="1"/>
  <c r="C29" i="22"/>
  <c r="B29" i="22"/>
  <c r="A29" i="22"/>
  <c r="D28" i="22"/>
  <c r="C28" i="22"/>
  <c r="B28" i="22"/>
  <c r="A28" i="22"/>
  <c r="E28" i="22" s="1"/>
  <c r="D27" i="22"/>
  <c r="C27" i="22"/>
  <c r="B27" i="22"/>
  <c r="A27" i="22"/>
  <c r="E27" i="22" s="1"/>
  <c r="D26" i="22"/>
  <c r="C26" i="22"/>
  <c r="B26" i="22"/>
  <c r="A26" i="22"/>
  <c r="E26" i="22" s="1"/>
  <c r="D25" i="22"/>
  <c r="C25" i="22"/>
  <c r="B25" i="22"/>
  <c r="A25" i="22"/>
  <c r="E25" i="22" s="1"/>
  <c r="E24" i="22"/>
  <c r="D24" i="22"/>
  <c r="C24" i="22"/>
  <c r="B24" i="22"/>
  <c r="A24" i="22"/>
  <c r="D23" i="22"/>
  <c r="E23" i="22" s="1"/>
  <c r="C23" i="22"/>
  <c r="B23" i="22"/>
  <c r="A23" i="22"/>
  <c r="D22" i="22"/>
  <c r="E22" i="22" s="1"/>
  <c r="C22" i="22"/>
  <c r="B22" i="22"/>
  <c r="A22" i="22"/>
  <c r="D21" i="22"/>
  <c r="E21" i="22" s="1"/>
  <c r="C21" i="22"/>
  <c r="B21" i="22"/>
  <c r="A21" i="22"/>
  <c r="D20" i="22"/>
  <c r="C20" i="22"/>
  <c r="B20" i="22"/>
  <c r="A20" i="22"/>
  <c r="E20" i="22" s="1"/>
  <c r="D19" i="22"/>
  <c r="C19" i="22"/>
  <c r="B19" i="22"/>
  <c r="A19" i="22"/>
  <c r="E19" i="22" s="1"/>
  <c r="D18" i="22"/>
  <c r="C18" i="22"/>
  <c r="B18" i="22"/>
  <c r="A18" i="22"/>
  <c r="E18" i="22" s="1"/>
  <c r="D17" i="22"/>
  <c r="C17" i="22"/>
  <c r="B17" i="22"/>
  <c r="A17" i="22"/>
  <c r="E17" i="22" s="1"/>
  <c r="E16" i="22"/>
  <c r="D16" i="22"/>
  <c r="C16" i="22"/>
  <c r="B16" i="22"/>
  <c r="A16" i="22"/>
  <c r="D15" i="22"/>
  <c r="E15" i="22" s="1"/>
  <c r="C15" i="22"/>
  <c r="B15" i="22"/>
  <c r="A15" i="22"/>
  <c r="D14" i="22"/>
  <c r="E14" i="22" s="1"/>
  <c r="C14" i="22"/>
  <c r="B14" i="22"/>
  <c r="A14" i="22"/>
  <c r="D13" i="22"/>
  <c r="E13" i="22" s="1"/>
  <c r="C13" i="22"/>
  <c r="B13" i="22"/>
  <c r="A13" i="22"/>
  <c r="D12" i="22"/>
  <c r="C12" i="22"/>
  <c r="B12" i="22"/>
  <c r="A12" i="22"/>
  <c r="E12" i="22" s="1"/>
  <c r="D11" i="22"/>
  <c r="C11" i="22"/>
  <c r="B11" i="22"/>
  <c r="A11" i="22"/>
  <c r="E11" i="22" s="1"/>
  <c r="D10" i="22"/>
  <c r="C10" i="22"/>
  <c r="B10" i="22"/>
  <c r="A10" i="22"/>
  <c r="E10" i="22" s="1"/>
  <c r="D9" i="22"/>
  <c r="C9" i="22"/>
  <c r="B9" i="22"/>
  <c r="A9" i="22"/>
  <c r="E9" i="22" s="1"/>
  <c r="E8" i="22"/>
  <c r="D8" i="22"/>
  <c r="C8" i="22"/>
  <c r="B8" i="22"/>
  <c r="A8" i="22"/>
  <c r="D7" i="22"/>
  <c r="E7" i="22" s="1"/>
  <c r="C7" i="22"/>
  <c r="B7" i="22"/>
  <c r="A7" i="22"/>
  <c r="D6" i="22"/>
  <c r="E6" i="22" s="1"/>
  <c r="C6" i="22"/>
  <c r="B6" i="22"/>
  <c r="A6" i="22"/>
  <c r="C5" i="22"/>
  <c r="C1" i="22"/>
  <c r="A1" i="22"/>
  <c r="D789" i="21"/>
  <c r="E789" i="21" s="1"/>
  <c r="C789" i="21"/>
  <c r="B789" i="21"/>
  <c r="A789" i="21"/>
  <c r="D788" i="21"/>
  <c r="C788" i="21"/>
  <c r="B788" i="21"/>
  <c r="A788" i="21"/>
  <c r="E788" i="21" s="1"/>
  <c r="D787" i="21"/>
  <c r="C787" i="21"/>
  <c r="B787" i="21"/>
  <c r="A787" i="21"/>
  <c r="E787" i="21" s="1"/>
  <c r="D786" i="21"/>
  <c r="C786" i="21"/>
  <c r="B786" i="21"/>
  <c r="A786" i="21"/>
  <c r="E786" i="21" s="1"/>
  <c r="D785" i="21"/>
  <c r="C785" i="21"/>
  <c r="B785" i="21"/>
  <c r="A785" i="21"/>
  <c r="E785" i="21" s="1"/>
  <c r="E784" i="21"/>
  <c r="D784" i="21"/>
  <c r="C784" i="21"/>
  <c r="B784" i="21"/>
  <c r="A784" i="21"/>
  <c r="D783" i="21"/>
  <c r="E783" i="21" s="1"/>
  <c r="C783" i="21"/>
  <c r="B783" i="21"/>
  <c r="A783" i="21"/>
  <c r="D782" i="21"/>
  <c r="E782" i="21" s="1"/>
  <c r="C782" i="21"/>
  <c r="B782" i="21"/>
  <c r="A782" i="21"/>
  <c r="D781" i="21"/>
  <c r="E781" i="21" s="1"/>
  <c r="C781" i="21"/>
  <c r="B781" i="21"/>
  <c r="A781" i="21"/>
  <c r="D780" i="21"/>
  <c r="C780" i="21"/>
  <c r="B780" i="21"/>
  <c r="A780" i="21"/>
  <c r="E780" i="21" s="1"/>
  <c r="D779" i="21"/>
  <c r="C779" i="21"/>
  <c r="B779" i="21"/>
  <c r="A779" i="21"/>
  <c r="E779" i="21" s="1"/>
  <c r="D778" i="21"/>
  <c r="C778" i="21"/>
  <c r="B778" i="21"/>
  <c r="A778" i="21"/>
  <c r="E778" i="21" s="1"/>
  <c r="D777" i="21"/>
  <c r="C777" i="21"/>
  <c r="B777" i="21"/>
  <c r="A777" i="21"/>
  <c r="E777" i="21" s="1"/>
  <c r="E776" i="21"/>
  <c r="D776" i="21"/>
  <c r="C776" i="21"/>
  <c r="B776" i="21"/>
  <c r="A776" i="21"/>
  <c r="D775" i="21"/>
  <c r="E775" i="21" s="1"/>
  <c r="C775" i="21"/>
  <c r="B775" i="21"/>
  <c r="A775" i="21"/>
  <c r="D774" i="21"/>
  <c r="E774" i="21" s="1"/>
  <c r="C774" i="21"/>
  <c r="B774" i="21"/>
  <c r="A774" i="21"/>
  <c r="D773" i="21"/>
  <c r="E773" i="21" s="1"/>
  <c r="C773" i="21"/>
  <c r="B773" i="21"/>
  <c r="A773" i="21"/>
  <c r="D772" i="21"/>
  <c r="C772" i="21"/>
  <c r="B772" i="21"/>
  <c r="A772" i="21"/>
  <c r="E772" i="21" s="1"/>
  <c r="D771" i="21"/>
  <c r="C771" i="21"/>
  <c r="B771" i="21"/>
  <c r="A771" i="21"/>
  <c r="E771" i="21" s="1"/>
  <c r="D770" i="21"/>
  <c r="C770" i="21"/>
  <c r="B770" i="21"/>
  <c r="A770" i="21"/>
  <c r="E770" i="21" s="1"/>
  <c r="D769" i="21"/>
  <c r="C769" i="21"/>
  <c r="B769" i="21"/>
  <c r="A769" i="21"/>
  <c r="E769" i="21" s="1"/>
  <c r="E768" i="21"/>
  <c r="D768" i="21"/>
  <c r="C768" i="21"/>
  <c r="B768" i="21"/>
  <c r="A768" i="21"/>
  <c r="D767" i="21"/>
  <c r="E767" i="21" s="1"/>
  <c r="C767" i="21"/>
  <c r="B767" i="21"/>
  <c r="A767" i="21"/>
  <c r="D766" i="21"/>
  <c r="E766" i="21" s="1"/>
  <c r="C766" i="21"/>
  <c r="B766" i="21"/>
  <c r="A766" i="21"/>
  <c r="D765" i="21"/>
  <c r="E765" i="21" s="1"/>
  <c r="C765" i="21"/>
  <c r="B765" i="21"/>
  <c r="A765" i="21"/>
  <c r="D764" i="21"/>
  <c r="C764" i="21"/>
  <c r="B764" i="21"/>
  <c r="A764" i="21"/>
  <c r="E764" i="21" s="1"/>
  <c r="D763" i="21"/>
  <c r="C763" i="21"/>
  <c r="B763" i="21"/>
  <c r="A763" i="21"/>
  <c r="E763" i="21" s="1"/>
  <c r="D762" i="21"/>
  <c r="C762" i="21"/>
  <c r="B762" i="21"/>
  <c r="A762" i="21"/>
  <c r="E762" i="21" s="1"/>
  <c r="D761" i="21"/>
  <c r="C761" i="21"/>
  <c r="B761" i="21"/>
  <c r="A761" i="21"/>
  <c r="E761" i="21" s="1"/>
  <c r="E760" i="21"/>
  <c r="D760" i="21"/>
  <c r="C760" i="21"/>
  <c r="B760" i="21"/>
  <c r="A760" i="21"/>
  <c r="D759" i="21"/>
  <c r="E759" i="21" s="1"/>
  <c r="C759" i="21"/>
  <c r="B759" i="21"/>
  <c r="A759" i="21"/>
  <c r="D758" i="21"/>
  <c r="E758" i="21" s="1"/>
  <c r="C758" i="21"/>
  <c r="B758" i="21"/>
  <c r="A758" i="21"/>
  <c r="D757" i="21"/>
  <c r="E757" i="21" s="1"/>
  <c r="C757" i="21"/>
  <c r="B757" i="21"/>
  <c r="A757" i="21"/>
  <c r="D756" i="21"/>
  <c r="C756" i="21"/>
  <c r="B756" i="21"/>
  <c r="A756" i="21"/>
  <c r="E756" i="21" s="1"/>
  <c r="D755" i="21"/>
  <c r="C755" i="21"/>
  <c r="B755" i="21"/>
  <c r="A755" i="21"/>
  <c r="E755" i="21" s="1"/>
  <c r="D754" i="21"/>
  <c r="C754" i="21"/>
  <c r="B754" i="21"/>
  <c r="A754" i="21"/>
  <c r="E754" i="21" s="1"/>
  <c r="D753" i="21"/>
  <c r="C753" i="21"/>
  <c r="B753" i="21"/>
  <c r="A753" i="21"/>
  <c r="E753" i="21" s="1"/>
  <c r="E752" i="21"/>
  <c r="D752" i="21"/>
  <c r="C752" i="21"/>
  <c r="B752" i="21"/>
  <c r="A752" i="21"/>
  <c r="D751" i="21"/>
  <c r="E751" i="21" s="1"/>
  <c r="C751" i="21"/>
  <c r="B751" i="21"/>
  <c r="A751" i="21"/>
  <c r="D750" i="21"/>
  <c r="E750" i="21" s="1"/>
  <c r="C750" i="21"/>
  <c r="B750" i="21"/>
  <c r="A750" i="21"/>
  <c r="D749" i="21"/>
  <c r="E749" i="21" s="1"/>
  <c r="C749" i="21"/>
  <c r="B749" i="21"/>
  <c r="A749" i="21"/>
  <c r="D748" i="21"/>
  <c r="C748" i="21"/>
  <c r="B748" i="21"/>
  <c r="A748" i="21"/>
  <c r="E748" i="21" s="1"/>
  <c r="D747" i="21"/>
  <c r="C747" i="21"/>
  <c r="B747" i="21"/>
  <c r="A747" i="21"/>
  <c r="E747" i="21" s="1"/>
  <c r="D746" i="21"/>
  <c r="C746" i="21"/>
  <c r="B746" i="21"/>
  <c r="A746" i="21"/>
  <c r="E746" i="21" s="1"/>
  <c r="D745" i="21"/>
  <c r="C745" i="21"/>
  <c r="B745" i="21"/>
  <c r="A745" i="21"/>
  <c r="E745" i="21" s="1"/>
  <c r="E744" i="21"/>
  <c r="D744" i="21"/>
  <c r="C744" i="21"/>
  <c r="B744" i="21"/>
  <c r="A744" i="21"/>
  <c r="D743" i="21"/>
  <c r="E743" i="21" s="1"/>
  <c r="C743" i="21"/>
  <c r="B743" i="21"/>
  <c r="A743" i="21"/>
  <c r="D742" i="21"/>
  <c r="E742" i="21" s="1"/>
  <c r="C742" i="21"/>
  <c r="B742" i="21"/>
  <c r="A742" i="21"/>
  <c r="D741" i="21"/>
  <c r="E741" i="21" s="1"/>
  <c r="C741" i="21"/>
  <c r="B741" i="21"/>
  <c r="A741" i="21"/>
  <c r="D740" i="21"/>
  <c r="C740" i="21"/>
  <c r="B740" i="21"/>
  <c r="A740" i="21"/>
  <c r="E740" i="21" s="1"/>
  <c r="D739" i="21"/>
  <c r="C739" i="21"/>
  <c r="B739" i="21"/>
  <c r="A739" i="21"/>
  <c r="E739" i="21" s="1"/>
  <c r="D738" i="21"/>
  <c r="C738" i="21"/>
  <c r="B738" i="21"/>
  <c r="A738" i="21"/>
  <c r="E738" i="21" s="1"/>
  <c r="D737" i="21"/>
  <c r="C737" i="21"/>
  <c r="B737" i="21"/>
  <c r="A737" i="21"/>
  <c r="E737" i="21" s="1"/>
  <c r="E736" i="21"/>
  <c r="D736" i="21"/>
  <c r="C736" i="21"/>
  <c r="B736" i="21"/>
  <c r="A736" i="21"/>
  <c r="D735" i="21"/>
  <c r="E735" i="21" s="1"/>
  <c r="C735" i="21"/>
  <c r="B735" i="21"/>
  <c r="A735" i="21"/>
  <c r="D734" i="21"/>
  <c r="E734" i="21" s="1"/>
  <c r="C734" i="21"/>
  <c r="B734" i="21"/>
  <c r="A734" i="21"/>
  <c r="D733" i="21"/>
  <c r="E733" i="21" s="1"/>
  <c r="C733" i="21"/>
  <c r="B733" i="21"/>
  <c r="A733" i="21"/>
  <c r="D732" i="21"/>
  <c r="C732" i="21"/>
  <c r="B732" i="21"/>
  <c r="A732" i="21"/>
  <c r="E732" i="21" s="1"/>
  <c r="D731" i="21"/>
  <c r="C731" i="21"/>
  <c r="B731" i="21"/>
  <c r="A731" i="21"/>
  <c r="E731" i="21" s="1"/>
  <c r="D730" i="21"/>
  <c r="C730" i="21"/>
  <c r="B730" i="21"/>
  <c r="A730" i="21"/>
  <c r="E730" i="21" s="1"/>
  <c r="D729" i="21"/>
  <c r="C729" i="21"/>
  <c r="B729" i="21"/>
  <c r="A729" i="21"/>
  <c r="E729" i="21" s="1"/>
  <c r="E728" i="21"/>
  <c r="D728" i="21"/>
  <c r="C728" i="21"/>
  <c r="B728" i="21"/>
  <c r="A728" i="21"/>
  <c r="D727" i="21"/>
  <c r="E727" i="21" s="1"/>
  <c r="C727" i="21"/>
  <c r="B727" i="21"/>
  <c r="A727" i="21"/>
  <c r="D726" i="21"/>
  <c r="E726" i="21" s="1"/>
  <c r="C726" i="21"/>
  <c r="B726" i="21"/>
  <c r="A726" i="21"/>
  <c r="D725" i="21"/>
  <c r="E725" i="21" s="1"/>
  <c r="C725" i="21"/>
  <c r="B725" i="21"/>
  <c r="A725" i="21"/>
  <c r="D724" i="21"/>
  <c r="C724" i="21"/>
  <c r="B724" i="21"/>
  <c r="A724" i="21"/>
  <c r="E724" i="21" s="1"/>
  <c r="D723" i="21"/>
  <c r="C723" i="21"/>
  <c r="B723" i="21"/>
  <c r="A723" i="21"/>
  <c r="E723" i="21" s="1"/>
  <c r="D722" i="21"/>
  <c r="C722" i="21"/>
  <c r="B722" i="21"/>
  <c r="A722" i="21"/>
  <c r="E722" i="21" s="1"/>
  <c r="D721" i="21"/>
  <c r="C721" i="21"/>
  <c r="B721" i="21"/>
  <c r="A721" i="21"/>
  <c r="E721" i="21" s="1"/>
  <c r="E720" i="21"/>
  <c r="D720" i="21"/>
  <c r="C720" i="21"/>
  <c r="B720" i="21"/>
  <c r="A720" i="21"/>
  <c r="D719" i="21"/>
  <c r="E719" i="21" s="1"/>
  <c r="C719" i="21"/>
  <c r="B719" i="21"/>
  <c r="A719" i="21"/>
  <c r="D718" i="21"/>
  <c r="E718" i="21" s="1"/>
  <c r="C718" i="21"/>
  <c r="B718" i="21"/>
  <c r="A718" i="21"/>
  <c r="D717" i="21"/>
  <c r="E717" i="21" s="1"/>
  <c r="C717" i="21"/>
  <c r="B717" i="21"/>
  <c r="A717" i="21"/>
  <c r="D716" i="21"/>
  <c r="C716" i="21"/>
  <c r="B716" i="21"/>
  <c r="A716" i="21"/>
  <c r="E716" i="21" s="1"/>
  <c r="D715" i="21"/>
  <c r="C715" i="21"/>
  <c r="B715" i="21"/>
  <c r="A715" i="21"/>
  <c r="E715" i="21" s="1"/>
  <c r="D714" i="21"/>
  <c r="C714" i="21"/>
  <c r="B714" i="21"/>
  <c r="A714" i="21"/>
  <c r="E714" i="21" s="1"/>
  <c r="D713" i="21"/>
  <c r="C713" i="21"/>
  <c r="B713" i="21"/>
  <c r="A713" i="21"/>
  <c r="E713" i="21" s="1"/>
  <c r="E712" i="21"/>
  <c r="D712" i="21"/>
  <c r="C712" i="21"/>
  <c r="B712" i="21"/>
  <c r="A712" i="21"/>
  <c r="D711" i="21"/>
  <c r="E711" i="21" s="1"/>
  <c r="C711" i="21"/>
  <c r="B711" i="21"/>
  <c r="A711" i="21"/>
  <c r="D710" i="21"/>
  <c r="E710" i="21" s="1"/>
  <c r="C710" i="21"/>
  <c r="B710" i="21"/>
  <c r="A710" i="21"/>
  <c r="E709" i="21"/>
  <c r="C709" i="21"/>
  <c r="D708" i="21"/>
  <c r="C708" i="21"/>
  <c r="B708" i="21"/>
  <c r="A708" i="21"/>
  <c r="E708" i="21" s="1"/>
  <c r="D707" i="21"/>
  <c r="C707" i="21"/>
  <c r="B707" i="21"/>
  <c r="A707" i="21"/>
  <c r="E707" i="21" s="1"/>
  <c r="D706" i="21"/>
  <c r="C706" i="21"/>
  <c r="B706" i="21"/>
  <c r="A706" i="21"/>
  <c r="E706" i="21" s="1"/>
  <c r="E705" i="21"/>
  <c r="D705" i="21"/>
  <c r="C705" i="21"/>
  <c r="B705" i="21"/>
  <c r="A705" i="21"/>
  <c r="D704" i="21"/>
  <c r="E704" i="21" s="1"/>
  <c r="C704" i="21"/>
  <c r="B704" i="21"/>
  <c r="A704" i="21"/>
  <c r="D703" i="21"/>
  <c r="E703" i="21" s="1"/>
  <c r="C703" i="21"/>
  <c r="B703" i="21"/>
  <c r="A703" i="21"/>
  <c r="D702" i="21"/>
  <c r="E702" i="21" s="1"/>
  <c r="C702" i="21"/>
  <c r="B702" i="21"/>
  <c r="A702" i="21"/>
  <c r="D701" i="21"/>
  <c r="C701" i="21"/>
  <c r="B701" i="21"/>
  <c r="A701" i="21"/>
  <c r="E701" i="21" s="1"/>
  <c r="D700" i="21"/>
  <c r="C700" i="21"/>
  <c r="B700" i="21"/>
  <c r="A700" i="21"/>
  <c r="E700" i="21" s="1"/>
  <c r="D699" i="21"/>
  <c r="C699" i="21"/>
  <c r="B699" i="21"/>
  <c r="A699" i="21"/>
  <c r="E699" i="21" s="1"/>
  <c r="D698" i="21"/>
  <c r="C698" i="21"/>
  <c r="B698" i="21"/>
  <c r="A698" i="21"/>
  <c r="E698" i="21" s="1"/>
  <c r="E697" i="21"/>
  <c r="D697" i="21"/>
  <c r="C697" i="21"/>
  <c r="B697" i="21"/>
  <c r="A697" i="21"/>
  <c r="D696" i="21"/>
  <c r="E696" i="21" s="1"/>
  <c r="C696" i="21"/>
  <c r="B696" i="21"/>
  <c r="A696" i="21"/>
  <c r="D695" i="21"/>
  <c r="E695" i="21" s="1"/>
  <c r="C695" i="21"/>
  <c r="B695" i="21"/>
  <c r="A695" i="21"/>
  <c r="D694" i="21"/>
  <c r="E694" i="21" s="1"/>
  <c r="C694" i="21"/>
  <c r="B694" i="21"/>
  <c r="A694" i="21"/>
  <c r="D693" i="21"/>
  <c r="C693" i="21"/>
  <c r="B693" i="21"/>
  <c r="A693" i="21"/>
  <c r="E693" i="21" s="1"/>
  <c r="D692" i="21"/>
  <c r="C692" i="21"/>
  <c r="B692" i="21"/>
  <c r="A692" i="21"/>
  <c r="E692" i="21" s="1"/>
  <c r="D691" i="21"/>
  <c r="C691" i="21"/>
  <c r="B691" i="21"/>
  <c r="A691" i="21"/>
  <c r="E691" i="21" s="1"/>
  <c r="D690" i="21"/>
  <c r="C690" i="21"/>
  <c r="B690" i="21"/>
  <c r="A690" i="21"/>
  <c r="E690" i="21" s="1"/>
  <c r="E689" i="21"/>
  <c r="D689" i="21"/>
  <c r="C689" i="21"/>
  <c r="B689" i="21"/>
  <c r="A689" i="21"/>
  <c r="D688" i="21"/>
  <c r="E688" i="21" s="1"/>
  <c r="C688" i="21"/>
  <c r="B688" i="21"/>
  <c r="A688" i="21"/>
  <c r="D687" i="21"/>
  <c r="E687" i="21" s="1"/>
  <c r="C687" i="21"/>
  <c r="B687" i="21"/>
  <c r="A687" i="21"/>
  <c r="D686" i="21"/>
  <c r="E686" i="21" s="1"/>
  <c r="C686" i="21"/>
  <c r="B686" i="21"/>
  <c r="A686" i="21"/>
  <c r="D685" i="21"/>
  <c r="C685" i="21"/>
  <c r="B685" i="21"/>
  <c r="A685" i="21"/>
  <c r="E685" i="21" s="1"/>
  <c r="D684" i="21"/>
  <c r="C684" i="21"/>
  <c r="B684" i="21"/>
  <c r="A684" i="21"/>
  <c r="E684" i="21" s="1"/>
  <c r="D683" i="21"/>
  <c r="C683" i="21"/>
  <c r="B683" i="21"/>
  <c r="A683" i="21"/>
  <c r="E683" i="21" s="1"/>
  <c r="D682" i="21"/>
  <c r="C682" i="21"/>
  <c r="B682" i="21"/>
  <c r="A682" i="21"/>
  <c r="E682" i="21" s="1"/>
  <c r="E681" i="21"/>
  <c r="D681" i="21"/>
  <c r="C681" i="21"/>
  <c r="B681" i="21"/>
  <c r="A681" i="21"/>
  <c r="D680" i="21"/>
  <c r="E680" i="21" s="1"/>
  <c r="C680" i="21"/>
  <c r="B680" i="21"/>
  <c r="A680" i="21"/>
  <c r="D679" i="21"/>
  <c r="E679" i="21" s="1"/>
  <c r="C679" i="21"/>
  <c r="B679" i="21"/>
  <c r="A679" i="21"/>
  <c r="D678" i="21"/>
  <c r="E678" i="21" s="1"/>
  <c r="C678" i="21"/>
  <c r="B678" i="21"/>
  <c r="A678" i="21"/>
  <c r="D677" i="21"/>
  <c r="C677" i="21"/>
  <c r="B677" i="21"/>
  <c r="A677" i="21"/>
  <c r="E677" i="21" s="1"/>
  <c r="D676" i="21"/>
  <c r="C676" i="21"/>
  <c r="B676" i="21"/>
  <c r="A676" i="21"/>
  <c r="E676" i="21" s="1"/>
  <c r="D675" i="21"/>
  <c r="C675" i="21"/>
  <c r="B675" i="21"/>
  <c r="A675" i="21"/>
  <c r="E675" i="21" s="1"/>
  <c r="D674" i="21"/>
  <c r="C674" i="21"/>
  <c r="B674" i="21"/>
  <c r="A674" i="21"/>
  <c r="E674" i="21" s="1"/>
  <c r="E673" i="21"/>
  <c r="D673" i="21"/>
  <c r="C673" i="21"/>
  <c r="B673" i="21"/>
  <c r="A673" i="21"/>
  <c r="D672" i="21"/>
  <c r="E672" i="21" s="1"/>
  <c r="C672" i="21"/>
  <c r="B672" i="21"/>
  <c r="A672" i="21"/>
  <c r="D671" i="21"/>
  <c r="E671" i="21" s="1"/>
  <c r="C671" i="21"/>
  <c r="B671" i="21"/>
  <c r="A671" i="21"/>
  <c r="D670" i="21"/>
  <c r="E670" i="21" s="1"/>
  <c r="C670" i="21"/>
  <c r="B670" i="21"/>
  <c r="A670" i="21"/>
  <c r="D669" i="21"/>
  <c r="C669" i="21"/>
  <c r="B669" i="21"/>
  <c r="A669" i="21"/>
  <c r="E669" i="21" s="1"/>
  <c r="D668" i="21"/>
  <c r="C668" i="21"/>
  <c r="B668" i="21"/>
  <c r="A668" i="21"/>
  <c r="E668" i="21" s="1"/>
  <c r="D667" i="21"/>
  <c r="C667" i="21"/>
  <c r="B667" i="21"/>
  <c r="A667" i="21"/>
  <c r="E667" i="21" s="1"/>
  <c r="D666" i="21"/>
  <c r="C666" i="21"/>
  <c r="B666" i="21"/>
  <c r="A666" i="21"/>
  <c r="E666" i="21" s="1"/>
  <c r="E665" i="21"/>
  <c r="D665" i="21"/>
  <c r="C665" i="21"/>
  <c r="B665" i="21"/>
  <c r="A665" i="21"/>
  <c r="D664" i="21"/>
  <c r="E664" i="21" s="1"/>
  <c r="C664" i="21"/>
  <c r="B664" i="21"/>
  <c r="A664" i="21"/>
  <c r="D663" i="21"/>
  <c r="E663" i="21" s="1"/>
  <c r="C663" i="21"/>
  <c r="B663" i="21"/>
  <c r="A663" i="21"/>
  <c r="D662" i="21"/>
  <c r="E662" i="21" s="1"/>
  <c r="C662" i="21"/>
  <c r="B662" i="21"/>
  <c r="A662" i="21"/>
  <c r="D661" i="21"/>
  <c r="C661" i="21"/>
  <c r="B661" i="21"/>
  <c r="A661" i="21"/>
  <c r="E661" i="21" s="1"/>
  <c r="D660" i="21"/>
  <c r="C660" i="21"/>
  <c r="B660" i="21"/>
  <c r="A660" i="21"/>
  <c r="E660" i="21" s="1"/>
  <c r="D659" i="21"/>
  <c r="E659" i="21" s="1"/>
  <c r="C659" i="21"/>
  <c r="B659" i="21"/>
  <c r="A659" i="21"/>
  <c r="C658" i="21"/>
  <c r="D657" i="21"/>
  <c r="E657" i="21" s="1"/>
  <c r="C657" i="21"/>
  <c r="B657" i="21"/>
  <c r="A657" i="21"/>
  <c r="D656" i="21"/>
  <c r="C656" i="21"/>
  <c r="B656" i="21"/>
  <c r="A656" i="21"/>
  <c r="E656" i="21" s="1"/>
  <c r="D655" i="21"/>
  <c r="E655" i="21" s="1"/>
  <c r="C655" i="21"/>
  <c r="B655" i="21"/>
  <c r="A655" i="21"/>
  <c r="D654" i="21"/>
  <c r="C654" i="21"/>
  <c r="B654" i="21"/>
  <c r="A654" i="21"/>
  <c r="E654" i="21" s="1"/>
  <c r="D653" i="21"/>
  <c r="C653" i="21"/>
  <c r="B653" i="21"/>
  <c r="A653" i="21"/>
  <c r="E653" i="21" s="1"/>
  <c r="D652" i="21"/>
  <c r="E652" i="21" s="1"/>
  <c r="C652" i="21"/>
  <c r="B652" i="21"/>
  <c r="A652" i="21"/>
  <c r="D651" i="21"/>
  <c r="C651" i="21"/>
  <c r="B651" i="21"/>
  <c r="A651" i="21"/>
  <c r="E651" i="21" s="1"/>
  <c r="E650" i="21"/>
  <c r="D650" i="21"/>
  <c r="C650" i="21"/>
  <c r="B650" i="21"/>
  <c r="A650" i="21"/>
  <c r="D649" i="21"/>
  <c r="E649" i="21" s="1"/>
  <c r="C649" i="21"/>
  <c r="B649" i="21"/>
  <c r="A649" i="21"/>
  <c r="D648" i="21"/>
  <c r="C648" i="21"/>
  <c r="B648" i="21"/>
  <c r="A648" i="21"/>
  <c r="E648" i="21" s="1"/>
  <c r="D647" i="21"/>
  <c r="E647" i="21" s="1"/>
  <c r="C647" i="21"/>
  <c r="B647" i="21"/>
  <c r="A647" i="21"/>
  <c r="D646" i="21"/>
  <c r="C646" i="21"/>
  <c r="B646" i="21"/>
  <c r="A646" i="21"/>
  <c r="E646" i="21" s="1"/>
  <c r="D645" i="21"/>
  <c r="C645" i="21"/>
  <c r="B645" i="21"/>
  <c r="A645" i="21"/>
  <c r="E645" i="21" s="1"/>
  <c r="D644" i="21"/>
  <c r="E644" i="21" s="1"/>
  <c r="C644" i="21"/>
  <c r="B644" i="21"/>
  <c r="A644" i="21"/>
  <c r="D643" i="21"/>
  <c r="C643" i="21"/>
  <c r="B643" i="21"/>
  <c r="A643" i="21"/>
  <c r="E643" i="21" s="1"/>
  <c r="E642" i="21"/>
  <c r="D642" i="21"/>
  <c r="C642" i="21"/>
  <c r="B642" i="21"/>
  <c r="A642" i="21"/>
  <c r="D641" i="21"/>
  <c r="E641" i="21" s="1"/>
  <c r="C641" i="21"/>
  <c r="B641" i="21"/>
  <c r="A641" i="21"/>
  <c r="D640" i="21"/>
  <c r="C640" i="21"/>
  <c r="B640" i="21"/>
  <c r="A640" i="21"/>
  <c r="E640" i="21" s="1"/>
  <c r="D639" i="21"/>
  <c r="E639" i="21" s="1"/>
  <c r="C639" i="21"/>
  <c r="B639" i="21"/>
  <c r="A639" i="21"/>
  <c r="D638" i="21"/>
  <c r="C638" i="21"/>
  <c r="B638" i="21"/>
  <c r="A638" i="21"/>
  <c r="E638" i="21" s="1"/>
  <c r="D637" i="21"/>
  <c r="C637" i="21"/>
  <c r="B637" i="21"/>
  <c r="A637" i="21"/>
  <c r="E637" i="21" s="1"/>
  <c r="D636" i="21"/>
  <c r="E636" i="21" s="1"/>
  <c r="C636" i="21"/>
  <c r="B636" i="21"/>
  <c r="A636" i="21"/>
  <c r="D635" i="21"/>
  <c r="C635" i="21"/>
  <c r="B635" i="21"/>
  <c r="A635" i="21"/>
  <c r="E635" i="21" s="1"/>
  <c r="E634" i="21"/>
  <c r="D634" i="21"/>
  <c r="C634" i="21"/>
  <c r="B634" i="21"/>
  <c r="A634" i="21"/>
  <c r="D633" i="21"/>
  <c r="E633" i="21" s="1"/>
  <c r="C633" i="21"/>
  <c r="B633" i="21"/>
  <c r="A633" i="21"/>
  <c r="C632" i="21"/>
  <c r="D631" i="21"/>
  <c r="C631" i="21"/>
  <c r="B631" i="21"/>
  <c r="A631" i="21"/>
  <c r="E631" i="21" s="1"/>
  <c r="D630" i="21"/>
  <c r="C630" i="21"/>
  <c r="B630" i="21"/>
  <c r="A630" i="21"/>
  <c r="E630" i="21" s="1"/>
  <c r="E629" i="21"/>
  <c r="D629" i="21"/>
  <c r="C629" i="21"/>
  <c r="B629" i="21"/>
  <c r="A629" i="21"/>
  <c r="D628" i="21"/>
  <c r="C628" i="21"/>
  <c r="B628" i="21"/>
  <c r="A628" i="21"/>
  <c r="E628" i="21" s="1"/>
  <c r="E627" i="21"/>
  <c r="D627" i="21"/>
  <c r="C627" i="21"/>
  <c r="B627" i="21"/>
  <c r="A627" i="21"/>
  <c r="E626" i="21"/>
  <c r="D626" i="21"/>
  <c r="C626" i="21"/>
  <c r="B626" i="21"/>
  <c r="A626" i="21"/>
  <c r="D625" i="21"/>
  <c r="C625" i="21"/>
  <c r="B625" i="21"/>
  <c r="A625" i="21"/>
  <c r="E625" i="21" s="1"/>
  <c r="E624" i="21"/>
  <c r="D624" i="21"/>
  <c r="C624" i="21"/>
  <c r="B624" i="21"/>
  <c r="A624" i="21"/>
  <c r="D623" i="21"/>
  <c r="C623" i="21"/>
  <c r="B623" i="21"/>
  <c r="A623" i="21"/>
  <c r="E623" i="21" s="1"/>
  <c r="D622" i="21"/>
  <c r="C622" i="21"/>
  <c r="B622" i="21"/>
  <c r="A622" i="21"/>
  <c r="E622" i="21" s="1"/>
  <c r="E621" i="21"/>
  <c r="D621" i="21"/>
  <c r="C621" i="21"/>
  <c r="B621" i="21"/>
  <c r="A621" i="21"/>
  <c r="D620" i="21"/>
  <c r="C620" i="21"/>
  <c r="B620" i="21"/>
  <c r="A620" i="21"/>
  <c r="E620" i="21" s="1"/>
  <c r="E619" i="21"/>
  <c r="D619" i="21"/>
  <c r="C619" i="21"/>
  <c r="B619" i="21"/>
  <c r="A619" i="21"/>
  <c r="E618" i="21"/>
  <c r="D618" i="21"/>
  <c r="C618" i="21"/>
  <c r="B618" i="21"/>
  <c r="A618" i="21"/>
  <c r="D617" i="21"/>
  <c r="C617" i="21"/>
  <c r="B617" i="21"/>
  <c r="A617" i="21"/>
  <c r="E617" i="21" s="1"/>
  <c r="E616" i="21"/>
  <c r="D616" i="21"/>
  <c r="C616" i="21"/>
  <c r="B616" i="21"/>
  <c r="A616" i="21"/>
  <c r="D615" i="21"/>
  <c r="C615" i="21"/>
  <c r="B615" i="21"/>
  <c r="A615" i="21"/>
  <c r="E615" i="21" s="1"/>
  <c r="D614" i="21"/>
  <c r="C614" i="21"/>
  <c r="B614" i="21"/>
  <c r="A614" i="21"/>
  <c r="E614" i="21" s="1"/>
  <c r="E613" i="21"/>
  <c r="D613" i="21"/>
  <c r="C613" i="21"/>
  <c r="B613" i="21"/>
  <c r="A613" i="21"/>
  <c r="D612" i="21"/>
  <c r="C612" i="21"/>
  <c r="B612" i="21"/>
  <c r="A612" i="21"/>
  <c r="E612" i="21" s="1"/>
  <c r="E611" i="21"/>
  <c r="D611" i="21"/>
  <c r="C611" i="21"/>
  <c r="B611" i="21"/>
  <c r="A611" i="21"/>
  <c r="E610" i="21"/>
  <c r="D610" i="21"/>
  <c r="C610" i="21"/>
  <c r="B610" i="21"/>
  <c r="A610" i="21"/>
  <c r="D609" i="21"/>
  <c r="C609" i="21"/>
  <c r="B609" i="21"/>
  <c r="A609" i="21"/>
  <c r="E609" i="21" s="1"/>
  <c r="E608" i="21"/>
  <c r="D608" i="21"/>
  <c r="C608" i="21"/>
  <c r="B608" i="21"/>
  <c r="A608" i="21"/>
  <c r="D607" i="21"/>
  <c r="C607" i="21"/>
  <c r="B607" i="21"/>
  <c r="A607" i="21"/>
  <c r="E607" i="21" s="1"/>
  <c r="D606" i="21"/>
  <c r="C606" i="21"/>
  <c r="B606" i="21"/>
  <c r="A606" i="21"/>
  <c r="E606" i="21" s="1"/>
  <c r="E605" i="21"/>
  <c r="D605" i="21"/>
  <c r="C605" i="21"/>
  <c r="B605" i="21"/>
  <c r="A605" i="21"/>
  <c r="D604" i="21"/>
  <c r="C604" i="21"/>
  <c r="B604" i="21"/>
  <c r="A604" i="21"/>
  <c r="E604" i="21" s="1"/>
  <c r="E603" i="21"/>
  <c r="D603" i="21"/>
  <c r="C603" i="21"/>
  <c r="B603" i="21"/>
  <c r="A603" i="21"/>
  <c r="E602" i="21"/>
  <c r="D602" i="21"/>
  <c r="C602" i="21"/>
  <c r="B602" i="21"/>
  <c r="A602" i="21"/>
  <c r="C601" i="21"/>
  <c r="D600" i="21"/>
  <c r="C600" i="21"/>
  <c r="B600" i="21"/>
  <c r="A600" i="21"/>
  <c r="E600" i="21" s="1"/>
  <c r="D599" i="21"/>
  <c r="C599" i="21"/>
  <c r="B599" i="21"/>
  <c r="A599" i="21"/>
  <c r="E599" i="21" s="1"/>
  <c r="D598" i="21"/>
  <c r="E598" i="21" s="1"/>
  <c r="C598" i="21"/>
  <c r="B598" i="21"/>
  <c r="A598" i="21"/>
  <c r="D597" i="21"/>
  <c r="C597" i="21"/>
  <c r="B597" i="21"/>
  <c r="A597" i="21"/>
  <c r="E597" i="21" s="1"/>
  <c r="E596" i="21"/>
  <c r="D596" i="21"/>
  <c r="C596" i="21"/>
  <c r="B596" i="21"/>
  <c r="A596" i="21"/>
  <c r="D595" i="21"/>
  <c r="E595" i="21" s="1"/>
  <c r="C595" i="21"/>
  <c r="B595" i="21"/>
  <c r="A595" i="21"/>
  <c r="D594" i="21"/>
  <c r="C594" i="21"/>
  <c r="B594" i="21"/>
  <c r="A594" i="21"/>
  <c r="E594" i="21" s="1"/>
  <c r="D593" i="21"/>
  <c r="E593" i="21" s="1"/>
  <c r="C593" i="21"/>
  <c r="B593" i="21"/>
  <c r="A593" i="21"/>
  <c r="D592" i="21"/>
  <c r="C592" i="21"/>
  <c r="B592" i="21"/>
  <c r="A592" i="21"/>
  <c r="E592" i="21" s="1"/>
  <c r="D591" i="21"/>
  <c r="C591" i="21"/>
  <c r="B591" i="21"/>
  <c r="A591" i="21"/>
  <c r="E591" i="21" s="1"/>
  <c r="D590" i="21"/>
  <c r="E590" i="21" s="1"/>
  <c r="C590" i="21"/>
  <c r="B590" i="21"/>
  <c r="A590" i="21"/>
  <c r="D589" i="21"/>
  <c r="C589" i="21"/>
  <c r="B589" i="21"/>
  <c r="A589" i="21"/>
  <c r="E589" i="21" s="1"/>
  <c r="E588" i="21"/>
  <c r="D588" i="21"/>
  <c r="C588" i="21"/>
  <c r="B588" i="21"/>
  <c r="A588" i="21"/>
  <c r="D587" i="21"/>
  <c r="E587" i="21" s="1"/>
  <c r="C587" i="21"/>
  <c r="B587" i="21"/>
  <c r="A587" i="21"/>
  <c r="D586" i="21"/>
  <c r="C586" i="21"/>
  <c r="B586" i="21"/>
  <c r="A586" i="21"/>
  <c r="E586" i="21" s="1"/>
  <c r="D585" i="21"/>
  <c r="E585" i="21" s="1"/>
  <c r="C585" i="21"/>
  <c r="B585" i="21"/>
  <c r="A585" i="21"/>
  <c r="D584" i="21"/>
  <c r="C584" i="21"/>
  <c r="B584" i="21"/>
  <c r="A584" i="21"/>
  <c r="E584" i="21" s="1"/>
  <c r="D583" i="21"/>
  <c r="C583" i="21"/>
  <c r="B583" i="21"/>
  <c r="A583" i="21"/>
  <c r="E583" i="21" s="1"/>
  <c r="D582" i="21"/>
  <c r="E582" i="21" s="1"/>
  <c r="C582" i="21"/>
  <c r="B582" i="21"/>
  <c r="A582" i="21"/>
  <c r="D581" i="21"/>
  <c r="C581" i="21"/>
  <c r="B581" i="21"/>
  <c r="A581" i="21"/>
  <c r="E581" i="21" s="1"/>
  <c r="E580" i="21"/>
  <c r="D580" i="21"/>
  <c r="C580" i="21"/>
  <c r="B580" i="21"/>
  <c r="A580" i="21"/>
  <c r="D579" i="21"/>
  <c r="E579" i="21" s="1"/>
  <c r="C579" i="21"/>
  <c r="B579" i="21"/>
  <c r="A579" i="21"/>
  <c r="D578" i="21"/>
  <c r="C578" i="21"/>
  <c r="B578" i="21"/>
  <c r="A578" i="21"/>
  <c r="E578" i="21" s="1"/>
  <c r="D577" i="21"/>
  <c r="E577" i="21" s="1"/>
  <c r="C577" i="21"/>
  <c r="B577" i="21"/>
  <c r="A577" i="21"/>
  <c r="D576" i="21"/>
  <c r="C576" i="21"/>
  <c r="B576" i="21"/>
  <c r="A576" i="21"/>
  <c r="E576" i="21" s="1"/>
  <c r="D575" i="21"/>
  <c r="C575" i="21"/>
  <c r="B575" i="21"/>
  <c r="A575" i="21"/>
  <c r="E575" i="21" s="1"/>
  <c r="D574" i="21"/>
  <c r="E574" i="21" s="1"/>
  <c r="C574" i="21"/>
  <c r="B574" i="21"/>
  <c r="A574" i="21"/>
  <c r="D573" i="21"/>
  <c r="C573" i="21"/>
  <c r="B573" i="21"/>
  <c r="A573" i="21"/>
  <c r="E573" i="21" s="1"/>
  <c r="E572" i="21"/>
  <c r="D572" i="21"/>
  <c r="C572" i="21"/>
  <c r="B572" i="21"/>
  <c r="A572" i="21"/>
  <c r="D571" i="21"/>
  <c r="E571" i="21" s="1"/>
  <c r="C571" i="21"/>
  <c r="B571" i="21"/>
  <c r="A571" i="21"/>
  <c r="D570" i="21"/>
  <c r="C570" i="21"/>
  <c r="B570" i="21"/>
  <c r="A570" i="21"/>
  <c r="E570" i="21" s="1"/>
  <c r="D569" i="21"/>
  <c r="E569" i="21" s="1"/>
  <c r="C569" i="21"/>
  <c r="B569" i="21"/>
  <c r="A569" i="21"/>
  <c r="D568" i="21"/>
  <c r="C568" i="21"/>
  <c r="B568" i="21"/>
  <c r="A568" i="21"/>
  <c r="E568" i="21" s="1"/>
  <c r="D567" i="21"/>
  <c r="C567" i="21"/>
  <c r="B567" i="21"/>
  <c r="A567" i="21"/>
  <c r="E567" i="21" s="1"/>
  <c r="D566" i="21"/>
  <c r="E566" i="21" s="1"/>
  <c r="C566" i="21"/>
  <c r="B566" i="21"/>
  <c r="A566" i="21"/>
  <c r="D565" i="21"/>
  <c r="C565" i="21"/>
  <c r="B565" i="21"/>
  <c r="A565" i="21"/>
  <c r="E565" i="21" s="1"/>
  <c r="E564" i="21"/>
  <c r="D564" i="21"/>
  <c r="C564" i="21"/>
  <c r="B564" i="21"/>
  <c r="A564" i="21"/>
  <c r="D563" i="21"/>
  <c r="E563" i="21" s="1"/>
  <c r="C563" i="21"/>
  <c r="B563" i="21"/>
  <c r="A563" i="21"/>
  <c r="D562" i="21"/>
  <c r="C562" i="21"/>
  <c r="B562" i="21"/>
  <c r="A562" i="21"/>
  <c r="E562" i="21" s="1"/>
  <c r="D561" i="21"/>
  <c r="E561" i="21" s="1"/>
  <c r="C561" i="21"/>
  <c r="B561" i="21"/>
  <c r="A561" i="21"/>
  <c r="D560" i="21"/>
  <c r="C560" i="21"/>
  <c r="B560" i="21"/>
  <c r="A560" i="21"/>
  <c r="E560" i="21" s="1"/>
  <c r="D559" i="21"/>
  <c r="C559" i="21"/>
  <c r="B559" i="21"/>
  <c r="A559" i="21"/>
  <c r="E559" i="21" s="1"/>
  <c r="D558" i="21"/>
  <c r="E558" i="21" s="1"/>
  <c r="C558" i="21"/>
  <c r="B558" i="21"/>
  <c r="A558" i="21"/>
  <c r="D557" i="21"/>
  <c r="C557" i="21"/>
  <c r="B557" i="21"/>
  <c r="A557" i="21"/>
  <c r="E557" i="21" s="1"/>
  <c r="E556" i="21"/>
  <c r="D556" i="21"/>
  <c r="C556" i="21"/>
  <c r="B556" i="21"/>
  <c r="A556" i="21"/>
  <c r="D555" i="21"/>
  <c r="E555" i="21" s="1"/>
  <c r="C555" i="21"/>
  <c r="B555" i="21"/>
  <c r="A555" i="21"/>
  <c r="D554" i="21"/>
  <c r="C554" i="21"/>
  <c r="B554" i="21"/>
  <c r="A554" i="21"/>
  <c r="E554" i="21" s="1"/>
  <c r="D553" i="21"/>
  <c r="E553" i="21" s="1"/>
  <c r="C553" i="21"/>
  <c r="B553" i="21"/>
  <c r="A553" i="21"/>
  <c r="D552" i="21"/>
  <c r="C552" i="21"/>
  <c r="B552" i="21"/>
  <c r="A552" i="21"/>
  <c r="E552" i="21" s="1"/>
  <c r="D551" i="21"/>
  <c r="C551" i="21"/>
  <c r="B551" i="21"/>
  <c r="A551" i="21"/>
  <c r="E551" i="21" s="1"/>
  <c r="D550" i="21"/>
  <c r="E550" i="21" s="1"/>
  <c r="C550" i="21"/>
  <c r="B550" i="21"/>
  <c r="A550" i="21"/>
  <c r="D549" i="21"/>
  <c r="C549" i="21"/>
  <c r="B549" i="21"/>
  <c r="A549" i="21"/>
  <c r="E549" i="21" s="1"/>
  <c r="E548" i="21"/>
  <c r="D548" i="21"/>
  <c r="C548" i="21"/>
  <c r="B548" i="21"/>
  <c r="A548" i="21"/>
  <c r="D547" i="21"/>
  <c r="E547" i="21" s="1"/>
  <c r="C547" i="21"/>
  <c r="B547" i="21"/>
  <c r="A547" i="21"/>
  <c r="D546" i="21"/>
  <c r="C546" i="21"/>
  <c r="B546" i="21"/>
  <c r="A546" i="21"/>
  <c r="E546" i="21" s="1"/>
  <c r="D545" i="21"/>
  <c r="E545" i="21" s="1"/>
  <c r="C545" i="21"/>
  <c r="B545" i="21"/>
  <c r="A545" i="21"/>
  <c r="D544" i="21"/>
  <c r="C544" i="21"/>
  <c r="B544" i="21"/>
  <c r="A544" i="21"/>
  <c r="E544" i="21" s="1"/>
  <c r="D543" i="21"/>
  <c r="C543" i="21"/>
  <c r="B543" i="21"/>
  <c r="A543" i="21"/>
  <c r="E543" i="21" s="1"/>
  <c r="D542" i="21"/>
  <c r="E542" i="21" s="1"/>
  <c r="C542" i="21"/>
  <c r="B542" i="21"/>
  <c r="A542" i="21"/>
  <c r="D541" i="21"/>
  <c r="C541" i="21"/>
  <c r="B541" i="21"/>
  <c r="A541" i="21"/>
  <c r="E541" i="21" s="1"/>
  <c r="E540" i="21"/>
  <c r="D540" i="21"/>
  <c r="C540" i="21"/>
  <c r="B540" i="21"/>
  <c r="A540" i="21"/>
  <c r="D539" i="21"/>
  <c r="E539" i="21" s="1"/>
  <c r="C539" i="21"/>
  <c r="B539" i="21"/>
  <c r="A539" i="21"/>
  <c r="D538" i="21"/>
  <c r="C538" i="21"/>
  <c r="B538" i="21"/>
  <c r="A538" i="21"/>
  <c r="E538" i="21" s="1"/>
  <c r="D537" i="21"/>
  <c r="E537" i="21" s="1"/>
  <c r="C537" i="21"/>
  <c r="B537" i="21"/>
  <c r="A537" i="21"/>
  <c r="D536" i="21"/>
  <c r="C536" i="21"/>
  <c r="B536" i="21"/>
  <c r="A536" i="21"/>
  <c r="E536" i="21" s="1"/>
  <c r="D535" i="21"/>
  <c r="C535" i="21"/>
  <c r="B535" i="21"/>
  <c r="A535" i="21"/>
  <c r="E535" i="21" s="1"/>
  <c r="D534" i="21"/>
  <c r="E534" i="21" s="1"/>
  <c r="C534" i="21"/>
  <c r="B534" i="21"/>
  <c r="A534" i="21"/>
  <c r="D533" i="21"/>
  <c r="C533" i="21"/>
  <c r="B533" i="21"/>
  <c r="A533" i="21"/>
  <c r="E533" i="21" s="1"/>
  <c r="E532" i="21"/>
  <c r="D532" i="21"/>
  <c r="C532" i="21"/>
  <c r="B532" i="21"/>
  <c r="A532" i="21"/>
  <c r="D531" i="21"/>
  <c r="E531" i="21" s="1"/>
  <c r="C531" i="21"/>
  <c r="B531" i="21"/>
  <c r="A531" i="21"/>
  <c r="D530" i="21"/>
  <c r="C530" i="21"/>
  <c r="B530" i="21"/>
  <c r="A530" i="21"/>
  <c r="E530" i="21" s="1"/>
  <c r="D529" i="21"/>
  <c r="E529" i="21" s="1"/>
  <c r="C529" i="21"/>
  <c r="B529" i="21"/>
  <c r="A529" i="21"/>
  <c r="D528" i="21"/>
  <c r="C528" i="21"/>
  <c r="B528" i="21"/>
  <c r="A528" i="21"/>
  <c r="E528" i="21" s="1"/>
  <c r="D527" i="21"/>
  <c r="C527" i="21"/>
  <c r="B527" i="21"/>
  <c r="A527" i="21"/>
  <c r="E527" i="21" s="1"/>
  <c r="D526" i="21"/>
  <c r="E526" i="21" s="1"/>
  <c r="C526" i="21"/>
  <c r="B526" i="21"/>
  <c r="A526" i="21"/>
  <c r="D525" i="21"/>
  <c r="C525" i="21"/>
  <c r="B525" i="21"/>
  <c r="A525" i="21"/>
  <c r="E525" i="21" s="1"/>
  <c r="E524" i="21"/>
  <c r="D524" i="21"/>
  <c r="C524" i="21"/>
  <c r="B524" i="21"/>
  <c r="A524" i="21"/>
  <c r="D523" i="21"/>
  <c r="C523" i="21"/>
  <c r="B523" i="21"/>
  <c r="A523" i="21"/>
  <c r="E523" i="21" s="1"/>
  <c r="D522" i="21"/>
  <c r="C522" i="21"/>
  <c r="B522" i="21"/>
  <c r="A522" i="21"/>
  <c r="E522" i="21" s="1"/>
  <c r="D521" i="21"/>
  <c r="E521" i="21" s="1"/>
  <c r="C521" i="21"/>
  <c r="B521" i="21"/>
  <c r="A521" i="21"/>
  <c r="D520" i="21"/>
  <c r="C520" i="21"/>
  <c r="B520" i="21"/>
  <c r="A520" i="21"/>
  <c r="E520" i="21" s="1"/>
  <c r="D519" i="21"/>
  <c r="C519" i="21"/>
  <c r="B519" i="21"/>
  <c r="A519" i="21"/>
  <c r="E519" i="21" s="1"/>
  <c r="D518" i="21"/>
  <c r="E518" i="21" s="1"/>
  <c r="C518" i="21"/>
  <c r="B518" i="21"/>
  <c r="A518" i="21"/>
  <c r="D517" i="21"/>
  <c r="C517" i="21"/>
  <c r="B517" i="21"/>
  <c r="A517" i="21"/>
  <c r="E517" i="21" s="1"/>
  <c r="E516" i="21"/>
  <c r="D516" i="21"/>
  <c r="C516" i="21"/>
  <c r="B516" i="21"/>
  <c r="A516" i="21"/>
  <c r="D515" i="21"/>
  <c r="E515" i="21" s="1"/>
  <c r="C515" i="21"/>
  <c r="B515" i="21"/>
  <c r="A515" i="21"/>
  <c r="D514" i="21"/>
  <c r="C514" i="21"/>
  <c r="B514" i="21"/>
  <c r="A514" i="21"/>
  <c r="E514" i="21" s="1"/>
  <c r="D513" i="21"/>
  <c r="E513" i="21" s="1"/>
  <c r="C513" i="21"/>
  <c r="B513" i="21"/>
  <c r="A513" i="21"/>
  <c r="D512" i="21"/>
  <c r="C512" i="21"/>
  <c r="B512" i="21"/>
  <c r="A512" i="21"/>
  <c r="E512" i="21" s="1"/>
  <c r="D511" i="21"/>
  <c r="C511" i="21"/>
  <c r="B511" i="21"/>
  <c r="A511" i="21"/>
  <c r="E511" i="21" s="1"/>
  <c r="D510" i="21"/>
  <c r="E510" i="21" s="1"/>
  <c r="C510" i="21"/>
  <c r="B510" i="21"/>
  <c r="A510" i="21"/>
  <c r="D509" i="21"/>
  <c r="C509" i="21"/>
  <c r="B509" i="21"/>
  <c r="A509" i="21"/>
  <c r="E509" i="21" s="1"/>
  <c r="E508" i="21"/>
  <c r="D508" i="21"/>
  <c r="C508" i="21"/>
  <c r="B508" i="21"/>
  <c r="A508" i="21"/>
  <c r="D507" i="21"/>
  <c r="E507" i="21" s="1"/>
  <c r="C507" i="21"/>
  <c r="B507" i="21"/>
  <c r="A507" i="21"/>
  <c r="D506" i="21"/>
  <c r="C506" i="21"/>
  <c r="B506" i="21"/>
  <c r="A506" i="21"/>
  <c r="E506" i="21" s="1"/>
  <c r="D505" i="21"/>
  <c r="E505" i="21" s="1"/>
  <c r="C505" i="21"/>
  <c r="B505" i="21"/>
  <c r="A505" i="21"/>
  <c r="D504" i="21"/>
  <c r="C504" i="21"/>
  <c r="B504" i="21"/>
  <c r="A504" i="21"/>
  <c r="E504" i="21" s="1"/>
  <c r="D503" i="21"/>
  <c r="C503" i="21"/>
  <c r="B503" i="21"/>
  <c r="A503" i="21"/>
  <c r="E503" i="21" s="1"/>
  <c r="D502" i="21"/>
  <c r="E502" i="21" s="1"/>
  <c r="C502" i="21"/>
  <c r="B502" i="21"/>
  <c r="A502" i="21"/>
  <c r="D501" i="21"/>
  <c r="C501" i="21"/>
  <c r="B501" i="21"/>
  <c r="A501" i="21"/>
  <c r="E501" i="21" s="1"/>
  <c r="E500" i="21"/>
  <c r="C500" i="21"/>
  <c r="D499" i="21"/>
  <c r="C499" i="21"/>
  <c r="B499" i="21"/>
  <c r="A499" i="21"/>
  <c r="E499" i="21" s="1"/>
  <c r="D498" i="21"/>
  <c r="E498" i="21" s="1"/>
  <c r="C498" i="21"/>
  <c r="B498" i="21"/>
  <c r="A498" i="21"/>
  <c r="D497" i="21"/>
  <c r="C497" i="21"/>
  <c r="B497" i="21"/>
  <c r="A497" i="21"/>
  <c r="E497" i="21" s="1"/>
  <c r="D496" i="21"/>
  <c r="C496" i="21"/>
  <c r="B496" i="21"/>
  <c r="A496" i="21"/>
  <c r="E496" i="21" s="1"/>
  <c r="D495" i="21"/>
  <c r="E495" i="21" s="1"/>
  <c r="C495" i="21"/>
  <c r="B495" i="21"/>
  <c r="A495" i="21"/>
  <c r="D494" i="21"/>
  <c r="C494" i="21"/>
  <c r="B494" i="21"/>
  <c r="A494" i="21"/>
  <c r="E494" i="21" s="1"/>
  <c r="E493" i="21"/>
  <c r="D493" i="21"/>
  <c r="C493" i="21"/>
  <c r="B493" i="21"/>
  <c r="A493" i="21"/>
  <c r="D492" i="21"/>
  <c r="E492" i="21" s="1"/>
  <c r="C492" i="21"/>
  <c r="B492" i="21"/>
  <c r="A492" i="21"/>
  <c r="D491" i="21"/>
  <c r="C491" i="21"/>
  <c r="B491" i="21"/>
  <c r="A491" i="21"/>
  <c r="E491" i="21" s="1"/>
  <c r="D490" i="21"/>
  <c r="E490" i="21" s="1"/>
  <c r="C490" i="21"/>
  <c r="B490" i="21"/>
  <c r="A490" i="21"/>
  <c r="D489" i="21"/>
  <c r="C489" i="21"/>
  <c r="B489" i="21"/>
  <c r="A489" i="21"/>
  <c r="E489" i="21" s="1"/>
  <c r="D488" i="21"/>
  <c r="C488" i="21"/>
  <c r="B488" i="21"/>
  <c r="A488" i="21"/>
  <c r="E488" i="21" s="1"/>
  <c r="D487" i="21"/>
  <c r="E487" i="21" s="1"/>
  <c r="C487" i="21"/>
  <c r="B487" i="21"/>
  <c r="A487" i="21"/>
  <c r="D486" i="21"/>
  <c r="C486" i="21"/>
  <c r="B486" i="21"/>
  <c r="A486" i="21"/>
  <c r="E486" i="21" s="1"/>
  <c r="E485" i="21"/>
  <c r="D485" i="21"/>
  <c r="C485" i="21"/>
  <c r="B485" i="21"/>
  <c r="A485" i="21"/>
  <c r="D484" i="21"/>
  <c r="E484" i="21" s="1"/>
  <c r="C484" i="21"/>
  <c r="B484" i="21"/>
  <c r="A484" i="21"/>
  <c r="D483" i="21"/>
  <c r="C483" i="21"/>
  <c r="B483" i="21"/>
  <c r="A483" i="21"/>
  <c r="E483" i="21" s="1"/>
  <c r="D482" i="21"/>
  <c r="E482" i="21" s="1"/>
  <c r="C482" i="21"/>
  <c r="B482" i="21"/>
  <c r="A482" i="21"/>
  <c r="D481" i="21"/>
  <c r="C481" i="21"/>
  <c r="B481" i="21"/>
  <c r="A481" i="21"/>
  <c r="E481" i="21" s="1"/>
  <c r="D480" i="21"/>
  <c r="C480" i="21"/>
  <c r="B480" i="21"/>
  <c r="A480" i="21"/>
  <c r="E480" i="21" s="1"/>
  <c r="D479" i="21"/>
  <c r="E479" i="21" s="1"/>
  <c r="C479" i="21"/>
  <c r="B479" i="21"/>
  <c r="A479" i="21"/>
  <c r="D478" i="21"/>
  <c r="C478" i="21"/>
  <c r="B478" i="21"/>
  <c r="A478" i="21"/>
  <c r="E478" i="21" s="1"/>
  <c r="E477" i="21"/>
  <c r="D477" i="21"/>
  <c r="C477" i="21"/>
  <c r="B477" i="21"/>
  <c r="A477" i="21"/>
  <c r="D476" i="21"/>
  <c r="E476" i="21" s="1"/>
  <c r="C476" i="21"/>
  <c r="B476" i="21"/>
  <c r="A476" i="21"/>
  <c r="D475" i="21"/>
  <c r="C475" i="21"/>
  <c r="B475" i="21"/>
  <c r="A475" i="21"/>
  <c r="E475" i="21" s="1"/>
  <c r="D474" i="21"/>
  <c r="E474" i="21" s="1"/>
  <c r="C474" i="21"/>
  <c r="B474" i="21"/>
  <c r="A474" i="21"/>
  <c r="D473" i="21"/>
  <c r="C473" i="21"/>
  <c r="B473" i="21"/>
  <c r="A473" i="21"/>
  <c r="E473" i="21" s="1"/>
  <c r="D472" i="21"/>
  <c r="C472" i="21"/>
  <c r="B472" i="21"/>
  <c r="A472" i="21"/>
  <c r="E472" i="21" s="1"/>
  <c r="D471" i="21"/>
  <c r="E471" i="21" s="1"/>
  <c r="C471" i="21"/>
  <c r="B471" i="21"/>
  <c r="A471" i="21"/>
  <c r="D470" i="21"/>
  <c r="C470" i="21"/>
  <c r="B470" i="21"/>
  <c r="A470" i="21"/>
  <c r="E470" i="21" s="1"/>
  <c r="E469" i="21"/>
  <c r="D469" i="21"/>
  <c r="C469" i="21"/>
  <c r="B469" i="21"/>
  <c r="A469" i="21"/>
  <c r="D468" i="21"/>
  <c r="E468" i="21" s="1"/>
  <c r="C468" i="21"/>
  <c r="B468" i="21"/>
  <c r="A468" i="21"/>
  <c r="D467" i="21"/>
  <c r="C467" i="21"/>
  <c r="B467" i="21"/>
  <c r="A467" i="21"/>
  <c r="E467" i="21" s="1"/>
  <c r="D466" i="21"/>
  <c r="E466" i="21" s="1"/>
  <c r="C466" i="21"/>
  <c r="B466" i="21"/>
  <c r="A466" i="21"/>
  <c r="D465" i="21"/>
  <c r="C465" i="21"/>
  <c r="B465" i="21"/>
  <c r="A465" i="21"/>
  <c r="E465" i="21" s="1"/>
  <c r="D464" i="21"/>
  <c r="C464" i="21"/>
  <c r="B464" i="21"/>
  <c r="A464" i="21"/>
  <c r="E464" i="21" s="1"/>
  <c r="D463" i="21"/>
  <c r="E463" i="21" s="1"/>
  <c r="C463" i="21"/>
  <c r="B463" i="21"/>
  <c r="A463" i="21"/>
  <c r="D462" i="21"/>
  <c r="C462" i="21"/>
  <c r="B462" i="21"/>
  <c r="A462" i="21"/>
  <c r="E462" i="21" s="1"/>
  <c r="E461" i="21"/>
  <c r="D461" i="21"/>
  <c r="C461" i="21"/>
  <c r="B461" i="21"/>
  <c r="A461" i="21"/>
  <c r="D460" i="21"/>
  <c r="E460" i="21" s="1"/>
  <c r="C460" i="21"/>
  <c r="B460" i="21"/>
  <c r="A460" i="21"/>
  <c r="D459" i="21"/>
  <c r="C459" i="21"/>
  <c r="B459" i="21"/>
  <c r="A459" i="21"/>
  <c r="E459" i="21" s="1"/>
  <c r="D458" i="21"/>
  <c r="E458" i="21" s="1"/>
  <c r="C458" i="21"/>
  <c r="B458" i="21"/>
  <c r="A458" i="21"/>
  <c r="D457" i="21"/>
  <c r="C457" i="21"/>
  <c r="B457" i="21"/>
  <c r="A457" i="21"/>
  <c r="E457" i="21" s="1"/>
  <c r="D456" i="21"/>
  <c r="C456" i="21"/>
  <c r="B456" i="21"/>
  <c r="A456" i="21"/>
  <c r="E456" i="21" s="1"/>
  <c r="D455" i="21"/>
  <c r="E455" i="21" s="1"/>
  <c r="C455" i="21"/>
  <c r="B455" i="21"/>
  <c r="A455" i="21"/>
  <c r="D454" i="21"/>
  <c r="C454" i="21"/>
  <c r="B454" i="21"/>
  <c r="A454" i="21"/>
  <c r="E454" i="21" s="1"/>
  <c r="E453" i="21"/>
  <c r="D453" i="21"/>
  <c r="C453" i="21"/>
  <c r="B453" i="21"/>
  <c r="A453" i="21"/>
  <c r="D452" i="21"/>
  <c r="E452" i="21" s="1"/>
  <c r="C452" i="21"/>
  <c r="B452" i="21"/>
  <c r="A452" i="21"/>
  <c r="D451" i="21"/>
  <c r="C451" i="21"/>
  <c r="B451" i="21"/>
  <c r="A451" i="21"/>
  <c r="E451" i="21" s="1"/>
  <c r="D450" i="21"/>
  <c r="E450" i="21" s="1"/>
  <c r="C450" i="21"/>
  <c r="B450" i="21"/>
  <c r="A450" i="21"/>
  <c r="C449" i="21"/>
  <c r="D448" i="21"/>
  <c r="E448" i="21" s="1"/>
  <c r="C448" i="21"/>
  <c r="B448" i="21"/>
  <c r="A448" i="21"/>
  <c r="D447" i="21"/>
  <c r="C447" i="21"/>
  <c r="B447" i="21"/>
  <c r="A447" i="21"/>
  <c r="E447" i="21" s="1"/>
  <c r="E446" i="21"/>
  <c r="D446" i="21"/>
  <c r="C446" i="21"/>
  <c r="B446" i="21"/>
  <c r="A446" i="21"/>
  <c r="D445" i="21"/>
  <c r="E445" i="21" s="1"/>
  <c r="C445" i="21"/>
  <c r="B445" i="21"/>
  <c r="A445" i="21"/>
  <c r="D444" i="21"/>
  <c r="C444" i="21"/>
  <c r="B444" i="21"/>
  <c r="A444" i="21"/>
  <c r="E444" i="21" s="1"/>
  <c r="D443" i="21"/>
  <c r="E443" i="21" s="1"/>
  <c r="C443" i="21"/>
  <c r="B443" i="21"/>
  <c r="A443" i="21"/>
  <c r="D442" i="21"/>
  <c r="C442" i="21"/>
  <c r="B442" i="21"/>
  <c r="A442" i="21"/>
  <c r="E442" i="21" s="1"/>
  <c r="D441" i="21"/>
  <c r="C441" i="21"/>
  <c r="B441" i="21"/>
  <c r="A441" i="21"/>
  <c r="E441" i="21" s="1"/>
  <c r="D440" i="21"/>
  <c r="E440" i="21" s="1"/>
  <c r="C440" i="21"/>
  <c r="B440" i="21"/>
  <c r="A440" i="21"/>
  <c r="D439" i="21"/>
  <c r="C439" i="21"/>
  <c r="B439" i="21"/>
  <c r="A439" i="21"/>
  <c r="E439" i="21" s="1"/>
  <c r="E438" i="21"/>
  <c r="D438" i="21"/>
  <c r="C438" i="21"/>
  <c r="B438" i="21"/>
  <c r="A438" i="21"/>
  <c r="D437" i="21"/>
  <c r="E437" i="21" s="1"/>
  <c r="C437" i="21"/>
  <c r="B437" i="21"/>
  <c r="A437" i="21"/>
  <c r="D436" i="21"/>
  <c r="C436" i="21"/>
  <c r="B436" i="21"/>
  <c r="A436" i="21"/>
  <c r="E436" i="21" s="1"/>
  <c r="D435" i="21"/>
  <c r="E435" i="21" s="1"/>
  <c r="C435" i="21"/>
  <c r="B435" i="21"/>
  <c r="A435" i="21"/>
  <c r="D434" i="21"/>
  <c r="C434" i="21"/>
  <c r="B434" i="21"/>
  <c r="A434" i="21"/>
  <c r="E434" i="21" s="1"/>
  <c r="D433" i="21"/>
  <c r="C433" i="21"/>
  <c r="B433" i="21"/>
  <c r="A433" i="21"/>
  <c r="E433" i="21" s="1"/>
  <c r="D432" i="21"/>
  <c r="E432" i="21" s="1"/>
  <c r="C432" i="21"/>
  <c r="B432" i="21"/>
  <c r="A432" i="21"/>
  <c r="D431" i="21"/>
  <c r="C431" i="21"/>
  <c r="B431" i="21"/>
  <c r="A431" i="21"/>
  <c r="E431" i="21" s="1"/>
  <c r="E430" i="21"/>
  <c r="D430" i="21"/>
  <c r="C430" i="21"/>
  <c r="B430" i="21"/>
  <c r="A430" i="21"/>
  <c r="D429" i="21"/>
  <c r="E429" i="21" s="1"/>
  <c r="C429" i="21"/>
  <c r="B429" i="21"/>
  <c r="A429" i="21"/>
  <c r="D428" i="21"/>
  <c r="E428" i="21" s="1"/>
  <c r="C428" i="21"/>
  <c r="B428" i="21"/>
  <c r="A428" i="21"/>
  <c r="D427" i="21"/>
  <c r="E427" i="21" s="1"/>
  <c r="C427" i="21"/>
  <c r="B427" i="21"/>
  <c r="A427" i="21"/>
  <c r="D426" i="21"/>
  <c r="C426" i="21"/>
  <c r="B426" i="21"/>
  <c r="A426" i="21"/>
  <c r="E426" i="21" s="1"/>
  <c r="D425" i="21"/>
  <c r="C425" i="21"/>
  <c r="B425" i="21"/>
  <c r="A425" i="21"/>
  <c r="E425" i="21" s="1"/>
  <c r="D424" i="21"/>
  <c r="C424" i="21"/>
  <c r="B424" i="21"/>
  <c r="A424" i="21"/>
  <c r="E424" i="21" s="1"/>
  <c r="C423" i="21"/>
  <c r="D422" i="21"/>
  <c r="E422" i="21" s="1"/>
  <c r="C422" i="21"/>
  <c r="B422" i="21"/>
  <c r="A422" i="21"/>
  <c r="D421" i="21"/>
  <c r="C421" i="21"/>
  <c r="B421" i="21"/>
  <c r="A421" i="21"/>
  <c r="E421" i="21" s="1"/>
  <c r="D420" i="21"/>
  <c r="E420" i="21" s="1"/>
  <c r="C420" i="21"/>
  <c r="B420" i="21"/>
  <c r="A420" i="21"/>
  <c r="D419" i="21"/>
  <c r="C419" i="21"/>
  <c r="B419" i="21"/>
  <c r="A419" i="21"/>
  <c r="E419" i="21" s="1"/>
  <c r="D418" i="21"/>
  <c r="C418" i="21"/>
  <c r="B418" i="21"/>
  <c r="A418" i="21"/>
  <c r="E418" i="21" s="1"/>
  <c r="D417" i="21"/>
  <c r="C417" i="21"/>
  <c r="B417" i="21"/>
  <c r="A417" i="21"/>
  <c r="E417" i="21" s="1"/>
  <c r="D416" i="21"/>
  <c r="C416" i="21"/>
  <c r="B416" i="21"/>
  <c r="A416" i="21"/>
  <c r="E416" i="21" s="1"/>
  <c r="E415" i="21"/>
  <c r="D415" i="21"/>
  <c r="C415" i="21"/>
  <c r="B415" i="21"/>
  <c r="A415" i="21"/>
  <c r="D414" i="21"/>
  <c r="E414" i="21" s="1"/>
  <c r="C414" i="21"/>
  <c r="B414" i="21"/>
  <c r="A414" i="21"/>
  <c r="D413" i="21"/>
  <c r="E413" i="21" s="1"/>
  <c r="C413" i="21"/>
  <c r="B413" i="21"/>
  <c r="A413" i="21"/>
  <c r="D412" i="21"/>
  <c r="E412" i="21" s="1"/>
  <c r="C412" i="21"/>
  <c r="B412" i="21"/>
  <c r="A412" i="21"/>
  <c r="D411" i="21"/>
  <c r="C411" i="21"/>
  <c r="B411" i="21"/>
  <c r="A411" i="21"/>
  <c r="E411" i="21" s="1"/>
  <c r="D410" i="21"/>
  <c r="C410" i="21"/>
  <c r="B410" i="21"/>
  <c r="A410" i="21"/>
  <c r="E410" i="21" s="1"/>
  <c r="D409" i="21"/>
  <c r="C409" i="21"/>
  <c r="B409" i="21"/>
  <c r="A409" i="21"/>
  <c r="E409" i="21" s="1"/>
  <c r="D408" i="21"/>
  <c r="C408" i="21"/>
  <c r="B408" i="21"/>
  <c r="A408" i="21"/>
  <c r="E408" i="21" s="1"/>
  <c r="E407" i="21"/>
  <c r="D407" i="21"/>
  <c r="C407" i="21"/>
  <c r="B407" i="21"/>
  <c r="A407" i="21"/>
  <c r="D406" i="21"/>
  <c r="E406" i="21" s="1"/>
  <c r="C406" i="21"/>
  <c r="B406" i="21"/>
  <c r="A406" i="21"/>
  <c r="D405" i="21"/>
  <c r="E405" i="21" s="1"/>
  <c r="C405" i="21"/>
  <c r="B405" i="21"/>
  <c r="A405" i="21"/>
  <c r="D404" i="21"/>
  <c r="E404" i="21" s="1"/>
  <c r="C404" i="21"/>
  <c r="B404" i="21"/>
  <c r="A404" i="21"/>
  <c r="D403" i="21"/>
  <c r="C403" i="21"/>
  <c r="B403" i="21"/>
  <c r="A403" i="21"/>
  <c r="E403" i="21" s="1"/>
  <c r="D402" i="21"/>
  <c r="C402" i="21"/>
  <c r="B402" i="21"/>
  <c r="A402" i="21"/>
  <c r="E402" i="21" s="1"/>
  <c r="D401" i="21"/>
  <c r="C401" i="21"/>
  <c r="B401" i="21"/>
  <c r="A401" i="21"/>
  <c r="E401" i="21" s="1"/>
  <c r="D400" i="21"/>
  <c r="C400" i="21"/>
  <c r="B400" i="21"/>
  <c r="A400" i="21"/>
  <c r="E400" i="21" s="1"/>
  <c r="E399" i="21"/>
  <c r="D399" i="21"/>
  <c r="C399" i="21"/>
  <c r="B399" i="21"/>
  <c r="A399" i="21"/>
  <c r="D398" i="21"/>
  <c r="E398" i="21" s="1"/>
  <c r="C398" i="21"/>
  <c r="B398" i="21"/>
  <c r="A398" i="21"/>
  <c r="D397" i="21"/>
  <c r="E397" i="21" s="1"/>
  <c r="C397" i="21"/>
  <c r="B397" i="21"/>
  <c r="A397" i="21"/>
  <c r="D396" i="21"/>
  <c r="E396" i="21" s="1"/>
  <c r="C396" i="21"/>
  <c r="B396" i="21"/>
  <c r="A396" i="21"/>
  <c r="D395" i="21"/>
  <c r="C395" i="21"/>
  <c r="B395" i="21"/>
  <c r="A395" i="21"/>
  <c r="E395" i="21" s="1"/>
  <c r="D394" i="21"/>
  <c r="C394" i="21"/>
  <c r="B394" i="21"/>
  <c r="A394" i="21"/>
  <c r="E394" i="21" s="1"/>
  <c r="D393" i="21"/>
  <c r="C393" i="21"/>
  <c r="B393" i="21"/>
  <c r="A393" i="21"/>
  <c r="E393" i="21" s="1"/>
  <c r="D392" i="21"/>
  <c r="C392" i="21"/>
  <c r="B392" i="21"/>
  <c r="A392" i="21"/>
  <c r="E392" i="21" s="1"/>
  <c r="E391" i="21"/>
  <c r="D391" i="21"/>
  <c r="C391" i="21"/>
  <c r="B391" i="21"/>
  <c r="A391" i="21"/>
  <c r="D390" i="21"/>
  <c r="E390" i="21" s="1"/>
  <c r="C390" i="21"/>
  <c r="B390" i="21"/>
  <c r="A390" i="21"/>
  <c r="D389" i="21"/>
  <c r="E389" i="21" s="1"/>
  <c r="C389" i="21"/>
  <c r="B389" i="21"/>
  <c r="A389" i="21"/>
  <c r="D388" i="21"/>
  <c r="E388" i="21" s="1"/>
  <c r="C388" i="21"/>
  <c r="B388" i="21"/>
  <c r="A388" i="21"/>
  <c r="D387" i="21"/>
  <c r="C387" i="21"/>
  <c r="B387" i="21"/>
  <c r="A387" i="21"/>
  <c r="E387" i="21" s="1"/>
  <c r="D386" i="21"/>
  <c r="C386" i="21"/>
  <c r="B386" i="21"/>
  <c r="A386" i="21"/>
  <c r="E386" i="21" s="1"/>
  <c r="D385" i="21"/>
  <c r="C385" i="21"/>
  <c r="B385" i="21"/>
  <c r="A385" i="21"/>
  <c r="E385" i="21" s="1"/>
  <c r="D384" i="21"/>
  <c r="C384" i="21"/>
  <c r="B384" i="21"/>
  <c r="A384" i="21"/>
  <c r="E384" i="21" s="1"/>
  <c r="E383" i="21"/>
  <c r="D383" i="21"/>
  <c r="C383" i="21"/>
  <c r="B383" i="21"/>
  <c r="A383" i="21"/>
  <c r="D382" i="21"/>
  <c r="E382" i="21" s="1"/>
  <c r="C382" i="21"/>
  <c r="B382" i="21"/>
  <c r="A382" i="21"/>
  <c r="D381" i="21"/>
  <c r="E381" i="21" s="1"/>
  <c r="C381" i="21"/>
  <c r="B381" i="21"/>
  <c r="A381" i="21"/>
  <c r="D380" i="21"/>
  <c r="E380" i="21" s="1"/>
  <c r="C380" i="21"/>
  <c r="B380" i="21"/>
  <c r="A380" i="21"/>
  <c r="D379" i="21"/>
  <c r="C379" i="21"/>
  <c r="B379" i="21"/>
  <c r="A379" i="21"/>
  <c r="E379" i="21" s="1"/>
  <c r="D378" i="21"/>
  <c r="C378" i="21"/>
  <c r="B378" i="21"/>
  <c r="A378" i="21"/>
  <c r="E378" i="21" s="1"/>
  <c r="D377" i="21"/>
  <c r="C377" i="21"/>
  <c r="B377" i="21"/>
  <c r="A377" i="21"/>
  <c r="E377" i="21" s="1"/>
  <c r="D376" i="21"/>
  <c r="C376" i="21"/>
  <c r="B376" i="21"/>
  <c r="A376" i="21"/>
  <c r="E376" i="21" s="1"/>
  <c r="E375" i="21"/>
  <c r="D375" i="21"/>
  <c r="C375" i="21"/>
  <c r="B375" i="21"/>
  <c r="A375" i="21"/>
  <c r="D374" i="21"/>
  <c r="E374" i="21" s="1"/>
  <c r="C374" i="21"/>
  <c r="B374" i="21"/>
  <c r="A374" i="21"/>
  <c r="D373" i="21"/>
  <c r="E373" i="21" s="1"/>
  <c r="C373" i="21"/>
  <c r="B373" i="21"/>
  <c r="A373" i="21"/>
  <c r="D372" i="21"/>
  <c r="E372" i="21" s="1"/>
  <c r="C372" i="21"/>
  <c r="B372" i="21"/>
  <c r="A372" i="21"/>
  <c r="D371" i="21"/>
  <c r="C371" i="21"/>
  <c r="B371" i="21"/>
  <c r="A371" i="21"/>
  <c r="E371" i="21" s="1"/>
  <c r="D370" i="21"/>
  <c r="C370" i="21"/>
  <c r="B370" i="21"/>
  <c r="A370" i="21"/>
  <c r="E370" i="21" s="1"/>
  <c r="D369" i="21"/>
  <c r="C369" i="21"/>
  <c r="B369" i="21"/>
  <c r="A369" i="21"/>
  <c r="E369" i="21" s="1"/>
  <c r="D368" i="21"/>
  <c r="C368" i="21"/>
  <c r="B368" i="21"/>
  <c r="A368" i="21"/>
  <c r="E368" i="21" s="1"/>
  <c r="E367" i="21"/>
  <c r="D367" i="21"/>
  <c r="C367" i="21"/>
  <c r="B367" i="21"/>
  <c r="A367" i="21"/>
  <c r="D366" i="21"/>
  <c r="E366" i="21" s="1"/>
  <c r="C366" i="21"/>
  <c r="B366" i="21"/>
  <c r="A366" i="21"/>
  <c r="D365" i="21"/>
  <c r="E365" i="21" s="1"/>
  <c r="C365" i="21"/>
  <c r="B365" i="21"/>
  <c r="A365" i="21"/>
  <c r="D364" i="21"/>
  <c r="E364" i="21" s="1"/>
  <c r="C364" i="21"/>
  <c r="B364" i="21"/>
  <c r="A364" i="21"/>
  <c r="D363" i="21"/>
  <c r="C363" i="21"/>
  <c r="B363" i="21"/>
  <c r="A363" i="21"/>
  <c r="E363" i="21" s="1"/>
  <c r="D362" i="21"/>
  <c r="C362" i="21"/>
  <c r="B362" i="21"/>
  <c r="A362" i="21"/>
  <c r="E362" i="21" s="1"/>
  <c r="D361" i="21"/>
  <c r="C361" i="21"/>
  <c r="B361" i="21"/>
  <c r="A361" i="21"/>
  <c r="E361" i="21" s="1"/>
  <c r="D360" i="21"/>
  <c r="C360" i="21"/>
  <c r="B360" i="21"/>
  <c r="A360" i="21"/>
  <c r="E360" i="21" s="1"/>
  <c r="E359" i="21"/>
  <c r="D359" i="21"/>
  <c r="C359" i="21"/>
  <c r="B359" i="21"/>
  <c r="A359" i="21"/>
  <c r="D358" i="21"/>
  <c r="E358" i="21" s="1"/>
  <c r="C358" i="21"/>
  <c r="B358" i="21"/>
  <c r="A358" i="21"/>
  <c r="D357" i="21"/>
  <c r="E357" i="21" s="1"/>
  <c r="C357" i="21"/>
  <c r="B357" i="21"/>
  <c r="A357" i="21"/>
  <c r="D356" i="21"/>
  <c r="E356" i="21" s="1"/>
  <c r="C356" i="21"/>
  <c r="B356" i="21"/>
  <c r="A356" i="21"/>
  <c r="D355" i="21"/>
  <c r="C355" i="21"/>
  <c r="B355" i="21"/>
  <c r="A355" i="21"/>
  <c r="E355" i="21" s="1"/>
  <c r="D354" i="21"/>
  <c r="C354" i="21"/>
  <c r="B354" i="21"/>
  <c r="A354" i="21"/>
  <c r="E354" i="21" s="1"/>
  <c r="D353" i="21"/>
  <c r="C353" i="21"/>
  <c r="B353" i="21"/>
  <c r="A353" i="21"/>
  <c r="E353" i="21" s="1"/>
  <c r="D352" i="21"/>
  <c r="C352" i="21"/>
  <c r="B352" i="21"/>
  <c r="A352" i="21"/>
  <c r="E352" i="21" s="1"/>
  <c r="E351" i="21"/>
  <c r="D351" i="21"/>
  <c r="C351" i="21"/>
  <c r="B351" i="21"/>
  <c r="A351" i="21"/>
  <c r="D350" i="21"/>
  <c r="E350" i="21" s="1"/>
  <c r="C350" i="21"/>
  <c r="B350" i="21"/>
  <c r="A350" i="21"/>
  <c r="D349" i="21"/>
  <c r="E349" i="21" s="1"/>
  <c r="C349" i="21"/>
  <c r="B349" i="21"/>
  <c r="A349" i="21"/>
  <c r="D348" i="21"/>
  <c r="E348" i="21" s="1"/>
  <c r="C348" i="21"/>
  <c r="B348" i="21"/>
  <c r="A348" i="21"/>
  <c r="D347" i="21"/>
  <c r="C347" i="21"/>
  <c r="B347" i="21"/>
  <c r="A347" i="21"/>
  <c r="E347" i="21" s="1"/>
  <c r="D346" i="21"/>
  <c r="C346" i="21"/>
  <c r="B346" i="21"/>
  <c r="A346" i="21"/>
  <c r="E346" i="21" s="1"/>
  <c r="D345" i="21"/>
  <c r="C345" i="21"/>
  <c r="B345" i="21"/>
  <c r="A345" i="21"/>
  <c r="E345" i="21" s="1"/>
  <c r="D344" i="21"/>
  <c r="C344" i="21"/>
  <c r="B344" i="21"/>
  <c r="A344" i="21"/>
  <c r="E344" i="21" s="1"/>
  <c r="E343" i="21"/>
  <c r="D343" i="21"/>
  <c r="C343" i="21"/>
  <c r="B343" i="21"/>
  <c r="A343" i="21"/>
  <c r="D342" i="21"/>
  <c r="E342" i="21" s="1"/>
  <c r="C342" i="21"/>
  <c r="B342" i="21"/>
  <c r="A342" i="21"/>
  <c r="D341" i="21"/>
  <c r="E341" i="21" s="1"/>
  <c r="C341" i="21"/>
  <c r="B341" i="21"/>
  <c r="A341" i="21"/>
  <c r="D340" i="21"/>
  <c r="E340" i="21" s="1"/>
  <c r="C340" i="21"/>
  <c r="B340" i="21"/>
  <c r="A340" i="21"/>
  <c r="D339" i="21"/>
  <c r="C339" i="21"/>
  <c r="B339" i="21"/>
  <c r="A339" i="21"/>
  <c r="E339" i="21" s="1"/>
  <c r="D338" i="21"/>
  <c r="C338" i="21"/>
  <c r="B338" i="21"/>
  <c r="A338" i="21"/>
  <c r="E338" i="21" s="1"/>
  <c r="D337" i="21"/>
  <c r="C337" i="21"/>
  <c r="B337" i="21"/>
  <c r="A337" i="21"/>
  <c r="E337" i="21" s="1"/>
  <c r="D336" i="21"/>
  <c r="C336" i="21"/>
  <c r="B336" i="21"/>
  <c r="A336" i="21"/>
  <c r="E336" i="21" s="1"/>
  <c r="E335" i="21"/>
  <c r="D335" i="21"/>
  <c r="C335" i="21"/>
  <c r="B335" i="21"/>
  <c r="A335" i="21"/>
  <c r="D334" i="21"/>
  <c r="E334" i="21" s="1"/>
  <c r="C334" i="21"/>
  <c r="B334" i="21"/>
  <c r="A334" i="21"/>
  <c r="D333" i="21"/>
  <c r="C333" i="21"/>
  <c r="B333" i="21"/>
  <c r="A333" i="21"/>
  <c r="E333" i="21" s="1"/>
  <c r="D332" i="21"/>
  <c r="E332" i="21" s="1"/>
  <c r="C332" i="21"/>
  <c r="B332" i="21"/>
  <c r="A332" i="21"/>
  <c r="D331" i="21"/>
  <c r="C331" i="21"/>
  <c r="B331" i="21"/>
  <c r="A331" i="21"/>
  <c r="E331" i="21" s="1"/>
  <c r="D330" i="21"/>
  <c r="C330" i="21"/>
  <c r="B330" i="21"/>
  <c r="A330" i="21"/>
  <c r="E330" i="21" s="1"/>
  <c r="D329" i="21"/>
  <c r="C329" i="21"/>
  <c r="B329" i="21"/>
  <c r="A329" i="21"/>
  <c r="E329" i="21" s="1"/>
  <c r="D328" i="21"/>
  <c r="C328" i="21"/>
  <c r="B328" i="21"/>
  <c r="A328" i="21"/>
  <c r="E328" i="21" s="1"/>
  <c r="E327" i="21"/>
  <c r="D327" i="21"/>
  <c r="C327" i="21"/>
  <c r="B327" i="21"/>
  <c r="A327" i="21"/>
  <c r="D326" i="21"/>
  <c r="E326" i="21" s="1"/>
  <c r="C326" i="21"/>
  <c r="B326" i="21"/>
  <c r="A326" i="21"/>
  <c r="D325" i="21"/>
  <c r="C325" i="21"/>
  <c r="B325" i="21"/>
  <c r="A325" i="21"/>
  <c r="E325" i="21" s="1"/>
  <c r="D324" i="21"/>
  <c r="E324" i="21" s="1"/>
  <c r="C324" i="21"/>
  <c r="B324" i="21"/>
  <c r="A324" i="21"/>
  <c r="D323" i="21"/>
  <c r="C323" i="21"/>
  <c r="B323" i="21"/>
  <c r="A323" i="21"/>
  <c r="E323" i="21" s="1"/>
  <c r="C322" i="21"/>
  <c r="D321" i="21"/>
  <c r="C321" i="21"/>
  <c r="B321" i="21"/>
  <c r="A321" i="21"/>
  <c r="E321" i="21" s="1"/>
  <c r="E320" i="21"/>
  <c r="D320" i="21"/>
  <c r="C320" i="21"/>
  <c r="B320" i="21"/>
  <c r="A320" i="21"/>
  <c r="D319" i="21"/>
  <c r="E319" i="21" s="1"/>
  <c r="C319" i="21"/>
  <c r="B319" i="21"/>
  <c r="A319" i="21"/>
  <c r="D318" i="21"/>
  <c r="C318" i="21"/>
  <c r="B318" i="21"/>
  <c r="A318" i="21"/>
  <c r="E318" i="21" s="1"/>
  <c r="D317" i="21"/>
  <c r="E317" i="21" s="1"/>
  <c r="C317" i="21"/>
  <c r="B317" i="21"/>
  <c r="A317" i="21"/>
  <c r="D316" i="21"/>
  <c r="C316" i="21"/>
  <c r="B316" i="21"/>
  <c r="A316" i="21"/>
  <c r="E316" i="21" s="1"/>
  <c r="D315" i="21"/>
  <c r="C315" i="21"/>
  <c r="B315" i="21"/>
  <c r="A315" i="21"/>
  <c r="E315" i="21" s="1"/>
  <c r="D314" i="21"/>
  <c r="E314" i="21" s="1"/>
  <c r="C314" i="21"/>
  <c r="B314" i="21"/>
  <c r="A314" i="21"/>
  <c r="D313" i="21"/>
  <c r="C313" i="21"/>
  <c r="B313" i="21"/>
  <c r="A313" i="21"/>
  <c r="E313" i="21" s="1"/>
  <c r="E312" i="21"/>
  <c r="D312" i="21"/>
  <c r="C312" i="21"/>
  <c r="B312" i="21"/>
  <c r="A312" i="21"/>
  <c r="D311" i="21"/>
  <c r="E311" i="21" s="1"/>
  <c r="C311" i="21"/>
  <c r="B311" i="21"/>
  <c r="A311" i="21"/>
  <c r="D310" i="21"/>
  <c r="C310" i="21"/>
  <c r="B310" i="21"/>
  <c r="A310" i="21"/>
  <c r="E310" i="21" s="1"/>
  <c r="D309" i="21"/>
  <c r="E309" i="21" s="1"/>
  <c r="C309" i="21"/>
  <c r="B309" i="21"/>
  <c r="A309" i="21"/>
  <c r="D308" i="21"/>
  <c r="C308" i="21"/>
  <c r="B308" i="21"/>
  <c r="A308" i="21"/>
  <c r="E308" i="21" s="1"/>
  <c r="D307" i="21"/>
  <c r="C307" i="21"/>
  <c r="B307" i="21"/>
  <c r="A307" i="21"/>
  <c r="E307" i="21" s="1"/>
  <c r="D306" i="21"/>
  <c r="E306" i="21" s="1"/>
  <c r="C306" i="21"/>
  <c r="B306" i="21"/>
  <c r="A306" i="21"/>
  <c r="D305" i="21"/>
  <c r="C305" i="21"/>
  <c r="B305" i="21"/>
  <c r="A305" i="21"/>
  <c r="E305" i="21" s="1"/>
  <c r="E304" i="21"/>
  <c r="D304" i="21"/>
  <c r="C304" i="21"/>
  <c r="B304" i="21"/>
  <c r="A304" i="21"/>
  <c r="D303" i="21"/>
  <c r="E303" i="21" s="1"/>
  <c r="C303" i="21"/>
  <c r="B303" i="21"/>
  <c r="A303" i="21"/>
  <c r="D302" i="21"/>
  <c r="C302" i="21"/>
  <c r="B302" i="21"/>
  <c r="A302" i="21"/>
  <c r="E302" i="21" s="1"/>
  <c r="D301" i="21"/>
  <c r="E301" i="21" s="1"/>
  <c r="C301" i="21"/>
  <c r="B301" i="21"/>
  <c r="A301" i="21"/>
  <c r="D300" i="21"/>
  <c r="C300" i="21"/>
  <c r="B300" i="21"/>
  <c r="A300" i="21"/>
  <c r="E300" i="21" s="1"/>
  <c r="D299" i="21"/>
  <c r="C299" i="21"/>
  <c r="B299" i="21"/>
  <c r="A299" i="21"/>
  <c r="E299" i="21" s="1"/>
  <c r="D298" i="21"/>
  <c r="E298" i="21" s="1"/>
  <c r="C298" i="21"/>
  <c r="B298" i="21"/>
  <c r="A298" i="21"/>
  <c r="D297" i="21"/>
  <c r="C297" i="21"/>
  <c r="B297" i="21"/>
  <c r="A297" i="21"/>
  <c r="E297" i="21" s="1"/>
  <c r="E296" i="21"/>
  <c r="D296" i="21"/>
  <c r="C296" i="21"/>
  <c r="B296" i="21"/>
  <c r="A296" i="21"/>
  <c r="D295" i="21"/>
  <c r="E295" i="21" s="1"/>
  <c r="C295" i="21"/>
  <c r="B295" i="21"/>
  <c r="A295" i="21"/>
  <c r="D294" i="21"/>
  <c r="C294" i="21"/>
  <c r="B294" i="21"/>
  <c r="A294" i="21"/>
  <c r="E294" i="21" s="1"/>
  <c r="D293" i="21"/>
  <c r="E293" i="21" s="1"/>
  <c r="C293" i="21"/>
  <c r="B293" i="21"/>
  <c r="A293" i="21"/>
  <c r="D292" i="21"/>
  <c r="C292" i="21"/>
  <c r="B292" i="21"/>
  <c r="A292" i="21"/>
  <c r="E292" i="21" s="1"/>
  <c r="D291" i="21"/>
  <c r="C291" i="21"/>
  <c r="B291" i="21"/>
  <c r="A291" i="21"/>
  <c r="E291" i="21" s="1"/>
  <c r="D290" i="21"/>
  <c r="E290" i="21" s="1"/>
  <c r="C290" i="21"/>
  <c r="B290" i="21"/>
  <c r="A290" i="21"/>
  <c r="D289" i="21"/>
  <c r="C289" i="21"/>
  <c r="B289" i="21"/>
  <c r="A289" i="21"/>
  <c r="E289" i="21" s="1"/>
  <c r="E288" i="21"/>
  <c r="D288" i="21"/>
  <c r="C288" i="21"/>
  <c r="B288" i="21"/>
  <c r="A288" i="21"/>
  <c r="D287" i="21"/>
  <c r="E287" i="21" s="1"/>
  <c r="C287" i="21"/>
  <c r="B287" i="21"/>
  <c r="A287" i="21"/>
  <c r="D286" i="21"/>
  <c r="C286" i="21"/>
  <c r="B286" i="21"/>
  <c r="A286" i="21"/>
  <c r="E286" i="21" s="1"/>
  <c r="D285" i="21"/>
  <c r="E285" i="21" s="1"/>
  <c r="C285" i="21"/>
  <c r="B285" i="21"/>
  <c r="A285" i="21"/>
  <c r="D284" i="21"/>
  <c r="C284" i="21"/>
  <c r="B284" i="21"/>
  <c r="A284" i="21"/>
  <c r="E284" i="21" s="1"/>
  <c r="D283" i="21"/>
  <c r="C283" i="21"/>
  <c r="B283" i="21"/>
  <c r="A283" i="21"/>
  <c r="E283" i="21" s="1"/>
  <c r="D282" i="21"/>
  <c r="E282" i="21" s="1"/>
  <c r="C282" i="21"/>
  <c r="B282" i="21"/>
  <c r="A282" i="21"/>
  <c r="D281" i="21"/>
  <c r="C281" i="21"/>
  <c r="B281" i="21"/>
  <c r="A281" i="21"/>
  <c r="E281" i="21" s="1"/>
  <c r="E280" i="21"/>
  <c r="D280" i="21"/>
  <c r="C280" i="21"/>
  <c r="B280" i="21"/>
  <c r="A280" i="21"/>
  <c r="D279" i="21"/>
  <c r="E279" i="21" s="1"/>
  <c r="C279" i="21"/>
  <c r="B279" i="21"/>
  <c r="A279" i="21"/>
  <c r="D278" i="21"/>
  <c r="C278" i="21"/>
  <c r="B278" i="21"/>
  <c r="A278" i="21"/>
  <c r="E278" i="21" s="1"/>
  <c r="D277" i="21"/>
  <c r="E277" i="21" s="1"/>
  <c r="C277" i="21"/>
  <c r="B277" i="21"/>
  <c r="A277" i="21"/>
  <c r="D276" i="21"/>
  <c r="C276" i="21"/>
  <c r="B276" i="21"/>
  <c r="A276" i="21"/>
  <c r="E276" i="21" s="1"/>
  <c r="D275" i="21"/>
  <c r="C275" i="21"/>
  <c r="B275" i="21"/>
  <c r="A275" i="21"/>
  <c r="E275" i="21" s="1"/>
  <c r="D274" i="21"/>
  <c r="E274" i="21" s="1"/>
  <c r="C274" i="21"/>
  <c r="B274" i="21"/>
  <c r="A274" i="21"/>
  <c r="D273" i="21"/>
  <c r="C273" i="21"/>
  <c r="B273" i="21"/>
  <c r="A273" i="21"/>
  <c r="E273" i="21" s="1"/>
  <c r="E272" i="21"/>
  <c r="E271" i="21" s="1"/>
  <c r="D272" i="21"/>
  <c r="C272" i="21"/>
  <c r="B272" i="21"/>
  <c r="A272" i="21"/>
  <c r="C271" i="21"/>
  <c r="D270" i="21"/>
  <c r="E270" i="21" s="1"/>
  <c r="C270" i="21"/>
  <c r="B270" i="21"/>
  <c r="A270" i="21"/>
  <c r="D269" i="21"/>
  <c r="C269" i="21"/>
  <c r="B269" i="21"/>
  <c r="A269" i="21"/>
  <c r="E269" i="21" s="1"/>
  <c r="D268" i="21"/>
  <c r="C268" i="21"/>
  <c r="B268" i="21"/>
  <c r="A268" i="21"/>
  <c r="E268" i="21" s="1"/>
  <c r="D267" i="21"/>
  <c r="E267" i="21" s="1"/>
  <c r="C267" i="21"/>
  <c r="B267" i="21"/>
  <c r="A267" i="21"/>
  <c r="D266" i="21"/>
  <c r="C266" i="21"/>
  <c r="B266" i="21"/>
  <c r="A266" i="21"/>
  <c r="E266" i="21" s="1"/>
  <c r="E265" i="21"/>
  <c r="D265" i="21"/>
  <c r="C265" i="21"/>
  <c r="B265" i="21"/>
  <c r="A265" i="21"/>
  <c r="D264" i="21"/>
  <c r="E264" i="21" s="1"/>
  <c r="C264" i="21"/>
  <c r="B264" i="21"/>
  <c r="A264" i="21"/>
  <c r="D263" i="21"/>
  <c r="C263" i="21"/>
  <c r="B263" i="21"/>
  <c r="A263" i="21"/>
  <c r="E263" i="21" s="1"/>
  <c r="D262" i="21"/>
  <c r="E262" i="21" s="1"/>
  <c r="C262" i="21"/>
  <c r="B262" i="21"/>
  <c r="A262" i="21"/>
  <c r="D261" i="21"/>
  <c r="C261" i="21"/>
  <c r="B261" i="21"/>
  <c r="A261" i="21"/>
  <c r="E261" i="21" s="1"/>
  <c r="D260" i="21"/>
  <c r="C260" i="21"/>
  <c r="B260" i="21"/>
  <c r="A260" i="21"/>
  <c r="E260" i="21" s="1"/>
  <c r="D259" i="21"/>
  <c r="C259" i="21"/>
  <c r="B259" i="21"/>
  <c r="A259" i="21"/>
  <c r="E259" i="21" s="1"/>
  <c r="D258" i="21"/>
  <c r="C258" i="21"/>
  <c r="B258" i="21"/>
  <c r="A258" i="21"/>
  <c r="E258" i="21" s="1"/>
  <c r="E257" i="21"/>
  <c r="D257" i="21"/>
  <c r="C257" i="21"/>
  <c r="B257" i="21"/>
  <c r="A257" i="21"/>
  <c r="D256" i="21"/>
  <c r="E256" i="21" s="1"/>
  <c r="C256" i="21"/>
  <c r="B256" i="21"/>
  <c r="A256" i="21"/>
  <c r="D255" i="21"/>
  <c r="C255" i="21"/>
  <c r="B255" i="21"/>
  <c r="A255" i="21"/>
  <c r="E255" i="21" s="1"/>
  <c r="D254" i="21"/>
  <c r="E254" i="21" s="1"/>
  <c r="C254" i="21"/>
  <c r="B254" i="21"/>
  <c r="A254" i="21"/>
  <c r="D253" i="21"/>
  <c r="C253" i="21"/>
  <c r="B253" i="21"/>
  <c r="A253" i="21"/>
  <c r="E253" i="21" s="1"/>
  <c r="D252" i="21"/>
  <c r="C252" i="21"/>
  <c r="B252" i="21"/>
  <c r="A252" i="21"/>
  <c r="E252" i="21" s="1"/>
  <c r="D251" i="21"/>
  <c r="C251" i="21"/>
  <c r="B251" i="21"/>
  <c r="A251" i="21"/>
  <c r="E251" i="21" s="1"/>
  <c r="D250" i="21"/>
  <c r="C250" i="21"/>
  <c r="B250" i="21"/>
  <c r="A250" i="21"/>
  <c r="E250" i="21" s="1"/>
  <c r="E249" i="21"/>
  <c r="D249" i="21"/>
  <c r="C249" i="21"/>
  <c r="B249" i="21"/>
  <c r="A249" i="21"/>
  <c r="D248" i="21"/>
  <c r="E248" i="21" s="1"/>
  <c r="C248" i="21"/>
  <c r="B248" i="21"/>
  <c r="A248" i="21"/>
  <c r="D247" i="21"/>
  <c r="C247" i="21"/>
  <c r="B247" i="21"/>
  <c r="A247" i="21"/>
  <c r="E247" i="21" s="1"/>
  <c r="D246" i="21"/>
  <c r="E246" i="21" s="1"/>
  <c r="C246" i="21"/>
  <c r="B246" i="21"/>
  <c r="A246" i="21"/>
  <c r="C245" i="21"/>
  <c r="D244" i="21"/>
  <c r="C244" i="21"/>
  <c r="B244" i="21"/>
  <c r="A244" i="21"/>
  <c r="E244" i="21" s="1"/>
  <c r="D243" i="21"/>
  <c r="C243" i="21"/>
  <c r="B243" i="21"/>
  <c r="A243" i="21"/>
  <c r="E243" i="21" s="1"/>
  <c r="E242" i="21"/>
  <c r="D242" i="21"/>
  <c r="C242" i="21"/>
  <c r="B242" i="21"/>
  <c r="A242" i="21"/>
  <c r="D241" i="21"/>
  <c r="E241" i="21" s="1"/>
  <c r="C241" i="21"/>
  <c r="B241" i="21"/>
  <c r="A241" i="21"/>
  <c r="D240" i="21"/>
  <c r="C240" i="21"/>
  <c r="B240" i="21"/>
  <c r="A240" i="21"/>
  <c r="E240" i="21" s="1"/>
  <c r="D239" i="21"/>
  <c r="E239" i="21" s="1"/>
  <c r="C239" i="21"/>
  <c r="B239" i="21"/>
  <c r="A239" i="21"/>
  <c r="D238" i="21"/>
  <c r="C238" i="21"/>
  <c r="B238" i="21"/>
  <c r="A238" i="21"/>
  <c r="E238" i="21" s="1"/>
  <c r="D237" i="21"/>
  <c r="C237" i="21"/>
  <c r="B237" i="21"/>
  <c r="A237" i="21"/>
  <c r="E237" i="21" s="1"/>
  <c r="D236" i="21"/>
  <c r="C236" i="21"/>
  <c r="B236" i="21"/>
  <c r="A236" i="21"/>
  <c r="E236" i="21" s="1"/>
  <c r="D235" i="21"/>
  <c r="C235" i="21"/>
  <c r="B235" i="21"/>
  <c r="A235" i="21"/>
  <c r="E235" i="21" s="1"/>
  <c r="E234" i="21"/>
  <c r="D234" i="21"/>
  <c r="C234" i="21"/>
  <c r="B234" i="21"/>
  <c r="A234" i="21"/>
  <c r="D233" i="21"/>
  <c r="E233" i="21" s="1"/>
  <c r="C233" i="21"/>
  <c r="B233" i="21"/>
  <c r="A233" i="21"/>
  <c r="D232" i="21"/>
  <c r="C232" i="21"/>
  <c r="B232" i="21"/>
  <c r="A232" i="21"/>
  <c r="E232" i="21" s="1"/>
  <c r="D231" i="21"/>
  <c r="E231" i="21" s="1"/>
  <c r="C231" i="21"/>
  <c r="B231" i="21"/>
  <c r="A231" i="21"/>
  <c r="D230" i="21"/>
  <c r="C230" i="21"/>
  <c r="B230" i="21"/>
  <c r="A230" i="21"/>
  <c r="E230" i="21" s="1"/>
  <c r="D229" i="21"/>
  <c r="C229" i="21"/>
  <c r="B229" i="21"/>
  <c r="A229" i="21"/>
  <c r="E229" i="21" s="1"/>
  <c r="D228" i="21"/>
  <c r="C228" i="21"/>
  <c r="B228" i="21"/>
  <c r="A228" i="21"/>
  <c r="E228" i="21" s="1"/>
  <c r="D227" i="21"/>
  <c r="C227" i="21"/>
  <c r="B227" i="21"/>
  <c r="A227" i="21"/>
  <c r="E227" i="21" s="1"/>
  <c r="E226" i="21"/>
  <c r="D226" i="21"/>
  <c r="C226" i="21"/>
  <c r="B226" i="21"/>
  <c r="A226" i="21"/>
  <c r="D225" i="21"/>
  <c r="E225" i="21" s="1"/>
  <c r="C225" i="21"/>
  <c r="B225" i="21"/>
  <c r="A225" i="21"/>
  <c r="D224" i="21"/>
  <c r="C224" i="21"/>
  <c r="B224" i="21"/>
  <c r="A224" i="21"/>
  <c r="E224" i="21" s="1"/>
  <c r="D223" i="21"/>
  <c r="E223" i="21" s="1"/>
  <c r="C223" i="21"/>
  <c r="B223" i="21"/>
  <c r="A223" i="21"/>
  <c r="D222" i="21"/>
  <c r="C222" i="21"/>
  <c r="B222" i="21"/>
  <c r="A222" i="21"/>
  <c r="E222" i="21" s="1"/>
  <c r="D221" i="21"/>
  <c r="C221" i="21"/>
  <c r="B221" i="21"/>
  <c r="A221" i="21"/>
  <c r="E221" i="21" s="1"/>
  <c r="D220" i="21"/>
  <c r="E220" i="21" s="1"/>
  <c r="C220" i="21"/>
  <c r="B220" i="21"/>
  <c r="A220" i="21"/>
  <c r="D219" i="21"/>
  <c r="C219" i="21"/>
  <c r="B219" i="21"/>
  <c r="A219" i="21"/>
  <c r="E219" i="21" s="1"/>
  <c r="E218" i="21"/>
  <c r="D218" i="21"/>
  <c r="C218" i="21"/>
  <c r="B218" i="21"/>
  <c r="A218" i="21"/>
  <c r="D217" i="21"/>
  <c r="E217" i="21" s="1"/>
  <c r="C217" i="21"/>
  <c r="B217" i="21"/>
  <c r="A217" i="21"/>
  <c r="D216" i="21"/>
  <c r="C216" i="21"/>
  <c r="B216" i="21"/>
  <c r="A216" i="21"/>
  <c r="E216" i="21" s="1"/>
  <c r="D215" i="21"/>
  <c r="E215" i="21" s="1"/>
  <c r="C215" i="21"/>
  <c r="B215" i="21"/>
  <c r="A215" i="21"/>
  <c r="D214" i="21"/>
  <c r="C214" i="21"/>
  <c r="B214" i="21"/>
  <c r="A214" i="21"/>
  <c r="E214" i="21" s="1"/>
  <c r="D213" i="21"/>
  <c r="C213" i="21"/>
  <c r="B213" i="21"/>
  <c r="A213" i="21"/>
  <c r="E213" i="21" s="1"/>
  <c r="D212" i="21"/>
  <c r="E212" i="21" s="1"/>
  <c r="C212" i="21"/>
  <c r="B212" i="21"/>
  <c r="A212" i="21"/>
  <c r="D211" i="21"/>
  <c r="C211" i="21"/>
  <c r="B211" i="21"/>
  <c r="A211" i="21"/>
  <c r="E211" i="21" s="1"/>
  <c r="E210" i="21"/>
  <c r="D210" i="21"/>
  <c r="C210" i="21"/>
  <c r="B210" i="21"/>
  <c r="A210" i="21"/>
  <c r="D209" i="21"/>
  <c r="E209" i="21" s="1"/>
  <c r="C209" i="21"/>
  <c r="B209" i="21"/>
  <c r="A209" i="21"/>
  <c r="D208" i="21"/>
  <c r="C208" i="21"/>
  <c r="B208" i="21"/>
  <c r="A208" i="21"/>
  <c r="E208" i="21" s="1"/>
  <c r="D207" i="21"/>
  <c r="E207" i="21" s="1"/>
  <c r="C207" i="21"/>
  <c r="B207" i="21"/>
  <c r="A207" i="21"/>
  <c r="D206" i="21"/>
  <c r="C206" i="21"/>
  <c r="B206" i="21"/>
  <c r="A206" i="21"/>
  <c r="E206" i="21" s="1"/>
  <c r="D205" i="21"/>
  <c r="C205" i="21"/>
  <c r="B205" i="21"/>
  <c r="A205" i="21"/>
  <c r="E205" i="21" s="1"/>
  <c r="D204" i="21"/>
  <c r="C204" i="21"/>
  <c r="B204" i="21"/>
  <c r="A204" i="21"/>
  <c r="E204" i="21" s="1"/>
  <c r="D203" i="21"/>
  <c r="C203" i="21"/>
  <c r="B203" i="21"/>
  <c r="A203" i="21"/>
  <c r="E203" i="21" s="1"/>
  <c r="E202" i="21"/>
  <c r="D202" i="21"/>
  <c r="C202" i="21"/>
  <c r="B202" i="21"/>
  <c r="A202" i="21"/>
  <c r="D201" i="21"/>
  <c r="E201" i="21" s="1"/>
  <c r="C201" i="21"/>
  <c r="B201" i="21"/>
  <c r="A201" i="21"/>
  <c r="D200" i="21"/>
  <c r="C200" i="21"/>
  <c r="B200" i="21"/>
  <c r="A200" i="21"/>
  <c r="E200" i="21" s="1"/>
  <c r="D199" i="21"/>
  <c r="E199" i="21" s="1"/>
  <c r="E194" i="21" s="1"/>
  <c r="C199" i="21"/>
  <c r="B199" i="21"/>
  <c r="A199" i="21"/>
  <c r="D198" i="21"/>
  <c r="C198" i="21"/>
  <c r="B198" i="21"/>
  <c r="A198" i="21"/>
  <c r="E198" i="21" s="1"/>
  <c r="D197" i="21"/>
  <c r="C197" i="21"/>
  <c r="B197" i="21"/>
  <c r="A197" i="21"/>
  <c r="E197" i="21" s="1"/>
  <c r="D196" i="21"/>
  <c r="C196" i="21"/>
  <c r="B196" i="21"/>
  <c r="A196" i="21"/>
  <c r="E196" i="21" s="1"/>
  <c r="D195" i="21"/>
  <c r="C195" i="21"/>
  <c r="B195" i="21"/>
  <c r="A195" i="21"/>
  <c r="E195" i="21" s="1"/>
  <c r="C194" i="21"/>
  <c r="D193" i="21"/>
  <c r="C193" i="21"/>
  <c r="B193" i="21"/>
  <c r="A193" i="21"/>
  <c r="E193" i="21" s="1"/>
  <c r="D192" i="21"/>
  <c r="E192" i="21" s="1"/>
  <c r="C192" i="21"/>
  <c r="B192" i="21"/>
  <c r="A192" i="21"/>
  <c r="D191" i="21"/>
  <c r="C191" i="21"/>
  <c r="B191" i="21"/>
  <c r="A191" i="21"/>
  <c r="E191" i="21" s="1"/>
  <c r="D190" i="21"/>
  <c r="C190" i="21"/>
  <c r="B190" i="21"/>
  <c r="A190" i="21"/>
  <c r="E190" i="21" s="1"/>
  <c r="D189" i="21"/>
  <c r="E189" i="21" s="1"/>
  <c r="C189" i="21"/>
  <c r="B189" i="21"/>
  <c r="A189" i="21"/>
  <c r="D188" i="21"/>
  <c r="C188" i="21"/>
  <c r="B188" i="21"/>
  <c r="A188" i="21"/>
  <c r="E188" i="21" s="1"/>
  <c r="E187" i="21"/>
  <c r="D187" i="21"/>
  <c r="C187" i="21"/>
  <c r="B187" i="21"/>
  <c r="A187" i="21"/>
  <c r="D186" i="21"/>
  <c r="C186" i="21"/>
  <c r="B186" i="21"/>
  <c r="A186" i="21"/>
  <c r="E186" i="21" s="1"/>
  <c r="D185" i="21"/>
  <c r="C185" i="21"/>
  <c r="B185" i="21"/>
  <c r="A185" i="21"/>
  <c r="E185" i="21" s="1"/>
  <c r="D184" i="21"/>
  <c r="E184" i="21" s="1"/>
  <c r="C184" i="21"/>
  <c r="B184" i="21"/>
  <c r="A184" i="21"/>
  <c r="D183" i="21"/>
  <c r="C183" i="21"/>
  <c r="B183" i="21"/>
  <c r="A183" i="21"/>
  <c r="E183" i="21" s="1"/>
  <c r="D182" i="21"/>
  <c r="C182" i="21"/>
  <c r="B182" i="21"/>
  <c r="A182" i="21"/>
  <c r="E182" i="21" s="1"/>
  <c r="D181" i="21"/>
  <c r="E181" i="21" s="1"/>
  <c r="C181" i="21"/>
  <c r="B181" i="21"/>
  <c r="A181" i="21"/>
  <c r="D180" i="21"/>
  <c r="C180" i="21"/>
  <c r="B180" i="21"/>
  <c r="A180" i="21"/>
  <c r="E180" i="21" s="1"/>
  <c r="E179" i="21"/>
  <c r="D179" i="21"/>
  <c r="C179" i="21"/>
  <c r="B179" i="21"/>
  <c r="A179" i="21"/>
  <c r="D178" i="21"/>
  <c r="E178" i="21" s="1"/>
  <c r="C178" i="21"/>
  <c r="B178" i="21"/>
  <c r="A178" i="21"/>
  <c r="D177" i="21"/>
  <c r="C177" i="21"/>
  <c r="B177" i="21"/>
  <c r="A177" i="21"/>
  <c r="E177" i="21" s="1"/>
  <c r="D176" i="21"/>
  <c r="E176" i="21" s="1"/>
  <c r="C176" i="21"/>
  <c r="B176" i="21"/>
  <c r="A176" i="21"/>
  <c r="D175" i="21"/>
  <c r="C175" i="21"/>
  <c r="B175" i="21"/>
  <c r="A175" i="21"/>
  <c r="E175" i="21" s="1"/>
  <c r="D174" i="21"/>
  <c r="C174" i="21"/>
  <c r="B174" i="21"/>
  <c r="A174" i="21"/>
  <c r="E174" i="21" s="1"/>
  <c r="D173" i="21"/>
  <c r="E173" i="21" s="1"/>
  <c r="C173" i="21"/>
  <c r="B173" i="21"/>
  <c r="A173" i="21"/>
  <c r="D172" i="21"/>
  <c r="C172" i="21"/>
  <c r="B172" i="21"/>
  <c r="A172" i="21"/>
  <c r="E172" i="21" s="1"/>
  <c r="E171" i="21"/>
  <c r="D171" i="21"/>
  <c r="C171" i="21"/>
  <c r="B171" i="21"/>
  <c r="A171" i="21"/>
  <c r="D170" i="21"/>
  <c r="C170" i="21"/>
  <c r="B170" i="21"/>
  <c r="A170" i="21"/>
  <c r="E170" i="21" s="1"/>
  <c r="D169" i="21"/>
  <c r="C169" i="21"/>
  <c r="B169" i="21"/>
  <c r="A169" i="21"/>
  <c r="E169" i="21" s="1"/>
  <c r="C168" i="21"/>
  <c r="D167" i="21"/>
  <c r="C167" i="21"/>
  <c r="B167" i="21"/>
  <c r="A167" i="21"/>
  <c r="E167" i="21" s="1"/>
  <c r="D166" i="21"/>
  <c r="C166" i="21"/>
  <c r="B166" i="21"/>
  <c r="A166" i="21"/>
  <c r="E166" i="21" s="1"/>
  <c r="D165" i="21"/>
  <c r="C165" i="21"/>
  <c r="B165" i="21"/>
  <c r="A165" i="21"/>
  <c r="E165" i="21" s="1"/>
  <c r="E164" i="21"/>
  <c r="D164" i="21"/>
  <c r="C164" i="21"/>
  <c r="B164" i="21"/>
  <c r="A164" i="21"/>
  <c r="D163" i="21"/>
  <c r="E163" i="21" s="1"/>
  <c r="C163" i="21"/>
  <c r="B163" i="21"/>
  <c r="A163" i="21"/>
  <c r="D162" i="21"/>
  <c r="C162" i="21"/>
  <c r="B162" i="21"/>
  <c r="A162" i="21"/>
  <c r="E162" i="21" s="1"/>
  <c r="D161" i="21"/>
  <c r="E161" i="21" s="1"/>
  <c r="C161" i="21"/>
  <c r="B161" i="21"/>
  <c r="A161" i="21"/>
  <c r="D160" i="21"/>
  <c r="C160" i="21"/>
  <c r="B160" i="21"/>
  <c r="A160" i="21"/>
  <c r="E160" i="21" s="1"/>
  <c r="D159" i="21"/>
  <c r="C159" i="21"/>
  <c r="B159" i="21"/>
  <c r="A159" i="21"/>
  <c r="E159" i="21" s="1"/>
  <c r="D158" i="21"/>
  <c r="C158" i="21"/>
  <c r="B158" i="21"/>
  <c r="A158" i="21"/>
  <c r="E158" i="21" s="1"/>
  <c r="D157" i="21"/>
  <c r="C157" i="21"/>
  <c r="B157" i="21"/>
  <c r="A157" i="21"/>
  <c r="E157" i="21" s="1"/>
  <c r="E156" i="21"/>
  <c r="D156" i="21"/>
  <c r="C156" i="21"/>
  <c r="B156" i="21"/>
  <c r="A156" i="21"/>
  <c r="D155" i="21"/>
  <c r="E155" i="21" s="1"/>
  <c r="C155" i="21"/>
  <c r="B155" i="21"/>
  <c r="A155" i="21"/>
  <c r="D154" i="21"/>
  <c r="C154" i="21"/>
  <c r="B154" i="21"/>
  <c r="A154" i="21"/>
  <c r="E154" i="21" s="1"/>
  <c r="D153" i="21"/>
  <c r="E153" i="21" s="1"/>
  <c r="C153" i="21"/>
  <c r="B153" i="21"/>
  <c r="A153" i="21"/>
  <c r="D152" i="21"/>
  <c r="C152" i="21"/>
  <c r="B152" i="21"/>
  <c r="A152" i="21"/>
  <c r="E152" i="21" s="1"/>
  <c r="D151" i="21"/>
  <c r="C151" i="21"/>
  <c r="B151" i="21"/>
  <c r="A151" i="21"/>
  <c r="E151" i="21" s="1"/>
  <c r="D150" i="21"/>
  <c r="C150" i="21"/>
  <c r="B150" i="21"/>
  <c r="A150" i="21"/>
  <c r="E150" i="21" s="1"/>
  <c r="D149" i="21"/>
  <c r="C149" i="21"/>
  <c r="B149" i="21"/>
  <c r="A149" i="21"/>
  <c r="E149" i="21" s="1"/>
  <c r="E148" i="21"/>
  <c r="D148" i="21"/>
  <c r="C148" i="21"/>
  <c r="B148" i="21"/>
  <c r="A148" i="21"/>
  <c r="C147" i="21"/>
  <c r="D146" i="21"/>
  <c r="E146" i="21" s="1"/>
  <c r="C146" i="21"/>
  <c r="B146" i="21"/>
  <c r="A146" i="21"/>
  <c r="D145" i="21"/>
  <c r="C145" i="21"/>
  <c r="B145" i="21"/>
  <c r="A145" i="21"/>
  <c r="E145" i="21" s="1"/>
  <c r="D144" i="21"/>
  <c r="C144" i="21"/>
  <c r="B144" i="21"/>
  <c r="A144" i="21"/>
  <c r="E144" i="21" s="1"/>
  <c r="D143" i="21"/>
  <c r="C143" i="21"/>
  <c r="B143" i="21"/>
  <c r="A143" i="21"/>
  <c r="E143" i="21" s="1"/>
  <c r="D142" i="21"/>
  <c r="C142" i="21"/>
  <c r="B142" i="21"/>
  <c r="A142" i="21"/>
  <c r="E142" i="21" s="1"/>
  <c r="E141" i="21"/>
  <c r="D141" i="21"/>
  <c r="C141" i="21"/>
  <c r="B141" i="21"/>
  <c r="A141" i="21"/>
  <c r="D140" i="21"/>
  <c r="E140" i="21" s="1"/>
  <c r="C140" i="21"/>
  <c r="B140" i="21"/>
  <c r="A140" i="21"/>
  <c r="D139" i="21"/>
  <c r="C139" i="21"/>
  <c r="B139" i="21"/>
  <c r="A139" i="21"/>
  <c r="E139" i="21" s="1"/>
  <c r="D138" i="21"/>
  <c r="E138" i="21" s="1"/>
  <c r="C138" i="21"/>
  <c r="B138" i="21"/>
  <c r="A138" i="21"/>
  <c r="D137" i="21"/>
  <c r="C137" i="21"/>
  <c r="B137" i="21"/>
  <c r="A137" i="21"/>
  <c r="E137" i="21" s="1"/>
  <c r="D136" i="21"/>
  <c r="C136" i="21"/>
  <c r="B136" i="21"/>
  <c r="A136" i="21"/>
  <c r="E136" i="21" s="1"/>
  <c r="D135" i="21"/>
  <c r="C135" i="21"/>
  <c r="B135" i="21"/>
  <c r="A135" i="21"/>
  <c r="E135" i="21" s="1"/>
  <c r="D134" i="21"/>
  <c r="C134" i="21"/>
  <c r="B134" i="21"/>
  <c r="A134" i="21"/>
  <c r="E134" i="21" s="1"/>
  <c r="E133" i="21"/>
  <c r="D133" i="21"/>
  <c r="C133" i="21"/>
  <c r="B133" i="21"/>
  <c r="A133" i="21"/>
  <c r="D132" i="21"/>
  <c r="E132" i="21" s="1"/>
  <c r="C132" i="21"/>
  <c r="B132" i="21"/>
  <c r="A132" i="21"/>
  <c r="D131" i="21"/>
  <c r="E131" i="21" s="1"/>
  <c r="C131" i="21"/>
  <c r="B131" i="21"/>
  <c r="A131" i="21"/>
  <c r="D130" i="21"/>
  <c r="E130" i="21" s="1"/>
  <c r="C130" i="21"/>
  <c r="B130" i="21"/>
  <c r="A130" i="21"/>
  <c r="D129" i="21"/>
  <c r="C129" i="21"/>
  <c r="B129" i="21"/>
  <c r="A129" i="21"/>
  <c r="E129" i="21" s="1"/>
  <c r="D128" i="21"/>
  <c r="C128" i="21"/>
  <c r="B128" i="21"/>
  <c r="A128" i="21"/>
  <c r="E128" i="21" s="1"/>
  <c r="D127" i="21"/>
  <c r="C127" i="21"/>
  <c r="B127" i="21"/>
  <c r="A127" i="21"/>
  <c r="E127" i="21" s="1"/>
  <c r="C126" i="21"/>
  <c r="D125" i="21"/>
  <c r="C125" i="21"/>
  <c r="B125" i="21"/>
  <c r="A125" i="21"/>
  <c r="E125" i="21" s="1"/>
  <c r="D124" i="21"/>
  <c r="E124" i="21" s="1"/>
  <c r="C124" i="21"/>
  <c r="B124" i="21"/>
  <c r="A124" i="21"/>
  <c r="D123" i="21"/>
  <c r="E123" i="21" s="1"/>
  <c r="C123" i="21"/>
  <c r="B123" i="21"/>
  <c r="A123" i="21"/>
  <c r="D122" i="21"/>
  <c r="C122" i="21"/>
  <c r="B122" i="21"/>
  <c r="A122" i="21"/>
  <c r="E122" i="21" s="1"/>
  <c r="D121" i="21"/>
  <c r="E121" i="21" s="1"/>
  <c r="C121" i="21"/>
  <c r="B121" i="21"/>
  <c r="A121" i="21"/>
  <c r="D120" i="21"/>
  <c r="C120" i="21"/>
  <c r="B120" i="21"/>
  <c r="A120" i="21"/>
  <c r="E120" i="21" s="1"/>
  <c r="D119" i="21"/>
  <c r="C119" i="21"/>
  <c r="B119" i="21"/>
  <c r="A119" i="21"/>
  <c r="E119" i="21" s="1"/>
  <c r="E118" i="21"/>
  <c r="D118" i="21"/>
  <c r="C118" i="21"/>
  <c r="B118" i="21"/>
  <c r="A118" i="21"/>
  <c r="D117" i="21"/>
  <c r="C117" i="21"/>
  <c r="B117" i="21"/>
  <c r="A117" i="21"/>
  <c r="E117" i="21" s="1"/>
  <c r="D116" i="21"/>
  <c r="E116" i="21" s="1"/>
  <c r="C116" i="21"/>
  <c r="B116" i="21"/>
  <c r="A116" i="21"/>
  <c r="D115" i="21"/>
  <c r="E115" i="21" s="1"/>
  <c r="C115" i="21"/>
  <c r="B115" i="21"/>
  <c r="A115" i="21"/>
  <c r="D114" i="21"/>
  <c r="C114" i="21"/>
  <c r="B114" i="21"/>
  <c r="A114" i="21"/>
  <c r="E114" i="21" s="1"/>
  <c r="D113" i="21"/>
  <c r="E113" i="21" s="1"/>
  <c r="C113" i="21"/>
  <c r="B113" i="21"/>
  <c r="A113" i="21"/>
  <c r="D112" i="21"/>
  <c r="C112" i="21"/>
  <c r="B112" i="21"/>
  <c r="A112" i="21"/>
  <c r="E112" i="21" s="1"/>
  <c r="D111" i="21"/>
  <c r="C111" i="21"/>
  <c r="B111" i="21"/>
  <c r="A111" i="21"/>
  <c r="E111" i="21" s="1"/>
  <c r="E110" i="21"/>
  <c r="D110" i="21"/>
  <c r="C110" i="21"/>
  <c r="B110" i="21"/>
  <c r="A110" i="21"/>
  <c r="D109" i="21"/>
  <c r="C109" i="21"/>
  <c r="B109" i="21"/>
  <c r="A109" i="21"/>
  <c r="E109" i="21" s="1"/>
  <c r="D108" i="21"/>
  <c r="E108" i="21" s="1"/>
  <c r="C108" i="21"/>
  <c r="B108" i="21"/>
  <c r="A108" i="21"/>
  <c r="D107" i="21"/>
  <c r="E107" i="21" s="1"/>
  <c r="C107" i="21"/>
  <c r="B107" i="21"/>
  <c r="A107" i="21"/>
  <c r="D106" i="21"/>
  <c r="C106" i="21"/>
  <c r="B106" i="21"/>
  <c r="A106" i="21"/>
  <c r="E106" i="21" s="1"/>
  <c r="D105" i="21"/>
  <c r="E105" i="21" s="1"/>
  <c r="C105" i="21"/>
  <c r="B105" i="21"/>
  <c r="A105" i="21"/>
  <c r="D104" i="21"/>
  <c r="C104" i="21"/>
  <c r="B104" i="21"/>
  <c r="A104" i="21"/>
  <c r="E104" i="21" s="1"/>
  <c r="D103" i="21"/>
  <c r="C103" i="21"/>
  <c r="B103" i="21"/>
  <c r="A103" i="21"/>
  <c r="E103" i="21" s="1"/>
  <c r="E102" i="21"/>
  <c r="D102" i="21"/>
  <c r="C102" i="21"/>
  <c r="B102" i="21"/>
  <c r="A102" i="21"/>
  <c r="D101" i="21"/>
  <c r="C101" i="21"/>
  <c r="B101" i="21"/>
  <c r="A101" i="21"/>
  <c r="E101" i="21" s="1"/>
  <c r="D100" i="21"/>
  <c r="C100" i="21"/>
  <c r="B100" i="21"/>
  <c r="A100" i="21"/>
  <c r="E100" i="21" s="1"/>
  <c r="D99" i="21"/>
  <c r="E99" i="21" s="1"/>
  <c r="C99" i="21"/>
  <c r="B99" i="21"/>
  <c r="A99" i="21"/>
  <c r="D98" i="21"/>
  <c r="C98" i="21"/>
  <c r="B98" i="21"/>
  <c r="A98" i="21"/>
  <c r="E98" i="21" s="1"/>
  <c r="D97" i="21"/>
  <c r="E97" i="21" s="1"/>
  <c r="C97" i="21"/>
  <c r="B97" i="21"/>
  <c r="A97" i="21"/>
  <c r="D96" i="21"/>
  <c r="C96" i="21"/>
  <c r="B96" i="21"/>
  <c r="A96" i="21"/>
  <c r="E96" i="21" s="1"/>
  <c r="D95" i="21"/>
  <c r="C95" i="21"/>
  <c r="B95" i="21"/>
  <c r="A95" i="21"/>
  <c r="E95" i="21" s="1"/>
  <c r="E94" i="21"/>
  <c r="D94" i="21"/>
  <c r="C94" i="21"/>
  <c r="B94" i="21"/>
  <c r="A94" i="21"/>
  <c r="D93" i="21"/>
  <c r="C93" i="21"/>
  <c r="B93" i="21"/>
  <c r="A93" i="21"/>
  <c r="E93" i="21" s="1"/>
  <c r="D92" i="21"/>
  <c r="C92" i="21"/>
  <c r="B92" i="21"/>
  <c r="A92" i="21"/>
  <c r="E92" i="21" s="1"/>
  <c r="D91" i="21"/>
  <c r="E91" i="21" s="1"/>
  <c r="C91" i="21"/>
  <c r="B91" i="21"/>
  <c r="A91" i="21"/>
  <c r="D90" i="21"/>
  <c r="C90" i="21"/>
  <c r="B90" i="21"/>
  <c r="A90" i="21"/>
  <c r="E90" i="21" s="1"/>
  <c r="D89" i="21"/>
  <c r="C89" i="21"/>
  <c r="B89" i="21"/>
  <c r="A89" i="21"/>
  <c r="E89" i="21" s="1"/>
  <c r="D88" i="21"/>
  <c r="E88" i="21" s="1"/>
  <c r="C88" i="21"/>
  <c r="B88" i="21"/>
  <c r="A88" i="21"/>
  <c r="D87" i="21"/>
  <c r="C87" i="21"/>
  <c r="B87" i="21"/>
  <c r="A87" i="21"/>
  <c r="E87" i="21" s="1"/>
  <c r="E86" i="21"/>
  <c r="D86" i="21"/>
  <c r="C86" i="21"/>
  <c r="B86" i="21"/>
  <c r="A86" i="21"/>
  <c r="D85" i="21"/>
  <c r="E85" i="21" s="1"/>
  <c r="C85" i="21"/>
  <c r="B85" i="21"/>
  <c r="A85" i="21"/>
  <c r="D84" i="21"/>
  <c r="C84" i="21"/>
  <c r="B84" i="21"/>
  <c r="A84" i="21"/>
  <c r="E84" i="21" s="1"/>
  <c r="D83" i="21"/>
  <c r="E83" i="21" s="1"/>
  <c r="C83" i="21"/>
  <c r="B83" i="21"/>
  <c r="A83" i="21"/>
  <c r="D82" i="21"/>
  <c r="C82" i="21"/>
  <c r="B82" i="21"/>
  <c r="A82" i="21"/>
  <c r="E82" i="21" s="1"/>
  <c r="D81" i="21"/>
  <c r="C81" i="21"/>
  <c r="B81" i="21"/>
  <c r="A81" i="21"/>
  <c r="E81" i="21" s="1"/>
  <c r="D80" i="21"/>
  <c r="E80" i="21" s="1"/>
  <c r="C80" i="21"/>
  <c r="B80" i="21"/>
  <c r="A80" i="21"/>
  <c r="D79" i="21"/>
  <c r="C79" i="21"/>
  <c r="B79" i="21"/>
  <c r="A79" i="21"/>
  <c r="E79" i="21" s="1"/>
  <c r="E78" i="21"/>
  <c r="D78" i="21"/>
  <c r="C78" i="21"/>
  <c r="B78" i="21"/>
  <c r="A78" i="21"/>
  <c r="D77" i="21"/>
  <c r="E77" i="21" s="1"/>
  <c r="C77" i="21"/>
  <c r="B77" i="21"/>
  <c r="A77" i="21"/>
  <c r="D76" i="21"/>
  <c r="C76" i="21"/>
  <c r="B76" i="21"/>
  <c r="A76" i="21"/>
  <c r="E76" i="21" s="1"/>
  <c r="D75" i="21"/>
  <c r="E75" i="21" s="1"/>
  <c r="C75" i="21"/>
  <c r="B75" i="21"/>
  <c r="A75" i="21"/>
  <c r="D74" i="21"/>
  <c r="C74" i="21"/>
  <c r="B74" i="21"/>
  <c r="A74" i="21"/>
  <c r="E74" i="21" s="1"/>
  <c r="D73" i="21"/>
  <c r="C73" i="21"/>
  <c r="B73" i="21"/>
  <c r="A73" i="21"/>
  <c r="E73" i="21" s="1"/>
  <c r="D72" i="21"/>
  <c r="C72" i="21"/>
  <c r="B72" i="21"/>
  <c r="A72" i="21"/>
  <c r="E72" i="21" s="1"/>
  <c r="D71" i="21"/>
  <c r="C71" i="21"/>
  <c r="B71" i="21"/>
  <c r="A71" i="21"/>
  <c r="E71" i="21" s="1"/>
  <c r="E70" i="21"/>
  <c r="D70" i="21"/>
  <c r="C70" i="21"/>
  <c r="B70" i="21"/>
  <c r="A70" i="21"/>
  <c r="D69" i="21"/>
  <c r="E69" i="21" s="1"/>
  <c r="C69" i="21"/>
  <c r="B69" i="21"/>
  <c r="A69" i="21"/>
  <c r="D68" i="21"/>
  <c r="C68" i="21"/>
  <c r="B68" i="21"/>
  <c r="A68" i="21"/>
  <c r="E68" i="21" s="1"/>
  <c r="D67" i="21"/>
  <c r="E67" i="21" s="1"/>
  <c r="C67" i="21"/>
  <c r="B67" i="21"/>
  <c r="A67" i="21"/>
  <c r="D66" i="21"/>
  <c r="C66" i="21"/>
  <c r="B66" i="21"/>
  <c r="A66" i="21"/>
  <c r="E66" i="21" s="1"/>
  <c r="D65" i="21"/>
  <c r="C65" i="21"/>
  <c r="B65" i="21"/>
  <c r="A65" i="21"/>
  <c r="E65" i="21" s="1"/>
  <c r="D64" i="21"/>
  <c r="C64" i="21"/>
  <c r="B64" i="21"/>
  <c r="A64" i="21"/>
  <c r="E64" i="21" s="1"/>
  <c r="D63" i="21"/>
  <c r="C63" i="21"/>
  <c r="B63" i="21"/>
  <c r="A63" i="21"/>
  <c r="E63" i="21" s="1"/>
  <c r="E62" i="21"/>
  <c r="D62" i="21"/>
  <c r="C62" i="21"/>
  <c r="B62" i="21"/>
  <c r="A62" i="21"/>
  <c r="D61" i="21"/>
  <c r="E61" i="21" s="1"/>
  <c r="C61" i="21"/>
  <c r="B61" i="21"/>
  <c r="A61" i="21"/>
  <c r="D60" i="21"/>
  <c r="C60" i="21"/>
  <c r="B60" i="21"/>
  <c r="A60" i="21"/>
  <c r="E60" i="21" s="1"/>
  <c r="D59" i="21"/>
  <c r="E59" i="21" s="1"/>
  <c r="C59" i="21"/>
  <c r="B59" i="21"/>
  <c r="A59" i="21"/>
  <c r="D58" i="21"/>
  <c r="C58" i="21"/>
  <c r="B58" i="21"/>
  <c r="A58" i="21"/>
  <c r="E58" i="21" s="1"/>
  <c r="D57" i="21"/>
  <c r="C57" i="21"/>
  <c r="B57" i="21"/>
  <c r="A57" i="21"/>
  <c r="E57" i="21" s="1"/>
  <c r="D56" i="21"/>
  <c r="C56" i="21"/>
  <c r="B56" i="21"/>
  <c r="A56" i="21"/>
  <c r="E56" i="21" s="1"/>
  <c r="D55" i="21"/>
  <c r="C55" i="21"/>
  <c r="B55" i="21"/>
  <c r="A55" i="21"/>
  <c r="E55" i="21" s="1"/>
  <c r="E54" i="21"/>
  <c r="D54" i="21"/>
  <c r="C54" i="21"/>
  <c r="B54" i="21"/>
  <c r="A54" i="21"/>
  <c r="D53" i="21"/>
  <c r="E53" i="21" s="1"/>
  <c r="C53" i="21"/>
  <c r="B53" i="21"/>
  <c r="A53" i="21"/>
  <c r="D52" i="21"/>
  <c r="C52" i="21"/>
  <c r="B52" i="21"/>
  <c r="A52" i="21"/>
  <c r="E52" i="21" s="1"/>
  <c r="D51" i="21"/>
  <c r="E51" i="21" s="1"/>
  <c r="C51" i="21"/>
  <c r="B51" i="21"/>
  <c r="A51" i="21"/>
  <c r="D50" i="21"/>
  <c r="C50" i="21"/>
  <c r="B50" i="21"/>
  <c r="A50" i="21"/>
  <c r="E50" i="21" s="1"/>
  <c r="D49" i="21"/>
  <c r="C49" i="21"/>
  <c r="B49" i="21"/>
  <c r="A49" i="21"/>
  <c r="E49" i="21" s="1"/>
  <c r="D48" i="21"/>
  <c r="C48" i="21"/>
  <c r="B48" i="21"/>
  <c r="A48" i="21"/>
  <c r="E48" i="21" s="1"/>
  <c r="D47" i="21"/>
  <c r="C47" i="21"/>
  <c r="B47" i="21"/>
  <c r="A47" i="21"/>
  <c r="E47" i="21" s="1"/>
  <c r="E46" i="21"/>
  <c r="D46" i="21"/>
  <c r="C46" i="21"/>
  <c r="B46" i="21"/>
  <c r="A46" i="21"/>
  <c r="D45" i="21"/>
  <c r="E45" i="21" s="1"/>
  <c r="C45" i="21"/>
  <c r="B45" i="21"/>
  <c r="A45" i="21"/>
  <c r="D44" i="21"/>
  <c r="E44" i="21" s="1"/>
  <c r="C44" i="21"/>
  <c r="B44" i="21"/>
  <c r="A44" i="21"/>
  <c r="D43" i="21"/>
  <c r="E43" i="21" s="1"/>
  <c r="C43" i="21"/>
  <c r="B43" i="21"/>
  <c r="A43" i="21"/>
  <c r="D42" i="21"/>
  <c r="C42" i="21"/>
  <c r="B42" i="21"/>
  <c r="A42" i="21"/>
  <c r="E42" i="21" s="1"/>
  <c r="D41" i="21"/>
  <c r="C41" i="21"/>
  <c r="B41" i="21"/>
  <c r="A41" i="21"/>
  <c r="E41" i="21" s="1"/>
  <c r="D40" i="21"/>
  <c r="C40" i="21"/>
  <c r="B40" i="21"/>
  <c r="A40" i="21"/>
  <c r="E40" i="21" s="1"/>
  <c r="D39" i="21"/>
  <c r="C39" i="21"/>
  <c r="B39" i="21"/>
  <c r="A39" i="21"/>
  <c r="E39" i="21" s="1"/>
  <c r="E38" i="21"/>
  <c r="D38" i="21"/>
  <c r="C38" i="21"/>
  <c r="B38" i="21"/>
  <c r="A38" i="21"/>
  <c r="D37" i="21"/>
  <c r="E37" i="21" s="1"/>
  <c r="C37" i="21"/>
  <c r="B37" i="21"/>
  <c r="A37" i="21"/>
  <c r="D36" i="21"/>
  <c r="E36" i="21" s="1"/>
  <c r="C36" i="21"/>
  <c r="B36" i="21"/>
  <c r="A36" i="21"/>
  <c r="D35" i="21"/>
  <c r="E35" i="21" s="1"/>
  <c r="C35" i="21"/>
  <c r="B35" i="21"/>
  <c r="A35" i="21"/>
  <c r="D34" i="21"/>
  <c r="C34" i="21"/>
  <c r="B34" i="21"/>
  <c r="A34" i="21"/>
  <c r="E34" i="21" s="1"/>
  <c r="D33" i="21"/>
  <c r="C33" i="21"/>
  <c r="B33" i="21"/>
  <c r="A33" i="21"/>
  <c r="E33" i="21" s="1"/>
  <c r="D32" i="21"/>
  <c r="C32" i="21"/>
  <c r="B32" i="21"/>
  <c r="A32" i="21"/>
  <c r="E32" i="21" s="1"/>
  <c r="D31" i="21"/>
  <c r="C31" i="21"/>
  <c r="B31" i="21"/>
  <c r="A31" i="21"/>
  <c r="E31" i="21" s="1"/>
  <c r="E30" i="21"/>
  <c r="D30" i="21"/>
  <c r="C30" i="21"/>
  <c r="B30" i="21"/>
  <c r="A30" i="21"/>
  <c r="D29" i="21"/>
  <c r="E29" i="21" s="1"/>
  <c r="C29" i="21"/>
  <c r="B29" i="21"/>
  <c r="A29" i="21"/>
  <c r="D28" i="21"/>
  <c r="E28" i="21" s="1"/>
  <c r="C28" i="21"/>
  <c r="B28" i="21"/>
  <c r="A28" i="21"/>
  <c r="D27" i="21"/>
  <c r="E27" i="21" s="1"/>
  <c r="C27" i="21"/>
  <c r="B27" i="21"/>
  <c r="A27" i="21"/>
  <c r="D26" i="21"/>
  <c r="C26" i="21"/>
  <c r="B26" i="21"/>
  <c r="A26" i="21"/>
  <c r="E26" i="21" s="1"/>
  <c r="D25" i="21"/>
  <c r="C25" i="21"/>
  <c r="B25" i="21"/>
  <c r="A25" i="21"/>
  <c r="E25" i="21" s="1"/>
  <c r="D24" i="21"/>
  <c r="C24" i="21"/>
  <c r="B24" i="21"/>
  <c r="A24" i="21"/>
  <c r="E24" i="21" s="1"/>
  <c r="D23" i="21"/>
  <c r="C23" i="21"/>
  <c r="B23" i="21"/>
  <c r="A23" i="21"/>
  <c r="E23" i="21" s="1"/>
  <c r="E22" i="21"/>
  <c r="D22" i="21"/>
  <c r="C22" i="21"/>
  <c r="B22" i="21"/>
  <c r="A22" i="21"/>
  <c r="D21" i="21"/>
  <c r="E21" i="21" s="1"/>
  <c r="C21" i="21"/>
  <c r="B21" i="21"/>
  <c r="A21" i="21"/>
  <c r="D20" i="21"/>
  <c r="E20" i="21" s="1"/>
  <c r="C20" i="21"/>
  <c r="B20" i="21"/>
  <c r="A20" i="21"/>
  <c r="D19" i="21"/>
  <c r="E19" i="21" s="1"/>
  <c r="C19" i="21"/>
  <c r="B19" i="21"/>
  <c r="A19" i="21"/>
  <c r="D18" i="21"/>
  <c r="C18" i="21"/>
  <c r="B18" i="21"/>
  <c r="A18" i="21"/>
  <c r="E18" i="21" s="1"/>
  <c r="D17" i="21"/>
  <c r="C17" i="21"/>
  <c r="B17" i="21"/>
  <c r="A17" i="21"/>
  <c r="E17" i="21" s="1"/>
  <c r="D16" i="21"/>
  <c r="C16" i="21"/>
  <c r="B16" i="21"/>
  <c r="A16" i="21"/>
  <c r="E16" i="21" s="1"/>
  <c r="D15" i="21"/>
  <c r="C15" i="21"/>
  <c r="B15" i="21"/>
  <c r="A15" i="21"/>
  <c r="E15" i="21" s="1"/>
  <c r="E14" i="21"/>
  <c r="D14" i="21"/>
  <c r="C14" i="21"/>
  <c r="B14" i="21"/>
  <c r="A14" i="21"/>
  <c r="D13" i="21"/>
  <c r="E13" i="21" s="1"/>
  <c r="C13" i="21"/>
  <c r="B13" i="21"/>
  <c r="A13" i="21"/>
  <c r="D12" i="21"/>
  <c r="E12" i="21" s="1"/>
  <c r="C12" i="21"/>
  <c r="B12" i="21"/>
  <c r="A12" i="21"/>
  <c r="D11" i="21"/>
  <c r="E11" i="21" s="1"/>
  <c r="C11" i="21"/>
  <c r="B11" i="21"/>
  <c r="A11" i="21"/>
  <c r="D10" i="21"/>
  <c r="C10" i="21"/>
  <c r="B10" i="21"/>
  <c r="A10" i="21"/>
  <c r="E10" i="21" s="1"/>
  <c r="D9" i="21"/>
  <c r="C9" i="21"/>
  <c r="B9" i="21"/>
  <c r="A9" i="21"/>
  <c r="E9" i="21" s="1"/>
  <c r="D8" i="21"/>
  <c r="C8" i="21"/>
  <c r="B8" i="21"/>
  <c r="A8" i="21"/>
  <c r="E8" i="21" s="1"/>
  <c r="D7" i="21"/>
  <c r="C7" i="21"/>
  <c r="B7" i="21"/>
  <c r="A7" i="21"/>
  <c r="E7" i="21" s="1"/>
  <c r="E6" i="21"/>
  <c r="D6" i="21"/>
  <c r="C6" i="21"/>
  <c r="B6" i="21"/>
  <c r="A6" i="21"/>
  <c r="C5" i="21"/>
  <c r="C1" i="21"/>
  <c r="A1" i="21"/>
  <c r="D789" i="20"/>
  <c r="E789" i="20" s="1"/>
  <c r="C789" i="20"/>
  <c r="B789" i="20"/>
  <c r="A789" i="20"/>
  <c r="D788" i="20"/>
  <c r="C788" i="20"/>
  <c r="B788" i="20"/>
  <c r="A788" i="20"/>
  <c r="E788" i="20" s="1"/>
  <c r="D787" i="20"/>
  <c r="E787" i="20" s="1"/>
  <c r="C787" i="20"/>
  <c r="B787" i="20"/>
  <c r="A787" i="20"/>
  <c r="D786" i="20"/>
  <c r="C786" i="20"/>
  <c r="B786" i="20"/>
  <c r="A786" i="20"/>
  <c r="E786" i="20" s="1"/>
  <c r="D785" i="20"/>
  <c r="C785" i="20"/>
  <c r="B785" i="20"/>
  <c r="A785" i="20"/>
  <c r="E785" i="20" s="1"/>
  <c r="D784" i="20"/>
  <c r="C784" i="20"/>
  <c r="B784" i="20"/>
  <c r="A784" i="20"/>
  <c r="E784" i="20" s="1"/>
  <c r="D783" i="20"/>
  <c r="C783" i="20"/>
  <c r="B783" i="20"/>
  <c r="A783" i="20"/>
  <c r="E783" i="20" s="1"/>
  <c r="E782" i="20"/>
  <c r="D782" i="20"/>
  <c r="C782" i="20"/>
  <c r="B782" i="20"/>
  <c r="A782" i="20"/>
  <c r="D781" i="20"/>
  <c r="E781" i="20" s="1"/>
  <c r="C781" i="20"/>
  <c r="B781" i="20"/>
  <c r="A781" i="20"/>
  <c r="D780" i="20"/>
  <c r="C780" i="20"/>
  <c r="B780" i="20"/>
  <c r="A780" i="20"/>
  <c r="E780" i="20" s="1"/>
  <c r="D779" i="20"/>
  <c r="E779" i="20" s="1"/>
  <c r="C779" i="20"/>
  <c r="B779" i="20"/>
  <c r="A779" i="20"/>
  <c r="D778" i="20"/>
  <c r="C778" i="20"/>
  <c r="B778" i="20"/>
  <c r="A778" i="20"/>
  <c r="E778" i="20" s="1"/>
  <c r="D777" i="20"/>
  <c r="C777" i="20"/>
  <c r="B777" i="20"/>
  <c r="A777" i="20"/>
  <c r="E777" i="20" s="1"/>
  <c r="D776" i="20"/>
  <c r="C776" i="20"/>
  <c r="B776" i="20"/>
  <c r="A776" i="20"/>
  <c r="E776" i="20" s="1"/>
  <c r="D775" i="20"/>
  <c r="C775" i="20"/>
  <c r="B775" i="20"/>
  <c r="A775" i="20"/>
  <c r="E775" i="20" s="1"/>
  <c r="E774" i="20"/>
  <c r="D774" i="20"/>
  <c r="C774" i="20"/>
  <c r="B774" i="20"/>
  <c r="A774" i="20"/>
  <c r="D773" i="20"/>
  <c r="E773" i="20" s="1"/>
  <c r="C773" i="20"/>
  <c r="B773" i="20"/>
  <c r="A773" i="20"/>
  <c r="D772" i="20"/>
  <c r="C772" i="20"/>
  <c r="B772" i="20"/>
  <c r="A772" i="20"/>
  <c r="E772" i="20" s="1"/>
  <c r="D771" i="20"/>
  <c r="E771" i="20" s="1"/>
  <c r="C771" i="20"/>
  <c r="B771" i="20"/>
  <c r="A771" i="20"/>
  <c r="D770" i="20"/>
  <c r="C770" i="20"/>
  <c r="B770" i="20"/>
  <c r="A770" i="20"/>
  <c r="E770" i="20" s="1"/>
  <c r="D769" i="20"/>
  <c r="C769" i="20"/>
  <c r="B769" i="20"/>
  <c r="A769" i="20"/>
  <c r="E769" i="20" s="1"/>
  <c r="D768" i="20"/>
  <c r="E768" i="20" s="1"/>
  <c r="C768" i="20"/>
  <c r="B768" i="20"/>
  <c r="A768" i="20"/>
  <c r="D767" i="20"/>
  <c r="C767" i="20"/>
  <c r="B767" i="20"/>
  <c r="A767" i="20"/>
  <c r="E767" i="20" s="1"/>
  <c r="E766" i="20"/>
  <c r="D766" i="20"/>
  <c r="C766" i="20"/>
  <c r="B766" i="20"/>
  <c r="A766" i="20"/>
  <c r="D765" i="20"/>
  <c r="E765" i="20" s="1"/>
  <c r="C765" i="20"/>
  <c r="B765" i="20"/>
  <c r="A765" i="20"/>
  <c r="D764" i="20"/>
  <c r="C764" i="20"/>
  <c r="B764" i="20"/>
  <c r="A764" i="20"/>
  <c r="E764" i="20" s="1"/>
  <c r="D763" i="20"/>
  <c r="E763" i="20" s="1"/>
  <c r="C763" i="20"/>
  <c r="B763" i="20"/>
  <c r="A763" i="20"/>
  <c r="D762" i="20"/>
  <c r="C762" i="20"/>
  <c r="B762" i="20"/>
  <c r="A762" i="20"/>
  <c r="E762" i="20" s="1"/>
  <c r="D761" i="20"/>
  <c r="C761" i="20"/>
  <c r="B761" i="20"/>
  <c r="A761" i="20"/>
  <c r="E761" i="20" s="1"/>
  <c r="D760" i="20"/>
  <c r="C760" i="20"/>
  <c r="B760" i="20"/>
  <c r="A760" i="20"/>
  <c r="E760" i="20" s="1"/>
  <c r="D759" i="20"/>
  <c r="C759" i="20"/>
  <c r="B759" i="20"/>
  <c r="A759" i="20"/>
  <c r="E759" i="20" s="1"/>
  <c r="E758" i="20"/>
  <c r="D758" i="20"/>
  <c r="C758" i="20"/>
  <c r="B758" i="20"/>
  <c r="A758" i="20"/>
  <c r="D757" i="20"/>
  <c r="E757" i="20" s="1"/>
  <c r="C757" i="20"/>
  <c r="B757" i="20"/>
  <c r="A757" i="20"/>
  <c r="D756" i="20"/>
  <c r="C756" i="20"/>
  <c r="B756" i="20"/>
  <c r="A756" i="20"/>
  <c r="E756" i="20" s="1"/>
  <c r="D755" i="20"/>
  <c r="E755" i="20" s="1"/>
  <c r="C755" i="20"/>
  <c r="B755" i="20"/>
  <c r="A755" i="20"/>
  <c r="D754" i="20"/>
  <c r="C754" i="20"/>
  <c r="B754" i="20"/>
  <c r="A754" i="20"/>
  <c r="E754" i="20" s="1"/>
  <c r="D753" i="20"/>
  <c r="C753" i="20"/>
  <c r="B753" i="20"/>
  <c r="A753" i="20"/>
  <c r="E753" i="20" s="1"/>
  <c r="D752" i="20"/>
  <c r="C752" i="20"/>
  <c r="B752" i="20"/>
  <c r="A752" i="20"/>
  <c r="E752" i="20" s="1"/>
  <c r="D751" i="20"/>
  <c r="C751" i="20"/>
  <c r="B751" i="20"/>
  <c r="A751" i="20"/>
  <c r="E751" i="20" s="1"/>
  <c r="E750" i="20"/>
  <c r="D750" i="20"/>
  <c r="C750" i="20"/>
  <c r="B750" i="20"/>
  <c r="A750" i="20"/>
  <c r="D749" i="20"/>
  <c r="E749" i="20" s="1"/>
  <c r="C749" i="20"/>
  <c r="B749" i="20"/>
  <c r="A749" i="20"/>
  <c r="D748" i="20"/>
  <c r="C748" i="20"/>
  <c r="B748" i="20"/>
  <c r="A748" i="20"/>
  <c r="E748" i="20" s="1"/>
  <c r="D747" i="20"/>
  <c r="E747" i="20" s="1"/>
  <c r="C747" i="20"/>
  <c r="B747" i="20"/>
  <c r="A747" i="20"/>
  <c r="D746" i="20"/>
  <c r="C746" i="20"/>
  <c r="B746" i="20"/>
  <c r="A746" i="20"/>
  <c r="E746" i="20" s="1"/>
  <c r="D745" i="20"/>
  <c r="C745" i="20"/>
  <c r="B745" i="20"/>
  <c r="A745" i="20"/>
  <c r="E745" i="20" s="1"/>
  <c r="D744" i="20"/>
  <c r="C744" i="20"/>
  <c r="B744" i="20"/>
  <c r="A744" i="20"/>
  <c r="E744" i="20" s="1"/>
  <c r="D743" i="20"/>
  <c r="C743" i="20"/>
  <c r="B743" i="20"/>
  <c r="A743" i="20"/>
  <c r="E743" i="20" s="1"/>
  <c r="E742" i="20"/>
  <c r="D742" i="20"/>
  <c r="C742" i="20"/>
  <c r="B742" i="20"/>
  <c r="A742" i="20"/>
  <c r="D741" i="20"/>
  <c r="E741" i="20" s="1"/>
  <c r="C741" i="20"/>
  <c r="B741" i="20"/>
  <c r="A741" i="20"/>
  <c r="D740" i="20"/>
  <c r="C740" i="20"/>
  <c r="B740" i="20"/>
  <c r="A740" i="20"/>
  <c r="E740" i="20" s="1"/>
  <c r="D739" i="20"/>
  <c r="E739" i="20" s="1"/>
  <c r="C739" i="20"/>
  <c r="B739" i="20"/>
  <c r="A739" i="20"/>
  <c r="D738" i="20"/>
  <c r="C738" i="20"/>
  <c r="B738" i="20"/>
  <c r="A738" i="20"/>
  <c r="E738" i="20" s="1"/>
  <c r="D737" i="20"/>
  <c r="C737" i="20"/>
  <c r="B737" i="20"/>
  <c r="A737" i="20"/>
  <c r="E737" i="20" s="1"/>
  <c r="D736" i="20"/>
  <c r="C736" i="20"/>
  <c r="B736" i="20"/>
  <c r="A736" i="20"/>
  <c r="E736" i="20" s="1"/>
  <c r="D735" i="20"/>
  <c r="C735" i="20"/>
  <c r="B735" i="20"/>
  <c r="A735" i="20"/>
  <c r="E735" i="20" s="1"/>
  <c r="E734" i="20"/>
  <c r="D734" i="20"/>
  <c r="C734" i="20"/>
  <c r="B734" i="20"/>
  <c r="A734" i="20"/>
  <c r="D733" i="20"/>
  <c r="E733" i="20" s="1"/>
  <c r="C733" i="20"/>
  <c r="B733" i="20"/>
  <c r="A733" i="20"/>
  <c r="D732" i="20"/>
  <c r="C732" i="20"/>
  <c r="B732" i="20"/>
  <c r="A732" i="20"/>
  <c r="E732" i="20" s="1"/>
  <c r="D731" i="20"/>
  <c r="E731" i="20" s="1"/>
  <c r="C731" i="20"/>
  <c r="B731" i="20"/>
  <c r="A731" i="20"/>
  <c r="D730" i="20"/>
  <c r="C730" i="20"/>
  <c r="B730" i="20"/>
  <c r="A730" i="20"/>
  <c r="E730" i="20" s="1"/>
  <c r="D729" i="20"/>
  <c r="C729" i="20"/>
  <c r="B729" i="20"/>
  <c r="A729" i="20"/>
  <c r="E729" i="20" s="1"/>
  <c r="D728" i="20"/>
  <c r="C728" i="20"/>
  <c r="B728" i="20"/>
  <c r="A728" i="20"/>
  <c r="E728" i="20" s="1"/>
  <c r="D727" i="20"/>
  <c r="C727" i="20"/>
  <c r="B727" i="20"/>
  <c r="A727" i="20"/>
  <c r="E727" i="20" s="1"/>
  <c r="E726" i="20"/>
  <c r="D726" i="20"/>
  <c r="C726" i="20"/>
  <c r="B726" i="20"/>
  <c r="A726" i="20"/>
  <c r="D725" i="20"/>
  <c r="E725" i="20" s="1"/>
  <c r="C725" i="20"/>
  <c r="B725" i="20"/>
  <c r="A725" i="20"/>
  <c r="D724" i="20"/>
  <c r="E724" i="20" s="1"/>
  <c r="C724" i="20"/>
  <c r="B724" i="20"/>
  <c r="A724" i="20"/>
  <c r="D723" i="20"/>
  <c r="E723" i="20" s="1"/>
  <c r="C723" i="20"/>
  <c r="B723" i="20"/>
  <c r="A723" i="20"/>
  <c r="D722" i="20"/>
  <c r="C722" i="20"/>
  <c r="B722" i="20"/>
  <c r="A722" i="20"/>
  <c r="E722" i="20" s="1"/>
  <c r="D721" i="20"/>
  <c r="C721" i="20"/>
  <c r="B721" i="20"/>
  <c r="A721" i="20"/>
  <c r="E721" i="20" s="1"/>
  <c r="D720" i="20"/>
  <c r="C720" i="20"/>
  <c r="B720" i="20"/>
  <c r="A720" i="20"/>
  <c r="E720" i="20" s="1"/>
  <c r="D719" i="20"/>
  <c r="C719" i="20"/>
  <c r="B719" i="20"/>
  <c r="A719" i="20"/>
  <c r="E719" i="20" s="1"/>
  <c r="E718" i="20"/>
  <c r="D718" i="20"/>
  <c r="C718" i="20"/>
  <c r="B718" i="20"/>
  <c r="A718" i="20"/>
  <c r="D717" i="20"/>
  <c r="E717" i="20" s="1"/>
  <c r="C717" i="20"/>
  <c r="B717" i="20"/>
  <c r="A717" i="20"/>
  <c r="D716" i="20"/>
  <c r="E716" i="20" s="1"/>
  <c r="C716" i="20"/>
  <c r="B716" i="20"/>
  <c r="A716" i="20"/>
  <c r="D715" i="20"/>
  <c r="E715" i="20" s="1"/>
  <c r="C715" i="20"/>
  <c r="B715" i="20"/>
  <c r="A715" i="20"/>
  <c r="D714" i="20"/>
  <c r="C714" i="20"/>
  <c r="B714" i="20"/>
  <c r="A714" i="20"/>
  <c r="E714" i="20" s="1"/>
  <c r="D713" i="20"/>
  <c r="C713" i="20"/>
  <c r="B713" i="20"/>
  <c r="A713" i="20"/>
  <c r="E713" i="20" s="1"/>
  <c r="D712" i="20"/>
  <c r="C712" i="20"/>
  <c r="B712" i="20"/>
  <c r="A712" i="20"/>
  <c r="E712" i="20" s="1"/>
  <c r="D711" i="20"/>
  <c r="C711" i="20"/>
  <c r="B711" i="20"/>
  <c r="A711" i="20"/>
  <c r="E711" i="20" s="1"/>
  <c r="E710" i="20"/>
  <c r="D710" i="20"/>
  <c r="C710" i="20"/>
  <c r="B710" i="20"/>
  <c r="A710" i="20"/>
  <c r="E709" i="20"/>
  <c r="C709" i="20"/>
  <c r="D708" i="20"/>
  <c r="E708" i="20" s="1"/>
  <c r="C708" i="20"/>
  <c r="B708" i="20"/>
  <c r="A708" i="20"/>
  <c r="D707" i="20"/>
  <c r="C707" i="20"/>
  <c r="B707" i="20"/>
  <c r="A707" i="20"/>
  <c r="E707" i="20" s="1"/>
  <c r="D706" i="20"/>
  <c r="C706" i="20"/>
  <c r="B706" i="20"/>
  <c r="A706" i="20"/>
  <c r="E706" i="20" s="1"/>
  <c r="D705" i="20"/>
  <c r="C705" i="20"/>
  <c r="B705" i="20"/>
  <c r="A705" i="20"/>
  <c r="E705" i="20" s="1"/>
  <c r="D704" i="20"/>
  <c r="C704" i="20"/>
  <c r="B704" i="20"/>
  <c r="A704" i="20"/>
  <c r="E704" i="20" s="1"/>
  <c r="E703" i="20"/>
  <c r="D703" i="20"/>
  <c r="C703" i="20"/>
  <c r="B703" i="20"/>
  <c r="A703" i="20"/>
  <c r="D702" i="20"/>
  <c r="E702" i="20" s="1"/>
  <c r="C702" i="20"/>
  <c r="B702" i="20"/>
  <c r="A702" i="20"/>
  <c r="D701" i="20"/>
  <c r="E701" i="20" s="1"/>
  <c r="C701" i="20"/>
  <c r="B701" i="20"/>
  <c r="A701" i="20"/>
  <c r="D700" i="20"/>
  <c r="E700" i="20" s="1"/>
  <c r="C700" i="20"/>
  <c r="B700" i="20"/>
  <c r="A700" i="20"/>
  <c r="D699" i="20"/>
  <c r="C699" i="20"/>
  <c r="B699" i="20"/>
  <c r="A699" i="20"/>
  <c r="E699" i="20" s="1"/>
  <c r="D698" i="20"/>
  <c r="C698" i="20"/>
  <c r="B698" i="20"/>
  <c r="A698" i="20"/>
  <c r="E698" i="20" s="1"/>
  <c r="D697" i="20"/>
  <c r="C697" i="20"/>
  <c r="B697" i="20"/>
  <c r="A697" i="20"/>
  <c r="E697" i="20" s="1"/>
  <c r="D696" i="20"/>
  <c r="C696" i="20"/>
  <c r="B696" i="20"/>
  <c r="A696" i="20"/>
  <c r="E696" i="20" s="1"/>
  <c r="E695" i="20"/>
  <c r="D695" i="20"/>
  <c r="C695" i="20"/>
  <c r="B695" i="20"/>
  <c r="A695" i="20"/>
  <c r="D694" i="20"/>
  <c r="E694" i="20" s="1"/>
  <c r="C694" i="20"/>
  <c r="B694" i="20"/>
  <c r="A694" i="20"/>
  <c r="D693" i="20"/>
  <c r="E693" i="20" s="1"/>
  <c r="C693" i="20"/>
  <c r="B693" i="20"/>
  <c r="A693" i="20"/>
  <c r="D692" i="20"/>
  <c r="E692" i="20" s="1"/>
  <c r="C692" i="20"/>
  <c r="B692" i="20"/>
  <c r="A692" i="20"/>
  <c r="D691" i="20"/>
  <c r="C691" i="20"/>
  <c r="B691" i="20"/>
  <c r="A691" i="20"/>
  <c r="E691" i="20" s="1"/>
  <c r="D690" i="20"/>
  <c r="C690" i="20"/>
  <c r="B690" i="20"/>
  <c r="A690" i="20"/>
  <c r="E690" i="20" s="1"/>
  <c r="D689" i="20"/>
  <c r="C689" i="20"/>
  <c r="B689" i="20"/>
  <c r="A689" i="20"/>
  <c r="E689" i="20" s="1"/>
  <c r="D688" i="20"/>
  <c r="C688" i="20"/>
  <c r="B688" i="20"/>
  <c r="A688" i="20"/>
  <c r="E688" i="20" s="1"/>
  <c r="E687" i="20"/>
  <c r="D687" i="20"/>
  <c r="C687" i="20"/>
  <c r="B687" i="20"/>
  <c r="A687" i="20"/>
  <c r="D686" i="20"/>
  <c r="E686" i="20" s="1"/>
  <c r="C686" i="20"/>
  <c r="B686" i="20"/>
  <c r="A686" i="20"/>
  <c r="D685" i="20"/>
  <c r="E685" i="20" s="1"/>
  <c r="C685" i="20"/>
  <c r="B685" i="20"/>
  <c r="A685" i="20"/>
  <c r="D684" i="20"/>
  <c r="E684" i="20" s="1"/>
  <c r="C684" i="20"/>
  <c r="B684" i="20"/>
  <c r="A684" i="20"/>
  <c r="D683" i="20"/>
  <c r="C683" i="20"/>
  <c r="B683" i="20"/>
  <c r="A683" i="20"/>
  <c r="E683" i="20" s="1"/>
  <c r="D682" i="20"/>
  <c r="C682" i="20"/>
  <c r="B682" i="20"/>
  <c r="A682" i="20"/>
  <c r="E682" i="20" s="1"/>
  <c r="D681" i="20"/>
  <c r="C681" i="20"/>
  <c r="B681" i="20"/>
  <c r="A681" i="20"/>
  <c r="E681" i="20" s="1"/>
  <c r="D680" i="20"/>
  <c r="C680" i="20"/>
  <c r="B680" i="20"/>
  <c r="A680" i="20"/>
  <c r="E680" i="20" s="1"/>
  <c r="E679" i="20"/>
  <c r="D679" i="20"/>
  <c r="C679" i="20"/>
  <c r="B679" i="20"/>
  <c r="A679" i="20"/>
  <c r="D678" i="20"/>
  <c r="E678" i="20" s="1"/>
  <c r="C678" i="20"/>
  <c r="B678" i="20"/>
  <c r="A678" i="20"/>
  <c r="D677" i="20"/>
  <c r="E677" i="20" s="1"/>
  <c r="C677" i="20"/>
  <c r="B677" i="20"/>
  <c r="A677" i="20"/>
  <c r="D676" i="20"/>
  <c r="E676" i="20" s="1"/>
  <c r="C676" i="20"/>
  <c r="B676" i="20"/>
  <c r="A676" i="20"/>
  <c r="D675" i="20"/>
  <c r="C675" i="20"/>
  <c r="B675" i="20"/>
  <c r="A675" i="20"/>
  <c r="E675" i="20" s="1"/>
  <c r="D674" i="20"/>
  <c r="C674" i="20"/>
  <c r="B674" i="20"/>
  <c r="A674" i="20"/>
  <c r="E674" i="20" s="1"/>
  <c r="D673" i="20"/>
  <c r="C673" i="20"/>
  <c r="B673" i="20"/>
  <c r="A673" i="20"/>
  <c r="E673" i="20" s="1"/>
  <c r="D672" i="20"/>
  <c r="C672" i="20"/>
  <c r="B672" i="20"/>
  <c r="A672" i="20"/>
  <c r="E672" i="20" s="1"/>
  <c r="E671" i="20"/>
  <c r="D671" i="20"/>
  <c r="C671" i="20"/>
  <c r="B671" i="20"/>
  <c r="A671" i="20"/>
  <c r="D670" i="20"/>
  <c r="E670" i="20" s="1"/>
  <c r="C670" i="20"/>
  <c r="B670" i="20"/>
  <c r="A670" i="20"/>
  <c r="D669" i="20"/>
  <c r="E669" i="20" s="1"/>
  <c r="C669" i="20"/>
  <c r="B669" i="20"/>
  <c r="A669" i="20"/>
  <c r="D668" i="20"/>
  <c r="E668" i="20" s="1"/>
  <c r="C668" i="20"/>
  <c r="B668" i="20"/>
  <c r="A668" i="20"/>
  <c r="D667" i="20"/>
  <c r="C667" i="20"/>
  <c r="B667" i="20"/>
  <c r="A667" i="20"/>
  <c r="E667" i="20" s="1"/>
  <c r="D666" i="20"/>
  <c r="C666" i="20"/>
  <c r="B666" i="20"/>
  <c r="A666" i="20"/>
  <c r="E666" i="20" s="1"/>
  <c r="D665" i="20"/>
  <c r="C665" i="20"/>
  <c r="B665" i="20"/>
  <c r="A665" i="20"/>
  <c r="E665" i="20" s="1"/>
  <c r="D664" i="20"/>
  <c r="C664" i="20"/>
  <c r="B664" i="20"/>
  <c r="A664" i="20"/>
  <c r="E664" i="20" s="1"/>
  <c r="E663" i="20"/>
  <c r="D663" i="20"/>
  <c r="C663" i="20"/>
  <c r="B663" i="20"/>
  <c r="A663" i="20"/>
  <c r="D662" i="20"/>
  <c r="E662" i="20" s="1"/>
  <c r="C662" i="20"/>
  <c r="B662" i="20"/>
  <c r="A662" i="20"/>
  <c r="D661" i="20"/>
  <c r="E661" i="20" s="1"/>
  <c r="C661" i="20"/>
  <c r="B661" i="20"/>
  <c r="A661" i="20"/>
  <c r="D660" i="20"/>
  <c r="E660" i="20" s="1"/>
  <c r="C660" i="20"/>
  <c r="B660" i="20"/>
  <c r="A660" i="20"/>
  <c r="D659" i="20"/>
  <c r="C659" i="20"/>
  <c r="B659" i="20"/>
  <c r="A659" i="20"/>
  <c r="E659" i="20" s="1"/>
  <c r="C658" i="20"/>
  <c r="D657" i="20"/>
  <c r="C657" i="20"/>
  <c r="B657" i="20"/>
  <c r="A657" i="20"/>
  <c r="E657" i="20" s="1"/>
  <c r="E656" i="20"/>
  <c r="D656" i="20"/>
  <c r="C656" i="20"/>
  <c r="B656" i="20"/>
  <c r="A656" i="20"/>
  <c r="D655" i="20"/>
  <c r="E655" i="20" s="1"/>
  <c r="C655" i="20"/>
  <c r="B655" i="20"/>
  <c r="A655" i="20"/>
  <c r="D654" i="20"/>
  <c r="E654" i="20" s="1"/>
  <c r="C654" i="20"/>
  <c r="B654" i="20"/>
  <c r="A654" i="20"/>
  <c r="D653" i="20"/>
  <c r="E653" i="20" s="1"/>
  <c r="C653" i="20"/>
  <c r="B653" i="20"/>
  <c r="A653" i="20"/>
  <c r="D652" i="20"/>
  <c r="C652" i="20"/>
  <c r="B652" i="20"/>
  <c r="A652" i="20"/>
  <c r="E652" i="20" s="1"/>
  <c r="D651" i="20"/>
  <c r="C651" i="20"/>
  <c r="B651" i="20"/>
  <c r="A651" i="20"/>
  <c r="E651" i="20" s="1"/>
  <c r="D650" i="20"/>
  <c r="C650" i="20"/>
  <c r="B650" i="20"/>
  <c r="A650" i="20"/>
  <c r="E650" i="20" s="1"/>
  <c r="D649" i="20"/>
  <c r="C649" i="20"/>
  <c r="B649" i="20"/>
  <c r="A649" i="20"/>
  <c r="E649" i="20" s="1"/>
  <c r="E648" i="20"/>
  <c r="D648" i="20"/>
  <c r="C648" i="20"/>
  <c r="B648" i="20"/>
  <c r="A648" i="20"/>
  <c r="D647" i="20"/>
  <c r="E647" i="20" s="1"/>
  <c r="C647" i="20"/>
  <c r="B647" i="20"/>
  <c r="A647" i="20"/>
  <c r="D646" i="20"/>
  <c r="E646" i="20" s="1"/>
  <c r="C646" i="20"/>
  <c r="B646" i="20"/>
  <c r="A646" i="20"/>
  <c r="D645" i="20"/>
  <c r="E645" i="20" s="1"/>
  <c r="C645" i="20"/>
  <c r="B645" i="20"/>
  <c r="A645" i="20"/>
  <c r="D644" i="20"/>
  <c r="C644" i="20"/>
  <c r="B644" i="20"/>
  <c r="A644" i="20"/>
  <c r="E644" i="20" s="1"/>
  <c r="D643" i="20"/>
  <c r="C643" i="20"/>
  <c r="B643" i="20"/>
  <c r="A643" i="20"/>
  <c r="E643" i="20" s="1"/>
  <c r="D642" i="20"/>
  <c r="C642" i="20"/>
  <c r="B642" i="20"/>
  <c r="A642" i="20"/>
  <c r="E642" i="20" s="1"/>
  <c r="D641" i="20"/>
  <c r="C641" i="20"/>
  <c r="B641" i="20"/>
  <c r="A641" i="20"/>
  <c r="E641" i="20" s="1"/>
  <c r="E640" i="20"/>
  <c r="D640" i="20"/>
  <c r="C640" i="20"/>
  <c r="B640" i="20"/>
  <c r="A640" i="20"/>
  <c r="D639" i="20"/>
  <c r="E639" i="20" s="1"/>
  <c r="C639" i="20"/>
  <c r="B639" i="20"/>
  <c r="A639" i="20"/>
  <c r="D638" i="20"/>
  <c r="E638" i="20" s="1"/>
  <c r="C638" i="20"/>
  <c r="B638" i="20"/>
  <c r="A638" i="20"/>
  <c r="D637" i="20"/>
  <c r="E637" i="20" s="1"/>
  <c r="C637" i="20"/>
  <c r="B637" i="20"/>
  <c r="A637" i="20"/>
  <c r="D636" i="20"/>
  <c r="C636" i="20"/>
  <c r="B636" i="20"/>
  <c r="A636" i="20"/>
  <c r="E636" i="20" s="1"/>
  <c r="D635" i="20"/>
  <c r="C635" i="20"/>
  <c r="B635" i="20"/>
  <c r="A635" i="20"/>
  <c r="E635" i="20" s="1"/>
  <c r="D634" i="20"/>
  <c r="C634" i="20"/>
  <c r="B634" i="20"/>
  <c r="A634" i="20"/>
  <c r="E634" i="20" s="1"/>
  <c r="D633" i="20"/>
  <c r="C633" i="20"/>
  <c r="B633" i="20"/>
  <c r="A633" i="20"/>
  <c r="E633" i="20" s="1"/>
  <c r="C632" i="20"/>
  <c r="E631" i="20"/>
  <c r="D631" i="20"/>
  <c r="C631" i="20"/>
  <c r="B631" i="20"/>
  <c r="A631" i="20"/>
  <c r="E630" i="20"/>
  <c r="D630" i="20"/>
  <c r="C630" i="20"/>
  <c r="B630" i="20"/>
  <c r="A630" i="20"/>
  <c r="D629" i="20"/>
  <c r="C629" i="20"/>
  <c r="B629" i="20"/>
  <c r="A629" i="20"/>
  <c r="E629" i="20" s="1"/>
  <c r="D628" i="20"/>
  <c r="C628" i="20"/>
  <c r="B628" i="20"/>
  <c r="A628" i="20"/>
  <c r="E628" i="20" s="1"/>
  <c r="D627" i="20"/>
  <c r="C627" i="20"/>
  <c r="B627" i="20"/>
  <c r="A627" i="20"/>
  <c r="E627" i="20" s="1"/>
  <c r="D626" i="20"/>
  <c r="C626" i="20"/>
  <c r="B626" i="20"/>
  <c r="A626" i="20"/>
  <c r="E626" i="20" s="1"/>
  <c r="E625" i="20"/>
  <c r="D625" i="20"/>
  <c r="C625" i="20"/>
  <c r="B625" i="20"/>
  <c r="A625" i="20"/>
  <c r="E624" i="20"/>
  <c r="D624" i="20"/>
  <c r="C624" i="20"/>
  <c r="B624" i="20"/>
  <c r="A624" i="20"/>
  <c r="E623" i="20"/>
  <c r="D623" i="20"/>
  <c r="C623" i="20"/>
  <c r="B623" i="20"/>
  <c r="A623" i="20"/>
  <c r="E622" i="20"/>
  <c r="D622" i="20"/>
  <c r="C622" i="20"/>
  <c r="B622" i="20"/>
  <c r="A622" i="20"/>
  <c r="D621" i="20"/>
  <c r="C621" i="20"/>
  <c r="B621" i="20"/>
  <c r="A621" i="20"/>
  <c r="E621" i="20" s="1"/>
  <c r="D620" i="20"/>
  <c r="C620" i="20"/>
  <c r="B620" i="20"/>
  <c r="A620" i="20"/>
  <c r="E620" i="20" s="1"/>
  <c r="D619" i="20"/>
  <c r="C619" i="20"/>
  <c r="B619" i="20"/>
  <c r="A619" i="20"/>
  <c r="E619" i="20" s="1"/>
  <c r="D618" i="20"/>
  <c r="C618" i="20"/>
  <c r="B618" i="20"/>
  <c r="A618" i="20"/>
  <c r="E618" i="20" s="1"/>
  <c r="E617" i="20"/>
  <c r="D617" i="20"/>
  <c r="C617" i="20"/>
  <c r="B617" i="20"/>
  <c r="A617" i="20"/>
  <c r="E616" i="20"/>
  <c r="D616" i="20"/>
  <c r="C616" i="20"/>
  <c r="B616" i="20"/>
  <c r="A616" i="20"/>
  <c r="E615" i="20"/>
  <c r="D615" i="20"/>
  <c r="C615" i="20"/>
  <c r="B615" i="20"/>
  <c r="A615" i="20"/>
  <c r="E614" i="20"/>
  <c r="D614" i="20"/>
  <c r="C614" i="20"/>
  <c r="B614" i="20"/>
  <c r="A614" i="20"/>
  <c r="D613" i="20"/>
  <c r="C613" i="20"/>
  <c r="B613" i="20"/>
  <c r="A613" i="20"/>
  <c r="E613" i="20" s="1"/>
  <c r="D612" i="20"/>
  <c r="C612" i="20"/>
  <c r="B612" i="20"/>
  <c r="A612" i="20"/>
  <c r="E612" i="20" s="1"/>
  <c r="D611" i="20"/>
  <c r="C611" i="20"/>
  <c r="B611" i="20"/>
  <c r="A611" i="20"/>
  <c r="E611" i="20" s="1"/>
  <c r="D610" i="20"/>
  <c r="C610" i="20"/>
  <c r="B610" i="20"/>
  <c r="A610" i="20"/>
  <c r="E610" i="20" s="1"/>
  <c r="E609" i="20"/>
  <c r="D609" i="20"/>
  <c r="C609" i="20"/>
  <c r="B609" i="20"/>
  <c r="A609" i="20"/>
  <c r="E608" i="20"/>
  <c r="D608" i="20"/>
  <c r="C608" i="20"/>
  <c r="B608" i="20"/>
  <c r="A608" i="20"/>
  <c r="E607" i="20"/>
  <c r="D607" i="20"/>
  <c r="C607" i="20"/>
  <c r="B607" i="20"/>
  <c r="A607" i="20"/>
  <c r="E606" i="20"/>
  <c r="D606" i="20"/>
  <c r="C606" i="20"/>
  <c r="B606" i="20"/>
  <c r="A606" i="20"/>
  <c r="D605" i="20"/>
  <c r="C605" i="20"/>
  <c r="B605" i="20"/>
  <c r="A605" i="20"/>
  <c r="E605" i="20" s="1"/>
  <c r="D604" i="20"/>
  <c r="C604" i="20"/>
  <c r="B604" i="20"/>
  <c r="A604" i="20"/>
  <c r="E604" i="20" s="1"/>
  <c r="D603" i="20"/>
  <c r="C603" i="20"/>
  <c r="B603" i="20"/>
  <c r="A603" i="20"/>
  <c r="E603" i="20" s="1"/>
  <c r="D602" i="20"/>
  <c r="C602" i="20"/>
  <c r="B602" i="20"/>
  <c r="A602" i="20"/>
  <c r="E602" i="20" s="1"/>
  <c r="C601" i="20"/>
  <c r="D600" i="20"/>
  <c r="E600" i="20" s="1"/>
  <c r="C600" i="20"/>
  <c r="B600" i="20"/>
  <c r="A600" i="20"/>
  <c r="D599" i="20"/>
  <c r="E599" i="20" s="1"/>
  <c r="C599" i="20"/>
  <c r="B599" i="20"/>
  <c r="A599" i="20"/>
  <c r="D598" i="20"/>
  <c r="C598" i="20"/>
  <c r="B598" i="20"/>
  <c r="A598" i="20"/>
  <c r="E598" i="20" s="1"/>
  <c r="D597" i="20"/>
  <c r="C597" i="20"/>
  <c r="B597" i="20"/>
  <c r="A597" i="20"/>
  <c r="E597" i="20" s="1"/>
  <c r="D596" i="20"/>
  <c r="C596" i="20"/>
  <c r="B596" i="20"/>
  <c r="A596" i="20"/>
  <c r="E596" i="20" s="1"/>
  <c r="D595" i="20"/>
  <c r="C595" i="20"/>
  <c r="B595" i="20"/>
  <c r="A595" i="20"/>
  <c r="E595" i="20" s="1"/>
  <c r="E594" i="20"/>
  <c r="D594" i="20"/>
  <c r="C594" i="20"/>
  <c r="B594" i="20"/>
  <c r="A594" i="20"/>
  <c r="D593" i="20"/>
  <c r="E593" i="20" s="1"/>
  <c r="C593" i="20"/>
  <c r="B593" i="20"/>
  <c r="A593" i="20"/>
  <c r="D592" i="20"/>
  <c r="E592" i="20" s="1"/>
  <c r="C592" i="20"/>
  <c r="B592" i="20"/>
  <c r="A592" i="20"/>
  <c r="D591" i="20"/>
  <c r="E591" i="20" s="1"/>
  <c r="C591" i="20"/>
  <c r="B591" i="20"/>
  <c r="A591" i="20"/>
  <c r="D590" i="20"/>
  <c r="C590" i="20"/>
  <c r="B590" i="20"/>
  <c r="A590" i="20"/>
  <c r="E590" i="20" s="1"/>
  <c r="D589" i="20"/>
  <c r="C589" i="20"/>
  <c r="B589" i="20"/>
  <c r="A589" i="20"/>
  <c r="E589" i="20" s="1"/>
  <c r="D588" i="20"/>
  <c r="C588" i="20"/>
  <c r="B588" i="20"/>
  <c r="A588" i="20"/>
  <c r="E588" i="20" s="1"/>
  <c r="D587" i="20"/>
  <c r="C587" i="20"/>
  <c r="B587" i="20"/>
  <c r="A587" i="20"/>
  <c r="E587" i="20" s="1"/>
  <c r="E586" i="20"/>
  <c r="D586" i="20"/>
  <c r="C586" i="20"/>
  <c r="B586" i="20"/>
  <c r="A586" i="20"/>
  <c r="D585" i="20"/>
  <c r="E585" i="20" s="1"/>
  <c r="C585" i="20"/>
  <c r="B585" i="20"/>
  <c r="A585" i="20"/>
  <c r="D584" i="20"/>
  <c r="E584" i="20" s="1"/>
  <c r="C584" i="20"/>
  <c r="B584" i="20"/>
  <c r="A584" i="20"/>
  <c r="D583" i="20"/>
  <c r="E583" i="20" s="1"/>
  <c r="C583" i="20"/>
  <c r="B583" i="20"/>
  <c r="A583" i="20"/>
  <c r="D582" i="20"/>
  <c r="C582" i="20"/>
  <c r="B582" i="20"/>
  <c r="A582" i="20"/>
  <c r="E582" i="20" s="1"/>
  <c r="D581" i="20"/>
  <c r="C581" i="20"/>
  <c r="B581" i="20"/>
  <c r="A581" i="20"/>
  <c r="E581" i="20" s="1"/>
  <c r="D580" i="20"/>
  <c r="C580" i="20"/>
  <c r="B580" i="20"/>
  <c r="A580" i="20"/>
  <c r="E580" i="20" s="1"/>
  <c r="D579" i="20"/>
  <c r="C579" i="20"/>
  <c r="B579" i="20"/>
  <c r="A579" i="20"/>
  <c r="E579" i="20" s="1"/>
  <c r="E578" i="20"/>
  <c r="D578" i="20"/>
  <c r="C578" i="20"/>
  <c r="B578" i="20"/>
  <c r="A578" i="20"/>
  <c r="D577" i="20"/>
  <c r="E577" i="20" s="1"/>
  <c r="C577" i="20"/>
  <c r="B577" i="20"/>
  <c r="A577" i="20"/>
  <c r="D576" i="20"/>
  <c r="E576" i="20" s="1"/>
  <c r="C576" i="20"/>
  <c r="B576" i="20"/>
  <c r="A576" i="20"/>
  <c r="D575" i="20"/>
  <c r="E575" i="20" s="1"/>
  <c r="C575" i="20"/>
  <c r="B575" i="20"/>
  <c r="A575" i="20"/>
  <c r="D574" i="20"/>
  <c r="C574" i="20"/>
  <c r="B574" i="20"/>
  <c r="A574" i="20"/>
  <c r="E574" i="20" s="1"/>
  <c r="D573" i="20"/>
  <c r="C573" i="20"/>
  <c r="B573" i="20"/>
  <c r="A573" i="20"/>
  <c r="E573" i="20" s="1"/>
  <c r="D572" i="20"/>
  <c r="C572" i="20"/>
  <c r="B572" i="20"/>
  <c r="A572" i="20"/>
  <c r="E572" i="20" s="1"/>
  <c r="D571" i="20"/>
  <c r="C571" i="20"/>
  <c r="B571" i="20"/>
  <c r="A571" i="20"/>
  <c r="E571" i="20" s="1"/>
  <c r="E570" i="20"/>
  <c r="D570" i="20"/>
  <c r="C570" i="20"/>
  <c r="B570" i="20"/>
  <c r="A570" i="20"/>
  <c r="D569" i="20"/>
  <c r="E569" i="20" s="1"/>
  <c r="C569" i="20"/>
  <c r="B569" i="20"/>
  <c r="A569" i="20"/>
  <c r="D568" i="20"/>
  <c r="E568" i="20" s="1"/>
  <c r="C568" i="20"/>
  <c r="B568" i="20"/>
  <c r="A568" i="20"/>
  <c r="D567" i="20"/>
  <c r="E567" i="20" s="1"/>
  <c r="C567" i="20"/>
  <c r="B567" i="20"/>
  <c r="A567" i="20"/>
  <c r="D566" i="20"/>
  <c r="C566" i="20"/>
  <c r="B566" i="20"/>
  <c r="A566" i="20"/>
  <c r="E566" i="20" s="1"/>
  <c r="D565" i="20"/>
  <c r="C565" i="20"/>
  <c r="B565" i="20"/>
  <c r="A565" i="20"/>
  <c r="E565" i="20" s="1"/>
  <c r="D564" i="20"/>
  <c r="C564" i="20"/>
  <c r="B564" i="20"/>
  <c r="A564" i="20"/>
  <c r="E564" i="20" s="1"/>
  <c r="D563" i="20"/>
  <c r="C563" i="20"/>
  <c r="B563" i="20"/>
  <c r="A563" i="20"/>
  <c r="E563" i="20" s="1"/>
  <c r="E562" i="20"/>
  <c r="D562" i="20"/>
  <c r="C562" i="20"/>
  <c r="B562" i="20"/>
  <c r="A562" i="20"/>
  <c r="D561" i="20"/>
  <c r="E561" i="20" s="1"/>
  <c r="C561" i="20"/>
  <c r="B561" i="20"/>
  <c r="A561" i="20"/>
  <c r="D560" i="20"/>
  <c r="E560" i="20" s="1"/>
  <c r="C560" i="20"/>
  <c r="B560" i="20"/>
  <c r="A560" i="20"/>
  <c r="D559" i="20"/>
  <c r="E559" i="20" s="1"/>
  <c r="C559" i="20"/>
  <c r="B559" i="20"/>
  <c r="A559" i="20"/>
  <c r="D558" i="20"/>
  <c r="C558" i="20"/>
  <c r="B558" i="20"/>
  <c r="A558" i="20"/>
  <c r="E558" i="20" s="1"/>
  <c r="D557" i="20"/>
  <c r="C557" i="20"/>
  <c r="B557" i="20"/>
  <c r="A557" i="20"/>
  <c r="E557" i="20" s="1"/>
  <c r="D556" i="20"/>
  <c r="C556" i="20"/>
  <c r="B556" i="20"/>
  <c r="A556" i="20"/>
  <c r="E556" i="20" s="1"/>
  <c r="D555" i="20"/>
  <c r="C555" i="20"/>
  <c r="B555" i="20"/>
  <c r="A555" i="20"/>
  <c r="E555" i="20" s="1"/>
  <c r="E554" i="20"/>
  <c r="D554" i="20"/>
  <c r="C554" i="20"/>
  <c r="B554" i="20"/>
  <c r="A554" i="20"/>
  <c r="D553" i="20"/>
  <c r="E553" i="20" s="1"/>
  <c r="C553" i="20"/>
  <c r="B553" i="20"/>
  <c r="A553" i="20"/>
  <c r="D552" i="20"/>
  <c r="E552" i="20" s="1"/>
  <c r="C552" i="20"/>
  <c r="B552" i="20"/>
  <c r="A552" i="20"/>
  <c r="D551" i="20"/>
  <c r="E551" i="20" s="1"/>
  <c r="C551" i="20"/>
  <c r="B551" i="20"/>
  <c r="A551" i="20"/>
  <c r="D550" i="20"/>
  <c r="C550" i="20"/>
  <c r="B550" i="20"/>
  <c r="A550" i="20"/>
  <c r="E550" i="20" s="1"/>
  <c r="D549" i="20"/>
  <c r="C549" i="20"/>
  <c r="B549" i="20"/>
  <c r="A549" i="20"/>
  <c r="E549" i="20" s="1"/>
  <c r="D548" i="20"/>
  <c r="C548" i="20"/>
  <c r="B548" i="20"/>
  <c r="A548" i="20"/>
  <c r="E548" i="20" s="1"/>
  <c r="D547" i="20"/>
  <c r="C547" i="20"/>
  <c r="B547" i="20"/>
  <c r="A547" i="20"/>
  <c r="E547" i="20" s="1"/>
  <c r="E546" i="20"/>
  <c r="D546" i="20"/>
  <c r="C546" i="20"/>
  <c r="B546" i="20"/>
  <c r="A546" i="20"/>
  <c r="D545" i="20"/>
  <c r="E545" i="20" s="1"/>
  <c r="C545" i="20"/>
  <c r="B545" i="20"/>
  <c r="A545" i="20"/>
  <c r="D544" i="20"/>
  <c r="E544" i="20" s="1"/>
  <c r="C544" i="20"/>
  <c r="B544" i="20"/>
  <c r="A544" i="20"/>
  <c r="D543" i="20"/>
  <c r="E543" i="20" s="1"/>
  <c r="C543" i="20"/>
  <c r="B543" i="20"/>
  <c r="A543" i="20"/>
  <c r="D542" i="20"/>
  <c r="C542" i="20"/>
  <c r="B542" i="20"/>
  <c r="A542" i="20"/>
  <c r="E542" i="20" s="1"/>
  <c r="D541" i="20"/>
  <c r="C541" i="20"/>
  <c r="B541" i="20"/>
  <c r="A541" i="20"/>
  <c r="E541" i="20" s="1"/>
  <c r="D540" i="20"/>
  <c r="C540" i="20"/>
  <c r="B540" i="20"/>
  <c r="A540" i="20"/>
  <c r="E540" i="20" s="1"/>
  <c r="D539" i="20"/>
  <c r="C539" i="20"/>
  <c r="B539" i="20"/>
  <c r="A539" i="20"/>
  <c r="E539" i="20" s="1"/>
  <c r="E538" i="20"/>
  <c r="D538" i="20"/>
  <c r="C538" i="20"/>
  <c r="B538" i="20"/>
  <c r="A538" i="20"/>
  <c r="D537" i="20"/>
  <c r="E537" i="20" s="1"/>
  <c r="C537" i="20"/>
  <c r="B537" i="20"/>
  <c r="A537" i="20"/>
  <c r="D536" i="20"/>
  <c r="E536" i="20" s="1"/>
  <c r="C536" i="20"/>
  <c r="B536" i="20"/>
  <c r="A536" i="20"/>
  <c r="D535" i="20"/>
  <c r="E535" i="20" s="1"/>
  <c r="C535" i="20"/>
  <c r="B535" i="20"/>
  <c r="A535" i="20"/>
  <c r="D534" i="20"/>
  <c r="C534" i="20"/>
  <c r="B534" i="20"/>
  <c r="A534" i="20"/>
  <c r="E534" i="20" s="1"/>
  <c r="D533" i="20"/>
  <c r="C533" i="20"/>
  <c r="B533" i="20"/>
  <c r="A533" i="20"/>
  <c r="E533" i="20" s="1"/>
  <c r="D532" i="20"/>
  <c r="C532" i="20"/>
  <c r="B532" i="20"/>
  <c r="A532" i="20"/>
  <c r="E532" i="20" s="1"/>
  <c r="D531" i="20"/>
  <c r="C531" i="20"/>
  <c r="B531" i="20"/>
  <c r="A531" i="20"/>
  <c r="E531" i="20" s="1"/>
  <c r="E530" i="20"/>
  <c r="D530" i="20"/>
  <c r="C530" i="20"/>
  <c r="B530" i="20"/>
  <c r="A530" i="20"/>
  <c r="D529" i="20"/>
  <c r="E529" i="20" s="1"/>
  <c r="C529" i="20"/>
  <c r="B529" i="20"/>
  <c r="A529" i="20"/>
  <c r="D528" i="20"/>
  <c r="E528" i="20" s="1"/>
  <c r="C528" i="20"/>
  <c r="B528" i="20"/>
  <c r="A528" i="20"/>
  <c r="D527" i="20"/>
  <c r="E527" i="20" s="1"/>
  <c r="C527" i="20"/>
  <c r="B527" i="20"/>
  <c r="A527" i="20"/>
  <c r="D526" i="20"/>
  <c r="C526" i="20"/>
  <c r="B526" i="20"/>
  <c r="A526" i="20"/>
  <c r="E526" i="20" s="1"/>
  <c r="D525" i="20"/>
  <c r="C525" i="20"/>
  <c r="B525" i="20"/>
  <c r="A525" i="20"/>
  <c r="E525" i="20" s="1"/>
  <c r="D524" i="20"/>
  <c r="C524" i="20"/>
  <c r="B524" i="20"/>
  <c r="A524" i="20"/>
  <c r="E524" i="20" s="1"/>
  <c r="D523" i="20"/>
  <c r="C523" i="20"/>
  <c r="B523" i="20"/>
  <c r="A523" i="20"/>
  <c r="E523" i="20" s="1"/>
  <c r="E522" i="20"/>
  <c r="D522" i="20"/>
  <c r="C522" i="20"/>
  <c r="B522" i="20"/>
  <c r="A522" i="20"/>
  <c r="D521" i="20"/>
  <c r="E521" i="20" s="1"/>
  <c r="C521" i="20"/>
  <c r="B521" i="20"/>
  <c r="A521" i="20"/>
  <c r="D520" i="20"/>
  <c r="E520" i="20" s="1"/>
  <c r="C520" i="20"/>
  <c r="B520" i="20"/>
  <c r="A520" i="20"/>
  <c r="D519" i="20"/>
  <c r="E519" i="20" s="1"/>
  <c r="C519" i="20"/>
  <c r="B519" i="20"/>
  <c r="A519" i="20"/>
  <c r="D518" i="20"/>
  <c r="C518" i="20"/>
  <c r="B518" i="20"/>
  <c r="A518" i="20"/>
  <c r="E518" i="20" s="1"/>
  <c r="D517" i="20"/>
  <c r="C517" i="20"/>
  <c r="B517" i="20"/>
  <c r="A517" i="20"/>
  <c r="E517" i="20" s="1"/>
  <c r="D516" i="20"/>
  <c r="C516" i="20"/>
  <c r="B516" i="20"/>
  <c r="A516" i="20"/>
  <c r="E516" i="20" s="1"/>
  <c r="D515" i="20"/>
  <c r="C515" i="20"/>
  <c r="B515" i="20"/>
  <c r="A515" i="20"/>
  <c r="E515" i="20" s="1"/>
  <c r="E514" i="20"/>
  <c r="D514" i="20"/>
  <c r="C514" i="20"/>
  <c r="B514" i="20"/>
  <c r="A514" i="20"/>
  <c r="D513" i="20"/>
  <c r="E513" i="20" s="1"/>
  <c r="C513" i="20"/>
  <c r="B513" i="20"/>
  <c r="A513" i="20"/>
  <c r="D512" i="20"/>
  <c r="E512" i="20" s="1"/>
  <c r="C512" i="20"/>
  <c r="B512" i="20"/>
  <c r="A512" i="20"/>
  <c r="D511" i="20"/>
  <c r="E511" i="20" s="1"/>
  <c r="C511" i="20"/>
  <c r="B511" i="20"/>
  <c r="A511" i="20"/>
  <c r="D510" i="20"/>
  <c r="C510" i="20"/>
  <c r="B510" i="20"/>
  <c r="A510" i="20"/>
  <c r="E510" i="20" s="1"/>
  <c r="D509" i="20"/>
  <c r="C509" i="20"/>
  <c r="B509" i="20"/>
  <c r="A509" i="20"/>
  <c r="E509" i="20" s="1"/>
  <c r="D508" i="20"/>
  <c r="C508" i="20"/>
  <c r="B508" i="20"/>
  <c r="A508" i="20"/>
  <c r="E508" i="20" s="1"/>
  <c r="D507" i="20"/>
  <c r="C507" i="20"/>
  <c r="B507" i="20"/>
  <c r="A507" i="20"/>
  <c r="E507" i="20" s="1"/>
  <c r="E506" i="20"/>
  <c r="D506" i="20"/>
  <c r="C506" i="20"/>
  <c r="B506" i="20"/>
  <c r="A506" i="20"/>
  <c r="D505" i="20"/>
  <c r="E505" i="20" s="1"/>
  <c r="C505" i="20"/>
  <c r="B505" i="20"/>
  <c r="A505" i="20"/>
  <c r="D504" i="20"/>
  <c r="E504" i="20" s="1"/>
  <c r="C504" i="20"/>
  <c r="B504" i="20"/>
  <c r="A504" i="20"/>
  <c r="D503" i="20"/>
  <c r="E503" i="20" s="1"/>
  <c r="C503" i="20"/>
  <c r="B503" i="20"/>
  <c r="A503" i="20"/>
  <c r="D502" i="20"/>
  <c r="C502" i="20"/>
  <c r="B502" i="20"/>
  <c r="A502" i="20"/>
  <c r="E502" i="20" s="1"/>
  <c r="D501" i="20"/>
  <c r="C501" i="20"/>
  <c r="B501" i="20"/>
  <c r="A501" i="20"/>
  <c r="E501" i="20" s="1"/>
  <c r="C500" i="20"/>
  <c r="E499" i="20"/>
  <c r="D499" i="20"/>
  <c r="C499" i="20"/>
  <c r="B499" i="20"/>
  <c r="A499" i="20"/>
  <c r="D498" i="20"/>
  <c r="C498" i="20"/>
  <c r="B498" i="20"/>
  <c r="A498" i="20"/>
  <c r="E498" i="20" s="1"/>
  <c r="D497" i="20"/>
  <c r="E497" i="20" s="1"/>
  <c r="C497" i="20"/>
  <c r="B497" i="20"/>
  <c r="A497" i="20"/>
  <c r="D496" i="20"/>
  <c r="E496" i="20" s="1"/>
  <c r="C496" i="20"/>
  <c r="B496" i="20"/>
  <c r="A496" i="20"/>
  <c r="D495" i="20"/>
  <c r="C495" i="20"/>
  <c r="B495" i="20"/>
  <c r="A495" i="20"/>
  <c r="E495" i="20" s="1"/>
  <c r="D494" i="20"/>
  <c r="C494" i="20"/>
  <c r="B494" i="20"/>
  <c r="A494" i="20"/>
  <c r="E494" i="20" s="1"/>
  <c r="D493" i="20"/>
  <c r="C493" i="20"/>
  <c r="B493" i="20"/>
  <c r="A493" i="20"/>
  <c r="E493" i="20" s="1"/>
  <c r="D492" i="20"/>
  <c r="C492" i="20"/>
  <c r="B492" i="20"/>
  <c r="A492" i="20"/>
  <c r="E492" i="20" s="1"/>
  <c r="E491" i="20"/>
  <c r="D491" i="20"/>
  <c r="C491" i="20"/>
  <c r="B491" i="20"/>
  <c r="A491" i="20"/>
  <c r="D490" i="20"/>
  <c r="C490" i="20"/>
  <c r="B490" i="20"/>
  <c r="A490" i="20"/>
  <c r="E490" i="20" s="1"/>
  <c r="D489" i="20"/>
  <c r="E489" i="20" s="1"/>
  <c r="C489" i="20"/>
  <c r="B489" i="20"/>
  <c r="A489" i="20"/>
  <c r="D488" i="20"/>
  <c r="E488" i="20" s="1"/>
  <c r="C488" i="20"/>
  <c r="B488" i="20"/>
  <c r="A488" i="20"/>
  <c r="D487" i="20"/>
  <c r="C487" i="20"/>
  <c r="B487" i="20"/>
  <c r="A487" i="20"/>
  <c r="E487" i="20" s="1"/>
  <c r="D486" i="20"/>
  <c r="C486" i="20"/>
  <c r="B486" i="20"/>
  <c r="A486" i="20"/>
  <c r="E486" i="20" s="1"/>
  <c r="D485" i="20"/>
  <c r="C485" i="20"/>
  <c r="B485" i="20"/>
  <c r="A485" i="20"/>
  <c r="E485" i="20" s="1"/>
  <c r="D484" i="20"/>
  <c r="C484" i="20"/>
  <c r="B484" i="20"/>
  <c r="A484" i="20"/>
  <c r="E484" i="20" s="1"/>
  <c r="E483" i="20"/>
  <c r="D483" i="20"/>
  <c r="C483" i="20"/>
  <c r="B483" i="20"/>
  <c r="A483" i="20"/>
  <c r="D482" i="20"/>
  <c r="C482" i="20"/>
  <c r="B482" i="20"/>
  <c r="A482" i="20"/>
  <c r="E482" i="20" s="1"/>
  <c r="D481" i="20"/>
  <c r="E481" i="20" s="1"/>
  <c r="C481" i="20"/>
  <c r="B481" i="20"/>
  <c r="A481" i="20"/>
  <c r="D480" i="20"/>
  <c r="E480" i="20" s="1"/>
  <c r="C480" i="20"/>
  <c r="B480" i="20"/>
  <c r="A480" i="20"/>
  <c r="D479" i="20"/>
  <c r="C479" i="20"/>
  <c r="B479" i="20"/>
  <c r="A479" i="20"/>
  <c r="E479" i="20" s="1"/>
  <c r="D478" i="20"/>
  <c r="C478" i="20"/>
  <c r="B478" i="20"/>
  <c r="A478" i="20"/>
  <c r="E478" i="20" s="1"/>
  <c r="D477" i="20"/>
  <c r="C477" i="20"/>
  <c r="B477" i="20"/>
  <c r="A477" i="20"/>
  <c r="E477" i="20" s="1"/>
  <c r="D476" i="20"/>
  <c r="C476" i="20"/>
  <c r="B476" i="20"/>
  <c r="A476" i="20"/>
  <c r="E476" i="20" s="1"/>
  <c r="E475" i="20"/>
  <c r="D475" i="20"/>
  <c r="C475" i="20"/>
  <c r="B475" i="20"/>
  <c r="A475" i="20"/>
  <c r="D474" i="20"/>
  <c r="C474" i="20"/>
  <c r="B474" i="20"/>
  <c r="A474" i="20"/>
  <c r="E474" i="20" s="1"/>
  <c r="D473" i="20"/>
  <c r="E473" i="20" s="1"/>
  <c r="C473" i="20"/>
  <c r="B473" i="20"/>
  <c r="A473" i="20"/>
  <c r="D472" i="20"/>
  <c r="E472" i="20" s="1"/>
  <c r="C472" i="20"/>
  <c r="B472" i="20"/>
  <c r="A472" i="20"/>
  <c r="D471" i="20"/>
  <c r="C471" i="20"/>
  <c r="B471" i="20"/>
  <c r="A471" i="20"/>
  <c r="E471" i="20" s="1"/>
  <c r="D470" i="20"/>
  <c r="C470" i="20"/>
  <c r="B470" i="20"/>
  <c r="A470" i="20"/>
  <c r="E470" i="20" s="1"/>
  <c r="D469" i="20"/>
  <c r="C469" i="20"/>
  <c r="B469" i="20"/>
  <c r="A469" i="20"/>
  <c r="E469" i="20" s="1"/>
  <c r="D468" i="20"/>
  <c r="C468" i="20"/>
  <c r="B468" i="20"/>
  <c r="A468" i="20"/>
  <c r="E468" i="20" s="1"/>
  <c r="E467" i="20"/>
  <c r="D467" i="20"/>
  <c r="C467" i="20"/>
  <c r="B467" i="20"/>
  <c r="A467" i="20"/>
  <c r="D466" i="20"/>
  <c r="C466" i="20"/>
  <c r="B466" i="20"/>
  <c r="A466" i="20"/>
  <c r="E466" i="20" s="1"/>
  <c r="D465" i="20"/>
  <c r="E465" i="20" s="1"/>
  <c r="C465" i="20"/>
  <c r="B465" i="20"/>
  <c r="A465" i="20"/>
  <c r="D464" i="20"/>
  <c r="E464" i="20" s="1"/>
  <c r="C464" i="20"/>
  <c r="B464" i="20"/>
  <c r="A464" i="20"/>
  <c r="D463" i="20"/>
  <c r="C463" i="20"/>
  <c r="B463" i="20"/>
  <c r="A463" i="20"/>
  <c r="E463" i="20" s="1"/>
  <c r="D462" i="20"/>
  <c r="C462" i="20"/>
  <c r="B462" i="20"/>
  <c r="A462" i="20"/>
  <c r="E462" i="20" s="1"/>
  <c r="D461" i="20"/>
  <c r="C461" i="20"/>
  <c r="B461" i="20"/>
  <c r="A461" i="20"/>
  <c r="E461" i="20" s="1"/>
  <c r="D460" i="20"/>
  <c r="C460" i="20"/>
  <c r="B460" i="20"/>
  <c r="A460" i="20"/>
  <c r="E460" i="20" s="1"/>
  <c r="E459" i="20"/>
  <c r="D459" i="20"/>
  <c r="C459" i="20"/>
  <c r="B459" i="20"/>
  <c r="A459" i="20"/>
  <c r="D458" i="20"/>
  <c r="C458" i="20"/>
  <c r="B458" i="20"/>
  <c r="A458" i="20"/>
  <c r="E458" i="20" s="1"/>
  <c r="D457" i="20"/>
  <c r="E457" i="20" s="1"/>
  <c r="C457" i="20"/>
  <c r="B457" i="20"/>
  <c r="A457" i="20"/>
  <c r="D456" i="20"/>
  <c r="E456" i="20" s="1"/>
  <c r="C456" i="20"/>
  <c r="B456" i="20"/>
  <c r="A456" i="20"/>
  <c r="D455" i="20"/>
  <c r="C455" i="20"/>
  <c r="B455" i="20"/>
  <c r="A455" i="20"/>
  <c r="E455" i="20" s="1"/>
  <c r="D454" i="20"/>
  <c r="C454" i="20"/>
  <c r="B454" i="20"/>
  <c r="A454" i="20"/>
  <c r="E454" i="20" s="1"/>
  <c r="D453" i="20"/>
  <c r="C453" i="20"/>
  <c r="B453" i="20"/>
  <c r="A453" i="20"/>
  <c r="E453" i="20" s="1"/>
  <c r="D452" i="20"/>
  <c r="C452" i="20"/>
  <c r="B452" i="20"/>
  <c r="A452" i="20"/>
  <c r="E452" i="20" s="1"/>
  <c r="E451" i="20"/>
  <c r="D451" i="20"/>
  <c r="C451" i="20"/>
  <c r="B451" i="20"/>
  <c r="A451" i="20"/>
  <c r="D450" i="20"/>
  <c r="E450" i="20" s="1"/>
  <c r="C450" i="20"/>
  <c r="B450" i="20"/>
  <c r="A450" i="20"/>
  <c r="C449" i="20"/>
  <c r="D448" i="20"/>
  <c r="C448" i="20"/>
  <c r="B448" i="20"/>
  <c r="A448" i="20"/>
  <c r="E448" i="20" s="1"/>
  <c r="D447" i="20"/>
  <c r="C447" i="20"/>
  <c r="B447" i="20"/>
  <c r="A447" i="20"/>
  <c r="E447" i="20" s="1"/>
  <c r="D446" i="20"/>
  <c r="C446" i="20"/>
  <c r="B446" i="20"/>
  <c r="A446" i="20"/>
  <c r="E446" i="20" s="1"/>
  <c r="D445" i="20"/>
  <c r="C445" i="20"/>
  <c r="B445" i="20"/>
  <c r="A445" i="20"/>
  <c r="E445" i="20" s="1"/>
  <c r="E444" i="20"/>
  <c r="D444" i="20"/>
  <c r="C444" i="20"/>
  <c r="B444" i="20"/>
  <c r="A444" i="20"/>
  <c r="D443" i="20"/>
  <c r="E443" i="20" s="1"/>
  <c r="C443" i="20"/>
  <c r="B443" i="20"/>
  <c r="A443" i="20"/>
  <c r="D442" i="20"/>
  <c r="E442" i="20" s="1"/>
  <c r="C442" i="20"/>
  <c r="B442" i="20"/>
  <c r="A442" i="20"/>
  <c r="D441" i="20"/>
  <c r="E441" i="20" s="1"/>
  <c r="C441" i="20"/>
  <c r="B441" i="20"/>
  <c r="A441" i="20"/>
  <c r="D440" i="20"/>
  <c r="C440" i="20"/>
  <c r="B440" i="20"/>
  <c r="A440" i="20"/>
  <c r="E440" i="20" s="1"/>
  <c r="D439" i="20"/>
  <c r="C439" i="20"/>
  <c r="B439" i="20"/>
  <c r="A439" i="20"/>
  <c r="E439" i="20" s="1"/>
  <c r="D438" i="20"/>
  <c r="C438" i="20"/>
  <c r="B438" i="20"/>
  <c r="A438" i="20"/>
  <c r="E438" i="20" s="1"/>
  <c r="D437" i="20"/>
  <c r="C437" i="20"/>
  <c r="B437" i="20"/>
  <c r="A437" i="20"/>
  <c r="E437" i="20" s="1"/>
  <c r="E436" i="20"/>
  <c r="D436" i="20"/>
  <c r="C436" i="20"/>
  <c r="B436" i="20"/>
  <c r="A436" i="20"/>
  <c r="D435" i="20"/>
  <c r="C435" i="20"/>
  <c r="B435" i="20"/>
  <c r="A435" i="20"/>
  <c r="E435" i="20" s="1"/>
  <c r="D434" i="20"/>
  <c r="E434" i="20" s="1"/>
  <c r="C434" i="20"/>
  <c r="B434" i="20"/>
  <c r="A434" i="20"/>
  <c r="D433" i="20"/>
  <c r="E433" i="20" s="1"/>
  <c r="C433" i="20"/>
  <c r="B433" i="20"/>
  <c r="A433" i="20"/>
  <c r="D432" i="20"/>
  <c r="C432" i="20"/>
  <c r="B432" i="20"/>
  <c r="A432" i="20"/>
  <c r="E432" i="20" s="1"/>
  <c r="D431" i="20"/>
  <c r="C431" i="20"/>
  <c r="B431" i="20"/>
  <c r="A431" i="20"/>
  <c r="E431" i="20" s="1"/>
  <c r="D430" i="20"/>
  <c r="C430" i="20"/>
  <c r="B430" i="20"/>
  <c r="A430" i="20"/>
  <c r="E430" i="20" s="1"/>
  <c r="D429" i="20"/>
  <c r="C429" i="20"/>
  <c r="B429" i="20"/>
  <c r="A429" i="20"/>
  <c r="E429" i="20" s="1"/>
  <c r="E428" i="20"/>
  <c r="D428" i="20"/>
  <c r="C428" i="20"/>
  <c r="B428" i="20"/>
  <c r="A428" i="20"/>
  <c r="D427" i="20"/>
  <c r="E427" i="20" s="1"/>
  <c r="C427" i="20"/>
  <c r="B427" i="20"/>
  <c r="A427" i="20"/>
  <c r="D426" i="20"/>
  <c r="E426" i="20" s="1"/>
  <c r="C426" i="20"/>
  <c r="B426" i="20"/>
  <c r="A426" i="20"/>
  <c r="D425" i="20"/>
  <c r="E425" i="20" s="1"/>
  <c r="C425" i="20"/>
  <c r="B425" i="20"/>
  <c r="A425" i="20"/>
  <c r="D424" i="20"/>
  <c r="C424" i="20"/>
  <c r="B424" i="20"/>
  <c r="A424" i="20"/>
  <c r="E424" i="20" s="1"/>
  <c r="C423" i="20"/>
  <c r="D422" i="20"/>
  <c r="C422" i="20"/>
  <c r="B422" i="20"/>
  <c r="A422" i="20"/>
  <c r="E422" i="20" s="1"/>
  <c r="E421" i="20"/>
  <c r="D421" i="20"/>
  <c r="C421" i="20"/>
  <c r="B421" i="20"/>
  <c r="A421" i="20"/>
  <c r="D420" i="20"/>
  <c r="C420" i="20"/>
  <c r="B420" i="20"/>
  <c r="A420" i="20"/>
  <c r="E420" i="20" s="1"/>
  <c r="D419" i="20"/>
  <c r="E419" i="20" s="1"/>
  <c r="C419" i="20"/>
  <c r="B419" i="20"/>
  <c r="A419" i="20"/>
  <c r="D418" i="20"/>
  <c r="E418" i="20" s="1"/>
  <c r="C418" i="20"/>
  <c r="B418" i="20"/>
  <c r="A418" i="20"/>
  <c r="D417" i="20"/>
  <c r="C417" i="20"/>
  <c r="B417" i="20"/>
  <c r="A417" i="20"/>
  <c r="E417" i="20" s="1"/>
  <c r="D416" i="20"/>
  <c r="C416" i="20"/>
  <c r="B416" i="20"/>
  <c r="A416" i="20"/>
  <c r="E416" i="20" s="1"/>
  <c r="D415" i="20"/>
  <c r="C415" i="20"/>
  <c r="B415" i="20"/>
  <c r="A415" i="20"/>
  <c r="E415" i="20" s="1"/>
  <c r="D414" i="20"/>
  <c r="C414" i="20"/>
  <c r="B414" i="20"/>
  <c r="A414" i="20"/>
  <c r="E414" i="20" s="1"/>
  <c r="E413" i="20"/>
  <c r="D413" i="20"/>
  <c r="C413" i="20"/>
  <c r="B413" i="20"/>
  <c r="A413" i="20"/>
  <c r="D412" i="20"/>
  <c r="C412" i="20"/>
  <c r="B412" i="20"/>
  <c r="A412" i="20"/>
  <c r="E412" i="20" s="1"/>
  <c r="D411" i="20"/>
  <c r="E411" i="20" s="1"/>
  <c r="C411" i="20"/>
  <c r="B411" i="20"/>
  <c r="A411" i="20"/>
  <c r="D410" i="20"/>
  <c r="E410" i="20" s="1"/>
  <c r="C410" i="20"/>
  <c r="B410" i="20"/>
  <c r="A410" i="20"/>
  <c r="D409" i="20"/>
  <c r="C409" i="20"/>
  <c r="B409" i="20"/>
  <c r="A409" i="20"/>
  <c r="E409" i="20" s="1"/>
  <c r="D408" i="20"/>
  <c r="C408" i="20"/>
  <c r="B408" i="20"/>
  <c r="A408" i="20"/>
  <c r="E408" i="20" s="1"/>
  <c r="D407" i="20"/>
  <c r="C407" i="20"/>
  <c r="B407" i="20"/>
  <c r="A407" i="20"/>
  <c r="E407" i="20" s="1"/>
  <c r="D406" i="20"/>
  <c r="C406" i="20"/>
  <c r="B406" i="20"/>
  <c r="A406" i="20"/>
  <c r="E406" i="20" s="1"/>
  <c r="E405" i="20"/>
  <c r="D405" i="20"/>
  <c r="C405" i="20"/>
  <c r="B405" i="20"/>
  <c r="A405" i="20"/>
  <c r="D404" i="20"/>
  <c r="C404" i="20"/>
  <c r="B404" i="20"/>
  <c r="A404" i="20"/>
  <c r="E404" i="20" s="1"/>
  <c r="D403" i="20"/>
  <c r="E403" i="20" s="1"/>
  <c r="C403" i="20"/>
  <c r="B403" i="20"/>
  <c r="A403" i="20"/>
  <c r="D402" i="20"/>
  <c r="E402" i="20" s="1"/>
  <c r="C402" i="20"/>
  <c r="B402" i="20"/>
  <c r="A402" i="20"/>
  <c r="D401" i="20"/>
  <c r="C401" i="20"/>
  <c r="B401" i="20"/>
  <c r="A401" i="20"/>
  <c r="E401" i="20" s="1"/>
  <c r="D400" i="20"/>
  <c r="C400" i="20"/>
  <c r="B400" i="20"/>
  <c r="A400" i="20"/>
  <c r="E400" i="20" s="1"/>
  <c r="D399" i="20"/>
  <c r="C399" i="20"/>
  <c r="B399" i="20"/>
  <c r="A399" i="20"/>
  <c r="E399" i="20" s="1"/>
  <c r="D398" i="20"/>
  <c r="C398" i="20"/>
  <c r="B398" i="20"/>
  <c r="A398" i="20"/>
  <c r="E398" i="20" s="1"/>
  <c r="E397" i="20"/>
  <c r="D397" i="20"/>
  <c r="C397" i="20"/>
  <c r="B397" i="20"/>
  <c r="A397" i="20"/>
  <c r="D396" i="20"/>
  <c r="E396" i="20" s="1"/>
  <c r="C396" i="20"/>
  <c r="B396" i="20"/>
  <c r="A396" i="20"/>
  <c r="D395" i="20"/>
  <c r="E395" i="20" s="1"/>
  <c r="C395" i="20"/>
  <c r="B395" i="20"/>
  <c r="A395" i="20"/>
  <c r="D394" i="20"/>
  <c r="E394" i="20" s="1"/>
  <c r="C394" i="20"/>
  <c r="B394" i="20"/>
  <c r="A394" i="20"/>
  <c r="D393" i="20"/>
  <c r="C393" i="20"/>
  <c r="B393" i="20"/>
  <c r="A393" i="20"/>
  <c r="E393" i="20" s="1"/>
  <c r="D392" i="20"/>
  <c r="C392" i="20"/>
  <c r="B392" i="20"/>
  <c r="A392" i="20"/>
  <c r="E392" i="20" s="1"/>
  <c r="D391" i="20"/>
  <c r="C391" i="20"/>
  <c r="B391" i="20"/>
  <c r="A391" i="20"/>
  <c r="E391" i="20" s="1"/>
  <c r="D390" i="20"/>
  <c r="C390" i="20"/>
  <c r="B390" i="20"/>
  <c r="A390" i="20"/>
  <c r="E390" i="20" s="1"/>
  <c r="E389" i="20"/>
  <c r="D389" i="20"/>
  <c r="C389" i="20"/>
  <c r="B389" i="20"/>
  <c r="A389" i="20"/>
  <c r="D388" i="20"/>
  <c r="E388" i="20" s="1"/>
  <c r="C388" i="20"/>
  <c r="B388" i="20"/>
  <c r="A388" i="20"/>
  <c r="D387" i="20"/>
  <c r="E387" i="20" s="1"/>
  <c r="C387" i="20"/>
  <c r="B387" i="20"/>
  <c r="A387" i="20"/>
  <c r="D386" i="20"/>
  <c r="E386" i="20" s="1"/>
  <c r="C386" i="20"/>
  <c r="B386" i="20"/>
  <c r="A386" i="20"/>
  <c r="D385" i="20"/>
  <c r="C385" i="20"/>
  <c r="B385" i="20"/>
  <c r="A385" i="20"/>
  <c r="E385" i="20" s="1"/>
  <c r="D384" i="20"/>
  <c r="C384" i="20"/>
  <c r="B384" i="20"/>
  <c r="A384" i="20"/>
  <c r="E384" i="20" s="1"/>
  <c r="D383" i="20"/>
  <c r="C383" i="20"/>
  <c r="B383" i="20"/>
  <c r="A383" i="20"/>
  <c r="E383" i="20" s="1"/>
  <c r="D382" i="20"/>
  <c r="C382" i="20"/>
  <c r="B382" i="20"/>
  <c r="A382" i="20"/>
  <c r="E382" i="20" s="1"/>
  <c r="E381" i="20"/>
  <c r="D381" i="20"/>
  <c r="C381" i="20"/>
  <c r="B381" i="20"/>
  <c r="A381" i="20"/>
  <c r="D380" i="20"/>
  <c r="E380" i="20" s="1"/>
  <c r="C380" i="20"/>
  <c r="B380" i="20"/>
  <c r="A380" i="20"/>
  <c r="D379" i="20"/>
  <c r="E379" i="20" s="1"/>
  <c r="C379" i="20"/>
  <c r="B379" i="20"/>
  <c r="A379" i="20"/>
  <c r="D378" i="20"/>
  <c r="E378" i="20" s="1"/>
  <c r="C378" i="20"/>
  <c r="B378" i="20"/>
  <c r="A378" i="20"/>
  <c r="D377" i="20"/>
  <c r="C377" i="20"/>
  <c r="B377" i="20"/>
  <c r="A377" i="20"/>
  <c r="E377" i="20" s="1"/>
  <c r="D376" i="20"/>
  <c r="C376" i="20"/>
  <c r="B376" i="20"/>
  <c r="A376" i="20"/>
  <c r="E376" i="20" s="1"/>
  <c r="D375" i="20"/>
  <c r="C375" i="20"/>
  <c r="B375" i="20"/>
  <c r="A375" i="20"/>
  <c r="E375" i="20" s="1"/>
  <c r="D374" i="20"/>
  <c r="C374" i="20"/>
  <c r="B374" i="20"/>
  <c r="A374" i="20"/>
  <c r="E374" i="20" s="1"/>
  <c r="E373" i="20"/>
  <c r="D373" i="20"/>
  <c r="C373" i="20"/>
  <c r="B373" i="20"/>
  <c r="A373" i="20"/>
  <c r="D372" i="20"/>
  <c r="E372" i="20" s="1"/>
  <c r="C372" i="20"/>
  <c r="B372" i="20"/>
  <c r="A372" i="20"/>
  <c r="D371" i="20"/>
  <c r="E371" i="20" s="1"/>
  <c r="C371" i="20"/>
  <c r="B371" i="20"/>
  <c r="A371" i="20"/>
  <c r="D370" i="20"/>
  <c r="E370" i="20" s="1"/>
  <c r="C370" i="20"/>
  <c r="B370" i="20"/>
  <c r="A370" i="20"/>
  <c r="D369" i="20"/>
  <c r="C369" i="20"/>
  <c r="B369" i="20"/>
  <c r="A369" i="20"/>
  <c r="E369" i="20" s="1"/>
  <c r="D368" i="20"/>
  <c r="C368" i="20"/>
  <c r="B368" i="20"/>
  <c r="A368" i="20"/>
  <c r="E368" i="20" s="1"/>
  <c r="D367" i="20"/>
  <c r="C367" i="20"/>
  <c r="B367" i="20"/>
  <c r="A367" i="20"/>
  <c r="E367" i="20" s="1"/>
  <c r="D366" i="20"/>
  <c r="C366" i="20"/>
  <c r="B366" i="20"/>
  <c r="A366" i="20"/>
  <c r="E366" i="20" s="1"/>
  <c r="E365" i="20"/>
  <c r="D365" i="20"/>
  <c r="C365" i="20"/>
  <c r="B365" i="20"/>
  <c r="A365" i="20"/>
  <c r="D364" i="20"/>
  <c r="E364" i="20" s="1"/>
  <c r="C364" i="20"/>
  <c r="B364" i="20"/>
  <c r="A364" i="20"/>
  <c r="D363" i="20"/>
  <c r="E363" i="20" s="1"/>
  <c r="C363" i="20"/>
  <c r="B363" i="20"/>
  <c r="A363" i="20"/>
  <c r="D362" i="20"/>
  <c r="E362" i="20" s="1"/>
  <c r="C362" i="20"/>
  <c r="B362" i="20"/>
  <c r="A362" i="20"/>
  <c r="D361" i="20"/>
  <c r="C361" i="20"/>
  <c r="B361" i="20"/>
  <c r="A361" i="20"/>
  <c r="E361" i="20" s="1"/>
  <c r="D360" i="20"/>
  <c r="C360" i="20"/>
  <c r="B360" i="20"/>
  <c r="A360" i="20"/>
  <c r="E360" i="20" s="1"/>
  <c r="D359" i="20"/>
  <c r="C359" i="20"/>
  <c r="B359" i="20"/>
  <c r="A359" i="20"/>
  <c r="E359" i="20" s="1"/>
  <c r="D358" i="20"/>
  <c r="C358" i="20"/>
  <c r="B358" i="20"/>
  <c r="A358" i="20"/>
  <c r="E358" i="20" s="1"/>
  <c r="E357" i="20"/>
  <c r="D357" i="20"/>
  <c r="C357" i="20"/>
  <c r="B357" i="20"/>
  <c r="A357" i="20"/>
  <c r="D356" i="20"/>
  <c r="E356" i="20" s="1"/>
  <c r="C356" i="20"/>
  <c r="B356" i="20"/>
  <c r="A356" i="20"/>
  <c r="D355" i="20"/>
  <c r="E355" i="20" s="1"/>
  <c r="C355" i="20"/>
  <c r="B355" i="20"/>
  <c r="A355" i="20"/>
  <c r="D354" i="20"/>
  <c r="E354" i="20" s="1"/>
  <c r="C354" i="20"/>
  <c r="B354" i="20"/>
  <c r="A354" i="20"/>
  <c r="D353" i="20"/>
  <c r="C353" i="20"/>
  <c r="B353" i="20"/>
  <c r="A353" i="20"/>
  <c r="E353" i="20" s="1"/>
  <c r="D352" i="20"/>
  <c r="C352" i="20"/>
  <c r="B352" i="20"/>
  <c r="A352" i="20"/>
  <c r="E352" i="20" s="1"/>
  <c r="D351" i="20"/>
  <c r="C351" i="20"/>
  <c r="B351" i="20"/>
  <c r="A351" i="20"/>
  <c r="E351" i="20" s="1"/>
  <c r="D350" i="20"/>
  <c r="C350" i="20"/>
  <c r="B350" i="20"/>
  <c r="A350" i="20"/>
  <c r="E350" i="20" s="1"/>
  <c r="E349" i="20"/>
  <c r="D349" i="20"/>
  <c r="C349" i="20"/>
  <c r="B349" i="20"/>
  <c r="A349" i="20"/>
  <c r="D348" i="20"/>
  <c r="E348" i="20" s="1"/>
  <c r="C348" i="20"/>
  <c r="B348" i="20"/>
  <c r="A348" i="20"/>
  <c r="D347" i="20"/>
  <c r="E347" i="20" s="1"/>
  <c r="C347" i="20"/>
  <c r="B347" i="20"/>
  <c r="A347" i="20"/>
  <c r="D346" i="20"/>
  <c r="E346" i="20" s="1"/>
  <c r="C346" i="20"/>
  <c r="B346" i="20"/>
  <c r="A346" i="20"/>
  <c r="D345" i="20"/>
  <c r="C345" i="20"/>
  <c r="B345" i="20"/>
  <c r="A345" i="20"/>
  <c r="E345" i="20" s="1"/>
  <c r="D344" i="20"/>
  <c r="C344" i="20"/>
  <c r="B344" i="20"/>
  <c r="A344" i="20"/>
  <c r="E344" i="20" s="1"/>
  <c r="D343" i="20"/>
  <c r="C343" i="20"/>
  <c r="B343" i="20"/>
  <c r="A343" i="20"/>
  <c r="E343" i="20" s="1"/>
  <c r="D342" i="20"/>
  <c r="C342" i="20"/>
  <c r="B342" i="20"/>
  <c r="A342" i="20"/>
  <c r="E342" i="20" s="1"/>
  <c r="E341" i="20"/>
  <c r="D341" i="20"/>
  <c r="C341" i="20"/>
  <c r="B341" i="20"/>
  <c r="A341" i="20"/>
  <c r="D340" i="20"/>
  <c r="E340" i="20" s="1"/>
  <c r="C340" i="20"/>
  <c r="B340" i="20"/>
  <c r="A340" i="20"/>
  <c r="D339" i="20"/>
  <c r="E339" i="20" s="1"/>
  <c r="C339" i="20"/>
  <c r="B339" i="20"/>
  <c r="A339" i="20"/>
  <c r="D338" i="20"/>
  <c r="E338" i="20" s="1"/>
  <c r="C338" i="20"/>
  <c r="B338" i="20"/>
  <c r="A338" i="20"/>
  <c r="D337" i="20"/>
  <c r="C337" i="20"/>
  <c r="B337" i="20"/>
  <c r="A337" i="20"/>
  <c r="E337" i="20" s="1"/>
  <c r="D336" i="20"/>
  <c r="C336" i="20"/>
  <c r="B336" i="20"/>
  <c r="A336" i="20"/>
  <c r="E336" i="20" s="1"/>
  <c r="D335" i="20"/>
  <c r="C335" i="20"/>
  <c r="B335" i="20"/>
  <c r="A335" i="20"/>
  <c r="E335" i="20" s="1"/>
  <c r="D334" i="20"/>
  <c r="C334" i="20"/>
  <c r="B334" i="20"/>
  <c r="A334" i="20"/>
  <c r="E334" i="20" s="1"/>
  <c r="E333" i="20"/>
  <c r="D333" i="20"/>
  <c r="C333" i="20"/>
  <c r="B333" i="20"/>
  <c r="A333" i="20"/>
  <c r="D332" i="20"/>
  <c r="E332" i="20" s="1"/>
  <c r="C332" i="20"/>
  <c r="B332" i="20"/>
  <c r="A332" i="20"/>
  <c r="D331" i="20"/>
  <c r="E331" i="20" s="1"/>
  <c r="C331" i="20"/>
  <c r="B331" i="20"/>
  <c r="A331" i="20"/>
  <c r="D330" i="20"/>
  <c r="E330" i="20" s="1"/>
  <c r="C330" i="20"/>
  <c r="B330" i="20"/>
  <c r="A330" i="20"/>
  <c r="D329" i="20"/>
  <c r="C329" i="20"/>
  <c r="B329" i="20"/>
  <c r="A329" i="20"/>
  <c r="E329" i="20" s="1"/>
  <c r="D328" i="20"/>
  <c r="C328" i="20"/>
  <c r="B328" i="20"/>
  <c r="A328" i="20"/>
  <c r="E328" i="20" s="1"/>
  <c r="D327" i="20"/>
  <c r="C327" i="20"/>
  <c r="B327" i="20"/>
  <c r="A327" i="20"/>
  <c r="E327" i="20" s="1"/>
  <c r="D326" i="20"/>
  <c r="C326" i="20"/>
  <c r="B326" i="20"/>
  <c r="A326" i="20"/>
  <c r="E326" i="20" s="1"/>
  <c r="E325" i="20"/>
  <c r="D325" i="20"/>
  <c r="C325" i="20"/>
  <c r="B325" i="20"/>
  <c r="A325" i="20"/>
  <c r="D324" i="20"/>
  <c r="E324" i="20" s="1"/>
  <c r="C324" i="20"/>
  <c r="B324" i="20"/>
  <c r="A324" i="20"/>
  <c r="D323" i="20"/>
  <c r="E323" i="20" s="1"/>
  <c r="C323" i="20"/>
  <c r="B323" i="20"/>
  <c r="A323" i="20"/>
  <c r="C322" i="20"/>
  <c r="D321" i="20"/>
  <c r="C321" i="20"/>
  <c r="B321" i="20"/>
  <c r="A321" i="20"/>
  <c r="E321" i="20" s="1"/>
  <c r="D320" i="20"/>
  <c r="C320" i="20"/>
  <c r="B320" i="20"/>
  <c r="A320" i="20"/>
  <c r="E320" i="20" s="1"/>
  <c r="D319" i="20"/>
  <c r="C319" i="20"/>
  <c r="B319" i="20"/>
  <c r="A319" i="20"/>
  <c r="E319" i="20" s="1"/>
  <c r="E318" i="20"/>
  <c r="D318" i="20"/>
  <c r="C318" i="20"/>
  <c r="B318" i="20"/>
  <c r="A318" i="20"/>
  <c r="D317" i="20"/>
  <c r="E317" i="20" s="1"/>
  <c r="C317" i="20"/>
  <c r="B317" i="20"/>
  <c r="A317" i="20"/>
  <c r="D316" i="20"/>
  <c r="E316" i="20" s="1"/>
  <c r="C316" i="20"/>
  <c r="B316" i="20"/>
  <c r="A316" i="20"/>
  <c r="D315" i="20"/>
  <c r="E315" i="20" s="1"/>
  <c r="C315" i="20"/>
  <c r="B315" i="20"/>
  <c r="A315" i="20"/>
  <c r="D314" i="20"/>
  <c r="C314" i="20"/>
  <c r="B314" i="20"/>
  <c r="A314" i="20"/>
  <c r="E314" i="20" s="1"/>
  <c r="D313" i="20"/>
  <c r="C313" i="20"/>
  <c r="B313" i="20"/>
  <c r="A313" i="20"/>
  <c r="E313" i="20" s="1"/>
  <c r="D312" i="20"/>
  <c r="C312" i="20"/>
  <c r="B312" i="20"/>
  <c r="A312" i="20"/>
  <c r="E312" i="20" s="1"/>
  <c r="D311" i="20"/>
  <c r="C311" i="20"/>
  <c r="B311" i="20"/>
  <c r="A311" i="20"/>
  <c r="E311" i="20" s="1"/>
  <c r="E310" i="20"/>
  <c r="D310" i="20"/>
  <c r="C310" i="20"/>
  <c r="B310" i="20"/>
  <c r="A310" i="20"/>
  <c r="D309" i="20"/>
  <c r="E309" i="20" s="1"/>
  <c r="C309" i="20"/>
  <c r="B309" i="20"/>
  <c r="A309" i="20"/>
  <c r="D308" i="20"/>
  <c r="E308" i="20" s="1"/>
  <c r="C308" i="20"/>
  <c r="B308" i="20"/>
  <c r="A308" i="20"/>
  <c r="D307" i="20"/>
  <c r="E307" i="20" s="1"/>
  <c r="C307" i="20"/>
  <c r="B307" i="20"/>
  <c r="A307" i="20"/>
  <c r="D306" i="20"/>
  <c r="C306" i="20"/>
  <c r="B306" i="20"/>
  <c r="A306" i="20"/>
  <c r="E306" i="20" s="1"/>
  <c r="D305" i="20"/>
  <c r="C305" i="20"/>
  <c r="B305" i="20"/>
  <c r="A305" i="20"/>
  <c r="E305" i="20" s="1"/>
  <c r="D304" i="20"/>
  <c r="C304" i="20"/>
  <c r="B304" i="20"/>
  <c r="A304" i="20"/>
  <c r="E304" i="20" s="1"/>
  <c r="D303" i="20"/>
  <c r="C303" i="20"/>
  <c r="B303" i="20"/>
  <c r="A303" i="20"/>
  <c r="E303" i="20" s="1"/>
  <c r="E302" i="20"/>
  <c r="D302" i="20"/>
  <c r="C302" i="20"/>
  <c r="B302" i="20"/>
  <c r="A302" i="20"/>
  <c r="D301" i="20"/>
  <c r="E301" i="20" s="1"/>
  <c r="C301" i="20"/>
  <c r="B301" i="20"/>
  <c r="A301" i="20"/>
  <c r="D300" i="20"/>
  <c r="E300" i="20" s="1"/>
  <c r="C300" i="20"/>
  <c r="B300" i="20"/>
  <c r="A300" i="20"/>
  <c r="D299" i="20"/>
  <c r="E299" i="20" s="1"/>
  <c r="C299" i="20"/>
  <c r="B299" i="20"/>
  <c r="A299" i="20"/>
  <c r="D298" i="20"/>
  <c r="C298" i="20"/>
  <c r="B298" i="20"/>
  <c r="A298" i="20"/>
  <c r="E298" i="20" s="1"/>
  <c r="D297" i="20"/>
  <c r="C297" i="20"/>
  <c r="B297" i="20"/>
  <c r="A297" i="20"/>
  <c r="E297" i="20" s="1"/>
  <c r="D296" i="20"/>
  <c r="C296" i="20"/>
  <c r="B296" i="20"/>
  <c r="A296" i="20"/>
  <c r="E296" i="20" s="1"/>
  <c r="D295" i="20"/>
  <c r="C295" i="20"/>
  <c r="B295" i="20"/>
  <c r="A295" i="20"/>
  <c r="E295" i="20" s="1"/>
  <c r="E294" i="20"/>
  <c r="D294" i="20"/>
  <c r="C294" i="20"/>
  <c r="B294" i="20"/>
  <c r="A294" i="20"/>
  <c r="D293" i="20"/>
  <c r="E293" i="20" s="1"/>
  <c r="C293" i="20"/>
  <c r="B293" i="20"/>
  <c r="A293" i="20"/>
  <c r="D292" i="20"/>
  <c r="E292" i="20" s="1"/>
  <c r="C292" i="20"/>
  <c r="B292" i="20"/>
  <c r="A292" i="20"/>
  <c r="D291" i="20"/>
  <c r="E291" i="20" s="1"/>
  <c r="C291" i="20"/>
  <c r="B291" i="20"/>
  <c r="A291" i="20"/>
  <c r="D290" i="20"/>
  <c r="C290" i="20"/>
  <c r="B290" i="20"/>
  <c r="A290" i="20"/>
  <c r="E290" i="20" s="1"/>
  <c r="D289" i="20"/>
  <c r="C289" i="20"/>
  <c r="B289" i="20"/>
  <c r="A289" i="20"/>
  <c r="E289" i="20" s="1"/>
  <c r="D288" i="20"/>
  <c r="C288" i="20"/>
  <c r="B288" i="20"/>
  <c r="A288" i="20"/>
  <c r="E288" i="20" s="1"/>
  <c r="D287" i="20"/>
  <c r="C287" i="20"/>
  <c r="B287" i="20"/>
  <c r="A287" i="20"/>
  <c r="E287" i="20" s="1"/>
  <c r="E286" i="20"/>
  <c r="D286" i="20"/>
  <c r="C286" i="20"/>
  <c r="B286" i="20"/>
  <c r="A286" i="20"/>
  <c r="D285" i="20"/>
  <c r="E285" i="20" s="1"/>
  <c r="C285" i="20"/>
  <c r="B285" i="20"/>
  <c r="A285" i="20"/>
  <c r="D284" i="20"/>
  <c r="E284" i="20" s="1"/>
  <c r="C284" i="20"/>
  <c r="B284" i="20"/>
  <c r="A284" i="20"/>
  <c r="D283" i="20"/>
  <c r="E283" i="20" s="1"/>
  <c r="C283" i="20"/>
  <c r="B283" i="20"/>
  <c r="A283" i="20"/>
  <c r="D282" i="20"/>
  <c r="C282" i="20"/>
  <c r="B282" i="20"/>
  <c r="A282" i="20"/>
  <c r="E282" i="20" s="1"/>
  <c r="D281" i="20"/>
  <c r="C281" i="20"/>
  <c r="B281" i="20"/>
  <c r="A281" i="20"/>
  <c r="E281" i="20" s="1"/>
  <c r="D280" i="20"/>
  <c r="C280" i="20"/>
  <c r="B280" i="20"/>
  <c r="A280" i="20"/>
  <c r="E280" i="20" s="1"/>
  <c r="D279" i="20"/>
  <c r="C279" i="20"/>
  <c r="B279" i="20"/>
  <c r="A279" i="20"/>
  <c r="E279" i="20" s="1"/>
  <c r="E278" i="20"/>
  <c r="D278" i="20"/>
  <c r="C278" i="20"/>
  <c r="B278" i="20"/>
  <c r="A278" i="20"/>
  <c r="D277" i="20"/>
  <c r="E277" i="20" s="1"/>
  <c r="C277" i="20"/>
  <c r="B277" i="20"/>
  <c r="A277" i="20"/>
  <c r="D276" i="20"/>
  <c r="E276" i="20" s="1"/>
  <c r="C276" i="20"/>
  <c r="B276" i="20"/>
  <c r="A276" i="20"/>
  <c r="D275" i="20"/>
  <c r="E275" i="20" s="1"/>
  <c r="C275" i="20"/>
  <c r="B275" i="20"/>
  <c r="A275" i="20"/>
  <c r="D274" i="20"/>
  <c r="C274" i="20"/>
  <c r="B274" i="20"/>
  <c r="A274" i="20"/>
  <c r="E274" i="20" s="1"/>
  <c r="D273" i="20"/>
  <c r="C273" i="20"/>
  <c r="B273" i="20"/>
  <c r="A273" i="20"/>
  <c r="E273" i="20" s="1"/>
  <c r="D272" i="20"/>
  <c r="C272" i="20"/>
  <c r="B272" i="20"/>
  <c r="A272" i="20"/>
  <c r="E272" i="20" s="1"/>
  <c r="C271" i="20"/>
  <c r="D270" i="20"/>
  <c r="E270" i="20" s="1"/>
  <c r="C270" i="20"/>
  <c r="B270" i="20"/>
  <c r="A270" i="20"/>
  <c r="D269" i="20"/>
  <c r="E269" i="20" s="1"/>
  <c r="C269" i="20"/>
  <c r="B269" i="20"/>
  <c r="A269" i="20"/>
  <c r="D268" i="20"/>
  <c r="E268" i="20" s="1"/>
  <c r="C268" i="20"/>
  <c r="B268" i="20"/>
  <c r="A268" i="20"/>
  <c r="D267" i="20"/>
  <c r="C267" i="20"/>
  <c r="B267" i="20"/>
  <c r="A267" i="20"/>
  <c r="E267" i="20" s="1"/>
  <c r="D266" i="20"/>
  <c r="C266" i="20"/>
  <c r="B266" i="20"/>
  <c r="A266" i="20"/>
  <c r="E266" i="20" s="1"/>
  <c r="D265" i="20"/>
  <c r="C265" i="20"/>
  <c r="B265" i="20"/>
  <c r="A265" i="20"/>
  <c r="E265" i="20" s="1"/>
  <c r="D264" i="20"/>
  <c r="C264" i="20"/>
  <c r="B264" i="20"/>
  <c r="A264" i="20"/>
  <c r="E264" i="20" s="1"/>
  <c r="E263" i="20"/>
  <c r="D263" i="20"/>
  <c r="C263" i="20"/>
  <c r="B263" i="20"/>
  <c r="A263" i="20"/>
  <c r="D262" i="20"/>
  <c r="E262" i="20" s="1"/>
  <c r="C262" i="20"/>
  <c r="B262" i="20"/>
  <c r="A262" i="20"/>
  <c r="D261" i="20"/>
  <c r="E261" i="20" s="1"/>
  <c r="C261" i="20"/>
  <c r="B261" i="20"/>
  <c r="A261" i="20"/>
  <c r="D260" i="20"/>
  <c r="E260" i="20" s="1"/>
  <c r="C260" i="20"/>
  <c r="B260" i="20"/>
  <c r="A260" i="20"/>
  <c r="D259" i="20"/>
  <c r="C259" i="20"/>
  <c r="B259" i="20"/>
  <c r="A259" i="20"/>
  <c r="E259" i="20" s="1"/>
  <c r="D258" i="20"/>
  <c r="C258" i="20"/>
  <c r="B258" i="20"/>
  <c r="A258" i="20"/>
  <c r="E258" i="20" s="1"/>
  <c r="D257" i="20"/>
  <c r="C257" i="20"/>
  <c r="B257" i="20"/>
  <c r="A257" i="20"/>
  <c r="E257" i="20" s="1"/>
  <c r="D256" i="20"/>
  <c r="C256" i="20"/>
  <c r="B256" i="20"/>
  <c r="A256" i="20"/>
  <c r="E256" i="20" s="1"/>
  <c r="E255" i="20"/>
  <c r="D255" i="20"/>
  <c r="C255" i="20"/>
  <c r="B255" i="20"/>
  <c r="A255" i="20"/>
  <c r="D254" i="20"/>
  <c r="E254" i="20" s="1"/>
  <c r="C254" i="20"/>
  <c r="B254" i="20"/>
  <c r="A254" i="20"/>
  <c r="D253" i="20"/>
  <c r="E253" i="20" s="1"/>
  <c r="C253" i="20"/>
  <c r="B253" i="20"/>
  <c r="A253" i="20"/>
  <c r="D252" i="20"/>
  <c r="E252" i="20" s="1"/>
  <c r="C252" i="20"/>
  <c r="B252" i="20"/>
  <c r="A252" i="20"/>
  <c r="D251" i="20"/>
  <c r="C251" i="20"/>
  <c r="B251" i="20"/>
  <c r="A251" i="20"/>
  <c r="E251" i="20" s="1"/>
  <c r="D250" i="20"/>
  <c r="C250" i="20"/>
  <c r="B250" i="20"/>
  <c r="A250" i="20"/>
  <c r="E250" i="20" s="1"/>
  <c r="D249" i="20"/>
  <c r="C249" i="20"/>
  <c r="B249" i="20"/>
  <c r="A249" i="20"/>
  <c r="E249" i="20" s="1"/>
  <c r="D248" i="20"/>
  <c r="C248" i="20"/>
  <c r="B248" i="20"/>
  <c r="A248" i="20"/>
  <c r="E248" i="20" s="1"/>
  <c r="E247" i="20"/>
  <c r="D247" i="20"/>
  <c r="C247" i="20"/>
  <c r="B247" i="20"/>
  <c r="A247" i="20"/>
  <c r="D246" i="20"/>
  <c r="E246" i="20" s="1"/>
  <c r="C246" i="20"/>
  <c r="B246" i="20"/>
  <c r="A246" i="20"/>
  <c r="C245" i="20"/>
  <c r="D244" i="20"/>
  <c r="C244" i="20"/>
  <c r="B244" i="20"/>
  <c r="A244" i="20"/>
  <c r="E244" i="20" s="1"/>
  <c r="D243" i="20"/>
  <c r="C243" i="20"/>
  <c r="B243" i="20"/>
  <c r="A243" i="20"/>
  <c r="E243" i="20" s="1"/>
  <c r="D242" i="20"/>
  <c r="C242" i="20"/>
  <c r="B242" i="20"/>
  <c r="A242" i="20"/>
  <c r="E242" i="20" s="1"/>
  <c r="D241" i="20"/>
  <c r="C241" i="20"/>
  <c r="B241" i="20"/>
  <c r="A241" i="20"/>
  <c r="E241" i="20" s="1"/>
  <c r="E240" i="20"/>
  <c r="D240" i="20"/>
  <c r="C240" i="20"/>
  <c r="B240" i="20"/>
  <c r="A240" i="20"/>
  <c r="D239" i="20"/>
  <c r="E239" i="20" s="1"/>
  <c r="C239" i="20"/>
  <c r="B239" i="20"/>
  <c r="A239" i="20"/>
  <c r="D238" i="20"/>
  <c r="E238" i="20" s="1"/>
  <c r="C238" i="20"/>
  <c r="B238" i="20"/>
  <c r="A238" i="20"/>
  <c r="D237" i="20"/>
  <c r="E237" i="20" s="1"/>
  <c r="C237" i="20"/>
  <c r="B237" i="20"/>
  <c r="A237" i="20"/>
  <c r="D236" i="20"/>
  <c r="C236" i="20"/>
  <c r="B236" i="20"/>
  <c r="A236" i="20"/>
  <c r="E236" i="20" s="1"/>
  <c r="D235" i="20"/>
  <c r="C235" i="20"/>
  <c r="B235" i="20"/>
  <c r="A235" i="20"/>
  <c r="E235" i="20" s="1"/>
  <c r="D234" i="20"/>
  <c r="C234" i="20"/>
  <c r="B234" i="20"/>
  <c r="A234" i="20"/>
  <c r="E234" i="20" s="1"/>
  <c r="D233" i="20"/>
  <c r="C233" i="20"/>
  <c r="B233" i="20"/>
  <c r="A233" i="20"/>
  <c r="E233" i="20" s="1"/>
  <c r="E232" i="20"/>
  <c r="D232" i="20"/>
  <c r="C232" i="20"/>
  <c r="B232" i="20"/>
  <c r="A232" i="20"/>
  <c r="D231" i="20"/>
  <c r="E231" i="20" s="1"/>
  <c r="C231" i="20"/>
  <c r="B231" i="20"/>
  <c r="A231" i="20"/>
  <c r="D230" i="20"/>
  <c r="E230" i="20" s="1"/>
  <c r="C230" i="20"/>
  <c r="B230" i="20"/>
  <c r="A230" i="20"/>
  <c r="D229" i="20"/>
  <c r="E229" i="20" s="1"/>
  <c r="C229" i="20"/>
  <c r="B229" i="20"/>
  <c r="A229" i="20"/>
  <c r="D228" i="20"/>
  <c r="C228" i="20"/>
  <c r="B228" i="20"/>
  <c r="A228" i="20"/>
  <c r="E228" i="20" s="1"/>
  <c r="D227" i="20"/>
  <c r="C227" i="20"/>
  <c r="B227" i="20"/>
  <c r="A227" i="20"/>
  <c r="E227" i="20" s="1"/>
  <c r="D226" i="20"/>
  <c r="C226" i="20"/>
  <c r="B226" i="20"/>
  <c r="A226" i="20"/>
  <c r="E226" i="20" s="1"/>
  <c r="D225" i="20"/>
  <c r="C225" i="20"/>
  <c r="B225" i="20"/>
  <c r="A225" i="20"/>
  <c r="E225" i="20" s="1"/>
  <c r="E224" i="20"/>
  <c r="D224" i="20"/>
  <c r="C224" i="20"/>
  <c r="B224" i="20"/>
  <c r="A224" i="20"/>
  <c r="D223" i="20"/>
  <c r="E223" i="20" s="1"/>
  <c r="C223" i="20"/>
  <c r="B223" i="20"/>
  <c r="A223" i="20"/>
  <c r="D222" i="20"/>
  <c r="E222" i="20" s="1"/>
  <c r="C222" i="20"/>
  <c r="B222" i="20"/>
  <c r="A222" i="20"/>
  <c r="D221" i="20"/>
  <c r="E221" i="20" s="1"/>
  <c r="C221" i="20"/>
  <c r="B221" i="20"/>
  <c r="A221" i="20"/>
  <c r="D220" i="20"/>
  <c r="C220" i="20"/>
  <c r="B220" i="20"/>
  <c r="A220" i="20"/>
  <c r="E220" i="20" s="1"/>
  <c r="D219" i="20"/>
  <c r="C219" i="20"/>
  <c r="B219" i="20"/>
  <c r="A219" i="20"/>
  <c r="E219" i="20" s="1"/>
  <c r="D218" i="20"/>
  <c r="C218" i="20"/>
  <c r="B218" i="20"/>
  <c r="A218" i="20"/>
  <c r="E218" i="20" s="1"/>
  <c r="D217" i="20"/>
  <c r="C217" i="20"/>
  <c r="B217" i="20"/>
  <c r="A217" i="20"/>
  <c r="E217" i="20" s="1"/>
  <c r="E216" i="20"/>
  <c r="D216" i="20"/>
  <c r="C216" i="20"/>
  <c r="B216" i="20"/>
  <c r="A216" i="20"/>
  <c r="D215" i="20"/>
  <c r="E215" i="20" s="1"/>
  <c r="C215" i="20"/>
  <c r="B215" i="20"/>
  <c r="A215" i="20"/>
  <c r="D214" i="20"/>
  <c r="E214" i="20" s="1"/>
  <c r="C214" i="20"/>
  <c r="B214" i="20"/>
  <c r="A214" i="20"/>
  <c r="D213" i="20"/>
  <c r="E213" i="20" s="1"/>
  <c r="C213" i="20"/>
  <c r="B213" i="20"/>
  <c r="A213" i="20"/>
  <c r="D212" i="20"/>
  <c r="C212" i="20"/>
  <c r="B212" i="20"/>
  <c r="A212" i="20"/>
  <c r="E212" i="20" s="1"/>
  <c r="D211" i="20"/>
  <c r="C211" i="20"/>
  <c r="B211" i="20"/>
  <c r="A211" i="20"/>
  <c r="E211" i="20" s="1"/>
  <c r="D210" i="20"/>
  <c r="C210" i="20"/>
  <c r="B210" i="20"/>
  <c r="A210" i="20"/>
  <c r="E210" i="20" s="1"/>
  <c r="D209" i="20"/>
  <c r="C209" i="20"/>
  <c r="B209" i="20"/>
  <c r="A209" i="20"/>
  <c r="E209" i="20" s="1"/>
  <c r="E208" i="20"/>
  <c r="D208" i="20"/>
  <c r="C208" i="20"/>
  <c r="B208" i="20"/>
  <c r="A208" i="20"/>
  <c r="D207" i="20"/>
  <c r="E207" i="20" s="1"/>
  <c r="C207" i="20"/>
  <c r="B207" i="20"/>
  <c r="A207" i="20"/>
  <c r="D206" i="20"/>
  <c r="E206" i="20" s="1"/>
  <c r="C206" i="20"/>
  <c r="B206" i="20"/>
  <c r="A206" i="20"/>
  <c r="D205" i="20"/>
  <c r="E205" i="20" s="1"/>
  <c r="C205" i="20"/>
  <c r="B205" i="20"/>
  <c r="A205" i="20"/>
  <c r="D204" i="20"/>
  <c r="C204" i="20"/>
  <c r="B204" i="20"/>
  <c r="A204" i="20"/>
  <c r="E204" i="20" s="1"/>
  <c r="D203" i="20"/>
  <c r="C203" i="20"/>
  <c r="B203" i="20"/>
  <c r="A203" i="20"/>
  <c r="E203" i="20" s="1"/>
  <c r="D202" i="20"/>
  <c r="C202" i="20"/>
  <c r="B202" i="20"/>
  <c r="A202" i="20"/>
  <c r="E202" i="20" s="1"/>
  <c r="D201" i="20"/>
  <c r="C201" i="20"/>
  <c r="B201" i="20"/>
  <c r="A201" i="20"/>
  <c r="E201" i="20" s="1"/>
  <c r="E200" i="20"/>
  <c r="D200" i="20"/>
  <c r="C200" i="20"/>
  <c r="B200" i="20"/>
  <c r="A200" i="20"/>
  <c r="D199" i="20"/>
  <c r="E199" i="20" s="1"/>
  <c r="C199" i="20"/>
  <c r="B199" i="20"/>
  <c r="A199" i="20"/>
  <c r="D198" i="20"/>
  <c r="E198" i="20" s="1"/>
  <c r="C198" i="20"/>
  <c r="B198" i="20"/>
  <c r="A198" i="20"/>
  <c r="D197" i="20"/>
  <c r="E197" i="20" s="1"/>
  <c r="C197" i="20"/>
  <c r="B197" i="20"/>
  <c r="A197" i="20"/>
  <c r="D196" i="20"/>
  <c r="C196" i="20"/>
  <c r="B196" i="20"/>
  <c r="A196" i="20"/>
  <c r="E196" i="20" s="1"/>
  <c r="D195" i="20"/>
  <c r="C195" i="20"/>
  <c r="B195" i="20"/>
  <c r="A195" i="20"/>
  <c r="E195" i="20" s="1"/>
  <c r="C194" i="20"/>
  <c r="E193" i="20"/>
  <c r="D193" i="20"/>
  <c r="C193" i="20"/>
  <c r="B193" i="20"/>
  <c r="A193" i="20"/>
  <c r="D192" i="20"/>
  <c r="E192" i="20" s="1"/>
  <c r="C192" i="20"/>
  <c r="B192" i="20"/>
  <c r="A192" i="20"/>
  <c r="D191" i="20"/>
  <c r="E191" i="20" s="1"/>
  <c r="C191" i="20"/>
  <c r="B191" i="20"/>
  <c r="A191" i="20"/>
  <c r="D190" i="20"/>
  <c r="E190" i="20" s="1"/>
  <c r="C190" i="20"/>
  <c r="B190" i="20"/>
  <c r="A190" i="20"/>
  <c r="D189" i="20"/>
  <c r="C189" i="20"/>
  <c r="B189" i="20"/>
  <c r="A189" i="20"/>
  <c r="E189" i="20" s="1"/>
  <c r="D188" i="20"/>
  <c r="C188" i="20"/>
  <c r="B188" i="20"/>
  <c r="A188" i="20"/>
  <c r="E188" i="20" s="1"/>
  <c r="D187" i="20"/>
  <c r="C187" i="20"/>
  <c r="B187" i="20"/>
  <c r="A187" i="20"/>
  <c r="E187" i="20" s="1"/>
  <c r="D186" i="20"/>
  <c r="C186" i="20"/>
  <c r="B186" i="20"/>
  <c r="A186" i="20"/>
  <c r="E186" i="20" s="1"/>
  <c r="E185" i="20"/>
  <c r="D185" i="20"/>
  <c r="C185" i="20"/>
  <c r="B185" i="20"/>
  <c r="A185" i="20"/>
  <c r="D184" i="20"/>
  <c r="E184" i="20" s="1"/>
  <c r="C184" i="20"/>
  <c r="B184" i="20"/>
  <c r="A184" i="20"/>
  <c r="D183" i="20"/>
  <c r="E183" i="20" s="1"/>
  <c r="C183" i="20"/>
  <c r="B183" i="20"/>
  <c r="A183" i="20"/>
  <c r="D182" i="20"/>
  <c r="E182" i="20" s="1"/>
  <c r="C182" i="20"/>
  <c r="B182" i="20"/>
  <c r="A182" i="20"/>
  <c r="D181" i="20"/>
  <c r="C181" i="20"/>
  <c r="B181" i="20"/>
  <c r="A181" i="20"/>
  <c r="E181" i="20" s="1"/>
  <c r="D180" i="20"/>
  <c r="C180" i="20"/>
  <c r="B180" i="20"/>
  <c r="A180" i="20"/>
  <c r="E180" i="20" s="1"/>
  <c r="D179" i="20"/>
  <c r="C179" i="20"/>
  <c r="B179" i="20"/>
  <c r="A179" i="20"/>
  <c r="E179" i="20" s="1"/>
  <c r="D178" i="20"/>
  <c r="C178" i="20"/>
  <c r="B178" i="20"/>
  <c r="A178" i="20"/>
  <c r="E178" i="20" s="1"/>
  <c r="E177" i="20"/>
  <c r="D177" i="20"/>
  <c r="C177" i="20"/>
  <c r="B177" i="20"/>
  <c r="A177" i="20"/>
  <c r="D176" i="20"/>
  <c r="E176" i="20" s="1"/>
  <c r="C176" i="20"/>
  <c r="B176" i="20"/>
  <c r="A176" i="20"/>
  <c r="D175" i="20"/>
  <c r="E175" i="20" s="1"/>
  <c r="C175" i="20"/>
  <c r="B175" i="20"/>
  <c r="A175" i="20"/>
  <c r="D174" i="20"/>
  <c r="E174" i="20" s="1"/>
  <c r="C174" i="20"/>
  <c r="B174" i="20"/>
  <c r="A174" i="20"/>
  <c r="D173" i="20"/>
  <c r="C173" i="20"/>
  <c r="B173" i="20"/>
  <c r="A173" i="20"/>
  <c r="E173" i="20" s="1"/>
  <c r="D172" i="20"/>
  <c r="C172" i="20"/>
  <c r="B172" i="20"/>
  <c r="A172" i="20"/>
  <c r="E172" i="20" s="1"/>
  <c r="D171" i="20"/>
  <c r="C171" i="20"/>
  <c r="B171" i="20"/>
  <c r="A171" i="20"/>
  <c r="E171" i="20" s="1"/>
  <c r="D170" i="20"/>
  <c r="C170" i="20"/>
  <c r="B170" i="20"/>
  <c r="A170" i="20"/>
  <c r="E170" i="20" s="1"/>
  <c r="E169" i="20"/>
  <c r="E168" i="20" s="1"/>
  <c r="D169" i="20"/>
  <c r="C169" i="20"/>
  <c r="B169" i="20"/>
  <c r="A169" i="20"/>
  <c r="C168" i="20"/>
  <c r="D167" i="20"/>
  <c r="E167" i="20" s="1"/>
  <c r="C167" i="20"/>
  <c r="B167" i="20"/>
  <c r="A167" i="20"/>
  <c r="D166" i="20"/>
  <c r="C166" i="20"/>
  <c r="B166" i="20"/>
  <c r="A166" i="20"/>
  <c r="E166" i="20" s="1"/>
  <c r="D165" i="20"/>
  <c r="C165" i="20"/>
  <c r="B165" i="20"/>
  <c r="A165" i="20"/>
  <c r="E165" i="20" s="1"/>
  <c r="D164" i="20"/>
  <c r="C164" i="20"/>
  <c r="B164" i="20"/>
  <c r="A164" i="20"/>
  <c r="D163" i="20"/>
  <c r="C163" i="20"/>
  <c r="B163" i="20"/>
  <c r="A163" i="20"/>
  <c r="E163" i="20" s="1"/>
  <c r="E162" i="20"/>
  <c r="D162" i="20"/>
  <c r="C162" i="20"/>
  <c r="B162" i="20"/>
  <c r="A162" i="20"/>
  <c r="D161" i="20"/>
  <c r="E161" i="20" s="1"/>
  <c r="C161" i="20"/>
  <c r="B161" i="20"/>
  <c r="A161" i="20"/>
  <c r="D160" i="20"/>
  <c r="E160" i="20" s="1"/>
  <c r="C160" i="20"/>
  <c r="B160" i="20"/>
  <c r="A160" i="20"/>
  <c r="E159" i="20"/>
  <c r="D159" i="20"/>
  <c r="C159" i="20"/>
  <c r="B159" i="20"/>
  <c r="A159" i="20"/>
  <c r="D158" i="20"/>
  <c r="C158" i="20"/>
  <c r="B158" i="20"/>
  <c r="A158" i="20"/>
  <c r="E158" i="20" s="1"/>
  <c r="D157" i="20"/>
  <c r="C157" i="20"/>
  <c r="B157" i="20"/>
  <c r="A157" i="20"/>
  <c r="E157" i="20" s="1"/>
  <c r="D156" i="20"/>
  <c r="C156" i="20"/>
  <c r="B156" i="20"/>
  <c r="A156" i="20"/>
  <c r="E156" i="20" s="1"/>
  <c r="D155" i="20"/>
  <c r="C155" i="20"/>
  <c r="B155" i="20"/>
  <c r="A155" i="20"/>
  <c r="E155" i="20" s="1"/>
  <c r="E154" i="20"/>
  <c r="D154" i="20"/>
  <c r="C154" i="20"/>
  <c r="B154" i="20"/>
  <c r="A154" i="20"/>
  <c r="D153" i="20"/>
  <c r="E153" i="20" s="1"/>
  <c r="C153" i="20"/>
  <c r="B153" i="20"/>
  <c r="A153" i="20"/>
  <c r="D152" i="20"/>
  <c r="E152" i="20" s="1"/>
  <c r="C152" i="20"/>
  <c r="B152" i="20"/>
  <c r="A152" i="20"/>
  <c r="D151" i="20"/>
  <c r="E151" i="20" s="1"/>
  <c r="C151" i="20"/>
  <c r="B151" i="20"/>
  <c r="A151" i="20"/>
  <c r="D150" i="20"/>
  <c r="C150" i="20"/>
  <c r="B150" i="20"/>
  <c r="A150" i="20"/>
  <c r="E150" i="20" s="1"/>
  <c r="D149" i="20"/>
  <c r="C149" i="20"/>
  <c r="B149" i="20"/>
  <c r="A149" i="20"/>
  <c r="E149" i="20" s="1"/>
  <c r="D148" i="20"/>
  <c r="C148" i="20"/>
  <c r="B148" i="20"/>
  <c r="A148" i="20"/>
  <c r="E148" i="20" s="1"/>
  <c r="C147" i="20"/>
  <c r="D146" i="20"/>
  <c r="E146" i="20" s="1"/>
  <c r="C146" i="20"/>
  <c r="B146" i="20"/>
  <c r="A146" i="20"/>
  <c r="D145" i="20"/>
  <c r="E145" i="20" s="1"/>
  <c r="C145" i="20"/>
  <c r="B145" i="20"/>
  <c r="A145" i="20"/>
  <c r="E144" i="20"/>
  <c r="D144" i="20"/>
  <c r="C144" i="20"/>
  <c r="B144" i="20"/>
  <c r="A144" i="20"/>
  <c r="D143" i="20"/>
  <c r="C143" i="20"/>
  <c r="B143" i="20"/>
  <c r="A143" i="20"/>
  <c r="E143" i="20" s="1"/>
  <c r="D142" i="20"/>
  <c r="C142" i="20"/>
  <c r="B142" i="20"/>
  <c r="A142" i="20"/>
  <c r="E142" i="20" s="1"/>
  <c r="D141" i="20"/>
  <c r="C141" i="20"/>
  <c r="B141" i="20"/>
  <c r="A141" i="20"/>
  <c r="E141" i="20" s="1"/>
  <c r="D140" i="20"/>
  <c r="C140" i="20"/>
  <c r="B140" i="20"/>
  <c r="A140" i="20"/>
  <c r="E140" i="20" s="1"/>
  <c r="E139" i="20"/>
  <c r="D139" i="20"/>
  <c r="C139" i="20"/>
  <c r="B139" i="20"/>
  <c r="A139" i="20"/>
  <c r="D138" i="20"/>
  <c r="E138" i="20" s="1"/>
  <c r="C138" i="20"/>
  <c r="B138" i="20"/>
  <c r="A138" i="20"/>
  <c r="D137" i="20"/>
  <c r="E137" i="20" s="1"/>
  <c r="C137" i="20"/>
  <c r="B137" i="20"/>
  <c r="A137" i="20"/>
  <c r="E136" i="20"/>
  <c r="D136" i="20"/>
  <c r="C136" i="20"/>
  <c r="B136" i="20"/>
  <c r="A136" i="20"/>
  <c r="D135" i="20"/>
  <c r="C135" i="20"/>
  <c r="B135" i="20"/>
  <c r="A135" i="20"/>
  <c r="E135" i="20" s="1"/>
  <c r="D134" i="20"/>
  <c r="C134" i="20"/>
  <c r="B134" i="20"/>
  <c r="A134" i="20"/>
  <c r="E134" i="20" s="1"/>
  <c r="D133" i="20"/>
  <c r="C133" i="20"/>
  <c r="B133" i="20"/>
  <c r="A133" i="20"/>
  <c r="D132" i="20"/>
  <c r="C132" i="20"/>
  <c r="B132" i="20"/>
  <c r="A132" i="20"/>
  <c r="E132" i="20" s="1"/>
  <c r="E131" i="20"/>
  <c r="D131" i="20"/>
  <c r="C131" i="20"/>
  <c r="B131" i="20"/>
  <c r="A131" i="20"/>
  <c r="D130" i="20"/>
  <c r="E130" i="20" s="1"/>
  <c r="C130" i="20"/>
  <c r="B130" i="20"/>
  <c r="A130" i="20"/>
  <c r="D129" i="20"/>
  <c r="E129" i="20" s="1"/>
  <c r="C129" i="20"/>
  <c r="B129" i="20"/>
  <c r="A129" i="20"/>
  <c r="E128" i="20"/>
  <c r="D128" i="20"/>
  <c r="C128" i="20"/>
  <c r="B128" i="20"/>
  <c r="A128" i="20"/>
  <c r="D127" i="20"/>
  <c r="C127" i="20"/>
  <c r="B127" i="20"/>
  <c r="A127" i="20"/>
  <c r="E127" i="20" s="1"/>
  <c r="C126" i="20"/>
  <c r="D125" i="20"/>
  <c r="C125" i="20"/>
  <c r="B125" i="20"/>
  <c r="A125" i="20"/>
  <c r="E125" i="20" s="1"/>
  <c r="E124" i="20"/>
  <c r="D124" i="20"/>
  <c r="C124" i="20"/>
  <c r="B124" i="20"/>
  <c r="A124" i="20"/>
  <c r="D123" i="20"/>
  <c r="E123" i="20" s="1"/>
  <c r="C123" i="20"/>
  <c r="B123" i="20"/>
  <c r="A123" i="20"/>
  <c r="D122" i="20"/>
  <c r="E122" i="20" s="1"/>
  <c r="C122" i="20"/>
  <c r="B122" i="20"/>
  <c r="A122" i="20"/>
  <c r="D121" i="20"/>
  <c r="E121" i="20" s="1"/>
  <c r="C121" i="20"/>
  <c r="B121" i="20"/>
  <c r="A121" i="20"/>
  <c r="D120" i="20"/>
  <c r="C120" i="20"/>
  <c r="B120" i="20"/>
  <c r="A120" i="20"/>
  <c r="E120" i="20" s="1"/>
  <c r="D119" i="20"/>
  <c r="C119" i="20"/>
  <c r="B119" i="20"/>
  <c r="A119" i="20"/>
  <c r="E119" i="20" s="1"/>
  <c r="D118" i="20"/>
  <c r="C118" i="20"/>
  <c r="B118" i="20"/>
  <c r="A118" i="20"/>
  <c r="D117" i="20"/>
  <c r="C117" i="20"/>
  <c r="B117" i="20"/>
  <c r="A117" i="20"/>
  <c r="E117" i="20" s="1"/>
  <c r="E116" i="20"/>
  <c r="D116" i="20"/>
  <c r="C116" i="20"/>
  <c r="B116" i="20"/>
  <c r="A116" i="20"/>
  <c r="D115" i="20"/>
  <c r="E115" i="20" s="1"/>
  <c r="C115" i="20"/>
  <c r="B115" i="20"/>
  <c r="A115" i="20"/>
  <c r="D114" i="20"/>
  <c r="E114" i="20" s="1"/>
  <c r="C114" i="20"/>
  <c r="B114" i="20"/>
  <c r="A114" i="20"/>
  <c r="D113" i="20"/>
  <c r="E113" i="20" s="1"/>
  <c r="C113" i="20"/>
  <c r="B113" i="20"/>
  <c r="A113" i="20"/>
  <c r="D112" i="20"/>
  <c r="C112" i="20"/>
  <c r="B112" i="20"/>
  <c r="A112" i="20"/>
  <c r="E112" i="20" s="1"/>
  <c r="D111" i="20"/>
  <c r="C111" i="20"/>
  <c r="B111" i="20"/>
  <c r="A111" i="20"/>
  <c r="E111" i="20" s="1"/>
  <c r="D110" i="20"/>
  <c r="C110" i="20"/>
  <c r="B110" i="20"/>
  <c r="A110" i="20"/>
  <c r="D109" i="20"/>
  <c r="C109" i="20"/>
  <c r="B109" i="20"/>
  <c r="A109" i="20"/>
  <c r="E109" i="20" s="1"/>
  <c r="E108" i="20"/>
  <c r="D108" i="20"/>
  <c r="C108" i="20"/>
  <c r="B108" i="20"/>
  <c r="A108" i="20"/>
  <c r="D107" i="20"/>
  <c r="E107" i="20" s="1"/>
  <c r="C107" i="20"/>
  <c r="B107" i="20"/>
  <c r="A107" i="20"/>
  <c r="D106" i="20"/>
  <c r="E106" i="20" s="1"/>
  <c r="C106" i="20"/>
  <c r="B106" i="20"/>
  <c r="A106" i="20"/>
  <c r="D105" i="20"/>
  <c r="E105" i="20" s="1"/>
  <c r="C105" i="20"/>
  <c r="B105" i="20"/>
  <c r="A105" i="20"/>
  <c r="D104" i="20"/>
  <c r="C104" i="20"/>
  <c r="B104" i="20"/>
  <c r="A104" i="20"/>
  <c r="E104" i="20" s="1"/>
  <c r="D103" i="20"/>
  <c r="C103" i="20"/>
  <c r="B103" i="20"/>
  <c r="A103" i="20"/>
  <c r="E103" i="20" s="1"/>
  <c r="D102" i="20"/>
  <c r="C102" i="20"/>
  <c r="B102" i="20"/>
  <c r="A102" i="20"/>
  <c r="D101" i="20"/>
  <c r="C101" i="20"/>
  <c r="B101" i="20"/>
  <c r="A101" i="20"/>
  <c r="E101" i="20" s="1"/>
  <c r="E100" i="20"/>
  <c r="D100" i="20"/>
  <c r="C100" i="20"/>
  <c r="B100" i="20"/>
  <c r="A100" i="20"/>
  <c r="D99" i="20"/>
  <c r="E99" i="20" s="1"/>
  <c r="C99" i="20"/>
  <c r="B99" i="20"/>
  <c r="A99" i="20"/>
  <c r="D98" i="20"/>
  <c r="E98" i="20" s="1"/>
  <c r="C98" i="20"/>
  <c r="B98" i="20"/>
  <c r="A98" i="20"/>
  <c r="D97" i="20"/>
  <c r="E97" i="20" s="1"/>
  <c r="C97" i="20"/>
  <c r="B97" i="20"/>
  <c r="A97" i="20"/>
  <c r="D96" i="20"/>
  <c r="C96" i="20"/>
  <c r="B96" i="20"/>
  <c r="A96" i="20"/>
  <c r="E96" i="20" s="1"/>
  <c r="D95" i="20"/>
  <c r="C95" i="20"/>
  <c r="B95" i="20"/>
  <c r="A95" i="20"/>
  <c r="E95" i="20" s="1"/>
  <c r="D94" i="20"/>
  <c r="C94" i="20"/>
  <c r="B94" i="20"/>
  <c r="A94" i="20"/>
  <c r="D93" i="20"/>
  <c r="C93" i="20"/>
  <c r="B93" i="20"/>
  <c r="A93" i="20"/>
  <c r="E93" i="20" s="1"/>
  <c r="E92" i="20"/>
  <c r="D92" i="20"/>
  <c r="C92" i="20"/>
  <c r="B92" i="20"/>
  <c r="A92" i="20"/>
  <c r="D91" i="20"/>
  <c r="E91" i="20" s="1"/>
  <c r="C91" i="20"/>
  <c r="B91" i="20"/>
  <c r="A91" i="20"/>
  <c r="D90" i="20"/>
  <c r="E90" i="20" s="1"/>
  <c r="C90" i="20"/>
  <c r="B90" i="20"/>
  <c r="A90" i="20"/>
  <c r="D89" i="20"/>
  <c r="E89" i="20" s="1"/>
  <c r="C89" i="20"/>
  <c r="B89" i="20"/>
  <c r="A89" i="20"/>
  <c r="D88" i="20"/>
  <c r="C88" i="20"/>
  <c r="B88" i="20"/>
  <c r="A88" i="20"/>
  <c r="E88" i="20" s="1"/>
  <c r="D87" i="20"/>
  <c r="C87" i="20"/>
  <c r="B87" i="20"/>
  <c r="A87" i="20"/>
  <c r="E87" i="20" s="1"/>
  <c r="D86" i="20"/>
  <c r="C86" i="20"/>
  <c r="B86" i="20"/>
  <c r="A86" i="20"/>
  <c r="D85" i="20"/>
  <c r="C85" i="20"/>
  <c r="B85" i="20"/>
  <c r="A85" i="20"/>
  <c r="E85" i="20" s="1"/>
  <c r="E84" i="20"/>
  <c r="D84" i="20"/>
  <c r="C84" i="20"/>
  <c r="B84" i="20"/>
  <c r="A84" i="20"/>
  <c r="D83" i="20"/>
  <c r="E83" i="20" s="1"/>
  <c r="C83" i="20"/>
  <c r="B83" i="20"/>
  <c r="A83" i="20"/>
  <c r="D82" i="20"/>
  <c r="E82" i="20" s="1"/>
  <c r="C82" i="20"/>
  <c r="B82" i="20"/>
  <c r="A82" i="20"/>
  <c r="E81" i="20"/>
  <c r="D81" i="20"/>
  <c r="C81" i="20"/>
  <c r="B81" i="20"/>
  <c r="A81" i="20"/>
  <c r="D80" i="20"/>
  <c r="C80" i="20"/>
  <c r="B80" i="20"/>
  <c r="A80" i="20"/>
  <c r="E80" i="20" s="1"/>
  <c r="D79" i="20"/>
  <c r="C79" i="20"/>
  <c r="B79" i="20"/>
  <c r="A79" i="20"/>
  <c r="E79" i="20" s="1"/>
  <c r="D78" i="20"/>
  <c r="C78" i="20"/>
  <c r="B78" i="20"/>
  <c r="A78" i="20"/>
  <c r="E78" i="20" s="1"/>
  <c r="D77" i="20"/>
  <c r="C77" i="20"/>
  <c r="B77" i="20"/>
  <c r="A77" i="20"/>
  <c r="E77" i="20" s="1"/>
  <c r="E76" i="20"/>
  <c r="D76" i="20"/>
  <c r="C76" i="20"/>
  <c r="B76" i="20"/>
  <c r="A76" i="20"/>
  <c r="D75" i="20"/>
  <c r="E75" i="20" s="1"/>
  <c r="C75" i="20"/>
  <c r="B75" i="20"/>
  <c r="A75" i="20"/>
  <c r="D74" i="20"/>
  <c r="E74" i="20" s="1"/>
  <c r="C74" i="20"/>
  <c r="B74" i="20"/>
  <c r="A74" i="20"/>
  <c r="D73" i="20"/>
  <c r="E73" i="20" s="1"/>
  <c r="C73" i="20"/>
  <c r="B73" i="20"/>
  <c r="A73" i="20"/>
  <c r="D72" i="20"/>
  <c r="C72" i="20"/>
  <c r="B72" i="20"/>
  <c r="A72" i="20"/>
  <c r="E72" i="20" s="1"/>
  <c r="D71" i="20"/>
  <c r="C71" i="20"/>
  <c r="B71" i="20"/>
  <c r="A71" i="20"/>
  <c r="E71" i="20" s="1"/>
  <c r="D70" i="20"/>
  <c r="C70" i="20"/>
  <c r="B70" i="20"/>
  <c r="A70" i="20"/>
  <c r="D69" i="20"/>
  <c r="C69" i="20"/>
  <c r="B69" i="20"/>
  <c r="A69" i="20"/>
  <c r="E69" i="20" s="1"/>
  <c r="E68" i="20"/>
  <c r="D68" i="20"/>
  <c r="C68" i="20"/>
  <c r="B68" i="20"/>
  <c r="A68" i="20"/>
  <c r="D67" i="20"/>
  <c r="E67" i="20" s="1"/>
  <c r="C67" i="20"/>
  <c r="B67" i="20"/>
  <c r="A67" i="20"/>
  <c r="D66" i="20"/>
  <c r="E66" i="20" s="1"/>
  <c r="C66" i="20"/>
  <c r="B66" i="20"/>
  <c r="A66" i="20"/>
  <c r="D65" i="20"/>
  <c r="E65" i="20" s="1"/>
  <c r="C65" i="20"/>
  <c r="B65" i="20"/>
  <c r="A65" i="20"/>
  <c r="D64" i="20"/>
  <c r="C64" i="20"/>
  <c r="B64" i="20"/>
  <c r="A64" i="20"/>
  <c r="E64" i="20" s="1"/>
  <c r="D63" i="20"/>
  <c r="C63" i="20"/>
  <c r="B63" i="20"/>
  <c r="A63" i="20"/>
  <c r="E63" i="20" s="1"/>
  <c r="D62" i="20"/>
  <c r="C62" i="20"/>
  <c r="B62" i="20"/>
  <c r="A62" i="20"/>
  <c r="D61" i="20"/>
  <c r="C61" i="20"/>
  <c r="B61" i="20"/>
  <c r="A61" i="20"/>
  <c r="E61" i="20" s="1"/>
  <c r="E60" i="20"/>
  <c r="D60" i="20"/>
  <c r="C60" i="20"/>
  <c r="B60" i="20"/>
  <c r="A60" i="20"/>
  <c r="D59" i="20"/>
  <c r="E59" i="20" s="1"/>
  <c r="C59" i="20"/>
  <c r="B59" i="20"/>
  <c r="A59" i="20"/>
  <c r="D58" i="20"/>
  <c r="E58" i="20" s="1"/>
  <c r="C58" i="20"/>
  <c r="B58" i="20"/>
  <c r="A58" i="20"/>
  <c r="D57" i="20"/>
  <c r="E57" i="20" s="1"/>
  <c r="C57" i="20"/>
  <c r="B57" i="20"/>
  <c r="A57" i="20"/>
  <c r="D56" i="20"/>
  <c r="C56" i="20"/>
  <c r="B56" i="20"/>
  <c r="A56" i="20"/>
  <c r="E56" i="20" s="1"/>
  <c r="D55" i="20"/>
  <c r="C55" i="20"/>
  <c r="B55" i="20"/>
  <c r="A55" i="20"/>
  <c r="E55" i="20" s="1"/>
  <c r="D54" i="20"/>
  <c r="C54" i="20"/>
  <c r="B54" i="20"/>
  <c r="A54" i="20"/>
  <c r="D53" i="20"/>
  <c r="C53" i="20"/>
  <c r="B53" i="20"/>
  <c r="A53" i="20"/>
  <c r="E53" i="20" s="1"/>
  <c r="E52" i="20"/>
  <c r="D52" i="20"/>
  <c r="C52" i="20"/>
  <c r="B52" i="20"/>
  <c r="A52" i="20"/>
  <c r="D51" i="20"/>
  <c r="E51" i="20" s="1"/>
  <c r="C51" i="20"/>
  <c r="B51" i="20"/>
  <c r="A51" i="20"/>
  <c r="D50" i="20"/>
  <c r="E50" i="20" s="1"/>
  <c r="C50" i="20"/>
  <c r="B50" i="20"/>
  <c r="A50" i="20"/>
  <c r="E49" i="20"/>
  <c r="D49" i="20"/>
  <c r="C49" i="20"/>
  <c r="B49" i="20"/>
  <c r="A49" i="20"/>
  <c r="D48" i="20"/>
  <c r="C48" i="20"/>
  <c r="B48" i="20"/>
  <c r="A48" i="20"/>
  <c r="E48" i="20" s="1"/>
  <c r="D47" i="20"/>
  <c r="C47" i="20"/>
  <c r="B47" i="20"/>
  <c r="A47" i="20"/>
  <c r="E47" i="20" s="1"/>
  <c r="D46" i="20"/>
  <c r="C46" i="20"/>
  <c r="B46" i="20"/>
  <c r="A46" i="20"/>
  <c r="E46" i="20" s="1"/>
  <c r="D45" i="20"/>
  <c r="C45" i="20"/>
  <c r="B45" i="20"/>
  <c r="A45" i="20"/>
  <c r="E45" i="20" s="1"/>
  <c r="E44" i="20"/>
  <c r="D44" i="20"/>
  <c r="C44" i="20"/>
  <c r="B44" i="20"/>
  <c r="A44" i="20"/>
  <c r="D43" i="20"/>
  <c r="E43" i="20" s="1"/>
  <c r="C43" i="20"/>
  <c r="B43" i="20"/>
  <c r="A43" i="20"/>
  <c r="D42" i="20"/>
  <c r="E42" i="20" s="1"/>
  <c r="C42" i="20"/>
  <c r="B42" i="20"/>
  <c r="A42" i="20"/>
  <c r="D41" i="20"/>
  <c r="E41" i="20" s="1"/>
  <c r="C41" i="20"/>
  <c r="B41" i="20"/>
  <c r="A41" i="20"/>
  <c r="D40" i="20"/>
  <c r="C40" i="20"/>
  <c r="B40" i="20"/>
  <c r="A40" i="20"/>
  <c r="E40" i="20" s="1"/>
  <c r="D39" i="20"/>
  <c r="C39" i="20"/>
  <c r="B39" i="20"/>
  <c r="A39" i="20"/>
  <c r="E39" i="20" s="1"/>
  <c r="D38" i="20"/>
  <c r="C38" i="20"/>
  <c r="B38" i="20"/>
  <c r="A38" i="20"/>
  <c r="D37" i="20"/>
  <c r="C37" i="20"/>
  <c r="B37" i="20"/>
  <c r="A37" i="20"/>
  <c r="E37" i="20" s="1"/>
  <c r="E36" i="20"/>
  <c r="D36" i="20"/>
  <c r="C36" i="20"/>
  <c r="B36" i="20"/>
  <c r="A36" i="20"/>
  <c r="D35" i="20"/>
  <c r="E35" i="20" s="1"/>
  <c r="C35" i="20"/>
  <c r="B35" i="20"/>
  <c r="A35" i="20"/>
  <c r="D34" i="20"/>
  <c r="E34" i="20" s="1"/>
  <c r="C34" i="20"/>
  <c r="B34" i="20"/>
  <c r="A34" i="20"/>
  <c r="D33" i="20"/>
  <c r="E33" i="20" s="1"/>
  <c r="C33" i="20"/>
  <c r="B33" i="20"/>
  <c r="A33" i="20"/>
  <c r="D32" i="20"/>
  <c r="C32" i="20"/>
  <c r="B32" i="20"/>
  <c r="A32" i="20"/>
  <c r="E32" i="20" s="1"/>
  <c r="D31" i="20"/>
  <c r="C31" i="20"/>
  <c r="B31" i="20"/>
  <c r="A31" i="20"/>
  <c r="E31" i="20" s="1"/>
  <c r="D30" i="20"/>
  <c r="C30" i="20"/>
  <c r="B30" i="20"/>
  <c r="A30" i="20"/>
  <c r="E30" i="20" s="1"/>
  <c r="D29" i="20"/>
  <c r="C29" i="20"/>
  <c r="B29" i="20"/>
  <c r="A29" i="20"/>
  <c r="E29" i="20" s="1"/>
  <c r="E28" i="20"/>
  <c r="D28" i="20"/>
  <c r="C28" i="20"/>
  <c r="B28" i="20"/>
  <c r="A28" i="20"/>
  <c r="D27" i="20"/>
  <c r="E27" i="20" s="1"/>
  <c r="C27" i="20"/>
  <c r="B27" i="20"/>
  <c r="A27" i="20"/>
  <c r="D26" i="20"/>
  <c r="E26" i="20" s="1"/>
  <c r="C26" i="20"/>
  <c r="B26" i="20"/>
  <c r="A26" i="20"/>
  <c r="D25" i="20"/>
  <c r="E25" i="20" s="1"/>
  <c r="C25" i="20"/>
  <c r="B25" i="20"/>
  <c r="A25" i="20"/>
  <c r="D24" i="20"/>
  <c r="C24" i="20"/>
  <c r="B24" i="20"/>
  <c r="A24" i="20"/>
  <c r="E24" i="20" s="1"/>
  <c r="D23" i="20"/>
  <c r="C23" i="20"/>
  <c r="B23" i="20"/>
  <c r="A23" i="20"/>
  <c r="E23" i="20" s="1"/>
  <c r="D22" i="20"/>
  <c r="C22" i="20"/>
  <c r="B22" i="20"/>
  <c r="A22" i="20"/>
  <c r="D21" i="20"/>
  <c r="C21" i="20"/>
  <c r="B21" i="20"/>
  <c r="A21" i="20"/>
  <c r="E21" i="20" s="1"/>
  <c r="E20" i="20"/>
  <c r="D20" i="20"/>
  <c r="C20" i="20"/>
  <c r="B20" i="20"/>
  <c r="A20" i="20"/>
  <c r="D19" i="20"/>
  <c r="E19" i="20" s="1"/>
  <c r="C19" i="20"/>
  <c r="B19" i="20"/>
  <c r="A19" i="20"/>
  <c r="D18" i="20"/>
  <c r="E18" i="20" s="1"/>
  <c r="C18" i="20"/>
  <c r="B18" i="20"/>
  <c r="A18" i="20"/>
  <c r="E17" i="20"/>
  <c r="D17" i="20"/>
  <c r="C17" i="20"/>
  <c r="B17" i="20"/>
  <c r="A17" i="20"/>
  <c r="D16" i="20"/>
  <c r="C16" i="20"/>
  <c r="B16" i="20"/>
  <c r="A16" i="20"/>
  <c r="E16" i="20" s="1"/>
  <c r="D15" i="20"/>
  <c r="C15" i="20"/>
  <c r="B15" i="20"/>
  <c r="A15" i="20"/>
  <c r="E15" i="20" s="1"/>
  <c r="D14" i="20"/>
  <c r="C14" i="20"/>
  <c r="B14" i="20"/>
  <c r="A14" i="20"/>
  <c r="E14" i="20" s="1"/>
  <c r="D13" i="20"/>
  <c r="C13" i="20"/>
  <c r="B13" i="20"/>
  <c r="A13" i="20"/>
  <c r="E13" i="20" s="1"/>
  <c r="E12" i="20"/>
  <c r="D12" i="20"/>
  <c r="C12" i="20"/>
  <c r="B12" i="20"/>
  <c r="A12" i="20"/>
  <c r="D11" i="20"/>
  <c r="E11" i="20" s="1"/>
  <c r="C11" i="20"/>
  <c r="B11" i="20"/>
  <c r="A11" i="20"/>
  <c r="D10" i="20"/>
  <c r="E10" i="20" s="1"/>
  <c r="C10" i="20"/>
  <c r="B10" i="20"/>
  <c r="A10" i="20"/>
  <c r="D9" i="20"/>
  <c r="E9" i="20" s="1"/>
  <c r="C9" i="20"/>
  <c r="B9" i="20"/>
  <c r="A9" i="20"/>
  <c r="D8" i="20"/>
  <c r="C8" i="20"/>
  <c r="B8" i="20"/>
  <c r="A8" i="20"/>
  <c r="E8" i="20" s="1"/>
  <c r="D7" i="20"/>
  <c r="C7" i="20"/>
  <c r="B7" i="20"/>
  <c r="A7" i="20"/>
  <c r="E7" i="20" s="1"/>
  <c r="D6" i="20"/>
  <c r="C6" i="20"/>
  <c r="B6" i="20"/>
  <c r="A6" i="20"/>
  <c r="C5" i="20"/>
  <c r="C1" i="20"/>
  <c r="A1" i="20"/>
  <c r="D789" i="19"/>
  <c r="C789" i="19"/>
  <c r="B789" i="19"/>
  <c r="A789" i="19"/>
  <c r="E789" i="19" s="1"/>
  <c r="E788" i="19"/>
  <c r="D788" i="19"/>
  <c r="C788" i="19"/>
  <c r="B788" i="19"/>
  <c r="A788" i="19"/>
  <c r="D787" i="19"/>
  <c r="E787" i="19" s="1"/>
  <c r="C787" i="19"/>
  <c r="B787" i="19"/>
  <c r="A787" i="19"/>
  <c r="D786" i="19"/>
  <c r="E786" i="19" s="1"/>
  <c r="C786" i="19"/>
  <c r="B786" i="19"/>
  <c r="A786" i="19"/>
  <c r="D785" i="19"/>
  <c r="E785" i="19" s="1"/>
  <c r="C785" i="19"/>
  <c r="B785" i="19"/>
  <c r="A785" i="19"/>
  <c r="D784" i="19"/>
  <c r="C784" i="19"/>
  <c r="B784" i="19"/>
  <c r="A784" i="19"/>
  <c r="E784" i="19" s="1"/>
  <c r="D783" i="19"/>
  <c r="C783" i="19"/>
  <c r="B783" i="19"/>
  <c r="A783" i="19"/>
  <c r="E783" i="19" s="1"/>
  <c r="D782" i="19"/>
  <c r="C782" i="19"/>
  <c r="B782" i="19"/>
  <c r="A782" i="19"/>
  <c r="D781" i="19"/>
  <c r="C781" i="19"/>
  <c r="B781" i="19"/>
  <c r="A781" i="19"/>
  <c r="E781" i="19" s="1"/>
  <c r="E780" i="19"/>
  <c r="D780" i="19"/>
  <c r="C780" i="19"/>
  <c r="B780" i="19"/>
  <c r="A780" i="19"/>
  <c r="D779" i="19"/>
  <c r="E779" i="19" s="1"/>
  <c r="C779" i="19"/>
  <c r="B779" i="19"/>
  <c r="A779" i="19"/>
  <c r="D778" i="19"/>
  <c r="E778" i="19" s="1"/>
  <c r="C778" i="19"/>
  <c r="B778" i="19"/>
  <c r="A778" i="19"/>
  <c r="E777" i="19"/>
  <c r="D777" i="19"/>
  <c r="C777" i="19"/>
  <c r="B777" i="19"/>
  <c r="A777" i="19"/>
  <c r="D776" i="19"/>
  <c r="C776" i="19"/>
  <c r="B776" i="19"/>
  <c r="A776" i="19"/>
  <c r="E776" i="19" s="1"/>
  <c r="D775" i="19"/>
  <c r="C775" i="19"/>
  <c r="B775" i="19"/>
  <c r="A775" i="19"/>
  <c r="E775" i="19" s="1"/>
  <c r="D774" i="19"/>
  <c r="C774" i="19"/>
  <c r="B774" i="19"/>
  <c r="A774" i="19"/>
  <c r="E774" i="19" s="1"/>
  <c r="D773" i="19"/>
  <c r="C773" i="19"/>
  <c r="B773" i="19"/>
  <c r="A773" i="19"/>
  <c r="E773" i="19" s="1"/>
  <c r="E772" i="19"/>
  <c r="D772" i="19"/>
  <c r="C772" i="19"/>
  <c r="B772" i="19"/>
  <c r="A772" i="19"/>
  <c r="D771" i="19"/>
  <c r="E771" i="19" s="1"/>
  <c r="C771" i="19"/>
  <c r="B771" i="19"/>
  <c r="A771" i="19"/>
  <c r="D770" i="19"/>
  <c r="E770" i="19" s="1"/>
  <c r="C770" i="19"/>
  <c r="B770" i="19"/>
  <c r="A770" i="19"/>
  <c r="D769" i="19"/>
  <c r="E769" i="19" s="1"/>
  <c r="C769" i="19"/>
  <c r="B769" i="19"/>
  <c r="A769" i="19"/>
  <c r="D768" i="19"/>
  <c r="C768" i="19"/>
  <c r="B768" i="19"/>
  <c r="A768" i="19"/>
  <c r="E768" i="19" s="1"/>
  <c r="D767" i="19"/>
  <c r="C767" i="19"/>
  <c r="B767" i="19"/>
  <c r="A767" i="19"/>
  <c r="E767" i="19" s="1"/>
  <c r="D766" i="19"/>
  <c r="C766" i="19"/>
  <c r="B766" i="19"/>
  <c r="A766" i="19"/>
  <c r="D765" i="19"/>
  <c r="C765" i="19"/>
  <c r="B765" i="19"/>
  <c r="A765" i="19"/>
  <c r="E765" i="19" s="1"/>
  <c r="E764" i="19"/>
  <c r="D764" i="19"/>
  <c r="C764" i="19"/>
  <c r="B764" i="19"/>
  <c r="A764" i="19"/>
  <c r="D763" i="19"/>
  <c r="E763" i="19" s="1"/>
  <c r="C763" i="19"/>
  <c r="B763" i="19"/>
  <c r="A763" i="19"/>
  <c r="D762" i="19"/>
  <c r="E762" i="19" s="1"/>
  <c r="C762" i="19"/>
  <c r="B762" i="19"/>
  <c r="A762" i="19"/>
  <c r="E761" i="19"/>
  <c r="D761" i="19"/>
  <c r="C761" i="19"/>
  <c r="B761" i="19"/>
  <c r="A761" i="19"/>
  <c r="D760" i="19"/>
  <c r="C760" i="19"/>
  <c r="B760" i="19"/>
  <c r="A760" i="19"/>
  <c r="E760" i="19" s="1"/>
  <c r="D759" i="19"/>
  <c r="C759" i="19"/>
  <c r="B759" i="19"/>
  <c r="A759" i="19"/>
  <c r="E759" i="19" s="1"/>
  <c r="D758" i="19"/>
  <c r="C758" i="19"/>
  <c r="B758" i="19"/>
  <c r="A758" i="19"/>
  <c r="E758" i="19" s="1"/>
  <c r="D757" i="19"/>
  <c r="C757" i="19"/>
  <c r="B757" i="19"/>
  <c r="A757" i="19"/>
  <c r="E757" i="19" s="1"/>
  <c r="E756" i="19"/>
  <c r="D756" i="19"/>
  <c r="C756" i="19"/>
  <c r="B756" i="19"/>
  <c r="A756" i="19"/>
  <c r="D755" i="19"/>
  <c r="E755" i="19" s="1"/>
  <c r="C755" i="19"/>
  <c r="B755" i="19"/>
  <c r="A755" i="19"/>
  <c r="D754" i="19"/>
  <c r="E754" i="19" s="1"/>
  <c r="C754" i="19"/>
  <c r="B754" i="19"/>
  <c r="A754" i="19"/>
  <c r="D753" i="19"/>
  <c r="E753" i="19" s="1"/>
  <c r="C753" i="19"/>
  <c r="B753" i="19"/>
  <c r="A753" i="19"/>
  <c r="D752" i="19"/>
  <c r="C752" i="19"/>
  <c r="B752" i="19"/>
  <c r="A752" i="19"/>
  <c r="E752" i="19" s="1"/>
  <c r="D751" i="19"/>
  <c r="C751" i="19"/>
  <c r="B751" i="19"/>
  <c r="A751" i="19"/>
  <c r="E751" i="19" s="1"/>
  <c r="D750" i="19"/>
  <c r="C750" i="19"/>
  <c r="B750" i="19"/>
  <c r="A750" i="19"/>
  <c r="D749" i="19"/>
  <c r="C749" i="19"/>
  <c r="B749" i="19"/>
  <c r="A749" i="19"/>
  <c r="E749" i="19" s="1"/>
  <c r="E748" i="19"/>
  <c r="D748" i="19"/>
  <c r="C748" i="19"/>
  <c r="B748" i="19"/>
  <c r="A748" i="19"/>
  <c r="D747" i="19"/>
  <c r="E747" i="19" s="1"/>
  <c r="C747" i="19"/>
  <c r="B747" i="19"/>
  <c r="A747" i="19"/>
  <c r="D746" i="19"/>
  <c r="E746" i="19" s="1"/>
  <c r="C746" i="19"/>
  <c r="B746" i="19"/>
  <c r="A746" i="19"/>
  <c r="E745" i="19"/>
  <c r="D745" i="19"/>
  <c r="C745" i="19"/>
  <c r="B745" i="19"/>
  <c r="A745" i="19"/>
  <c r="D744" i="19"/>
  <c r="C744" i="19"/>
  <c r="B744" i="19"/>
  <c r="A744" i="19"/>
  <c r="E744" i="19" s="1"/>
  <c r="D743" i="19"/>
  <c r="C743" i="19"/>
  <c r="B743" i="19"/>
  <c r="A743" i="19"/>
  <c r="E743" i="19" s="1"/>
  <c r="D742" i="19"/>
  <c r="C742" i="19"/>
  <c r="B742" i="19"/>
  <c r="A742" i="19"/>
  <c r="E742" i="19" s="1"/>
  <c r="D741" i="19"/>
  <c r="C741" i="19"/>
  <c r="B741" i="19"/>
  <c r="A741" i="19"/>
  <c r="E741" i="19" s="1"/>
  <c r="E740" i="19"/>
  <c r="D740" i="19"/>
  <c r="C740" i="19"/>
  <c r="B740" i="19"/>
  <c r="A740" i="19"/>
  <c r="D739" i="19"/>
  <c r="E739" i="19" s="1"/>
  <c r="C739" i="19"/>
  <c r="B739" i="19"/>
  <c r="A739" i="19"/>
  <c r="D738" i="19"/>
  <c r="E738" i="19" s="1"/>
  <c r="C738" i="19"/>
  <c r="B738" i="19"/>
  <c r="A738" i="19"/>
  <c r="D737" i="19"/>
  <c r="E737" i="19" s="1"/>
  <c r="C737" i="19"/>
  <c r="B737" i="19"/>
  <c r="A737" i="19"/>
  <c r="D736" i="19"/>
  <c r="C736" i="19"/>
  <c r="B736" i="19"/>
  <c r="A736" i="19"/>
  <c r="E736" i="19" s="1"/>
  <c r="D735" i="19"/>
  <c r="C735" i="19"/>
  <c r="B735" i="19"/>
  <c r="A735" i="19"/>
  <c r="E735" i="19" s="1"/>
  <c r="D734" i="19"/>
  <c r="C734" i="19"/>
  <c r="B734" i="19"/>
  <c r="A734" i="19"/>
  <c r="E734" i="19" s="1"/>
  <c r="D733" i="19"/>
  <c r="C733" i="19"/>
  <c r="B733" i="19"/>
  <c r="A733" i="19"/>
  <c r="E733" i="19" s="1"/>
  <c r="E732" i="19"/>
  <c r="D732" i="19"/>
  <c r="C732" i="19"/>
  <c r="B732" i="19"/>
  <c r="A732" i="19"/>
  <c r="D731" i="19"/>
  <c r="E731" i="19" s="1"/>
  <c r="C731" i="19"/>
  <c r="B731" i="19"/>
  <c r="A731" i="19"/>
  <c r="D730" i="19"/>
  <c r="E730" i="19" s="1"/>
  <c r="C730" i="19"/>
  <c r="B730" i="19"/>
  <c r="A730" i="19"/>
  <c r="E729" i="19"/>
  <c r="D729" i="19"/>
  <c r="C729" i="19"/>
  <c r="B729" i="19"/>
  <c r="A729" i="19"/>
  <c r="D728" i="19"/>
  <c r="C728" i="19"/>
  <c r="B728" i="19"/>
  <c r="A728" i="19"/>
  <c r="E728" i="19" s="1"/>
  <c r="D727" i="19"/>
  <c r="C727" i="19"/>
  <c r="B727" i="19"/>
  <c r="A727" i="19"/>
  <c r="E727" i="19" s="1"/>
  <c r="D726" i="19"/>
  <c r="C726" i="19"/>
  <c r="B726" i="19"/>
  <c r="A726" i="19"/>
  <c r="E726" i="19" s="1"/>
  <c r="D725" i="19"/>
  <c r="C725" i="19"/>
  <c r="B725" i="19"/>
  <c r="A725" i="19"/>
  <c r="E725" i="19" s="1"/>
  <c r="E724" i="19"/>
  <c r="D724" i="19"/>
  <c r="C724" i="19"/>
  <c r="B724" i="19"/>
  <c r="A724" i="19"/>
  <c r="D723" i="19"/>
  <c r="E723" i="19" s="1"/>
  <c r="C723" i="19"/>
  <c r="B723" i="19"/>
  <c r="A723" i="19"/>
  <c r="D722" i="19"/>
  <c r="E722" i="19" s="1"/>
  <c r="C722" i="19"/>
  <c r="B722" i="19"/>
  <c r="A722" i="19"/>
  <c r="D721" i="19"/>
  <c r="E721" i="19" s="1"/>
  <c r="C721" i="19"/>
  <c r="B721" i="19"/>
  <c r="A721" i="19"/>
  <c r="D720" i="19"/>
  <c r="C720" i="19"/>
  <c r="B720" i="19"/>
  <c r="A720" i="19"/>
  <c r="E720" i="19" s="1"/>
  <c r="D719" i="19"/>
  <c r="C719" i="19"/>
  <c r="B719" i="19"/>
  <c r="A719" i="19"/>
  <c r="E719" i="19" s="1"/>
  <c r="D718" i="19"/>
  <c r="C718" i="19"/>
  <c r="B718" i="19"/>
  <c r="A718" i="19"/>
  <c r="D717" i="19"/>
  <c r="C717" i="19"/>
  <c r="B717" i="19"/>
  <c r="A717" i="19"/>
  <c r="E717" i="19" s="1"/>
  <c r="E716" i="19"/>
  <c r="D716" i="19"/>
  <c r="C716" i="19"/>
  <c r="B716" i="19"/>
  <c r="A716" i="19"/>
  <c r="D715" i="19"/>
  <c r="E715" i="19" s="1"/>
  <c r="C715" i="19"/>
  <c r="B715" i="19"/>
  <c r="A715" i="19"/>
  <c r="D714" i="19"/>
  <c r="E714" i="19" s="1"/>
  <c r="C714" i="19"/>
  <c r="B714" i="19"/>
  <c r="A714" i="19"/>
  <c r="E713" i="19"/>
  <c r="D713" i="19"/>
  <c r="C713" i="19"/>
  <c r="B713" i="19"/>
  <c r="A713" i="19"/>
  <c r="D712" i="19"/>
  <c r="C712" i="19"/>
  <c r="B712" i="19"/>
  <c r="A712" i="19"/>
  <c r="E712" i="19" s="1"/>
  <c r="D711" i="19"/>
  <c r="C711" i="19"/>
  <c r="B711" i="19"/>
  <c r="A711" i="19"/>
  <c r="E711" i="19" s="1"/>
  <c r="D710" i="19"/>
  <c r="C710" i="19"/>
  <c r="B710" i="19"/>
  <c r="A710" i="19"/>
  <c r="E710" i="19" s="1"/>
  <c r="E709" i="19"/>
  <c r="C709" i="19"/>
  <c r="D708" i="19"/>
  <c r="E708" i="19" s="1"/>
  <c r="C708" i="19"/>
  <c r="B708" i="19"/>
  <c r="A708" i="19"/>
  <c r="D707" i="19"/>
  <c r="E707" i="19" s="1"/>
  <c r="C707" i="19"/>
  <c r="B707" i="19"/>
  <c r="A707" i="19"/>
  <c r="D706" i="19"/>
  <c r="E706" i="19" s="1"/>
  <c r="C706" i="19"/>
  <c r="B706" i="19"/>
  <c r="A706" i="19"/>
  <c r="D705" i="19"/>
  <c r="C705" i="19"/>
  <c r="B705" i="19"/>
  <c r="A705" i="19"/>
  <c r="E705" i="19" s="1"/>
  <c r="D704" i="19"/>
  <c r="C704" i="19"/>
  <c r="B704" i="19"/>
  <c r="A704" i="19"/>
  <c r="E704" i="19" s="1"/>
  <c r="D703" i="19"/>
  <c r="C703" i="19"/>
  <c r="B703" i="19"/>
  <c r="A703" i="19"/>
  <c r="D702" i="19"/>
  <c r="C702" i="19"/>
  <c r="B702" i="19"/>
  <c r="A702" i="19"/>
  <c r="E702" i="19" s="1"/>
  <c r="E701" i="19"/>
  <c r="D701" i="19"/>
  <c r="C701" i="19"/>
  <c r="B701" i="19"/>
  <c r="A701" i="19"/>
  <c r="D700" i="19"/>
  <c r="E700" i="19" s="1"/>
  <c r="C700" i="19"/>
  <c r="B700" i="19"/>
  <c r="A700" i="19"/>
  <c r="D699" i="19"/>
  <c r="E699" i="19" s="1"/>
  <c r="C699" i="19"/>
  <c r="B699" i="19"/>
  <c r="A699" i="19"/>
  <c r="E698" i="19"/>
  <c r="D698" i="19"/>
  <c r="C698" i="19"/>
  <c r="B698" i="19"/>
  <c r="A698" i="19"/>
  <c r="D697" i="19"/>
  <c r="C697" i="19"/>
  <c r="B697" i="19"/>
  <c r="A697" i="19"/>
  <c r="E697" i="19" s="1"/>
  <c r="D696" i="19"/>
  <c r="C696" i="19"/>
  <c r="B696" i="19"/>
  <c r="A696" i="19"/>
  <c r="E696" i="19" s="1"/>
  <c r="D695" i="19"/>
  <c r="C695" i="19"/>
  <c r="B695" i="19"/>
  <c r="A695" i="19"/>
  <c r="E695" i="19" s="1"/>
  <c r="D694" i="19"/>
  <c r="C694" i="19"/>
  <c r="B694" i="19"/>
  <c r="A694" i="19"/>
  <c r="E694" i="19" s="1"/>
  <c r="E693" i="19"/>
  <c r="D693" i="19"/>
  <c r="C693" i="19"/>
  <c r="B693" i="19"/>
  <c r="A693" i="19"/>
  <c r="D692" i="19"/>
  <c r="E692" i="19" s="1"/>
  <c r="C692" i="19"/>
  <c r="B692" i="19"/>
  <c r="A692" i="19"/>
  <c r="D691" i="19"/>
  <c r="E691" i="19" s="1"/>
  <c r="C691" i="19"/>
  <c r="B691" i="19"/>
  <c r="A691" i="19"/>
  <c r="D690" i="19"/>
  <c r="E690" i="19" s="1"/>
  <c r="C690" i="19"/>
  <c r="B690" i="19"/>
  <c r="A690" i="19"/>
  <c r="D689" i="19"/>
  <c r="C689" i="19"/>
  <c r="B689" i="19"/>
  <c r="A689" i="19"/>
  <c r="E689" i="19" s="1"/>
  <c r="D688" i="19"/>
  <c r="C688" i="19"/>
  <c r="B688" i="19"/>
  <c r="A688" i="19"/>
  <c r="E688" i="19" s="1"/>
  <c r="D687" i="19"/>
  <c r="C687" i="19"/>
  <c r="B687" i="19"/>
  <c r="A687" i="19"/>
  <c r="D686" i="19"/>
  <c r="C686" i="19"/>
  <c r="B686" i="19"/>
  <c r="A686" i="19"/>
  <c r="E686" i="19" s="1"/>
  <c r="E685" i="19"/>
  <c r="D685" i="19"/>
  <c r="C685" i="19"/>
  <c r="B685" i="19"/>
  <c r="A685" i="19"/>
  <c r="D684" i="19"/>
  <c r="E684" i="19" s="1"/>
  <c r="C684" i="19"/>
  <c r="B684" i="19"/>
  <c r="A684" i="19"/>
  <c r="D683" i="19"/>
  <c r="E683" i="19" s="1"/>
  <c r="C683" i="19"/>
  <c r="B683" i="19"/>
  <c r="A683" i="19"/>
  <c r="D682" i="19"/>
  <c r="C682" i="19"/>
  <c r="B682" i="19"/>
  <c r="A682" i="19"/>
  <c r="E682" i="19" s="1"/>
  <c r="D681" i="19"/>
  <c r="C681" i="19"/>
  <c r="B681" i="19"/>
  <c r="A681" i="19"/>
  <c r="E681" i="19" s="1"/>
  <c r="D680" i="19"/>
  <c r="C680" i="19"/>
  <c r="B680" i="19"/>
  <c r="A680" i="19"/>
  <c r="E680" i="19" s="1"/>
  <c r="D679" i="19"/>
  <c r="C679" i="19"/>
  <c r="B679" i="19"/>
  <c r="A679" i="19"/>
  <c r="E678" i="19"/>
  <c r="D678" i="19"/>
  <c r="C678" i="19"/>
  <c r="B678" i="19"/>
  <c r="A678" i="19"/>
  <c r="E677" i="19"/>
  <c r="D677" i="19"/>
  <c r="C677" i="19"/>
  <c r="B677" i="19"/>
  <c r="A677" i="19"/>
  <c r="D676" i="19"/>
  <c r="E676" i="19" s="1"/>
  <c r="C676" i="19"/>
  <c r="B676" i="19"/>
  <c r="A676" i="19"/>
  <c r="D675" i="19"/>
  <c r="E675" i="19" s="1"/>
  <c r="C675" i="19"/>
  <c r="B675" i="19"/>
  <c r="A675" i="19"/>
  <c r="D674" i="19"/>
  <c r="C674" i="19"/>
  <c r="B674" i="19"/>
  <c r="A674" i="19"/>
  <c r="E674" i="19" s="1"/>
  <c r="D673" i="19"/>
  <c r="C673" i="19"/>
  <c r="B673" i="19"/>
  <c r="A673" i="19"/>
  <c r="E673" i="19" s="1"/>
  <c r="D672" i="19"/>
  <c r="C672" i="19"/>
  <c r="B672" i="19"/>
  <c r="A672" i="19"/>
  <c r="E672" i="19" s="1"/>
  <c r="D671" i="19"/>
  <c r="C671" i="19"/>
  <c r="B671" i="19"/>
  <c r="A671" i="19"/>
  <c r="E671" i="19" s="1"/>
  <c r="E670" i="19"/>
  <c r="D670" i="19"/>
  <c r="C670" i="19"/>
  <c r="B670" i="19"/>
  <c r="A670" i="19"/>
  <c r="E669" i="19"/>
  <c r="D669" i="19"/>
  <c r="C669" i="19"/>
  <c r="B669" i="19"/>
  <c r="A669" i="19"/>
  <c r="D668" i="19"/>
  <c r="E668" i="19" s="1"/>
  <c r="C668" i="19"/>
  <c r="B668" i="19"/>
  <c r="A668" i="19"/>
  <c r="D667" i="19"/>
  <c r="E667" i="19" s="1"/>
  <c r="C667" i="19"/>
  <c r="B667" i="19"/>
  <c r="A667" i="19"/>
  <c r="D666" i="19"/>
  <c r="C666" i="19"/>
  <c r="B666" i="19"/>
  <c r="A666" i="19"/>
  <c r="D665" i="19"/>
  <c r="C665" i="19"/>
  <c r="B665" i="19"/>
  <c r="A665" i="19"/>
  <c r="E665" i="19" s="1"/>
  <c r="D664" i="19"/>
  <c r="C664" i="19"/>
  <c r="B664" i="19"/>
  <c r="A664" i="19"/>
  <c r="E664" i="19" s="1"/>
  <c r="D663" i="19"/>
  <c r="C663" i="19"/>
  <c r="B663" i="19"/>
  <c r="A663" i="19"/>
  <c r="E662" i="19"/>
  <c r="D662" i="19"/>
  <c r="C662" i="19"/>
  <c r="B662" i="19"/>
  <c r="A662" i="19"/>
  <c r="E661" i="19"/>
  <c r="D661" i="19"/>
  <c r="C661" i="19"/>
  <c r="B661" i="19"/>
  <c r="A661" i="19"/>
  <c r="D660" i="19"/>
  <c r="E660" i="19" s="1"/>
  <c r="C660" i="19"/>
  <c r="B660" i="19"/>
  <c r="A660" i="19"/>
  <c r="D659" i="19"/>
  <c r="E659" i="19" s="1"/>
  <c r="C659" i="19"/>
  <c r="B659" i="19"/>
  <c r="A659" i="19"/>
  <c r="C658" i="19"/>
  <c r="D657" i="19"/>
  <c r="C657" i="19"/>
  <c r="B657" i="19"/>
  <c r="A657" i="19"/>
  <c r="E657" i="19" s="1"/>
  <c r="D656" i="19"/>
  <c r="C656" i="19"/>
  <c r="B656" i="19"/>
  <c r="A656" i="19"/>
  <c r="D655" i="19"/>
  <c r="C655" i="19"/>
  <c r="B655" i="19"/>
  <c r="A655" i="19"/>
  <c r="E655" i="19" s="1"/>
  <c r="E654" i="19"/>
  <c r="D654" i="19"/>
  <c r="C654" i="19"/>
  <c r="B654" i="19"/>
  <c r="A654" i="19"/>
  <c r="D653" i="19"/>
  <c r="E653" i="19" s="1"/>
  <c r="C653" i="19"/>
  <c r="B653" i="19"/>
  <c r="A653" i="19"/>
  <c r="D652" i="19"/>
  <c r="E652" i="19" s="1"/>
  <c r="C652" i="19"/>
  <c r="B652" i="19"/>
  <c r="A652" i="19"/>
  <c r="D651" i="19"/>
  <c r="C651" i="19"/>
  <c r="B651" i="19"/>
  <c r="A651" i="19"/>
  <c r="E651" i="19" s="1"/>
  <c r="D650" i="19"/>
  <c r="C650" i="19"/>
  <c r="B650" i="19"/>
  <c r="A650" i="19"/>
  <c r="E650" i="19" s="1"/>
  <c r="D649" i="19"/>
  <c r="C649" i="19"/>
  <c r="B649" i="19"/>
  <c r="A649" i="19"/>
  <c r="E649" i="19" s="1"/>
  <c r="D648" i="19"/>
  <c r="C648" i="19"/>
  <c r="B648" i="19"/>
  <c r="A648" i="19"/>
  <c r="D647" i="19"/>
  <c r="C647" i="19"/>
  <c r="B647" i="19"/>
  <c r="A647" i="19"/>
  <c r="E647" i="19" s="1"/>
  <c r="E646" i="19"/>
  <c r="D646" i="19"/>
  <c r="C646" i="19"/>
  <c r="B646" i="19"/>
  <c r="A646" i="19"/>
  <c r="D645" i="19"/>
  <c r="E645" i="19" s="1"/>
  <c r="C645" i="19"/>
  <c r="B645" i="19"/>
  <c r="A645" i="19"/>
  <c r="D644" i="19"/>
  <c r="E644" i="19" s="1"/>
  <c r="C644" i="19"/>
  <c r="B644" i="19"/>
  <c r="A644" i="19"/>
  <c r="D643" i="19"/>
  <c r="C643" i="19"/>
  <c r="B643" i="19"/>
  <c r="A643" i="19"/>
  <c r="E643" i="19" s="1"/>
  <c r="D642" i="19"/>
  <c r="C642" i="19"/>
  <c r="B642" i="19"/>
  <c r="A642" i="19"/>
  <c r="E642" i="19" s="1"/>
  <c r="D641" i="19"/>
  <c r="C641" i="19"/>
  <c r="B641" i="19"/>
  <c r="A641" i="19"/>
  <c r="E641" i="19" s="1"/>
  <c r="D640" i="19"/>
  <c r="C640" i="19"/>
  <c r="B640" i="19"/>
  <c r="A640" i="19"/>
  <c r="E639" i="19"/>
  <c r="D639" i="19"/>
  <c r="C639" i="19"/>
  <c r="B639" i="19"/>
  <c r="A639" i="19"/>
  <c r="E638" i="19"/>
  <c r="D638" i="19"/>
  <c r="C638" i="19"/>
  <c r="B638" i="19"/>
  <c r="A638" i="19"/>
  <c r="D637" i="19"/>
  <c r="E637" i="19" s="1"/>
  <c r="C637" i="19"/>
  <c r="B637" i="19"/>
  <c r="A637" i="19"/>
  <c r="D636" i="19"/>
  <c r="E636" i="19" s="1"/>
  <c r="C636" i="19"/>
  <c r="B636" i="19"/>
  <c r="A636" i="19"/>
  <c r="D635" i="19"/>
  <c r="C635" i="19"/>
  <c r="B635" i="19"/>
  <c r="A635" i="19"/>
  <c r="E635" i="19" s="1"/>
  <c r="D634" i="19"/>
  <c r="C634" i="19"/>
  <c r="B634" i="19"/>
  <c r="A634" i="19"/>
  <c r="E634" i="19" s="1"/>
  <c r="D633" i="19"/>
  <c r="C633" i="19"/>
  <c r="B633" i="19"/>
  <c r="A633" i="19"/>
  <c r="E633" i="19" s="1"/>
  <c r="C632" i="19"/>
  <c r="E631" i="19"/>
  <c r="D631" i="19"/>
  <c r="C631" i="19"/>
  <c r="B631" i="19"/>
  <c r="A631" i="19"/>
  <c r="E630" i="19"/>
  <c r="D630" i="19"/>
  <c r="C630" i="19"/>
  <c r="B630" i="19"/>
  <c r="A630" i="19"/>
  <c r="E629" i="19"/>
  <c r="D629" i="19"/>
  <c r="C629" i="19"/>
  <c r="B629" i="19"/>
  <c r="A629" i="19"/>
  <c r="D628" i="19"/>
  <c r="C628" i="19"/>
  <c r="B628" i="19"/>
  <c r="A628" i="19"/>
  <c r="E628" i="19" s="1"/>
  <c r="D627" i="19"/>
  <c r="C627" i="19"/>
  <c r="B627" i="19"/>
  <c r="A627" i="19"/>
  <c r="E627" i="19" s="1"/>
  <c r="D626" i="19"/>
  <c r="C626" i="19"/>
  <c r="B626" i="19"/>
  <c r="A626" i="19"/>
  <c r="E626" i="19" s="1"/>
  <c r="D625" i="19"/>
  <c r="C625" i="19"/>
  <c r="B625" i="19"/>
  <c r="A625" i="19"/>
  <c r="E625" i="19" s="1"/>
  <c r="E624" i="19"/>
  <c r="D624" i="19"/>
  <c r="C624" i="19"/>
  <c r="B624" i="19"/>
  <c r="A624" i="19"/>
  <c r="E623" i="19"/>
  <c r="D623" i="19"/>
  <c r="C623" i="19"/>
  <c r="B623" i="19"/>
  <c r="A623" i="19"/>
  <c r="E622" i="19"/>
  <c r="D622" i="19"/>
  <c r="C622" i="19"/>
  <c r="B622" i="19"/>
  <c r="A622" i="19"/>
  <c r="E621" i="19"/>
  <c r="D621" i="19"/>
  <c r="C621" i="19"/>
  <c r="B621" i="19"/>
  <c r="A621" i="19"/>
  <c r="D620" i="19"/>
  <c r="C620" i="19"/>
  <c r="B620" i="19"/>
  <c r="A620" i="19"/>
  <c r="E620" i="19" s="1"/>
  <c r="D619" i="19"/>
  <c r="C619" i="19"/>
  <c r="B619" i="19"/>
  <c r="A619" i="19"/>
  <c r="E619" i="19" s="1"/>
  <c r="D618" i="19"/>
  <c r="C618" i="19"/>
  <c r="B618" i="19"/>
  <c r="A618" i="19"/>
  <c r="E618" i="19" s="1"/>
  <c r="D617" i="19"/>
  <c r="C617" i="19"/>
  <c r="B617" i="19"/>
  <c r="A617" i="19"/>
  <c r="E617" i="19" s="1"/>
  <c r="D616" i="19"/>
  <c r="C616" i="19"/>
  <c r="B616" i="19"/>
  <c r="A616" i="19"/>
  <c r="E616" i="19" s="1"/>
  <c r="E615" i="19"/>
  <c r="D615" i="19"/>
  <c r="C615" i="19"/>
  <c r="B615" i="19"/>
  <c r="A615" i="19"/>
  <c r="E614" i="19"/>
  <c r="D614" i="19"/>
  <c r="C614" i="19"/>
  <c r="B614" i="19"/>
  <c r="A614" i="19"/>
  <c r="E613" i="19"/>
  <c r="D613" i="19"/>
  <c r="C613" i="19"/>
  <c r="B613" i="19"/>
  <c r="A613" i="19"/>
  <c r="E612" i="19"/>
  <c r="D612" i="19"/>
  <c r="C612" i="19"/>
  <c r="B612" i="19"/>
  <c r="A612" i="19"/>
  <c r="D611" i="19"/>
  <c r="C611" i="19"/>
  <c r="B611" i="19"/>
  <c r="A611" i="19"/>
  <c r="E611" i="19" s="1"/>
  <c r="D610" i="19"/>
  <c r="C610" i="19"/>
  <c r="B610" i="19"/>
  <c r="A610" i="19"/>
  <c r="E610" i="19" s="1"/>
  <c r="D609" i="19"/>
  <c r="C609" i="19"/>
  <c r="B609" i="19"/>
  <c r="A609" i="19"/>
  <c r="E609" i="19" s="1"/>
  <c r="D608" i="19"/>
  <c r="C608" i="19"/>
  <c r="B608" i="19"/>
  <c r="A608" i="19"/>
  <c r="E608" i="19" s="1"/>
  <c r="E607" i="19"/>
  <c r="D607" i="19"/>
  <c r="C607" i="19"/>
  <c r="B607" i="19"/>
  <c r="A607" i="19"/>
  <c r="E606" i="19"/>
  <c r="D606" i="19"/>
  <c r="C606" i="19"/>
  <c r="B606" i="19"/>
  <c r="A606" i="19"/>
  <c r="E605" i="19"/>
  <c r="D605" i="19"/>
  <c r="C605" i="19"/>
  <c r="B605" i="19"/>
  <c r="A605" i="19"/>
  <c r="E604" i="19"/>
  <c r="D604" i="19"/>
  <c r="C604" i="19"/>
  <c r="B604" i="19"/>
  <c r="A604" i="19"/>
  <c r="D603" i="19"/>
  <c r="C603" i="19"/>
  <c r="B603" i="19"/>
  <c r="A603" i="19"/>
  <c r="E603" i="19" s="1"/>
  <c r="D602" i="19"/>
  <c r="C602" i="19"/>
  <c r="B602" i="19"/>
  <c r="A602" i="19"/>
  <c r="E602" i="19" s="1"/>
  <c r="C601" i="19"/>
  <c r="E600" i="19"/>
  <c r="D600" i="19"/>
  <c r="C600" i="19"/>
  <c r="B600" i="19"/>
  <c r="A600" i="19"/>
  <c r="D599" i="19"/>
  <c r="E599" i="19" s="1"/>
  <c r="C599" i="19"/>
  <c r="B599" i="19"/>
  <c r="A599" i="19"/>
  <c r="D598" i="19"/>
  <c r="E598" i="19" s="1"/>
  <c r="C598" i="19"/>
  <c r="B598" i="19"/>
  <c r="A598" i="19"/>
  <c r="D597" i="19"/>
  <c r="E597" i="19" s="1"/>
  <c r="C597" i="19"/>
  <c r="B597" i="19"/>
  <c r="A597" i="19"/>
  <c r="D596" i="19"/>
  <c r="C596" i="19"/>
  <c r="B596" i="19"/>
  <c r="A596" i="19"/>
  <c r="E596" i="19" s="1"/>
  <c r="D595" i="19"/>
  <c r="C595" i="19"/>
  <c r="B595" i="19"/>
  <c r="A595" i="19"/>
  <c r="E595" i="19" s="1"/>
  <c r="D594" i="19"/>
  <c r="C594" i="19"/>
  <c r="B594" i="19"/>
  <c r="A594" i="19"/>
  <c r="D593" i="19"/>
  <c r="C593" i="19"/>
  <c r="B593" i="19"/>
  <c r="A593" i="19"/>
  <c r="E593" i="19" s="1"/>
  <c r="E592" i="19"/>
  <c r="D592" i="19"/>
  <c r="C592" i="19"/>
  <c r="B592" i="19"/>
  <c r="A592" i="19"/>
  <c r="D591" i="19"/>
  <c r="E591" i="19" s="1"/>
  <c r="C591" i="19"/>
  <c r="B591" i="19"/>
  <c r="A591" i="19"/>
  <c r="D590" i="19"/>
  <c r="E590" i="19" s="1"/>
  <c r="C590" i="19"/>
  <c r="B590" i="19"/>
  <c r="A590" i="19"/>
  <c r="D589" i="19"/>
  <c r="C589" i="19"/>
  <c r="B589" i="19"/>
  <c r="A589" i="19"/>
  <c r="E589" i="19" s="1"/>
  <c r="D588" i="19"/>
  <c r="C588" i="19"/>
  <c r="B588" i="19"/>
  <c r="A588" i="19"/>
  <c r="E588" i="19" s="1"/>
  <c r="D587" i="19"/>
  <c r="C587" i="19"/>
  <c r="B587" i="19"/>
  <c r="A587" i="19"/>
  <c r="E587" i="19" s="1"/>
  <c r="D586" i="19"/>
  <c r="C586" i="19"/>
  <c r="B586" i="19"/>
  <c r="A586" i="19"/>
  <c r="D585" i="19"/>
  <c r="C585" i="19"/>
  <c r="B585" i="19"/>
  <c r="A585" i="19"/>
  <c r="E585" i="19" s="1"/>
  <c r="E584" i="19"/>
  <c r="D584" i="19"/>
  <c r="C584" i="19"/>
  <c r="B584" i="19"/>
  <c r="A584" i="19"/>
  <c r="D583" i="19"/>
  <c r="E583" i="19" s="1"/>
  <c r="C583" i="19"/>
  <c r="B583" i="19"/>
  <c r="A583" i="19"/>
  <c r="D582" i="19"/>
  <c r="E582" i="19" s="1"/>
  <c r="C582" i="19"/>
  <c r="B582" i="19"/>
  <c r="A582" i="19"/>
  <c r="D581" i="19"/>
  <c r="C581" i="19"/>
  <c r="B581" i="19"/>
  <c r="A581" i="19"/>
  <c r="E581" i="19" s="1"/>
  <c r="D580" i="19"/>
  <c r="C580" i="19"/>
  <c r="B580" i="19"/>
  <c r="A580" i="19"/>
  <c r="E580" i="19" s="1"/>
  <c r="D579" i="19"/>
  <c r="C579" i="19"/>
  <c r="B579" i="19"/>
  <c r="A579" i="19"/>
  <c r="E579" i="19" s="1"/>
  <c r="D578" i="19"/>
  <c r="C578" i="19"/>
  <c r="B578" i="19"/>
  <c r="A578" i="19"/>
  <c r="E578" i="19" s="1"/>
  <c r="E577" i="19"/>
  <c r="D577" i="19"/>
  <c r="C577" i="19"/>
  <c r="B577" i="19"/>
  <c r="A577" i="19"/>
  <c r="E576" i="19"/>
  <c r="D576" i="19"/>
  <c r="C576" i="19"/>
  <c r="B576" i="19"/>
  <c r="A576" i="19"/>
  <c r="D575" i="19"/>
  <c r="E575" i="19" s="1"/>
  <c r="C575" i="19"/>
  <c r="B575" i="19"/>
  <c r="A575" i="19"/>
  <c r="D574" i="19"/>
  <c r="E574" i="19" s="1"/>
  <c r="C574" i="19"/>
  <c r="B574" i="19"/>
  <c r="A574" i="19"/>
  <c r="D573" i="19"/>
  <c r="C573" i="19"/>
  <c r="B573" i="19"/>
  <c r="A573" i="19"/>
  <c r="E573" i="19" s="1"/>
  <c r="D572" i="19"/>
  <c r="C572" i="19"/>
  <c r="B572" i="19"/>
  <c r="A572" i="19"/>
  <c r="E572" i="19" s="1"/>
  <c r="D571" i="19"/>
  <c r="C571" i="19"/>
  <c r="B571" i="19"/>
  <c r="A571" i="19"/>
  <c r="E571" i="19" s="1"/>
  <c r="D570" i="19"/>
  <c r="C570" i="19"/>
  <c r="B570" i="19"/>
  <c r="A570" i="19"/>
  <c r="E570" i="19" s="1"/>
  <c r="E569" i="19"/>
  <c r="D569" i="19"/>
  <c r="C569" i="19"/>
  <c r="B569" i="19"/>
  <c r="A569" i="19"/>
  <c r="E568" i="19"/>
  <c r="D568" i="19"/>
  <c r="C568" i="19"/>
  <c r="B568" i="19"/>
  <c r="A568" i="19"/>
  <c r="D567" i="19"/>
  <c r="E567" i="19" s="1"/>
  <c r="C567" i="19"/>
  <c r="B567" i="19"/>
  <c r="A567" i="19"/>
  <c r="D566" i="19"/>
  <c r="E566" i="19" s="1"/>
  <c r="C566" i="19"/>
  <c r="B566" i="19"/>
  <c r="A566" i="19"/>
  <c r="D565" i="19"/>
  <c r="C565" i="19"/>
  <c r="B565" i="19"/>
  <c r="A565" i="19"/>
  <c r="E565" i="19" s="1"/>
  <c r="D564" i="19"/>
  <c r="C564" i="19"/>
  <c r="B564" i="19"/>
  <c r="A564" i="19"/>
  <c r="E564" i="19" s="1"/>
  <c r="D563" i="19"/>
  <c r="C563" i="19"/>
  <c r="B563" i="19"/>
  <c r="A563" i="19"/>
  <c r="E563" i="19" s="1"/>
  <c r="D562" i="19"/>
  <c r="C562" i="19"/>
  <c r="B562" i="19"/>
  <c r="A562" i="19"/>
  <c r="E561" i="19"/>
  <c r="D561" i="19"/>
  <c r="C561" i="19"/>
  <c r="B561" i="19"/>
  <c r="A561" i="19"/>
  <c r="E560" i="19"/>
  <c r="D560" i="19"/>
  <c r="C560" i="19"/>
  <c r="B560" i="19"/>
  <c r="A560" i="19"/>
  <c r="D559" i="19"/>
  <c r="E559" i="19" s="1"/>
  <c r="C559" i="19"/>
  <c r="B559" i="19"/>
  <c r="A559" i="19"/>
  <c r="D558" i="19"/>
  <c r="E558" i="19" s="1"/>
  <c r="C558" i="19"/>
  <c r="B558" i="19"/>
  <c r="A558" i="19"/>
  <c r="D557" i="19"/>
  <c r="E557" i="19" s="1"/>
  <c r="C557" i="19"/>
  <c r="B557" i="19"/>
  <c r="A557" i="19"/>
  <c r="D556" i="19"/>
  <c r="C556" i="19"/>
  <c r="B556" i="19"/>
  <c r="A556" i="19"/>
  <c r="E556" i="19" s="1"/>
  <c r="D555" i="19"/>
  <c r="C555" i="19"/>
  <c r="B555" i="19"/>
  <c r="A555" i="19"/>
  <c r="E555" i="19" s="1"/>
  <c r="D554" i="19"/>
  <c r="C554" i="19"/>
  <c r="B554" i="19"/>
  <c r="A554" i="19"/>
  <c r="E554" i="19" s="1"/>
  <c r="E553" i="19"/>
  <c r="D553" i="19"/>
  <c r="C553" i="19"/>
  <c r="B553" i="19"/>
  <c r="A553" i="19"/>
  <c r="E552" i="19"/>
  <c r="D552" i="19"/>
  <c r="C552" i="19"/>
  <c r="B552" i="19"/>
  <c r="A552" i="19"/>
  <c r="D551" i="19"/>
  <c r="C551" i="19"/>
  <c r="B551" i="19"/>
  <c r="A551" i="19"/>
  <c r="E551" i="19" s="1"/>
  <c r="D550" i="19"/>
  <c r="E550" i="19" s="1"/>
  <c r="C550" i="19"/>
  <c r="B550" i="19"/>
  <c r="A550" i="19"/>
  <c r="E549" i="19"/>
  <c r="D549" i="19"/>
  <c r="C549" i="19"/>
  <c r="B549" i="19"/>
  <c r="A549" i="19"/>
  <c r="D548" i="19"/>
  <c r="C548" i="19"/>
  <c r="B548" i="19"/>
  <c r="A548" i="19"/>
  <c r="E548" i="19" s="1"/>
  <c r="D547" i="19"/>
  <c r="C547" i="19"/>
  <c r="B547" i="19"/>
  <c r="A547" i="19"/>
  <c r="E547" i="19" s="1"/>
  <c r="D546" i="19"/>
  <c r="C546" i="19"/>
  <c r="B546" i="19"/>
  <c r="A546" i="19"/>
  <c r="E546" i="19" s="1"/>
  <c r="D545" i="19"/>
  <c r="C545" i="19"/>
  <c r="B545" i="19"/>
  <c r="A545" i="19"/>
  <c r="E545" i="19" s="1"/>
  <c r="E544" i="19"/>
  <c r="D544" i="19"/>
  <c r="C544" i="19"/>
  <c r="B544" i="19"/>
  <c r="A544" i="19"/>
  <c r="D543" i="19"/>
  <c r="C543" i="19"/>
  <c r="B543" i="19"/>
  <c r="A543" i="19"/>
  <c r="E543" i="19" s="1"/>
  <c r="D542" i="19"/>
  <c r="E542" i="19" s="1"/>
  <c r="C542" i="19"/>
  <c r="B542" i="19"/>
  <c r="A542" i="19"/>
  <c r="E541" i="19"/>
  <c r="D541" i="19"/>
  <c r="C541" i="19"/>
  <c r="B541" i="19"/>
  <c r="A541" i="19"/>
  <c r="D540" i="19"/>
  <c r="C540" i="19"/>
  <c r="B540" i="19"/>
  <c r="A540" i="19"/>
  <c r="E540" i="19" s="1"/>
  <c r="D539" i="19"/>
  <c r="C539" i="19"/>
  <c r="B539" i="19"/>
  <c r="A539" i="19"/>
  <c r="E539" i="19" s="1"/>
  <c r="D538" i="19"/>
  <c r="C538" i="19"/>
  <c r="B538" i="19"/>
  <c r="A538" i="19"/>
  <c r="E538" i="19" s="1"/>
  <c r="D537" i="19"/>
  <c r="C537" i="19"/>
  <c r="B537" i="19"/>
  <c r="A537" i="19"/>
  <c r="E537" i="19" s="1"/>
  <c r="E536" i="19"/>
  <c r="D536" i="19"/>
  <c r="C536" i="19"/>
  <c r="B536" i="19"/>
  <c r="A536" i="19"/>
  <c r="D535" i="19"/>
  <c r="E535" i="19" s="1"/>
  <c r="C535" i="19"/>
  <c r="B535" i="19"/>
  <c r="A535" i="19"/>
  <c r="D534" i="19"/>
  <c r="E534" i="19" s="1"/>
  <c r="C534" i="19"/>
  <c r="B534" i="19"/>
  <c r="A534" i="19"/>
  <c r="D533" i="19"/>
  <c r="E533" i="19" s="1"/>
  <c r="C533" i="19"/>
  <c r="B533" i="19"/>
  <c r="A533" i="19"/>
  <c r="D532" i="19"/>
  <c r="C532" i="19"/>
  <c r="B532" i="19"/>
  <c r="A532" i="19"/>
  <c r="E532" i="19" s="1"/>
  <c r="D531" i="19"/>
  <c r="C531" i="19"/>
  <c r="B531" i="19"/>
  <c r="A531" i="19"/>
  <c r="E531" i="19" s="1"/>
  <c r="D530" i="19"/>
  <c r="C530" i="19"/>
  <c r="B530" i="19"/>
  <c r="A530" i="19"/>
  <c r="D529" i="19"/>
  <c r="C529" i="19"/>
  <c r="B529" i="19"/>
  <c r="A529" i="19"/>
  <c r="E529" i="19" s="1"/>
  <c r="E528" i="19"/>
  <c r="D528" i="19"/>
  <c r="C528" i="19"/>
  <c r="B528" i="19"/>
  <c r="A528" i="19"/>
  <c r="D527" i="19"/>
  <c r="E527" i="19" s="1"/>
  <c r="C527" i="19"/>
  <c r="B527" i="19"/>
  <c r="A527" i="19"/>
  <c r="D526" i="19"/>
  <c r="E526" i="19" s="1"/>
  <c r="C526" i="19"/>
  <c r="B526" i="19"/>
  <c r="A526" i="19"/>
  <c r="D525" i="19"/>
  <c r="C525" i="19"/>
  <c r="B525" i="19"/>
  <c r="A525" i="19"/>
  <c r="E525" i="19" s="1"/>
  <c r="D524" i="19"/>
  <c r="C524" i="19"/>
  <c r="B524" i="19"/>
  <c r="A524" i="19"/>
  <c r="E524" i="19" s="1"/>
  <c r="D523" i="19"/>
  <c r="C523" i="19"/>
  <c r="B523" i="19"/>
  <c r="A523" i="19"/>
  <c r="E523" i="19" s="1"/>
  <c r="D522" i="19"/>
  <c r="C522" i="19"/>
  <c r="B522" i="19"/>
  <c r="A522" i="19"/>
  <c r="D521" i="19"/>
  <c r="C521" i="19"/>
  <c r="B521" i="19"/>
  <c r="A521" i="19"/>
  <c r="E521" i="19" s="1"/>
  <c r="E520" i="19"/>
  <c r="D520" i="19"/>
  <c r="C520" i="19"/>
  <c r="B520" i="19"/>
  <c r="A520" i="19"/>
  <c r="D519" i="19"/>
  <c r="E519" i="19" s="1"/>
  <c r="C519" i="19"/>
  <c r="B519" i="19"/>
  <c r="A519" i="19"/>
  <c r="D518" i="19"/>
  <c r="E518" i="19" s="1"/>
  <c r="C518" i="19"/>
  <c r="B518" i="19"/>
  <c r="A518" i="19"/>
  <c r="D517" i="19"/>
  <c r="C517" i="19"/>
  <c r="B517" i="19"/>
  <c r="A517" i="19"/>
  <c r="E517" i="19" s="1"/>
  <c r="D516" i="19"/>
  <c r="C516" i="19"/>
  <c r="B516" i="19"/>
  <c r="A516" i="19"/>
  <c r="E516" i="19" s="1"/>
  <c r="D515" i="19"/>
  <c r="C515" i="19"/>
  <c r="B515" i="19"/>
  <c r="A515" i="19"/>
  <c r="E515" i="19" s="1"/>
  <c r="D514" i="19"/>
  <c r="C514" i="19"/>
  <c r="B514" i="19"/>
  <c r="A514" i="19"/>
  <c r="E514" i="19" s="1"/>
  <c r="E513" i="19"/>
  <c r="D513" i="19"/>
  <c r="C513" i="19"/>
  <c r="B513" i="19"/>
  <c r="A513" i="19"/>
  <c r="E512" i="19"/>
  <c r="D512" i="19"/>
  <c r="C512" i="19"/>
  <c r="B512" i="19"/>
  <c r="A512" i="19"/>
  <c r="D511" i="19"/>
  <c r="E511" i="19" s="1"/>
  <c r="C511" i="19"/>
  <c r="B511" i="19"/>
  <c r="A511" i="19"/>
  <c r="D510" i="19"/>
  <c r="E510" i="19" s="1"/>
  <c r="C510" i="19"/>
  <c r="B510" i="19"/>
  <c r="A510" i="19"/>
  <c r="D509" i="19"/>
  <c r="C509" i="19"/>
  <c r="B509" i="19"/>
  <c r="A509" i="19"/>
  <c r="E509" i="19" s="1"/>
  <c r="D508" i="19"/>
  <c r="C508" i="19"/>
  <c r="B508" i="19"/>
  <c r="A508" i="19"/>
  <c r="E508" i="19" s="1"/>
  <c r="D507" i="19"/>
  <c r="C507" i="19"/>
  <c r="B507" i="19"/>
  <c r="A507" i="19"/>
  <c r="E507" i="19" s="1"/>
  <c r="D506" i="19"/>
  <c r="C506" i="19"/>
  <c r="B506" i="19"/>
  <c r="A506" i="19"/>
  <c r="E506" i="19" s="1"/>
  <c r="E505" i="19"/>
  <c r="D505" i="19"/>
  <c r="C505" i="19"/>
  <c r="B505" i="19"/>
  <c r="A505" i="19"/>
  <c r="E504" i="19"/>
  <c r="D504" i="19"/>
  <c r="C504" i="19"/>
  <c r="B504" i="19"/>
  <c r="A504" i="19"/>
  <c r="D503" i="19"/>
  <c r="E503" i="19" s="1"/>
  <c r="C503" i="19"/>
  <c r="B503" i="19"/>
  <c r="A503" i="19"/>
  <c r="D502" i="19"/>
  <c r="E502" i="19" s="1"/>
  <c r="C502" i="19"/>
  <c r="B502" i="19"/>
  <c r="A502" i="19"/>
  <c r="D501" i="19"/>
  <c r="C501" i="19"/>
  <c r="B501" i="19"/>
  <c r="A501" i="19"/>
  <c r="E501" i="19" s="1"/>
  <c r="C500" i="19"/>
  <c r="D499" i="19"/>
  <c r="C499" i="19"/>
  <c r="B499" i="19"/>
  <c r="A499" i="19"/>
  <c r="E499" i="19" s="1"/>
  <c r="D498" i="19"/>
  <c r="C498" i="19"/>
  <c r="B498" i="19"/>
  <c r="A498" i="19"/>
  <c r="E498" i="19" s="1"/>
  <c r="E497" i="19"/>
  <c r="D497" i="19"/>
  <c r="C497" i="19"/>
  <c r="B497" i="19"/>
  <c r="A497" i="19"/>
  <c r="D496" i="19"/>
  <c r="E496" i="19" s="1"/>
  <c r="C496" i="19"/>
  <c r="B496" i="19"/>
  <c r="A496" i="19"/>
  <c r="D495" i="19"/>
  <c r="E495" i="19" s="1"/>
  <c r="C495" i="19"/>
  <c r="B495" i="19"/>
  <c r="A495" i="19"/>
  <c r="D494" i="19"/>
  <c r="E494" i="19" s="1"/>
  <c r="C494" i="19"/>
  <c r="B494" i="19"/>
  <c r="A494" i="19"/>
  <c r="D493" i="19"/>
  <c r="C493" i="19"/>
  <c r="B493" i="19"/>
  <c r="A493" i="19"/>
  <c r="E493" i="19" s="1"/>
  <c r="D492" i="19"/>
  <c r="C492" i="19"/>
  <c r="B492" i="19"/>
  <c r="A492" i="19"/>
  <c r="E492" i="19" s="1"/>
  <c r="D491" i="19"/>
  <c r="C491" i="19"/>
  <c r="B491" i="19"/>
  <c r="A491" i="19"/>
  <c r="D490" i="19"/>
  <c r="C490" i="19"/>
  <c r="B490" i="19"/>
  <c r="A490" i="19"/>
  <c r="E490" i="19" s="1"/>
  <c r="E489" i="19"/>
  <c r="D489" i="19"/>
  <c r="C489" i="19"/>
  <c r="B489" i="19"/>
  <c r="A489" i="19"/>
  <c r="D488" i="19"/>
  <c r="E488" i="19" s="1"/>
  <c r="C488" i="19"/>
  <c r="B488" i="19"/>
  <c r="A488" i="19"/>
  <c r="D487" i="19"/>
  <c r="E487" i="19" s="1"/>
  <c r="C487" i="19"/>
  <c r="B487" i="19"/>
  <c r="A487" i="19"/>
  <c r="D486" i="19"/>
  <c r="C486" i="19"/>
  <c r="B486" i="19"/>
  <c r="A486" i="19"/>
  <c r="E486" i="19" s="1"/>
  <c r="D485" i="19"/>
  <c r="C485" i="19"/>
  <c r="B485" i="19"/>
  <c r="A485" i="19"/>
  <c r="E485" i="19" s="1"/>
  <c r="D484" i="19"/>
  <c r="C484" i="19"/>
  <c r="B484" i="19"/>
  <c r="A484" i="19"/>
  <c r="E484" i="19" s="1"/>
  <c r="D483" i="19"/>
  <c r="C483" i="19"/>
  <c r="B483" i="19"/>
  <c r="A483" i="19"/>
  <c r="D482" i="19"/>
  <c r="C482" i="19"/>
  <c r="B482" i="19"/>
  <c r="A482" i="19"/>
  <c r="E482" i="19" s="1"/>
  <c r="E481" i="19"/>
  <c r="D481" i="19"/>
  <c r="C481" i="19"/>
  <c r="B481" i="19"/>
  <c r="A481" i="19"/>
  <c r="D480" i="19"/>
  <c r="E480" i="19" s="1"/>
  <c r="C480" i="19"/>
  <c r="B480" i="19"/>
  <c r="A480" i="19"/>
  <c r="D479" i="19"/>
  <c r="E479" i="19" s="1"/>
  <c r="C479" i="19"/>
  <c r="B479" i="19"/>
  <c r="A479" i="19"/>
  <c r="D478" i="19"/>
  <c r="C478" i="19"/>
  <c r="B478" i="19"/>
  <c r="A478" i="19"/>
  <c r="E478" i="19" s="1"/>
  <c r="D477" i="19"/>
  <c r="C477" i="19"/>
  <c r="B477" i="19"/>
  <c r="A477" i="19"/>
  <c r="E477" i="19" s="1"/>
  <c r="D476" i="19"/>
  <c r="C476" i="19"/>
  <c r="B476" i="19"/>
  <c r="A476" i="19"/>
  <c r="E476" i="19" s="1"/>
  <c r="D475" i="19"/>
  <c r="C475" i="19"/>
  <c r="B475" i="19"/>
  <c r="A475" i="19"/>
  <c r="E475" i="19" s="1"/>
  <c r="E474" i="19"/>
  <c r="D474" i="19"/>
  <c r="C474" i="19"/>
  <c r="B474" i="19"/>
  <c r="A474" i="19"/>
  <c r="E473" i="19"/>
  <c r="D473" i="19"/>
  <c r="C473" i="19"/>
  <c r="B473" i="19"/>
  <c r="A473" i="19"/>
  <c r="D472" i="19"/>
  <c r="E472" i="19" s="1"/>
  <c r="C472" i="19"/>
  <c r="B472" i="19"/>
  <c r="A472" i="19"/>
  <c r="D471" i="19"/>
  <c r="E471" i="19" s="1"/>
  <c r="C471" i="19"/>
  <c r="B471" i="19"/>
  <c r="A471" i="19"/>
  <c r="D470" i="19"/>
  <c r="C470" i="19"/>
  <c r="B470" i="19"/>
  <c r="A470" i="19"/>
  <c r="E470" i="19" s="1"/>
  <c r="D469" i="19"/>
  <c r="C469" i="19"/>
  <c r="B469" i="19"/>
  <c r="A469" i="19"/>
  <c r="E469" i="19" s="1"/>
  <c r="D468" i="19"/>
  <c r="C468" i="19"/>
  <c r="B468" i="19"/>
  <c r="A468" i="19"/>
  <c r="E468" i="19" s="1"/>
  <c r="D467" i="19"/>
  <c r="C467" i="19"/>
  <c r="B467" i="19"/>
  <c r="A467" i="19"/>
  <c r="E467" i="19" s="1"/>
  <c r="E466" i="19"/>
  <c r="D466" i="19"/>
  <c r="C466" i="19"/>
  <c r="B466" i="19"/>
  <c r="A466" i="19"/>
  <c r="E465" i="19"/>
  <c r="D465" i="19"/>
  <c r="C465" i="19"/>
  <c r="B465" i="19"/>
  <c r="A465" i="19"/>
  <c r="D464" i="19"/>
  <c r="E464" i="19" s="1"/>
  <c r="C464" i="19"/>
  <c r="B464" i="19"/>
  <c r="A464" i="19"/>
  <c r="D463" i="19"/>
  <c r="E463" i="19" s="1"/>
  <c r="C463" i="19"/>
  <c r="B463" i="19"/>
  <c r="A463" i="19"/>
  <c r="D462" i="19"/>
  <c r="C462" i="19"/>
  <c r="B462" i="19"/>
  <c r="A462" i="19"/>
  <c r="E462" i="19" s="1"/>
  <c r="D461" i="19"/>
  <c r="C461" i="19"/>
  <c r="B461" i="19"/>
  <c r="A461" i="19"/>
  <c r="E461" i="19" s="1"/>
  <c r="D460" i="19"/>
  <c r="C460" i="19"/>
  <c r="B460" i="19"/>
  <c r="A460" i="19"/>
  <c r="E460" i="19" s="1"/>
  <c r="D459" i="19"/>
  <c r="C459" i="19"/>
  <c r="B459" i="19"/>
  <c r="A459" i="19"/>
  <c r="E458" i="19"/>
  <c r="D458" i="19"/>
  <c r="C458" i="19"/>
  <c r="B458" i="19"/>
  <c r="A458" i="19"/>
  <c r="E457" i="19"/>
  <c r="D457" i="19"/>
  <c r="C457" i="19"/>
  <c r="B457" i="19"/>
  <c r="A457" i="19"/>
  <c r="D456" i="19"/>
  <c r="E456" i="19" s="1"/>
  <c r="C456" i="19"/>
  <c r="B456" i="19"/>
  <c r="A456" i="19"/>
  <c r="D455" i="19"/>
  <c r="E455" i="19" s="1"/>
  <c r="C455" i="19"/>
  <c r="B455" i="19"/>
  <c r="A455" i="19"/>
  <c r="D454" i="19"/>
  <c r="E454" i="19" s="1"/>
  <c r="C454" i="19"/>
  <c r="B454" i="19"/>
  <c r="A454" i="19"/>
  <c r="D453" i="19"/>
  <c r="C453" i="19"/>
  <c r="B453" i="19"/>
  <c r="A453" i="19"/>
  <c r="E453" i="19" s="1"/>
  <c r="D452" i="19"/>
  <c r="C452" i="19"/>
  <c r="B452" i="19"/>
  <c r="A452" i="19"/>
  <c r="E452" i="19" s="1"/>
  <c r="D451" i="19"/>
  <c r="C451" i="19"/>
  <c r="B451" i="19"/>
  <c r="A451" i="19"/>
  <c r="E451" i="19" s="1"/>
  <c r="E450" i="19"/>
  <c r="D450" i="19"/>
  <c r="C450" i="19"/>
  <c r="B450" i="19"/>
  <c r="A450" i="19"/>
  <c r="C449" i="19"/>
  <c r="D448" i="19"/>
  <c r="E448" i="19" s="1"/>
  <c r="C448" i="19"/>
  <c r="B448" i="19"/>
  <c r="A448" i="19"/>
  <c r="D447" i="19"/>
  <c r="C447" i="19"/>
  <c r="B447" i="19"/>
  <c r="A447" i="19"/>
  <c r="E447" i="19" s="1"/>
  <c r="D446" i="19"/>
  <c r="C446" i="19"/>
  <c r="B446" i="19"/>
  <c r="A446" i="19"/>
  <c r="E446" i="19" s="1"/>
  <c r="D445" i="19"/>
  <c r="C445" i="19"/>
  <c r="B445" i="19"/>
  <c r="A445" i="19"/>
  <c r="E445" i="19" s="1"/>
  <c r="D444" i="19"/>
  <c r="C444" i="19"/>
  <c r="B444" i="19"/>
  <c r="A444" i="19"/>
  <c r="D443" i="19"/>
  <c r="C443" i="19"/>
  <c r="B443" i="19"/>
  <c r="A443" i="19"/>
  <c r="E443" i="19" s="1"/>
  <c r="E442" i="19"/>
  <c r="D442" i="19"/>
  <c r="C442" i="19"/>
  <c r="B442" i="19"/>
  <c r="A442" i="19"/>
  <c r="D441" i="19"/>
  <c r="E441" i="19" s="1"/>
  <c r="C441" i="19"/>
  <c r="B441" i="19"/>
  <c r="A441" i="19"/>
  <c r="D440" i="19"/>
  <c r="E440" i="19" s="1"/>
  <c r="C440" i="19"/>
  <c r="B440" i="19"/>
  <c r="A440" i="19"/>
  <c r="D439" i="19"/>
  <c r="C439" i="19"/>
  <c r="B439" i="19"/>
  <c r="A439" i="19"/>
  <c r="E439" i="19" s="1"/>
  <c r="D438" i="19"/>
  <c r="C438" i="19"/>
  <c r="B438" i="19"/>
  <c r="A438" i="19"/>
  <c r="E438" i="19" s="1"/>
  <c r="D437" i="19"/>
  <c r="C437" i="19"/>
  <c r="B437" i="19"/>
  <c r="A437" i="19"/>
  <c r="E437" i="19" s="1"/>
  <c r="D436" i="19"/>
  <c r="C436" i="19"/>
  <c r="B436" i="19"/>
  <c r="A436" i="19"/>
  <c r="E435" i="19"/>
  <c r="D435" i="19"/>
  <c r="C435" i="19"/>
  <c r="B435" i="19"/>
  <c r="A435" i="19"/>
  <c r="E434" i="19"/>
  <c r="D434" i="19"/>
  <c r="C434" i="19"/>
  <c r="B434" i="19"/>
  <c r="A434" i="19"/>
  <c r="D433" i="19"/>
  <c r="E433" i="19" s="1"/>
  <c r="C433" i="19"/>
  <c r="B433" i="19"/>
  <c r="A433" i="19"/>
  <c r="D432" i="19"/>
  <c r="E432" i="19" s="1"/>
  <c r="C432" i="19"/>
  <c r="B432" i="19"/>
  <c r="A432" i="19"/>
  <c r="D431" i="19"/>
  <c r="C431" i="19"/>
  <c r="B431" i="19"/>
  <c r="A431" i="19"/>
  <c r="E431" i="19" s="1"/>
  <c r="D430" i="19"/>
  <c r="C430" i="19"/>
  <c r="B430" i="19"/>
  <c r="A430" i="19"/>
  <c r="E430" i="19" s="1"/>
  <c r="D429" i="19"/>
  <c r="C429" i="19"/>
  <c r="B429" i="19"/>
  <c r="A429" i="19"/>
  <c r="E429" i="19" s="1"/>
  <c r="D428" i="19"/>
  <c r="C428" i="19"/>
  <c r="B428" i="19"/>
  <c r="A428" i="19"/>
  <c r="E428" i="19" s="1"/>
  <c r="E427" i="19"/>
  <c r="D427" i="19"/>
  <c r="C427" i="19"/>
  <c r="B427" i="19"/>
  <c r="A427" i="19"/>
  <c r="E426" i="19"/>
  <c r="D426" i="19"/>
  <c r="C426" i="19"/>
  <c r="B426" i="19"/>
  <c r="A426" i="19"/>
  <c r="D425" i="19"/>
  <c r="E425" i="19" s="1"/>
  <c r="C425" i="19"/>
  <c r="B425" i="19"/>
  <c r="A425" i="19"/>
  <c r="D424" i="19"/>
  <c r="E424" i="19" s="1"/>
  <c r="C424" i="19"/>
  <c r="B424" i="19"/>
  <c r="A424" i="19"/>
  <c r="C423" i="19"/>
  <c r="D422" i="19"/>
  <c r="C422" i="19"/>
  <c r="B422" i="19"/>
  <c r="A422" i="19"/>
  <c r="E422" i="19" s="1"/>
  <c r="D421" i="19"/>
  <c r="C421" i="19"/>
  <c r="B421" i="19"/>
  <c r="A421" i="19"/>
  <c r="E421" i="19" s="1"/>
  <c r="D420" i="19"/>
  <c r="C420" i="19"/>
  <c r="B420" i="19"/>
  <c r="A420" i="19"/>
  <c r="E420" i="19" s="1"/>
  <c r="E419" i="19"/>
  <c r="D419" i="19"/>
  <c r="C419" i="19"/>
  <c r="B419" i="19"/>
  <c r="A419" i="19"/>
  <c r="D418" i="19"/>
  <c r="E418" i="19" s="1"/>
  <c r="C418" i="19"/>
  <c r="B418" i="19"/>
  <c r="A418" i="19"/>
  <c r="D417" i="19"/>
  <c r="E417" i="19" s="1"/>
  <c r="C417" i="19"/>
  <c r="B417" i="19"/>
  <c r="A417" i="19"/>
  <c r="D416" i="19"/>
  <c r="E416" i="19" s="1"/>
  <c r="C416" i="19"/>
  <c r="B416" i="19"/>
  <c r="A416" i="19"/>
  <c r="D415" i="19"/>
  <c r="C415" i="19"/>
  <c r="B415" i="19"/>
  <c r="A415" i="19"/>
  <c r="E415" i="19" s="1"/>
  <c r="D414" i="19"/>
  <c r="C414" i="19"/>
  <c r="B414" i="19"/>
  <c r="A414" i="19"/>
  <c r="E414" i="19" s="1"/>
  <c r="D413" i="19"/>
  <c r="C413" i="19"/>
  <c r="B413" i="19"/>
  <c r="A413" i="19"/>
  <c r="D412" i="19"/>
  <c r="C412" i="19"/>
  <c r="B412" i="19"/>
  <c r="A412" i="19"/>
  <c r="E412" i="19" s="1"/>
  <c r="E411" i="19"/>
  <c r="D411" i="19"/>
  <c r="C411" i="19"/>
  <c r="B411" i="19"/>
  <c r="A411" i="19"/>
  <c r="D410" i="19"/>
  <c r="E410" i="19" s="1"/>
  <c r="C410" i="19"/>
  <c r="B410" i="19"/>
  <c r="A410" i="19"/>
  <c r="D409" i="19"/>
  <c r="E409" i="19" s="1"/>
  <c r="C409" i="19"/>
  <c r="B409" i="19"/>
  <c r="A409" i="19"/>
  <c r="D408" i="19"/>
  <c r="C408" i="19"/>
  <c r="B408" i="19"/>
  <c r="A408" i="19"/>
  <c r="E408" i="19" s="1"/>
  <c r="D407" i="19"/>
  <c r="C407" i="19"/>
  <c r="B407" i="19"/>
  <c r="A407" i="19"/>
  <c r="E407" i="19" s="1"/>
  <c r="D406" i="19"/>
  <c r="C406" i="19"/>
  <c r="B406" i="19"/>
  <c r="A406" i="19"/>
  <c r="E406" i="19" s="1"/>
  <c r="D405" i="19"/>
  <c r="C405" i="19"/>
  <c r="B405" i="19"/>
  <c r="A405" i="19"/>
  <c r="D404" i="19"/>
  <c r="C404" i="19"/>
  <c r="B404" i="19"/>
  <c r="A404" i="19"/>
  <c r="E404" i="19" s="1"/>
  <c r="E403" i="19"/>
  <c r="D403" i="19"/>
  <c r="C403" i="19"/>
  <c r="B403" i="19"/>
  <c r="A403" i="19"/>
  <c r="D402" i="19"/>
  <c r="E402" i="19" s="1"/>
  <c r="C402" i="19"/>
  <c r="B402" i="19"/>
  <c r="A402" i="19"/>
  <c r="D401" i="19"/>
  <c r="E401" i="19" s="1"/>
  <c r="C401" i="19"/>
  <c r="B401" i="19"/>
  <c r="A401" i="19"/>
  <c r="D400" i="19"/>
  <c r="C400" i="19"/>
  <c r="B400" i="19"/>
  <c r="A400" i="19"/>
  <c r="E400" i="19" s="1"/>
  <c r="D399" i="19"/>
  <c r="C399" i="19"/>
  <c r="B399" i="19"/>
  <c r="A399" i="19"/>
  <c r="E399" i="19" s="1"/>
  <c r="D398" i="19"/>
  <c r="C398" i="19"/>
  <c r="B398" i="19"/>
  <c r="A398" i="19"/>
  <c r="E398" i="19" s="1"/>
  <c r="D397" i="19"/>
  <c r="C397" i="19"/>
  <c r="B397" i="19"/>
  <c r="A397" i="19"/>
  <c r="E397" i="19" s="1"/>
  <c r="E396" i="19"/>
  <c r="D396" i="19"/>
  <c r="C396" i="19"/>
  <c r="B396" i="19"/>
  <c r="A396" i="19"/>
  <c r="E395" i="19"/>
  <c r="D395" i="19"/>
  <c r="C395" i="19"/>
  <c r="B395" i="19"/>
  <c r="A395" i="19"/>
  <c r="D394" i="19"/>
  <c r="E394" i="19" s="1"/>
  <c r="C394" i="19"/>
  <c r="B394" i="19"/>
  <c r="A394" i="19"/>
  <c r="D393" i="19"/>
  <c r="E393" i="19" s="1"/>
  <c r="C393" i="19"/>
  <c r="B393" i="19"/>
  <c r="A393" i="19"/>
  <c r="D392" i="19"/>
  <c r="C392" i="19"/>
  <c r="B392" i="19"/>
  <c r="A392" i="19"/>
  <c r="E392" i="19" s="1"/>
  <c r="D391" i="19"/>
  <c r="C391" i="19"/>
  <c r="B391" i="19"/>
  <c r="A391" i="19"/>
  <c r="E391" i="19" s="1"/>
  <c r="D390" i="19"/>
  <c r="C390" i="19"/>
  <c r="B390" i="19"/>
  <c r="A390" i="19"/>
  <c r="E390" i="19" s="1"/>
  <c r="D389" i="19"/>
  <c r="C389" i="19"/>
  <c r="B389" i="19"/>
  <c r="A389" i="19"/>
  <c r="E389" i="19" s="1"/>
  <c r="E388" i="19"/>
  <c r="D388" i="19"/>
  <c r="C388" i="19"/>
  <c r="B388" i="19"/>
  <c r="A388" i="19"/>
  <c r="E387" i="19"/>
  <c r="D387" i="19"/>
  <c r="C387" i="19"/>
  <c r="B387" i="19"/>
  <c r="A387" i="19"/>
  <c r="D386" i="19"/>
  <c r="E386" i="19" s="1"/>
  <c r="C386" i="19"/>
  <c r="B386" i="19"/>
  <c r="A386" i="19"/>
  <c r="D385" i="19"/>
  <c r="E385" i="19" s="1"/>
  <c r="C385" i="19"/>
  <c r="B385" i="19"/>
  <c r="A385" i="19"/>
  <c r="D384" i="19"/>
  <c r="C384" i="19"/>
  <c r="B384" i="19"/>
  <c r="A384" i="19"/>
  <c r="E384" i="19" s="1"/>
  <c r="D383" i="19"/>
  <c r="C383" i="19"/>
  <c r="B383" i="19"/>
  <c r="A383" i="19"/>
  <c r="E383" i="19" s="1"/>
  <c r="D382" i="19"/>
  <c r="C382" i="19"/>
  <c r="B382" i="19"/>
  <c r="A382" i="19"/>
  <c r="E382" i="19" s="1"/>
  <c r="D381" i="19"/>
  <c r="C381" i="19"/>
  <c r="B381" i="19"/>
  <c r="A381" i="19"/>
  <c r="E380" i="19"/>
  <c r="D380" i="19"/>
  <c r="C380" i="19"/>
  <c r="B380" i="19"/>
  <c r="A380" i="19"/>
  <c r="E379" i="19"/>
  <c r="D379" i="19"/>
  <c r="C379" i="19"/>
  <c r="B379" i="19"/>
  <c r="A379" i="19"/>
  <c r="D378" i="19"/>
  <c r="E378" i="19" s="1"/>
  <c r="C378" i="19"/>
  <c r="B378" i="19"/>
  <c r="A378" i="19"/>
  <c r="D377" i="19"/>
  <c r="E377" i="19" s="1"/>
  <c r="C377" i="19"/>
  <c r="B377" i="19"/>
  <c r="A377" i="19"/>
  <c r="D376" i="19"/>
  <c r="E376" i="19" s="1"/>
  <c r="C376" i="19"/>
  <c r="B376" i="19"/>
  <c r="A376" i="19"/>
  <c r="D375" i="19"/>
  <c r="C375" i="19"/>
  <c r="B375" i="19"/>
  <c r="A375" i="19"/>
  <c r="E375" i="19" s="1"/>
  <c r="D374" i="19"/>
  <c r="C374" i="19"/>
  <c r="B374" i="19"/>
  <c r="A374" i="19"/>
  <c r="E374" i="19" s="1"/>
  <c r="D373" i="19"/>
  <c r="C373" i="19"/>
  <c r="B373" i="19"/>
  <c r="A373" i="19"/>
  <c r="E373" i="19" s="1"/>
  <c r="E372" i="19"/>
  <c r="D372" i="19"/>
  <c r="C372" i="19"/>
  <c r="B372" i="19"/>
  <c r="A372" i="19"/>
  <c r="E371" i="19"/>
  <c r="D371" i="19"/>
  <c r="C371" i="19"/>
  <c r="B371" i="19"/>
  <c r="A371" i="19"/>
  <c r="D370" i="19"/>
  <c r="E370" i="19" s="1"/>
  <c r="C370" i="19"/>
  <c r="B370" i="19"/>
  <c r="A370" i="19"/>
  <c r="D369" i="19"/>
  <c r="E369" i="19" s="1"/>
  <c r="C369" i="19"/>
  <c r="B369" i="19"/>
  <c r="A369" i="19"/>
  <c r="E368" i="19"/>
  <c r="D368" i="19"/>
  <c r="C368" i="19"/>
  <c r="B368" i="19"/>
  <c r="A368" i="19"/>
  <c r="D367" i="19"/>
  <c r="C367" i="19"/>
  <c r="B367" i="19"/>
  <c r="A367" i="19"/>
  <c r="E367" i="19" s="1"/>
  <c r="D366" i="19"/>
  <c r="C366" i="19"/>
  <c r="B366" i="19"/>
  <c r="A366" i="19"/>
  <c r="E366" i="19" s="1"/>
  <c r="D365" i="19"/>
  <c r="C365" i="19"/>
  <c r="B365" i="19"/>
  <c r="A365" i="19"/>
  <c r="E365" i="19" s="1"/>
  <c r="D364" i="19"/>
  <c r="C364" i="19"/>
  <c r="B364" i="19"/>
  <c r="A364" i="19"/>
  <c r="E364" i="19" s="1"/>
  <c r="E363" i="19"/>
  <c r="D363" i="19"/>
  <c r="C363" i="19"/>
  <c r="B363" i="19"/>
  <c r="A363" i="19"/>
  <c r="D362" i="19"/>
  <c r="E362" i="19" s="1"/>
  <c r="C362" i="19"/>
  <c r="B362" i="19"/>
  <c r="A362" i="19"/>
  <c r="D361" i="19"/>
  <c r="E361" i="19" s="1"/>
  <c r="C361" i="19"/>
  <c r="B361" i="19"/>
  <c r="A361" i="19"/>
  <c r="E360" i="19"/>
  <c r="D360" i="19"/>
  <c r="C360" i="19"/>
  <c r="B360" i="19"/>
  <c r="A360" i="19"/>
  <c r="D359" i="19"/>
  <c r="C359" i="19"/>
  <c r="B359" i="19"/>
  <c r="A359" i="19"/>
  <c r="E359" i="19" s="1"/>
  <c r="D358" i="19"/>
  <c r="C358" i="19"/>
  <c r="B358" i="19"/>
  <c r="A358" i="19"/>
  <c r="E358" i="19" s="1"/>
  <c r="D357" i="19"/>
  <c r="C357" i="19"/>
  <c r="B357" i="19"/>
  <c r="A357" i="19"/>
  <c r="E357" i="19" s="1"/>
  <c r="D356" i="19"/>
  <c r="C356" i="19"/>
  <c r="B356" i="19"/>
  <c r="A356" i="19"/>
  <c r="E356" i="19" s="1"/>
  <c r="E355" i="19"/>
  <c r="D355" i="19"/>
  <c r="C355" i="19"/>
  <c r="B355" i="19"/>
  <c r="A355" i="19"/>
  <c r="D354" i="19"/>
  <c r="E354" i="19" s="1"/>
  <c r="C354" i="19"/>
  <c r="B354" i="19"/>
  <c r="A354" i="19"/>
  <c r="D353" i="19"/>
  <c r="E353" i="19" s="1"/>
  <c r="C353" i="19"/>
  <c r="B353" i="19"/>
  <c r="A353" i="19"/>
  <c r="D352" i="19"/>
  <c r="E352" i="19" s="1"/>
  <c r="C352" i="19"/>
  <c r="B352" i="19"/>
  <c r="A352" i="19"/>
  <c r="D351" i="19"/>
  <c r="C351" i="19"/>
  <c r="B351" i="19"/>
  <c r="A351" i="19"/>
  <c r="E351" i="19" s="1"/>
  <c r="D350" i="19"/>
  <c r="C350" i="19"/>
  <c r="B350" i="19"/>
  <c r="A350" i="19"/>
  <c r="E350" i="19" s="1"/>
  <c r="D349" i="19"/>
  <c r="C349" i="19"/>
  <c r="B349" i="19"/>
  <c r="A349" i="19"/>
  <c r="D348" i="19"/>
  <c r="C348" i="19"/>
  <c r="B348" i="19"/>
  <c r="A348" i="19"/>
  <c r="E348" i="19" s="1"/>
  <c r="E347" i="19"/>
  <c r="D347" i="19"/>
  <c r="C347" i="19"/>
  <c r="B347" i="19"/>
  <c r="A347" i="19"/>
  <c r="D346" i="19"/>
  <c r="E346" i="19" s="1"/>
  <c r="C346" i="19"/>
  <c r="B346" i="19"/>
  <c r="A346" i="19"/>
  <c r="D345" i="19"/>
  <c r="E345" i="19" s="1"/>
  <c r="C345" i="19"/>
  <c r="B345" i="19"/>
  <c r="A345" i="19"/>
  <c r="D344" i="19"/>
  <c r="C344" i="19"/>
  <c r="B344" i="19"/>
  <c r="A344" i="19"/>
  <c r="E344" i="19" s="1"/>
  <c r="D343" i="19"/>
  <c r="C343" i="19"/>
  <c r="B343" i="19"/>
  <c r="A343" i="19"/>
  <c r="E343" i="19" s="1"/>
  <c r="D342" i="19"/>
  <c r="C342" i="19"/>
  <c r="B342" i="19"/>
  <c r="A342" i="19"/>
  <c r="E342" i="19" s="1"/>
  <c r="D341" i="19"/>
  <c r="C341" i="19"/>
  <c r="B341" i="19"/>
  <c r="A341" i="19"/>
  <c r="D340" i="19"/>
  <c r="C340" i="19"/>
  <c r="B340" i="19"/>
  <c r="A340" i="19"/>
  <c r="E340" i="19" s="1"/>
  <c r="E339" i="19"/>
  <c r="D339" i="19"/>
  <c r="C339" i="19"/>
  <c r="B339" i="19"/>
  <c r="A339" i="19"/>
  <c r="D338" i="19"/>
  <c r="E338" i="19" s="1"/>
  <c r="C338" i="19"/>
  <c r="B338" i="19"/>
  <c r="A338" i="19"/>
  <c r="D337" i="19"/>
  <c r="E337" i="19" s="1"/>
  <c r="C337" i="19"/>
  <c r="B337" i="19"/>
  <c r="A337" i="19"/>
  <c r="D336" i="19"/>
  <c r="C336" i="19"/>
  <c r="B336" i="19"/>
  <c r="A336" i="19"/>
  <c r="E336" i="19" s="1"/>
  <c r="D335" i="19"/>
  <c r="C335" i="19"/>
  <c r="B335" i="19"/>
  <c r="A335" i="19"/>
  <c r="E335" i="19" s="1"/>
  <c r="D334" i="19"/>
  <c r="C334" i="19"/>
  <c r="B334" i="19"/>
  <c r="A334" i="19"/>
  <c r="E334" i="19" s="1"/>
  <c r="D333" i="19"/>
  <c r="C333" i="19"/>
  <c r="B333" i="19"/>
  <c r="A333" i="19"/>
  <c r="E333" i="19" s="1"/>
  <c r="E332" i="19"/>
  <c r="D332" i="19"/>
  <c r="C332" i="19"/>
  <c r="B332" i="19"/>
  <c r="A332" i="19"/>
  <c r="E331" i="19"/>
  <c r="D331" i="19"/>
  <c r="C331" i="19"/>
  <c r="B331" i="19"/>
  <c r="A331" i="19"/>
  <c r="D330" i="19"/>
  <c r="E330" i="19" s="1"/>
  <c r="C330" i="19"/>
  <c r="B330" i="19"/>
  <c r="A330" i="19"/>
  <c r="D329" i="19"/>
  <c r="E329" i="19" s="1"/>
  <c r="C329" i="19"/>
  <c r="B329" i="19"/>
  <c r="A329" i="19"/>
  <c r="D328" i="19"/>
  <c r="C328" i="19"/>
  <c r="B328" i="19"/>
  <c r="A328" i="19"/>
  <c r="E328" i="19" s="1"/>
  <c r="D327" i="19"/>
  <c r="C327" i="19"/>
  <c r="B327" i="19"/>
  <c r="A327" i="19"/>
  <c r="E327" i="19" s="1"/>
  <c r="D326" i="19"/>
  <c r="C326" i="19"/>
  <c r="B326" i="19"/>
  <c r="A326" i="19"/>
  <c r="E326" i="19" s="1"/>
  <c r="D325" i="19"/>
  <c r="C325" i="19"/>
  <c r="B325" i="19"/>
  <c r="A325" i="19"/>
  <c r="E325" i="19" s="1"/>
  <c r="E324" i="19"/>
  <c r="D324" i="19"/>
  <c r="C324" i="19"/>
  <c r="B324" i="19"/>
  <c r="A324" i="19"/>
  <c r="E323" i="19"/>
  <c r="D323" i="19"/>
  <c r="C323" i="19"/>
  <c r="B323" i="19"/>
  <c r="A323" i="19"/>
  <c r="C322" i="19"/>
  <c r="E321" i="19"/>
  <c r="D321" i="19"/>
  <c r="C321" i="19"/>
  <c r="B321" i="19"/>
  <c r="A321" i="19"/>
  <c r="D320" i="19"/>
  <c r="C320" i="19"/>
  <c r="B320" i="19"/>
  <c r="A320" i="19"/>
  <c r="E320" i="19" s="1"/>
  <c r="D319" i="19"/>
  <c r="C319" i="19"/>
  <c r="B319" i="19"/>
  <c r="A319" i="19"/>
  <c r="E319" i="19" s="1"/>
  <c r="D318" i="19"/>
  <c r="C318" i="19"/>
  <c r="B318" i="19"/>
  <c r="A318" i="19"/>
  <c r="E318" i="19" s="1"/>
  <c r="D317" i="19"/>
  <c r="C317" i="19"/>
  <c r="B317" i="19"/>
  <c r="A317" i="19"/>
  <c r="E317" i="19" s="1"/>
  <c r="E316" i="19"/>
  <c r="D316" i="19"/>
  <c r="C316" i="19"/>
  <c r="B316" i="19"/>
  <c r="A316" i="19"/>
  <c r="D315" i="19"/>
  <c r="E315" i="19" s="1"/>
  <c r="C315" i="19"/>
  <c r="B315" i="19"/>
  <c r="A315" i="19"/>
  <c r="D314" i="19"/>
  <c r="E314" i="19" s="1"/>
  <c r="C314" i="19"/>
  <c r="B314" i="19"/>
  <c r="A314" i="19"/>
  <c r="D313" i="19"/>
  <c r="E313" i="19" s="1"/>
  <c r="C313" i="19"/>
  <c r="B313" i="19"/>
  <c r="A313" i="19"/>
  <c r="D312" i="19"/>
  <c r="C312" i="19"/>
  <c r="B312" i="19"/>
  <c r="A312" i="19"/>
  <c r="E312" i="19" s="1"/>
  <c r="D311" i="19"/>
  <c r="C311" i="19"/>
  <c r="B311" i="19"/>
  <c r="A311" i="19"/>
  <c r="E311" i="19" s="1"/>
  <c r="D310" i="19"/>
  <c r="C310" i="19"/>
  <c r="B310" i="19"/>
  <c r="A310" i="19"/>
  <c r="D309" i="19"/>
  <c r="C309" i="19"/>
  <c r="B309" i="19"/>
  <c r="A309" i="19"/>
  <c r="E309" i="19" s="1"/>
  <c r="E308" i="19"/>
  <c r="D308" i="19"/>
  <c r="C308" i="19"/>
  <c r="B308" i="19"/>
  <c r="A308" i="19"/>
  <c r="D307" i="19"/>
  <c r="E307" i="19" s="1"/>
  <c r="C307" i="19"/>
  <c r="B307" i="19"/>
  <c r="A307" i="19"/>
  <c r="D306" i="19"/>
  <c r="E306" i="19" s="1"/>
  <c r="C306" i="19"/>
  <c r="B306" i="19"/>
  <c r="A306" i="19"/>
  <c r="D305" i="19"/>
  <c r="C305" i="19"/>
  <c r="B305" i="19"/>
  <c r="A305" i="19"/>
  <c r="E305" i="19" s="1"/>
  <c r="D304" i="19"/>
  <c r="C304" i="19"/>
  <c r="B304" i="19"/>
  <c r="A304" i="19"/>
  <c r="E304" i="19" s="1"/>
  <c r="D303" i="19"/>
  <c r="C303" i="19"/>
  <c r="B303" i="19"/>
  <c r="A303" i="19"/>
  <c r="E303" i="19" s="1"/>
  <c r="D302" i="19"/>
  <c r="C302" i="19"/>
  <c r="B302" i="19"/>
  <c r="A302" i="19"/>
  <c r="D301" i="19"/>
  <c r="C301" i="19"/>
  <c r="B301" i="19"/>
  <c r="A301" i="19"/>
  <c r="E301" i="19" s="1"/>
  <c r="E300" i="19"/>
  <c r="D300" i="19"/>
  <c r="C300" i="19"/>
  <c r="B300" i="19"/>
  <c r="A300" i="19"/>
  <c r="D299" i="19"/>
  <c r="E299" i="19" s="1"/>
  <c r="C299" i="19"/>
  <c r="B299" i="19"/>
  <c r="A299" i="19"/>
  <c r="D298" i="19"/>
  <c r="E298" i="19" s="1"/>
  <c r="C298" i="19"/>
  <c r="B298" i="19"/>
  <c r="A298" i="19"/>
  <c r="D297" i="19"/>
  <c r="C297" i="19"/>
  <c r="B297" i="19"/>
  <c r="A297" i="19"/>
  <c r="E297" i="19" s="1"/>
  <c r="D296" i="19"/>
  <c r="C296" i="19"/>
  <c r="B296" i="19"/>
  <c r="A296" i="19"/>
  <c r="E296" i="19" s="1"/>
  <c r="D295" i="19"/>
  <c r="C295" i="19"/>
  <c r="B295" i="19"/>
  <c r="A295" i="19"/>
  <c r="E295" i="19" s="1"/>
  <c r="D294" i="19"/>
  <c r="C294" i="19"/>
  <c r="B294" i="19"/>
  <c r="A294" i="19"/>
  <c r="E294" i="19" s="1"/>
  <c r="E293" i="19"/>
  <c r="D293" i="19"/>
  <c r="C293" i="19"/>
  <c r="B293" i="19"/>
  <c r="A293" i="19"/>
  <c r="E292" i="19"/>
  <c r="D292" i="19"/>
  <c r="C292" i="19"/>
  <c r="B292" i="19"/>
  <c r="A292" i="19"/>
  <c r="D291" i="19"/>
  <c r="E291" i="19" s="1"/>
  <c r="C291" i="19"/>
  <c r="B291" i="19"/>
  <c r="A291" i="19"/>
  <c r="D290" i="19"/>
  <c r="E290" i="19" s="1"/>
  <c r="C290" i="19"/>
  <c r="B290" i="19"/>
  <c r="A290" i="19"/>
  <c r="D289" i="19"/>
  <c r="C289" i="19"/>
  <c r="B289" i="19"/>
  <c r="A289" i="19"/>
  <c r="E289" i="19" s="1"/>
  <c r="D288" i="19"/>
  <c r="C288" i="19"/>
  <c r="B288" i="19"/>
  <c r="A288" i="19"/>
  <c r="E288" i="19" s="1"/>
  <c r="D287" i="19"/>
  <c r="C287" i="19"/>
  <c r="B287" i="19"/>
  <c r="A287" i="19"/>
  <c r="E287" i="19" s="1"/>
  <c r="D286" i="19"/>
  <c r="C286" i="19"/>
  <c r="B286" i="19"/>
  <c r="A286" i="19"/>
  <c r="E286" i="19" s="1"/>
  <c r="E285" i="19"/>
  <c r="D285" i="19"/>
  <c r="C285" i="19"/>
  <c r="B285" i="19"/>
  <c r="A285" i="19"/>
  <c r="E284" i="19"/>
  <c r="D284" i="19"/>
  <c r="C284" i="19"/>
  <c r="B284" i="19"/>
  <c r="A284" i="19"/>
  <c r="D283" i="19"/>
  <c r="E283" i="19" s="1"/>
  <c r="C283" i="19"/>
  <c r="B283" i="19"/>
  <c r="A283" i="19"/>
  <c r="D282" i="19"/>
  <c r="E282" i="19" s="1"/>
  <c r="C282" i="19"/>
  <c r="B282" i="19"/>
  <c r="A282" i="19"/>
  <c r="D281" i="19"/>
  <c r="C281" i="19"/>
  <c r="B281" i="19"/>
  <c r="A281" i="19"/>
  <c r="E281" i="19" s="1"/>
  <c r="D280" i="19"/>
  <c r="C280" i="19"/>
  <c r="B280" i="19"/>
  <c r="A280" i="19"/>
  <c r="E280" i="19" s="1"/>
  <c r="D279" i="19"/>
  <c r="C279" i="19"/>
  <c r="B279" i="19"/>
  <c r="A279" i="19"/>
  <c r="E279" i="19" s="1"/>
  <c r="D278" i="19"/>
  <c r="C278" i="19"/>
  <c r="B278" i="19"/>
  <c r="A278" i="19"/>
  <c r="E277" i="19"/>
  <c r="D277" i="19"/>
  <c r="C277" i="19"/>
  <c r="B277" i="19"/>
  <c r="A277" i="19"/>
  <c r="E276" i="19"/>
  <c r="D276" i="19"/>
  <c r="C276" i="19"/>
  <c r="B276" i="19"/>
  <c r="A276" i="19"/>
  <c r="D275" i="19"/>
  <c r="E275" i="19" s="1"/>
  <c r="C275" i="19"/>
  <c r="B275" i="19"/>
  <c r="A275" i="19"/>
  <c r="D274" i="19"/>
  <c r="E274" i="19" s="1"/>
  <c r="C274" i="19"/>
  <c r="B274" i="19"/>
  <c r="A274" i="19"/>
  <c r="D273" i="19"/>
  <c r="E273" i="19" s="1"/>
  <c r="C273" i="19"/>
  <c r="B273" i="19"/>
  <c r="A273" i="19"/>
  <c r="D272" i="19"/>
  <c r="C272" i="19"/>
  <c r="B272" i="19"/>
  <c r="A272" i="19"/>
  <c r="E272" i="19" s="1"/>
  <c r="C271" i="19"/>
  <c r="D270" i="19"/>
  <c r="C270" i="19"/>
  <c r="B270" i="19"/>
  <c r="A270" i="19"/>
  <c r="E270" i="19" s="1"/>
  <c r="E269" i="19"/>
  <c r="D269" i="19"/>
  <c r="C269" i="19"/>
  <c r="B269" i="19"/>
  <c r="A269" i="19"/>
  <c r="D268" i="19"/>
  <c r="E268" i="19" s="1"/>
  <c r="C268" i="19"/>
  <c r="B268" i="19"/>
  <c r="A268" i="19"/>
  <c r="D267" i="19"/>
  <c r="E267" i="19" s="1"/>
  <c r="C267" i="19"/>
  <c r="B267" i="19"/>
  <c r="A267" i="19"/>
  <c r="D266" i="19"/>
  <c r="C266" i="19"/>
  <c r="B266" i="19"/>
  <c r="A266" i="19"/>
  <c r="E266" i="19" s="1"/>
  <c r="D265" i="19"/>
  <c r="C265" i="19"/>
  <c r="B265" i="19"/>
  <c r="A265" i="19"/>
  <c r="E265" i="19" s="1"/>
  <c r="D264" i="19"/>
  <c r="C264" i="19"/>
  <c r="B264" i="19"/>
  <c r="A264" i="19"/>
  <c r="E264" i="19" s="1"/>
  <c r="D263" i="19"/>
  <c r="C263" i="19"/>
  <c r="B263" i="19"/>
  <c r="A263" i="19"/>
  <c r="D262" i="19"/>
  <c r="C262" i="19"/>
  <c r="B262" i="19"/>
  <c r="A262" i="19"/>
  <c r="E262" i="19" s="1"/>
  <c r="E261" i="19"/>
  <c r="D261" i="19"/>
  <c r="C261" i="19"/>
  <c r="B261" i="19"/>
  <c r="A261" i="19"/>
  <c r="D260" i="19"/>
  <c r="E260" i="19" s="1"/>
  <c r="C260" i="19"/>
  <c r="B260" i="19"/>
  <c r="A260" i="19"/>
  <c r="D259" i="19"/>
  <c r="E259" i="19" s="1"/>
  <c r="C259" i="19"/>
  <c r="B259" i="19"/>
  <c r="A259" i="19"/>
  <c r="D258" i="19"/>
  <c r="C258" i="19"/>
  <c r="B258" i="19"/>
  <c r="A258" i="19"/>
  <c r="E258" i="19" s="1"/>
  <c r="D257" i="19"/>
  <c r="C257" i="19"/>
  <c r="B257" i="19"/>
  <c r="A257" i="19"/>
  <c r="E257" i="19" s="1"/>
  <c r="D256" i="19"/>
  <c r="C256" i="19"/>
  <c r="B256" i="19"/>
  <c r="A256" i="19"/>
  <c r="E256" i="19" s="1"/>
  <c r="D255" i="19"/>
  <c r="C255" i="19"/>
  <c r="B255" i="19"/>
  <c r="A255" i="19"/>
  <c r="E254" i="19"/>
  <c r="D254" i="19"/>
  <c r="C254" i="19"/>
  <c r="B254" i="19"/>
  <c r="A254" i="19"/>
  <c r="E253" i="19"/>
  <c r="D253" i="19"/>
  <c r="C253" i="19"/>
  <c r="B253" i="19"/>
  <c r="A253" i="19"/>
  <c r="D252" i="19"/>
  <c r="E252" i="19" s="1"/>
  <c r="C252" i="19"/>
  <c r="B252" i="19"/>
  <c r="A252" i="19"/>
  <c r="D251" i="19"/>
  <c r="E251" i="19" s="1"/>
  <c r="C251" i="19"/>
  <c r="B251" i="19"/>
  <c r="A251" i="19"/>
  <c r="D250" i="19"/>
  <c r="C250" i="19"/>
  <c r="B250" i="19"/>
  <c r="A250" i="19"/>
  <c r="E250" i="19" s="1"/>
  <c r="D249" i="19"/>
  <c r="C249" i="19"/>
  <c r="B249" i="19"/>
  <c r="A249" i="19"/>
  <c r="E249" i="19" s="1"/>
  <c r="D248" i="19"/>
  <c r="C248" i="19"/>
  <c r="B248" i="19"/>
  <c r="A248" i="19"/>
  <c r="E248" i="19" s="1"/>
  <c r="D247" i="19"/>
  <c r="C247" i="19"/>
  <c r="B247" i="19"/>
  <c r="A247" i="19"/>
  <c r="E247" i="19" s="1"/>
  <c r="E246" i="19"/>
  <c r="D246" i="19"/>
  <c r="C246" i="19"/>
  <c r="B246" i="19"/>
  <c r="A246" i="19"/>
  <c r="C245" i="19"/>
  <c r="D244" i="19"/>
  <c r="E244" i="19" s="1"/>
  <c r="C244" i="19"/>
  <c r="B244" i="19"/>
  <c r="A244" i="19"/>
  <c r="E243" i="19"/>
  <c r="D243" i="19"/>
  <c r="C243" i="19"/>
  <c r="B243" i="19"/>
  <c r="A243" i="19"/>
  <c r="D242" i="19"/>
  <c r="C242" i="19"/>
  <c r="B242" i="19"/>
  <c r="A242" i="19"/>
  <c r="E242" i="19" s="1"/>
  <c r="D241" i="19"/>
  <c r="C241" i="19"/>
  <c r="B241" i="19"/>
  <c r="A241" i="19"/>
  <c r="E241" i="19" s="1"/>
  <c r="D240" i="19"/>
  <c r="C240" i="19"/>
  <c r="B240" i="19"/>
  <c r="A240" i="19"/>
  <c r="E240" i="19" s="1"/>
  <c r="D239" i="19"/>
  <c r="C239" i="19"/>
  <c r="B239" i="19"/>
  <c r="A239" i="19"/>
  <c r="E239" i="19" s="1"/>
  <c r="E238" i="19"/>
  <c r="D238" i="19"/>
  <c r="C238" i="19"/>
  <c r="B238" i="19"/>
  <c r="A238" i="19"/>
  <c r="D237" i="19"/>
  <c r="E237" i="19" s="1"/>
  <c r="C237" i="19"/>
  <c r="B237" i="19"/>
  <c r="A237" i="19"/>
  <c r="D236" i="19"/>
  <c r="E236" i="19" s="1"/>
  <c r="C236" i="19"/>
  <c r="B236" i="19"/>
  <c r="A236" i="19"/>
  <c r="D235" i="19"/>
  <c r="C235" i="19"/>
  <c r="B235" i="19"/>
  <c r="A235" i="19"/>
  <c r="E235" i="19" s="1"/>
  <c r="D234" i="19"/>
  <c r="C234" i="19"/>
  <c r="B234" i="19"/>
  <c r="A234" i="19"/>
  <c r="E234" i="19" s="1"/>
  <c r="D233" i="19"/>
  <c r="C233" i="19"/>
  <c r="B233" i="19"/>
  <c r="A233" i="19"/>
  <c r="E233" i="19" s="1"/>
  <c r="D232" i="19"/>
  <c r="C232" i="19"/>
  <c r="B232" i="19"/>
  <c r="A232" i="19"/>
  <c r="E232" i="19" s="1"/>
  <c r="E231" i="19"/>
  <c r="D231" i="19"/>
  <c r="C231" i="19"/>
  <c r="B231" i="19"/>
  <c r="A231" i="19"/>
  <c r="E230" i="19"/>
  <c r="D230" i="19"/>
  <c r="C230" i="19"/>
  <c r="B230" i="19"/>
  <c r="A230" i="19"/>
  <c r="D229" i="19"/>
  <c r="E229" i="19" s="1"/>
  <c r="C229" i="19"/>
  <c r="B229" i="19"/>
  <c r="A229" i="19"/>
  <c r="D228" i="19"/>
  <c r="E228" i="19" s="1"/>
  <c r="C228" i="19"/>
  <c r="B228" i="19"/>
  <c r="A228" i="19"/>
  <c r="E227" i="19"/>
  <c r="D227" i="19"/>
  <c r="C227" i="19"/>
  <c r="B227" i="19"/>
  <c r="A227" i="19"/>
  <c r="D226" i="19"/>
  <c r="C226" i="19"/>
  <c r="B226" i="19"/>
  <c r="A226" i="19"/>
  <c r="E226" i="19" s="1"/>
  <c r="D225" i="19"/>
  <c r="C225" i="19"/>
  <c r="B225" i="19"/>
  <c r="A225" i="19"/>
  <c r="E225" i="19" s="1"/>
  <c r="D224" i="19"/>
  <c r="C224" i="19"/>
  <c r="B224" i="19"/>
  <c r="A224" i="19"/>
  <c r="E224" i="19" s="1"/>
  <c r="D223" i="19"/>
  <c r="C223" i="19"/>
  <c r="B223" i="19"/>
  <c r="A223" i="19"/>
  <c r="E223" i="19" s="1"/>
  <c r="E222" i="19"/>
  <c r="D222" i="19"/>
  <c r="C222" i="19"/>
  <c r="B222" i="19"/>
  <c r="A222" i="19"/>
  <c r="D221" i="19"/>
  <c r="E221" i="19" s="1"/>
  <c r="C221" i="19"/>
  <c r="B221" i="19"/>
  <c r="A221" i="19"/>
  <c r="D220" i="19"/>
  <c r="C220" i="19"/>
  <c r="B220" i="19"/>
  <c r="A220" i="19"/>
  <c r="E220" i="19" s="1"/>
  <c r="D219" i="19"/>
  <c r="C219" i="19"/>
  <c r="B219" i="19"/>
  <c r="A219" i="19"/>
  <c r="E219" i="19" s="1"/>
  <c r="D218" i="19"/>
  <c r="C218" i="19"/>
  <c r="B218" i="19"/>
  <c r="A218" i="19"/>
  <c r="E218" i="19" s="1"/>
  <c r="D217" i="19"/>
  <c r="C217" i="19"/>
  <c r="B217" i="19"/>
  <c r="A217" i="19"/>
  <c r="E217" i="19" s="1"/>
  <c r="D216" i="19"/>
  <c r="C216" i="19"/>
  <c r="B216" i="19"/>
  <c r="A216" i="19"/>
  <c r="E216" i="19" s="1"/>
  <c r="D215" i="19"/>
  <c r="C215" i="19"/>
  <c r="B215" i="19"/>
  <c r="A215" i="19"/>
  <c r="E215" i="19" s="1"/>
  <c r="E214" i="19"/>
  <c r="D214" i="19"/>
  <c r="C214" i="19"/>
  <c r="B214" i="19"/>
  <c r="A214" i="19"/>
  <c r="D213" i="19"/>
  <c r="E213" i="19" s="1"/>
  <c r="C213" i="19"/>
  <c r="B213" i="19"/>
  <c r="A213" i="19"/>
  <c r="D212" i="19"/>
  <c r="C212" i="19"/>
  <c r="B212" i="19"/>
  <c r="A212" i="19"/>
  <c r="E212" i="19" s="1"/>
  <c r="D211" i="19"/>
  <c r="C211" i="19"/>
  <c r="B211" i="19"/>
  <c r="A211" i="19"/>
  <c r="E211" i="19" s="1"/>
  <c r="D210" i="19"/>
  <c r="C210" i="19"/>
  <c r="B210" i="19"/>
  <c r="A210" i="19"/>
  <c r="E210" i="19" s="1"/>
  <c r="D209" i="19"/>
  <c r="C209" i="19"/>
  <c r="B209" i="19"/>
  <c r="A209" i="19"/>
  <c r="E209" i="19" s="1"/>
  <c r="D208" i="19"/>
  <c r="C208" i="19"/>
  <c r="B208" i="19"/>
  <c r="A208" i="19"/>
  <c r="E208" i="19" s="1"/>
  <c r="E207" i="19"/>
  <c r="D207" i="19"/>
  <c r="C207" i="19"/>
  <c r="B207" i="19"/>
  <c r="A207" i="19"/>
  <c r="E206" i="19"/>
  <c r="D206" i="19"/>
  <c r="C206" i="19"/>
  <c r="B206" i="19"/>
  <c r="A206" i="19"/>
  <c r="D205" i="19"/>
  <c r="E205" i="19" s="1"/>
  <c r="C205" i="19"/>
  <c r="B205" i="19"/>
  <c r="A205" i="19"/>
  <c r="D204" i="19"/>
  <c r="C204" i="19"/>
  <c r="B204" i="19"/>
  <c r="A204" i="19"/>
  <c r="E204" i="19" s="1"/>
  <c r="D203" i="19"/>
  <c r="C203" i="19"/>
  <c r="B203" i="19"/>
  <c r="A203" i="19"/>
  <c r="E203" i="19" s="1"/>
  <c r="D202" i="19"/>
  <c r="C202" i="19"/>
  <c r="B202" i="19"/>
  <c r="A202" i="19"/>
  <c r="E202" i="19" s="1"/>
  <c r="D201" i="19"/>
  <c r="C201" i="19"/>
  <c r="B201" i="19"/>
  <c r="A201" i="19"/>
  <c r="E201" i="19" s="1"/>
  <c r="D200" i="19"/>
  <c r="E200" i="19" s="1"/>
  <c r="C200" i="19"/>
  <c r="B200" i="19"/>
  <c r="A200" i="19"/>
  <c r="E199" i="19"/>
  <c r="D199" i="19"/>
  <c r="C199" i="19"/>
  <c r="B199" i="19"/>
  <c r="A199" i="19"/>
  <c r="E198" i="19"/>
  <c r="D198" i="19"/>
  <c r="C198" i="19"/>
  <c r="B198" i="19"/>
  <c r="A198" i="19"/>
  <c r="D197" i="19"/>
  <c r="E197" i="19" s="1"/>
  <c r="C197" i="19"/>
  <c r="B197" i="19"/>
  <c r="A197" i="19"/>
  <c r="D196" i="19"/>
  <c r="C196" i="19"/>
  <c r="B196" i="19"/>
  <c r="A196" i="19"/>
  <c r="E196" i="19" s="1"/>
  <c r="D195" i="19"/>
  <c r="E195" i="19" s="1"/>
  <c r="C195" i="19"/>
  <c r="B195" i="19"/>
  <c r="A195" i="19"/>
  <c r="C194" i="19"/>
  <c r="D193" i="19"/>
  <c r="C193" i="19"/>
  <c r="B193" i="19"/>
  <c r="A193" i="19"/>
  <c r="E193" i="19" s="1"/>
  <c r="D192" i="19"/>
  <c r="C192" i="19"/>
  <c r="B192" i="19"/>
  <c r="A192" i="19"/>
  <c r="E192" i="19" s="1"/>
  <c r="E191" i="19"/>
  <c r="D191" i="19"/>
  <c r="C191" i="19"/>
  <c r="B191" i="19"/>
  <c r="A191" i="19"/>
  <c r="D190" i="19"/>
  <c r="E190" i="19" s="1"/>
  <c r="C190" i="19"/>
  <c r="B190" i="19"/>
  <c r="A190" i="19"/>
  <c r="D189" i="19"/>
  <c r="C189" i="19"/>
  <c r="B189" i="19"/>
  <c r="A189" i="19"/>
  <c r="E189" i="19" s="1"/>
  <c r="D188" i="19"/>
  <c r="C188" i="19"/>
  <c r="B188" i="19"/>
  <c r="A188" i="19"/>
  <c r="E188" i="19" s="1"/>
  <c r="D187" i="19"/>
  <c r="C187" i="19"/>
  <c r="B187" i="19"/>
  <c r="A187" i="19"/>
  <c r="E187" i="19" s="1"/>
  <c r="D186" i="19"/>
  <c r="C186" i="19"/>
  <c r="B186" i="19"/>
  <c r="A186" i="19"/>
  <c r="E186" i="19" s="1"/>
  <c r="D185" i="19"/>
  <c r="C185" i="19"/>
  <c r="B185" i="19"/>
  <c r="A185" i="19"/>
  <c r="E185" i="19" s="1"/>
  <c r="E184" i="19"/>
  <c r="D184" i="19"/>
  <c r="C184" i="19"/>
  <c r="B184" i="19"/>
  <c r="A184" i="19"/>
  <c r="E183" i="19"/>
  <c r="D183" i="19"/>
  <c r="C183" i="19"/>
  <c r="B183" i="19"/>
  <c r="A183" i="19"/>
  <c r="D182" i="19"/>
  <c r="E182" i="19" s="1"/>
  <c r="C182" i="19"/>
  <c r="B182" i="19"/>
  <c r="A182" i="19"/>
  <c r="D181" i="19"/>
  <c r="C181" i="19"/>
  <c r="B181" i="19"/>
  <c r="A181" i="19"/>
  <c r="E181" i="19" s="1"/>
  <c r="D180" i="19"/>
  <c r="C180" i="19"/>
  <c r="B180" i="19"/>
  <c r="A180" i="19"/>
  <c r="E180" i="19" s="1"/>
  <c r="D179" i="19"/>
  <c r="C179" i="19"/>
  <c r="B179" i="19"/>
  <c r="A179" i="19"/>
  <c r="E179" i="19" s="1"/>
  <c r="D178" i="19"/>
  <c r="C178" i="19"/>
  <c r="B178" i="19"/>
  <c r="A178" i="19"/>
  <c r="E178" i="19" s="1"/>
  <c r="D177" i="19"/>
  <c r="E177" i="19" s="1"/>
  <c r="C177" i="19"/>
  <c r="B177" i="19"/>
  <c r="A177" i="19"/>
  <c r="E176" i="19"/>
  <c r="D176" i="19"/>
  <c r="C176" i="19"/>
  <c r="B176" i="19"/>
  <c r="A176" i="19"/>
  <c r="E175" i="19"/>
  <c r="D175" i="19"/>
  <c r="C175" i="19"/>
  <c r="B175" i="19"/>
  <c r="A175" i="19"/>
  <c r="D174" i="19"/>
  <c r="E174" i="19" s="1"/>
  <c r="C174" i="19"/>
  <c r="B174" i="19"/>
  <c r="A174" i="19"/>
  <c r="D173" i="19"/>
  <c r="C173" i="19"/>
  <c r="B173" i="19"/>
  <c r="A173" i="19"/>
  <c r="E173" i="19" s="1"/>
  <c r="D172" i="19"/>
  <c r="E172" i="19" s="1"/>
  <c r="C172" i="19"/>
  <c r="B172" i="19"/>
  <c r="A172" i="19"/>
  <c r="D171" i="19"/>
  <c r="C171" i="19"/>
  <c r="B171" i="19"/>
  <c r="A171" i="19"/>
  <c r="E171" i="19" s="1"/>
  <c r="D170" i="19"/>
  <c r="C170" i="19"/>
  <c r="B170" i="19"/>
  <c r="A170" i="19"/>
  <c r="E169" i="19"/>
  <c r="D169" i="19"/>
  <c r="C169" i="19"/>
  <c r="B169" i="19"/>
  <c r="A169" i="19"/>
  <c r="C168" i="19"/>
  <c r="D167" i="19"/>
  <c r="E167" i="19" s="1"/>
  <c r="C167" i="19"/>
  <c r="B167" i="19"/>
  <c r="A167" i="19"/>
  <c r="D166" i="19"/>
  <c r="E166" i="19" s="1"/>
  <c r="C166" i="19"/>
  <c r="B166" i="19"/>
  <c r="A166" i="19"/>
  <c r="E165" i="19"/>
  <c r="D165" i="19"/>
  <c r="C165" i="19"/>
  <c r="B165" i="19"/>
  <c r="A165" i="19"/>
  <c r="D164" i="19"/>
  <c r="C164" i="19"/>
  <c r="B164" i="19"/>
  <c r="A164" i="19"/>
  <c r="E164" i="19" s="1"/>
  <c r="D163" i="19"/>
  <c r="C163" i="19"/>
  <c r="B163" i="19"/>
  <c r="A163" i="19"/>
  <c r="E163" i="19" s="1"/>
  <c r="E162" i="19"/>
  <c r="D162" i="19"/>
  <c r="C162" i="19"/>
  <c r="B162" i="19"/>
  <c r="A162" i="19"/>
  <c r="E161" i="19"/>
  <c r="D161" i="19"/>
  <c r="C161" i="19"/>
  <c r="B161" i="19"/>
  <c r="A161" i="19"/>
  <c r="E160" i="19"/>
  <c r="D160" i="19"/>
  <c r="C160" i="19"/>
  <c r="B160" i="19"/>
  <c r="A160" i="19"/>
  <c r="D159" i="19"/>
  <c r="E159" i="19" s="1"/>
  <c r="C159" i="19"/>
  <c r="B159" i="19"/>
  <c r="A159" i="19"/>
  <c r="E158" i="19"/>
  <c r="D158" i="19"/>
  <c r="C158" i="19"/>
  <c r="B158" i="19"/>
  <c r="A158" i="19"/>
  <c r="E157" i="19"/>
  <c r="D157" i="19"/>
  <c r="C157" i="19"/>
  <c r="B157" i="19"/>
  <c r="A157" i="19"/>
  <c r="D156" i="19"/>
  <c r="C156" i="19"/>
  <c r="B156" i="19"/>
  <c r="A156" i="19"/>
  <c r="E156" i="19" s="1"/>
  <c r="D155" i="19"/>
  <c r="C155" i="19"/>
  <c r="B155" i="19"/>
  <c r="A155" i="19"/>
  <c r="D154" i="19"/>
  <c r="E154" i="19" s="1"/>
  <c r="C154" i="19"/>
  <c r="B154" i="19"/>
  <c r="A154" i="19"/>
  <c r="D153" i="19"/>
  <c r="C153" i="19"/>
  <c r="B153" i="19"/>
  <c r="A153" i="19"/>
  <c r="E153" i="19" s="1"/>
  <c r="E152" i="19"/>
  <c r="D152" i="19"/>
  <c r="C152" i="19"/>
  <c r="B152" i="19"/>
  <c r="A152" i="19"/>
  <c r="D151" i="19"/>
  <c r="E151" i="19" s="1"/>
  <c r="C151" i="19"/>
  <c r="B151" i="19"/>
  <c r="A151" i="19"/>
  <c r="E150" i="19"/>
  <c r="D150" i="19"/>
  <c r="C150" i="19"/>
  <c r="B150" i="19"/>
  <c r="A150" i="19"/>
  <c r="D149" i="19"/>
  <c r="E149" i="19" s="1"/>
  <c r="C149" i="19"/>
  <c r="B149" i="19"/>
  <c r="A149" i="19"/>
  <c r="D148" i="19"/>
  <c r="C148" i="19"/>
  <c r="B148" i="19"/>
  <c r="A148" i="19"/>
  <c r="E148" i="19" s="1"/>
  <c r="C147" i="19"/>
  <c r="D146" i="19"/>
  <c r="C146" i="19"/>
  <c r="B146" i="19"/>
  <c r="A146" i="19"/>
  <c r="E146" i="19" s="1"/>
  <c r="E145" i="19"/>
  <c r="D145" i="19"/>
  <c r="C145" i="19"/>
  <c r="B145" i="19"/>
  <c r="A145" i="19"/>
  <c r="D144" i="19"/>
  <c r="E144" i="19" s="1"/>
  <c r="C144" i="19"/>
  <c r="B144" i="19"/>
  <c r="A144" i="19"/>
  <c r="D143" i="19"/>
  <c r="E143" i="19" s="1"/>
  <c r="C143" i="19"/>
  <c r="B143" i="19"/>
  <c r="A143" i="19"/>
  <c r="D142" i="19"/>
  <c r="C142" i="19"/>
  <c r="B142" i="19"/>
  <c r="A142" i="19"/>
  <c r="D141" i="19"/>
  <c r="C141" i="19"/>
  <c r="B141" i="19"/>
  <c r="A141" i="19"/>
  <c r="E141" i="19" s="1"/>
  <c r="D140" i="19"/>
  <c r="C140" i="19"/>
  <c r="B140" i="19"/>
  <c r="A140" i="19"/>
  <c r="D139" i="19"/>
  <c r="C139" i="19"/>
  <c r="B139" i="19"/>
  <c r="A139" i="19"/>
  <c r="E139" i="19" s="1"/>
  <c r="D138" i="19"/>
  <c r="C138" i="19"/>
  <c r="B138" i="19"/>
  <c r="A138" i="19"/>
  <c r="E138" i="19" s="1"/>
  <c r="D137" i="19"/>
  <c r="C137" i="19"/>
  <c r="B137" i="19"/>
  <c r="A137" i="19"/>
  <c r="E137" i="19" s="1"/>
  <c r="D136" i="19"/>
  <c r="E136" i="19" s="1"/>
  <c r="C136" i="19"/>
  <c r="B136" i="19"/>
  <c r="A136" i="19"/>
  <c r="D135" i="19"/>
  <c r="C135" i="19"/>
  <c r="B135" i="19"/>
  <c r="A135" i="19"/>
  <c r="D134" i="19"/>
  <c r="C134" i="19"/>
  <c r="B134" i="19"/>
  <c r="A134" i="19"/>
  <c r="E134" i="19" s="1"/>
  <c r="D133" i="19"/>
  <c r="C133" i="19"/>
  <c r="B133" i="19"/>
  <c r="A133" i="19"/>
  <c r="E133" i="19" s="1"/>
  <c r="D132" i="19"/>
  <c r="C132" i="19"/>
  <c r="B132" i="19"/>
  <c r="A132" i="19"/>
  <c r="D131" i="19"/>
  <c r="E131" i="19" s="1"/>
  <c r="C131" i="19"/>
  <c r="B131" i="19"/>
  <c r="A131" i="19"/>
  <c r="D130" i="19"/>
  <c r="C130" i="19"/>
  <c r="B130" i="19"/>
  <c r="A130" i="19"/>
  <c r="D129" i="19"/>
  <c r="C129" i="19"/>
  <c r="B129" i="19"/>
  <c r="A129" i="19"/>
  <c r="E129" i="19" s="1"/>
  <c r="D128" i="19"/>
  <c r="E128" i="19" s="1"/>
  <c r="C128" i="19"/>
  <c r="B128" i="19"/>
  <c r="A128" i="19"/>
  <c r="E127" i="19"/>
  <c r="D127" i="19"/>
  <c r="C127" i="19"/>
  <c r="B127" i="19"/>
  <c r="A127" i="19"/>
  <c r="C126" i="19"/>
  <c r="D125" i="19"/>
  <c r="C125" i="19"/>
  <c r="B125" i="19"/>
  <c r="A125" i="19"/>
  <c r="E124" i="19"/>
  <c r="D124" i="19"/>
  <c r="C124" i="19"/>
  <c r="B124" i="19"/>
  <c r="A124" i="19"/>
  <c r="E123" i="19"/>
  <c r="D123" i="19"/>
  <c r="C123" i="19"/>
  <c r="B123" i="19"/>
  <c r="A123" i="19"/>
  <c r="E122" i="19"/>
  <c r="D122" i="19"/>
  <c r="C122" i="19"/>
  <c r="B122" i="19"/>
  <c r="A122" i="19"/>
  <c r="D121" i="19"/>
  <c r="E121" i="19" s="1"/>
  <c r="C121" i="19"/>
  <c r="B121" i="19"/>
  <c r="A121" i="19"/>
  <c r="D120" i="19"/>
  <c r="E120" i="19" s="1"/>
  <c r="C120" i="19"/>
  <c r="B120" i="19"/>
  <c r="A120" i="19"/>
  <c r="E119" i="19"/>
  <c r="D119" i="19"/>
  <c r="C119" i="19"/>
  <c r="B119" i="19"/>
  <c r="A119" i="19"/>
  <c r="E118" i="19"/>
  <c r="D118" i="19"/>
  <c r="C118" i="19"/>
  <c r="B118" i="19"/>
  <c r="A118" i="19"/>
  <c r="D117" i="19"/>
  <c r="C117" i="19"/>
  <c r="B117" i="19"/>
  <c r="A117" i="19"/>
  <c r="E117" i="19" s="1"/>
  <c r="D116" i="19"/>
  <c r="C116" i="19"/>
  <c r="B116" i="19"/>
  <c r="A116" i="19"/>
  <c r="E116" i="19" s="1"/>
  <c r="D115" i="19"/>
  <c r="E115" i="19" s="1"/>
  <c r="C115" i="19"/>
  <c r="B115" i="19"/>
  <c r="A115" i="19"/>
  <c r="E114" i="19"/>
  <c r="D114" i="19"/>
  <c r="C114" i="19"/>
  <c r="B114" i="19"/>
  <c r="A114" i="19"/>
  <c r="D113" i="19"/>
  <c r="E113" i="19" s="1"/>
  <c r="C113" i="19"/>
  <c r="B113" i="19"/>
  <c r="A113" i="19"/>
  <c r="D112" i="19"/>
  <c r="C112" i="19"/>
  <c r="B112" i="19"/>
  <c r="A112" i="19"/>
  <c r="E112" i="19" s="1"/>
  <c r="D111" i="19"/>
  <c r="C111" i="19"/>
  <c r="B111" i="19"/>
  <c r="A111" i="19"/>
  <c r="E111" i="19" s="1"/>
  <c r="E110" i="19"/>
  <c r="D110" i="19"/>
  <c r="C110" i="19"/>
  <c r="B110" i="19"/>
  <c r="A110" i="19"/>
  <c r="D109" i="19"/>
  <c r="C109" i="19"/>
  <c r="B109" i="19"/>
  <c r="A109" i="19"/>
  <c r="D108" i="19"/>
  <c r="C108" i="19"/>
  <c r="B108" i="19"/>
  <c r="A108" i="19"/>
  <c r="E108" i="19" s="1"/>
  <c r="D107" i="19"/>
  <c r="C107" i="19"/>
  <c r="B107" i="19"/>
  <c r="A107" i="19"/>
  <c r="E107" i="19" s="1"/>
  <c r="D106" i="19"/>
  <c r="C106" i="19"/>
  <c r="B106" i="19"/>
  <c r="A106" i="19"/>
  <c r="E106" i="19" s="1"/>
  <c r="D105" i="19"/>
  <c r="E105" i="19" s="1"/>
  <c r="C105" i="19"/>
  <c r="B105" i="19"/>
  <c r="A105" i="19"/>
  <c r="D104" i="19"/>
  <c r="C104" i="19"/>
  <c r="B104" i="19"/>
  <c r="A104" i="19"/>
  <c r="E104" i="19" s="1"/>
  <c r="D103" i="19"/>
  <c r="C103" i="19"/>
  <c r="B103" i="19"/>
  <c r="A103" i="19"/>
  <c r="E103" i="19" s="1"/>
  <c r="D102" i="19"/>
  <c r="C102" i="19"/>
  <c r="B102" i="19"/>
  <c r="A102" i="19"/>
  <c r="E102" i="19" s="1"/>
  <c r="D101" i="19"/>
  <c r="C101" i="19"/>
  <c r="B101" i="19"/>
  <c r="A101" i="19"/>
  <c r="D100" i="19"/>
  <c r="E100" i="19" s="1"/>
  <c r="C100" i="19"/>
  <c r="B100" i="19"/>
  <c r="A100" i="19"/>
  <c r="D99" i="19"/>
  <c r="C99" i="19"/>
  <c r="B99" i="19"/>
  <c r="A99" i="19"/>
  <c r="E99" i="19" s="1"/>
  <c r="D98" i="19"/>
  <c r="C98" i="19"/>
  <c r="B98" i="19"/>
  <c r="A98" i="19"/>
  <c r="E98" i="19" s="1"/>
  <c r="D97" i="19"/>
  <c r="E97" i="19" s="1"/>
  <c r="C97" i="19"/>
  <c r="B97" i="19"/>
  <c r="A97" i="19"/>
  <c r="E96" i="19"/>
  <c r="D96" i="19"/>
  <c r="C96" i="19"/>
  <c r="B96" i="19"/>
  <c r="A96" i="19"/>
  <c r="D95" i="19"/>
  <c r="E95" i="19" s="1"/>
  <c r="C95" i="19"/>
  <c r="B95" i="19"/>
  <c r="A95" i="19"/>
  <c r="D94" i="19"/>
  <c r="C94" i="19"/>
  <c r="B94" i="19"/>
  <c r="A94" i="19"/>
  <c r="E94" i="19" s="1"/>
  <c r="D93" i="19"/>
  <c r="C93" i="19"/>
  <c r="B93" i="19"/>
  <c r="A93" i="19"/>
  <c r="E92" i="19"/>
  <c r="D92" i="19"/>
  <c r="C92" i="19"/>
  <c r="B92" i="19"/>
  <c r="A92" i="19"/>
  <c r="E91" i="19"/>
  <c r="D91" i="19"/>
  <c r="C91" i="19"/>
  <c r="B91" i="19"/>
  <c r="A91" i="19"/>
  <c r="E90" i="19"/>
  <c r="D90" i="19"/>
  <c r="C90" i="19"/>
  <c r="B90" i="19"/>
  <c r="A90" i="19"/>
  <c r="D89" i="19"/>
  <c r="E89" i="19" s="1"/>
  <c r="C89" i="19"/>
  <c r="B89" i="19"/>
  <c r="A89" i="19"/>
  <c r="D88" i="19"/>
  <c r="E88" i="19" s="1"/>
  <c r="C88" i="19"/>
  <c r="B88" i="19"/>
  <c r="A88" i="19"/>
  <c r="E87" i="19"/>
  <c r="D87" i="19"/>
  <c r="C87" i="19"/>
  <c r="B87" i="19"/>
  <c r="A87" i="19"/>
  <c r="E86" i="19"/>
  <c r="D86" i="19"/>
  <c r="C86" i="19"/>
  <c r="B86" i="19"/>
  <c r="A86" i="19"/>
  <c r="D85" i="19"/>
  <c r="C85" i="19"/>
  <c r="B85" i="19"/>
  <c r="A85" i="19"/>
  <c r="E85" i="19" s="1"/>
  <c r="D84" i="19"/>
  <c r="C84" i="19"/>
  <c r="B84" i="19"/>
  <c r="A84" i="19"/>
  <c r="E84" i="19" s="1"/>
  <c r="D83" i="19"/>
  <c r="E83" i="19" s="1"/>
  <c r="C83" i="19"/>
  <c r="B83" i="19"/>
  <c r="A83" i="19"/>
  <c r="E82" i="19"/>
  <c r="D82" i="19"/>
  <c r="C82" i="19"/>
  <c r="B82" i="19"/>
  <c r="A82" i="19"/>
  <c r="D81" i="19"/>
  <c r="E81" i="19" s="1"/>
  <c r="C81" i="19"/>
  <c r="B81" i="19"/>
  <c r="A81" i="19"/>
  <c r="D80" i="19"/>
  <c r="C80" i="19"/>
  <c r="B80" i="19"/>
  <c r="A80" i="19"/>
  <c r="E80" i="19" s="1"/>
  <c r="D79" i="19"/>
  <c r="C79" i="19"/>
  <c r="B79" i="19"/>
  <c r="A79" i="19"/>
  <c r="E79" i="19" s="1"/>
  <c r="E78" i="19"/>
  <c r="D78" i="19"/>
  <c r="C78" i="19"/>
  <c r="B78" i="19"/>
  <c r="A78" i="19"/>
  <c r="D77" i="19"/>
  <c r="C77" i="19"/>
  <c r="B77" i="19"/>
  <c r="A77" i="19"/>
  <c r="D76" i="19"/>
  <c r="C76" i="19"/>
  <c r="B76" i="19"/>
  <c r="A76" i="19"/>
  <c r="E76" i="19" s="1"/>
  <c r="D75" i="19"/>
  <c r="C75" i="19"/>
  <c r="B75" i="19"/>
  <c r="A75" i="19"/>
  <c r="E75" i="19" s="1"/>
  <c r="D74" i="19"/>
  <c r="C74" i="19"/>
  <c r="B74" i="19"/>
  <c r="A74" i="19"/>
  <c r="E74" i="19" s="1"/>
  <c r="D73" i="19"/>
  <c r="E73" i="19" s="1"/>
  <c r="C73" i="19"/>
  <c r="B73" i="19"/>
  <c r="A73" i="19"/>
  <c r="D72" i="19"/>
  <c r="C72" i="19"/>
  <c r="B72" i="19"/>
  <c r="A72" i="19"/>
  <c r="E72" i="19" s="1"/>
  <c r="D71" i="19"/>
  <c r="C71" i="19"/>
  <c r="B71" i="19"/>
  <c r="A71" i="19"/>
  <c r="E71" i="19" s="1"/>
  <c r="D70" i="19"/>
  <c r="C70" i="19"/>
  <c r="B70" i="19"/>
  <c r="A70" i="19"/>
  <c r="E70" i="19" s="1"/>
  <c r="D69" i="19"/>
  <c r="C69" i="19"/>
  <c r="B69" i="19"/>
  <c r="A69" i="19"/>
  <c r="D68" i="19"/>
  <c r="E68" i="19" s="1"/>
  <c r="C68" i="19"/>
  <c r="B68" i="19"/>
  <c r="A68" i="19"/>
  <c r="D67" i="19"/>
  <c r="C67" i="19"/>
  <c r="B67" i="19"/>
  <c r="A67" i="19"/>
  <c r="E67" i="19" s="1"/>
  <c r="D66" i="19"/>
  <c r="C66" i="19"/>
  <c r="B66" i="19"/>
  <c r="A66" i="19"/>
  <c r="E66" i="19" s="1"/>
  <c r="D65" i="19"/>
  <c r="E65" i="19" s="1"/>
  <c r="C65" i="19"/>
  <c r="B65" i="19"/>
  <c r="A65" i="19"/>
  <c r="E64" i="19"/>
  <c r="D64" i="19"/>
  <c r="C64" i="19"/>
  <c r="B64" i="19"/>
  <c r="A64" i="19"/>
  <c r="D63" i="19"/>
  <c r="E63" i="19" s="1"/>
  <c r="C63" i="19"/>
  <c r="B63" i="19"/>
  <c r="A63" i="19"/>
  <c r="D62" i="19"/>
  <c r="C62" i="19"/>
  <c r="B62" i="19"/>
  <c r="A62" i="19"/>
  <c r="E62" i="19" s="1"/>
  <c r="D61" i="19"/>
  <c r="C61" i="19"/>
  <c r="B61" i="19"/>
  <c r="A61" i="19"/>
  <c r="E60" i="19"/>
  <c r="D60" i="19"/>
  <c r="C60" i="19"/>
  <c r="B60" i="19"/>
  <c r="A60" i="19"/>
  <c r="E59" i="19"/>
  <c r="D59" i="19"/>
  <c r="C59" i="19"/>
  <c r="B59" i="19"/>
  <c r="A59" i="19"/>
  <c r="E58" i="19"/>
  <c r="D58" i="19"/>
  <c r="C58" i="19"/>
  <c r="B58" i="19"/>
  <c r="A58" i="19"/>
  <c r="D57" i="19"/>
  <c r="E57" i="19" s="1"/>
  <c r="C57" i="19"/>
  <c r="B57" i="19"/>
  <c r="A57" i="19"/>
  <c r="D56" i="19"/>
  <c r="E56" i="19" s="1"/>
  <c r="C56" i="19"/>
  <c r="B56" i="19"/>
  <c r="A56" i="19"/>
  <c r="E55" i="19"/>
  <c r="D55" i="19"/>
  <c r="C55" i="19"/>
  <c r="B55" i="19"/>
  <c r="A55" i="19"/>
  <c r="E54" i="19"/>
  <c r="D54" i="19"/>
  <c r="C54" i="19"/>
  <c r="B54" i="19"/>
  <c r="A54" i="19"/>
  <c r="D53" i="19"/>
  <c r="C53" i="19"/>
  <c r="B53" i="19"/>
  <c r="A53" i="19"/>
  <c r="E53" i="19" s="1"/>
  <c r="D52" i="19"/>
  <c r="C52" i="19"/>
  <c r="B52" i="19"/>
  <c r="A52" i="19"/>
  <c r="E52" i="19" s="1"/>
  <c r="D51" i="19"/>
  <c r="E51" i="19" s="1"/>
  <c r="C51" i="19"/>
  <c r="B51" i="19"/>
  <c r="A51" i="19"/>
  <c r="E50" i="19"/>
  <c r="D50" i="19"/>
  <c r="C50" i="19"/>
  <c r="B50" i="19"/>
  <c r="A50" i="19"/>
  <c r="D49" i="19"/>
  <c r="E49" i="19" s="1"/>
  <c r="C49" i="19"/>
  <c r="B49" i="19"/>
  <c r="A49" i="19"/>
  <c r="D48" i="19"/>
  <c r="C48" i="19"/>
  <c r="B48" i="19"/>
  <c r="A48" i="19"/>
  <c r="E48" i="19" s="1"/>
  <c r="D47" i="19"/>
  <c r="C47" i="19"/>
  <c r="B47" i="19"/>
  <c r="A47" i="19"/>
  <c r="E47" i="19" s="1"/>
  <c r="E46" i="19"/>
  <c r="D46" i="19"/>
  <c r="C46" i="19"/>
  <c r="B46" i="19"/>
  <c r="A46" i="19"/>
  <c r="D45" i="19"/>
  <c r="C45" i="19"/>
  <c r="B45" i="19"/>
  <c r="A45" i="19"/>
  <c r="D44" i="19"/>
  <c r="C44" i="19"/>
  <c r="B44" i="19"/>
  <c r="A44" i="19"/>
  <c r="E44" i="19" s="1"/>
  <c r="D43" i="19"/>
  <c r="C43" i="19"/>
  <c r="B43" i="19"/>
  <c r="A43" i="19"/>
  <c r="E43" i="19" s="1"/>
  <c r="D42" i="19"/>
  <c r="C42" i="19"/>
  <c r="B42" i="19"/>
  <c r="A42" i="19"/>
  <c r="E42" i="19" s="1"/>
  <c r="D41" i="19"/>
  <c r="E41" i="19" s="1"/>
  <c r="C41" i="19"/>
  <c r="B41" i="19"/>
  <c r="A41" i="19"/>
  <c r="D40" i="19"/>
  <c r="C40" i="19"/>
  <c r="B40" i="19"/>
  <c r="A40" i="19"/>
  <c r="E40" i="19" s="1"/>
  <c r="D39" i="19"/>
  <c r="C39" i="19"/>
  <c r="B39" i="19"/>
  <c r="A39" i="19"/>
  <c r="E39" i="19" s="1"/>
  <c r="D38" i="19"/>
  <c r="C38" i="19"/>
  <c r="B38" i="19"/>
  <c r="A38" i="19"/>
  <c r="E38" i="19" s="1"/>
  <c r="D37" i="19"/>
  <c r="C37" i="19"/>
  <c r="B37" i="19"/>
  <c r="A37" i="19"/>
  <c r="D36" i="19"/>
  <c r="E36" i="19" s="1"/>
  <c r="C36" i="19"/>
  <c r="B36" i="19"/>
  <c r="A36" i="19"/>
  <c r="D35" i="19"/>
  <c r="C35" i="19"/>
  <c r="B35" i="19"/>
  <c r="A35" i="19"/>
  <c r="E35" i="19" s="1"/>
  <c r="D34" i="19"/>
  <c r="C34" i="19"/>
  <c r="B34" i="19"/>
  <c r="A34" i="19"/>
  <c r="E34" i="19" s="1"/>
  <c r="D33" i="19"/>
  <c r="E33" i="19" s="1"/>
  <c r="C33" i="19"/>
  <c r="B33" i="19"/>
  <c r="A33" i="19"/>
  <c r="E32" i="19"/>
  <c r="D32" i="19"/>
  <c r="C32" i="19"/>
  <c r="B32" i="19"/>
  <c r="A32" i="19"/>
  <c r="D31" i="19"/>
  <c r="E31" i="19" s="1"/>
  <c r="C31" i="19"/>
  <c r="B31" i="19"/>
  <c r="A31" i="19"/>
  <c r="D30" i="19"/>
  <c r="C30" i="19"/>
  <c r="B30" i="19"/>
  <c r="A30" i="19"/>
  <c r="E30" i="19" s="1"/>
  <c r="D29" i="19"/>
  <c r="C29" i="19"/>
  <c r="B29" i="19"/>
  <c r="A29" i="19"/>
  <c r="E28" i="19"/>
  <c r="D28" i="19"/>
  <c r="C28" i="19"/>
  <c r="B28" i="19"/>
  <c r="A28" i="19"/>
  <c r="E27" i="19"/>
  <c r="D27" i="19"/>
  <c r="C27" i="19"/>
  <c r="B27" i="19"/>
  <c r="A27" i="19"/>
  <c r="E26" i="19"/>
  <c r="D26" i="19"/>
  <c r="C26" i="19"/>
  <c r="B26" i="19"/>
  <c r="A26" i="19"/>
  <c r="D25" i="19"/>
  <c r="E25" i="19" s="1"/>
  <c r="C25" i="19"/>
  <c r="B25" i="19"/>
  <c r="A25" i="19"/>
  <c r="D24" i="19"/>
  <c r="E24" i="19" s="1"/>
  <c r="C24" i="19"/>
  <c r="B24" i="19"/>
  <c r="A24" i="19"/>
  <c r="E23" i="19"/>
  <c r="D23" i="19"/>
  <c r="C23" i="19"/>
  <c r="B23" i="19"/>
  <c r="A23" i="19"/>
  <c r="E22" i="19"/>
  <c r="D22" i="19"/>
  <c r="C22" i="19"/>
  <c r="B22" i="19"/>
  <c r="A22" i="19"/>
  <c r="D21" i="19"/>
  <c r="C21" i="19"/>
  <c r="B21" i="19"/>
  <c r="A21" i="19"/>
  <c r="E21" i="19" s="1"/>
  <c r="D20" i="19"/>
  <c r="C20" i="19"/>
  <c r="B20" i="19"/>
  <c r="A20" i="19"/>
  <c r="E20" i="19" s="1"/>
  <c r="D19" i="19"/>
  <c r="E19" i="19" s="1"/>
  <c r="C19" i="19"/>
  <c r="B19" i="19"/>
  <c r="A19" i="19"/>
  <c r="E18" i="19"/>
  <c r="D18" i="19"/>
  <c r="C18" i="19"/>
  <c r="B18" i="19"/>
  <c r="A18" i="19"/>
  <c r="D17" i="19"/>
  <c r="E17" i="19" s="1"/>
  <c r="C17" i="19"/>
  <c r="B17" i="19"/>
  <c r="A17" i="19"/>
  <c r="D16" i="19"/>
  <c r="C16" i="19"/>
  <c r="B16" i="19"/>
  <c r="A16" i="19"/>
  <c r="E16" i="19" s="1"/>
  <c r="D15" i="19"/>
  <c r="C15" i="19"/>
  <c r="B15" i="19"/>
  <c r="A15" i="19"/>
  <c r="E15" i="19" s="1"/>
  <c r="E14" i="19"/>
  <c r="D14" i="19"/>
  <c r="C14" i="19"/>
  <c r="B14" i="19"/>
  <c r="A14" i="19"/>
  <c r="D13" i="19"/>
  <c r="C13" i="19"/>
  <c r="B13" i="19"/>
  <c r="A13" i="19"/>
  <c r="D12" i="19"/>
  <c r="C12" i="19"/>
  <c r="B12" i="19"/>
  <c r="A12" i="19"/>
  <c r="E12" i="19" s="1"/>
  <c r="D11" i="19"/>
  <c r="C11" i="19"/>
  <c r="B11" i="19"/>
  <c r="A11" i="19"/>
  <c r="E11" i="19" s="1"/>
  <c r="D10" i="19"/>
  <c r="C10" i="19"/>
  <c r="B10" i="19"/>
  <c r="A10" i="19"/>
  <c r="E10" i="19" s="1"/>
  <c r="D9" i="19"/>
  <c r="E9" i="19" s="1"/>
  <c r="C9" i="19"/>
  <c r="B9" i="19"/>
  <c r="A9" i="19"/>
  <c r="D8" i="19"/>
  <c r="C8" i="19"/>
  <c r="B8" i="19"/>
  <c r="A8" i="19"/>
  <c r="E8" i="19" s="1"/>
  <c r="D7" i="19"/>
  <c r="C7" i="19"/>
  <c r="B7" i="19"/>
  <c r="A7" i="19"/>
  <c r="E7" i="19" s="1"/>
  <c r="D6" i="19"/>
  <c r="C6" i="19"/>
  <c r="B6" i="19"/>
  <c r="A6" i="19"/>
  <c r="E6" i="19" s="1"/>
  <c r="C5" i="19"/>
  <c r="C1" i="19"/>
  <c r="A1" i="19"/>
  <c r="D789" i="18"/>
  <c r="C789" i="18"/>
  <c r="B789" i="18"/>
  <c r="A789" i="18"/>
  <c r="E788" i="18"/>
  <c r="D788" i="18"/>
  <c r="C788" i="18"/>
  <c r="B788" i="18"/>
  <c r="A788" i="18"/>
  <c r="E787" i="18"/>
  <c r="D787" i="18"/>
  <c r="C787" i="18"/>
  <c r="B787" i="18"/>
  <c r="A787" i="18"/>
  <c r="E786" i="18"/>
  <c r="D786" i="18"/>
  <c r="C786" i="18"/>
  <c r="B786" i="18"/>
  <c r="A786" i="18"/>
  <c r="D785" i="18"/>
  <c r="E785" i="18" s="1"/>
  <c r="C785" i="18"/>
  <c r="B785" i="18"/>
  <c r="A785" i="18"/>
  <c r="D784" i="18"/>
  <c r="E784" i="18" s="1"/>
  <c r="C784" i="18"/>
  <c r="B784" i="18"/>
  <c r="A784" i="18"/>
  <c r="E783" i="18"/>
  <c r="D783" i="18"/>
  <c r="C783" i="18"/>
  <c r="B783" i="18"/>
  <c r="A783" i="18"/>
  <c r="E782" i="18"/>
  <c r="D782" i="18"/>
  <c r="C782" i="18"/>
  <c r="B782" i="18"/>
  <c r="A782" i="18"/>
  <c r="D781" i="18"/>
  <c r="C781" i="18"/>
  <c r="B781" i="18"/>
  <c r="A781" i="18"/>
  <c r="E781" i="18" s="1"/>
  <c r="D780" i="18"/>
  <c r="C780" i="18"/>
  <c r="B780" i="18"/>
  <c r="A780" i="18"/>
  <c r="E780" i="18" s="1"/>
  <c r="D779" i="18"/>
  <c r="E779" i="18" s="1"/>
  <c r="C779" i="18"/>
  <c r="B779" i="18"/>
  <c r="A779" i="18"/>
  <c r="E778" i="18"/>
  <c r="D778" i="18"/>
  <c r="C778" i="18"/>
  <c r="B778" i="18"/>
  <c r="A778" i="18"/>
  <c r="D777" i="18"/>
  <c r="E777" i="18" s="1"/>
  <c r="C777" i="18"/>
  <c r="B777" i="18"/>
  <c r="A777" i="18"/>
  <c r="D776" i="18"/>
  <c r="C776" i="18"/>
  <c r="B776" i="18"/>
  <c r="A776" i="18"/>
  <c r="E776" i="18" s="1"/>
  <c r="D775" i="18"/>
  <c r="C775" i="18"/>
  <c r="B775" i="18"/>
  <c r="A775" i="18"/>
  <c r="E775" i="18" s="1"/>
  <c r="E774" i="18"/>
  <c r="D774" i="18"/>
  <c r="C774" i="18"/>
  <c r="B774" i="18"/>
  <c r="A774" i="18"/>
  <c r="D773" i="18"/>
  <c r="C773" i="18"/>
  <c r="B773" i="18"/>
  <c r="A773" i="18"/>
  <c r="D772" i="18"/>
  <c r="C772" i="18"/>
  <c r="B772" i="18"/>
  <c r="A772" i="18"/>
  <c r="E772" i="18" s="1"/>
  <c r="D771" i="18"/>
  <c r="C771" i="18"/>
  <c r="B771" i="18"/>
  <c r="A771" i="18"/>
  <c r="E771" i="18" s="1"/>
  <c r="D770" i="18"/>
  <c r="C770" i="18"/>
  <c r="B770" i="18"/>
  <c r="A770" i="18"/>
  <c r="E770" i="18" s="1"/>
  <c r="D769" i="18"/>
  <c r="E769" i="18" s="1"/>
  <c r="C769" i="18"/>
  <c r="B769" i="18"/>
  <c r="A769" i="18"/>
  <c r="D768" i="18"/>
  <c r="C768" i="18"/>
  <c r="B768" i="18"/>
  <c r="A768" i="18"/>
  <c r="D767" i="18"/>
  <c r="C767" i="18"/>
  <c r="B767" i="18"/>
  <c r="A767" i="18"/>
  <c r="E767" i="18" s="1"/>
  <c r="D766" i="18"/>
  <c r="C766" i="18"/>
  <c r="B766" i="18"/>
  <c r="A766" i="18"/>
  <c r="E766" i="18" s="1"/>
  <c r="D765" i="18"/>
  <c r="C765" i="18"/>
  <c r="B765" i="18"/>
  <c r="A765" i="18"/>
  <c r="E765" i="18" s="1"/>
  <c r="D764" i="18"/>
  <c r="E764" i="18" s="1"/>
  <c r="C764" i="18"/>
  <c r="B764" i="18"/>
  <c r="A764" i="18"/>
  <c r="D763" i="18"/>
  <c r="C763" i="18"/>
  <c r="B763" i="18"/>
  <c r="A763" i="18"/>
  <c r="D762" i="18"/>
  <c r="C762" i="18"/>
  <c r="B762" i="18"/>
  <c r="A762" i="18"/>
  <c r="E762" i="18" s="1"/>
  <c r="D761" i="18"/>
  <c r="C761" i="18"/>
  <c r="B761" i="18"/>
  <c r="A761" i="18"/>
  <c r="E761" i="18" s="1"/>
  <c r="D760" i="18"/>
  <c r="C760" i="18"/>
  <c r="B760" i="18"/>
  <c r="A760" i="18"/>
  <c r="E760" i="18" s="1"/>
  <c r="E759" i="18"/>
  <c r="D759" i="18"/>
  <c r="C759" i="18"/>
  <c r="B759" i="18"/>
  <c r="A759" i="18"/>
  <c r="E758" i="18"/>
  <c r="D758" i="18"/>
  <c r="C758" i="18"/>
  <c r="B758" i="18"/>
  <c r="A758" i="18"/>
  <c r="E757" i="18"/>
  <c r="D757" i="18"/>
  <c r="C757" i="18"/>
  <c r="B757" i="18"/>
  <c r="A757" i="18"/>
  <c r="D756" i="18"/>
  <c r="E756" i="18" s="1"/>
  <c r="C756" i="18"/>
  <c r="B756" i="18"/>
  <c r="A756" i="18"/>
  <c r="D755" i="18"/>
  <c r="C755" i="18"/>
  <c r="B755" i="18"/>
  <c r="A755" i="18"/>
  <c r="E755" i="18" s="1"/>
  <c r="D754" i="18"/>
  <c r="C754" i="18"/>
  <c r="B754" i="18"/>
  <c r="A754" i="18"/>
  <c r="E754" i="18" s="1"/>
  <c r="D753" i="18"/>
  <c r="C753" i="18"/>
  <c r="B753" i="18"/>
  <c r="A753" i="18"/>
  <c r="E753" i="18" s="1"/>
  <c r="D752" i="18"/>
  <c r="C752" i="18"/>
  <c r="B752" i="18"/>
  <c r="A752" i="18"/>
  <c r="E752" i="18" s="1"/>
  <c r="E751" i="18"/>
  <c r="D751" i="18"/>
  <c r="C751" i="18"/>
  <c r="B751" i="18"/>
  <c r="A751" i="18"/>
  <c r="E750" i="18"/>
  <c r="D750" i="18"/>
  <c r="C750" i="18"/>
  <c r="B750" i="18"/>
  <c r="A750" i="18"/>
  <c r="E749" i="18"/>
  <c r="D749" i="18"/>
  <c r="C749" i="18"/>
  <c r="B749" i="18"/>
  <c r="A749" i="18"/>
  <c r="D748" i="18"/>
  <c r="E748" i="18" s="1"/>
  <c r="C748" i="18"/>
  <c r="B748" i="18"/>
  <c r="A748" i="18"/>
  <c r="D747" i="18"/>
  <c r="C747" i="18"/>
  <c r="B747" i="18"/>
  <c r="A747" i="18"/>
  <c r="E747" i="18" s="1"/>
  <c r="D746" i="18"/>
  <c r="C746" i="18"/>
  <c r="B746" i="18"/>
  <c r="A746" i="18"/>
  <c r="E746" i="18" s="1"/>
  <c r="D745" i="18"/>
  <c r="C745" i="18"/>
  <c r="B745" i="18"/>
  <c r="A745" i="18"/>
  <c r="E745" i="18" s="1"/>
  <c r="D744" i="18"/>
  <c r="C744" i="18"/>
  <c r="B744" i="18"/>
  <c r="A744" i="18"/>
  <c r="E744" i="18" s="1"/>
  <c r="E743" i="18"/>
  <c r="D743" i="18"/>
  <c r="C743" i="18"/>
  <c r="B743" i="18"/>
  <c r="A743" i="18"/>
  <c r="E742" i="18"/>
  <c r="D742" i="18"/>
  <c r="C742" i="18"/>
  <c r="B742" i="18"/>
  <c r="A742" i="18"/>
  <c r="E741" i="18"/>
  <c r="D741" i="18"/>
  <c r="C741" i="18"/>
  <c r="B741" i="18"/>
  <c r="A741" i="18"/>
  <c r="D740" i="18"/>
  <c r="E740" i="18" s="1"/>
  <c r="C740" i="18"/>
  <c r="B740" i="18"/>
  <c r="A740" i="18"/>
  <c r="D739" i="18"/>
  <c r="C739" i="18"/>
  <c r="B739" i="18"/>
  <c r="A739" i="18"/>
  <c r="E739" i="18" s="1"/>
  <c r="D738" i="18"/>
  <c r="C738" i="18"/>
  <c r="B738" i="18"/>
  <c r="A738" i="18"/>
  <c r="E738" i="18" s="1"/>
  <c r="D737" i="18"/>
  <c r="C737" i="18"/>
  <c r="B737" i="18"/>
  <c r="A737" i="18"/>
  <c r="E737" i="18" s="1"/>
  <c r="D736" i="18"/>
  <c r="C736" i="18"/>
  <c r="B736" i="18"/>
  <c r="A736" i="18"/>
  <c r="E736" i="18" s="1"/>
  <c r="E735" i="18"/>
  <c r="D735" i="18"/>
  <c r="C735" i="18"/>
  <c r="B735" i="18"/>
  <c r="A735" i="18"/>
  <c r="E734" i="18"/>
  <c r="D734" i="18"/>
  <c r="C734" i="18"/>
  <c r="B734" i="18"/>
  <c r="A734" i="18"/>
  <c r="E733" i="18"/>
  <c r="D733" i="18"/>
  <c r="C733" i="18"/>
  <c r="B733" i="18"/>
  <c r="A733" i="18"/>
  <c r="D732" i="18"/>
  <c r="E732" i="18" s="1"/>
  <c r="C732" i="18"/>
  <c r="B732" i="18"/>
  <c r="A732" i="18"/>
  <c r="D731" i="18"/>
  <c r="C731" i="18"/>
  <c r="B731" i="18"/>
  <c r="A731" i="18"/>
  <c r="D730" i="18"/>
  <c r="C730" i="18"/>
  <c r="B730" i="18"/>
  <c r="A730" i="18"/>
  <c r="E730" i="18" s="1"/>
  <c r="D729" i="18"/>
  <c r="C729" i="18"/>
  <c r="B729" i="18"/>
  <c r="A729" i="18"/>
  <c r="E729" i="18" s="1"/>
  <c r="D728" i="18"/>
  <c r="C728" i="18"/>
  <c r="B728" i="18"/>
  <c r="A728" i="18"/>
  <c r="E728" i="18" s="1"/>
  <c r="E727" i="18"/>
  <c r="D727" i="18"/>
  <c r="C727" i="18"/>
  <c r="B727" i="18"/>
  <c r="A727" i="18"/>
  <c r="E726" i="18"/>
  <c r="D726" i="18"/>
  <c r="C726" i="18"/>
  <c r="B726" i="18"/>
  <c r="A726" i="18"/>
  <c r="E725" i="18"/>
  <c r="D725" i="18"/>
  <c r="C725" i="18"/>
  <c r="B725" i="18"/>
  <c r="A725" i="18"/>
  <c r="D724" i="18"/>
  <c r="E724" i="18" s="1"/>
  <c r="C724" i="18"/>
  <c r="B724" i="18"/>
  <c r="A724" i="18"/>
  <c r="D723" i="18"/>
  <c r="C723" i="18"/>
  <c r="B723" i="18"/>
  <c r="A723" i="18"/>
  <c r="E723" i="18" s="1"/>
  <c r="D722" i="18"/>
  <c r="C722" i="18"/>
  <c r="B722" i="18"/>
  <c r="A722" i="18"/>
  <c r="E722" i="18" s="1"/>
  <c r="D721" i="18"/>
  <c r="C721" i="18"/>
  <c r="B721" i="18"/>
  <c r="A721" i="18"/>
  <c r="E721" i="18" s="1"/>
  <c r="D720" i="18"/>
  <c r="C720" i="18"/>
  <c r="B720" i="18"/>
  <c r="A720" i="18"/>
  <c r="E720" i="18" s="1"/>
  <c r="E719" i="18"/>
  <c r="D719" i="18"/>
  <c r="C719" i="18"/>
  <c r="B719" i="18"/>
  <c r="A719" i="18"/>
  <c r="E718" i="18"/>
  <c r="D718" i="18"/>
  <c r="C718" i="18"/>
  <c r="B718" i="18"/>
  <c r="A718" i="18"/>
  <c r="E717" i="18"/>
  <c r="D717" i="18"/>
  <c r="C717" i="18"/>
  <c r="B717" i="18"/>
  <c r="A717" i="18"/>
  <c r="D716" i="18"/>
  <c r="E716" i="18" s="1"/>
  <c r="C716" i="18"/>
  <c r="B716" i="18"/>
  <c r="A716" i="18"/>
  <c r="D715" i="18"/>
  <c r="C715" i="18"/>
  <c r="B715" i="18"/>
  <c r="A715" i="18"/>
  <c r="D714" i="18"/>
  <c r="C714" i="18"/>
  <c r="B714" i="18"/>
  <c r="A714" i="18"/>
  <c r="E714" i="18" s="1"/>
  <c r="D713" i="18"/>
  <c r="C713" i="18"/>
  <c r="B713" i="18"/>
  <c r="A713" i="18"/>
  <c r="E713" i="18" s="1"/>
  <c r="D712" i="18"/>
  <c r="C712" i="18"/>
  <c r="B712" i="18"/>
  <c r="A712" i="18"/>
  <c r="E712" i="18" s="1"/>
  <c r="E711" i="18"/>
  <c r="D711" i="18"/>
  <c r="C711" i="18"/>
  <c r="B711" i="18"/>
  <c r="A711" i="18"/>
  <c r="E710" i="18"/>
  <c r="D710" i="18"/>
  <c r="C710" i="18"/>
  <c r="B710" i="18"/>
  <c r="A710" i="18"/>
  <c r="E709" i="18"/>
  <c r="C709" i="18"/>
  <c r="D708" i="18"/>
  <c r="C708" i="18"/>
  <c r="B708" i="18"/>
  <c r="A708" i="18"/>
  <c r="E708" i="18" s="1"/>
  <c r="D707" i="18"/>
  <c r="C707" i="18"/>
  <c r="B707" i="18"/>
  <c r="A707" i="18"/>
  <c r="E707" i="18" s="1"/>
  <c r="D706" i="18"/>
  <c r="C706" i="18"/>
  <c r="B706" i="18"/>
  <c r="A706" i="18"/>
  <c r="E706" i="18" s="1"/>
  <c r="D705" i="18"/>
  <c r="C705" i="18"/>
  <c r="B705" i="18"/>
  <c r="A705" i="18"/>
  <c r="E705" i="18" s="1"/>
  <c r="E704" i="18"/>
  <c r="D704" i="18"/>
  <c r="C704" i="18"/>
  <c r="B704" i="18"/>
  <c r="A704" i="18"/>
  <c r="E703" i="18"/>
  <c r="D703" i="18"/>
  <c r="C703" i="18"/>
  <c r="B703" i="18"/>
  <c r="A703" i="18"/>
  <c r="E702" i="18"/>
  <c r="D702" i="18"/>
  <c r="C702" i="18"/>
  <c r="B702" i="18"/>
  <c r="A702" i="18"/>
  <c r="D701" i="18"/>
  <c r="E701" i="18" s="1"/>
  <c r="C701" i="18"/>
  <c r="B701" i="18"/>
  <c r="A701" i="18"/>
  <c r="D700" i="18"/>
  <c r="C700" i="18"/>
  <c r="B700" i="18"/>
  <c r="A700" i="18"/>
  <c r="E700" i="18" s="1"/>
  <c r="D699" i="18"/>
  <c r="C699" i="18"/>
  <c r="B699" i="18"/>
  <c r="A699" i="18"/>
  <c r="E699" i="18" s="1"/>
  <c r="D698" i="18"/>
  <c r="C698" i="18"/>
  <c r="B698" i="18"/>
  <c r="A698" i="18"/>
  <c r="E698" i="18" s="1"/>
  <c r="D697" i="18"/>
  <c r="C697" i="18"/>
  <c r="B697" i="18"/>
  <c r="A697" i="18"/>
  <c r="E697" i="18" s="1"/>
  <c r="E696" i="18"/>
  <c r="D696" i="18"/>
  <c r="C696" i="18"/>
  <c r="B696" i="18"/>
  <c r="A696" i="18"/>
  <c r="E695" i="18"/>
  <c r="D695" i="18"/>
  <c r="C695" i="18"/>
  <c r="B695" i="18"/>
  <c r="A695" i="18"/>
  <c r="E694" i="18"/>
  <c r="D694" i="18"/>
  <c r="C694" i="18"/>
  <c r="B694" i="18"/>
  <c r="A694" i="18"/>
  <c r="D693" i="18"/>
  <c r="E693" i="18" s="1"/>
  <c r="C693" i="18"/>
  <c r="B693" i="18"/>
  <c r="A693" i="18"/>
  <c r="D692" i="18"/>
  <c r="C692" i="18"/>
  <c r="B692" i="18"/>
  <c r="A692" i="18"/>
  <c r="D691" i="18"/>
  <c r="C691" i="18"/>
  <c r="B691" i="18"/>
  <c r="A691" i="18"/>
  <c r="E691" i="18" s="1"/>
  <c r="D690" i="18"/>
  <c r="C690" i="18"/>
  <c r="B690" i="18"/>
  <c r="A690" i="18"/>
  <c r="E690" i="18" s="1"/>
  <c r="D689" i="18"/>
  <c r="C689" i="18"/>
  <c r="B689" i="18"/>
  <c r="A689" i="18"/>
  <c r="E689" i="18" s="1"/>
  <c r="E688" i="18"/>
  <c r="D688" i="18"/>
  <c r="C688" i="18"/>
  <c r="B688" i="18"/>
  <c r="A688" i="18"/>
  <c r="E687" i="18"/>
  <c r="D687" i="18"/>
  <c r="C687" i="18"/>
  <c r="B687" i="18"/>
  <c r="A687" i="18"/>
  <c r="E686" i="18"/>
  <c r="D686" i="18"/>
  <c r="C686" i="18"/>
  <c r="B686" i="18"/>
  <c r="A686" i="18"/>
  <c r="D685" i="18"/>
  <c r="E685" i="18" s="1"/>
  <c r="C685" i="18"/>
  <c r="B685" i="18"/>
  <c r="A685" i="18"/>
  <c r="D684" i="18"/>
  <c r="C684" i="18"/>
  <c r="B684" i="18"/>
  <c r="A684" i="18"/>
  <c r="E684" i="18" s="1"/>
  <c r="D683" i="18"/>
  <c r="C683" i="18"/>
  <c r="B683" i="18"/>
  <c r="A683" i="18"/>
  <c r="E683" i="18" s="1"/>
  <c r="D682" i="18"/>
  <c r="C682" i="18"/>
  <c r="B682" i="18"/>
  <c r="A682" i="18"/>
  <c r="E682" i="18" s="1"/>
  <c r="D681" i="18"/>
  <c r="C681" i="18"/>
  <c r="B681" i="18"/>
  <c r="A681" i="18"/>
  <c r="E681" i="18" s="1"/>
  <c r="E680" i="18"/>
  <c r="D680" i="18"/>
  <c r="C680" i="18"/>
  <c r="B680" i="18"/>
  <c r="A680" i="18"/>
  <c r="E679" i="18"/>
  <c r="D679" i="18"/>
  <c r="C679" i="18"/>
  <c r="B679" i="18"/>
  <c r="A679" i="18"/>
  <c r="E678" i="18"/>
  <c r="D678" i="18"/>
  <c r="C678" i="18"/>
  <c r="B678" i="18"/>
  <c r="A678" i="18"/>
  <c r="D677" i="18"/>
  <c r="E677" i="18" s="1"/>
  <c r="C677" i="18"/>
  <c r="B677" i="18"/>
  <c r="A677" i="18"/>
  <c r="D676" i="18"/>
  <c r="C676" i="18"/>
  <c r="B676" i="18"/>
  <c r="A676" i="18"/>
  <c r="D675" i="18"/>
  <c r="C675" i="18"/>
  <c r="B675" i="18"/>
  <c r="A675" i="18"/>
  <c r="E675" i="18" s="1"/>
  <c r="D674" i="18"/>
  <c r="C674" i="18"/>
  <c r="B674" i="18"/>
  <c r="A674" i="18"/>
  <c r="E674" i="18" s="1"/>
  <c r="D673" i="18"/>
  <c r="C673" i="18"/>
  <c r="B673" i="18"/>
  <c r="A673" i="18"/>
  <c r="E673" i="18" s="1"/>
  <c r="E672" i="18"/>
  <c r="D672" i="18"/>
  <c r="C672" i="18"/>
  <c r="B672" i="18"/>
  <c r="A672" i="18"/>
  <c r="E671" i="18"/>
  <c r="D671" i="18"/>
  <c r="C671" i="18"/>
  <c r="B671" i="18"/>
  <c r="A671" i="18"/>
  <c r="E670" i="18"/>
  <c r="D670" i="18"/>
  <c r="C670" i="18"/>
  <c r="B670" i="18"/>
  <c r="A670" i="18"/>
  <c r="D669" i="18"/>
  <c r="E669" i="18" s="1"/>
  <c r="C669" i="18"/>
  <c r="B669" i="18"/>
  <c r="A669" i="18"/>
  <c r="D668" i="18"/>
  <c r="C668" i="18"/>
  <c r="B668" i="18"/>
  <c r="A668" i="18"/>
  <c r="E668" i="18" s="1"/>
  <c r="D667" i="18"/>
  <c r="C667" i="18"/>
  <c r="B667" i="18"/>
  <c r="A667" i="18"/>
  <c r="E667" i="18" s="1"/>
  <c r="D666" i="18"/>
  <c r="C666" i="18"/>
  <c r="B666" i="18"/>
  <c r="A666" i="18"/>
  <c r="E666" i="18" s="1"/>
  <c r="D665" i="18"/>
  <c r="C665" i="18"/>
  <c r="B665" i="18"/>
  <c r="A665" i="18"/>
  <c r="E665" i="18" s="1"/>
  <c r="E664" i="18"/>
  <c r="D664" i="18"/>
  <c r="C664" i="18"/>
  <c r="B664" i="18"/>
  <c r="A664" i="18"/>
  <c r="E663" i="18"/>
  <c r="D663" i="18"/>
  <c r="C663" i="18"/>
  <c r="B663" i="18"/>
  <c r="A663" i="18"/>
  <c r="E662" i="18"/>
  <c r="D662" i="18"/>
  <c r="C662" i="18"/>
  <c r="B662" i="18"/>
  <c r="A662" i="18"/>
  <c r="D661" i="18"/>
  <c r="E661" i="18" s="1"/>
  <c r="C661" i="18"/>
  <c r="B661" i="18"/>
  <c r="A661" i="18"/>
  <c r="D660" i="18"/>
  <c r="C660" i="18"/>
  <c r="B660" i="18"/>
  <c r="A660" i="18"/>
  <c r="D659" i="18"/>
  <c r="C659" i="18"/>
  <c r="B659" i="18"/>
  <c r="A659" i="18"/>
  <c r="E659" i="18" s="1"/>
  <c r="C658" i="18"/>
  <c r="E657" i="18"/>
  <c r="D657" i="18"/>
  <c r="C657" i="18"/>
  <c r="B657" i="18"/>
  <c r="A657" i="18"/>
  <c r="E656" i="18"/>
  <c r="D656" i="18"/>
  <c r="C656" i="18"/>
  <c r="B656" i="18"/>
  <c r="A656" i="18"/>
  <c r="E655" i="18"/>
  <c r="D655" i="18"/>
  <c r="C655" i="18"/>
  <c r="B655" i="18"/>
  <c r="A655" i="18"/>
  <c r="D654" i="18"/>
  <c r="E654" i="18" s="1"/>
  <c r="C654" i="18"/>
  <c r="B654" i="18"/>
  <c r="A654" i="18"/>
  <c r="D653" i="18"/>
  <c r="C653" i="18"/>
  <c r="B653" i="18"/>
  <c r="A653" i="18"/>
  <c r="D652" i="18"/>
  <c r="C652" i="18"/>
  <c r="B652" i="18"/>
  <c r="A652" i="18"/>
  <c r="E652" i="18" s="1"/>
  <c r="D651" i="18"/>
  <c r="C651" i="18"/>
  <c r="B651" i="18"/>
  <c r="A651" i="18"/>
  <c r="E651" i="18" s="1"/>
  <c r="D650" i="18"/>
  <c r="C650" i="18"/>
  <c r="B650" i="18"/>
  <c r="A650" i="18"/>
  <c r="E650" i="18" s="1"/>
  <c r="E649" i="18"/>
  <c r="D649" i="18"/>
  <c r="C649" i="18"/>
  <c r="B649" i="18"/>
  <c r="A649" i="18"/>
  <c r="E648" i="18"/>
  <c r="D648" i="18"/>
  <c r="C648" i="18"/>
  <c r="B648" i="18"/>
  <c r="A648" i="18"/>
  <c r="E647" i="18"/>
  <c r="D647" i="18"/>
  <c r="C647" i="18"/>
  <c r="B647" i="18"/>
  <c r="A647" i="18"/>
  <c r="D646" i="18"/>
  <c r="E646" i="18" s="1"/>
  <c r="C646" i="18"/>
  <c r="B646" i="18"/>
  <c r="A646" i="18"/>
  <c r="D645" i="18"/>
  <c r="C645" i="18"/>
  <c r="B645" i="18"/>
  <c r="A645" i="18"/>
  <c r="E645" i="18" s="1"/>
  <c r="D644" i="18"/>
  <c r="C644" i="18"/>
  <c r="B644" i="18"/>
  <c r="A644" i="18"/>
  <c r="E644" i="18" s="1"/>
  <c r="D643" i="18"/>
  <c r="C643" i="18"/>
  <c r="B643" i="18"/>
  <c r="A643" i="18"/>
  <c r="E643" i="18" s="1"/>
  <c r="D642" i="18"/>
  <c r="C642" i="18"/>
  <c r="B642" i="18"/>
  <c r="A642" i="18"/>
  <c r="E642" i="18" s="1"/>
  <c r="E641" i="18"/>
  <c r="D641" i="18"/>
  <c r="C641" i="18"/>
  <c r="B641" i="18"/>
  <c r="A641" i="18"/>
  <c r="E640" i="18"/>
  <c r="D640" i="18"/>
  <c r="C640" i="18"/>
  <c r="B640" i="18"/>
  <c r="A640" i="18"/>
  <c r="E639" i="18"/>
  <c r="D639" i="18"/>
  <c r="C639" i="18"/>
  <c r="B639" i="18"/>
  <c r="A639" i="18"/>
  <c r="D638" i="18"/>
  <c r="E638" i="18" s="1"/>
  <c r="C638" i="18"/>
  <c r="B638" i="18"/>
  <c r="A638" i="18"/>
  <c r="D637" i="18"/>
  <c r="C637" i="18"/>
  <c r="B637" i="18"/>
  <c r="A637" i="18"/>
  <c r="D636" i="18"/>
  <c r="C636" i="18"/>
  <c r="B636" i="18"/>
  <c r="A636" i="18"/>
  <c r="E636" i="18" s="1"/>
  <c r="D635" i="18"/>
  <c r="C635" i="18"/>
  <c r="B635" i="18"/>
  <c r="A635" i="18"/>
  <c r="E635" i="18" s="1"/>
  <c r="D634" i="18"/>
  <c r="C634" i="18"/>
  <c r="B634" i="18"/>
  <c r="A634" i="18"/>
  <c r="E634" i="18" s="1"/>
  <c r="E633" i="18"/>
  <c r="D633" i="18"/>
  <c r="C633" i="18"/>
  <c r="B633" i="18"/>
  <c r="A633" i="18"/>
  <c r="C632" i="18"/>
  <c r="E631" i="18"/>
  <c r="D631" i="18"/>
  <c r="C631" i="18"/>
  <c r="B631" i="18"/>
  <c r="A631" i="18"/>
  <c r="D630" i="18"/>
  <c r="C630" i="18"/>
  <c r="B630" i="18"/>
  <c r="A630" i="18"/>
  <c r="E630" i="18" s="1"/>
  <c r="D629" i="18"/>
  <c r="C629" i="18"/>
  <c r="B629" i="18"/>
  <c r="A629" i="18"/>
  <c r="E629" i="18" s="1"/>
  <c r="D628" i="18"/>
  <c r="C628" i="18"/>
  <c r="B628" i="18"/>
  <c r="A628" i="18"/>
  <c r="E628" i="18" s="1"/>
  <c r="D627" i="18"/>
  <c r="C627" i="18"/>
  <c r="B627" i="18"/>
  <c r="A627" i="18"/>
  <c r="E627" i="18" s="1"/>
  <c r="E626" i="18"/>
  <c r="D626" i="18"/>
  <c r="C626" i="18"/>
  <c r="B626" i="18"/>
  <c r="A626" i="18"/>
  <c r="E625" i="18"/>
  <c r="D625" i="18"/>
  <c r="C625" i="18"/>
  <c r="B625" i="18"/>
  <c r="A625" i="18"/>
  <c r="E624" i="18"/>
  <c r="D624" i="18"/>
  <c r="C624" i="18"/>
  <c r="B624" i="18"/>
  <c r="A624" i="18"/>
  <c r="E623" i="18"/>
  <c r="D623" i="18"/>
  <c r="C623" i="18"/>
  <c r="B623" i="18"/>
  <c r="A623" i="18"/>
  <c r="D622" i="18"/>
  <c r="C622" i="18"/>
  <c r="B622" i="18"/>
  <c r="A622" i="18"/>
  <c r="E622" i="18" s="1"/>
  <c r="D621" i="18"/>
  <c r="C621" i="18"/>
  <c r="B621" i="18"/>
  <c r="A621" i="18"/>
  <c r="E621" i="18" s="1"/>
  <c r="D620" i="18"/>
  <c r="C620" i="18"/>
  <c r="B620" i="18"/>
  <c r="A620" i="18"/>
  <c r="E620" i="18" s="1"/>
  <c r="D619" i="18"/>
  <c r="C619" i="18"/>
  <c r="B619" i="18"/>
  <c r="A619" i="18"/>
  <c r="E619" i="18" s="1"/>
  <c r="E618" i="18"/>
  <c r="D618" i="18"/>
  <c r="C618" i="18"/>
  <c r="B618" i="18"/>
  <c r="A618" i="18"/>
  <c r="E617" i="18"/>
  <c r="D617" i="18"/>
  <c r="C617" i="18"/>
  <c r="B617" i="18"/>
  <c r="A617" i="18"/>
  <c r="E616" i="18"/>
  <c r="D616" i="18"/>
  <c r="C616" i="18"/>
  <c r="B616" i="18"/>
  <c r="A616" i="18"/>
  <c r="E615" i="18"/>
  <c r="D615" i="18"/>
  <c r="C615" i="18"/>
  <c r="B615" i="18"/>
  <c r="A615" i="18"/>
  <c r="D614" i="18"/>
  <c r="C614" i="18"/>
  <c r="B614" i="18"/>
  <c r="A614" i="18"/>
  <c r="E614" i="18" s="1"/>
  <c r="D613" i="18"/>
  <c r="C613" i="18"/>
  <c r="B613" i="18"/>
  <c r="A613" i="18"/>
  <c r="E613" i="18" s="1"/>
  <c r="D612" i="18"/>
  <c r="C612" i="18"/>
  <c r="B612" i="18"/>
  <c r="A612" i="18"/>
  <c r="E612" i="18" s="1"/>
  <c r="D611" i="18"/>
  <c r="C611" i="18"/>
  <c r="B611" i="18"/>
  <c r="A611" i="18"/>
  <c r="E611" i="18" s="1"/>
  <c r="E610" i="18"/>
  <c r="D610" i="18"/>
  <c r="C610" i="18"/>
  <c r="B610" i="18"/>
  <c r="A610" i="18"/>
  <c r="E609" i="18"/>
  <c r="D609" i="18"/>
  <c r="C609" i="18"/>
  <c r="B609" i="18"/>
  <c r="A609" i="18"/>
  <c r="E608" i="18"/>
  <c r="D608" i="18"/>
  <c r="C608" i="18"/>
  <c r="B608" i="18"/>
  <c r="A608" i="18"/>
  <c r="E607" i="18"/>
  <c r="D607" i="18"/>
  <c r="C607" i="18"/>
  <c r="B607" i="18"/>
  <c r="A607" i="18"/>
  <c r="D606" i="18"/>
  <c r="C606" i="18"/>
  <c r="B606" i="18"/>
  <c r="A606" i="18"/>
  <c r="E606" i="18" s="1"/>
  <c r="D605" i="18"/>
  <c r="C605" i="18"/>
  <c r="B605" i="18"/>
  <c r="A605" i="18"/>
  <c r="E605" i="18" s="1"/>
  <c r="D604" i="18"/>
  <c r="C604" i="18"/>
  <c r="B604" i="18"/>
  <c r="A604" i="18"/>
  <c r="E604" i="18" s="1"/>
  <c r="D603" i="18"/>
  <c r="C603" i="18"/>
  <c r="B603" i="18"/>
  <c r="A603" i="18"/>
  <c r="E603" i="18" s="1"/>
  <c r="E602" i="18"/>
  <c r="D602" i="18"/>
  <c r="C602" i="18"/>
  <c r="B602" i="18"/>
  <c r="A602" i="18"/>
  <c r="C601" i="18"/>
  <c r="D600" i="18"/>
  <c r="E600" i="18" s="1"/>
  <c r="C600" i="18"/>
  <c r="B600" i="18"/>
  <c r="A600" i="18"/>
  <c r="D599" i="18"/>
  <c r="C599" i="18"/>
  <c r="B599" i="18"/>
  <c r="A599" i="18"/>
  <c r="E599" i="18" s="1"/>
  <c r="D598" i="18"/>
  <c r="C598" i="18"/>
  <c r="B598" i="18"/>
  <c r="A598" i="18"/>
  <c r="E598" i="18" s="1"/>
  <c r="D597" i="18"/>
  <c r="C597" i="18"/>
  <c r="B597" i="18"/>
  <c r="A597" i="18"/>
  <c r="E597" i="18" s="1"/>
  <c r="D596" i="18"/>
  <c r="C596" i="18"/>
  <c r="B596" i="18"/>
  <c r="A596" i="18"/>
  <c r="E596" i="18" s="1"/>
  <c r="E595" i="18"/>
  <c r="D595" i="18"/>
  <c r="C595" i="18"/>
  <c r="B595" i="18"/>
  <c r="A595" i="18"/>
  <c r="E594" i="18"/>
  <c r="D594" i="18"/>
  <c r="C594" i="18"/>
  <c r="B594" i="18"/>
  <c r="A594" i="18"/>
  <c r="E593" i="18"/>
  <c r="D593" i="18"/>
  <c r="C593" i="18"/>
  <c r="B593" i="18"/>
  <c r="A593" i="18"/>
  <c r="D592" i="18"/>
  <c r="E592" i="18" s="1"/>
  <c r="C592" i="18"/>
  <c r="B592" i="18"/>
  <c r="A592" i="18"/>
  <c r="D591" i="18"/>
  <c r="C591" i="18"/>
  <c r="B591" i="18"/>
  <c r="A591" i="18"/>
  <c r="D590" i="18"/>
  <c r="C590" i="18"/>
  <c r="B590" i="18"/>
  <c r="A590" i="18"/>
  <c r="E590" i="18" s="1"/>
  <c r="D589" i="18"/>
  <c r="C589" i="18"/>
  <c r="B589" i="18"/>
  <c r="A589" i="18"/>
  <c r="E589" i="18" s="1"/>
  <c r="D588" i="18"/>
  <c r="C588" i="18"/>
  <c r="B588" i="18"/>
  <c r="A588" i="18"/>
  <c r="E588" i="18" s="1"/>
  <c r="E587" i="18"/>
  <c r="D587" i="18"/>
  <c r="C587" i="18"/>
  <c r="B587" i="18"/>
  <c r="A587" i="18"/>
  <c r="E586" i="18"/>
  <c r="D586" i="18"/>
  <c r="C586" i="18"/>
  <c r="B586" i="18"/>
  <c r="A586" i="18"/>
  <c r="E585" i="18"/>
  <c r="D585" i="18"/>
  <c r="C585" i="18"/>
  <c r="B585" i="18"/>
  <c r="A585" i="18"/>
  <c r="D584" i="18"/>
  <c r="E584" i="18" s="1"/>
  <c r="C584" i="18"/>
  <c r="B584" i="18"/>
  <c r="A584" i="18"/>
  <c r="D583" i="18"/>
  <c r="C583" i="18"/>
  <c r="B583" i="18"/>
  <c r="A583" i="18"/>
  <c r="E583" i="18" s="1"/>
  <c r="D582" i="18"/>
  <c r="C582" i="18"/>
  <c r="B582" i="18"/>
  <c r="A582" i="18"/>
  <c r="E582" i="18" s="1"/>
  <c r="D581" i="18"/>
  <c r="C581" i="18"/>
  <c r="B581" i="18"/>
  <c r="A581" i="18"/>
  <c r="E581" i="18" s="1"/>
  <c r="D580" i="18"/>
  <c r="C580" i="18"/>
  <c r="B580" i="18"/>
  <c r="A580" i="18"/>
  <c r="E580" i="18" s="1"/>
  <c r="E579" i="18"/>
  <c r="D579" i="18"/>
  <c r="C579" i="18"/>
  <c r="B579" i="18"/>
  <c r="A579" i="18"/>
  <c r="E578" i="18"/>
  <c r="D578" i="18"/>
  <c r="C578" i="18"/>
  <c r="B578" i="18"/>
  <c r="A578" i="18"/>
  <c r="E577" i="18"/>
  <c r="D577" i="18"/>
  <c r="C577" i="18"/>
  <c r="B577" i="18"/>
  <c r="A577" i="18"/>
  <c r="D576" i="18"/>
  <c r="E576" i="18" s="1"/>
  <c r="C576" i="18"/>
  <c r="B576" i="18"/>
  <c r="A576" i="18"/>
  <c r="D575" i="18"/>
  <c r="C575" i="18"/>
  <c r="B575" i="18"/>
  <c r="A575" i="18"/>
  <c r="E575" i="18" s="1"/>
  <c r="D574" i="18"/>
  <c r="C574" i="18"/>
  <c r="B574" i="18"/>
  <c r="A574" i="18"/>
  <c r="E574" i="18" s="1"/>
  <c r="D573" i="18"/>
  <c r="C573" i="18"/>
  <c r="B573" i="18"/>
  <c r="A573" i="18"/>
  <c r="E573" i="18" s="1"/>
  <c r="D572" i="18"/>
  <c r="C572" i="18"/>
  <c r="B572" i="18"/>
  <c r="A572" i="18"/>
  <c r="E572" i="18" s="1"/>
  <c r="E571" i="18"/>
  <c r="D571" i="18"/>
  <c r="C571" i="18"/>
  <c r="B571" i="18"/>
  <c r="A571" i="18"/>
  <c r="E570" i="18"/>
  <c r="D570" i="18"/>
  <c r="C570" i="18"/>
  <c r="B570" i="18"/>
  <c r="A570" i="18"/>
  <c r="E569" i="18"/>
  <c r="D569" i="18"/>
  <c r="C569" i="18"/>
  <c r="B569" i="18"/>
  <c r="A569" i="18"/>
  <c r="D568" i="18"/>
  <c r="E568" i="18" s="1"/>
  <c r="C568" i="18"/>
  <c r="B568" i="18"/>
  <c r="A568" i="18"/>
  <c r="D567" i="18"/>
  <c r="C567" i="18"/>
  <c r="B567" i="18"/>
  <c r="A567" i="18"/>
  <c r="E567" i="18" s="1"/>
  <c r="D566" i="18"/>
  <c r="C566" i="18"/>
  <c r="B566" i="18"/>
  <c r="A566" i="18"/>
  <c r="E566" i="18" s="1"/>
  <c r="D565" i="18"/>
  <c r="C565" i="18"/>
  <c r="B565" i="18"/>
  <c r="A565" i="18"/>
  <c r="E565" i="18" s="1"/>
  <c r="D564" i="18"/>
  <c r="C564" i="18"/>
  <c r="B564" i="18"/>
  <c r="A564" i="18"/>
  <c r="E564" i="18" s="1"/>
  <c r="E563" i="18"/>
  <c r="D563" i="18"/>
  <c r="C563" i="18"/>
  <c r="B563" i="18"/>
  <c r="A563" i="18"/>
  <c r="E562" i="18"/>
  <c r="D562" i="18"/>
  <c r="C562" i="18"/>
  <c r="B562" i="18"/>
  <c r="A562" i="18"/>
  <c r="E561" i="18"/>
  <c r="D561" i="18"/>
  <c r="C561" i="18"/>
  <c r="B561" i="18"/>
  <c r="A561" i="18"/>
  <c r="D560" i="18"/>
  <c r="E560" i="18" s="1"/>
  <c r="C560" i="18"/>
  <c r="B560" i="18"/>
  <c r="A560" i="18"/>
  <c r="D559" i="18"/>
  <c r="C559" i="18"/>
  <c r="B559" i="18"/>
  <c r="A559" i="18"/>
  <c r="D558" i="18"/>
  <c r="C558" i="18"/>
  <c r="B558" i="18"/>
  <c r="A558" i="18"/>
  <c r="E558" i="18" s="1"/>
  <c r="D557" i="18"/>
  <c r="C557" i="18"/>
  <c r="B557" i="18"/>
  <c r="A557" i="18"/>
  <c r="E557" i="18" s="1"/>
  <c r="D556" i="18"/>
  <c r="C556" i="18"/>
  <c r="B556" i="18"/>
  <c r="A556" i="18"/>
  <c r="E556" i="18" s="1"/>
  <c r="E555" i="18"/>
  <c r="D555" i="18"/>
  <c r="C555" i="18"/>
  <c r="B555" i="18"/>
  <c r="A555" i="18"/>
  <c r="E554" i="18"/>
  <c r="D554" i="18"/>
  <c r="C554" i="18"/>
  <c r="B554" i="18"/>
  <c r="A554" i="18"/>
  <c r="E553" i="18"/>
  <c r="D553" i="18"/>
  <c r="C553" i="18"/>
  <c r="B553" i="18"/>
  <c r="A553" i="18"/>
  <c r="D552" i="18"/>
  <c r="E552" i="18" s="1"/>
  <c r="C552" i="18"/>
  <c r="B552" i="18"/>
  <c r="A552" i="18"/>
  <c r="D551" i="18"/>
  <c r="C551" i="18"/>
  <c r="B551" i="18"/>
  <c r="A551" i="18"/>
  <c r="E551" i="18" s="1"/>
  <c r="D550" i="18"/>
  <c r="C550" i="18"/>
  <c r="B550" i="18"/>
  <c r="A550" i="18"/>
  <c r="E550" i="18" s="1"/>
  <c r="D549" i="18"/>
  <c r="C549" i="18"/>
  <c r="B549" i="18"/>
  <c r="A549" i="18"/>
  <c r="E549" i="18" s="1"/>
  <c r="D548" i="18"/>
  <c r="C548" i="18"/>
  <c r="B548" i="18"/>
  <c r="A548" i="18"/>
  <c r="E548" i="18" s="1"/>
  <c r="E547" i="18"/>
  <c r="D547" i="18"/>
  <c r="C547" i="18"/>
  <c r="B547" i="18"/>
  <c r="A547" i="18"/>
  <c r="E546" i="18"/>
  <c r="D546" i="18"/>
  <c r="C546" i="18"/>
  <c r="B546" i="18"/>
  <c r="A546" i="18"/>
  <c r="E545" i="18"/>
  <c r="D545" i="18"/>
  <c r="C545" i="18"/>
  <c r="B545" i="18"/>
  <c r="A545" i="18"/>
  <c r="D544" i="18"/>
  <c r="E544" i="18" s="1"/>
  <c r="C544" i="18"/>
  <c r="B544" i="18"/>
  <c r="A544" i="18"/>
  <c r="D543" i="18"/>
  <c r="C543" i="18"/>
  <c r="B543" i="18"/>
  <c r="A543" i="18"/>
  <c r="D542" i="18"/>
  <c r="C542" i="18"/>
  <c r="B542" i="18"/>
  <c r="A542" i="18"/>
  <c r="E542" i="18" s="1"/>
  <c r="D541" i="18"/>
  <c r="C541" i="18"/>
  <c r="B541" i="18"/>
  <c r="A541" i="18"/>
  <c r="E541" i="18" s="1"/>
  <c r="D540" i="18"/>
  <c r="C540" i="18"/>
  <c r="B540" i="18"/>
  <c r="A540" i="18"/>
  <c r="E540" i="18" s="1"/>
  <c r="E539" i="18"/>
  <c r="D539" i="18"/>
  <c r="C539" i="18"/>
  <c r="B539" i="18"/>
  <c r="A539" i="18"/>
  <c r="E538" i="18"/>
  <c r="D538" i="18"/>
  <c r="C538" i="18"/>
  <c r="B538" i="18"/>
  <c r="A538" i="18"/>
  <c r="E537" i="18"/>
  <c r="D537" i="18"/>
  <c r="C537" i="18"/>
  <c r="B537" i="18"/>
  <c r="A537" i="18"/>
  <c r="D536" i="18"/>
  <c r="E536" i="18" s="1"/>
  <c r="C536" i="18"/>
  <c r="B536" i="18"/>
  <c r="A536" i="18"/>
  <c r="D535" i="18"/>
  <c r="C535" i="18"/>
  <c r="B535" i="18"/>
  <c r="A535" i="18"/>
  <c r="E535" i="18" s="1"/>
  <c r="D534" i="18"/>
  <c r="C534" i="18"/>
  <c r="B534" i="18"/>
  <c r="A534" i="18"/>
  <c r="E534" i="18" s="1"/>
  <c r="D533" i="18"/>
  <c r="C533" i="18"/>
  <c r="B533" i="18"/>
  <c r="A533" i="18"/>
  <c r="E533" i="18" s="1"/>
  <c r="D532" i="18"/>
  <c r="C532" i="18"/>
  <c r="B532" i="18"/>
  <c r="A532" i="18"/>
  <c r="E532" i="18" s="1"/>
  <c r="E531" i="18"/>
  <c r="D531" i="18"/>
  <c r="C531" i="18"/>
  <c r="B531" i="18"/>
  <c r="A531" i="18"/>
  <c r="E530" i="18"/>
  <c r="D530" i="18"/>
  <c r="C530" i="18"/>
  <c r="B530" i="18"/>
  <c r="A530" i="18"/>
  <c r="E529" i="18"/>
  <c r="D529" i="18"/>
  <c r="C529" i="18"/>
  <c r="B529" i="18"/>
  <c r="A529" i="18"/>
  <c r="D528" i="18"/>
  <c r="E528" i="18" s="1"/>
  <c r="C528" i="18"/>
  <c r="B528" i="18"/>
  <c r="A528" i="18"/>
  <c r="D527" i="18"/>
  <c r="C527" i="18"/>
  <c r="B527" i="18"/>
  <c r="A527" i="18"/>
  <c r="D526" i="18"/>
  <c r="C526" i="18"/>
  <c r="B526" i="18"/>
  <c r="A526" i="18"/>
  <c r="E526" i="18" s="1"/>
  <c r="D525" i="18"/>
  <c r="C525" i="18"/>
  <c r="B525" i="18"/>
  <c r="A525" i="18"/>
  <c r="E525" i="18" s="1"/>
  <c r="D524" i="18"/>
  <c r="C524" i="18"/>
  <c r="B524" i="18"/>
  <c r="A524" i="18"/>
  <c r="E524" i="18" s="1"/>
  <c r="E523" i="18"/>
  <c r="D523" i="18"/>
  <c r="C523" i="18"/>
  <c r="B523" i="18"/>
  <c r="A523" i="18"/>
  <c r="E522" i="18"/>
  <c r="D522" i="18"/>
  <c r="C522" i="18"/>
  <c r="B522" i="18"/>
  <c r="A522" i="18"/>
  <c r="E521" i="18"/>
  <c r="D521" i="18"/>
  <c r="C521" i="18"/>
  <c r="B521" i="18"/>
  <c r="A521" i="18"/>
  <c r="D520" i="18"/>
  <c r="E520" i="18" s="1"/>
  <c r="C520" i="18"/>
  <c r="B520" i="18"/>
  <c r="A520" i="18"/>
  <c r="D519" i="18"/>
  <c r="C519" i="18"/>
  <c r="B519" i="18"/>
  <c r="A519" i="18"/>
  <c r="E519" i="18" s="1"/>
  <c r="D518" i="18"/>
  <c r="C518" i="18"/>
  <c r="B518" i="18"/>
  <c r="A518" i="18"/>
  <c r="E518" i="18" s="1"/>
  <c r="D517" i="18"/>
  <c r="C517" i="18"/>
  <c r="B517" i="18"/>
  <c r="A517" i="18"/>
  <c r="E517" i="18" s="1"/>
  <c r="D516" i="18"/>
  <c r="C516" i="18"/>
  <c r="B516" i="18"/>
  <c r="A516" i="18"/>
  <c r="E516" i="18" s="1"/>
  <c r="E515" i="18"/>
  <c r="D515" i="18"/>
  <c r="C515" i="18"/>
  <c r="B515" i="18"/>
  <c r="A515" i="18"/>
  <c r="E514" i="18"/>
  <c r="D514" i="18"/>
  <c r="C514" i="18"/>
  <c r="B514" i="18"/>
  <c r="A514" i="18"/>
  <c r="E513" i="18"/>
  <c r="D513" i="18"/>
  <c r="C513" i="18"/>
  <c r="B513" i="18"/>
  <c r="A513" i="18"/>
  <c r="D512" i="18"/>
  <c r="E512" i="18" s="1"/>
  <c r="C512" i="18"/>
  <c r="B512" i="18"/>
  <c r="A512" i="18"/>
  <c r="D511" i="18"/>
  <c r="C511" i="18"/>
  <c r="B511" i="18"/>
  <c r="A511" i="18"/>
  <c r="E511" i="18" s="1"/>
  <c r="D510" i="18"/>
  <c r="C510" i="18"/>
  <c r="B510" i="18"/>
  <c r="A510" i="18"/>
  <c r="E510" i="18" s="1"/>
  <c r="D509" i="18"/>
  <c r="C509" i="18"/>
  <c r="B509" i="18"/>
  <c r="A509" i="18"/>
  <c r="E509" i="18" s="1"/>
  <c r="D508" i="18"/>
  <c r="C508" i="18"/>
  <c r="B508" i="18"/>
  <c r="A508" i="18"/>
  <c r="E508" i="18" s="1"/>
  <c r="E507" i="18"/>
  <c r="D507" i="18"/>
  <c r="C507" i="18"/>
  <c r="B507" i="18"/>
  <c r="A507" i="18"/>
  <c r="E506" i="18"/>
  <c r="D506" i="18"/>
  <c r="C506" i="18"/>
  <c r="B506" i="18"/>
  <c r="A506" i="18"/>
  <c r="E505" i="18"/>
  <c r="D505" i="18"/>
  <c r="C505" i="18"/>
  <c r="B505" i="18"/>
  <c r="A505" i="18"/>
  <c r="D504" i="18"/>
  <c r="E504" i="18" s="1"/>
  <c r="C504" i="18"/>
  <c r="B504" i="18"/>
  <c r="A504" i="18"/>
  <c r="D503" i="18"/>
  <c r="C503" i="18"/>
  <c r="B503" i="18"/>
  <c r="A503" i="18"/>
  <c r="E503" i="18" s="1"/>
  <c r="D502" i="18"/>
  <c r="C502" i="18"/>
  <c r="B502" i="18"/>
  <c r="A502" i="18"/>
  <c r="E502" i="18" s="1"/>
  <c r="D501" i="18"/>
  <c r="C501" i="18"/>
  <c r="B501" i="18"/>
  <c r="A501" i="18"/>
  <c r="E501" i="18" s="1"/>
  <c r="C500" i="18"/>
  <c r="E499" i="18"/>
  <c r="D499" i="18"/>
  <c r="C499" i="18"/>
  <c r="B499" i="18"/>
  <c r="A499" i="18"/>
  <c r="E498" i="18"/>
  <c r="D498" i="18"/>
  <c r="C498" i="18"/>
  <c r="B498" i="18"/>
  <c r="A498" i="18"/>
  <c r="D497" i="18"/>
  <c r="E497" i="18" s="1"/>
  <c r="C497" i="18"/>
  <c r="B497" i="18"/>
  <c r="A497" i="18"/>
  <c r="D496" i="18"/>
  <c r="C496" i="18"/>
  <c r="B496" i="18"/>
  <c r="A496" i="18"/>
  <c r="D495" i="18"/>
  <c r="C495" i="18"/>
  <c r="B495" i="18"/>
  <c r="A495" i="18"/>
  <c r="E495" i="18" s="1"/>
  <c r="D494" i="18"/>
  <c r="C494" i="18"/>
  <c r="B494" i="18"/>
  <c r="A494" i="18"/>
  <c r="E494" i="18" s="1"/>
  <c r="D493" i="18"/>
  <c r="C493" i="18"/>
  <c r="B493" i="18"/>
  <c r="A493" i="18"/>
  <c r="E493" i="18" s="1"/>
  <c r="E492" i="18"/>
  <c r="D492" i="18"/>
  <c r="C492" i="18"/>
  <c r="B492" i="18"/>
  <c r="A492" i="18"/>
  <c r="E491" i="18"/>
  <c r="D491" i="18"/>
  <c r="C491" i="18"/>
  <c r="B491" i="18"/>
  <c r="A491" i="18"/>
  <c r="E490" i="18"/>
  <c r="D490" i="18"/>
  <c r="C490" i="18"/>
  <c r="B490" i="18"/>
  <c r="A490" i="18"/>
  <c r="D489" i="18"/>
  <c r="E489" i="18" s="1"/>
  <c r="C489" i="18"/>
  <c r="B489" i="18"/>
  <c r="A489" i="18"/>
  <c r="D488" i="18"/>
  <c r="C488" i="18"/>
  <c r="B488" i="18"/>
  <c r="A488" i="18"/>
  <c r="E488" i="18" s="1"/>
  <c r="D487" i="18"/>
  <c r="C487" i="18"/>
  <c r="B487" i="18"/>
  <c r="A487" i="18"/>
  <c r="E487" i="18" s="1"/>
  <c r="D486" i="18"/>
  <c r="C486" i="18"/>
  <c r="B486" i="18"/>
  <c r="A486" i="18"/>
  <c r="E486" i="18" s="1"/>
  <c r="D485" i="18"/>
  <c r="C485" i="18"/>
  <c r="B485" i="18"/>
  <c r="A485" i="18"/>
  <c r="E485" i="18" s="1"/>
  <c r="E484" i="18"/>
  <c r="D484" i="18"/>
  <c r="C484" i="18"/>
  <c r="B484" i="18"/>
  <c r="A484" i="18"/>
  <c r="E483" i="18"/>
  <c r="D483" i="18"/>
  <c r="C483" i="18"/>
  <c r="B483" i="18"/>
  <c r="A483" i="18"/>
  <c r="E482" i="18"/>
  <c r="D482" i="18"/>
  <c r="C482" i="18"/>
  <c r="B482" i="18"/>
  <c r="A482" i="18"/>
  <c r="D481" i="18"/>
  <c r="E481" i="18" s="1"/>
  <c r="C481" i="18"/>
  <c r="B481" i="18"/>
  <c r="A481" i="18"/>
  <c r="D480" i="18"/>
  <c r="C480" i="18"/>
  <c r="B480" i="18"/>
  <c r="A480" i="18"/>
  <c r="D479" i="18"/>
  <c r="C479" i="18"/>
  <c r="B479" i="18"/>
  <c r="A479" i="18"/>
  <c r="E479" i="18" s="1"/>
  <c r="D478" i="18"/>
  <c r="C478" i="18"/>
  <c r="B478" i="18"/>
  <c r="A478" i="18"/>
  <c r="E478" i="18" s="1"/>
  <c r="D477" i="18"/>
  <c r="C477" i="18"/>
  <c r="B477" i="18"/>
  <c r="A477" i="18"/>
  <c r="E477" i="18" s="1"/>
  <c r="E476" i="18"/>
  <c r="D476" i="18"/>
  <c r="C476" i="18"/>
  <c r="B476" i="18"/>
  <c r="A476" i="18"/>
  <c r="E475" i="18"/>
  <c r="D475" i="18"/>
  <c r="C475" i="18"/>
  <c r="B475" i="18"/>
  <c r="A475" i="18"/>
  <c r="E474" i="18"/>
  <c r="D474" i="18"/>
  <c r="C474" i="18"/>
  <c r="B474" i="18"/>
  <c r="A474" i="18"/>
  <c r="D473" i="18"/>
  <c r="E473" i="18" s="1"/>
  <c r="C473" i="18"/>
  <c r="B473" i="18"/>
  <c r="A473" i="18"/>
  <c r="D472" i="18"/>
  <c r="C472" i="18"/>
  <c r="B472" i="18"/>
  <c r="A472" i="18"/>
  <c r="E472" i="18" s="1"/>
  <c r="D471" i="18"/>
  <c r="C471" i="18"/>
  <c r="B471" i="18"/>
  <c r="A471" i="18"/>
  <c r="E471" i="18" s="1"/>
  <c r="D470" i="18"/>
  <c r="C470" i="18"/>
  <c r="B470" i="18"/>
  <c r="A470" i="18"/>
  <c r="E470" i="18" s="1"/>
  <c r="D469" i="18"/>
  <c r="C469" i="18"/>
  <c r="B469" i="18"/>
  <c r="A469" i="18"/>
  <c r="E469" i="18" s="1"/>
  <c r="E468" i="18"/>
  <c r="D468" i="18"/>
  <c r="C468" i="18"/>
  <c r="B468" i="18"/>
  <c r="A468" i="18"/>
  <c r="E467" i="18"/>
  <c r="D467" i="18"/>
  <c r="C467" i="18"/>
  <c r="B467" i="18"/>
  <c r="A467" i="18"/>
  <c r="E466" i="18"/>
  <c r="D466" i="18"/>
  <c r="C466" i="18"/>
  <c r="B466" i="18"/>
  <c r="A466" i="18"/>
  <c r="D465" i="18"/>
  <c r="E465" i="18" s="1"/>
  <c r="C465" i="18"/>
  <c r="B465" i="18"/>
  <c r="A465" i="18"/>
  <c r="D464" i="18"/>
  <c r="C464" i="18"/>
  <c r="B464" i="18"/>
  <c r="A464" i="18"/>
  <c r="D463" i="18"/>
  <c r="C463" i="18"/>
  <c r="B463" i="18"/>
  <c r="A463" i="18"/>
  <c r="E463" i="18" s="1"/>
  <c r="D462" i="18"/>
  <c r="C462" i="18"/>
  <c r="B462" i="18"/>
  <c r="A462" i="18"/>
  <c r="E462" i="18" s="1"/>
  <c r="D461" i="18"/>
  <c r="C461" i="18"/>
  <c r="B461" i="18"/>
  <c r="A461" i="18"/>
  <c r="E461" i="18" s="1"/>
  <c r="E460" i="18"/>
  <c r="D460" i="18"/>
  <c r="C460" i="18"/>
  <c r="B460" i="18"/>
  <c r="A460" i="18"/>
  <c r="E459" i="18"/>
  <c r="D459" i="18"/>
  <c r="C459" i="18"/>
  <c r="B459" i="18"/>
  <c r="A459" i="18"/>
  <c r="E458" i="18"/>
  <c r="D458" i="18"/>
  <c r="C458" i="18"/>
  <c r="B458" i="18"/>
  <c r="A458" i="18"/>
  <c r="D457" i="18"/>
  <c r="E457" i="18" s="1"/>
  <c r="C457" i="18"/>
  <c r="B457" i="18"/>
  <c r="A457" i="18"/>
  <c r="D456" i="18"/>
  <c r="C456" i="18"/>
  <c r="B456" i="18"/>
  <c r="A456" i="18"/>
  <c r="E456" i="18" s="1"/>
  <c r="D455" i="18"/>
  <c r="C455" i="18"/>
  <c r="B455" i="18"/>
  <c r="A455" i="18"/>
  <c r="E455" i="18" s="1"/>
  <c r="D454" i="18"/>
  <c r="C454" i="18"/>
  <c r="B454" i="18"/>
  <c r="A454" i="18"/>
  <c r="E454" i="18" s="1"/>
  <c r="D453" i="18"/>
  <c r="C453" i="18"/>
  <c r="B453" i="18"/>
  <c r="A453" i="18"/>
  <c r="E453" i="18" s="1"/>
  <c r="E452" i="18"/>
  <c r="D452" i="18"/>
  <c r="C452" i="18"/>
  <c r="B452" i="18"/>
  <c r="A452" i="18"/>
  <c r="E451" i="18"/>
  <c r="D451" i="18"/>
  <c r="C451" i="18"/>
  <c r="B451" i="18"/>
  <c r="A451" i="18"/>
  <c r="E450" i="18"/>
  <c r="D450" i="18"/>
  <c r="C450" i="18"/>
  <c r="B450" i="18"/>
  <c r="A450" i="18"/>
  <c r="C449" i="18"/>
  <c r="D448" i="18"/>
  <c r="C448" i="18"/>
  <c r="B448" i="18"/>
  <c r="A448" i="18"/>
  <c r="E448" i="18" s="1"/>
  <c r="D447" i="18"/>
  <c r="C447" i="18"/>
  <c r="B447" i="18"/>
  <c r="A447" i="18"/>
  <c r="E447" i="18" s="1"/>
  <c r="D446" i="18"/>
  <c r="C446" i="18"/>
  <c r="B446" i="18"/>
  <c r="A446" i="18"/>
  <c r="E446" i="18" s="1"/>
  <c r="E445" i="18"/>
  <c r="D445" i="18"/>
  <c r="C445" i="18"/>
  <c r="B445" i="18"/>
  <c r="A445" i="18"/>
  <c r="E444" i="18"/>
  <c r="D444" i="18"/>
  <c r="C444" i="18"/>
  <c r="B444" i="18"/>
  <c r="A444" i="18"/>
  <c r="E443" i="18"/>
  <c r="D443" i="18"/>
  <c r="C443" i="18"/>
  <c r="B443" i="18"/>
  <c r="A443" i="18"/>
  <c r="D442" i="18"/>
  <c r="E442" i="18" s="1"/>
  <c r="C442" i="18"/>
  <c r="B442" i="18"/>
  <c r="A442" i="18"/>
  <c r="D441" i="18"/>
  <c r="C441" i="18"/>
  <c r="B441" i="18"/>
  <c r="A441" i="18"/>
  <c r="D440" i="18"/>
  <c r="C440" i="18"/>
  <c r="B440" i="18"/>
  <c r="A440" i="18"/>
  <c r="E440" i="18" s="1"/>
  <c r="D439" i="18"/>
  <c r="C439" i="18"/>
  <c r="B439" i="18"/>
  <c r="A439" i="18"/>
  <c r="E439" i="18" s="1"/>
  <c r="D438" i="18"/>
  <c r="C438" i="18"/>
  <c r="B438" i="18"/>
  <c r="A438" i="18"/>
  <c r="E438" i="18" s="1"/>
  <c r="E437" i="18"/>
  <c r="D437" i="18"/>
  <c r="C437" i="18"/>
  <c r="B437" i="18"/>
  <c r="A437" i="18"/>
  <c r="E436" i="18"/>
  <c r="D436" i="18"/>
  <c r="C436" i="18"/>
  <c r="B436" i="18"/>
  <c r="A436" i="18"/>
  <c r="E435" i="18"/>
  <c r="D435" i="18"/>
  <c r="C435" i="18"/>
  <c r="B435" i="18"/>
  <c r="A435" i="18"/>
  <c r="D434" i="18"/>
  <c r="E434" i="18" s="1"/>
  <c r="C434" i="18"/>
  <c r="B434" i="18"/>
  <c r="A434" i="18"/>
  <c r="D433" i="18"/>
  <c r="C433" i="18"/>
  <c r="B433" i="18"/>
  <c r="A433" i="18"/>
  <c r="E433" i="18" s="1"/>
  <c r="D432" i="18"/>
  <c r="C432" i="18"/>
  <c r="B432" i="18"/>
  <c r="A432" i="18"/>
  <c r="E432" i="18" s="1"/>
  <c r="D431" i="18"/>
  <c r="C431" i="18"/>
  <c r="B431" i="18"/>
  <c r="A431" i="18"/>
  <c r="E431" i="18" s="1"/>
  <c r="D430" i="18"/>
  <c r="C430" i="18"/>
  <c r="B430" i="18"/>
  <c r="A430" i="18"/>
  <c r="E430" i="18" s="1"/>
  <c r="E429" i="18"/>
  <c r="D429" i="18"/>
  <c r="C429" i="18"/>
  <c r="B429" i="18"/>
  <c r="A429" i="18"/>
  <c r="E428" i="18"/>
  <c r="D428" i="18"/>
  <c r="C428" i="18"/>
  <c r="B428" i="18"/>
  <c r="A428" i="18"/>
  <c r="E427" i="18"/>
  <c r="D427" i="18"/>
  <c r="C427" i="18"/>
  <c r="B427" i="18"/>
  <c r="A427" i="18"/>
  <c r="D426" i="18"/>
  <c r="E426" i="18" s="1"/>
  <c r="C426" i="18"/>
  <c r="B426" i="18"/>
  <c r="A426" i="18"/>
  <c r="D425" i="18"/>
  <c r="C425" i="18"/>
  <c r="B425" i="18"/>
  <c r="A425" i="18"/>
  <c r="D424" i="18"/>
  <c r="C424" i="18"/>
  <c r="B424" i="18"/>
  <c r="A424" i="18"/>
  <c r="E424" i="18" s="1"/>
  <c r="C423" i="18"/>
  <c r="E422" i="18"/>
  <c r="D422" i="18"/>
  <c r="C422" i="18"/>
  <c r="B422" i="18"/>
  <c r="A422" i="18"/>
  <c r="E421" i="18"/>
  <c r="D421" i="18"/>
  <c r="C421" i="18"/>
  <c r="B421" i="18"/>
  <c r="A421" i="18"/>
  <c r="E420" i="18"/>
  <c r="D420" i="18"/>
  <c r="C420" i="18"/>
  <c r="B420" i="18"/>
  <c r="A420" i="18"/>
  <c r="D419" i="18"/>
  <c r="E419" i="18" s="1"/>
  <c r="C419" i="18"/>
  <c r="B419" i="18"/>
  <c r="A419" i="18"/>
  <c r="D418" i="18"/>
  <c r="C418" i="18"/>
  <c r="B418" i="18"/>
  <c r="A418" i="18"/>
  <c r="D417" i="18"/>
  <c r="C417" i="18"/>
  <c r="B417" i="18"/>
  <c r="A417" i="18"/>
  <c r="E417" i="18" s="1"/>
  <c r="D416" i="18"/>
  <c r="C416" i="18"/>
  <c r="B416" i="18"/>
  <c r="A416" i="18"/>
  <c r="E416" i="18" s="1"/>
  <c r="D415" i="18"/>
  <c r="C415" i="18"/>
  <c r="B415" i="18"/>
  <c r="A415" i="18"/>
  <c r="E415" i="18" s="1"/>
  <c r="E414" i="18"/>
  <c r="D414" i="18"/>
  <c r="C414" i="18"/>
  <c r="B414" i="18"/>
  <c r="A414" i="18"/>
  <c r="E413" i="18"/>
  <c r="D413" i="18"/>
  <c r="C413" i="18"/>
  <c r="B413" i="18"/>
  <c r="A413" i="18"/>
  <c r="E412" i="18"/>
  <c r="D412" i="18"/>
  <c r="C412" i="18"/>
  <c r="B412" i="18"/>
  <c r="A412" i="18"/>
  <c r="D411" i="18"/>
  <c r="E411" i="18" s="1"/>
  <c r="C411" i="18"/>
  <c r="B411" i="18"/>
  <c r="A411" i="18"/>
  <c r="D410" i="18"/>
  <c r="C410" i="18"/>
  <c r="B410" i="18"/>
  <c r="A410" i="18"/>
  <c r="E410" i="18" s="1"/>
  <c r="D409" i="18"/>
  <c r="C409" i="18"/>
  <c r="B409" i="18"/>
  <c r="A409" i="18"/>
  <c r="E409" i="18" s="1"/>
  <c r="D408" i="18"/>
  <c r="C408" i="18"/>
  <c r="B408" i="18"/>
  <c r="A408" i="18"/>
  <c r="E408" i="18" s="1"/>
  <c r="D407" i="18"/>
  <c r="C407" i="18"/>
  <c r="B407" i="18"/>
  <c r="A407" i="18"/>
  <c r="E407" i="18" s="1"/>
  <c r="E406" i="18"/>
  <c r="D406" i="18"/>
  <c r="C406" i="18"/>
  <c r="B406" i="18"/>
  <c r="A406" i="18"/>
  <c r="E405" i="18"/>
  <c r="D405" i="18"/>
  <c r="C405" i="18"/>
  <c r="B405" i="18"/>
  <c r="A405" i="18"/>
  <c r="E404" i="18"/>
  <c r="D404" i="18"/>
  <c r="C404" i="18"/>
  <c r="B404" i="18"/>
  <c r="A404" i="18"/>
  <c r="D403" i="18"/>
  <c r="E403" i="18" s="1"/>
  <c r="C403" i="18"/>
  <c r="B403" i="18"/>
  <c r="A403" i="18"/>
  <c r="D402" i="18"/>
  <c r="C402" i="18"/>
  <c r="B402" i="18"/>
  <c r="A402" i="18"/>
  <c r="D401" i="18"/>
  <c r="C401" i="18"/>
  <c r="B401" i="18"/>
  <c r="A401" i="18"/>
  <c r="E401" i="18" s="1"/>
  <c r="D400" i="18"/>
  <c r="C400" i="18"/>
  <c r="B400" i="18"/>
  <c r="A400" i="18"/>
  <c r="E400" i="18" s="1"/>
  <c r="D399" i="18"/>
  <c r="C399" i="18"/>
  <c r="B399" i="18"/>
  <c r="A399" i="18"/>
  <c r="E399" i="18" s="1"/>
  <c r="E398" i="18"/>
  <c r="D398" i="18"/>
  <c r="C398" i="18"/>
  <c r="B398" i="18"/>
  <c r="A398" i="18"/>
  <c r="E397" i="18"/>
  <c r="D397" i="18"/>
  <c r="C397" i="18"/>
  <c r="B397" i="18"/>
  <c r="A397" i="18"/>
  <c r="E396" i="18"/>
  <c r="D396" i="18"/>
  <c r="C396" i="18"/>
  <c r="B396" i="18"/>
  <c r="A396" i="18"/>
  <c r="D395" i="18"/>
  <c r="E395" i="18" s="1"/>
  <c r="C395" i="18"/>
  <c r="B395" i="18"/>
  <c r="A395" i="18"/>
  <c r="D394" i="18"/>
  <c r="C394" i="18"/>
  <c r="B394" i="18"/>
  <c r="A394" i="18"/>
  <c r="E394" i="18" s="1"/>
  <c r="D393" i="18"/>
  <c r="C393" i="18"/>
  <c r="B393" i="18"/>
  <c r="A393" i="18"/>
  <c r="E393" i="18" s="1"/>
  <c r="D392" i="18"/>
  <c r="C392" i="18"/>
  <c r="B392" i="18"/>
  <c r="A392" i="18"/>
  <c r="E392" i="18" s="1"/>
  <c r="D391" i="18"/>
  <c r="C391" i="18"/>
  <c r="B391" i="18"/>
  <c r="A391" i="18"/>
  <c r="E391" i="18" s="1"/>
  <c r="E390" i="18"/>
  <c r="D390" i="18"/>
  <c r="C390" i="18"/>
  <c r="B390" i="18"/>
  <c r="A390" i="18"/>
  <c r="E389" i="18"/>
  <c r="D389" i="18"/>
  <c r="C389" i="18"/>
  <c r="B389" i="18"/>
  <c r="A389" i="18"/>
  <c r="E388" i="18"/>
  <c r="D388" i="18"/>
  <c r="C388" i="18"/>
  <c r="B388" i="18"/>
  <c r="A388" i="18"/>
  <c r="D387" i="18"/>
  <c r="E387" i="18" s="1"/>
  <c r="C387" i="18"/>
  <c r="B387" i="18"/>
  <c r="A387" i="18"/>
  <c r="D386" i="18"/>
  <c r="C386" i="18"/>
  <c r="B386" i="18"/>
  <c r="A386" i="18"/>
  <c r="D385" i="18"/>
  <c r="C385" i="18"/>
  <c r="B385" i="18"/>
  <c r="A385" i="18"/>
  <c r="E385" i="18" s="1"/>
  <c r="D384" i="18"/>
  <c r="C384" i="18"/>
  <c r="B384" i="18"/>
  <c r="A384" i="18"/>
  <c r="E384" i="18" s="1"/>
  <c r="D383" i="18"/>
  <c r="C383" i="18"/>
  <c r="B383" i="18"/>
  <c r="A383" i="18"/>
  <c r="E383" i="18" s="1"/>
  <c r="E382" i="18"/>
  <c r="D382" i="18"/>
  <c r="C382" i="18"/>
  <c r="B382" i="18"/>
  <c r="A382" i="18"/>
  <c r="E381" i="18"/>
  <c r="D381" i="18"/>
  <c r="C381" i="18"/>
  <c r="B381" i="18"/>
  <c r="A381" i="18"/>
  <c r="E380" i="18"/>
  <c r="D380" i="18"/>
  <c r="C380" i="18"/>
  <c r="B380" i="18"/>
  <c r="A380" i="18"/>
  <c r="D379" i="18"/>
  <c r="E379" i="18" s="1"/>
  <c r="C379" i="18"/>
  <c r="B379" i="18"/>
  <c r="A379" i="18"/>
  <c r="D378" i="18"/>
  <c r="C378" i="18"/>
  <c r="B378" i="18"/>
  <c r="A378" i="18"/>
  <c r="E378" i="18" s="1"/>
  <c r="D377" i="18"/>
  <c r="C377" i="18"/>
  <c r="B377" i="18"/>
  <c r="A377" i="18"/>
  <c r="E377" i="18" s="1"/>
  <c r="D376" i="18"/>
  <c r="C376" i="18"/>
  <c r="B376" i="18"/>
  <c r="A376" i="18"/>
  <c r="E376" i="18" s="1"/>
  <c r="D375" i="18"/>
  <c r="C375" i="18"/>
  <c r="B375" i="18"/>
  <c r="A375" i="18"/>
  <c r="E375" i="18" s="1"/>
  <c r="E374" i="18"/>
  <c r="D374" i="18"/>
  <c r="C374" i="18"/>
  <c r="B374" i="18"/>
  <c r="A374" i="18"/>
  <c r="E373" i="18"/>
  <c r="D373" i="18"/>
  <c r="C373" i="18"/>
  <c r="B373" i="18"/>
  <c r="A373" i="18"/>
  <c r="E372" i="18"/>
  <c r="D372" i="18"/>
  <c r="C372" i="18"/>
  <c r="B372" i="18"/>
  <c r="A372" i="18"/>
  <c r="D371" i="18"/>
  <c r="E371" i="18" s="1"/>
  <c r="C371" i="18"/>
  <c r="B371" i="18"/>
  <c r="A371" i="18"/>
  <c r="D370" i="18"/>
  <c r="C370" i="18"/>
  <c r="B370" i="18"/>
  <c r="A370" i="18"/>
  <c r="E370" i="18" s="1"/>
  <c r="D369" i="18"/>
  <c r="C369" i="18"/>
  <c r="B369" i="18"/>
  <c r="A369" i="18"/>
  <c r="E369" i="18" s="1"/>
  <c r="D368" i="18"/>
  <c r="C368" i="18"/>
  <c r="B368" i="18"/>
  <c r="A368" i="18"/>
  <c r="E368" i="18" s="1"/>
  <c r="D367" i="18"/>
  <c r="C367" i="18"/>
  <c r="B367" i="18"/>
  <c r="A367" i="18"/>
  <c r="E367" i="18" s="1"/>
  <c r="E366" i="18"/>
  <c r="D366" i="18"/>
  <c r="C366" i="18"/>
  <c r="B366" i="18"/>
  <c r="A366" i="18"/>
  <c r="E365" i="18"/>
  <c r="D365" i="18"/>
  <c r="C365" i="18"/>
  <c r="B365" i="18"/>
  <c r="A365" i="18"/>
  <c r="E364" i="18"/>
  <c r="D364" i="18"/>
  <c r="C364" i="18"/>
  <c r="B364" i="18"/>
  <c r="A364" i="18"/>
  <c r="D363" i="18"/>
  <c r="E363" i="18" s="1"/>
  <c r="C363" i="18"/>
  <c r="B363" i="18"/>
  <c r="A363" i="18"/>
  <c r="D362" i="18"/>
  <c r="C362" i="18"/>
  <c r="B362" i="18"/>
  <c r="A362" i="18"/>
  <c r="E362" i="18" s="1"/>
  <c r="D361" i="18"/>
  <c r="C361" i="18"/>
  <c r="B361" i="18"/>
  <c r="A361" i="18"/>
  <c r="E361" i="18" s="1"/>
  <c r="D360" i="18"/>
  <c r="C360" i="18"/>
  <c r="B360" i="18"/>
  <c r="A360" i="18"/>
  <c r="E360" i="18" s="1"/>
  <c r="D359" i="18"/>
  <c r="C359" i="18"/>
  <c r="B359" i="18"/>
  <c r="A359" i="18"/>
  <c r="E359" i="18" s="1"/>
  <c r="E358" i="18"/>
  <c r="D358" i="18"/>
  <c r="C358" i="18"/>
  <c r="B358" i="18"/>
  <c r="A358" i="18"/>
  <c r="E357" i="18"/>
  <c r="D357" i="18"/>
  <c r="C357" i="18"/>
  <c r="B357" i="18"/>
  <c r="A357" i="18"/>
  <c r="E356" i="18"/>
  <c r="D356" i="18"/>
  <c r="C356" i="18"/>
  <c r="B356" i="18"/>
  <c r="A356" i="18"/>
  <c r="D355" i="18"/>
  <c r="E355" i="18" s="1"/>
  <c r="C355" i="18"/>
  <c r="B355" i="18"/>
  <c r="A355" i="18"/>
  <c r="D354" i="18"/>
  <c r="C354" i="18"/>
  <c r="B354" i="18"/>
  <c r="A354" i="18"/>
  <c r="D353" i="18"/>
  <c r="C353" i="18"/>
  <c r="B353" i="18"/>
  <c r="A353" i="18"/>
  <c r="E353" i="18" s="1"/>
  <c r="D352" i="18"/>
  <c r="C352" i="18"/>
  <c r="B352" i="18"/>
  <c r="A352" i="18"/>
  <c r="E352" i="18" s="1"/>
  <c r="D351" i="18"/>
  <c r="C351" i="18"/>
  <c r="B351" i="18"/>
  <c r="A351" i="18"/>
  <c r="E351" i="18" s="1"/>
  <c r="E350" i="18"/>
  <c r="D350" i="18"/>
  <c r="C350" i="18"/>
  <c r="B350" i="18"/>
  <c r="A350" i="18"/>
  <c r="E349" i="18"/>
  <c r="D349" i="18"/>
  <c r="C349" i="18"/>
  <c r="B349" i="18"/>
  <c r="A349" i="18"/>
  <c r="E348" i="18"/>
  <c r="D348" i="18"/>
  <c r="C348" i="18"/>
  <c r="B348" i="18"/>
  <c r="A348" i="18"/>
  <c r="D347" i="18"/>
  <c r="E347" i="18" s="1"/>
  <c r="C347" i="18"/>
  <c r="B347" i="18"/>
  <c r="A347" i="18"/>
  <c r="D346" i="18"/>
  <c r="C346" i="18"/>
  <c r="B346" i="18"/>
  <c r="A346" i="18"/>
  <c r="E346" i="18" s="1"/>
  <c r="D345" i="18"/>
  <c r="C345" i="18"/>
  <c r="B345" i="18"/>
  <c r="A345" i="18"/>
  <c r="E345" i="18" s="1"/>
  <c r="D344" i="18"/>
  <c r="C344" i="18"/>
  <c r="B344" i="18"/>
  <c r="A344" i="18"/>
  <c r="E344" i="18" s="1"/>
  <c r="D343" i="18"/>
  <c r="C343" i="18"/>
  <c r="B343" i="18"/>
  <c r="A343" i="18"/>
  <c r="E343" i="18" s="1"/>
  <c r="E342" i="18"/>
  <c r="D342" i="18"/>
  <c r="C342" i="18"/>
  <c r="B342" i="18"/>
  <c r="A342" i="18"/>
  <c r="E341" i="18"/>
  <c r="D341" i="18"/>
  <c r="C341" i="18"/>
  <c r="B341" i="18"/>
  <c r="A341" i="18"/>
  <c r="E340" i="18"/>
  <c r="D340" i="18"/>
  <c r="C340" i="18"/>
  <c r="B340" i="18"/>
  <c r="A340" i="18"/>
  <c r="D339" i="18"/>
  <c r="E339" i="18" s="1"/>
  <c r="C339" i="18"/>
  <c r="B339" i="18"/>
  <c r="A339" i="18"/>
  <c r="D338" i="18"/>
  <c r="C338" i="18"/>
  <c r="B338" i="18"/>
  <c r="A338" i="18"/>
  <c r="D337" i="18"/>
  <c r="C337" i="18"/>
  <c r="B337" i="18"/>
  <c r="A337" i="18"/>
  <c r="E337" i="18" s="1"/>
  <c r="D336" i="18"/>
  <c r="C336" i="18"/>
  <c r="B336" i="18"/>
  <c r="A336" i="18"/>
  <c r="E336" i="18" s="1"/>
  <c r="D335" i="18"/>
  <c r="C335" i="18"/>
  <c r="B335" i="18"/>
  <c r="A335" i="18"/>
  <c r="E335" i="18" s="1"/>
  <c r="E334" i="18"/>
  <c r="D334" i="18"/>
  <c r="C334" i="18"/>
  <c r="B334" i="18"/>
  <c r="A334" i="18"/>
  <c r="E333" i="18"/>
  <c r="D333" i="18"/>
  <c r="C333" i="18"/>
  <c r="B333" i="18"/>
  <c r="A333" i="18"/>
  <c r="E332" i="18"/>
  <c r="D332" i="18"/>
  <c r="C332" i="18"/>
  <c r="B332" i="18"/>
  <c r="A332" i="18"/>
  <c r="D331" i="18"/>
  <c r="E331" i="18" s="1"/>
  <c r="C331" i="18"/>
  <c r="B331" i="18"/>
  <c r="A331" i="18"/>
  <c r="D330" i="18"/>
  <c r="C330" i="18"/>
  <c r="B330" i="18"/>
  <c r="A330" i="18"/>
  <c r="E330" i="18" s="1"/>
  <c r="D329" i="18"/>
  <c r="C329" i="18"/>
  <c r="B329" i="18"/>
  <c r="A329" i="18"/>
  <c r="E329" i="18" s="1"/>
  <c r="D328" i="18"/>
  <c r="C328" i="18"/>
  <c r="B328" i="18"/>
  <c r="A328" i="18"/>
  <c r="E328" i="18" s="1"/>
  <c r="D327" i="18"/>
  <c r="C327" i="18"/>
  <c r="B327" i="18"/>
  <c r="A327" i="18"/>
  <c r="E327" i="18" s="1"/>
  <c r="E326" i="18"/>
  <c r="D326" i="18"/>
  <c r="C326" i="18"/>
  <c r="B326" i="18"/>
  <c r="A326" i="18"/>
  <c r="E325" i="18"/>
  <c r="D325" i="18"/>
  <c r="C325" i="18"/>
  <c r="B325" i="18"/>
  <c r="A325" i="18"/>
  <c r="E324" i="18"/>
  <c r="D324" i="18"/>
  <c r="C324" i="18"/>
  <c r="B324" i="18"/>
  <c r="A324" i="18"/>
  <c r="D323" i="18"/>
  <c r="E323" i="18" s="1"/>
  <c r="C323" i="18"/>
  <c r="B323" i="18"/>
  <c r="A323" i="18"/>
  <c r="C322" i="18"/>
  <c r="D321" i="18"/>
  <c r="C321" i="18"/>
  <c r="B321" i="18"/>
  <c r="A321" i="18"/>
  <c r="E321" i="18" s="1"/>
  <c r="D320" i="18"/>
  <c r="C320" i="18"/>
  <c r="B320" i="18"/>
  <c r="A320" i="18"/>
  <c r="E320" i="18" s="1"/>
  <c r="E319" i="18"/>
  <c r="D319" i="18"/>
  <c r="C319" i="18"/>
  <c r="B319" i="18"/>
  <c r="A319" i="18"/>
  <c r="E318" i="18"/>
  <c r="D318" i="18"/>
  <c r="C318" i="18"/>
  <c r="B318" i="18"/>
  <c r="A318" i="18"/>
  <c r="E317" i="18"/>
  <c r="D317" i="18"/>
  <c r="C317" i="18"/>
  <c r="B317" i="18"/>
  <c r="A317" i="18"/>
  <c r="D316" i="18"/>
  <c r="E316" i="18" s="1"/>
  <c r="C316" i="18"/>
  <c r="B316" i="18"/>
  <c r="A316" i="18"/>
  <c r="D315" i="18"/>
  <c r="C315" i="18"/>
  <c r="B315" i="18"/>
  <c r="A315" i="18"/>
  <c r="D314" i="18"/>
  <c r="C314" i="18"/>
  <c r="B314" i="18"/>
  <c r="A314" i="18"/>
  <c r="E314" i="18" s="1"/>
  <c r="D313" i="18"/>
  <c r="C313" i="18"/>
  <c r="B313" i="18"/>
  <c r="A313" i="18"/>
  <c r="E313" i="18" s="1"/>
  <c r="D312" i="18"/>
  <c r="C312" i="18"/>
  <c r="B312" i="18"/>
  <c r="A312" i="18"/>
  <c r="E312" i="18" s="1"/>
  <c r="E311" i="18"/>
  <c r="D311" i="18"/>
  <c r="C311" i="18"/>
  <c r="B311" i="18"/>
  <c r="A311" i="18"/>
  <c r="E310" i="18"/>
  <c r="D310" i="18"/>
  <c r="C310" i="18"/>
  <c r="B310" i="18"/>
  <c r="A310" i="18"/>
  <c r="E309" i="18"/>
  <c r="D309" i="18"/>
  <c r="C309" i="18"/>
  <c r="B309" i="18"/>
  <c r="A309" i="18"/>
  <c r="D308" i="18"/>
  <c r="E308" i="18" s="1"/>
  <c r="C308" i="18"/>
  <c r="B308" i="18"/>
  <c r="A308" i="18"/>
  <c r="D307" i="18"/>
  <c r="C307" i="18"/>
  <c r="B307" i="18"/>
  <c r="A307" i="18"/>
  <c r="E307" i="18" s="1"/>
  <c r="D306" i="18"/>
  <c r="C306" i="18"/>
  <c r="B306" i="18"/>
  <c r="A306" i="18"/>
  <c r="E306" i="18" s="1"/>
  <c r="D305" i="18"/>
  <c r="C305" i="18"/>
  <c r="B305" i="18"/>
  <c r="A305" i="18"/>
  <c r="E305" i="18" s="1"/>
  <c r="D304" i="18"/>
  <c r="C304" i="18"/>
  <c r="B304" i="18"/>
  <c r="A304" i="18"/>
  <c r="E304" i="18" s="1"/>
  <c r="E303" i="18"/>
  <c r="D303" i="18"/>
  <c r="C303" i="18"/>
  <c r="B303" i="18"/>
  <c r="A303" i="18"/>
  <c r="E302" i="18"/>
  <c r="D302" i="18"/>
  <c r="C302" i="18"/>
  <c r="B302" i="18"/>
  <c r="A302" i="18"/>
  <c r="E301" i="18"/>
  <c r="D301" i="18"/>
  <c r="C301" i="18"/>
  <c r="B301" i="18"/>
  <c r="A301" i="18"/>
  <c r="D300" i="18"/>
  <c r="E300" i="18" s="1"/>
  <c r="C300" i="18"/>
  <c r="B300" i="18"/>
  <c r="A300" i="18"/>
  <c r="D299" i="18"/>
  <c r="C299" i="18"/>
  <c r="B299" i="18"/>
  <c r="A299" i="18"/>
  <c r="D298" i="18"/>
  <c r="C298" i="18"/>
  <c r="B298" i="18"/>
  <c r="A298" i="18"/>
  <c r="E298" i="18" s="1"/>
  <c r="D297" i="18"/>
  <c r="C297" i="18"/>
  <c r="B297" i="18"/>
  <c r="A297" i="18"/>
  <c r="E297" i="18" s="1"/>
  <c r="D296" i="18"/>
  <c r="C296" i="18"/>
  <c r="B296" i="18"/>
  <c r="A296" i="18"/>
  <c r="E296" i="18" s="1"/>
  <c r="E295" i="18"/>
  <c r="D295" i="18"/>
  <c r="C295" i="18"/>
  <c r="B295" i="18"/>
  <c r="A295" i="18"/>
  <c r="E294" i="18"/>
  <c r="D294" i="18"/>
  <c r="C294" i="18"/>
  <c r="B294" i="18"/>
  <c r="A294" i="18"/>
  <c r="E293" i="18"/>
  <c r="D293" i="18"/>
  <c r="C293" i="18"/>
  <c r="B293" i="18"/>
  <c r="A293" i="18"/>
  <c r="D292" i="18"/>
  <c r="E292" i="18" s="1"/>
  <c r="C292" i="18"/>
  <c r="B292" i="18"/>
  <c r="A292" i="18"/>
  <c r="D291" i="18"/>
  <c r="C291" i="18"/>
  <c r="B291" i="18"/>
  <c r="A291" i="18"/>
  <c r="E291" i="18" s="1"/>
  <c r="D290" i="18"/>
  <c r="C290" i="18"/>
  <c r="B290" i="18"/>
  <c r="A290" i="18"/>
  <c r="E290" i="18" s="1"/>
  <c r="D289" i="18"/>
  <c r="C289" i="18"/>
  <c r="B289" i="18"/>
  <c r="A289" i="18"/>
  <c r="E289" i="18" s="1"/>
  <c r="D288" i="18"/>
  <c r="C288" i="18"/>
  <c r="B288" i="18"/>
  <c r="A288" i="18"/>
  <c r="E288" i="18" s="1"/>
  <c r="E287" i="18"/>
  <c r="D287" i="18"/>
  <c r="C287" i="18"/>
  <c r="B287" i="18"/>
  <c r="A287" i="18"/>
  <c r="E286" i="18"/>
  <c r="D286" i="18"/>
  <c r="C286" i="18"/>
  <c r="B286" i="18"/>
  <c r="A286" i="18"/>
  <c r="E285" i="18"/>
  <c r="D285" i="18"/>
  <c r="C285" i="18"/>
  <c r="B285" i="18"/>
  <c r="A285" i="18"/>
  <c r="D284" i="18"/>
  <c r="E284" i="18" s="1"/>
  <c r="C284" i="18"/>
  <c r="B284" i="18"/>
  <c r="A284" i="18"/>
  <c r="D283" i="18"/>
  <c r="C283" i="18"/>
  <c r="B283" i="18"/>
  <c r="A283" i="18"/>
  <c r="D282" i="18"/>
  <c r="C282" i="18"/>
  <c r="B282" i="18"/>
  <c r="A282" i="18"/>
  <c r="E282" i="18" s="1"/>
  <c r="D281" i="18"/>
  <c r="C281" i="18"/>
  <c r="B281" i="18"/>
  <c r="A281" i="18"/>
  <c r="E281" i="18" s="1"/>
  <c r="D280" i="18"/>
  <c r="C280" i="18"/>
  <c r="B280" i="18"/>
  <c r="A280" i="18"/>
  <c r="E280" i="18" s="1"/>
  <c r="E279" i="18"/>
  <c r="D279" i="18"/>
  <c r="C279" i="18"/>
  <c r="B279" i="18"/>
  <c r="A279" i="18"/>
  <c r="E278" i="18"/>
  <c r="D278" i="18"/>
  <c r="C278" i="18"/>
  <c r="B278" i="18"/>
  <c r="A278" i="18"/>
  <c r="E277" i="18"/>
  <c r="D277" i="18"/>
  <c r="C277" i="18"/>
  <c r="B277" i="18"/>
  <c r="A277" i="18"/>
  <c r="D276" i="18"/>
  <c r="E276" i="18" s="1"/>
  <c r="C276" i="18"/>
  <c r="B276" i="18"/>
  <c r="A276" i="18"/>
  <c r="D275" i="18"/>
  <c r="C275" i="18"/>
  <c r="B275" i="18"/>
  <c r="A275" i="18"/>
  <c r="E275" i="18" s="1"/>
  <c r="D274" i="18"/>
  <c r="C274" i="18"/>
  <c r="B274" i="18"/>
  <c r="A274" i="18"/>
  <c r="E274" i="18" s="1"/>
  <c r="D273" i="18"/>
  <c r="C273" i="18"/>
  <c r="B273" i="18"/>
  <c r="A273" i="18"/>
  <c r="E273" i="18" s="1"/>
  <c r="D272" i="18"/>
  <c r="C272" i="18"/>
  <c r="B272" i="18"/>
  <c r="A272" i="18"/>
  <c r="E272" i="18" s="1"/>
  <c r="C271" i="18"/>
  <c r="E270" i="18"/>
  <c r="D270" i="18"/>
  <c r="C270" i="18"/>
  <c r="B270" i="18"/>
  <c r="A270" i="18"/>
  <c r="D269" i="18"/>
  <c r="E269" i="18" s="1"/>
  <c r="C269" i="18"/>
  <c r="B269" i="18"/>
  <c r="A269" i="18"/>
  <c r="D268" i="18"/>
  <c r="C268" i="18"/>
  <c r="B268" i="18"/>
  <c r="A268" i="18"/>
  <c r="E268" i="18" s="1"/>
  <c r="D267" i="18"/>
  <c r="C267" i="18"/>
  <c r="B267" i="18"/>
  <c r="A267" i="18"/>
  <c r="E267" i="18" s="1"/>
  <c r="D266" i="18"/>
  <c r="C266" i="18"/>
  <c r="B266" i="18"/>
  <c r="A266" i="18"/>
  <c r="E266" i="18" s="1"/>
  <c r="D265" i="18"/>
  <c r="C265" i="18"/>
  <c r="B265" i="18"/>
  <c r="A265" i="18"/>
  <c r="E265" i="18" s="1"/>
  <c r="E264" i="18"/>
  <c r="D264" i="18"/>
  <c r="C264" i="18"/>
  <c r="B264" i="18"/>
  <c r="A264" i="18"/>
  <c r="E263" i="18"/>
  <c r="D263" i="18"/>
  <c r="C263" i="18"/>
  <c r="B263" i="18"/>
  <c r="A263" i="18"/>
  <c r="E262" i="18"/>
  <c r="D262" i="18"/>
  <c r="C262" i="18"/>
  <c r="B262" i="18"/>
  <c r="A262" i="18"/>
  <c r="D261" i="18"/>
  <c r="E261" i="18" s="1"/>
  <c r="C261" i="18"/>
  <c r="B261" i="18"/>
  <c r="A261" i="18"/>
  <c r="D260" i="18"/>
  <c r="C260" i="18"/>
  <c r="B260" i="18"/>
  <c r="A260" i="18"/>
  <c r="D259" i="18"/>
  <c r="C259" i="18"/>
  <c r="B259" i="18"/>
  <c r="A259" i="18"/>
  <c r="E259" i="18" s="1"/>
  <c r="D258" i="18"/>
  <c r="C258" i="18"/>
  <c r="B258" i="18"/>
  <c r="A258" i="18"/>
  <c r="E258" i="18" s="1"/>
  <c r="D257" i="18"/>
  <c r="C257" i="18"/>
  <c r="B257" i="18"/>
  <c r="A257" i="18"/>
  <c r="E257" i="18" s="1"/>
  <c r="E256" i="18"/>
  <c r="D256" i="18"/>
  <c r="C256" i="18"/>
  <c r="B256" i="18"/>
  <c r="A256" i="18"/>
  <c r="E255" i="18"/>
  <c r="D255" i="18"/>
  <c r="C255" i="18"/>
  <c r="B255" i="18"/>
  <c r="A255" i="18"/>
  <c r="E254" i="18"/>
  <c r="D254" i="18"/>
  <c r="C254" i="18"/>
  <c r="B254" i="18"/>
  <c r="A254" i="18"/>
  <c r="D253" i="18"/>
  <c r="E253" i="18" s="1"/>
  <c r="C253" i="18"/>
  <c r="B253" i="18"/>
  <c r="A253" i="18"/>
  <c r="D252" i="18"/>
  <c r="C252" i="18"/>
  <c r="B252" i="18"/>
  <c r="A252" i="18"/>
  <c r="E252" i="18" s="1"/>
  <c r="D251" i="18"/>
  <c r="C251" i="18"/>
  <c r="B251" i="18"/>
  <c r="A251" i="18"/>
  <c r="E251" i="18" s="1"/>
  <c r="D250" i="18"/>
  <c r="C250" i="18"/>
  <c r="B250" i="18"/>
  <c r="A250" i="18"/>
  <c r="E250" i="18" s="1"/>
  <c r="D249" i="18"/>
  <c r="C249" i="18"/>
  <c r="B249" i="18"/>
  <c r="A249" i="18"/>
  <c r="E249" i="18" s="1"/>
  <c r="E248" i="18"/>
  <c r="D248" i="18"/>
  <c r="C248" i="18"/>
  <c r="B248" i="18"/>
  <c r="A248" i="18"/>
  <c r="E247" i="18"/>
  <c r="D247" i="18"/>
  <c r="C247" i="18"/>
  <c r="B247" i="18"/>
  <c r="A247" i="18"/>
  <c r="E246" i="18"/>
  <c r="D246" i="18"/>
  <c r="C246" i="18"/>
  <c r="B246" i="18"/>
  <c r="A246" i="18"/>
  <c r="C245" i="18"/>
  <c r="D244" i="18"/>
  <c r="C244" i="18"/>
  <c r="B244" i="18"/>
  <c r="A244" i="18"/>
  <c r="E244" i="18" s="1"/>
  <c r="D243" i="18"/>
  <c r="C243" i="18"/>
  <c r="B243" i="18"/>
  <c r="A243" i="18"/>
  <c r="E243" i="18" s="1"/>
  <c r="D242" i="18"/>
  <c r="C242" i="18"/>
  <c r="B242" i="18"/>
  <c r="A242" i="18"/>
  <c r="E242" i="18" s="1"/>
  <c r="E241" i="18"/>
  <c r="D241" i="18"/>
  <c r="C241" i="18"/>
  <c r="B241" i="18"/>
  <c r="A241" i="18"/>
  <c r="E240" i="18"/>
  <c r="D240" i="18"/>
  <c r="C240" i="18"/>
  <c r="B240" i="18"/>
  <c r="A240" i="18"/>
  <c r="E239" i="18"/>
  <c r="D239" i="18"/>
  <c r="C239" i="18"/>
  <c r="B239" i="18"/>
  <c r="A239" i="18"/>
  <c r="D238" i="18"/>
  <c r="E238" i="18" s="1"/>
  <c r="C238" i="18"/>
  <c r="B238" i="18"/>
  <c r="A238" i="18"/>
  <c r="D237" i="18"/>
  <c r="C237" i="18"/>
  <c r="B237" i="18"/>
  <c r="A237" i="18"/>
  <c r="D236" i="18"/>
  <c r="C236" i="18"/>
  <c r="B236" i="18"/>
  <c r="A236" i="18"/>
  <c r="E236" i="18" s="1"/>
  <c r="D235" i="18"/>
  <c r="C235" i="18"/>
  <c r="B235" i="18"/>
  <c r="A235" i="18"/>
  <c r="E235" i="18" s="1"/>
  <c r="D234" i="18"/>
  <c r="C234" i="18"/>
  <c r="B234" i="18"/>
  <c r="A234" i="18"/>
  <c r="E234" i="18" s="1"/>
  <c r="E233" i="18"/>
  <c r="D233" i="18"/>
  <c r="C233" i="18"/>
  <c r="B233" i="18"/>
  <c r="A233" i="18"/>
  <c r="E232" i="18"/>
  <c r="D232" i="18"/>
  <c r="C232" i="18"/>
  <c r="B232" i="18"/>
  <c r="A232" i="18"/>
  <c r="E231" i="18"/>
  <c r="D231" i="18"/>
  <c r="C231" i="18"/>
  <c r="B231" i="18"/>
  <c r="A231" i="18"/>
  <c r="D230" i="18"/>
  <c r="E230" i="18" s="1"/>
  <c r="C230" i="18"/>
  <c r="B230" i="18"/>
  <c r="A230" i="18"/>
  <c r="D229" i="18"/>
  <c r="C229" i="18"/>
  <c r="B229" i="18"/>
  <c r="A229" i="18"/>
  <c r="E229" i="18" s="1"/>
  <c r="D228" i="18"/>
  <c r="C228" i="18"/>
  <c r="B228" i="18"/>
  <c r="A228" i="18"/>
  <c r="E228" i="18" s="1"/>
  <c r="D227" i="18"/>
  <c r="C227" i="18"/>
  <c r="B227" i="18"/>
  <c r="A227" i="18"/>
  <c r="E227" i="18" s="1"/>
  <c r="D226" i="18"/>
  <c r="C226" i="18"/>
  <c r="B226" i="18"/>
  <c r="A226" i="18"/>
  <c r="E226" i="18" s="1"/>
  <c r="E225" i="18"/>
  <c r="D225" i="18"/>
  <c r="C225" i="18"/>
  <c r="B225" i="18"/>
  <c r="A225" i="18"/>
  <c r="E224" i="18"/>
  <c r="D224" i="18"/>
  <c r="C224" i="18"/>
  <c r="B224" i="18"/>
  <c r="A224" i="18"/>
  <c r="E223" i="18"/>
  <c r="D223" i="18"/>
  <c r="C223" i="18"/>
  <c r="B223" i="18"/>
  <c r="A223" i="18"/>
  <c r="D222" i="18"/>
  <c r="E222" i="18" s="1"/>
  <c r="C222" i="18"/>
  <c r="B222" i="18"/>
  <c r="A222" i="18"/>
  <c r="D221" i="18"/>
  <c r="C221" i="18"/>
  <c r="B221" i="18"/>
  <c r="A221" i="18"/>
  <c r="D220" i="18"/>
  <c r="C220" i="18"/>
  <c r="B220" i="18"/>
  <c r="A220" i="18"/>
  <c r="E220" i="18" s="1"/>
  <c r="D219" i="18"/>
  <c r="C219" i="18"/>
  <c r="B219" i="18"/>
  <c r="A219" i="18"/>
  <c r="E219" i="18" s="1"/>
  <c r="D218" i="18"/>
  <c r="C218" i="18"/>
  <c r="B218" i="18"/>
  <c r="A218" i="18"/>
  <c r="E218" i="18" s="1"/>
  <c r="E217" i="18"/>
  <c r="D217" i="18"/>
  <c r="C217" i="18"/>
  <c r="B217" i="18"/>
  <c r="A217" i="18"/>
  <c r="E216" i="18"/>
  <c r="D216" i="18"/>
  <c r="C216" i="18"/>
  <c r="B216" i="18"/>
  <c r="A216" i="18"/>
  <c r="E215" i="18"/>
  <c r="D215" i="18"/>
  <c r="C215" i="18"/>
  <c r="B215" i="18"/>
  <c r="A215" i="18"/>
  <c r="D214" i="18"/>
  <c r="E214" i="18" s="1"/>
  <c r="C214" i="18"/>
  <c r="B214" i="18"/>
  <c r="A214" i="18"/>
  <c r="D213" i="18"/>
  <c r="C213" i="18"/>
  <c r="B213" i="18"/>
  <c r="A213" i="18"/>
  <c r="E213" i="18" s="1"/>
  <c r="D212" i="18"/>
  <c r="C212" i="18"/>
  <c r="B212" i="18"/>
  <c r="A212" i="18"/>
  <c r="E212" i="18" s="1"/>
  <c r="D211" i="18"/>
  <c r="C211" i="18"/>
  <c r="B211" i="18"/>
  <c r="A211" i="18"/>
  <c r="E211" i="18" s="1"/>
  <c r="D210" i="18"/>
  <c r="C210" i="18"/>
  <c r="B210" i="18"/>
  <c r="A210" i="18"/>
  <c r="E210" i="18" s="1"/>
  <c r="E209" i="18"/>
  <c r="D209" i="18"/>
  <c r="C209" i="18"/>
  <c r="B209" i="18"/>
  <c r="A209" i="18"/>
  <c r="E208" i="18"/>
  <c r="D208" i="18"/>
  <c r="C208" i="18"/>
  <c r="B208" i="18"/>
  <c r="A208" i="18"/>
  <c r="E207" i="18"/>
  <c r="D207" i="18"/>
  <c r="C207" i="18"/>
  <c r="B207" i="18"/>
  <c r="A207" i="18"/>
  <c r="D206" i="18"/>
  <c r="E206" i="18" s="1"/>
  <c r="C206" i="18"/>
  <c r="B206" i="18"/>
  <c r="A206" i="18"/>
  <c r="D205" i="18"/>
  <c r="C205" i="18"/>
  <c r="B205" i="18"/>
  <c r="A205" i="18"/>
  <c r="E205" i="18" s="1"/>
  <c r="D204" i="18"/>
  <c r="C204" i="18"/>
  <c r="B204" i="18"/>
  <c r="A204" i="18"/>
  <c r="E204" i="18" s="1"/>
  <c r="D203" i="18"/>
  <c r="C203" i="18"/>
  <c r="B203" i="18"/>
  <c r="A203" i="18"/>
  <c r="E203" i="18" s="1"/>
  <c r="D202" i="18"/>
  <c r="C202" i="18"/>
  <c r="B202" i="18"/>
  <c r="A202" i="18"/>
  <c r="E202" i="18" s="1"/>
  <c r="E201" i="18"/>
  <c r="D201" i="18"/>
  <c r="C201" i="18"/>
  <c r="B201" i="18"/>
  <c r="A201" i="18"/>
  <c r="E200" i="18"/>
  <c r="D200" i="18"/>
  <c r="C200" i="18"/>
  <c r="B200" i="18"/>
  <c r="A200" i="18"/>
  <c r="E199" i="18"/>
  <c r="D199" i="18"/>
  <c r="C199" i="18"/>
  <c r="B199" i="18"/>
  <c r="A199" i="18"/>
  <c r="D198" i="18"/>
  <c r="E198" i="18" s="1"/>
  <c r="C198" i="18"/>
  <c r="B198" i="18"/>
  <c r="A198" i="18"/>
  <c r="D197" i="18"/>
  <c r="C197" i="18"/>
  <c r="B197" i="18"/>
  <c r="A197" i="18"/>
  <c r="E197" i="18" s="1"/>
  <c r="D196" i="18"/>
  <c r="C196" i="18"/>
  <c r="B196" i="18"/>
  <c r="A196" i="18"/>
  <c r="E196" i="18" s="1"/>
  <c r="D195" i="18"/>
  <c r="C195" i="18"/>
  <c r="B195" i="18"/>
  <c r="A195" i="18"/>
  <c r="E195" i="18" s="1"/>
  <c r="C194" i="18"/>
  <c r="E193" i="18"/>
  <c r="D193" i="18"/>
  <c r="C193" i="18"/>
  <c r="B193" i="18"/>
  <c r="A193" i="18"/>
  <c r="E192" i="18"/>
  <c r="D192" i="18"/>
  <c r="C192" i="18"/>
  <c r="B192" i="18"/>
  <c r="A192" i="18"/>
  <c r="D191" i="18"/>
  <c r="E191" i="18" s="1"/>
  <c r="C191" i="18"/>
  <c r="B191" i="18"/>
  <c r="A191" i="18"/>
  <c r="D190" i="18"/>
  <c r="C190" i="18"/>
  <c r="B190" i="18"/>
  <c r="A190" i="18"/>
  <c r="D189" i="18"/>
  <c r="C189" i="18"/>
  <c r="B189" i="18"/>
  <c r="A189" i="18"/>
  <c r="E189" i="18" s="1"/>
  <c r="D188" i="18"/>
  <c r="C188" i="18"/>
  <c r="B188" i="18"/>
  <c r="A188" i="18"/>
  <c r="E188" i="18" s="1"/>
  <c r="D187" i="18"/>
  <c r="C187" i="18"/>
  <c r="B187" i="18"/>
  <c r="A187" i="18"/>
  <c r="E187" i="18" s="1"/>
  <c r="E186" i="18"/>
  <c r="D186" i="18"/>
  <c r="C186" i="18"/>
  <c r="B186" i="18"/>
  <c r="A186" i="18"/>
  <c r="E185" i="18"/>
  <c r="D185" i="18"/>
  <c r="C185" i="18"/>
  <c r="B185" i="18"/>
  <c r="A185" i="18"/>
  <c r="E184" i="18"/>
  <c r="D184" i="18"/>
  <c r="C184" i="18"/>
  <c r="B184" i="18"/>
  <c r="A184" i="18"/>
  <c r="D183" i="18"/>
  <c r="E183" i="18" s="1"/>
  <c r="C183" i="18"/>
  <c r="B183" i="18"/>
  <c r="A183" i="18"/>
  <c r="D182" i="18"/>
  <c r="C182" i="18"/>
  <c r="B182" i="18"/>
  <c r="A182" i="18"/>
  <c r="E182" i="18" s="1"/>
  <c r="D181" i="18"/>
  <c r="C181" i="18"/>
  <c r="B181" i="18"/>
  <c r="A181" i="18"/>
  <c r="E181" i="18" s="1"/>
  <c r="D180" i="18"/>
  <c r="C180" i="18"/>
  <c r="B180" i="18"/>
  <c r="A180" i="18"/>
  <c r="E180" i="18" s="1"/>
  <c r="D179" i="18"/>
  <c r="C179" i="18"/>
  <c r="B179" i="18"/>
  <c r="A179" i="18"/>
  <c r="E179" i="18" s="1"/>
  <c r="E178" i="18"/>
  <c r="D178" i="18"/>
  <c r="C178" i="18"/>
  <c r="B178" i="18"/>
  <c r="A178" i="18"/>
  <c r="E177" i="18"/>
  <c r="D177" i="18"/>
  <c r="C177" i="18"/>
  <c r="B177" i="18"/>
  <c r="A177" i="18"/>
  <c r="E176" i="18"/>
  <c r="D176" i="18"/>
  <c r="C176" i="18"/>
  <c r="B176" i="18"/>
  <c r="A176" i="18"/>
  <c r="D175" i="18"/>
  <c r="E175" i="18" s="1"/>
  <c r="C175" i="18"/>
  <c r="B175" i="18"/>
  <c r="A175" i="18"/>
  <c r="D174" i="18"/>
  <c r="C174" i="18"/>
  <c r="B174" i="18"/>
  <c r="A174" i="18"/>
  <c r="D173" i="18"/>
  <c r="C173" i="18"/>
  <c r="B173" i="18"/>
  <c r="A173" i="18"/>
  <c r="E173" i="18" s="1"/>
  <c r="D172" i="18"/>
  <c r="C172" i="18"/>
  <c r="B172" i="18"/>
  <c r="A172" i="18"/>
  <c r="E172" i="18" s="1"/>
  <c r="D171" i="18"/>
  <c r="C171" i="18"/>
  <c r="B171" i="18"/>
  <c r="A171" i="18"/>
  <c r="E171" i="18" s="1"/>
  <c r="E170" i="18"/>
  <c r="D170" i="18"/>
  <c r="C170" i="18"/>
  <c r="B170" i="18"/>
  <c r="A170" i="18"/>
  <c r="E169" i="18"/>
  <c r="D169" i="18"/>
  <c r="C169" i="18"/>
  <c r="B169" i="18"/>
  <c r="A169" i="18"/>
  <c r="C168" i="18"/>
  <c r="D167" i="18"/>
  <c r="C167" i="18"/>
  <c r="B167" i="18"/>
  <c r="A167" i="18"/>
  <c r="E167" i="18" s="1"/>
  <c r="D166" i="18"/>
  <c r="C166" i="18"/>
  <c r="B166" i="18"/>
  <c r="A166" i="18"/>
  <c r="E166" i="18" s="1"/>
  <c r="D165" i="18"/>
  <c r="C165" i="18"/>
  <c r="B165" i="18"/>
  <c r="A165" i="18"/>
  <c r="E165" i="18" s="1"/>
  <c r="D164" i="18"/>
  <c r="C164" i="18"/>
  <c r="B164" i="18"/>
  <c r="A164" i="18"/>
  <c r="E164" i="18" s="1"/>
  <c r="E163" i="18"/>
  <c r="D163" i="18"/>
  <c r="C163" i="18"/>
  <c r="B163" i="18"/>
  <c r="A163" i="18"/>
  <c r="E162" i="18"/>
  <c r="D162" i="18"/>
  <c r="C162" i="18"/>
  <c r="B162" i="18"/>
  <c r="A162" i="18"/>
  <c r="E161" i="18"/>
  <c r="D161" i="18"/>
  <c r="C161" i="18"/>
  <c r="B161" i="18"/>
  <c r="A161" i="18"/>
  <c r="D160" i="18"/>
  <c r="E160" i="18" s="1"/>
  <c r="C160" i="18"/>
  <c r="B160" i="18"/>
  <c r="A160" i="18"/>
  <c r="D159" i="18"/>
  <c r="C159" i="18"/>
  <c r="B159" i="18"/>
  <c r="A159" i="18"/>
  <c r="D158" i="18"/>
  <c r="C158" i="18"/>
  <c r="B158" i="18"/>
  <c r="A158" i="18"/>
  <c r="E158" i="18" s="1"/>
  <c r="D157" i="18"/>
  <c r="C157" i="18"/>
  <c r="B157" i="18"/>
  <c r="A157" i="18"/>
  <c r="E157" i="18" s="1"/>
  <c r="D156" i="18"/>
  <c r="C156" i="18"/>
  <c r="B156" i="18"/>
  <c r="A156" i="18"/>
  <c r="E156" i="18" s="1"/>
  <c r="E155" i="18"/>
  <c r="D155" i="18"/>
  <c r="C155" i="18"/>
  <c r="B155" i="18"/>
  <c r="A155" i="18"/>
  <c r="E154" i="18"/>
  <c r="D154" i="18"/>
  <c r="C154" i="18"/>
  <c r="B154" i="18"/>
  <c r="A154" i="18"/>
  <c r="E153" i="18"/>
  <c r="D153" i="18"/>
  <c r="C153" i="18"/>
  <c r="B153" i="18"/>
  <c r="A153" i="18"/>
  <c r="D152" i="18"/>
  <c r="E152" i="18" s="1"/>
  <c r="C152" i="18"/>
  <c r="B152" i="18"/>
  <c r="A152" i="18"/>
  <c r="D151" i="18"/>
  <c r="C151" i="18"/>
  <c r="B151" i="18"/>
  <c r="A151" i="18"/>
  <c r="E151" i="18" s="1"/>
  <c r="D150" i="18"/>
  <c r="C150" i="18"/>
  <c r="B150" i="18"/>
  <c r="A150" i="18"/>
  <c r="E150" i="18" s="1"/>
  <c r="D149" i="18"/>
  <c r="C149" i="18"/>
  <c r="B149" i="18"/>
  <c r="A149" i="18"/>
  <c r="E149" i="18" s="1"/>
  <c r="D148" i="18"/>
  <c r="C148" i="18"/>
  <c r="B148" i="18"/>
  <c r="A148" i="18"/>
  <c r="E148" i="18" s="1"/>
  <c r="C147" i="18"/>
  <c r="E146" i="18"/>
  <c r="D146" i="18"/>
  <c r="C146" i="18"/>
  <c r="B146" i="18"/>
  <c r="A146" i="18"/>
  <c r="D145" i="18"/>
  <c r="E145" i="18" s="1"/>
  <c r="C145" i="18"/>
  <c r="B145" i="18"/>
  <c r="A145" i="18"/>
  <c r="D144" i="18"/>
  <c r="C144" i="18"/>
  <c r="B144" i="18"/>
  <c r="A144" i="18"/>
  <c r="E144" i="18" s="1"/>
  <c r="D143" i="18"/>
  <c r="C143" i="18"/>
  <c r="B143" i="18"/>
  <c r="A143" i="18"/>
  <c r="E143" i="18" s="1"/>
  <c r="D142" i="18"/>
  <c r="C142" i="18"/>
  <c r="B142" i="18"/>
  <c r="A142" i="18"/>
  <c r="E142" i="18" s="1"/>
  <c r="D141" i="18"/>
  <c r="C141" i="18"/>
  <c r="B141" i="18"/>
  <c r="A141" i="18"/>
  <c r="E141" i="18" s="1"/>
  <c r="E140" i="18"/>
  <c r="D140" i="18"/>
  <c r="C140" i="18"/>
  <c r="B140" i="18"/>
  <c r="A140" i="18"/>
  <c r="E139" i="18"/>
  <c r="D139" i="18"/>
  <c r="C139" i="18"/>
  <c r="B139" i="18"/>
  <c r="A139" i="18"/>
  <c r="E138" i="18"/>
  <c r="D138" i="18"/>
  <c r="C138" i="18"/>
  <c r="B138" i="18"/>
  <c r="A138" i="18"/>
  <c r="D137" i="18"/>
  <c r="E137" i="18" s="1"/>
  <c r="C137" i="18"/>
  <c r="B137" i="18"/>
  <c r="A137" i="18"/>
  <c r="D136" i="18"/>
  <c r="C136" i="18"/>
  <c r="B136" i="18"/>
  <c r="A136" i="18"/>
  <c r="D135" i="18"/>
  <c r="C135" i="18"/>
  <c r="B135" i="18"/>
  <c r="A135" i="18"/>
  <c r="E135" i="18" s="1"/>
  <c r="D134" i="18"/>
  <c r="C134" i="18"/>
  <c r="B134" i="18"/>
  <c r="A134" i="18"/>
  <c r="E134" i="18" s="1"/>
  <c r="D133" i="18"/>
  <c r="C133" i="18"/>
  <c r="B133" i="18"/>
  <c r="A133" i="18"/>
  <c r="E133" i="18" s="1"/>
  <c r="E132" i="18"/>
  <c r="D132" i="18"/>
  <c r="C132" i="18"/>
  <c r="B132" i="18"/>
  <c r="A132" i="18"/>
  <c r="E131" i="18"/>
  <c r="D131" i="18"/>
  <c r="C131" i="18"/>
  <c r="B131" i="18"/>
  <c r="A131" i="18"/>
  <c r="E130" i="18"/>
  <c r="D130" i="18"/>
  <c r="C130" i="18"/>
  <c r="B130" i="18"/>
  <c r="A130" i="18"/>
  <c r="D129" i="18"/>
  <c r="E129" i="18" s="1"/>
  <c r="C129" i="18"/>
  <c r="B129" i="18"/>
  <c r="A129" i="18"/>
  <c r="D128" i="18"/>
  <c r="C128" i="18"/>
  <c r="B128" i="18"/>
  <c r="A128" i="18"/>
  <c r="E128" i="18" s="1"/>
  <c r="D127" i="18"/>
  <c r="C127" i="18"/>
  <c r="B127" i="18"/>
  <c r="A127" i="18"/>
  <c r="E127" i="18" s="1"/>
  <c r="C126" i="18"/>
  <c r="E125" i="18"/>
  <c r="D125" i="18"/>
  <c r="C125" i="18"/>
  <c r="B125" i="18"/>
  <c r="A125" i="18"/>
  <c r="E124" i="18"/>
  <c r="D124" i="18"/>
  <c r="C124" i="18"/>
  <c r="B124" i="18"/>
  <c r="A124" i="18"/>
  <c r="E123" i="18"/>
  <c r="D123" i="18"/>
  <c r="C123" i="18"/>
  <c r="B123" i="18"/>
  <c r="A123" i="18"/>
  <c r="D122" i="18"/>
  <c r="E122" i="18" s="1"/>
  <c r="C122" i="18"/>
  <c r="B122" i="18"/>
  <c r="A122" i="18"/>
  <c r="D121" i="18"/>
  <c r="C121" i="18"/>
  <c r="B121" i="18"/>
  <c r="A121" i="18"/>
  <c r="E121" i="18" s="1"/>
  <c r="D120" i="18"/>
  <c r="C120" i="18"/>
  <c r="B120" i="18"/>
  <c r="A120" i="18"/>
  <c r="E120" i="18" s="1"/>
  <c r="D119" i="18"/>
  <c r="C119" i="18"/>
  <c r="B119" i="18"/>
  <c r="A119" i="18"/>
  <c r="E119" i="18" s="1"/>
  <c r="D118" i="18"/>
  <c r="C118" i="18"/>
  <c r="B118" i="18"/>
  <c r="A118" i="18"/>
  <c r="E118" i="18" s="1"/>
  <c r="E117" i="18"/>
  <c r="D117" i="18"/>
  <c r="C117" i="18"/>
  <c r="B117" i="18"/>
  <c r="A117" i="18"/>
  <c r="E116" i="18"/>
  <c r="D116" i="18"/>
  <c r="C116" i="18"/>
  <c r="B116" i="18"/>
  <c r="A116" i="18"/>
  <c r="E115" i="18"/>
  <c r="D115" i="18"/>
  <c r="C115" i="18"/>
  <c r="B115" i="18"/>
  <c r="A115" i="18"/>
  <c r="D114" i="18"/>
  <c r="E114" i="18" s="1"/>
  <c r="C114" i="18"/>
  <c r="B114" i="18"/>
  <c r="A114" i="18"/>
  <c r="D113" i="18"/>
  <c r="C113" i="18"/>
  <c r="B113" i="18"/>
  <c r="A113" i="18"/>
  <c r="D112" i="18"/>
  <c r="C112" i="18"/>
  <c r="B112" i="18"/>
  <c r="A112" i="18"/>
  <c r="E112" i="18" s="1"/>
  <c r="D111" i="18"/>
  <c r="C111" i="18"/>
  <c r="B111" i="18"/>
  <c r="A111" i="18"/>
  <c r="E111" i="18" s="1"/>
  <c r="D110" i="18"/>
  <c r="C110" i="18"/>
  <c r="B110" i="18"/>
  <c r="A110" i="18"/>
  <c r="E110" i="18" s="1"/>
  <c r="E109" i="18"/>
  <c r="D109" i="18"/>
  <c r="C109" i="18"/>
  <c r="B109" i="18"/>
  <c r="A109" i="18"/>
  <c r="E108" i="18"/>
  <c r="D108" i="18"/>
  <c r="C108" i="18"/>
  <c r="B108" i="18"/>
  <c r="A108" i="18"/>
  <c r="E107" i="18"/>
  <c r="D107" i="18"/>
  <c r="C107" i="18"/>
  <c r="B107" i="18"/>
  <c r="A107" i="18"/>
  <c r="D106" i="18"/>
  <c r="E106" i="18" s="1"/>
  <c r="C106" i="18"/>
  <c r="B106" i="18"/>
  <c r="A106" i="18"/>
  <c r="D105" i="18"/>
  <c r="C105" i="18"/>
  <c r="B105" i="18"/>
  <c r="A105" i="18"/>
  <c r="E105" i="18" s="1"/>
  <c r="D104" i="18"/>
  <c r="C104" i="18"/>
  <c r="B104" i="18"/>
  <c r="A104" i="18"/>
  <c r="E104" i="18" s="1"/>
  <c r="D103" i="18"/>
  <c r="C103" i="18"/>
  <c r="B103" i="18"/>
  <c r="A103" i="18"/>
  <c r="E103" i="18" s="1"/>
  <c r="D102" i="18"/>
  <c r="C102" i="18"/>
  <c r="B102" i="18"/>
  <c r="A102" i="18"/>
  <c r="E102" i="18" s="1"/>
  <c r="E101" i="18"/>
  <c r="D101" i="18"/>
  <c r="C101" i="18"/>
  <c r="B101" i="18"/>
  <c r="A101" i="18"/>
  <c r="E100" i="18"/>
  <c r="D100" i="18"/>
  <c r="C100" i="18"/>
  <c r="B100" i="18"/>
  <c r="A100" i="18"/>
  <c r="E99" i="18"/>
  <c r="D99" i="18"/>
  <c r="C99" i="18"/>
  <c r="B99" i="18"/>
  <c r="A99" i="18"/>
  <c r="D98" i="18"/>
  <c r="E98" i="18" s="1"/>
  <c r="C98" i="18"/>
  <c r="B98" i="18"/>
  <c r="A98" i="18"/>
  <c r="D97" i="18"/>
  <c r="C97" i="18"/>
  <c r="B97" i="18"/>
  <c r="A97" i="18"/>
  <c r="D96" i="18"/>
  <c r="C96" i="18"/>
  <c r="B96" i="18"/>
  <c r="A96" i="18"/>
  <c r="E96" i="18" s="1"/>
  <c r="D95" i="18"/>
  <c r="C95" i="18"/>
  <c r="B95" i="18"/>
  <c r="A95" i="18"/>
  <c r="E95" i="18" s="1"/>
  <c r="D94" i="18"/>
  <c r="C94" i="18"/>
  <c r="B94" i="18"/>
  <c r="A94" i="18"/>
  <c r="E94" i="18" s="1"/>
  <c r="E93" i="18"/>
  <c r="D93" i="18"/>
  <c r="C93" i="18"/>
  <c r="B93" i="18"/>
  <c r="A93" i="18"/>
  <c r="E92" i="18"/>
  <c r="D92" i="18"/>
  <c r="C92" i="18"/>
  <c r="B92" i="18"/>
  <c r="A92" i="18"/>
  <c r="E91" i="18"/>
  <c r="D91" i="18"/>
  <c r="C91" i="18"/>
  <c r="B91" i="18"/>
  <c r="A91" i="18"/>
  <c r="D90" i="18"/>
  <c r="E90" i="18" s="1"/>
  <c r="C90" i="18"/>
  <c r="B90" i="18"/>
  <c r="A90" i="18"/>
  <c r="D89" i="18"/>
  <c r="C89" i="18"/>
  <c r="B89" i="18"/>
  <c r="A89" i="18"/>
  <c r="E89" i="18" s="1"/>
  <c r="D88" i="18"/>
  <c r="C88" i="18"/>
  <c r="B88" i="18"/>
  <c r="A88" i="18"/>
  <c r="E88" i="18" s="1"/>
  <c r="D87" i="18"/>
  <c r="C87" i="18"/>
  <c r="B87" i="18"/>
  <c r="A87" i="18"/>
  <c r="E87" i="18" s="1"/>
  <c r="D86" i="18"/>
  <c r="C86" i="18"/>
  <c r="B86" i="18"/>
  <c r="A86" i="18"/>
  <c r="E86" i="18" s="1"/>
  <c r="E85" i="18"/>
  <c r="D85" i="18"/>
  <c r="C85" i="18"/>
  <c r="B85" i="18"/>
  <c r="A85" i="18"/>
  <c r="E84" i="18"/>
  <c r="D84" i="18"/>
  <c r="C84" i="18"/>
  <c r="B84" i="18"/>
  <c r="A84" i="18"/>
  <c r="E83" i="18"/>
  <c r="D83" i="18"/>
  <c r="C83" i="18"/>
  <c r="B83" i="18"/>
  <c r="A83" i="18"/>
  <c r="D82" i="18"/>
  <c r="E82" i="18" s="1"/>
  <c r="C82" i="18"/>
  <c r="B82" i="18"/>
  <c r="A82" i="18"/>
  <c r="D81" i="18"/>
  <c r="C81" i="18"/>
  <c r="B81" i="18"/>
  <c r="A81" i="18"/>
  <c r="E81" i="18" s="1"/>
  <c r="D80" i="18"/>
  <c r="C80" i="18"/>
  <c r="B80" i="18"/>
  <c r="A80" i="18"/>
  <c r="E80" i="18" s="1"/>
  <c r="D79" i="18"/>
  <c r="C79" i="18"/>
  <c r="B79" i="18"/>
  <c r="A79" i="18"/>
  <c r="E79" i="18" s="1"/>
  <c r="D78" i="18"/>
  <c r="C78" i="18"/>
  <c r="B78" i="18"/>
  <c r="A78" i="18"/>
  <c r="E78" i="18" s="1"/>
  <c r="E77" i="18"/>
  <c r="D77" i="18"/>
  <c r="C77" i="18"/>
  <c r="B77" i="18"/>
  <c r="A77" i="18"/>
  <c r="E76" i="18"/>
  <c r="D76" i="18"/>
  <c r="C76" i="18"/>
  <c r="B76" i="18"/>
  <c r="A76" i="18"/>
  <c r="E75" i="18"/>
  <c r="D75" i="18"/>
  <c r="C75" i="18"/>
  <c r="B75" i="18"/>
  <c r="A75" i="18"/>
  <c r="D74" i="18"/>
  <c r="E74" i="18" s="1"/>
  <c r="C74" i="18"/>
  <c r="B74" i="18"/>
  <c r="A74" i="18"/>
  <c r="D73" i="18"/>
  <c r="C73" i="18"/>
  <c r="B73" i="18"/>
  <c r="A73" i="18"/>
  <c r="E73" i="18" s="1"/>
  <c r="D72" i="18"/>
  <c r="C72" i="18"/>
  <c r="B72" i="18"/>
  <c r="A72" i="18"/>
  <c r="E72" i="18" s="1"/>
  <c r="D71" i="18"/>
  <c r="C71" i="18"/>
  <c r="B71" i="18"/>
  <c r="A71" i="18"/>
  <c r="E71" i="18" s="1"/>
  <c r="D70" i="18"/>
  <c r="C70" i="18"/>
  <c r="B70" i="18"/>
  <c r="A70" i="18"/>
  <c r="E70" i="18" s="1"/>
  <c r="E69" i="18"/>
  <c r="D69" i="18"/>
  <c r="C69" i="18"/>
  <c r="B69" i="18"/>
  <c r="A69" i="18"/>
  <c r="E68" i="18"/>
  <c r="D68" i="18"/>
  <c r="C68" i="18"/>
  <c r="B68" i="18"/>
  <c r="A68" i="18"/>
  <c r="E67" i="18"/>
  <c r="D67" i="18"/>
  <c r="C67" i="18"/>
  <c r="B67" i="18"/>
  <c r="A67" i="18"/>
  <c r="D66" i="18"/>
  <c r="E66" i="18" s="1"/>
  <c r="C66" i="18"/>
  <c r="B66" i="18"/>
  <c r="A66" i="18"/>
  <c r="D65" i="18"/>
  <c r="C65" i="18"/>
  <c r="B65" i="18"/>
  <c r="A65" i="18"/>
  <c r="D64" i="18"/>
  <c r="C64" i="18"/>
  <c r="B64" i="18"/>
  <c r="A64" i="18"/>
  <c r="E64" i="18" s="1"/>
  <c r="D63" i="18"/>
  <c r="C63" i="18"/>
  <c r="B63" i="18"/>
  <c r="A63" i="18"/>
  <c r="E63" i="18" s="1"/>
  <c r="D62" i="18"/>
  <c r="C62" i="18"/>
  <c r="B62" i="18"/>
  <c r="A62" i="18"/>
  <c r="E62" i="18" s="1"/>
  <c r="E61" i="18"/>
  <c r="D61" i="18"/>
  <c r="C61" i="18"/>
  <c r="B61" i="18"/>
  <c r="A61" i="18"/>
  <c r="E60" i="18"/>
  <c r="D60" i="18"/>
  <c r="C60" i="18"/>
  <c r="B60" i="18"/>
  <c r="A60" i="18"/>
  <c r="E59" i="18"/>
  <c r="D59" i="18"/>
  <c r="C59" i="18"/>
  <c r="B59" i="18"/>
  <c r="A59" i="18"/>
  <c r="D58" i="18"/>
  <c r="E58" i="18" s="1"/>
  <c r="C58" i="18"/>
  <c r="B58" i="18"/>
  <c r="A58" i="18"/>
  <c r="D57" i="18"/>
  <c r="C57" i="18"/>
  <c r="B57" i="18"/>
  <c r="A57" i="18"/>
  <c r="E57" i="18" s="1"/>
  <c r="D56" i="18"/>
  <c r="C56" i="18"/>
  <c r="B56" i="18"/>
  <c r="A56" i="18"/>
  <c r="E56" i="18" s="1"/>
  <c r="D55" i="18"/>
  <c r="C55" i="18"/>
  <c r="B55" i="18"/>
  <c r="A55" i="18"/>
  <c r="E55" i="18" s="1"/>
  <c r="D54" i="18"/>
  <c r="C54" i="18"/>
  <c r="B54" i="18"/>
  <c r="A54" i="18"/>
  <c r="E54" i="18" s="1"/>
  <c r="E53" i="18"/>
  <c r="D53" i="18"/>
  <c r="C53" i="18"/>
  <c r="B53" i="18"/>
  <c r="A53" i="18"/>
  <c r="E52" i="18"/>
  <c r="D52" i="18"/>
  <c r="C52" i="18"/>
  <c r="B52" i="18"/>
  <c r="A52" i="18"/>
  <c r="E51" i="18"/>
  <c r="D51" i="18"/>
  <c r="C51" i="18"/>
  <c r="B51" i="18"/>
  <c r="A51" i="18"/>
  <c r="D50" i="18"/>
  <c r="E50" i="18" s="1"/>
  <c r="C50" i="18"/>
  <c r="B50" i="18"/>
  <c r="A50" i="18"/>
  <c r="D49" i="18"/>
  <c r="C49" i="18"/>
  <c r="B49" i="18"/>
  <c r="A49" i="18"/>
  <c r="D48" i="18"/>
  <c r="C48" i="18"/>
  <c r="B48" i="18"/>
  <c r="A48" i="18"/>
  <c r="E48" i="18" s="1"/>
  <c r="D47" i="18"/>
  <c r="C47" i="18"/>
  <c r="B47" i="18"/>
  <c r="A47" i="18"/>
  <c r="E47" i="18" s="1"/>
  <c r="D46" i="18"/>
  <c r="C46" i="18"/>
  <c r="B46" i="18"/>
  <c r="A46" i="18"/>
  <c r="E46" i="18" s="1"/>
  <c r="E45" i="18"/>
  <c r="D45" i="18"/>
  <c r="C45" i="18"/>
  <c r="B45" i="18"/>
  <c r="A45" i="18"/>
  <c r="E44" i="18"/>
  <c r="D44" i="18"/>
  <c r="C44" i="18"/>
  <c r="B44" i="18"/>
  <c r="A44" i="18"/>
  <c r="E43" i="18"/>
  <c r="D43" i="18"/>
  <c r="C43" i="18"/>
  <c r="B43" i="18"/>
  <c r="A43" i="18"/>
  <c r="D42" i="18"/>
  <c r="E42" i="18" s="1"/>
  <c r="C42" i="18"/>
  <c r="B42" i="18"/>
  <c r="A42" i="18"/>
  <c r="D41" i="18"/>
  <c r="C41" i="18"/>
  <c r="B41" i="18"/>
  <c r="A41" i="18"/>
  <c r="E41" i="18" s="1"/>
  <c r="D40" i="18"/>
  <c r="C40" i="18"/>
  <c r="B40" i="18"/>
  <c r="A40" i="18"/>
  <c r="E40" i="18" s="1"/>
  <c r="D39" i="18"/>
  <c r="C39" i="18"/>
  <c r="B39" i="18"/>
  <c r="A39" i="18"/>
  <c r="E39" i="18" s="1"/>
  <c r="D38" i="18"/>
  <c r="C38" i="18"/>
  <c r="B38" i="18"/>
  <c r="A38" i="18"/>
  <c r="E38" i="18" s="1"/>
  <c r="E37" i="18"/>
  <c r="D37" i="18"/>
  <c r="C37" i="18"/>
  <c r="B37" i="18"/>
  <c r="A37" i="18"/>
  <c r="E36" i="18"/>
  <c r="D36" i="18"/>
  <c r="C36" i="18"/>
  <c r="B36" i="18"/>
  <c r="A36" i="18"/>
  <c r="E35" i="18"/>
  <c r="D35" i="18"/>
  <c r="C35" i="18"/>
  <c r="B35" i="18"/>
  <c r="A35" i="18"/>
  <c r="D34" i="18"/>
  <c r="E34" i="18" s="1"/>
  <c r="C34" i="18"/>
  <c r="B34" i="18"/>
  <c r="A34" i="18"/>
  <c r="D33" i="18"/>
  <c r="C33" i="18"/>
  <c r="B33" i="18"/>
  <c r="A33" i="18"/>
  <c r="D32" i="18"/>
  <c r="C32" i="18"/>
  <c r="B32" i="18"/>
  <c r="A32" i="18"/>
  <c r="E32" i="18" s="1"/>
  <c r="D31" i="18"/>
  <c r="C31" i="18"/>
  <c r="B31" i="18"/>
  <c r="A31" i="18"/>
  <c r="E31" i="18" s="1"/>
  <c r="D30" i="18"/>
  <c r="C30" i="18"/>
  <c r="B30" i="18"/>
  <c r="A30" i="18"/>
  <c r="E30" i="18" s="1"/>
  <c r="E29" i="18"/>
  <c r="D29" i="18"/>
  <c r="C29" i="18"/>
  <c r="B29" i="18"/>
  <c r="A29" i="18"/>
  <c r="E28" i="18"/>
  <c r="D28" i="18"/>
  <c r="C28" i="18"/>
  <c r="B28" i="18"/>
  <c r="A28" i="18"/>
  <c r="E27" i="18"/>
  <c r="D27" i="18"/>
  <c r="C27" i="18"/>
  <c r="B27" i="18"/>
  <c r="A27" i="18"/>
  <c r="D26" i="18"/>
  <c r="E26" i="18" s="1"/>
  <c r="C26" i="18"/>
  <c r="B26" i="18"/>
  <c r="A26" i="18"/>
  <c r="D25" i="18"/>
  <c r="C25" i="18"/>
  <c r="B25" i="18"/>
  <c r="A25" i="18"/>
  <c r="E25" i="18" s="1"/>
  <c r="D24" i="18"/>
  <c r="C24" i="18"/>
  <c r="B24" i="18"/>
  <c r="A24" i="18"/>
  <c r="E24" i="18" s="1"/>
  <c r="D23" i="18"/>
  <c r="C23" i="18"/>
  <c r="B23" i="18"/>
  <c r="A23" i="18"/>
  <c r="E23" i="18" s="1"/>
  <c r="D22" i="18"/>
  <c r="C22" i="18"/>
  <c r="B22" i="18"/>
  <c r="A22" i="18"/>
  <c r="E22" i="18" s="1"/>
  <c r="E21" i="18"/>
  <c r="D21" i="18"/>
  <c r="C21" i="18"/>
  <c r="B21" i="18"/>
  <c r="A21" i="18"/>
  <c r="E20" i="18"/>
  <c r="D20" i="18"/>
  <c r="C20" i="18"/>
  <c r="B20" i="18"/>
  <c r="A20" i="18"/>
  <c r="E19" i="18"/>
  <c r="D19" i="18"/>
  <c r="C19" i="18"/>
  <c r="B19" i="18"/>
  <c r="A19" i="18"/>
  <c r="D18" i="18"/>
  <c r="E18" i="18" s="1"/>
  <c r="C18" i="18"/>
  <c r="B18" i="18"/>
  <c r="A18" i="18"/>
  <c r="D17" i="18"/>
  <c r="C17" i="18"/>
  <c r="B17" i="18"/>
  <c r="A17" i="18"/>
  <c r="E17" i="18" s="1"/>
  <c r="D16" i="18"/>
  <c r="C16" i="18"/>
  <c r="B16" i="18"/>
  <c r="A16" i="18"/>
  <c r="E16" i="18" s="1"/>
  <c r="D15" i="18"/>
  <c r="C15" i="18"/>
  <c r="B15" i="18"/>
  <c r="A15" i="18"/>
  <c r="E15" i="18" s="1"/>
  <c r="D14" i="18"/>
  <c r="C14" i="18"/>
  <c r="B14" i="18"/>
  <c r="A14" i="18"/>
  <c r="E14" i="18" s="1"/>
  <c r="E13" i="18"/>
  <c r="D13" i="18"/>
  <c r="C13" i="18"/>
  <c r="B13" i="18"/>
  <c r="A13" i="18"/>
  <c r="E12" i="18"/>
  <c r="D12" i="18"/>
  <c r="C12" i="18"/>
  <c r="B12" i="18"/>
  <c r="A12" i="18"/>
  <c r="E11" i="18"/>
  <c r="D11" i="18"/>
  <c r="C11" i="18"/>
  <c r="B11" i="18"/>
  <c r="A11" i="18"/>
  <c r="D10" i="18"/>
  <c r="E10" i="18" s="1"/>
  <c r="C10" i="18"/>
  <c r="B10" i="18"/>
  <c r="A10" i="18"/>
  <c r="D9" i="18"/>
  <c r="C9" i="18"/>
  <c r="B9" i="18"/>
  <c r="A9" i="18"/>
  <c r="E9" i="18" s="1"/>
  <c r="D8" i="18"/>
  <c r="C8" i="18"/>
  <c r="B8" i="18"/>
  <c r="A8" i="18"/>
  <c r="E8" i="18" s="1"/>
  <c r="D7" i="18"/>
  <c r="C7" i="18"/>
  <c r="B7" i="18"/>
  <c r="A7" i="18"/>
  <c r="E7" i="18" s="1"/>
  <c r="D6" i="18"/>
  <c r="C6" i="18"/>
  <c r="B6" i="18"/>
  <c r="A6" i="18"/>
  <c r="E6" i="18" s="1"/>
  <c r="C5" i="18"/>
  <c r="C1" i="18"/>
  <c r="A1" i="18"/>
  <c r="E789" i="17"/>
  <c r="D789" i="17"/>
  <c r="C789" i="17"/>
  <c r="B789" i="17"/>
  <c r="A789" i="17"/>
  <c r="E788" i="17"/>
  <c r="D788" i="17"/>
  <c r="C788" i="17"/>
  <c r="B788" i="17"/>
  <c r="A788" i="17"/>
  <c r="E787" i="17"/>
  <c r="D787" i="17"/>
  <c r="C787" i="17"/>
  <c r="B787" i="17"/>
  <c r="A787" i="17"/>
  <c r="D786" i="17"/>
  <c r="E786" i="17" s="1"/>
  <c r="C786" i="17"/>
  <c r="B786" i="17"/>
  <c r="A786" i="17"/>
  <c r="D785" i="17"/>
  <c r="C785" i="17"/>
  <c r="B785" i="17"/>
  <c r="A785" i="17"/>
  <c r="D784" i="17"/>
  <c r="C784" i="17"/>
  <c r="B784" i="17"/>
  <c r="A784" i="17"/>
  <c r="E784" i="17" s="1"/>
  <c r="D783" i="17"/>
  <c r="C783" i="17"/>
  <c r="B783" i="17"/>
  <c r="A783" i="17"/>
  <c r="E783" i="17" s="1"/>
  <c r="D782" i="17"/>
  <c r="C782" i="17"/>
  <c r="B782" i="17"/>
  <c r="A782" i="17"/>
  <c r="E782" i="17" s="1"/>
  <c r="E781" i="17"/>
  <c r="D781" i="17"/>
  <c r="C781" i="17"/>
  <c r="B781" i="17"/>
  <c r="A781" i="17"/>
  <c r="E780" i="17"/>
  <c r="D780" i="17"/>
  <c r="C780" i="17"/>
  <c r="B780" i="17"/>
  <c r="A780" i="17"/>
  <c r="E779" i="17"/>
  <c r="D779" i="17"/>
  <c r="C779" i="17"/>
  <c r="B779" i="17"/>
  <c r="A779" i="17"/>
  <c r="D778" i="17"/>
  <c r="E778" i="17" s="1"/>
  <c r="C778" i="17"/>
  <c r="B778" i="17"/>
  <c r="A778" i="17"/>
  <c r="D777" i="17"/>
  <c r="C777" i="17"/>
  <c r="B777" i="17"/>
  <c r="A777" i="17"/>
  <c r="E777" i="17" s="1"/>
  <c r="D776" i="17"/>
  <c r="C776" i="17"/>
  <c r="B776" i="17"/>
  <c r="A776" i="17"/>
  <c r="E776" i="17" s="1"/>
  <c r="D775" i="17"/>
  <c r="C775" i="17"/>
  <c r="B775" i="17"/>
  <c r="A775" i="17"/>
  <c r="E775" i="17" s="1"/>
  <c r="D774" i="17"/>
  <c r="C774" i="17"/>
  <c r="B774" i="17"/>
  <c r="A774" i="17"/>
  <c r="E774" i="17" s="1"/>
  <c r="E773" i="17"/>
  <c r="D773" i="17"/>
  <c r="C773" i="17"/>
  <c r="B773" i="17"/>
  <c r="A773" i="17"/>
  <c r="E772" i="17"/>
  <c r="D772" i="17"/>
  <c r="C772" i="17"/>
  <c r="B772" i="17"/>
  <c r="A772" i="17"/>
  <c r="E771" i="17"/>
  <c r="D771" i="17"/>
  <c r="C771" i="17"/>
  <c r="B771" i="17"/>
  <c r="A771" i="17"/>
  <c r="D770" i="17"/>
  <c r="E770" i="17" s="1"/>
  <c r="C770" i="17"/>
  <c r="B770" i="17"/>
  <c r="A770" i="17"/>
  <c r="D769" i="17"/>
  <c r="C769" i="17"/>
  <c r="B769" i="17"/>
  <c r="A769" i="17"/>
  <c r="E769" i="17" s="1"/>
  <c r="D768" i="17"/>
  <c r="C768" i="17"/>
  <c r="B768" i="17"/>
  <c r="A768" i="17"/>
  <c r="E768" i="17" s="1"/>
  <c r="D767" i="17"/>
  <c r="C767" i="17"/>
  <c r="B767" i="17"/>
  <c r="A767" i="17"/>
  <c r="E767" i="17" s="1"/>
  <c r="D766" i="17"/>
  <c r="C766" i="17"/>
  <c r="B766" i="17"/>
  <c r="A766" i="17"/>
  <c r="E766" i="17" s="1"/>
  <c r="E765" i="17"/>
  <c r="D765" i="17"/>
  <c r="C765" i="17"/>
  <c r="B765" i="17"/>
  <c r="A765" i="17"/>
  <c r="E764" i="17"/>
  <c r="D764" i="17"/>
  <c r="C764" i="17"/>
  <c r="B764" i="17"/>
  <c r="A764" i="17"/>
  <c r="E763" i="17"/>
  <c r="D763" i="17"/>
  <c r="C763" i="17"/>
  <c r="B763" i="17"/>
  <c r="A763" i="17"/>
  <c r="D762" i="17"/>
  <c r="E762" i="17" s="1"/>
  <c r="C762" i="17"/>
  <c r="B762" i="17"/>
  <c r="A762" i="17"/>
  <c r="D761" i="17"/>
  <c r="C761" i="17"/>
  <c r="B761" i="17"/>
  <c r="A761" i="17"/>
  <c r="E761" i="17" s="1"/>
  <c r="D760" i="17"/>
  <c r="C760" i="17"/>
  <c r="B760" i="17"/>
  <c r="A760" i="17"/>
  <c r="E760" i="17" s="1"/>
  <c r="D759" i="17"/>
  <c r="C759" i="17"/>
  <c r="B759" i="17"/>
  <c r="A759" i="17"/>
  <c r="E759" i="17" s="1"/>
  <c r="D758" i="17"/>
  <c r="C758" i="17"/>
  <c r="B758" i="17"/>
  <c r="A758" i="17"/>
  <c r="E758" i="17" s="1"/>
  <c r="E757" i="17"/>
  <c r="D757" i="17"/>
  <c r="C757" i="17"/>
  <c r="B757" i="17"/>
  <c r="A757" i="17"/>
  <c r="E756" i="17"/>
  <c r="D756" i="17"/>
  <c r="C756" i="17"/>
  <c r="B756" i="17"/>
  <c r="A756" i="17"/>
  <c r="E755" i="17"/>
  <c r="D755" i="17"/>
  <c r="C755" i="17"/>
  <c r="B755" i="17"/>
  <c r="A755" i="17"/>
  <c r="D754" i="17"/>
  <c r="E754" i="17" s="1"/>
  <c r="C754" i="17"/>
  <c r="B754" i="17"/>
  <c r="A754" i="17"/>
  <c r="D753" i="17"/>
  <c r="C753" i="17"/>
  <c r="B753" i="17"/>
  <c r="A753" i="17"/>
  <c r="D752" i="17"/>
  <c r="C752" i="17"/>
  <c r="B752" i="17"/>
  <c r="A752" i="17"/>
  <c r="E752" i="17" s="1"/>
  <c r="D751" i="17"/>
  <c r="C751" i="17"/>
  <c r="B751" i="17"/>
  <c r="A751" i="17"/>
  <c r="E751" i="17" s="1"/>
  <c r="D750" i="17"/>
  <c r="C750" i="17"/>
  <c r="B750" i="17"/>
  <c r="A750" i="17"/>
  <c r="E750" i="17" s="1"/>
  <c r="E749" i="17"/>
  <c r="D749" i="17"/>
  <c r="C749" i="17"/>
  <c r="B749" i="17"/>
  <c r="A749" i="17"/>
  <c r="E748" i="17"/>
  <c r="D748" i="17"/>
  <c r="C748" i="17"/>
  <c r="B748" i="17"/>
  <c r="A748" i="17"/>
  <c r="E747" i="17"/>
  <c r="D747" i="17"/>
  <c r="C747" i="17"/>
  <c r="B747" i="17"/>
  <c r="A747" i="17"/>
  <c r="D746" i="17"/>
  <c r="E746" i="17" s="1"/>
  <c r="C746" i="17"/>
  <c r="B746" i="17"/>
  <c r="A746" i="17"/>
  <c r="D745" i="17"/>
  <c r="C745" i="17"/>
  <c r="B745" i="17"/>
  <c r="A745" i="17"/>
  <c r="E745" i="17" s="1"/>
  <c r="D744" i="17"/>
  <c r="C744" i="17"/>
  <c r="B744" i="17"/>
  <c r="A744" i="17"/>
  <c r="E744" i="17" s="1"/>
  <c r="D743" i="17"/>
  <c r="C743" i="17"/>
  <c r="B743" i="17"/>
  <c r="A743" i="17"/>
  <c r="E743" i="17" s="1"/>
  <c r="D742" i="17"/>
  <c r="C742" i="17"/>
  <c r="B742" i="17"/>
  <c r="A742" i="17"/>
  <c r="E742" i="17" s="1"/>
  <c r="E741" i="17"/>
  <c r="D741" i="17"/>
  <c r="C741" i="17"/>
  <c r="B741" i="17"/>
  <c r="A741" i="17"/>
  <c r="E740" i="17"/>
  <c r="D740" i="17"/>
  <c r="C740" i="17"/>
  <c r="B740" i="17"/>
  <c r="A740" i="17"/>
  <c r="E739" i="17"/>
  <c r="D739" i="17"/>
  <c r="C739" i="17"/>
  <c r="B739" i="17"/>
  <c r="A739" i="17"/>
  <c r="D738" i="17"/>
  <c r="E738" i="17" s="1"/>
  <c r="C738" i="17"/>
  <c r="B738" i="17"/>
  <c r="A738" i="17"/>
  <c r="D737" i="17"/>
  <c r="C737" i="17"/>
  <c r="B737" i="17"/>
  <c r="A737" i="17"/>
  <c r="D736" i="17"/>
  <c r="C736" i="17"/>
  <c r="B736" i="17"/>
  <c r="A736" i="17"/>
  <c r="E736" i="17" s="1"/>
  <c r="D735" i="17"/>
  <c r="C735" i="17"/>
  <c r="B735" i="17"/>
  <c r="A735" i="17"/>
  <c r="E735" i="17" s="1"/>
  <c r="D734" i="17"/>
  <c r="C734" i="17"/>
  <c r="B734" i="17"/>
  <c r="A734" i="17"/>
  <c r="E734" i="17" s="1"/>
  <c r="E733" i="17"/>
  <c r="D733" i="17"/>
  <c r="C733" i="17"/>
  <c r="B733" i="17"/>
  <c r="A733" i="17"/>
  <c r="E732" i="17"/>
  <c r="D732" i="17"/>
  <c r="C732" i="17"/>
  <c r="B732" i="17"/>
  <c r="A732" i="17"/>
  <c r="E731" i="17"/>
  <c r="D731" i="17"/>
  <c r="C731" i="17"/>
  <c r="B731" i="17"/>
  <c r="A731" i="17"/>
  <c r="D730" i="17"/>
  <c r="E730" i="17" s="1"/>
  <c r="C730" i="17"/>
  <c r="B730" i="17"/>
  <c r="A730" i="17"/>
  <c r="D729" i="17"/>
  <c r="C729" i="17"/>
  <c r="B729" i="17"/>
  <c r="A729" i="17"/>
  <c r="E729" i="17" s="1"/>
  <c r="D728" i="17"/>
  <c r="C728" i="17"/>
  <c r="B728" i="17"/>
  <c r="A728" i="17"/>
  <c r="E728" i="17" s="1"/>
  <c r="D727" i="17"/>
  <c r="C727" i="17"/>
  <c r="B727" i="17"/>
  <c r="A727" i="17"/>
  <c r="E727" i="17" s="1"/>
  <c r="D726" i="17"/>
  <c r="C726" i="17"/>
  <c r="B726" i="17"/>
  <c r="A726" i="17"/>
  <c r="E726" i="17" s="1"/>
  <c r="E725" i="17"/>
  <c r="D725" i="17"/>
  <c r="C725" i="17"/>
  <c r="B725" i="17"/>
  <c r="A725" i="17"/>
  <c r="E724" i="17"/>
  <c r="D724" i="17"/>
  <c r="C724" i="17"/>
  <c r="B724" i="17"/>
  <c r="A724" i="17"/>
  <c r="E723" i="17"/>
  <c r="D723" i="17"/>
  <c r="C723" i="17"/>
  <c r="B723" i="17"/>
  <c r="A723" i="17"/>
  <c r="D722" i="17"/>
  <c r="E722" i="17" s="1"/>
  <c r="C722" i="17"/>
  <c r="B722" i="17"/>
  <c r="A722" i="17"/>
  <c r="D721" i="17"/>
  <c r="C721" i="17"/>
  <c r="B721" i="17"/>
  <c r="A721" i="17"/>
  <c r="D720" i="17"/>
  <c r="C720" i="17"/>
  <c r="B720" i="17"/>
  <c r="A720" i="17"/>
  <c r="E720" i="17" s="1"/>
  <c r="D719" i="17"/>
  <c r="C719" i="17"/>
  <c r="B719" i="17"/>
  <c r="A719" i="17"/>
  <c r="E719" i="17" s="1"/>
  <c r="D718" i="17"/>
  <c r="C718" i="17"/>
  <c r="B718" i="17"/>
  <c r="A718" i="17"/>
  <c r="E718" i="17" s="1"/>
  <c r="E717" i="17"/>
  <c r="D717" i="17"/>
  <c r="C717" i="17"/>
  <c r="B717" i="17"/>
  <c r="A717" i="17"/>
  <c r="E716" i="17"/>
  <c r="D716" i="17"/>
  <c r="C716" i="17"/>
  <c r="B716" i="17"/>
  <c r="A716" i="17"/>
  <c r="E715" i="17"/>
  <c r="D715" i="17"/>
  <c r="C715" i="17"/>
  <c r="B715" i="17"/>
  <c r="A715" i="17"/>
  <c r="D714" i="17"/>
  <c r="E714" i="17" s="1"/>
  <c r="C714" i="17"/>
  <c r="B714" i="17"/>
  <c r="A714" i="17"/>
  <c r="D713" i="17"/>
  <c r="C713" i="17"/>
  <c r="B713" i="17"/>
  <c r="A713" i="17"/>
  <c r="E713" i="17" s="1"/>
  <c r="D712" i="17"/>
  <c r="C712" i="17"/>
  <c r="B712" i="17"/>
  <c r="A712" i="17"/>
  <c r="E712" i="17" s="1"/>
  <c r="D711" i="17"/>
  <c r="C711" i="17"/>
  <c r="B711" i="17"/>
  <c r="A711" i="17"/>
  <c r="E711" i="17" s="1"/>
  <c r="D710" i="17"/>
  <c r="C710" i="17"/>
  <c r="B710" i="17"/>
  <c r="A710" i="17"/>
  <c r="E710" i="17" s="1"/>
  <c r="E709" i="17"/>
  <c r="C709" i="17"/>
  <c r="E708" i="17"/>
  <c r="D708" i="17"/>
  <c r="C708" i="17"/>
  <c r="B708" i="17"/>
  <c r="A708" i="17"/>
  <c r="D707" i="17"/>
  <c r="E707" i="17" s="1"/>
  <c r="C707" i="17"/>
  <c r="B707" i="17"/>
  <c r="A707" i="17"/>
  <c r="D706" i="17"/>
  <c r="C706" i="17"/>
  <c r="B706" i="17"/>
  <c r="A706" i="17"/>
  <c r="E706" i="17" s="1"/>
  <c r="D705" i="17"/>
  <c r="C705" i="17"/>
  <c r="B705" i="17"/>
  <c r="A705" i="17"/>
  <c r="E705" i="17" s="1"/>
  <c r="D704" i="17"/>
  <c r="C704" i="17"/>
  <c r="B704" i="17"/>
  <c r="A704" i="17"/>
  <c r="E704" i="17" s="1"/>
  <c r="D703" i="17"/>
  <c r="C703" i="17"/>
  <c r="B703" i="17"/>
  <c r="A703" i="17"/>
  <c r="E703" i="17" s="1"/>
  <c r="E702" i="17"/>
  <c r="D702" i="17"/>
  <c r="C702" i="17"/>
  <c r="B702" i="17"/>
  <c r="A702" i="17"/>
  <c r="E701" i="17"/>
  <c r="D701" i="17"/>
  <c r="C701" i="17"/>
  <c r="B701" i="17"/>
  <c r="A701" i="17"/>
  <c r="E700" i="17"/>
  <c r="D700" i="17"/>
  <c r="C700" i="17"/>
  <c r="B700" i="17"/>
  <c r="A700" i="17"/>
  <c r="D699" i="17"/>
  <c r="E699" i="17" s="1"/>
  <c r="C699" i="17"/>
  <c r="B699" i="17"/>
  <c r="A699" i="17"/>
  <c r="D698" i="17"/>
  <c r="C698" i="17"/>
  <c r="B698" i="17"/>
  <c r="A698" i="17"/>
  <c r="E698" i="17" s="1"/>
  <c r="D697" i="17"/>
  <c r="C697" i="17"/>
  <c r="B697" i="17"/>
  <c r="A697" i="17"/>
  <c r="E697" i="17" s="1"/>
  <c r="D696" i="17"/>
  <c r="C696" i="17"/>
  <c r="B696" i="17"/>
  <c r="A696" i="17"/>
  <c r="E696" i="17" s="1"/>
  <c r="D695" i="17"/>
  <c r="C695" i="17"/>
  <c r="B695" i="17"/>
  <c r="A695" i="17"/>
  <c r="E695" i="17" s="1"/>
  <c r="E694" i="17"/>
  <c r="D694" i="17"/>
  <c r="C694" i="17"/>
  <c r="B694" i="17"/>
  <c r="A694" i="17"/>
  <c r="E693" i="17"/>
  <c r="D693" i="17"/>
  <c r="C693" i="17"/>
  <c r="B693" i="17"/>
  <c r="A693" i="17"/>
  <c r="E692" i="17"/>
  <c r="D692" i="17"/>
  <c r="C692" i="17"/>
  <c r="B692" i="17"/>
  <c r="A692" i="17"/>
  <c r="D691" i="17"/>
  <c r="E691" i="17" s="1"/>
  <c r="C691" i="17"/>
  <c r="B691" i="17"/>
  <c r="A691" i="17"/>
  <c r="D690" i="17"/>
  <c r="C690" i="17"/>
  <c r="B690" i="17"/>
  <c r="A690" i="17"/>
  <c r="D689" i="17"/>
  <c r="C689" i="17"/>
  <c r="B689" i="17"/>
  <c r="A689" i="17"/>
  <c r="E689" i="17" s="1"/>
  <c r="D688" i="17"/>
  <c r="C688" i="17"/>
  <c r="B688" i="17"/>
  <c r="A688" i="17"/>
  <c r="E688" i="17" s="1"/>
  <c r="D687" i="17"/>
  <c r="C687" i="17"/>
  <c r="B687" i="17"/>
  <c r="A687" i="17"/>
  <c r="E687" i="17" s="1"/>
  <c r="E686" i="17"/>
  <c r="D686" i="17"/>
  <c r="C686" i="17"/>
  <c r="B686" i="17"/>
  <c r="A686" i="17"/>
  <c r="E685" i="17"/>
  <c r="D685" i="17"/>
  <c r="C685" i="17"/>
  <c r="B685" i="17"/>
  <c r="A685" i="17"/>
  <c r="E684" i="17"/>
  <c r="D684" i="17"/>
  <c r="C684" i="17"/>
  <c r="B684" i="17"/>
  <c r="A684" i="17"/>
  <c r="D683" i="17"/>
  <c r="E683" i="17" s="1"/>
  <c r="C683" i="17"/>
  <c r="B683" i="17"/>
  <c r="A683" i="17"/>
  <c r="D682" i="17"/>
  <c r="C682" i="17"/>
  <c r="B682" i="17"/>
  <c r="A682" i="17"/>
  <c r="E682" i="17" s="1"/>
  <c r="D681" i="17"/>
  <c r="C681" i="17"/>
  <c r="B681" i="17"/>
  <c r="A681" i="17"/>
  <c r="E681" i="17" s="1"/>
  <c r="D680" i="17"/>
  <c r="C680" i="17"/>
  <c r="B680" i="17"/>
  <c r="A680" i="17"/>
  <c r="E680" i="17" s="1"/>
  <c r="D679" i="17"/>
  <c r="C679" i="17"/>
  <c r="B679" i="17"/>
  <c r="A679" i="17"/>
  <c r="E679" i="17" s="1"/>
  <c r="E678" i="17"/>
  <c r="D678" i="17"/>
  <c r="C678" i="17"/>
  <c r="B678" i="17"/>
  <c r="A678" i="17"/>
  <c r="E677" i="17"/>
  <c r="D677" i="17"/>
  <c r="C677" i="17"/>
  <c r="B677" i="17"/>
  <c r="A677" i="17"/>
  <c r="E676" i="17"/>
  <c r="D676" i="17"/>
  <c r="C676" i="17"/>
  <c r="B676" i="17"/>
  <c r="A676" i="17"/>
  <c r="D675" i="17"/>
  <c r="E675" i="17" s="1"/>
  <c r="C675" i="17"/>
  <c r="B675" i="17"/>
  <c r="A675" i="17"/>
  <c r="D674" i="17"/>
  <c r="C674" i="17"/>
  <c r="B674" i="17"/>
  <c r="A674" i="17"/>
  <c r="D673" i="17"/>
  <c r="C673" i="17"/>
  <c r="B673" i="17"/>
  <c r="A673" i="17"/>
  <c r="E673" i="17" s="1"/>
  <c r="D672" i="17"/>
  <c r="C672" i="17"/>
  <c r="B672" i="17"/>
  <c r="A672" i="17"/>
  <c r="E672" i="17" s="1"/>
  <c r="D671" i="17"/>
  <c r="C671" i="17"/>
  <c r="B671" i="17"/>
  <c r="A671" i="17"/>
  <c r="E671" i="17" s="1"/>
  <c r="E670" i="17"/>
  <c r="D670" i="17"/>
  <c r="C670" i="17"/>
  <c r="B670" i="17"/>
  <c r="A670" i="17"/>
  <c r="E669" i="17"/>
  <c r="D669" i="17"/>
  <c r="C669" i="17"/>
  <c r="B669" i="17"/>
  <c r="A669" i="17"/>
  <c r="E668" i="17"/>
  <c r="D668" i="17"/>
  <c r="C668" i="17"/>
  <c r="B668" i="17"/>
  <c r="A668" i="17"/>
  <c r="D667" i="17"/>
  <c r="E667" i="17" s="1"/>
  <c r="C667" i="17"/>
  <c r="B667" i="17"/>
  <c r="A667" i="17"/>
  <c r="D666" i="17"/>
  <c r="C666" i="17"/>
  <c r="B666" i="17"/>
  <c r="A666" i="17"/>
  <c r="E666" i="17" s="1"/>
  <c r="D665" i="17"/>
  <c r="C665" i="17"/>
  <c r="B665" i="17"/>
  <c r="A665" i="17"/>
  <c r="E665" i="17" s="1"/>
  <c r="D664" i="17"/>
  <c r="C664" i="17"/>
  <c r="B664" i="17"/>
  <c r="A664" i="17"/>
  <c r="E664" i="17" s="1"/>
  <c r="D663" i="17"/>
  <c r="C663" i="17"/>
  <c r="B663" i="17"/>
  <c r="A663" i="17"/>
  <c r="E663" i="17" s="1"/>
  <c r="E662" i="17"/>
  <c r="D662" i="17"/>
  <c r="C662" i="17"/>
  <c r="B662" i="17"/>
  <c r="A662" i="17"/>
  <c r="E661" i="17"/>
  <c r="D661" i="17"/>
  <c r="C661" i="17"/>
  <c r="B661" i="17"/>
  <c r="A661" i="17"/>
  <c r="E660" i="17"/>
  <c r="D660" i="17"/>
  <c r="C660" i="17"/>
  <c r="B660" i="17"/>
  <c r="A660" i="17"/>
  <c r="D659" i="17"/>
  <c r="E659" i="17" s="1"/>
  <c r="C659" i="17"/>
  <c r="B659" i="17"/>
  <c r="A659" i="17"/>
  <c r="C658" i="17"/>
  <c r="D657" i="17"/>
  <c r="C657" i="17"/>
  <c r="B657" i="17"/>
  <c r="A657" i="17"/>
  <c r="E657" i="17" s="1"/>
  <c r="D656" i="17"/>
  <c r="C656" i="17"/>
  <c r="B656" i="17"/>
  <c r="A656" i="17"/>
  <c r="E656" i="17" s="1"/>
  <c r="E655" i="17"/>
  <c r="D655" i="17"/>
  <c r="C655" i="17"/>
  <c r="B655" i="17"/>
  <c r="A655" i="17"/>
  <c r="E654" i="17"/>
  <c r="D654" i="17"/>
  <c r="C654" i="17"/>
  <c r="B654" i="17"/>
  <c r="A654" i="17"/>
  <c r="E653" i="17"/>
  <c r="D653" i="17"/>
  <c r="C653" i="17"/>
  <c r="B653" i="17"/>
  <c r="A653" i="17"/>
  <c r="D652" i="17"/>
  <c r="E652" i="17" s="1"/>
  <c r="C652" i="17"/>
  <c r="B652" i="17"/>
  <c r="A652" i="17"/>
  <c r="D651" i="17"/>
  <c r="C651" i="17"/>
  <c r="B651" i="17"/>
  <c r="A651" i="17"/>
  <c r="D650" i="17"/>
  <c r="C650" i="17"/>
  <c r="B650" i="17"/>
  <c r="A650" i="17"/>
  <c r="E650" i="17" s="1"/>
  <c r="D649" i="17"/>
  <c r="C649" i="17"/>
  <c r="B649" i="17"/>
  <c r="A649" i="17"/>
  <c r="E649" i="17" s="1"/>
  <c r="D648" i="17"/>
  <c r="C648" i="17"/>
  <c r="B648" i="17"/>
  <c r="A648" i="17"/>
  <c r="E648" i="17" s="1"/>
  <c r="E647" i="17"/>
  <c r="D647" i="17"/>
  <c r="C647" i="17"/>
  <c r="B647" i="17"/>
  <c r="A647" i="17"/>
  <c r="E646" i="17"/>
  <c r="D646" i="17"/>
  <c r="C646" i="17"/>
  <c r="B646" i="17"/>
  <c r="A646" i="17"/>
  <c r="E645" i="17"/>
  <c r="D645" i="17"/>
  <c r="C645" i="17"/>
  <c r="B645" i="17"/>
  <c r="A645" i="17"/>
  <c r="D644" i="17"/>
  <c r="E644" i="17" s="1"/>
  <c r="C644" i="17"/>
  <c r="B644" i="17"/>
  <c r="A644" i="17"/>
  <c r="D643" i="17"/>
  <c r="C643" i="17"/>
  <c r="B643" i="17"/>
  <c r="A643" i="17"/>
  <c r="E643" i="17" s="1"/>
  <c r="D642" i="17"/>
  <c r="C642" i="17"/>
  <c r="B642" i="17"/>
  <c r="A642" i="17"/>
  <c r="E642" i="17" s="1"/>
  <c r="D641" i="17"/>
  <c r="C641" i="17"/>
  <c r="B641" i="17"/>
  <c r="A641" i="17"/>
  <c r="E641" i="17" s="1"/>
  <c r="D640" i="17"/>
  <c r="C640" i="17"/>
  <c r="B640" i="17"/>
  <c r="A640" i="17"/>
  <c r="E640" i="17" s="1"/>
  <c r="E639" i="17"/>
  <c r="D639" i="17"/>
  <c r="C639" i="17"/>
  <c r="B639" i="17"/>
  <c r="A639" i="17"/>
  <c r="E638" i="17"/>
  <c r="D638" i="17"/>
  <c r="C638" i="17"/>
  <c r="B638" i="17"/>
  <c r="A638" i="17"/>
  <c r="E637" i="17"/>
  <c r="D637" i="17"/>
  <c r="C637" i="17"/>
  <c r="B637" i="17"/>
  <c r="A637" i="17"/>
  <c r="D636" i="17"/>
  <c r="E636" i="17" s="1"/>
  <c r="C636" i="17"/>
  <c r="B636" i="17"/>
  <c r="A636" i="17"/>
  <c r="D635" i="17"/>
  <c r="C635" i="17"/>
  <c r="B635" i="17"/>
  <c r="A635" i="17"/>
  <c r="D634" i="17"/>
  <c r="C634" i="17"/>
  <c r="B634" i="17"/>
  <c r="A634" i="17"/>
  <c r="E634" i="17" s="1"/>
  <c r="D633" i="17"/>
  <c r="C633" i="17"/>
  <c r="B633" i="17"/>
  <c r="A633" i="17"/>
  <c r="E633" i="17" s="1"/>
  <c r="C632" i="17"/>
  <c r="E631" i="17"/>
  <c r="D631" i="17"/>
  <c r="C631" i="17"/>
  <c r="B631" i="17"/>
  <c r="A631" i="17"/>
  <c r="E630" i="17"/>
  <c r="D630" i="17"/>
  <c r="C630" i="17"/>
  <c r="B630" i="17"/>
  <c r="A630" i="17"/>
  <c r="E629" i="17"/>
  <c r="D629" i="17"/>
  <c r="C629" i="17"/>
  <c r="B629" i="17"/>
  <c r="A629" i="17"/>
  <c r="D628" i="17"/>
  <c r="C628" i="17"/>
  <c r="B628" i="17"/>
  <c r="A628" i="17"/>
  <c r="E628" i="17" s="1"/>
  <c r="D627" i="17"/>
  <c r="C627" i="17"/>
  <c r="B627" i="17"/>
  <c r="A627" i="17"/>
  <c r="E627" i="17" s="1"/>
  <c r="D626" i="17"/>
  <c r="C626" i="17"/>
  <c r="B626" i="17"/>
  <c r="A626" i="17"/>
  <c r="E626" i="17" s="1"/>
  <c r="D625" i="17"/>
  <c r="C625" i="17"/>
  <c r="B625" i="17"/>
  <c r="A625" i="17"/>
  <c r="E625" i="17" s="1"/>
  <c r="E624" i="17"/>
  <c r="D624" i="17"/>
  <c r="C624" i="17"/>
  <c r="B624" i="17"/>
  <c r="A624" i="17"/>
  <c r="E623" i="17"/>
  <c r="D623" i="17"/>
  <c r="C623" i="17"/>
  <c r="B623" i="17"/>
  <c r="A623" i="17"/>
  <c r="E622" i="17"/>
  <c r="D622" i="17"/>
  <c r="C622" i="17"/>
  <c r="B622" i="17"/>
  <c r="A622" i="17"/>
  <c r="E621" i="17"/>
  <c r="D621" i="17"/>
  <c r="C621" i="17"/>
  <c r="B621" i="17"/>
  <c r="A621" i="17"/>
  <c r="D620" i="17"/>
  <c r="C620" i="17"/>
  <c r="B620" i="17"/>
  <c r="A620" i="17"/>
  <c r="E620" i="17" s="1"/>
  <c r="D619" i="17"/>
  <c r="C619" i="17"/>
  <c r="B619" i="17"/>
  <c r="A619" i="17"/>
  <c r="E619" i="17" s="1"/>
  <c r="D618" i="17"/>
  <c r="C618" i="17"/>
  <c r="B618" i="17"/>
  <c r="A618" i="17"/>
  <c r="E618" i="17" s="1"/>
  <c r="D617" i="17"/>
  <c r="C617" i="17"/>
  <c r="B617" i="17"/>
  <c r="A617" i="17"/>
  <c r="E617" i="17" s="1"/>
  <c r="E616" i="17"/>
  <c r="D616" i="17"/>
  <c r="C616" i="17"/>
  <c r="B616" i="17"/>
  <c r="A616" i="17"/>
  <c r="E615" i="17"/>
  <c r="D615" i="17"/>
  <c r="C615" i="17"/>
  <c r="B615" i="17"/>
  <c r="A615" i="17"/>
  <c r="E614" i="17"/>
  <c r="D614" i="17"/>
  <c r="C614" i="17"/>
  <c r="B614" i="17"/>
  <c r="A614" i="17"/>
  <c r="E613" i="17"/>
  <c r="D613" i="17"/>
  <c r="C613" i="17"/>
  <c r="B613" i="17"/>
  <c r="A613" i="17"/>
  <c r="D612" i="17"/>
  <c r="C612" i="17"/>
  <c r="B612" i="17"/>
  <c r="A612" i="17"/>
  <c r="E612" i="17" s="1"/>
  <c r="D611" i="17"/>
  <c r="C611" i="17"/>
  <c r="B611" i="17"/>
  <c r="A611" i="17"/>
  <c r="E611" i="17" s="1"/>
  <c r="D610" i="17"/>
  <c r="C610" i="17"/>
  <c r="B610" i="17"/>
  <c r="A610" i="17"/>
  <c r="E610" i="17" s="1"/>
  <c r="D609" i="17"/>
  <c r="C609" i="17"/>
  <c r="B609" i="17"/>
  <c r="A609" i="17"/>
  <c r="E609" i="17" s="1"/>
  <c r="E608" i="17"/>
  <c r="D608" i="17"/>
  <c r="C608" i="17"/>
  <c r="B608" i="17"/>
  <c r="A608" i="17"/>
  <c r="E607" i="17"/>
  <c r="D607" i="17"/>
  <c r="C607" i="17"/>
  <c r="B607" i="17"/>
  <c r="A607" i="17"/>
  <c r="E606" i="17"/>
  <c r="D606" i="17"/>
  <c r="C606" i="17"/>
  <c r="B606" i="17"/>
  <c r="A606" i="17"/>
  <c r="E605" i="17"/>
  <c r="D605" i="17"/>
  <c r="C605" i="17"/>
  <c r="B605" i="17"/>
  <c r="A605" i="17"/>
  <c r="D604" i="17"/>
  <c r="C604" i="17"/>
  <c r="B604" i="17"/>
  <c r="A604" i="17"/>
  <c r="E604" i="17" s="1"/>
  <c r="D603" i="17"/>
  <c r="C603" i="17"/>
  <c r="B603" i="17"/>
  <c r="A603" i="17"/>
  <c r="E603" i="17" s="1"/>
  <c r="D602" i="17"/>
  <c r="C602" i="17"/>
  <c r="B602" i="17"/>
  <c r="A602" i="17"/>
  <c r="E602" i="17" s="1"/>
  <c r="C601" i="17"/>
  <c r="E600" i="17"/>
  <c r="D600" i="17"/>
  <c r="C600" i="17"/>
  <c r="B600" i="17"/>
  <c r="A600" i="17"/>
  <c r="E599" i="17"/>
  <c r="D599" i="17"/>
  <c r="C599" i="17"/>
  <c r="B599" i="17"/>
  <c r="A599" i="17"/>
  <c r="D598" i="17"/>
  <c r="E598" i="17" s="1"/>
  <c r="C598" i="17"/>
  <c r="B598" i="17"/>
  <c r="A598" i="17"/>
  <c r="D597" i="17"/>
  <c r="C597" i="17"/>
  <c r="B597" i="17"/>
  <c r="A597" i="17"/>
  <c r="E597" i="17" s="1"/>
  <c r="D596" i="17"/>
  <c r="C596" i="17"/>
  <c r="B596" i="17"/>
  <c r="A596" i="17"/>
  <c r="E596" i="17" s="1"/>
  <c r="D595" i="17"/>
  <c r="C595" i="17"/>
  <c r="B595" i="17"/>
  <c r="A595" i="17"/>
  <c r="E595" i="17" s="1"/>
  <c r="D594" i="17"/>
  <c r="C594" i="17"/>
  <c r="B594" i="17"/>
  <c r="A594" i="17"/>
  <c r="E594" i="17" s="1"/>
  <c r="E593" i="17"/>
  <c r="D593" i="17"/>
  <c r="C593" i="17"/>
  <c r="B593" i="17"/>
  <c r="A593" i="17"/>
  <c r="E592" i="17"/>
  <c r="D592" i="17"/>
  <c r="C592" i="17"/>
  <c r="B592" i="17"/>
  <c r="A592" i="17"/>
  <c r="E591" i="17"/>
  <c r="D591" i="17"/>
  <c r="C591" i="17"/>
  <c r="B591" i="17"/>
  <c r="A591" i="17"/>
  <c r="D590" i="17"/>
  <c r="E590" i="17" s="1"/>
  <c r="C590" i="17"/>
  <c r="B590" i="17"/>
  <c r="A590" i="17"/>
  <c r="D589" i="17"/>
  <c r="C589" i="17"/>
  <c r="B589" i="17"/>
  <c r="A589" i="17"/>
  <c r="D588" i="17"/>
  <c r="C588" i="17"/>
  <c r="B588" i="17"/>
  <c r="A588" i="17"/>
  <c r="E588" i="17" s="1"/>
  <c r="D587" i="17"/>
  <c r="C587" i="17"/>
  <c r="B587" i="17"/>
  <c r="A587" i="17"/>
  <c r="E587" i="17" s="1"/>
  <c r="D586" i="17"/>
  <c r="C586" i="17"/>
  <c r="B586" i="17"/>
  <c r="A586" i="17"/>
  <c r="E586" i="17" s="1"/>
  <c r="E585" i="17"/>
  <c r="D585" i="17"/>
  <c r="C585" i="17"/>
  <c r="B585" i="17"/>
  <c r="A585" i="17"/>
  <c r="E584" i="17"/>
  <c r="D584" i="17"/>
  <c r="C584" i="17"/>
  <c r="B584" i="17"/>
  <c r="A584" i="17"/>
  <c r="E583" i="17"/>
  <c r="D583" i="17"/>
  <c r="C583" i="17"/>
  <c r="B583" i="17"/>
  <c r="A583" i="17"/>
  <c r="D582" i="17"/>
  <c r="E582" i="17" s="1"/>
  <c r="C582" i="17"/>
  <c r="B582" i="17"/>
  <c r="A582" i="17"/>
  <c r="D581" i="17"/>
  <c r="C581" i="17"/>
  <c r="B581" i="17"/>
  <c r="A581" i="17"/>
  <c r="E581" i="17" s="1"/>
  <c r="D580" i="17"/>
  <c r="C580" i="17"/>
  <c r="B580" i="17"/>
  <c r="A580" i="17"/>
  <c r="E580" i="17" s="1"/>
  <c r="D579" i="17"/>
  <c r="C579" i="17"/>
  <c r="B579" i="17"/>
  <c r="A579" i="17"/>
  <c r="E579" i="17" s="1"/>
  <c r="D578" i="17"/>
  <c r="C578" i="17"/>
  <c r="B578" i="17"/>
  <c r="A578" i="17"/>
  <c r="E578" i="17" s="1"/>
  <c r="E577" i="17"/>
  <c r="D577" i="17"/>
  <c r="C577" i="17"/>
  <c r="B577" i="17"/>
  <c r="A577" i="17"/>
  <c r="E576" i="17"/>
  <c r="D576" i="17"/>
  <c r="C576" i="17"/>
  <c r="B576" i="17"/>
  <c r="A576" i="17"/>
  <c r="E575" i="17"/>
  <c r="D575" i="17"/>
  <c r="C575" i="17"/>
  <c r="B575" i="17"/>
  <c r="A575" i="17"/>
  <c r="D574" i="17"/>
  <c r="E574" i="17" s="1"/>
  <c r="C574" i="17"/>
  <c r="B574" i="17"/>
  <c r="A574" i="17"/>
  <c r="D573" i="17"/>
  <c r="C573" i="17"/>
  <c r="B573" i="17"/>
  <c r="A573" i="17"/>
  <c r="E573" i="17" s="1"/>
  <c r="D572" i="17"/>
  <c r="C572" i="17"/>
  <c r="B572" i="17"/>
  <c r="A572" i="17"/>
  <c r="E572" i="17" s="1"/>
  <c r="D571" i="17"/>
  <c r="C571" i="17"/>
  <c r="B571" i="17"/>
  <c r="A571" i="17"/>
  <c r="E571" i="17" s="1"/>
  <c r="D570" i="17"/>
  <c r="C570" i="17"/>
  <c r="B570" i="17"/>
  <c r="A570" i="17"/>
  <c r="E570" i="17" s="1"/>
  <c r="E569" i="17"/>
  <c r="D569" i="17"/>
  <c r="C569" i="17"/>
  <c r="B569" i="17"/>
  <c r="A569" i="17"/>
  <c r="E568" i="17"/>
  <c r="D568" i="17"/>
  <c r="C568" i="17"/>
  <c r="B568" i="17"/>
  <c r="A568" i="17"/>
  <c r="E567" i="17"/>
  <c r="D567" i="17"/>
  <c r="C567" i="17"/>
  <c r="B567" i="17"/>
  <c r="A567" i="17"/>
  <c r="D566" i="17"/>
  <c r="E566" i="17" s="1"/>
  <c r="C566" i="17"/>
  <c r="B566" i="17"/>
  <c r="A566" i="17"/>
  <c r="D565" i="17"/>
  <c r="C565" i="17"/>
  <c r="B565" i="17"/>
  <c r="A565" i="17"/>
  <c r="E565" i="17" s="1"/>
  <c r="D564" i="17"/>
  <c r="C564" i="17"/>
  <c r="B564" i="17"/>
  <c r="A564" i="17"/>
  <c r="E564" i="17" s="1"/>
  <c r="D563" i="17"/>
  <c r="C563" i="17"/>
  <c r="B563" i="17"/>
  <c r="A563" i="17"/>
  <c r="E563" i="17" s="1"/>
  <c r="D562" i="17"/>
  <c r="C562" i="17"/>
  <c r="B562" i="17"/>
  <c r="A562" i="17"/>
  <c r="E562" i="17" s="1"/>
  <c r="E561" i="17"/>
  <c r="D561" i="17"/>
  <c r="C561" i="17"/>
  <c r="B561" i="17"/>
  <c r="A561" i="17"/>
  <c r="E560" i="17"/>
  <c r="D560" i="17"/>
  <c r="C560" i="17"/>
  <c r="B560" i="17"/>
  <c r="A560" i="17"/>
  <c r="E559" i="17"/>
  <c r="D559" i="17"/>
  <c r="C559" i="17"/>
  <c r="B559" i="17"/>
  <c r="A559" i="17"/>
  <c r="D558" i="17"/>
  <c r="E558" i="17" s="1"/>
  <c r="C558" i="17"/>
  <c r="B558" i="17"/>
  <c r="A558" i="17"/>
  <c r="D557" i="17"/>
  <c r="C557" i="17"/>
  <c r="B557" i="17"/>
  <c r="A557" i="17"/>
  <c r="D556" i="17"/>
  <c r="C556" i="17"/>
  <c r="B556" i="17"/>
  <c r="A556" i="17"/>
  <c r="E556" i="17" s="1"/>
  <c r="D555" i="17"/>
  <c r="C555" i="17"/>
  <c r="B555" i="17"/>
  <c r="A555" i="17"/>
  <c r="E555" i="17" s="1"/>
  <c r="D554" i="17"/>
  <c r="C554" i="17"/>
  <c r="B554" i="17"/>
  <c r="A554" i="17"/>
  <c r="E554" i="17" s="1"/>
  <c r="E553" i="17"/>
  <c r="D553" i="17"/>
  <c r="C553" i="17"/>
  <c r="B553" i="17"/>
  <c r="A553" i="17"/>
  <c r="E552" i="17"/>
  <c r="D552" i="17"/>
  <c r="C552" i="17"/>
  <c r="B552" i="17"/>
  <c r="A552" i="17"/>
  <c r="E551" i="17"/>
  <c r="D551" i="17"/>
  <c r="C551" i="17"/>
  <c r="B551" i="17"/>
  <c r="A551" i="17"/>
  <c r="D550" i="17"/>
  <c r="E550" i="17" s="1"/>
  <c r="C550" i="17"/>
  <c r="B550" i="17"/>
  <c r="A550" i="17"/>
  <c r="D549" i="17"/>
  <c r="C549" i="17"/>
  <c r="B549" i="17"/>
  <c r="A549" i="17"/>
  <c r="E549" i="17" s="1"/>
  <c r="D548" i="17"/>
  <c r="C548" i="17"/>
  <c r="B548" i="17"/>
  <c r="A548" i="17"/>
  <c r="E548" i="17" s="1"/>
  <c r="D547" i="17"/>
  <c r="C547" i="17"/>
  <c r="B547" i="17"/>
  <c r="A547" i="17"/>
  <c r="E547" i="17" s="1"/>
  <c r="D546" i="17"/>
  <c r="C546" i="17"/>
  <c r="B546" i="17"/>
  <c r="A546" i="17"/>
  <c r="E546" i="17" s="1"/>
  <c r="E545" i="17"/>
  <c r="D545" i="17"/>
  <c r="C545" i="17"/>
  <c r="B545" i="17"/>
  <c r="A545" i="17"/>
  <c r="E544" i="17"/>
  <c r="D544" i="17"/>
  <c r="C544" i="17"/>
  <c r="B544" i="17"/>
  <c r="A544" i="17"/>
  <c r="E543" i="17"/>
  <c r="D543" i="17"/>
  <c r="C543" i="17"/>
  <c r="B543" i="17"/>
  <c r="A543" i="17"/>
  <c r="D542" i="17"/>
  <c r="E542" i="17" s="1"/>
  <c r="C542" i="17"/>
  <c r="B542" i="17"/>
  <c r="A542" i="17"/>
  <c r="D541" i="17"/>
  <c r="C541" i="17"/>
  <c r="B541" i="17"/>
  <c r="A541" i="17"/>
  <c r="D540" i="17"/>
  <c r="C540" i="17"/>
  <c r="B540" i="17"/>
  <c r="A540" i="17"/>
  <c r="E540" i="17" s="1"/>
  <c r="D539" i="17"/>
  <c r="C539" i="17"/>
  <c r="B539" i="17"/>
  <c r="A539" i="17"/>
  <c r="E539" i="17" s="1"/>
  <c r="D538" i="17"/>
  <c r="C538" i="17"/>
  <c r="B538" i="17"/>
  <c r="A538" i="17"/>
  <c r="E538" i="17" s="1"/>
  <c r="E537" i="17"/>
  <c r="D537" i="17"/>
  <c r="C537" i="17"/>
  <c r="B537" i="17"/>
  <c r="A537" i="17"/>
  <c r="E536" i="17"/>
  <c r="D536" i="17"/>
  <c r="C536" i="17"/>
  <c r="B536" i="17"/>
  <c r="A536" i="17"/>
  <c r="E535" i="17"/>
  <c r="D535" i="17"/>
  <c r="C535" i="17"/>
  <c r="B535" i="17"/>
  <c r="A535" i="17"/>
  <c r="D534" i="17"/>
  <c r="E534" i="17" s="1"/>
  <c r="C534" i="17"/>
  <c r="B534" i="17"/>
  <c r="A534" i="17"/>
  <c r="D533" i="17"/>
  <c r="C533" i="17"/>
  <c r="B533" i="17"/>
  <c r="A533" i="17"/>
  <c r="E533" i="17" s="1"/>
  <c r="D532" i="17"/>
  <c r="C532" i="17"/>
  <c r="B532" i="17"/>
  <c r="A532" i="17"/>
  <c r="E532" i="17" s="1"/>
  <c r="D531" i="17"/>
  <c r="C531" i="17"/>
  <c r="B531" i="17"/>
  <c r="A531" i="17"/>
  <c r="E531" i="17" s="1"/>
  <c r="D530" i="17"/>
  <c r="C530" i="17"/>
  <c r="B530" i="17"/>
  <c r="A530" i="17"/>
  <c r="E530" i="17" s="1"/>
  <c r="E529" i="17"/>
  <c r="D529" i="17"/>
  <c r="C529" i="17"/>
  <c r="B529" i="17"/>
  <c r="A529" i="17"/>
  <c r="E528" i="17"/>
  <c r="D528" i="17"/>
  <c r="C528" i="17"/>
  <c r="B528" i="17"/>
  <c r="A528" i="17"/>
  <c r="E527" i="17"/>
  <c r="D527" i="17"/>
  <c r="C527" i="17"/>
  <c r="B527" i="17"/>
  <c r="A527" i="17"/>
  <c r="D526" i="17"/>
  <c r="E526" i="17" s="1"/>
  <c r="C526" i="17"/>
  <c r="B526" i="17"/>
  <c r="A526" i="17"/>
  <c r="D525" i="17"/>
  <c r="C525" i="17"/>
  <c r="B525" i="17"/>
  <c r="A525" i="17"/>
  <c r="D524" i="17"/>
  <c r="C524" i="17"/>
  <c r="B524" i="17"/>
  <c r="A524" i="17"/>
  <c r="E524" i="17" s="1"/>
  <c r="D523" i="17"/>
  <c r="C523" i="17"/>
  <c r="B523" i="17"/>
  <c r="A523" i="17"/>
  <c r="E523" i="17" s="1"/>
  <c r="D522" i="17"/>
  <c r="C522" i="17"/>
  <c r="B522" i="17"/>
  <c r="A522" i="17"/>
  <c r="E522" i="17" s="1"/>
  <c r="E521" i="17"/>
  <c r="D521" i="17"/>
  <c r="C521" i="17"/>
  <c r="B521" i="17"/>
  <c r="A521" i="17"/>
  <c r="E520" i="17"/>
  <c r="D520" i="17"/>
  <c r="C520" i="17"/>
  <c r="B520" i="17"/>
  <c r="A520" i="17"/>
  <c r="E519" i="17"/>
  <c r="D519" i="17"/>
  <c r="C519" i="17"/>
  <c r="B519" i="17"/>
  <c r="A519" i="17"/>
  <c r="D518" i="17"/>
  <c r="E518" i="17" s="1"/>
  <c r="C518" i="17"/>
  <c r="B518" i="17"/>
  <c r="A518" i="17"/>
  <c r="D517" i="17"/>
  <c r="C517" i="17"/>
  <c r="B517" i="17"/>
  <c r="A517" i="17"/>
  <c r="E517" i="17" s="1"/>
  <c r="D516" i="17"/>
  <c r="C516" i="17"/>
  <c r="B516" i="17"/>
  <c r="A516" i="17"/>
  <c r="E516" i="17" s="1"/>
  <c r="D515" i="17"/>
  <c r="C515" i="17"/>
  <c r="B515" i="17"/>
  <c r="A515" i="17"/>
  <c r="E515" i="17" s="1"/>
  <c r="D514" i="17"/>
  <c r="C514" i="17"/>
  <c r="B514" i="17"/>
  <c r="A514" i="17"/>
  <c r="E514" i="17" s="1"/>
  <c r="E513" i="17"/>
  <c r="D513" i="17"/>
  <c r="C513" i="17"/>
  <c r="B513" i="17"/>
  <c r="A513" i="17"/>
  <c r="E512" i="17"/>
  <c r="D512" i="17"/>
  <c r="C512" i="17"/>
  <c r="B512" i="17"/>
  <c r="A512" i="17"/>
  <c r="E511" i="17"/>
  <c r="D511" i="17"/>
  <c r="C511" i="17"/>
  <c r="B511" i="17"/>
  <c r="A511" i="17"/>
  <c r="D510" i="17"/>
  <c r="E510" i="17" s="1"/>
  <c r="C510" i="17"/>
  <c r="B510" i="17"/>
  <c r="A510" i="17"/>
  <c r="D509" i="17"/>
  <c r="C509" i="17"/>
  <c r="B509" i="17"/>
  <c r="A509" i="17"/>
  <c r="E509" i="17" s="1"/>
  <c r="D508" i="17"/>
  <c r="C508" i="17"/>
  <c r="B508" i="17"/>
  <c r="A508" i="17"/>
  <c r="E508" i="17" s="1"/>
  <c r="D507" i="17"/>
  <c r="C507" i="17"/>
  <c r="B507" i="17"/>
  <c r="A507" i="17"/>
  <c r="E507" i="17" s="1"/>
  <c r="D506" i="17"/>
  <c r="C506" i="17"/>
  <c r="B506" i="17"/>
  <c r="A506" i="17"/>
  <c r="E506" i="17" s="1"/>
  <c r="E505" i="17"/>
  <c r="D505" i="17"/>
  <c r="C505" i="17"/>
  <c r="B505" i="17"/>
  <c r="A505" i="17"/>
  <c r="E504" i="17"/>
  <c r="D504" i="17"/>
  <c r="C504" i="17"/>
  <c r="B504" i="17"/>
  <c r="A504" i="17"/>
  <c r="E503" i="17"/>
  <c r="D503" i="17"/>
  <c r="C503" i="17"/>
  <c r="B503" i="17"/>
  <c r="A503" i="17"/>
  <c r="D502" i="17"/>
  <c r="E502" i="17" s="1"/>
  <c r="C502" i="17"/>
  <c r="B502" i="17"/>
  <c r="A502" i="17"/>
  <c r="D501" i="17"/>
  <c r="C501" i="17"/>
  <c r="B501" i="17"/>
  <c r="A501" i="17"/>
  <c r="E501" i="17" s="1"/>
  <c r="C500" i="17"/>
  <c r="D499" i="17"/>
  <c r="C499" i="17"/>
  <c r="B499" i="17"/>
  <c r="A499" i="17"/>
  <c r="E499" i="17" s="1"/>
  <c r="E498" i="17"/>
  <c r="D498" i="17"/>
  <c r="C498" i="17"/>
  <c r="B498" i="17"/>
  <c r="A498" i="17"/>
  <c r="E497" i="17"/>
  <c r="D497" i="17"/>
  <c r="C497" i="17"/>
  <c r="B497" i="17"/>
  <c r="A497" i="17"/>
  <c r="E496" i="17"/>
  <c r="D496" i="17"/>
  <c r="C496" i="17"/>
  <c r="B496" i="17"/>
  <c r="A496" i="17"/>
  <c r="D495" i="17"/>
  <c r="E495" i="17" s="1"/>
  <c r="C495" i="17"/>
  <c r="B495" i="17"/>
  <c r="A495" i="17"/>
  <c r="D494" i="17"/>
  <c r="C494" i="17"/>
  <c r="B494" i="17"/>
  <c r="A494" i="17"/>
  <c r="E494" i="17" s="1"/>
  <c r="D493" i="17"/>
  <c r="C493" i="17"/>
  <c r="B493" i="17"/>
  <c r="A493" i="17"/>
  <c r="E493" i="17" s="1"/>
  <c r="D492" i="17"/>
  <c r="C492" i="17"/>
  <c r="B492" i="17"/>
  <c r="A492" i="17"/>
  <c r="E492" i="17" s="1"/>
  <c r="D491" i="17"/>
  <c r="C491" i="17"/>
  <c r="B491" i="17"/>
  <c r="A491" i="17"/>
  <c r="E491" i="17" s="1"/>
  <c r="E490" i="17"/>
  <c r="D490" i="17"/>
  <c r="C490" i="17"/>
  <c r="B490" i="17"/>
  <c r="A490" i="17"/>
  <c r="E489" i="17"/>
  <c r="D489" i="17"/>
  <c r="C489" i="17"/>
  <c r="B489" i="17"/>
  <c r="A489" i="17"/>
  <c r="E488" i="17"/>
  <c r="D488" i="17"/>
  <c r="C488" i="17"/>
  <c r="B488" i="17"/>
  <c r="A488" i="17"/>
  <c r="D487" i="17"/>
  <c r="E487" i="17" s="1"/>
  <c r="C487" i="17"/>
  <c r="B487" i="17"/>
  <c r="A487" i="17"/>
  <c r="D486" i="17"/>
  <c r="C486" i="17"/>
  <c r="B486" i="17"/>
  <c r="A486" i="17"/>
  <c r="D485" i="17"/>
  <c r="C485" i="17"/>
  <c r="B485" i="17"/>
  <c r="A485" i="17"/>
  <c r="E485" i="17" s="1"/>
  <c r="D484" i="17"/>
  <c r="C484" i="17"/>
  <c r="B484" i="17"/>
  <c r="A484" i="17"/>
  <c r="E484" i="17" s="1"/>
  <c r="D483" i="17"/>
  <c r="C483" i="17"/>
  <c r="B483" i="17"/>
  <c r="A483" i="17"/>
  <c r="E483" i="17" s="1"/>
  <c r="E482" i="17"/>
  <c r="D482" i="17"/>
  <c r="C482" i="17"/>
  <c r="B482" i="17"/>
  <c r="A482" i="17"/>
  <c r="E481" i="17"/>
  <c r="D481" i="17"/>
  <c r="C481" i="17"/>
  <c r="B481" i="17"/>
  <c r="A481" i="17"/>
  <c r="E480" i="17"/>
  <c r="D480" i="17"/>
  <c r="C480" i="17"/>
  <c r="B480" i="17"/>
  <c r="A480" i="17"/>
  <c r="D479" i="17"/>
  <c r="E479" i="17" s="1"/>
  <c r="C479" i="17"/>
  <c r="B479" i="17"/>
  <c r="A479" i="17"/>
  <c r="D478" i="17"/>
  <c r="C478" i="17"/>
  <c r="B478" i="17"/>
  <c r="A478" i="17"/>
  <c r="E478" i="17" s="1"/>
  <c r="D477" i="17"/>
  <c r="C477" i="17"/>
  <c r="B477" i="17"/>
  <c r="A477" i="17"/>
  <c r="E477" i="17" s="1"/>
  <c r="D476" i="17"/>
  <c r="C476" i="17"/>
  <c r="B476" i="17"/>
  <c r="A476" i="17"/>
  <c r="E476" i="17" s="1"/>
  <c r="D475" i="17"/>
  <c r="C475" i="17"/>
  <c r="B475" i="17"/>
  <c r="A475" i="17"/>
  <c r="E475" i="17" s="1"/>
  <c r="E474" i="17"/>
  <c r="D474" i="17"/>
  <c r="C474" i="17"/>
  <c r="B474" i="17"/>
  <c r="A474" i="17"/>
  <c r="E473" i="17"/>
  <c r="D473" i="17"/>
  <c r="C473" i="17"/>
  <c r="B473" i="17"/>
  <c r="A473" i="17"/>
  <c r="E472" i="17"/>
  <c r="D472" i="17"/>
  <c r="C472" i="17"/>
  <c r="B472" i="17"/>
  <c r="A472" i="17"/>
  <c r="D471" i="17"/>
  <c r="E471" i="17" s="1"/>
  <c r="C471" i="17"/>
  <c r="B471" i="17"/>
  <c r="A471" i="17"/>
  <c r="D470" i="17"/>
  <c r="C470" i="17"/>
  <c r="B470" i="17"/>
  <c r="A470" i="17"/>
  <c r="E470" i="17" s="1"/>
  <c r="D469" i="17"/>
  <c r="C469" i="17"/>
  <c r="B469" i="17"/>
  <c r="A469" i="17"/>
  <c r="E469" i="17" s="1"/>
  <c r="D468" i="17"/>
  <c r="C468" i="17"/>
  <c r="B468" i="17"/>
  <c r="A468" i="17"/>
  <c r="E468" i="17" s="1"/>
  <c r="D467" i="17"/>
  <c r="C467" i="17"/>
  <c r="B467" i="17"/>
  <c r="A467" i="17"/>
  <c r="E467" i="17" s="1"/>
  <c r="E466" i="17"/>
  <c r="D466" i="17"/>
  <c r="C466" i="17"/>
  <c r="B466" i="17"/>
  <c r="A466" i="17"/>
  <c r="E465" i="17"/>
  <c r="D465" i="17"/>
  <c r="C465" i="17"/>
  <c r="B465" i="17"/>
  <c r="A465" i="17"/>
  <c r="E464" i="17"/>
  <c r="D464" i="17"/>
  <c r="C464" i="17"/>
  <c r="B464" i="17"/>
  <c r="A464" i="17"/>
  <c r="D463" i="17"/>
  <c r="E463" i="17" s="1"/>
  <c r="C463" i="17"/>
  <c r="B463" i="17"/>
  <c r="A463" i="17"/>
  <c r="D462" i="17"/>
  <c r="C462" i="17"/>
  <c r="B462" i="17"/>
  <c r="A462" i="17"/>
  <c r="E462" i="17" s="1"/>
  <c r="D461" i="17"/>
  <c r="C461" i="17"/>
  <c r="B461" i="17"/>
  <c r="A461" i="17"/>
  <c r="E461" i="17" s="1"/>
  <c r="D460" i="17"/>
  <c r="C460" i="17"/>
  <c r="B460" i="17"/>
  <c r="A460" i="17"/>
  <c r="E460" i="17" s="1"/>
  <c r="D459" i="17"/>
  <c r="C459" i="17"/>
  <c r="B459" i="17"/>
  <c r="A459" i="17"/>
  <c r="E459" i="17" s="1"/>
  <c r="E458" i="17"/>
  <c r="D458" i="17"/>
  <c r="C458" i="17"/>
  <c r="B458" i="17"/>
  <c r="A458" i="17"/>
  <c r="E457" i="17"/>
  <c r="D457" i="17"/>
  <c r="C457" i="17"/>
  <c r="B457" i="17"/>
  <c r="A457" i="17"/>
  <c r="E456" i="17"/>
  <c r="D456" i="17"/>
  <c r="C456" i="17"/>
  <c r="B456" i="17"/>
  <c r="A456" i="17"/>
  <c r="D455" i="17"/>
  <c r="E455" i="17" s="1"/>
  <c r="C455" i="17"/>
  <c r="B455" i="17"/>
  <c r="A455" i="17"/>
  <c r="D454" i="17"/>
  <c r="C454" i="17"/>
  <c r="B454" i="17"/>
  <c r="A454" i="17"/>
  <c r="D453" i="17"/>
  <c r="C453" i="17"/>
  <c r="B453" i="17"/>
  <c r="A453" i="17"/>
  <c r="E453" i="17" s="1"/>
  <c r="D452" i="17"/>
  <c r="C452" i="17"/>
  <c r="B452" i="17"/>
  <c r="A452" i="17"/>
  <c r="E452" i="17" s="1"/>
  <c r="D451" i="17"/>
  <c r="C451" i="17"/>
  <c r="B451" i="17"/>
  <c r="A451" i="17"/>
  <c r="E451" i="17" s="1"/>
  <c r="E450" i="17"/>
  <c r="D450" i="17"/>
  <c r="C450" i="17"/>
  <c r="B450" i="17"/>
  <c r="A450" i="17"/>
  <c r="C449" i="17"/>
  <c r="D448" i="17"/>
  <c r="E448" i="17" s="1"/>
  <c r="C448" i="17"/>
  <c r="B448" i="17"/>
  <c r="A448" i="17"/>
  <c r="D447" i="17"/>
  <c r="C447" i="17"/>
  <c r="B447" i="17"/>
  <c r="A447" i="17"/>
  <c r="E447" i="17" s="1"/>
  <c r="D446" i="17"/>
  <c r="C446" i="17"/>
  <c r="B446" i="17"/>
  <c r="A446" i="17"/>
  <c r="E446" i="17" s="1"/>
  <c r="D445" i="17"/>
  <c r="C445" i="17"/>
  <c r="B445" i="17"/>
  <c r="A445" i="17"/>
  <c r="E445" i="17" s="1"/>
  <c r="D444" i="17"/>
  <c r="C444" i="17"/>
  <c r="B444" i="17"/>
  <c r="A444" i="17"/>
  <c r="E444" i="17" s="1"/>
  <c r="E443" i="17"/>
  <c r="D443" i="17"/>
  <c r="C443" i="17"/>
  <c r="B443" i="17"/>
  <c r="A443" i="17"/>
  <c r="E442" i="17"/>
  <c r="D442" i="17"/>
  <c r="C442" i="17"/>
  <c r="B442" i="17"/>
  <c r="A442" i="17"/>
  <c r="E441" i="17"/>
  <c r="D441" i="17"/>
  <c r="C441" i="17"/>
  <c r="B441" i="17"/>
  <c r="A441" i="17"/>
  <c r="D440" i="17"/>
  <c r="E440" i="17" s="1"/>
  <c r="C440" i="17"/>
  <c r="B440" i="17"/>
  <c r="A440" i="17"/>
  <c r="D439" i="17"/>
  <c r="C439" i="17"/>
  <c r="B439" i="17"/>
  <c r="A439" i="17"/>
  <c r="D438" i="17"/>
  <c r="C438" i="17"/>
  <c r="B438" i="17"/>
  <c r="A438" i="17"/>
  <c r="E438" i="17" s="1"/>
  <c r="D437" i="17"/>
  <c r="C437" i="17"/>
  <c r="B437" i="17"/>
  <c r="A437" i="17"/>
  <c r="E437" i="17" s="1"/>
  <c r="D436" i="17"/>
  <c r="C436" i="17"/>
  <c r="B436" i="17"/>
  <c r="A436" i="17"/>
  <c r="E436" i="17" s="1"/>
  <c r="E435" i="17"/>
  <c r="D435" i="17"/>
  <c r="C435" i="17"/>
  <c r="B435" i="17"/>
  <c r="A435" i="17"/>
  <c r="E434" i="17"/>
  <c r="D434" i="17"/>
  <c r="C434" i="17"/>
  <c r="B434" i="17"/>
  <c r="A434" i="17"/>
  <c r="E433" i="17"/>
  <c r="D433" i="17"/>
  <c r="C433" i="17"/>
  <c r="B433" i="17"/>
  <c r="A433" i="17"/>
  <c r="D432" i="17"/>
  <c r="E432" i="17" s="1"/>
  <c r="C432" i="17"/>
  <c r="B432" i="17"/>
  <c r="A432" i="17"/>
  <c r="D431" i="17"/>
  <c r="C431" i="17"/>
  <c r="B431" i="17"/>
  <c r="A431" i="17"/>
  <c r="E431" i="17" s="1"/>
  <c r="D430" i="17"/>
  <c r="C430" i="17"/>
  <c r="B430" i="17"/>
  <c r="A430" i="17"/>
  <c r="E430" i="17" s="1"/>
  <c r="D429" i="17"/>
  <c r="C429" i="17"/>
  <c r="B429" i="17"/>
  <c r="A429" i="17"/>
  <c r="E429" i="17" s="1"/>
  <c r="D428" i="17"/>
  <c r="C428" i="17"/>
  <c r="B428" i="17"/>
  <c r="A428" i="17"/>
  <c r="E428" i="17" s="1"/>
  <c r="E427" i="17"/>
  <c r="D427" i="17"/>
  <c r="C427" i="17"/>
  <c r="B427" i="17"/>
  <c r="A427" i="17"/>
  <c r="E426" i="17"/>
  <c r="D426" i="17"/>
  <c r="C426" i="17"/>
  <c r="B426" i="17"/>
  <c r="A426" i="17"/>
  <c r="E425" i="17"/>
  <c r="D425" i="17"/>
  <c r="C425" i="17"/>
  <c r="B425" i="17"/>
  <c r="A425" i="17"/>
  <c r="D424" i="17"/>
  <c r="E424" i="17" s="1"/>
  <c r="C424" i="17"/>
  <c r="B424" i="17"/>
  <c r="A424" i="17"/>
  <c r="C423" i="17"/>
  <c r="D422" i="17"/>
  <c r="C422" i="17"/>
  <c r="B422" i="17"/>
  <c r="A422" i="17"/>
  <c r="E422" i="17" s="1"/>
  <c r="D421" i="17"/>
  <c r="C421" i="17"/>
  <c r="B421" i="17"/>
  <c r="A421" i="17"/>
  <c r="E421" i="17" s="1"/>
  <c r="E420" i="17"/>
  <c r="D420" i="17"/>
  <c r="C420" i="17"/>
  <c r="B420" i="17"/>
  <c r="A420" i="17"/>
  <c r="E419" i="17"/>
  <c r="D419" i="17"/>
  <c r="C419" i="17"/>
  <c r="B419" i="17"/>
  <c r="A419" i="17"/>
  <c r="E418" i="17"/>
  <c r="D418" i="17"/>
  <c r="C418" i="17"/>
  <c r="B418" i="17"/>
  <c r="A418" i="17"/>
  <c r="D417" i="17"/>
  <c r="E417" i="17" s="1"/>
  <c r="C417" i="17"/>
  <c r="B417" i="17"/>
  <c r="A417" i="17"/>
  <c r="D416" i="17"/>
  <c r="C416" i="17"/>
  <c r="B416" i="17"/>
  <c r="A416" i="17"/>
  <c r="D415" i="17"/>
  <c r="C415" i="17"/>
  <c r="B415" i="17"/>
  <c r="A415" i="17"/>
  <c r="E415" i="17" s="1"/>
  <c r="D414" i="17"/>
  <c r="C414" i="17"/>
  <c r="B414" i="17"/>
  <c r="A414" i="17"/>
  <c r="E414" i="17" s="1"/>
  <c r="D413" i="17"/>
  <c r="C413" i="17"/>
  <c r="B413" i="17"/>
  <c r="A413" i="17"/>
  <c r="E413" i="17" s="1"/>
  <c r="E412" i="17"/>
  <c r="D412" i="17"/>
  <c r="C412" i="17"/>
  <c r="B412" i="17"/>
  <c r="A412" i="17"/>
  <c r="E411" i="17"/>
  <c r="D411" i="17"/>
  <c r="C411" i="17"/>
  <c r="B411" i="17"/>
  <c r="A411" i="17"/>
  <c r="E410" i="17"/>
  <c r="D410" i="17"/>
  <c r="C410" i="17"/>
  <c r="B410" i="17"/>
  <c r="A410" i="17"/>
  <c r="D409" i="17"/>
  <c r="E409" i="17" s="1"/>
  <c r="C409" i="17"/>
  <c r="B409" i="17"/>
  <c r="A409" i="17"/>
  <c r="D408" i="17"/>
  <c r="C408" i="17"/>
  <c r="B408" i="17"/>
  <c r="A408" i="17"/>
  <c r="E408" i="17" s="1"/>
  <c r="D407" i="17"/>
  <c r="C407" i="17"/>
  <c r="B407" i="17"/>
  <c r="A407" i="17"/>
  <c r="E407" i="17" s="1"/>
  <c r="D406" i="17"/>
  <c r="C406" i="17"/>
  <c r="B406" i="17"/>
  <c r="A406" i="17"/>
  <c r="E406" i="17" s="1"/>
  <c r="D405" i="17"/>
  <c r="C405" i="17"/>
  <c r="B405" i="17"/>
  <c r="A405" i="17"/>
  <c r="E405" i="17" s="1"/>
  <c r="E404" i="17"/>
  <c r="D404" i="17"/>
  <c r="C404" i="17"/>
  <c r="B404" i="17"/>
  <c r="A404" i="17"/>
  <c r="E403" i="17"/>
  <c r="D403" i="17"/>
  <c r="C403" i="17"/>
  <c r="B403" i="17"/>
  <c r="A403" i="17"/>
  <c r="E402" i="17"/>
  <c r="D402" i="17"/>
  <c r="C402" i="17"/>
  <c r="B402" i="17"/>
  <c r="A402" i="17"/>
  <c r="D401" i="17"/>
  <c r="E401" i="17" s="1"/>
  <c r="C401" i="17"/>
  <c r="B401" i="17"/>
  <c r="A401" i="17"/>
  <c r="D400" i="17"/>
  <c r="C400" i="17"/>
  <c r="B400" i="17"/>
  <c r="A400" i="17"/>
  <c r="D399" i="17"/>
  <c r="C399" i="17"/>
  <c r="B399" i="17"/>
  <c r="A399" i="17"/>
  <c r="E399" i="17" s="1"/>
  <c r="D398" i="17"/>
  <c r="C398" i="17"/>
  <c r="B398" i="17"/>
  <c r="A398" i="17"/>
  <c r="E398" i="17" s="1"/>
  <c r="D397" i="17"/>
  <c r="C397" i="17"/>
  <c r="B397" i="17"/>
  <c r="A397" i="17"/>
  <c r="E397" i="17" s="1"/>
  <c r="E396" i="17"/>
  <c r="D396" i="17"/>
  <c r="C396" i="17"/>
  <c r="B396" i="17"/>
  <c r="A396" i="17"/>
  <c r="E395" i="17"/>
  <c r="D395" i="17"/>
  <c r="C395" i="17"/>
  <c r="B395" i="17"/>
  <c r="A395" i="17"/>
  <c r="E394" i="17"/>
  <c r="D394" i="17"/>
  <c r="C394" i="17"/>
  <c r="B394" i="17"/>
  <c r="A394" i="17"/>
  <c r="D393" i="17"/>
  <c r="E393" i="17" s="1"/>
  <c r="C393" i="17"/>
  <c r="B393" i="17"/>
  <c r="A393" i="17"/>
  <c r="D392" i="17"/>
  <c r="C392" i="17"/>
  <c r="B392" i="17"/>
  <c r="A392" i="17"/>
  <c r="E392" i="17" s="1"/>
  <c r="D391" i="17"/>
  <c r="C391" i="17"/>
  <c r="B391" i="17"/>
  <c r="A391" i="17"/>
  <c r="E391" i="17" s="1"/>
  <c r="D390" i="17"/>
  <c r="C390" i="17"/>
  <c r="B390" i="17"/>
  <c r="A390" i="17"/>
  <c r="E390" i="17" s="1"/>
  <c r="D389" i="17"/>
  <c r="C389" i="17"/>
  <c r="B389" i="17"/>
  <c r="A389" i="17"/>
  <c r="E389" i="17" s="1"/>
  <c r="E388" i="17"/>
  <c r="D388" i="17"/>
  <c r="C388" i="17"/>
  <c r="B388" i="17"/>
  <c r="A388" i="17"/>
  <c r="E387" i="17"/>
  <c r="D387" i="17"/>
  <c r="C387" i="17"/>
  <c r="B387" i="17"/>
  <c r="A387" i="17"/>
  <c r="E386" i="17"/>
  <c r="D386" i="17"/>
  <c r="C386" i="17"/>
  <c r="B386" i="17"/>
  <c r="A386" i="17"/>
  <c r="D385" i="17"/>
  <c r="E385" i="17" s="1"/>
  <c r="C385" i="17"/>
  <c r="B385" i="17"/>
  <c r="A385" i="17"/>
  <c r="D384" i="17"/>
  <c r="C384" i="17"/>
  <c r="B384" i="17"/>
  <c r="A384" i="17"/>
  <c r="D383" i="17"/>
  <c r="C383" i="17"/>
  <c r="B383" i="17"/>
  <c r="A383" i="17"/>
  <c r="E383" i="17" s="1"/>
  <c r="D382" i="17"/>
  <c r="C382" i="17"/>
  <c r="B382" i="17"/>
  <c r="A382" i="17"/>
  <c r="E382" i="17" s="1"/>
  <c r="D381" i="17"/>
  <c r="C381" i="17"/>
  <c r="B381" i="17"/>
  <c r="A381" i="17"/>
  <c r="E381" i="17" s="1"/>
  <c r="E380" i="17"/>
  <c r="D380" i="17"/>
  <c r="C380" i="17"/>
  <c r="B380" i="17"/>
  <c r="A380" i="17"/>
  <c r="E379" i="17"/>
  <c r="D379" i="17"/>
  <c r="C379" i="17"/>
  <c r="B379" i="17"/>
  <c r="A379" i="17"/>
  <c r="E378" i="17"/>
  <c r="D378" i="17"/>
  <c r="C378" i="17"/>
  <c r="B378" i="17"/>
  <c r="A378" i="17"/>
  <c r="D377" i="17"/>
  <c r="E377" i="17" s="1"/>
  <c r="C377" i="17"/>
  <c r="B377" i="17"/>
  <c r="A377" i="17"/>
  <c r="D376" i="17"/>
  <c r="C376" i="17"/>
  <c r="B376" i="17"/>
  <c r="A376" i="17"/>
  <c r="E376" i="17" s="1"/>
  <c r="D375" i="17"/>
  <c r="C375" i="17"/>
  <c r="B375" i="17"/>
  <c r="A375" i="17"/>
  <c r="E375" i="17" s="1"/>
  <c r="D374" i="17"/>
  <c r="C374" i="17"/>
  <c r="B374" i="17"/>
  <c r="A374" i="17"/>
  <c r="E374" i="17" s="1"/>
  <c r="D373" i="17"/>
  <c r="C373" i="17"/>
  <c r="B373" i="17"/>
  <c r="A373" i="17"/>
  <c r="E373" i="17" s="1"/>
  <c r="E372" i="17"/>
  <c r="D372" i="17"/>
  <c r="C372" i="17"/>
  <c r="B372" i="17"/>
  <c r="A372" i="17"/>
  <c r="E371" i="17"/>
  <c r="D371" i="17"/>
  <c r="C371" i="17"/>
  <c r="B371" i="17"/>
  <c r="A371" i="17"/>
  <c r="E370" i="17"/>
  <c r="D370" i="17"/>
  <c r="C370" i="17"/>
  <c r="B370" i="17"/>
  <c r="A370" i="17"/>
  <c r="D369" i="17"/>
  <c r="E369" i="17" s="1"/>
  <c r="C369" i="17"/>
  <c r="B369" i="17"/>
  <c r="A369" i="17"/>
  <c r="D368" i="17"/>
  <c r="C368" i="17"/>
  <c r="B368" i="17"/>
  <c r="A368" i="17"/>
  <c r="E368" i="17" s="1"/>
  <c r="D367" i="17"/>
  <c r="C367" i="17"/>
  <c r="B367" i="17"/>
  <c r="A367" i="17"/>
  <c r="E367" i="17" s="1"/>
  <c r="D366" i="17"/>
  <c r="C366" i="17"/>
  <c r="B366" i="17"/>
  <c r="A366" i="17"/>
  <c r="E366" i="17" s="1"/>
  <c r="D365" i="17"/>
  <c r="C365" i="17"/>
  <c r="B365" i="17"/>
  <c r="A365" i="17"/>
  <c r="E365" i="17" s="1"/>
  <c r="E364" i="17"/>
  <c r="D364" i="17"/>
  <c r="C364" i="17"/>
  <c r="B364" i="17"/>
  <c r="A364" i="17"/>
  <c r="E363" i="17"/>
  <c r="D363" i="17"/>
  <c r="C363" i="17"/>
  <c r="B363" i="17"/>
  <c r="A363" i="17"/>
  <c r="E362" i="17"/>
  <c r="D362" i="17"/>
  <c r="C362" i="17"/>
  <c r="B362" i="17"/>
  <c r="A362" i="17"/>
  <c r="D361" i="17"/>
  <c r="E361" i="17" s="1"/>
  <c r="C361" i="17"/>
  <c r="B361" i="17"/>
  <c r="A361" i="17"/>
  <c r="D360" i="17"/>
  <c r="C360" i="17"/>
  <c r="B360" i="17"/>
  <c r="A360" i="17"/>
  <c r="E360" i="17" s="1"/>
  <c r="D359" i="17"/>
  <c r="C359" i="17"/>
  <c r="B359" i="17"/>
  <c r="A359" i="17"/>
  <c r="E359" i="17" s="1"/>
  <c r="D358" i="17"/>
  <c r="C358" i="17"/>
  <c r="B358" i="17"/>
  <c r="A358" i="17"/>
  <c r="E358" i="17" s="1"/>
  <c r="D357" i="17"/>
  <c r="C357" i="17"/>
  <c r="B357" i="17"/>
  <c r="A357" i="17"/>
  <c r="E357" i="17" s="1"/>
  <c r="E356" i="17"/>
  <c r="D356" i="17"/>
  <c r="C356" i="17"/>
  <c r="B356" i="17"/>
  <c r="A356" i="17"/>
  <c r="E355" i="17"/>
  <c r="D355" i="17"/>
  <c r="C355" i="17"/>
  <c r="B355" i="17"/>
  <c r="A355" i="17"/>
  <c r="E354" i="17"/>
  <c r="D354" i="17"/>
  <c r="C354" i="17"/>
  <c r="B354" i="17"/>
  <c r="A354" i="17"/>
  <c r="D353" i="17"/>
  <c r="E353" i="17" s="1"/>
  <c r="C353" i="17"/>
  <c r="B353" i="17"/>
  <c r="A353" i="17"/>
  <c r="D352" i="17"/>
  <c r="C352" i="17"/>
  <c r="B352" i="17"/>
  <c r="A352" i="17"/>
  <c r="D351" i="17"/>
  <c r="C351" i="17"/>
  <c r="B351" i="17"/>
  <c r="A351" i="17"/>
  <c r="E351" i="17" s="1"/>
  <c r="D350" i="17"/>
  <c r="C350" i="17"/>
  <c r="B350" i="17"/>
  <c r="A350" i="17"/>
  <c r="E350" i="17" s="1"/>
  <c r="D349" i="17"/>
  <c r="C349" i="17"/>
  <c r="B349" i="17"/>
  <c r="A349" i="17"/>
  <c r="E349" i="17" s="1"/>
  <c r="E348" i="17"/>
  <c r="D348" i="17"/>
  <c r="C348" i="17"/>
  <c r="B348" i="17"/>
  <c r="A348" i="17"/>
  <c r="E347" i="17"/>
  <c r="D347" i="17"/>
  <c r="C347" i="17"/>
  <c r="B347" i="17"/>
  <c r="A347" i="17"/>
  <c r="E346" i="17"/>
  <c r="D346" i="17"/>
  <c r="C346" i="17"/>
  <c r="B346" i="17"/>
  <c r="A346" i="17"/>
  <c r="D345" i="17"/>
  <c r="E345" i="17" s="1"/>
  <c r="C345" i="17"/>
  <c r="B345" i="17"/>
  <c r="A345" i="17"/>
  <c r="D344" i="17"/>
  <c r="C344" i="17"/>
  <c r="B344" i="17"/>
  <c r="A344" i="17"/>
  <c r="E344" i="17" s="1"/>
  <c r="D343" i="17"/>
  <c r="C343" i="17"/>
  <c r="B343" i="17"/>
  <c r="A343" i="17"/>
  <c r="E343" i="17" s="1"/>
  <c r="D342" i="17"/>
  <c r="C342" i="17"/>
  <c r="B342" i="17"/>
  <c r="A342" i="17"/>
  <c r="E342" i="17" s="1"/>
  <c r="D341" i="17"/>
  <c r="C341" i="17"/>
  <c r="B341" i="17"/>
  <c r="A341" i="17"/>
  <c r="E341" i="17" s="1"/>
  <c r="E340" i="17"/>
  <c r="D340" i="17"/>
  <c r="C340" i="17"/>
  <c r="B340" i="17"/>
  <c r="A340" i="17"/>
  <c r="E339" i="17"/>
  <c r="D339" i="17"/>
  <c r="C339" i="17"/>
  <c r="B339" i="17"/>
  <c r="A339" i="17"/>
  <c r="E338" i="17"/>
  <c r="D338" i="17"/>
  <c r="C338" i="17"/>
  <c r="B338" i="17"/>
  <c r="A338" i="17"/>
  <c r="D337" i="17"/>
  <c r="E337" i="17" s="1"/>
  <c r="C337" i="17"/>
  <c r="B337" i="17"/>
  <c r="A337" i="17"/>
  <c r="D336" i="17"/>
  <c r="C336" i="17"/>
  <c r="B336" i="17"/>
  <c r="A336" i="17"/>
  <c r="D335" i="17"/>
  <c r="C335" i="17"/>
  <c r="B335" i="17"/>
  <c r="A335" i="17"/>
  <c r="E335" i="17" s="1"/>
  <c r="D334" i="17"/>
  <c r="C334" i="17"/>
  <c r="B334" i="17"/>
  <c r="A334" i="17"/>
  <c r="E334" i="17" s="1"/>
  <c r="D333" i="17"/>
  <c r="C333" i="17"/>
  <c r="B333" i="17"/>
  <c r="A333" i="17"/>
  <c r="E333" i="17" s="1"/>
  <c r="E332" i="17"/>
  <c r="D332" i="17"/>
  <c r="C332" i="17"/>
  <c r="B332" i="17"/>
  <c r="A332" i="17"/>
  <c r="E331" i="17"/>
  <c r="D331" i="17"/>
  <c r="C331" i="17"/>
  <c r="B331" i="17"/>
  <c r="A331" i="17"/>
  <c r="E330" i="17"/>
  <c r="D330" i="17"/>
  <c r="C330" i="17"/>
  <c r="B330" i="17"/>
  <c r="A330" i="17"/>
  <c r="D329" i="17"/>
  <c r="E329" i="17" s="1"/>
  <c r="C329" i="17"/>
  <c r="B329" i="17"/>
  <c r="A329" i="17"/>
  <c r="D328" i="17"/>
  <c r="C328" i="17"/>
  <c r="B328" i="17"/>
  <c r="A328" i="17"/>
  <c r="E328" i="17" s="1"/>
  <c r="D327" i="17"/>
  <c r="C327" i="17"/>
  <c r="B327" i="17"/>
  <c r="A327" i="17"/>
  <c r="E327" i="17" s="1"/>
  <c r="D326" i="17"/>
  <c r="C326" i="17"/>
  <c r="B326" i="17"/>
  <c r="A326" i="17"/>
  <c r="E326" i="17" s="1"/>
  <c r="D325" i="17"/>
  <c r="C325" i="17"/>
  <c r="B325" i="17"/>
  <c r="A325" i="17"/>
  <c r="E325" i="17" s="1"/>
  <c r="E324" i="17"/>
  <c r="D324" i="17"/>
  <c r="C324" i="17"/>
  <c r="B324" i="17"/>
  <c r="A324" i="17"/>
  <c r="E323" i="17"/>
  <c r="D323" i="17"/>
  <c r="C323" i="17"/>
  <c r="B323" i="17"/>
  <c r="A323" i="17"/>
  <c r="C322" i="17"/>
  <c r="D321" i="17"/>
  <c r="C321" i="17"/>
  <c r="B321" i="17"/>
  <c r="A321" i="17"/>
  <c r="D320" i="17"/>
  <c r="C320" i="17"/>
  <c r="B320" i="17"/>
  <c r="A320" i="17"/>
  <c r="E320" i="17" s="1"/>
  <c r="D319" i="17"/>
  <c r="C319" i="17"/>
  <c r="B319" i="17"/>
  <c r="A319" i="17"/>
  <c r="E319" i="17" s="1"/>
  <c r="D318" i="17"/>
  <c r="C318" i="17"/>
  <c r="B318" i="17"/>
  <c r="A318" i="17"/>
  <c r="E318" i="17" s="1"/>
  <c r="E317" i="17"/>
  <c r="D317" i="17"/>
  <c r="C317" i="17"/>
  <c r="B317" i="17"/>
  <c r="A317" i="17"/>
  <c r="E316" i="17"/>
  <c r="D316" i="17"/>
  <c r="C316" i="17"/>
  <c r="B316" i="17"/>
  <c r="A316" i="17"/>
  <c r="E315" i="17"/>
  <c r="D315" i="17"/>
  <c r="C315" i="17"/>
  <c r="B315" i="17"/>
  <c r="A315" i="17"/>
  <c r="D314" i="17"/>
  <c r="E314" i="17" s="1"/>
  <c r="C314" i="17"/>
  <c r="B314" i="17"/>
  <c r="A314" i="17"/>
  <c r="D313" i="17"/>
  <c r="C313" i="17"/>
  <c r="B313" i="17"/>
  <c r="A313" i="17"/>
  <c r="E313" i="17" s="1"/>
  <c r="D312" i="17"/>
  <c r="C312" i="17"/>
  <c r="B312" i="17"/>
  <c r="A312" i="17"/>
  <c r="E312" i="17" s="1"/>
  <c r="D311" i="17"/>
  <c r="C311" i="17"/>
  <c r="B311" i="17"/>
  <c r="A311" i="17"/>
  <c r="E311" i="17" s="1"/>
  <c r="D310" i="17"/>
  <c r="C310" i="17"/>
  <c r="B310" i="17"/>
  <c r="A310" i="17"/>
  <c r="E310" i="17" s="1"/>
  <c r="E309" i="17"/>
  <c r="D309" i="17"/>
  <c r="C309" i="17"/>
  <c r="B309" i="17"/>
  <c r="A309" i="17"/>
  <c r="E308" i="17"/>
  <c r="D308" i="17"/>
  <c r="C308" i="17"/>
  <c r="B308" i="17"/>
  <c r="A308" i="17"/>
  <c r="E307" i="17"/>
  <c r="D307" i="17"/>
  <c r="C307" i="17"/>
  <c r="B307" i="17"/>
  <c r="A307" i="17"/>
  <c r="D306" i="17"/>
  <c r="E306" i="17" s="1"/>
  <c r="C306" i="17"/>
  <c r="B306" i="17"/>
  <c r="A306" i="17"/>
  <c r="D305" i="17"/>
  <c r="C305" i="17"/>
  <c r="B305" i="17"/>
  <c r="A305" i="17"/>
  <c r="E305" i="17" s="1"/>
  <c r="D304" i="17"/>
  <c r="C304" i="17"/>
  <c r="B304" i="17"/>
  <c r="A304" i="17"/>
  <c r="E304" i="17" s="1"/>
  <c r="D303" i="17"/>
  <c r="C303" i="17"/>
  <c r="B303" i="17"/>
  <c r="A303" i="17"/>
  <c r="E303" i="17" s="1"/>
  <c r="D302" i="17"/>
  <c r="C302" i="17"/>
  <c r="B302" i="17"/>
  <c r="A302" i="17"/>
  <c r="E302" i="17" s="1"/>
  <c r="E301" i="17"/>
  <c r="D301" i="17"/>
  <c r="C301" i="17"/>
  <c r="B301" i="17"/>
  <c r="A301" i="17"/>
  <c r="E300" i="17"/>
  <c r="D300" i="17"/>
  <c r="C300" i="17"/>
  <c r="B300" i="17"/>
  <c r="A300" i="17"/>
  <c r="E299" i="17"/>
  <c r="D299" i="17"/>
  <c r="C299" i="17"/>
  <c r="B299" i="17"/>
  <c r="A299" i="17"/>
  <c r="D298" i="17"/>
  <c r="E298" i="17" s="1"/>
  <c r="C298" i="17"/>
  <c r="B298" i="17"/>
  <c r="A298" i="17"/>
  <c r="D297" i="17"/>
  <c r="C297" i="17"/>
  <c r="B297" i="17"/>
  <c r="A297" i="17"/>
  <c r="E297" i="17" s="1"/>
  <c r="D296" i="17"/>
  <c r="C296" i="17"/>
  <c r="B296" i="17"/>
  <c r="A296" i="17"/>
  <c r="E296" i="17" s="1"/>
  <c r="D295" i="17"/>
  <c r="C295" i="17"/>
  <c r="B295" i="17"/>
  <c r="A295" i="17"/>
  <c r="E295" i="17" s="1"/>
  <c r="D294" i="17"/>
  <c r="C294" i="17"/>
  <c r="B294" i="17"/>
  <c r="A294" i="17"/>
  <c r="E294" i="17" s="1"/>
  <c r="E293" i="17"/>
  <c r="D293" i="17"/>
  <c r="C293" i="17"/>
  <c r="B293" i="17"/>
  <c r="A293" i="17"/>
  <c r="E292" i="17"/>
  <c r="D292" i="17"/>
  <c r="C292" i="17"/>
  <c r="B292" i="17"/>
  <c r="A292" i="17"/>
  <c r="E291" i="17"/>
  <c r="D291" i="17"/>
  <c r="C291" i="17"/>
  <c r="B291" i="17"/>
  <c r="A291" i="17"/>
  <c r="D290" i="17"/>
  <c r="E290" i="17" s="1"/>
  <c r="C290" i="17"/>
  <c r="B290" i="17"/>
  <c r="A290" i="17"/>
  <c r="D289" i="17"/>
  <c r="C289" i="17"/>
  <c r="B289" i="17"/>
  <c r="A289" i="17"/>
  <c r="D288" i="17"/>
  <c r="C288" i="17"/>
  <c r="B288" i="17"/>
  <c r="A288" i="17"/>
  <c r="E288" i="17" s="1"/>
  <c r="D287" i="17"/>
  <c r="C287" i="17"/>
  <c r="B287" i="17"/>
  <c r="A287" i="17"/>
  <c r="E287" i="17" s="1"/>
  <c r="D286" i="17"/>
  <c r="C286" i="17"/>
  <c r="B286" i="17"/>
  <c r="A286" i="17"/>
  <c r="E286" i="17" s="1"/>
  <c r="E285" i="17"/>
  <c r="D285" i="17"/>
  <c r="C285" i="17"/>
  <c r="B285" i="17"/>
  <c r="A285" i="17"/>
  <c r="E284" i="17"/>
  <c r="D284" i="17"/>
  <c r="C284" i="17"/>
  <c r="B284" i="17"/>
  <c r="A284" i="17"/>
  <c r="E283" i="17"/>
  <c r="D283" i="17"/>
  <c r="C283" i="17"/>
  <c r="B283" i="17"/>
  <c r="A283" i="17"/>
  <c r="D282" i="17"/>
  <c r="E282" i="17" s="1"/>
  <c r="C282" i="17"/>
  <c r="B282" i="17"/>
  <c r="A282" i="17"/>
  <c r="D281" i="17"/>
  <c r="C281" i="17"/>
  <c r="B281" i="17"/>
  <c r="A281" i="17"/>
  <c r="E281" i="17" s="1"/>
  <c r="D280" i="17"/>
  <c r="C280" i="17"/>
  <c r="B280" i="17"/>
  <c r="A280" i="17"/>
  <c r="E280" i="17" s="1"/>
  <c r="D279" i="17"/>
  <c r="C279" i="17"/>
  <c r="B279" i="17"/>
  <c r="A279" i="17"/>
  <c r="E279" i="17" s="1"/>
  <c r="D278" i="17"/>
  <c r="C278" i="17"/>
  <c r="B278" i="17"/>
  <c r="A278" i="17"/>
  <c r="E278" i="17" s="1"/>
  <c r="E277" i="17"/>
  <c r="D277" i="17"/>
  <c r="C277" i="17"/>
  <c r="B277" i="17"/>
  <c r="A277" i="17"/>
  <c r="E276" i="17"/>
  <c r="D276" i="17"/>
  <c r="C276" i="17"/>
  <c r="B276" i="17"/>
  <c r="A276" i="17"/>
  <c r="E275" i="17"/>
  <c r="D275" i="17"/>
  <c r="C275" i="17"/>
  <c r="B275" i="17"/>
  <c r="A275" i="17"/>
  <c r="D274" i="17"/>
  <c r="E274" i="17" s="1"/>
  <c r="C274" i="17"/>
  <c r="B274" i="17"/>
  <c r="A274" i="17"/>
  <c r="D273" i="17"/>
  <c r="C273" i="17"/>
  <c r="B273" i="17"/>
  <c r="A273" i="17"/>
  <c r="D272" i="17"/>
  <c r="C272" i="17"/>
  <c r="B272" i="17"/>
  <c r="A272" i="17"/>
  <c r="E272" i="17" s="1"/>
  <c r="C271" i="17"/>
  <c r="E270" i="17"/>
  <c r="D270" i="17"/>
  <c r="C270" i="17"/>
  <c r="B270" i="17"/>
  <c r="A270" i="17"/>
  <c r="E269" i="17"/>
  <c r="D269" i="17"/>
  <c r="C269" i="17"/>
  <c r="B269" i="17"/>
  <c r="A269" i="17"/>
  <c r="E268" i="17"/>
  <c r="D268" i="17"/>
  <c r="C268" i="17"/>
  <c r="B268" i="17"/>
  <c r="A268" i="17"/>
  <c r="D267" i="17"/>
  <c r="E267" i="17" s="1"/>
  <c r="C267" i="17"/>
  <c r="B267" i="17"/>
  <c r="A267" i="17"/>
  <c r="D266" i="17"/>
  <c r="C266" i="17"/>
  <c r="B266" i="17"/>
  <c r="A266" i="17"/>
  <c r="E266" i="17" s="1"/>
  <c r="D265" i="17"/>
  <c r="C265" i="17"/>
  <c r="B265" i="17"/>
  <c r="A265" i="17"/>
  <c r="E265" i="17" s="1"/>
  <c r="D264" i="17"/>
  <c r="C264" i="17"/>
  <c r="B264" i="17"/>
  <c r="A264" i="17"/>
  <c r="E264" i="17" s="1"/>
  <c r="D263" i="17"/>
  <c r="C263" i="17"/>
  <c r="B263" i="17"/>
  <c r="A263" i="17"/>
  <c r="E263" i="17" s="1"/>
  <c r="E262" i="17"/>
  <c r="D262" i="17"/>
  <c r="C262" i="17"/>
  <c r="B262" i="17"/>
  <c r="A262" i="17"/>
  <c r="E261" i="17"/>
  <c r="D261" i="17"/>
  <c r="C261" i="17"/>
  <c r="B261" i="17"/>
  <c r="A261" i="17"/>
  <c r="E260" i="17"/>
  <c r="D260" i="17"/>
  <c r="C260" i="17"/>
  <c r="B260" i="17"/>
  <c r="A260" i="17"/>
  <c r="D259" i="17"/>
  <c r="E259" i="17" s="1"/>
  <c r="C259" i="17"/>
  <c r="B259" i="17"/>
  <c r="A259" i="17"/>
  <c r="D258" i="17"/>
  <c r="C258" i="17"/>
  <c r="B258" i="17"/>
  <c r="A258" i="17"/>
  <c r="E258" i="17" s="1"/>
  <c r="D257" i="17"/>
  <c r="C257" i="17"/>
  <c r="B257" i="17"/>
  <c r="A257" i="17"/>
  <c r="E257" i="17" s="1"/>
  <c r="D256" i="17"/>
  <c r="C256" i="17"/>
  <c r="B256" i="17"/>
  <c r="A256" i="17"/>
  <c r="E256" i="17" s="1"/>
  <c r="D255" i="17"/>
  <c r="C255" i="17"/>
  <c r="B255" i="17"/>
  <c r="A255" i="17"/>
  <c r="E255" i="17" s="1"/>
  <c r="E254" i="17"/>
  <c r="D254" i="17"/>
  <c r="C254" i="17"/>
  <c r="B254" i="17"/>
  <c r="A254" i="17"/>
  <c r="E253" i="17"/>
  <c r="D253" i="17"/>
  <c r="C253" i="17"/>
  <c r="B253" i="17"/>
  <c r="A253" i="17"/>
  <c r="E252" i="17"/>
  <c r="D252" i="17"/>
  <c r="C252" i="17"/>
  <c r="B252" i="17"/>
  <c r="A252" i="17"/>
  <c r="D251" i="17"/>
  <c r="E251" i="17" s="1"/>
  <c r="C251" i="17"/>
  <c r="B251" i="17"/>
  <c r="A251" i="17"/>
  <c r="D250" i="17"/>
  <c r="C250" i="17"/>
  <c r="B250" i="17"/>
  <c r="A250" i="17"/>
  <c r="D249" i="17"/>
  <c r="C249" i="17"/>
  <c r="B249" i="17"/>
  <c r="A249" i="17"/>
  <c r="E249" i="17" s="1"/>
  <c r="D248" i="17"/>
  <c r="C248" i="17"/>
  <c r="B248" i="17"/>
  <c r="A248" i="17"/>
  <c r="E248" i="17" s="1"/>
  <c r="D247" i="17"/>
  <c r="C247" i="17"/>
  <c r="B247" i="17"/>
  <c r="A247" i="17"/>
  <c r="E247" i="17" s="1"/>
  <c r="E246" i="17"/>
  <c r="D246" i="17"/>
  <c r="C246" i="17"/>
  <c r="B246" i="17"/>
  <c r="A246" i="17"/>
  <c r="C245" i="17"/>
  <c r="D244" i="17"/>
  <c r="E244" i="17" s="1"/>
  <c r="C244" i="17"/>
  <c r="B244" i="17"/>
  <c r="A244" i="17"/>
  <c r="D243" i="17"/>
  <c r="C243" i="17"/>
  <c r="B243" i="17"/>
  <c r="A243" i="17"/>
  <c r="E243" i="17" s="1"/>
  <c r="D242" i="17"/>
  <c r="C242" i="17"/>
  <c r="B242" i="17"/>
  <c r="A242" i="17"/>
  <c r="E242" i="17" s="1"/>
  <c r="D241" i="17"/>
  <c r="C241" i="17"/>
  <c r="B241" i="17"/>
  <c r="A241" i="17"/>
  <c r="E241" i="17" s="1"/>
  <c r="D240" i="17"/>
  <c r="C240" i="17"/>
  <c r="B240" i="17"/>
  <c r="A240" i="17"/>
  <c r="E240" i="17" s="1"/>
  <c r="E239" i="17"/>
  <c r="D239" i="17"/>
  <c r="C239" i="17"/>
  <c r="B239" i="17"/>
  <c r="A239" i="17"/>
  <c r="E238" i="17"/>
  <c r="D238" i="17"/>
  <c r="C238" i="17"/>
  <c r="B238" i="17"/>
  <c r="A238" i="17"/>
  <c r="E237" i="17"/>
  <c r="D237" i="17"/>
  <c r="C237" i="17"/>
  <c r="B237" i="17"/>
  <c r="A237" i="17"/>
  <c r="D236" i="17"/>
  <c r="E236" i="17" s="1"/>
  <c r="C236" i="17"/>
  <c r="B236" i="17"/>
  <c r="A236" i="17"/>
  <c r="D235" i="17"/>
  <c r="C235" i="17"/>
  <c r="B235" i="17"/>
  <c r="A235" i="17"/>
  <c r="D234" i="17"/>
  <c r="C234" i="17"/>
  <c r="B234" i="17"/>
  <c r="A234" i="17"/>
  <c r="E234" i="17" s="1"/>
  <c r="D233" i="17"/>
  <c r="C233" i="17"/>
  <c r="B233" i="17"/>
  <c r="A233" i="17"/>
  <c r="E233" i="17" s="1"/>
  <c r="D232" i="17"/>
  <c r="C232" i="17"/>
  <c r="B232" i="17"/>
  <c r="A232" i="17"/>
  <c r="E232" i="17" s="1"/>
  <c r="E231" i="17"/>
  <c r="D231" i="17"/>
  <c r="C231" i="17"/>
  <c r="B231" i="17"/>
  <c r="A231" i="17"/>
  <c r="E230" i="17"/>
  <c r="D230" i="17"/>
  <c r="C230" i="17"/>
  <c r="B230" i="17"/>
  <c r="A230" i="17"/>
  <c r="E229" i="17"/>
  <c r="D229" i="17"/>
  <c r="C229" i="17"/>
  <c r="B229" i="17"/>
  <c r="A229" i="17"/>
  <c r="D228" i="17"/>
  <c r="E228" i="17" s="1"/>
  <c r="C228" i="17"/>
  <c r="B228" i="17"/>
  <c r="A228" i="17"/>
  <c r="D227" i="17"/>
  <c r="C227" i="17"/>
  <c r="B227" i="17"/>
  <c r="A227" i="17"/>
  <c r="E227" i="17" s="1"/>
  <c r="D226" i="17"/>
  <c r="C226" i="17"/>
  <c r="B226" i="17"/>
  <c r="A226" i="17"/>
  <c r="E226" i="17" s="1"/>
  <c r="D225" i="17"/>
  <c r="C225" i="17"/>
  <c r="B225" i="17"/>
  <c r="A225" i="17"/>
  <c r="E225" i="17" s="1"/>
  <c r="D224" i="17"/>
  <c r="C224" i="17"/>
  <c r="B224" i="17"/>
  <c r="A224" i="17"/>
  <c r="E224" i="17" s="1"/>
  <c r="E223" i="17"/>
  <c r="D223" i="17"/>
  <c r="C223" i="17"/>
  <c r="B223" i="17"/>
  <c r="A223" i="17"/>
  <c r="E222" i="17"/>
  <c r="D222" i="17"/>
  <c r="C222" i="17"/>
  <c r="B222" i="17"/>
  <c r="A222" i="17"/>
  <c r="E221" i="17"/>
  <c r="D221" i="17"/>
  <c r="C221" i="17"/>
  <c r="B221" i="17"/>
  <c r="A221" i="17"/>
  <c r="D220" i="17"/>
  <c r="E220" i="17" s="1"/>
  <c r="C220" i="17"/>
  <c r="B220" i="17"/>
  <c r="A220" i="17"/>
  <c r="D219" i="17"/>
  <c r="C219" i="17"/>
  <c r="B219" i="17"/>
  <c r="A219" i="17"/>
  <c r="D218" i="17"/>
  <c r="C218" i="17"/>
  <c r="B218" i="17"/>
  <c r="A218" i="17"/>
  <c r="E218" i="17" s="1"/>
  <c r="D217" i="17"/>
  <c r="C217" i="17"/>
  <c r="B217" i="17"/>
  <c r="A217" i="17"/>
  <c r="E217" i="17" s="1"/>
  <c r="D216" i="17"/>
  <c r="C216" i="17"/>
  <c r="B216" i="17"/>
  <c r="A216" i="17"/>
  <c r="E216" i="17" s="1"/>
  <c r="E215" i="17"/>
  <c r="D215" i="17"/>
  <c r="C215" i="17"/>
  <c r="B215" i="17"/>
  <c r="A215" i="17"/>
  <c r="E214" i="17"/>
  <c r="D214" i="17"/>
  <c r="C214" i="17"/>
  <c r="B214" i="17"/>
  <c r="A214" i="17"/>
  <c r="E213" i="17"/>
  <c r="D213" i="17"/>
  <c r="C213" i="17"/>
  <c r="B213" i="17"/>
  <c r="A213" i="17"/>
  <c r="D212" i="17"/>
  <c r="E212" i="17" s="1"/>
  <c r="C212" i="17"/>
  <c r="B212" i="17"/>
  <c r="A212" i="17"/>
  <c r="D211" i="17"/>
  <c r="C211" i="17"/>
  <c r="B211" i="17"/>
  <c r="A211" i="17"/>
  <c r="E211" i="17" s="1"/>
  <c r="D210" i="17"/>
  <c r="C210" i="17"/>
  <c r="B210" i="17"/>
  <c r="A210" i="17"/>
  <c r="E210" i="17" s="1"/>
  <c r="D209" i="17"/>
  <c r="C209" i="17"/>
  <c r="B209" i="17"/>
  <c r="A209" i="17"/>
  <c r="E209" i="17" s="1"/>
  <c r="D208" i="17"/>
  <c r="C208" i="17"/>
  <c r="B208" i="17"/>
  <c r="A208" i="17"/>
  <c r="E208" i="17" s="1"/>
  <c r="E207" i="17"/>
  <c r="D207" i="17"/>
  <c r="C207" i="17"/>
  <c r="B207" i="17"/>
  <c r="A207" i="17"/>
  <c r="E206" i="17"/>
  <c r="D206" i="17"/>
  <c r="C206" i="17"/>
  <c r="B206" i="17"/>
  <c r="A206" i="17"/>
  <c r="E205" i="17"/>
  <c r="D205" i="17"/>
  <c r="C205" i="17"/>
  <c r="B205" i="17"/>
  <c r="A205" i="17"/>
  <c r="D204" i="17"/>
  <c r="E204" i="17" s="1"/>
  <c r="C204" i="17"/>
  <c r="B204" i="17"/>
  <c r="A204" i="17"/>
  <c r="D203" i="17"/>
  <c r="C203" i="17"/>
  <c r="B203" i="17"/>
  <c r="A203" i="17"/>
  <c r="E203" i="17" s="1"/>
  <c r="D202" i="17"/>
  <c r="C202" i="17"/>
  <c r="B202" i="17"/>
  <c r="A202" i="17"/>
  <c r="E202" i="17" s="1"/>
  <c r="D201" i="17"/>
  <c r="C201" i="17"/>
  <c r="B201" i="17"/>
  <c r="A201" i="17"/>
  <c r="E201" i="17" s="1"/>
  <c r="D200" i="17"/>
  <c r="C200" i="17"/>
  <c r="B200" i="17"/>
  <c r="A200" i="17"/>
  <c r="E200" i="17" s="1"/>
  <c r="E199" i="17"/>
  <c r="D199" i="17"/>
  <c r="C199" i="17"/>
  <c r="B199" i="17"/>
  <c r="A199" i="17"/>
  <c r="E198" i="17"/>
  <c r="D198" i="17"/>
  <c r="C198" i="17"/>
  <c r="B198" i="17"/>
  <c r="A198" i="17"/>
  <c r="E197" i="17"/>
  <c r="D197" i="17"/>
  <c r="C197" i="17"/>
  <c r="B197" i="17"/>
  <c r="A197" i="17"/>
  <c r="D196" i="17"/>
  <c r="E196" i="17" s="1"/>
  <c r="C196" i="17"/>
  <c r="B196" i="17"/>
  <c r="A196" i="17"/>
  <c r="D195" i="17"/>
  <c r="C195" i="17"/>
  <c r="B195" i="17"/>
  <c r="A195" i="17"/>
  <c r="E195" i="17" s="1"/>
  <c r="C194" i="17"/>
  <c r="D193" i="17"/>
  <c r="C193" i="17"/>
  <c r="B193" i="17"/>
  <c r="A193" i="17"/>
  <c r="E193" i="17" s="1"/>
  <c r="E192" i="17"/>
  <c r="D192" i="17"/>
  <c r="C192" i="17"/>
  <c r="B192" i="17"/>
  <c r="A192" i="17"/>
  <c r="E191" i="17"/>
  <c r="D191" i="17"/>
  <c r="C191" i="17"/>
  <c r="B191" i="17"/>
  <c r="A191" i="17"/>
  <c r="E190" i="17"/>
  <c r="D190" i="17"/>
  <c r="C190" i="17"/>
  <c r="B190" i="17"/>
  <c r="A190" i="17"/>
  <c r="D189" i="17"/>
  <c r="E189" i="17" s="1"/>
  <c r="C189" i="17"/>
  <c r="B189" i="17"/>
  <c r="A189" i="17"/>
  <c r="D188" i="17"/>
  <c r="C188" i="17"/>
  <c r="B188" i="17"/>
  <c r="A188" i="17"/>
  <c r="E188" i="17" s="1"/>
  <c r="D187" i="17"/>
  <c r="C187" i="17"/>
  <c r="B187" i="17"/>
  <c r="A187" i="17"/>
  <c r="E187" i="17" s="1"/>
  <c r="D186" i="17"/>
  <c r="C186" i="17"/>
  <c r="B186" i="17"/>
  <c r="A186" i="17"/>
  <c r="E186" i="17" s="1"/>
  <c r="D185" i="17"/>
  <c r="C185" i="17"/>
  <c r="B185" i="17"/>
  <c r="A185" i="17"/>
  <c r="E185" i="17" s="1"/>
  <c r="E184" i="17"/>
  <c r="D184" i="17"/>
  <c r="C184" i="17"/>
  <c r="B184" i="17"/>
  <c r="A184" i="17"/>
  <c r="E183" i="17"/>
  <c r="D183" i="17"/>
  <c r="C183" i="17"/>
  <c r="B183" i="17"/>
  <c r="A183" i="17"/>
  <c r="E182" i="17"/>
  <c r="D182" i="17"/>
  <c r="C182" i="17"/>
  <c r="B182" i="17"/>
  <c r="A182" i="17"/>
  <c r="D181" i="17"/>
  <c r="E181" i="17" s="1"/>
  <c r="C181" i="17"/>
  <c r="B181" i="17"/>
  <c r="A181" i="17"/>
  <c r="D180" i="17"/>
  <c r="C180" i="17"/>
  <c r="B180" i="17"/>
  <c r="A180" i="17"/>
  <c r="D179" i="17"/>
  <c r="C179" i="17"/>
  <c r="B179" i="17"/>
  <c r="A179" i="17"/>
  <c r="E179" i="17" s="1"/>
  <c r="D178" i="17"/>
  <c r="C178" i="17"/>
  <c r="B178" i="17"/>
  <c r="A178" i="17"/>
  <c r="E178" i="17" s="1"/>
  <c r="D177" i="17"/>
  <c r="C177" i="17"/>
  <c r="B177" i="17"/>
  <c r="A177" i="17"/>
  <c r="E177" i="17" s="1"/>
  <c r="E176" i="17"/>
  <c r="D176" i="17"/>
  <c r="C176" i="17"/>
  <c r="B176" i="17"/>
  <c r="A176" i="17"/>
  <c r="E175" i="17"/>
  <c r="D175" i="17"/>
  <c r="C175" i="17"/>
  <c r="B175" i="17"/>
  <c r="A175" i="17"/>
  <c r="E174" i="17"/>
  <c r="D174" i="17"/>
  <c r="C174" i="17"/>
  <c r="B174" i="17"/>
  <c r="A174" i="17"/>
  <c r="D173" i="17"/>
  <c r="E173" i="17" s="1"/>
  <c r="C173" i="17"/>
  <c r="B173" i="17"/>
  <c r="A173" i="17"/>
  <c r="D172" i="17"/>
  <c r="C172" i="17"/>
  <c r="B172" i="17"/>
  <c r="A172" i="17"/>
  <c r="E172" i="17" s="1"/>
  <c r="D171" i="17"/>
  <c r="C171" i="17"/>
  <c r="B171" i="17"/>
  <c r="A171" i="17"/>
  <c r="E171" i="17" s="1"/>
  <c r="D170" i="17"/>
  <c r="C170" i="17"/>
  <c r="B170" i="17"/>
  <c r="A170" i="17"/>
  <c r="E170" i="17" s="1"/>
  <c r="D169" i="17"/>
  <c r="C169" i="17"/>
  <c r="B169" i="17"/>
  <c r="A169" i="17"/>
  <c r="E169" i="17" s="1"/>
  <c r="C168" i="17"/>
  <c r="E167" i="17"/>
  <c r="D167" i="17"/>
  <c r="C167" i="17"/>
  <c r="B167" i="17"/>
  <c r="A167" i="17"/>
  <c r="D166" i="17"/>
  <c r="E166" i="17" s="1"/>
  <c r="C166" i="17"/>
  <c r="B166" i="17"/>
  <c r="A166" i="17"/>
  <c r="D165" i="17"/>
  <c r="C165" i="17"/>
  <c r="B165" i="17"/>
  <c r="A165" i="17"/>
  <c r="E165" i="17" s="1"/>
  <c r="D164" i="17"/>
  <c r="C164" i="17"/>
  <c r="B164" i="17"/>
  <c r="A164" i="17"/>
  <c r="E164" i="17" s="1"/>
  <c r="D163" i="17"/>
  <c r="C163" i="17"/>
  <c r="B163" i="17"/>
  <c r="A163" i="17"/>
  <c r="E163" i="17" s="1"/>
  <c r="D162" i="17"/>
  <c r="C162" i="17"/>
  <c r="B162" i="17"/>
  <c r="A162" i="17"/>
  <c r="E162" i="17" s="1"/>
  <c r="E161" i="17"/>
  <c r="D161" i="17"/>
  <c r="C161" i="17"/>
  <c r="B161" i="17"/>
  <c r="A161" i="17"/>
  <c r="E160" i="17"/>
  <c r="D160" i="17"/>
  <c r="C160" i="17"/>
  <c r="B160" i="17"/>
  <c r="A160" i="17"/>
  <c r="E159" i="17"/>
  <c r="D159" i="17"/>
  <c r="C159" i="17"/>
  <c r="B159" i="17"/>
  <c r="A159" i="17"/>
  <c r="D158" i="17"/>
  <c r="E158" i="17" s="1"/>
  <c r="C158" i="17"/>
  <c r="B158" i="17"/>
  <c r="A158" i="17"/>
  <c r="D157" i="17"/>
  <c r="C157" i="17"/>
  <c r="B157" i="17"/>
  <c r="A157" i="17"/>
  <c r="D156" i="17"/>
  <c r="C156" i="17"/>
  <c r="B156" i="17"/>
  <c r="A156" i="17"/>
  <c r="E156" i="17" s="1"/>
  <c r="D155" i="17"/>
  <c r="C155" i="17"/>
  <c r="B155" i="17"/>
  <c r="A155" i="17"/>
  <c r="E155" i="17" s="1"/>
  <c r="D154" i="17"/>
  <c r="C154" i="17"/>
  <c r="B154" i="17"/>
  <c r="A154" i="17"/>
  <c r="E154" i="17" s="1"/>
  <c r="E153" i="17"/>
  <c r="D153" i="17"/>
  <c r="C153" i="17"/>
  <c r="B153" i="17"/>
  <c r="A153" i="17"/>
  <c r="E152" i="17"/>
  <c r="D152" i="17"/>
  <c r="C152" i="17"/>
  <c r="B152" i="17"/>
  <c r="A152" i="17"/>
  <c r="E151" i="17"/>
  <c r="D151" i="17"/>
  <c r="C151" i="17"/>
  <c r="B151" i="17"/>
  <c r="A151" i="17"/>
  <c r="D150" i="17"/>
  <c r="E150" i="17" s="1"/>
  <c r="C150" i="17"/>
  <c r="B150" i="17"/>
  <c r="A150" i="17"/>
  <c r="D149" i="17"/>
  <c r="C149" i="17"/>
  <c r="B149" i="17"/>
  <c r="A149" i="17"/>
  <c r="E149" i="17" s="1"/>
  <c r="D148" i="17"/>
  <c r="C148" i="17"/>
  <c r="B148" i="17"/>
  <c r="A148" i="17"/>
  <c r="E148" i="17" s="1"/>
  <c r="C147" i="17"/>
  <c r="E146" i="17"/>
  <c r="D146" i="17"/>
  <c r="C146" i="17"/>
  <c r="B146" i="17"/>
  <c r="A146" i="17"/>
  <c r="E145" i="17"/>
  <c r="D145" i="17"/>
  <c r="C145" i="17"/>
  <c r="B145" i="17"/>
  <c r="A145" i="17"/>
  <c r="E144" i="17"/>
  <c r="D144" i="17"/>
  <c r="C144" i="17"/>
  <c r="B144" i="17"/>
  <c r="A144" i="17"/>
  <c r="D143" i="17"/>
  <c r="E143" i="17" s="1"/>
  <c r="C143" i="17"/>
  <c r="B143" i="17"/>
  <c r="A143" i="17"/>
  <c r="D142" i="17"/>
  <c r="C142" i="17"/>
  <c r="B142" i="17"/>
  <c r="A142" i="17"/>
  <c r="E142" i="17" s="1"/>
  <c r="D141" i="17"/>
  <c r="C141" i="17"/>
  <c r="B141" i="17"/>
  <c r="A141" i="17"/>
  <c r="E141" i="17" s="1"/>
  <c r="D140" i="17"/>
  <c r="C140" i="17"/>
  <c r="B140" i="17"/>
  <c r="A140" i="17"/>
  <c r="E140" i="17" s="1"/>
  <c r="D139" i="17"/>
  <c r="C139" i="17"/>
  <c r="B139" i="17"/>
  <c r="A139" i="17"/>
  <c r="E139" i="17" s="1"/>
  <c r="E138" i="17"/>
  <c r="D138" i="17"/>
  <c r="C138" i="17"/>
  <c r="B138" i="17"/>
  <c r="A138" i="17"/>
  <c r="E137" i="17"/>
  <c r="D137" i="17"/>
  <c r="C137" i="17"/>
  <c r="B137" i="17"/>
  <c r="A137" i="17"/>
  <c r="E136" i="17"/>
  <c r="D136" i="17"/>
  <c r="C136" i="17"/>
  <c r="B136" i="17"/>
  <c r="A136" i="17"/>
  <c r="D135" i="17"/>
  <c r="E135" i="17" s="1"/>
  <c r="C135" i="17"/>
  <c r="B135" i="17"/>
  <c r="A135" i="17"/>
  <c r="D134" i="17"/>
  <c r="C134" i="17"/>
  <c r="B134" i="17"/>
  <c r="A134" i="17"/>
  <c r="D133" i="17"/>
  <c r="C133" i="17"/>
  <c r="B133" i="17"/>
  <c r="A133" i="17"/>
  <c r="E133" i="17" s="1"/>
  <c r="D132" i="17"/>
  <c r="C132" i="17"/>
  <c r="B132" i="17"/>
  <c r="A132" i="17"/>
  <c r="E132" i="17" s="1"/>
  <c r="D131" i="17"/>
  <c r="C131" i="17"/>
  <c r="B131" i="17"/>
  <c r="A131" i="17"/>
  <c r="E131" i="17" s="1"/>
  <c r="E130" i="17"/>
  <c r="D130" i="17"/>
  <c r="C130" i="17"/>
  <c r="B130" i="17"/>
  <c r="A130" i="17"/>
  <c r="E129" i="17"/>
  <c r="D129" i="17"/>
  <c r="C129" i="17"/>
  <c r="B129" i="17"/>
  <c r="A129" i="17"/>
  <c r="E128" i="17"/>
  <c r="D128" i="17"/>
  <c r="C128" i="17"/>
  <c r="B128" i="17"/>
  <c r="A128" i="17"/>
  <c r="D127" i="17"/>
  <c r="E127" i="17" s="1"/>
  <c r="C127" i="17"/>
  <c r="B127" i="17"/>
  <c r="A127" i="17"/>
  <c r="C126" i="17"/>
  <c r="D125" i="17"/>
  <c r="C125" i="17"/>
  <c r="B125" i="17"/>
  <c r="A125" i="17"/>
  <c r="E125" i="17" s="1"/>
  <c r="D124" i="17"/>
  <c r="C124" i="17"/>
  <c r="B124" i="17"/>
  <c r="A124" i="17"/>
  <c r="E124" i="17" s="1"/>
  <c r="E123" i="17"/>
  <c r="D123" i="17"/>
  <c r="C123" i="17"/>
  <c r="B123" i="17"/>
  <c r="A123" i="17"/>
  <c r="E122" i="17"/>
  <c r="D122" i="17"/>
  <c r="C122" i="17"/>
  <c r="B122" i="17"/>
  <c r="A122" i="17"/>
  <c r="E121" i="17"/>
  <c r="D121" i="17"/>
  <c r="C121" i="17"/>
  <c r="B121" i="17"/>
  <c r="A121" i="17"/>
  <c r="D120" i="17"/>
  <c r="E120" i="17" s="1"/>
  <c r="C120" i="17"/>
  <c r="B120" i="17"/>
  <c r="A120" i="17"/>
  <c r="D119" i="17"/>
  <c r="C119" i="17"/>
  <c r="B119" i="17"/>
  <c r="A119" i="17"/>
  <c r="E119" i="17" s="1"/>
  <c r="D118" i="17"/>
  <c r="C118" i="17"/>
  <c r="B118" i="17"/>
  <c r="A118" i="17"/>
  <c r="E118" i="17" s="1"/>
  <c r="D117" i="17"/>
  <c r="C117" i="17"/>
  <c r="B117" i="17"/>
  <c r="A117" i="17"/>
  <c r="E117" i="17" s="1"/>
  <c r="D116" i="17"/>
  <c r="C116" i="17"/>
  <c r="B116" i="17"/>
  <c r="A116" i="17"/>
  <c r="E116" i="17" s="1"/>
  <c r="E115" i="17"/>
  <c r="D115" i="17"/>
  <c r="C115" i="17"/>
  <c r="B115" i="17"/>
  <c r="A115" i="17"/>
  <c r="E114" i="17"/>
  <c r="D114" i="17"/>
  <c r="C114" i="17"/>
  <c r="B114" i="17"/>
  <c r="A114" i="17"/>
  <c r="E113" i="17"/>
  <c r="D113" i="17"/>
  <c r="C113" i="17"/>
  <c r="B113" i="17"/>
  <c r="A113" i="17"/>
  <c r="D112" i="17"/>
  <c r="E112" i="17" s="1"/>
  <c r="C112" i="17"/>
  <c r="B112" i="17"/>
  <c r="A112" i="17"/>
  <c r="D111" i="17"/>
  <c r="C111" i="17"/>
  <c r="B111" i="17"/>
  <c r="A111" i="17"/>
  <c r="D110" i="17"/>
  <c r="C110" i="17"/>
  <c r="B110" i="17"/>
  <c r="A110" i="17"/>
  <c r="E110" i="17" s="1"/>
  <c r="D109" i="17"/>
  <c r="C109" i="17"/>
  <c r="B109" i="17"/>
  <c r="A109" i="17"/>
  <c r="E109" i="17" s="1"/>
  <c r="D108" i="17"/>
  <c r="C108" i="17"/>
  <c r="B108" i="17"/>
  <c r="A108" i="17"/>
  <c r="E108" i="17" s="1"/>
  <c r="E107" i="17"/>
  <c r="D107" i="17"/>
  <c r="C107" i="17"/>
  <c r="B107" i="17"/>
  <c r="A107" i="17"/>
  <c r="E106" i="17"/>
  <c r="D106" i="17"/>
  <c r="C106" i="17"/>
  <c r="B106" i="17"/>
  <c r="A106" i="17"/>
  <c r="E105" i="17"/>
  <c r="D105" i="17"/>
  <c r="C105" i="17"/>
  <c r="B105" i="17"/>
  <c r="A105" i="17"/>
  <c r="D104" i="17"/>
  <c r="E104" i="17" s="1"/>
  <c r="C104" i="17"/>
  <c r="B104" i="17"/>
  <c r="A104" i="17"/>
  <c r="D103" i="17"/>
  <c r="C103" i="17"/>
  <c r="B103" i="17"/>
  <c r="A103" i="17"/>
  <c r="E103" i="17" s="1"/>
  <c r="D102" i="17"/>
  <c r="C102" i="17"/>
  <c r="B102" i="17"/>
  <c r="A102" i="17"/>
  <c r="E102" i="17" s="1"/>
  <c r="D101" i="17"/>
  <c r="C101" i="17"/>
  <c r="B101" i="17"/>
  <c r="A101" i="17"/>
  <c r="E101" i="17" s="1"/>
  <c r="D100" i="17"/>
  <c r="C100" i="17"/>
  <c r="B100" i="17"/>
  <c r="A100" i="17"/>
  <c r="E100" i="17" s="1"/>
  <c r="E99" i="17"/>
  <c r="D99" i="17"/>
  <c r="C99" i="17"/>
  <c r="B99" i="17"/>
  <c r="A99" i="17"/>
  <c r="E98" i="17"/>
  <c r="D98" i="17"/>
  <c r="C98" i="17"/>
  <c r="B98" i="17"/>
  <c r="A98" i="17"/>
  <c r="E97" i="17"/>
  <c r="D97" i="17"/>
  <c r="C97" i="17"/>
  <c r="B97" i="17"/>
  <c r="A97" i="17"/>
  <c r="D96" i="17"/>
  <c r="E96" i="17" s="1"/>
  <c r="C96" i="17"/>
  <c r="B96" i="17"/>
  <c r="A96" i="17"/>
  <c r="D95" i="17"/>
  <c r="C95" i="17"/>
  <c r="B95" i="17"/>
  <c r="A95" i="17"/>
  <c r="D94" i="17"/>
  <c r="C94" i="17"/>
  <c r="B94" i="17"/>
  <c r="A94" i="17"/>
  <c r="E94" i="17" s="1"/>
  <c r="D93" i="17"/>
  <c r="C93" i="17"/>
  <c r="B93" i="17"/>
  <c r="A93" i="17"/>
  <c r="E93" i="17" s="1"/>
  <c r="D92" i="17"/>
  <c r="C92" i="17"/>
  <c r="B92" i="17"/>
  <c r="A92" i="17"/>
  <c r="E92" i="17" s="1"/>
  <c r="E91" i="17"/>
  <c r="D91" i="17"/>
  <c r="C91" i="17"/>
  <c r="B91" i="17"/>
  <c r="A91" i="17"/>
  <c r="E90" i="17"/>
  <c r="D90" i="17"/>
  <c r="C90" i="17"/>
  <c r="B90" i="17"/>
  <c r="A90" i="17"/>
  <c r="E89" i="17"/>
  <c r="D89" i="17"/>
  <c r="C89" i="17"/>
  <c r="B89" i="17"/>
  <c r="A89" i="17"/>
  <c r="D88" i="17"/>
  <c r="E88" i="17" s="1"/>
  <c r="C88" i="17"/>
  <c r="B88" i="17"/>
  <c r="A88" i="17"/>
  <c r="D87" i="17"/>
  <c r="C87" i="17"/>
  <c r="B87" i="17"/>
  <c r="A87" i="17"/>
  <c r="D86" i="17"/>
  <c r="C86" i="17"/>
  <c r="B86" i="17"/>
  <c r="A86" i="17"/>
  <c r="E86" i="17" s="1"/>
  <c r="D85" i="17"/>
  <c r="C85" i="17"/>
  <c r="B85" i="17"/>
  <c r="A85" i="17"/>
  <c r="E85" i="17" s="1"/>
  <c r="D84" i="17"/>
  <c r="C84" i="17"/>
  <c r="B84" i="17"/>
  <c r="A84" i="17"/>
  <c r="E84" i="17" s="1"/>
  <c r="E83" i="17"/>
  <c r="D83" i="17"/>
  <c r="C83" i="17"/>
  <c r="B83" i="17"/>
  <c r="A83" i="17"/>
  <c r="E82" i="17"/>
  <c r="D82" i="17"/>
  <c r="C82" i="17"/>
  <c r="B82" i="17"/>
  <c r="A82" i="17"/>
  <c r="E81" i="17"/>
  <c r="D81" i="17"/>
  <c r="C81" i="17"/>
  <c r="B81" i="17"/>
  <c r="A81" i="17"/>
  <c r="D80" i="17"/>
  <c r="E80" i="17" s="1"/>
  <c r="C80" i="17"/>
  <c r="B80" i="17"/>
  <c r="A80" i="17"/>
  <c r="D79" i="17"/>
  <c r="C79" i="17"/>
  <c r="B79" i="17"/>
  <c r="A79" i="17"/>
  <c r="D78" i="17"/>
  <c r="C78" i="17"/>
  <c r="B78" i="17"/>
  <c r="A78" i="17"/>
  <c r="E78" i="17" s="1"/>
  <c r="D77" i="17"/>
  <c r="C77" i="17"/>
  <c r="B77" i="17"/>
  <c r="A77" i="17"/>
  <c r="E77" i="17" s="1"/>
  <c r="D76" i="17"/>
  <c r="C76" i="17"/>
  <c r="B76" i="17"/>
  <c r="A76" i="17"/>
  <c r="E76" i="17" s="1"/>
  <c r="E75" i="17"/>
  <c r="D75" i="17"/>
  <c r="C75" i="17"/>
  <c r="B75" i="17"/>
  <c r="A75" i="17"/>
  <c r="E74" i="17"/>
  <c r="D74" i="17"/>
  <c r="C74" i="17"/>
  <c r="B74" i="17"/>
  <c r="A74" i="17"/>
  <c r="E73" i="17"/>
  <c r="D73" i="17"/>
  <c r="C73" i="17"/>
  <c r="B73" i="17"/>
  <c r="A73" i="17"/>
  <c r="D72" i="17"/>
  <c r="E72" i="17" s="1"/>
  <c r="C72" i="17"/>
  <c r="B72" i="17"/>
  <c r="A72" i="17"/>
  <c r="D71" i="17"/>
  <c r="C71" i="17"/>
  <c r="B71" i="17"/>
  <c r="A71" i="17"/>
  <c r="E71" i="17" s="1"/>
  <c r="D70" i="17"/>
  <c r="C70" i="17"/>
  <c r="B70" i="17"/>
  <c r="A70" i="17"/>
  <c r="E70" i="17" s="1"/>
  <c r="D69" i="17"/>
  <c r="C69" i="17"/>
  <c r="B69" i="17"/>
  <c r="A69" i="17"/>
  <c r="E69" i="17" s="1"/>
  <c r="D68" i="17"/>
  <c r="C68" i="17"/>
  <c r="B68" i="17"/>
  <c r="A68" i="17"/>
  <c r="E68" i="17" s="1"/>
  <c r="E67" i="17"/>
  <c r="D67" i="17"/>
  <c r="C67" i="17"/>
  <c r="B67" i="17"/>
  <c r="A67" i="17"/>
  <c r="E66" i="17"/>
  <c r="D66" i="17"/>
  <c r="C66" i="17"/>
  <c r="B66" i="17"/>
  <c r="A66" i="17"/>
  <c r="E65" i="17"/>
  <c r="D65" i="17"/>
  <c r="C65" i="17"/>
  <c r="B65" i="17"/>
  <c r="A65" i="17"/>
  <c r="D64" i="17"/>
  <c r="E64" i="17" s="1"/>
  <c r="C64" i="17"/>
  <c r="B64" i="17"/>
  <c r="A64" i="17"/>
  <c r="D63" i="17"/>
  <c r="C63" i="17"/>
  <c r="B63" i="17"/>
  <c r="A63" i="17"/>
  <c r="E63" i="17" s="1"/>
  <c r="D62" i="17"/>
  <c r="C62" i="17"/>
  <c r="B62" i="17"/>
  <c r="A62" i="17"/>
  <c r="E62" i="17" s="1"/>
  <c r="D61" i="17"/>
  <c r="C61" i="17"/>
  <c r="B61" i="17"/>
  <c r="A61" i="17"/>
  <c r="E61" i="17" s="1"/>
  <c r="D60" i="17"/>
  <c r="C60" i="17"/>
  <c r="B60" i="17"/>
  <c r="A60" i="17"/>
  <c r="E60" i="17" s="1"/>
  <c r="E59" i="17"/>
  <c r="D59" i="17"/>
  <c r="C59" i="17"/>
  <c r="B59" i="17"/>
  <c r="A59" i="17"/>
  <c r="E58" i="17"/>
  <c r="D58" i="17"/>
  <c r="C58" i="17"/>
  <c r="B58" i="17"/>
  <c r="A58" i="17"/>
  <c r="E57" i="17"/>
  <c r="D57" i="17"/>
  <c r="C57" i="17"/>
  <c r="B57" i="17"/>
  <c r="A57" i="17"/>
  <c r="D56" i="17"/>
  <c r="E56" i="17" s="1"/>
  <c r="C56" i="17"/>
  <c r="B56" i="17"/>
  <c r="A56" i="17"/>
  <c r="D55" i="17"/>
  <c r="C55" i="17"/>
  <c r="B55" i="17"/>
  <c r="A55" i="17"/>
  <c r="E55" i="17" s="1"/>
  <c r="D54" i="17"/>
  <c r="C54" i="17"/>
  <c r="B54" i="17"/>
  <c r="A54" i="17"/>
  <c r="E54" i="17" s="1"/>
  <c r="D53" i="17"/>
  <c r="C53" i="17"/>
  <c r="B53" i="17"/>
  <c r="A53" i="17"/>
  <c r="E53" i="17" s="1"/>
  <c r="D52" i="17"/>
  <c r="C52" i="17"/>
  <c r="B52" i="17"/>
  <c r="A52" i="17"/>
  <c r="E52" i="17" s="1"/>
  <c r="E51" i="17"/>
  <c r="D51" i="17"/>
  <c r="C51" i="17"/>
  <c r="B51" i="17"/>
  <c r="A51" i="17"/>
  <c r="E50" i="17"/>
  <c r="D50" i="17"/>
  <c r="C50" i="17"/>
  <c r="B50" i="17"/>
  <c r="A50" i="17"/>
  <c r="E49" i="17"/>
  <c r="D49" i="17"/>
  <c r="C49" i="17"/>
  <c r="B49" i="17"/>
  <c r="A49" i="17"/>
  <c r="D48" i="17"/>
  <c r="E48" i="17" s="1"/>
  <c r="C48" i="17"/>
  <c r="B48" i="17"/>
  <c r="A48" i="17"/>
  <c r="D47" i="17"/>
  <c r="C47" i="17"/>
  <c r="B47" i="17"/>
  <c r="A47" i="17"/>
  <c r="D46" i="17"/>
  <c r="C46" i="17"/>
  <c r="B46" i="17"/>
  <c r="A46" i="17"/>
  <c r="E46" i="17" s="1"/>
  <c r="D45" i="17"/>
  <c r="C45" i="17"/>
  <c r="B45" i="17"/>
  <c r="A45" i="17"/>
  <c r="E45" i="17" s="1"/>
  <c r="D44" i="17"/>
  <c r="C44" i="17"/>
  <c r="B44" i="17"/>
  <c r="A44" i="17"/>
  <c r="E44" i="17" s="1"/>
  <c r="E43" i="17"/>
  <c r="D43" i="17"/>
  <c r="C43" i="17"/>
  <c r="B43" i="17"/>
  <c r="A43" i="17"/>
  <c r="E42" i="17"/>
  <c r="D42" i="17"/>
  <c r="C42" i="17"/>
  <c r="B42" i="17"/>
  <c r="A42" i="17"/>
  <c r="E41" i="17"/>
  <c r="D41" i="17"/>
  <c r="C41" i="17"/>
  <c r="B41" i="17"/>
  <c r="A41" i="17"/>
  <c r="D40" i="17"/>
  <c r="E40" i="17" s="1"/>
  <c r="C40" i="17"/>
  <c r="B40" i="17"/>
  <c r="A40" i="17"/>
  <c r="D39" i="17"/>
  <c r="C39" i="17"/>
  <c r="B39" i="17"/>
  <c r="A39" i="17"/>
  <c r="E39" i="17" s="1"/>
  <c r="D38" i="17"/>
  <c r="C38" i="17"/>
  <c r="B38" i="17"/>
  <c r="A38" i="17"/>
  <c r="E38" i="17" s="1"/>
  <c r="D37" i="17"/>
  <c r="C37" i="17"/>
  <c r="B37" i="17"/>
  <c r="A37" i="17"/>
  <c r="E37" i="17" s="1"/>
  <c r="D36" i="17"/>
  <c r="C36" i="17"/>
  <c r="B36" i="17"/>
  <c r="A36" i="17"/>
  <c r="E36" i="17" s="1"/>
  <c r="E35" i="17"/>
  <c r="D35" i="17"/>
  <c r="C35" i="17"/>
  <c r="B35" i="17"/>
  <c r="A35" i="17"/>
  <c r="E34" i="17"/>
  <c r="D34" i="17"/>
  <c r="C34" i="17"/>
  <c r="B34" i="17"/>
  <c r="A34" i="17"/>
  <c r="E33" i="17"/>
  <c r="D33" i="17"/>
  <c r="C33" i="17"/>
  <c r="B33" i="17"/>
  <c r="A33" i="17"/>
  <c r="D32" i="17"/>
  <c r="E32" i="17" s="1"/>
  <c r="C32" i="17"/>
  <c r="B32" i="17"/>
  <c r="A32" i="17"/>
  <c r="D31" i="17"/>
  <c r="C31" i="17"/>
  <c r="B31" i="17"/>
  <c r="A31" i="17"/>
  <c r="D30" i="17"/>
  <c r="C30" i="17"/>
  <c r="B30" i="17"/>
  <c r="A30" i="17"/>
  <c r="E30" i="17" s="1"/>
  <c r="D29" i="17"/>
  <c r="C29" i="17"/>
  <c r="B29" i="17"/>
  <c r="A29" i="17"/>
  <c r="E29" i="17" s="1"/>
  <c r="D28" i="17"/>
  <c r="C28" i="17"/>
  <c r="B28" i="17"/>
  <c r="A28" i="17"/>
  <c r="E28" i="17" s="1"/>
  <c r="E27" i="17"/>
  <c r="D27" i="17"/>
  <c r="C27" i="17"/>
  <c r="B27" i="17"/>
  <c r="A27" i="17"/>
  <c r="E26" i="17"/>
  <c r="D26" i="17"/>
  <c r="C26" i="17"/>
  <c r="B26" i="17"/>
  <c r="A26" i="17"/>
  <c r="E25" i="17"/>
  <c r="D25" i="17"/>
  <c r="C25" i="17"/>
  <c r="B25" i="17"/>
  <c r="A25" i="17"/>
  <c r="D24" i="17"/>
  <c r="E24" i="17" s="1"/>
  <c r="C24" i="17"/>
  <c r="B24" i="17"/>
  <c r="A24" i="17"/>
  <c r="D23" i="17"/>
  <c r="C23" i="17"/>
  <c r="B23" i="17"/>
  <c r="A23" i="17"/>
  <c r="D22" i="17"/>
  <c r="C22" i="17"/>
  <c r="B22" i="17"/>
  <c r="A22" i="17"/>
  <c r="E22" i="17" s="1"/>
  <c r="D21" i="17"/>
  <c r="C21" i="17"/>
  <c r="B21" i="17"/>
  <c r="A21" i="17"/>
  <c r="E21" i="17" s="1"/>
  <c r="D20" i="17"/>
  <c r="C20" i="17"/>
  <c r="B20" i="17"/>
  <c r="A20" i="17"/>
  <c r="E20" i="17" s="1"/>
  <c r="E19" i="17"/>
  <c r="D19" i="17"/>
  <c r="C19" i="17"/>
  <c r="B19" i="17"/>
  <c r="A19" i="17"/>
  <c r="E18" i="17"/>
  <c r="D18" i="17"/>
  <c r="C18" i="17"/>
  <c r="B18" i="17"/>
  <c r="A18" i="17"/>
  <c r="E17" i="17"/>
  <c r="D17" i="17"/>
  <c r="C17" i="17"/>
  <c r="B17" i="17"/>
  <c r="A17" i="17"/>
  <c r="D16" i="17"/>
  <c r="E16" i="17" s="1"/>
  <c r="C16" i="17"/>
  <c r="B16" i="17"/>
  <c r="A16" i="17"/>
  <c r="D15" i="17"/>
  <c r="C15" i="17"/>
  <c r="B15" i="17"/>
  <c r="A15" i="17"/>
  <c r="D14" i="17"/>
  <c r="C14" i="17"/>
  <c r="B14" i="17"/>
  <c r="A14" i="17"/>
  <c r="E14" i="17" s="1"/>
  <c r="D13" i="17"/>
  <c r="C13" i="17"/>
  <c r="B13" i="17"/>
  <c r="A13" i="17"/>
  <c r="E13" i="17" s="1"/>
  <c r="D12" i="17"/>
  <c r="C12" i="17"/>
  <c r="B12" i="17"/>
  <c r="A12" i="17"/>
  <c r="E12" i="17" s="1"/>
  <c r="E11" i="17"/>
  <c r="D11" i="17"/>
  <c r="C11" i="17"/>
  <c r="B11" i="17"/>
  <c r="A11" i="17"/>
  <c r="E10" i="17"/>
  <c r="D10" i="17"/>
  <c r="C10" i="17"/>
  <c r="B10" i="17"/>
  <c r="A10" i="17"/>
  <c r="E9" i="17"/>
  <c r="D9" i="17"/>
  <c r="C9" i="17"/>
  <c r="B9" i="17"/>
  <c r="A9" i="17"/>
  <c r="D8" i="17"/>
  <c r="E8" i="17" s="1"/>
  <c r="C8" i="17"/>
  <c r="B8" i="17"/>
  <c r="A8" i="17"/>
  <c r="D7" i="17"/>
  <c r="C7" i="17"/>
  <c r="B7" i="17"/>
  <c r="A7" i="17"/>
  <c r="E7" i="17" s="1"/>
  <c r="D6" i="17"/>
  <c r="C6" i="17"/>
  <c r="B6" i="17"/>
  <c r="A6" i="17"/>
  <c r="E6" i="17" s="1"/>
  <c r="C5" i="17"/>
  <c r="C1" i="17"/>
  <c r="A1" i="17"/>
  <c r="D789" i="16"/>
  <c r="C789" i="16"/>
  <c r="B789" i="16"/>
  <c r="A789" i="16"/>
  <c r="E789" i="16" s="1"/>
  <c r="D788" i="16"/>
  <c r="C788" i="16"/>
  <c r="B788" i="16"/>
  <c r="A788" i="16"/>
  <c r="E788" i="16" s="1"/>
  <c r="E787" i="16"/>
  <c r="D787" i="16"/>
  <c r="C787" i="16"/>
  <c r="B787" i="16"/>
  <c r="A787" i="16"/>
  <c r="E786" i="16"/>
  <c r="D786" i="16"/>
  <c r="C786" i="16"/>
  <c r="B786" i="16"/>
  <c r="A786" i="16"/>
  <c r="E785" i="16"/>
  <c r="D785" i="16"/>
  <c r="C785" i="16"/>
  <c r="B785" i="16"/>
  <c r="A785" i="16"/>
  <c r="D784" i="16"/>
  <c r="E784" i="16" s="1"/>
  <c r="C784" i="16"/>
  <c r="B784" i="16"/>
  <c r="A784" i="16"/>
  <c r="D783" i="16"/>
  <c r="C783" i="16"/>
  <c r="B783" i="16"/>
  <c r="A783" i="16"/>
  <c r="E783" i="16" s="1"/>
  <c r="D782" i="16"/>
  <c r="C782" i="16"/>
  <c r="B782" i="16"/>
  <c r="A782" i="16"/>
  <c r="E782" i="16" s="1"/>
  <c r="D781" i="16"/>
  <c r="C781" i="16"/>
  <c r="B781" i="16"/>
  <c r="A781" i="16"/>
  <c r="E781" i="16" s="1"/>
  <c r="D780" i="16"/>
  <c r="C780" i="16"/>
  <c r="B780" i="16"/>
  <c r="A780" i="16"/>
  <c r="E780" i="16" s="1"/>
  <c r="E779" i="16"/>
  <c r="D779" i="16"/>
  <c r="C779" i="16"/>
  <c r="B779" i="16"/>
  <c r="A779" i="16"/>
  <c r="E778" i="16"/>
  <c r="D778" i="16"/>
  <c r="C778" i="16"/>
  <c r="B778" i="16"/>
  <c r="A778" i="16"/>
  <c r="E777" i="16"/>
  <c r="D777" i="16"/>
  <c r="C777" i="16"/>
  <c r="B777" i="16"/>
  <c r="A777" i="16"/>
  <c r="D776" i="16"/>
  <c r="E776" i="16" s="1"/>
  <c r="C776" i="16"/>
  <c r="B776" i="16"/>
  <c r="A776" i="16"/>
  <c r="D775" i="16"/>
  <c r="C775" i="16"/>
  <c r="B775" i="16"/>
  <c r="A775" i="16"/>
  <c r="D774" i="16"/>
  <c r="C774" i="16"/>
  <c r="B774" i="16"/>
  <c r="A774" i="16"/>
  <c r="E774" i="16" s="1"/>
  <c r="D773" i="16"/>
  <c r="C773" i="16"/>
  <c r="B773" i="16"/>
  <c r="A773" i="16"/>
  <c r="E773" i="16" s="1"/>
  <c r="D772" i="16"/>
  <c r="C772" i="16"/>
  <c r="B772" i="16"/>
  <c r="A772" i="16"/>
  <c r="E772" i="16" s="1"/>
  <c r="E771" i="16"/>
  <c r="D771" i="16"/>
  <c r="C771" i="16"/>
  <c r="B771" i="16"/>
  <c r="A771" i="16"/>
  <c r="E770" i="16"/>
  <c r="D770" i="16"/>
  <c r="C770" i="16"/>
  <c r="B770" i="16"/>
  <c r="A770" i="16"/>
  <c r="E769" i="16"/>
  <c r="D769" i="16"/>
  <c r="C769" i="16"/>
  <c r="B769" i="16"/>
  <c r="A769" i="16"/>
  <c r="D768" i="16"/>
  <c r="E768" i="16" s="1"/>
  <c r="C768" i="16"/>
  <c r="B768" i="16"/>
  <c r="A768" i="16"/>
  <c r="D767" i="16"/>
  <c r="C767" i="16"/>
  <c r="B767" i="16"/>
  <c r="A767" i="16"/>
  <c r="E767" i="16" s="1"/>
  <c r="D766" i="16"/>
  <c r="C766" i="16"/>
  <c r="B766" i="16"/>
  <c r="A766" i="16"/>
  <c r="E766" i="16" s="1"/>
  <c r="D765" i="16"/>
  <c r="C765" i="16"/>
  <c r="B765" i="16"/>
  <c r="A765" i="16"/>
  <c r="E765" i="16" s="1"/>
  <c r="D764" i="16"/>
  <c r="C764" i="16"/>
  <c r="B764" i="16"/>
  <c r="A764" i="16"/>
  <c r="E764" i="16" s="1"/>
  <c r="E763" i="16"/>
  <c r="D763" i="16"/>
  <c r="C763" i="16"/>
  <c r="B763" i="16"/>
  <c r="A763" i="16"/>
  <c r="E762" i="16"/>
  <c r="D762" i="16"/>
  <c r="C762" i="16"/>
  <c r="B762" i="16"/>
  <c r="A762" i="16"/>
  <c r="E761" i="16"/>
  <c r="D761" i="16"/>
  <c r="C761" i="16"/>
  <c r="B761" i="16"/>
  <c r="A761" i="16"/>
  <c r="D760" i="16"/>
  <c r="E760" i="16" s="1"/>
  <c r="C760" i="16"/>
  <c r="B760" i="16"/>
  <c r="A760" i="16"/>
  <c r="D759" i="16"/>
  <c r="C759" i="16"/>
  <c r="B759" i="16"/>
  <c r="A759" i="16"/>
  <c r="D758" i="16"/>
  <c r="C758" i="16"/>
  <c r="B758" i="16"/>
  <c r="A758" i="16"/>
  <c r="E758" i="16" s="1"/>
  <c r="D757" i="16"/>
  <c r="C757" i="16"/>
  <c r="B757" i="16"/>
  <c r="A757" i="16"/>
  <c r="E757" i="16" s="1"/>
  <c r="D756" i="16"/>
  <c r="C756" i="16"/>
  <c r="B756" i="16"/>
  <c r="A756" i="16"/>
  <c r="E756" i="16" s="1"/>
  <c r="E755" i="16"/>
  <c r="D755" i="16"/>
  <c r="C755" i="16"/>
  <c r="B755" i="16"/>
  <c r="A755" i="16"/>
  <c r="E754" i="16"/>
  <c r="D754" i="16"/>
  <c r="C754" i="16"/>
  <c r="B754" i="16"/>
  <c r="A754" i="16"/>
  <c r="E753" i="16"/>
  <c r="D753" i="16"/>
  <c r="C753" i="16"/>
  <c r="B753" i="16"/>
  <c r="A753" i="16"/>
  <c r="D752" i="16"/>
  <c r="E752" i="16" s="1"/>
  <c r="C752" i="16"/>
  <c r="B752" i="16"/>
  <c r="A752" i="16"/>
  <c r="D751" i="16"/>
  <c r="C751" i="16"/>
  <c r="B751" i="16"/>
  <c r="A751" i="16"/>
  <c r="D750" i="16"/>
  <c r="C750" i="16"/>
  <c r="B750" i="16"/>
  <c r="A750" i="16"/>
  <c r="E750" i="16" s="1"/>
  <c r="D749" i="16"/>
  <c r="C749" i="16"/>
  <c r="B749" i="16"/>
  <c r="A749" i="16"/>
  <c r="E749" i="16" s="1"/>
  <c r="D748" i="16"/>
  <c r="C748" i="16"/>
  <c r="B748" i="16"/>
  <c r="A748" i="16"/>
  <c r="E748" i="16" s="1"/>
  <c r="E747" i="16"/>
  <c r="D747" i="16"/>
  <c r="C747" i="16"/>
  <c r="B747" i="16"/>
  <c r="A747" i="16"/>
  <c r="E746" i="16"/>
  <c r="D746" i="16"/>
  <c r="C746" i="16"/>
  <c r="B746" i="16"/>
  <c r="A746" i="16"/>
  <c r="E745" i="16"/>
  <c r="D745" i="16"/>
  <c r="C745" i="16"/>
  <c r="B745" i="16"/>
  <c r="A745" i="16"/>
  <c r="D744" i="16"/>
  <c r="E744" i="16" s="1"/>
  <c r="C744" i="16"/>
  <c r="B744" i="16"/>
  <c r="A744" i="16"/>
  <c r="D743" i="16"/>
  <c r="C743" i="16"/>
  <c r="B743" i="16"/>
  <c r="A743" i="16"/>
  <c r="D742" i="16"/>
  <c r="C742" i="16"/>
  <c r="B742" i="16"/>
  <c r="A742" i="16"/>
  <c r="E742" i="16" s="1"/>
  <c r="D741" i="16"/>
  <c r="C741" i="16"/>
  <c r="B741" i="16"/>
  <c r="A741" i="16"/>
  <c r="E741" i="16" s="1"/>
  <c r="D740" i="16"/>
  <c r="C740" i="16"/>
  <c r="B740" i="16"/>
  <c r="A740" i="16"/>
  <c r="E740" i="16" s="1"/>
  <c r="E739" i="16"/>
  <c r="D739" i="16"/>
  <c r="C739" i="16"/>
  <c r="B739" i="16"/>
  <c r="A739" i="16"/>
  <c r="E738" i="16"/>
  <c r="D738" i="16"/>
  <c r="C738" i="16"/>
  <c r="B738" i="16"/>
  <c r="A738" i="16"/>
  <c r="E737" i="16"/>
  <c r="D737" i="16"/>
  <c r="C737" i="16"/>
  <c r="B737" i="16"/>
  <c r="A737" i="16"/>
  <c r="D736" i="16"/>
  <c r="E736" i="16" s="1"/>
  <c r="C736" i="16"/>
  <c r="B736" i="16"/>
  <c r="A736" i="16"/>
  <c r="D735" i="16"/>
  <c r="C735" i="16"/>
  <c r="B735" i="16"/>
  <c r="A735" i="16"/>
  <c r="E735" i="16" s="1"/>
  <c r="D734" i="16"/>
  <c r="C734" i="16"/>
  <c r="B734" i="16"/>
  <c r="A734" i="16"/>
  <c r="E734" i="16" s="1"/>
  <c r="D733" i="16"/>
  <c r="C733" i="16"/>
  <c r="B733" i="16"/>
  <c r="A733" i="16"/>
  <c r="E733" i="16" s="1"/>
  <c r="D732" i="16"/>
  <c r="C732" i="16"/>
  <c r="B732" i="16"/>
  <c r="A732" i="16"/>
  <c r="E732" i="16" s="1"/>
  <c r="E731" i="16"/>
  <c r="D731" i="16"/>
  <c r="C731" i="16"/>
  <c r="B731" i="16"/>
  <c r="A731" i="16"/>
  <c r="E730" i="16"/>
  <c r="D730" i="16"/>
  <c r="C730" i="16"/>
  <c r="B730" i="16"/>
  <c r="A730" i="16"/>
  <c r="E729" i="16"/>
  <c r="D729" i="16"/>
  <c r="C729" i="16"/>
  <c r="B729" i="16"/>
  <c r="A729" i="16"/>
  <c r="D728" i="16"/>
  <c r="E728" i="16" s="1"/>
  <c r="C728" i="16"/>
  <c r="B728" i="16"/>
  <c r="A728" i="16"/>
  <c r="D727" i="16"/>
  <c r="C727" i="16"/>
  <c r="B727" i="16"/>
  <c r="A727" i="16"/>
  <c r="E727" i="16" s="1"/>
  <c r="D726" i="16"/>
  <c r="C726" i="16"/>
  <c r="B726" i="16"/>
  <c r="A726" i="16"/>
  <c r="E726" i="16" s="1"/>
  <c r="D725" i="16"/>
  <c r="C725" i="16"/>
  <c r="B725" i="16"/>
  <c r="A725" i="16"/>
  <c r="E725" i="16" s="1"/>
  <c r="D724" i="16"/>
  <c r="C724" i="16"/>
  <c r="B724" i="16"/>
  <c r="A724" i="16"/>
  <c r="E724" i="16" s="1"/>
  <c r="E723" i="16"/>
  <c r="D723" i="16"/>
  <c r="C723" i="16"/>
  <c r="B723" i="16"/>
  <c r="A723" i="16"/>
  <c r="E722" i="16"/>
  <c r="D722" i="16"/>
  <c r="C722" i="16"/>
  <c r="B722" i="16"/>
  <c r="A722" i="16"/>
  <c r="E721" i="16"/>
  <c r="D721" i="16"/>
  <c r="C721" i="16"/>
  <c r="B721" i="16"/>
  <c r="A721" i="16"/>
  <c r="D720" i="16"/>
  <c r="E720" i="16" s="1"/>
  <c r="C720" i="16"/>
  <c r="B720" i="16"/>
  <c r="A720" i="16"/>
  <c r="D719" i="16"/>
  <c r="C719" i="16"/>
  <c r="B719" i="16"/>
  <c r="A719" i="16"/>
  <c r="E719" i="16" s="1"/>
  <c r="D718" i="16"/>
  <c r="C718" i="16"/>
  <c r="B718" i="16"/>
  <c r="A718" i="16"/>
  <c r="E718" i="16" s="1"/>
  <c r="D717" i="16"/>
  <c r="C717" i="16"/>
  <c r="B717" i="16"/>
  <c r="A717" i="16"/>
  <c r="E717" i="16" s="1"/>
  <c r="D716" i="16"/>
  <c r="C716" i="16"/>
  <c r="B716" i="16"/>
  <c r="A716" i="16"/>
  <c r="E716" i="16" s="1"/>
  <c r="E715" i="16"/>
  <c r="D715" i="16"/>
  <c r="C715" i="16"/>
  <c r="B715" i="16"/>
  <c r="A715" i="16"/>
  <c r="E714" i="16"/>
  <c r="D714" i="16"/>
  <c r="C714" i="16"/>
  <c r="B714" i="16"/>
  <c r="A714" i="16"/>
  <c r="E713" i="16"/>
  <c r="D713" i="16"/>
  <c r="C713" i="16"/>
  <c r="B713" i="16"/>
  <c r="A713" i="16"/>
  <c r="D712" i="16"/>
  <c r="E712" i="16" s="1"/>
  <c r="C712" i="16"/>
  <c r="B712" i="16"/>
  <c r="A712" i="16"/>
  <c r="D711" i="16"/>
  <c r="C711" i="16"/>
  <c r="B711" i="16"/>
  <c r="A711" i="16"/>
  <c r="D710" i="16"/>
  <c r="C710" i="16"/>
  <c r="B710" i="16"/>
  <c r="A710" i="16"/>
  <c r="E710" i="16" s="1"/>
  <c r="E709" i="16"/>
  <c r="C709" i="16"/>
  <c r="E708" i="16"/>
  <c r="D708" i="16"/>
  <c r="C708" i="16"/>
  <c r="B708" i="16"/>
  <c r="A708" i="16"/>
  <c r="E707" i="16"/>
  <c r="D707" i="16"/>
  <c r="C707" i="16"/>
  <c r="B707" i="16"/>
  <c r="A707" i="16"/>
  <c r="E706" i="16"/>
  <c r="D706" i="16"/>
  <c r="C706" i="16"/>
  <c r="B706" i="16"/>
  <c r="A706" i="16"/>
  <c r="D705" i="16"/>
  <c r="E705" i="16" s="1"/>
  <c r="C705" i="16"/>
  <c r="B705" i="16"/>
  <c r="A705" i="16"/>
  <c r="D704" i="16"/>
  <c r="C704" i="16"/>
  <c r="B704" i="16"/>
  <c r="A704" i="16"/>
  <c r="E704" i="16" s="1"/>
  <c r="D703" i="16"/>
  <c r="C703" i="16"/>
  <c r="B703" i="16"/>
  <c r="A703" i="16"/>
  <c r="E703" i="16" s="1"/>
  <c r="D702" i="16"/>
  <c r="C702" i="16"/>
  <c r="B702" i="16"/>
  <c r="A702" i="16"/>
  <c r="E702" i="16" s="1"/>
  <c r="D701" i="16"/>
  <c r="C701" i="16"/>
  <c r="B701" i="16"/>
  <c r="A701" i="16"/>
  <c r="E701" i="16" s="1"/>
  <c r="E700" i="16"/>
  <c r="D700" i="16"/>
  <c r="C700" i="16"/>
  <c r="B700" i="16"/>
  <c r="A700" i="16"/>
  <c r="E699" i="16"/>
  <c r="D699" i="16"/>
  <c r="C699" i="16"/>
  <c r="B699" i="16"/>
  <c r="A699" i="16"/>
  <c r="E698" i="16"/>
  <c r="D698" i="16"/>
  <c r="C698" i="16"/>
  <c r="B698" i="16"/>
  <c r="A698" i="16"/>
  <c r="D697" i="16"/>
  <c r="E697" i="16" s="1"/>
  <c r="C697" i="16"/>
  <c r="B697" i="16"/>
  <c r="A697" i="16"/>
  <c r="D696" i="16"/>
  <c r="C696" i="16"/>
  <c r="B696" i="16"/>
  <c r="A696" i="16"/>
  <c r="D695" i="16"/>
  <c r="C695" i="16"/>
  <c r="B695" i="16"/>
  <c r="A695" i="16"/>
  <c r="E695" i="16" s="1"/>
  <c r="D694" i="16"/>
  <c r="C694" i="16"/>
  <c r="B694" i="16"/>
  <c r="A694" i="16"/>
  <c r="E694" i="16" s="1"/>
  <c r="D693" i="16"/>
  <c r="C693" i="16"/>
  <c r="B693" i="16"/>
  <c r="A693" i="16"/>
  <c r="E693" i="16" s="1"/>
  <c r="E692" i="16"/>
  <c r="D692" i="16"/>
  <c r="C692" i="16"/>
  <c r="B692" i="16"/>
  <c r="A692" i="16"/>
  <c r="E691" i="16"/>
  <c r="D691" i="16"/>
  <c r="C691" i="16"/>
  <c r="B691" i="16"/>
  <c r="A691" i="16"/>
  <c r="E690" i="16"/>
  <c r="D690" i="16"/>
  <c r="C690" i="16"/>
  <c r="B690" i="16"/>
  <c r="A690" i="16"/>
  <c r="D689" i="16"/>
  <c r="E689" i="16" s="1"/>
  <c r="C689" i="16"/>
  <c r="B689" i="16"/>
  <c r="A689" i="16"/>
  <c r="D688" i="16"/>
  <c r="C688" i="16"/>
  <c r="B688" i="16"/>
  <c r="A688" i="16"/>
  <c r="E688" i="16" s="1"/>
  <c r="D687" i="16"/>
  <c r="C687" i="16"/>
  <c r="B687" i="16"/>
  <c r="A687" i="16"/>
  <c r="E687" i="16" s="1"/>
  <c r="D686" i="16"/>
  <c r="C686" i="16"/>
  <c r="B686" i="16"/>
  <c r="A686" i="16"/>
  <c r="E686" i="16" s="1"/>
  <c r="D685" i="16"/>
  <c r="C685" i="16"/>
  <c r="B685" i="16"/>
  <c r="A685" i="16"/>
  <c r="E685" i="16" s="1"/>
  <c r="E684" i="16"/>
  <c r="D684" i="16"/>
  <c r="C684" i="16"/>
  <c r="B684" i="16"/>
  <c r="A684" i="16"/>
  <c r="E683" i="16"/>
  <c r="D683" i="16"/>
  <c r="C683" i="16"/>
  <c r="B683" i="16"/>
  <c r="A683" i="16"/>
  <c r="E682" i="16"/>
  <c r="D682" i="16"/>
  <c r="C682" i="16"/>
  <c r="B682" i="16"/>
  <c r="A682" i="16"/>
  <c r="D681" i="16"/>
  <c r="E681" i="16" s="1"/>
  <c r="C681" i="16"/>
  <c r="B681" i="16"/>
  <c r="A681" i="16"/>
  <c r="D680" i="16"/>
  <c r="C680" i="16"/>
  <c r="B680" i="16"/>
  <c r="A680" i="16"/>
  <c r="D679" i="16"/>
  <c r="C679" i="16"/>
  <c r="B679" i="16"/>
  <c r="A679" i="16"/>
  <c r="E679" i="16" s="1"/>
  <c r="D678" i="16"/>
  <c r="C678" i="16"/>
  <c r="B678" i="16"/>
  <c r="A678" i="16"/>
  <c r="E678" i="16" s="1"/>
  <c r="D677" i="16"/>
  <c r="C677" i="16"/>
  <c r="B677" i="16"/>
  <c r="A677" i="16"/>
  <c r="E677" i="16" s="1"/>
  <c r="E676" i="16"/>
  <c r="D676" i="16"/>
  <c r="C676" i="16"/>
  <c r="B676" i="16"/>
  <c r="A676" i="16"/>
  <c r="E675" i="16"/>
  <c r="D675" i="16"/>
  <c r="C675" i="16"/>
  <c r="B675" i="16"/>
  <c r="A675" i="16"/>
  <c r="E674" i="16"/>
  <c r="D674" i="16"/>
  <c r="C674" i="16"/>
  <c r="B674" i="16"/>
  <c r="A674" i="16"/>
  <c r="D673" i="16"/>
  <c r="E673" i="16" s="1"/>
  <c r="C673" i="16"/>
  <c r="B673" i="16"/>
  <c r="A673" i="16"/>
  <c r="D672" i="16"/>
  <c r="C672" i="16"/>
  <c r="B672" i="16"/>
  <c r="A672" i="16"/>
  <c r="D671" i="16"/>
  <c r="C671" i="16"/>
  <c r="B671" i="16"/>
  <c r="A671" i="16"/>
  <c r="E671" i="16" s="1"/>
  <c r="D670" i="16"/>
  <c r="C670" i="16"/>
  <c r="B670" i="16"/>
  <c r="A670" i="16"/>
  <c r="E670" i="16" s="1"/>
  <c r="D669" i="16"/>
  <c r="C669" i="16"/>
  <c r="B669" i="16"/>
  <c r="A669" i="16"/>
  <c r="E669" i="16" s="1"/>
  <c r="E668" i="16"/>
  <c r="D668" i="16"/>
  <c r="C668" i="16"/>
  <c r="B668" i="16"/>
  <c r="A668" i="16"/>
  <c r="E667" i="16"/>
  <c r="D667" i="16"/>
  <c r="C667" i="16"/>
  <c r="B667" i="16"/>
  <c r="A667" i="16"/>
  <c r="E666" i="16"/>
  <c r="D666" i="16"/>
  <c r="C666" i="16"/>
  <c r="B666" i="16"/>
  <c r="A666" i="16"/>
  <c r="D665" i="16"/>
  <c r="E665" i="16" s="1"/>
  <c r="C665" i="16"/>
  <c r="B665" i="16"/>
  <c r="A665" i="16"/>
  <c r="D664" i="16"/>
  <c r="C664" i="16"/>
  <c r="B664" i="16"/>
  <c r="A664" i="16"/>
  <c r="D663" i="16"/>
  <c r="C663" i="16"/>
  <c r="B663" i="16"/>
  <c r="A663" i="16"/>
  <c r="E663" i="16" s="1"/>
  <c r="D662" i="16"/>
  <c r="C662" i="16"/>
  <c r="B662" i="16"/>
  <c r="A662" i="16"/>
  <c r="E662" i="16" s="1"/>
  <c r="D661" i="16"/>
  <c r="C661" i="16"/>
  <c r="B661" i="16"/>
  <c r="A661" i="16"/>
  <c r="E661" i="16" s="1"/>
  <c r="E660" i="16"/>
  <c r="D660" i="16"/>
  <c r="C660" i="16"/>
  <c r="B660" i="16"/>
  <c r="A660" i="16"/>
  <c r="E659" i="16"/>
  <c r="D659" i="16"/>
  <c r="C659" i="16"/>
  <c r="B659" i="16"/>
  <c r="A659" i="16"/>
  <c r="C658" i="16"/>
  <c r="D657" i="16"/>
  <c r="C657" i="16"/>
  <c r="B657" i="16"/>
  <c r="A657" i="16"/>
  <c r="E657" i="16" s="1"/>
  <c r="D656" i="16"/>
  <c r="C656" i="16"/>
  <c r="B656" i="16"/>
  <c r="A656" i="16"/>
  <c r="E656" i="16" s="1"/>
  <c r="D655" i="16"/>
  <c r="C655" i="16"/>
  <c r="B655" i="16"/>
  <c r="A655" i="16"/>
  <c r="E655" i="16" s="1"/>
  <c r="D654" i="16"/>
  <c r="C654" i="16"/>
  <c r="B654" i="16"/>
  <c r="A654" i="16"/>
  <c r="E654" i="16" s="1"/>
  <c r="E653" i="16"/>
  <c r="D653" i="16"/>
  <c r="C653" i="16"/>
  <c r="B653" i="16"/>
  <c r="A653" i="16"/>
  <c r="E652" i="16"/>
  <c r="D652" i="16"/>
  <c r="C652" i="16"/>
  <c r="B652" i="16"/>
  <c r="A652" i="16"/>
  <c r="E651" i="16"/>
  <c r="D651" i="16"/>
  <c r="C651" i="16"/>
  <c r="B651" i="16"/>
  <c r="A651" i="16"/>
  <c r="D650" i="16"/>
  <c r="E650" i="16" s="1"/>
  <c r="C650" i="16"/>
  <c r="B650" i="16"/>
  <c r="A650" i="16"/>
  <c r="D649" i="16"/>
  <c r="C649" i="16"/>
  <c r="B649" i="16"/>
  <c r="A649" i="16"/>
  <c r="E649" i="16" s="1"/>
  <c r="D648" i="16"/>
  <c r="C648" i="16"/>
  <c r="B648" i="16"/>
  <c r="A648" i="16"/>
  <c r="E648" i="16" s="1"/>
  <c r="D647" i="16"/>
  <c r="C647" i="16"/>
  <c r="B647" i="16"/>
  <c r="A647" i="16"/>
  <c r="E647" i="16" s="1"/>
  <c r="D646" i="16"/>
  <c r="C646" i="16"/>
  <c r="B646" i="16"/>
  <c r="A646" i="16"/>
  <c r="E646" i="16" s="1"/>
  <c r="E645" i="16"/>
  <c r="D645" i="16"/>
  <c r="C645" i="16"/>
  <c r="B645" i="16"/>
  <c r="A645" i="16"/>
  <c r="E644" i="16"/>
  <c r="D644" i="16"/>
  <c r="C644" i="16"/>
  <c r="B644" i="16"/>
  <c r="A644" i="16"/>
  <c r="E643" i="16"/>
  <c r="D643" i="16"/>
  <c r="C643" i="16"/>
  <c r="B643" i="16"/>
  <c r="A643" i="16"/>
  <c r="D642" i="16"/>
  <c r="E642" i="16" s="1"/>
  <c r="C642" i="16"/>
  <c r="B642" i="16"/>
  <c r="A642" i="16"/>
  <c r="D641" i="16"/>
  <c r="C641" i="16"/>
  <c r="B641" i="16"/>
  <c r="A641" i="16"/>
  <c r="E641" i="16" s="1"/>
  <c r="D640" i="16"/>
  <c r="C640" i="16"/>
  <c r="B640" i="16"/>
  <c r="A640" i="16"/>
  <c r="E640" i="16" s="1"/>
  <c r="D639" i="16"/>
  <c r="C639" i="16"/>
  <c r="B639" i="16"/>
  <c r="A639" i="16"/>
  <c r="E639" i="16" s="1"/>
  <c r="D638" i="16"/>
  <c r="C638" i="16"/>
  <c r="B638" i="16"/>
  <c r="A638" i="16"/>
  <c r="E638" i="16" s="1"/>
  <c r="E637" i="16"/>
  <c r="D637" i="16"/>
  <c r="C637" i="16"/>
  <c r="B637" i="16"/>
  <c r="A637" i="16"/>
  <c r="E636" i="16"/>
  <c r="D636" i="16"/>
  <c r="C636" i="16"/>
  <c r="B636" i="16"/>
  <c r="A636" i="16"/>
  <c r="E635" i="16"/>
  <c r="D635" i="16"/>
  <c r="C635" i="16"/>
  <c r="B635" i="16"/>
  <c r="A635" i="16"/>
  <c r="D634" i="16"/>
  <c r="E634" i="16" s="1"/>
  <c r="C634" i="16"/>
  <c r="B634" i="16"/>
  <c r="A634" i="16"/>
  <c r="D633" i="16"/>
  <c r="C633" i="16"/>
  <c r="B633" i="16"/>
  <c r="A633" i="16"/>
  <c r="C632" i="16"/>
  <c r="D631" i="16"/>
  <c r="C631" i="16"/>
  <c r="B631" i="16"/>
  <c r="A631" i="16"/>
  <c r="E631" i="16" s="1"/>
  <c r="E630" i="16"/>
  <c r="D630" i="16"/>
  <c r="C630" i="16"/>
  <c r="B630" i="16"/>
  <c r="A630" i="16"/>
  <c r="E629" i="16"/>
  <c r="D629" i="16"/>
  <c r="C629" i="16"/>
  <c r="B629" i="16"/>
  <c r="A629" i="16"/>
  <c r="E628" i="16"/>
  <c r="D628" i="16"/>
  <c r="C628" i="16"/>
  <c r="B628" i="16"/>
  <c r="A628" i="16"/>
  <c r="E627" i="16"/>
  <c r="D627" i="16"/>
  <c r="C627" i="16"/>
  <c r="B627" i="16"/>
  <c r="A627" i="16"/>
  <c r="D626" i="16"/>
  <c r="C626" i="16"/>
  <c r="B626" i="16"/>
  <c r="A626" i="16"/>
  <c r="E626" i="16" s="1"/>
  <c r="D625" i="16"/>
  <c r="C625" i="16"/>
  <c r="B625" i="16"/>
  <c r="A625" i="16"/>
  <c r="E625" i="16" s="1"/>
  <c r="D624" i="16"/>
  <c r="C624" i="16"/>
  <c r="B624" i="16"/>
  <c r="A624" i="16"/>
  <c r="E624" i="16" s="1"/>
  <c r="D623" i="16"/>
  <c r="C623" i="16"/>
  <c r="B623" i="16"/>
  <c r="A623" i="16"/>
  <c r="E623" i="16" s="1"/>
  <c r="E622" i="16"/>
  <c r="D622" i="16"/>
  <c r="C622" i="16"/>
  <c r="B622" i="16"/>
  <c r="A622" i="16"/>
  <c r="E621" i="16"/>
  <c r="D621" i="16"/>
  <c r="C621" i="16"/>
  <c r="B621" i="16"/>
  <c r="A621" i="16"/>
  <c r="E620" i="16"/>
  <c r="D620" i="16"/>
  <c r="C620" i="16"/>
  <c r="B620" i="16"/>
  <c r="A620" i="16"/>
  <c r="E619" i="16"/>
  <c r="D619" i="16"/>
  <c r="C619" i="16"/>
  <c r="B619" i="16"/>
  <c r="A619" i="16"/>
  <c r="D618" i="16"/>
  <c r="C618" i="16"/>
  <c r="B618" i="16"/>
  <c r="A618" i="16"/>
  <c r="E618" i="16" s="1"/>
  <c r="D617" i="16"/>
  <c r="C617" i="16"/>
  <c r="B617" i="16"/>
  <c r="A617" i="16"/>
  <c r="E617" i="16" s="1"/>
  <c r="D616" i="16"/>
  <c r="C616" i="16"/>
  <c r="B616" i="16"/>
  <c r="A616" i="16"/>
  <c r="E616" i="16" s="1"/>
  <c r="D615" i="16"/>
  <c r="C615" i="16"/>
  <c r="B615" i="16"/>
  <c r="A615" i="16"/>
  <c r="E615" i="16" s="1"/>
  <c r="E614" i="16"/>
  <c r="D614" i="16"/>
  <c r="C614" i="16"/>
  <c r="B614" i="16"/>
  <c r="A614" i="16"/>
  <c r="E613" i="16"/>
  <c r="D613" i="16"/>
  <c r="C613" i="16"/>
  <c r="B613" i="16"/>
  <c r="A613" i="16"/>
  <c r="E612" i="16"/>
  <c r="D612" i="16"/>
  <c r="C612" i="16"/>
  <c r="B612" i="16"/>
  <c r="A612" i="16"/>
  <c r="E611" i="16"/>
  <c r="D611" i="16"/>
  <c r="C611" i="16"/>
  <c r="B611" i="16"/>
  <c r="A611" i="16"/>
  <c r="D610" i="16"/>
  <c r="C610" i="16"/>
  <c r="B610" i="16"/>
  <c r="A610" i="16"/>
  <c r="E610" i="16" s="1"/>
  <c r="D609" i="16"/>
  <c r="C609" i="16"/>
  <c r="B609" i="16"/>
  <c r="A609" i="16"/>
  <c r="E609" i="16" s="1"/>
  <c r="D608" i="16"/>
  <c r="C608" i="16"/>
  <c r="B608" i="16"/>
  <c r="A608" i="16"/>
  <c r="E608" i="16" s="1"/>
  <c r="D607" i="16"/>
  <c r="C607" i="16"/>
  <c r="B607" i="16"/>
  <c r="A607" i="16"/>
  <c r="E607" i="16" s="1"/>
  <c r="E606" i="16"/>
  <c r="D606" i="16"/>
  <c r="C606" i="16"/>
  <c r="B606" i="16"/>
  <c r="A606" i="16"/>
  <c r="E605" i="16"/>
  <c r="D605" i="16"/>
  <c r="C605" i="16"/>
  <c r="B605" i="16"/>
  <c r="A605" i="16"/>
  <c r="E604" i="16"/>
  <c r="D604" i="16"/>
  <c r="C604" i="16"/>
  <c r="B604" i="16"/>
  <c r="A604" i="16"/>
  <c r="E603" i="16"/>
  <c r="D603" i="16"/>
  <c r="C603" i="16"/>
  <c r="B603" i="16"/>
  <c r="A603" i="16"/>
  <c r="D602" i="16"/>
  <c r="C602" i="16"/>
  <c r="B602" i="16"/>
  <c r="A602" i="16"/>
  <c r="E602" i="16" s="1"/>
  <c r="C601" i="16"/>
  <c r="D600" i="16"/>
  <c r="C600" i="16"/>
  <c r="B600" i="16"/>
  <c r="A600" i="16"/>
  <c r="E600" i="16" s="1"/>
  <c r="E599" i="16"/>
  <c r="D599" i="16"/>
  <c r="C599" i="16"/>
  <c r="B599" i="16"/>
  <c r="A599" i="16"/>
  <c r="E598" i="16"/>
  <c r="D598" i="16"/>
  <c r="C598" i="16"/>
  <c r="B598" i="16"/>
  <c r="A598" i="16"/>
  <c r="E597" i="16"/>
  <c r="D597" i="16"/>
  <c r="C597" i="16"/>
  <c r="B597" i="16"/>
  <c r="A597" i="16"/>
  <c r="D596" i="16"/>
  <c r="E596" i="16" s="1"/>
  <c r="C596" i="16"/>
  <c r="B596" i="16"/>
  <c r="A596" i="16"/>
  <c r="D595" i="16"/>
  <c r="C595" i="16"/>
  <c r="B595" i="16"/>
  <c r="A595" i="16"/>
  <c r="E595" i="16" s="1"/>
  <c r="D594" i="16"/>
  <c r="C594" i="16"/>
  <c r="B594" i="16"/>
  <c r="A594" i="16"/>
  <c r="E594" i="16" s="1"/>
  <c r="D593" i="16"/>
  <c r="C593" i="16"/>
  <c r="B593" i="16"/>
  <c r="A593" i="16"/>
  <c r="E593" i="16" s="1"/>
  <c r="D592" i="16"/>
  <c r="C592" i="16"/>
  <c r="B592" i="16"/>
  <c r="A592" i="16"/>
  <c r="E592" i="16" s="1"/>
  <c r="E591" i="16"/>
  <c r="D591" i="16"/>
  <c r="C591" i="16"/>
  <c r="B591" i="16"/>
  <c r="A591" i="16"/>
  <c r="E590" i="16"/>
  <c r="D590" i="16"/>
  <c r="C590" i="16"/>
  <c r="B590" i="16"/>
  <c r="A590" i="16"/>
  <c r="E589" i="16"/>
  <c r="D589" i="16"/>
  <c r="C589" i="16"/>
  <c r="B589" i="16"/>
  <c r="A589" i="16"/>
  <c r="D588" i="16"/>
  <c r="E588" i="16" s="1"/>
  <c r="C588" i="16"/>
  <c r="B588" i="16"/>
  <c r="A588" i="16"/>
  <c r="D587" i="16"/>
  <c r="C587" i="16"/>
  <c r="B587" i="16"/>
  <c r="A587" i="16"/>
  <c r="D586" i="16"/>
  <c r="C586" i="16"/>
  <c r="B586" i="16"/>
  <c r="A586" i="16"/>
  <c r="E586" i="16" s="1"/>
  <c r="D585" i="16"/>
  <c r="C585" i="16"/>
  <c r="B585" i="16"/>
  <c r="A585" i="16"/>
  <c r="E585" i="16" s="1"/>
  <c r="D584" i="16"/>
  <c r="C584" i="16"/>
  <c r="B584" i="16"/>
  <c r="A584" i="16"/>
  <c r="E584" i="16" s="1"/>
  <c r="E583" i="16"/>
  <c r="D583" i="16"/>
  <c r="C583" i="16"/>
  <c r="B583" i="16"/>
  <c r="A583" i="16"/>
  <c r="E582" i="16"/>
  <c r="D582" i="16"/>
  <c r="C582" i="16"/>
  <c r="B582" i="16"/>
  <c r="A582" i="16"/>
  <c r="E581" i="16"/>
  <c r="D581" i="16"/>
  <c r="C581" i="16"/>
  <c r="B581" i="16"/>
  <c r="A581" i="16"/>
  <c r="D580" i="16"/>
  <c r="E580" i="16" s="1"/>
  <c r="C580" i="16"/>
  <c r="B580" i="16"/>
  <c r="A580" i="16"/>
  <c r="D579" i="16"/>
  <c r="C579" i="16"/>
  <c r="B579" i="16"/>
  <c r="A579" i="16"/>
  <c r="E579" i="16" s="1"/>
  <c r="D578" i="16"/>
  <c r="C578" i="16"/>
  <c r="B578" i="16"/>
  <c r="A578" i="16"/>
  <c r="E578" i="16" s="1"/>
  <c r="D577" i="16"/>
  <c r="C577" i="16"/>
  <c r="B577" i="16"/>
  <c r="A577" i="16"/>
  <c r="E577" i="16" s="1"/>
  <c r="D576" i="16"/>
  <c r="C576" i="16"/>
  <c r="B576" i="16"/>
  <c r="A576" i="16"/>
  <c r="E576" i="16" s="1"/>
  <c r="E575" i="16"/>
  <c r="D575" i="16"/>
  <c r="C575" i="16"/>
  <c r="B575" i="16"/>
  <c r="A575" i="16"/>
  <c r="E574" i="16"/>
  <c r="D574" i="16"/>
  <c r="C574" i="16"/>
  <c r="B574" i="16"/>
  <c r="A574" i="16"/>
  <c r="E573" i="16"/>
  <c r="D573" i="16"/>
  <c r="C573" i="16"/>
  <c r="B573" i="16"/>
  <c r="A573" i="16"/>
  <c r="D572" i="16"/>
  <c r="E572" i="16" s="1"/>
  <c r="C572" i="16"/>
  <c r="B572" i="16"/>
  <c r="A572" i="16"/>
  <c r="D571" i="16"/>
  <c r="C571" i="16"/>
  <c r="B571" i="16"/>
  <c r="A571" i="16"/>
  <c r="D570" i="16"/>
  <c r="C570" i="16"/>
  <c r="B570" i="16"/>
  <c r="A570" i="16"/>
  <c r="E570" i="16" s="1"/>
  <c r="D569" i="16"/>
  <c r="C569" i="16"/>
  <c r="B569" i="16"/>
  <c r="A569" i="16"/>
  <c r="E569" i="16" s="1"/>
  <c r="D568" i="16"/>
  <c r="C568" i="16"/>
  <c r="B568" i="16"/>
  <c r="A568" i="16"/>
  <c r="E568" i="16" s="1"/>
  <c r="E567" i="16"/>
  <c r="D567" i="16"/>
  <c r="C567" i="16"/>
  <c r="B567" i="16"/>
  <c r="A567" i="16"/>
  <c r="E566" i="16"/>
  <c r="D566" i="16"/>
  <c r="C566" i="16"/>
  <c r="B566" i="16"/>
  <c r="A566" i="16"/>
  <c r="E565" i="16"/>
  <c r="D565" i="16"/>
  <c r="C565" i="16"/>
  <c r="B565" i="16"/>
  <c r="A565" i="16"/>
  <c r="D564" i="16"/>
  <c r="E564" i="16" s="1"/>
  <c r="C564" i="16"/>
  <c r="B564" i="16"/>
  <c r="A564" i="16"/>
  <c r="D563" i="16"/>
  <c r="C563" i="16"/>
  <c r="B563" i="16"/>
  <c r="A563" i="16"/>
  <c r="E563" i="16" s="1"/>
  <c r="D562" i="16"/>
  <c r="C562" i="16"/>
  <c r="B562" i="16"/>
  <c r="A562" i="16"/>
  <c r="E562" i="16" s="1"/>
  <c r="D561" i="16"/>
  <c r="C561" i="16"/>
  <c r="B561" i="16"/>
  <c r="A561" i="16"/>
  <c r="E561" i="16" s="1"/>
  <c r="D560" i="16"/>
  <c r="C560" i="16"/>
  <c r="B560" i="16"/>
  <c r="A560" i="16"/>
  <c r="E560" i="16" s="1"/>
  <c r="E559" i="16"/>
  <c r="D559" i="16"/>
  <c r="C559" i="16"/>
  <c r="B559" i="16"/>
  <c r="A559" i="16"/>
  <c r="E558" i="16"/>
  <c r="D558" i="16"/>
  <c r="C558" i="16"/>
  <c r="B558" i="16"/>
  <c r="A558" i="16"/>
  <c r="E557" i="16"/>
  <c r="D557" i="16"/>
  <c r="C557" i="16"/>
  <c r="B557" i="16"/>
  <c r="A557" i="16"/>
  <c r="D556" i="16"/>
  <c r="E556" i="16" s="1"/>
  <c r="C556" i="16"/>
  <c r="B556" i="16"/>
  <c r="A556" i="16"/>
  <c r="D555" i="16"/>
  <c r="C555" i="16"/>
  <c r="B555" i="16"/>
  <c r="A555" i="16"/>
  <c r="D554" i="16"/>
  <c r="C554" i="16"/>
  <c r="B554" i="16"/>
  <c r="A554" i="16"/>
  <c r="E554" i="16" s="1"/>
  <c r="D553" i="16"/>
  <c r="C553" i="16"/>
  <c r="B553" i="16"/>
  <c r="A553" i="16"/>
  <c r="E553" i="16" s="1"/>
  <c r="D552" i="16"/>
  <c r="C552" i="16"/>
  <c r="B552" i="16"/>
  <c r="A552" i="16"/>
  <c r="E552" i="16" s="1"/>
  <c r="E551" i="16"/>
  <c r="D551" i="16"/>
  <c r="C551" i="16"/>
  <c r="B551" i="16"/>
  <c r="A551" i="16"/>
  <c r="E550" i="16"/>
  <c r="D550" i="16"/>
  <c r="C550" i="16"/>
  <c r="B550" i="16"/>
  <c r="A550" i="16"/>
  <c r="E549" i="16"/>
  <c r="D549" i="16"/>
  <c r="C549" i="16"/>
  <c r="B549" i="16"/>
  <c r="A549" i="16"/>
  <c r="D548" i="16"/>
  <c r="E548" i="16" s="1"/>
  <c r="C548" i="16"/>
  <c r="B548" i="16"/>
  <c r="A548" i="16"/>
  <c r="D547" i="16"/>
  <c r="C547" i="16"/>
  <c r="B547" i="16"/>
  <c r="A547" i="16"/>
  <c r="E547" i="16" s="1"/>
  <c r="D546" i="16"/>
  <c r="C546" i="16"/>
  <c r="B546" i="16"/>
  <c r="A546" i="16"/>
  <c r="E546" i="16" s="1"/>
  <c r="D545" i="16"/>
  <c r="C545" i="16"/>
  <c r="B545" i="16"/>
  <c r="A545" i="16"/>
  <c r="E545" i="16" s="1"/>
  <c r="D544" i="16"/>
  <c r="C544" i="16"/>
  <c r="B544" i="16"/>
  <c r="A544" i="16"/>
  <c r="E544" i="16" s="1"/>
  <c r="E543" i="16"/>
  <c r="D543" i="16"/>
  <c r="C543" i="16"/>
  <c r="B543" i="16"/>
  <c r="A543" i="16"/>
  <c r="E542" i="16"/>
  <c r="D542" i="16"/>
  <c r="C542" i="16"/>
  <c r="B542" i="16"/>
  <c r="A542" i="16"/>
  <c r="E541" i="16"/>
  <c r="D541" i="16"/>
  <c r="C541" i="16"/>
  <c r="B541" i="16"/>
  <c r="A541" i="16"/>
  <c r="D540" i="16"/>
  <c r="E540" i="16" s="1"/>
  <c r="C540" i="16"/>
  <c r="B540" i="16"/>
  <c r="A540" i="16"/>
  <c r="D539" i="16"/>
  <c r="C539" i="16"/>
  <c r="B539" i="16"/>
  <c r="A539" i="16"/>
  <c r="E539" i="16" s="1"/>
  <c r="D538" i="16"/>
  <c r="C538" i="16"/>
  <c r="B538" i="16"/>
  <c r="A538" i="16"/>
  <c r="E538" i="16" s="1"/>
  <c r="D537" i="16"/>
  <c r="C537" i="16"/>
  <c r="B537" i="16"/>
  <c r="A537" i="16"/>
  <c r="E537" i="16" s="1"/>
  <c r="D536" i="16"/>
  <c r="C536" i="16"/>
  <c r="B536" i="16"/>
  <c r="A536" i="16"/>
  <c r="E536" i="16" s="1"/>
  <c r="E535" i="16"/>
  <c r="D535" i="16"/>
  <c r="C535" i="16"/>
  <c r="B535" i="16"/>
  <c r="A535" i="16"/>
  <c r="E534" i="16"/>
  <c r="D534" i="16"/>
  <c r="C534" i="16"/>
  <c r="B534" i="16"/>
  <c r="A534" i="16"/>
  <c r="E533" i="16"/>
  <c r="D533" i="16"/>
  <c r="C533" i="16"/>
  <c r="B533" i="16"/>
  <c r="A533" i="16"/>
  <c r="D532" i="16"/>
  <c r="E532" i="16" s="1"/>
  <c r="C532" i="16"/>
  <c r="B532" i="16"/>
  <c r="A532" i="16"/>
  <c r="D531" i="16"/>
  <c r="C531" i="16"/>
  <c r="B531" i="16"/>
  <c r="A531" i="16"/>
  <c r="E531" i="16" s="1"/>
  <c r="D530" i="16"/>
  <c r="C530" i="16"/>
  <c r="B530" i="16"/>
  <c r="A530" i="16"/>
  <c r="E530" i="16" s="1"/>
  <c r="D529" i="16"/>
  <c r="C529" i="16"/>
  <c r="B529" i="16"/>
  <c r="A529" i="16"/>
  <c r="E529" i="16" s="1"/>
  <c r="D528" i="16"/>
  <c r="C528" i="16"/>
  <c r="B528" i="16"/>
  <c r="A528" i="16"/>
  <c r="E528" i="16" s="1"/>
  <c r="E527" i="16"/>
  <c r="D527" i="16"/>
  <c r="C527" i="16"/>
  <c r="B527" i="16"/>
  <c r="A527" i="16"/>
  <c r="E526" i="16"/>
  <c r="D526" i="16"/>
  <c r="C526" i="16"/>
  <c r="B526" i="16"/>
  <c r="A526" i="16"/>
  <c r="E525" i="16"/>
  <c r="D525" i="16"/>
  <c r="C525" i="16"/>
  <c r="B525" i="16"/>
  <c r="A525" i="16"/>
  <c r="D524" i="16"/>
  <c r="E524" i="16" s="1"/>
  <c r="C524" i="16"/>
  <c r="B524" i="16"/>
  <c r="A524" i="16"/>
  <c r="D523" i="16"/>
  <c r="C523" i="16"/>
  <c r="B523" i="16"/>
  <c r="A523" i="16"/>
  <c r="D522" i="16"/>
  <c r="C522" i="16"/>
  <c r="B522" i="16"/>
  <c r="A522" i="16"/>
  <c r="E522" i="16" s="1"/>
  <c r="D521" i="16"/>
  <c r="C521" i="16"/>
  <c r="B521" i="16"/>
  <c r="A521" i="16"/>
  <c r="E521" i="16" s="1"/>
  <c r="D520" i="16"/>
  <c r="C520" i="16"/>
  <c r="B520" i="16"/>
  <c r="A520" i="16"/>
  <c r="E520" i="16" s="1"/>
  <c r="E519" i="16"/>
  <c r="D519" i="16"/>
  <c r="C519" i="16"/>
  <c r="B519" i="16"/>
  <c r="A519" i="16"/>
  <c r="E518" i="16"/>
  <c r="D518" i="16"/>
  <c r="C518" i="16"/>
  <c r="B518" i="16"/>
  <c r="A518" i="16"/>
  <c r="E517" i="16"/>
  <c r="D517" i="16"/>
  <c r="C517" i="16"/>
  <c r="B517" i="16"/>
  <c r="A517" i="16"/>
  <c r="D516" i="16"/>
  <c r="E516" i="16" s="1"/>
  <c r="C516" i="16"/>
  <c r="B516" i="16"/>
  <c r="A516" i="16"/>
  <c r="D515" i="16"/>
  <c r="C515" i="16"/>
  <c r="B515" i="16"/>
  <c r="A515" i="16"/>
  <c r="E515" i="16" s="1"/>
  <c r="D514" i="16"/>
  <c r="C514" i="16"/>
  <c r="B514" i="16"/>
  <c r="A514" i="16"/>
  <c r="E514" i="16" s="1"/>
  <c r="D513" i="16"/>
  <c r="C513" i="16"/>
  <c r="B513" i="16"/>
  <c r="A513" i="16"/>
  <c r="E513" i="16" s="1"/>
  <c r="D512" i="16"/>
  <c r="C512" i="16"/>
  <c r="B512" i="16"/>
  <c r="A512" i="16"/>
  <c r="E512" i="16" s="1"/>
  <c r="E511" i="16"/>
  <c r="D511" i="16"/>
  <c r="C511" i="16"/>
  <c r="B511" i="16"/>
  <c r="A511" i="16"/>
  <c r="E510" i="16"/>
  <c r="D510" i="16"/>
  <c r="C510" i="16"/>
  <c r="B510" i="16"/>
  <c r="A510" i="16"/>
  <c r="E509" i="16"/>
  <c r="D509" i="16"/>
  <c r="C509" i="16"/>
  <c r="B509" i="16"/>
  <c r="A509" i="16"/>
  <c r="D508" i="16"/>
  <c r="E508" i="16" s="1"/>
  <c r="C508" i="16"/>
  <c r="B508" i="16"/>
  <c r="A508" i="16"/>
  <c r="D507" i="16"/>
  <c r="C507" i="16"/>
  <c r="B507" i="16"/>
  <c r="A507" i="16"/>
  <c r="D506" i="16"/>
  <c r="C506" i="16"/>
  <c r="B506" i="16"/>
  <c r="A506" i="16"/>
  <c r="E506" i="16" s="1"/>
  <c r="D505" i="16"/>
  <c r="C505" i="16"/>
  <c r="B505" i="16"/>
  <c r="A505" i="16"/>
  <c r="E505" i="16" s="1"/>
  <c r="D504" i="16"/>
  <c r="C504" i="16"/>
  <c r="B504" i="16"/>
  <c r="A504" i="16"/>
  <c r="E504" i="16" s="1"/>
  <c r="E503" i="16"/>
  <c r="D503" i="16"/>
  <c r="C503" i="16"/>
  <c r="B503" i="16"/>
  <c r="A503" i="16"/>
  <c r="E502" i="16"/>
  <c r="D502" i="16"/>
  <c r="C502" i="16"/>
  <c r="B502" i="16"/>
  <c r="A502" i="16"/>
  <c r="E501" i="16"/>
  <c r="D501" i="16"/>
  <c r="C501" i="16"/>
  <c r="B501" i="16"/>
  <c r="A501" i="16"/>
  <c r="C500" i="16"/>
  <c r="D499" i="16"/>
  <c r="C499" i="16"/>
  <c r="B499" i="16"/>
  <c r="A499" i="16"/>
  <c r="E499" i="16" s="1"/>
  <c r="D498" i="16"/>
  <c r="C498" i="16"/>
  <c r="B498" i="16"/>
  <c r="A498" i="16"/>
  <c r="E498" i="16" s="1"/>
  <c r="D497" i="16"/>
  <c r="C497" i="16"/>
  <c r="B497" i="16"/>
  <c r="A497" i="16"/>
  <c r="E497" i="16" s="1"/>
  <c r="E496" i="16"/>
  <c r="D496" i="16"/>
  <c r="C496" i="16"/>
  <c r="B496" i="16"/>
  <c r="A496" i="16"/>
  <c r="E495" i="16"/>
  <c r="D495" i="16"/>
  <c r="C495" i="16"/>
  <c r="B495" i="16"/>
  <c r="A495" i="16"/>
  <c r="E494" i="16"/>
  <c r="D494" i="16"/>
  <c r="C494" i="16"/>
  <c r="B494" i="16"/>
  <c r="A494" i="16"/>
  <c r="D493" i="16"/>
  <c r="E493" i="16" s="1"/>
  <c r="C493" i="16"/>
  <c r="B493" i="16"/>
  <c r="A493" i="16"/>
  <c r="D492" i="16"/>
  <c r="C492" i="16"/>
  <c r="B492" i="16"/>
  <c r="A492" i="16"/>
  <c r="E492" i="16" s="1"/>
  <c r="D491" i="16"/>
  <c r="C491" i="16"/>
  <c r="B491" i="16"/>
  <c r="A491" i="16"/>
  <c r="E491" i="16" s="1"/>
  <c r="D490" i="16"/>
  <c r="C490" i="16"/>
  <c r="B490" i="16"/>
  <c r="A490" i="16"/>
  <c r="E490" i="16" s="1"/>
  <c r="D489" i="16"/>
  <c r="C489" i="16"/>
  <c r="B489" i="16"/>
  <c r="A489" i="16"/>
  <c r="E489" i="16" s="1"/>
  <c r="E488" i="16"/>
  <c r="D488" i="16"/>
  <c r="C488" i="16"/>
  <c r="B488" i="16"/>
  <c r="A488" i="16"/>
  <c r="E487" i="16"/>
  <c r="D487" i="16"/>
  <c r="C487" i="16"/>
  <c r="B487" i="16"/>
  <c r="A487" i="16"/>
  <c r="E486" i="16"/>
  <c r="D486" i="16"/>
  <c r="C486" i="16"/>
  <c r="B486" i="16"/>
  <c r="A486" i="16"/>
  <c r="D485" i="16"/>
  <c r="E485" i="16" s="1"/>
  <c r="C485" i="16"/>
  <c r="B485" i="16"/>
  <c r="A485" i="16"/>
  <c r="D484" i="16"/>
  <c r="C484" i="16"/>
  <c r="B484" i="16"/>
  <c r="A484" i="16"/>
  <c r="D483" i="16"/>
  <c r="C483" i="16"/>
  <c r="B483" i="16"/>
  <c r="A483" i="16"/>
  <c r="E483" i="16" s="1"/>
  <c r="D482" i="16"/>
  <c r="C482" i="16"/>
  <c r="B482" i="16"/>
  <c r="A482" i="16"/>
  <c r="E482" i="16" s="1"/>
  <c r="D481" i="16"/>
  <c r="C481" i="16"/>
  <c r="B481" i="16"/>
  <c r="A481" i="16"/>
  <c r="E481" i="16" s="1"/>
  <c r="E480" i="16"/>
  <c r="D480" i="16"/>
  <c r="C480" i="16"/>
  <c r="B480" i="16"/>
  <c r="A480" i="16"/>
  <c r="E479" i="16"/>
  <c r="D479" i="16"/>
  <c r="C479" i="16"/>
  <c r="B479" i="16"/>
  <c r="A479" i="16"/>
  <c r="E478" i="16"/>
  <c r="D478" i="16"/>
  <c r="C478" i="16"/>
  <c r="B478" i="16"/>
  <c r="A478" i="16"/>
  <c r="D477" i="16"/>
  <c r="E477" i="16" s="1"/>
  <c r="C477" i="16"/>
  <c r="B477" i="16"/>
  <c r="A477" i="16"/>
  <c r="D476" i="16"/>
  <c r="C476" i="16"/>
  <c r="B476" i="16"/>
  <c r="A476" i="16"/>
  <c r="E476" i="16" s="1"/>
  <c r="D475" i="16"/>
  <c r="C475" i="16"/>
  <c r="B475" i="16"/>
  <c r="A475" i="16"/>
  <c r="E475" i="16" s="1"/>
  <c r="D474" i="16"/>
  <c r="C474" i="16"/>
  <c r="B474" i="16"/>
  <c r="A474" i="16"/>
  <c r="E474" i="16" s="1"/>
  <c r="D473" i="16"/>
  <c r="C473" i="16"/>
  <c r="B473" i="16"/>
  <c r="A473" i="16"/>
  <c r="E473" i="16" s="1"/>
  <c r="E472" i="16"/>
  <c r="D472" i="16"/>
  <c r="C472" i="16"/>
  <c r="B472" i="16"/>
  <c r="A472" i="16"/>
  <c r="E471" i="16"/>
  <c r="D471" i="16"/>
  <c r="C471" i="16"/>
  <c r="B471" i="16"/>
  <c r="A471" i="16"/>
  <c r="E470" i="16"/>
  <c r="D470" i="16"/>
  <c r="C470" i="16"/>
  <c r="B470" i="16"/>
  <c r="A470" i="16"/>
  <c r="D469" i="16"/>
  <c r="E469" i="16" s="1"/>
  <c r="C469" i="16"/>
  <c r="B469" i="16"/>
  <c r="A469" i="16"/>
  <c r="D468" i="16"/>
  <c r="C468" i="16"/>
  <c r="B468" i="16"/>
  <c r="A468" i="16"/>
  <c r="D467" i="16"/>
  <c r="C467" i="16"/>
  <c r="B467" i="16"/>
  <c r="A467" i="16"/>
  <c r="E467" i="16" s="1"/>
  <c r="D466" i="16"/>
  <c r="C466" i="16"/>
  <c r="B466" i="16"/>
  <c r="A466" i="16"/>
  <c r="E466" i="16" s="1"/>
  <c r="D465" i="16"/>
  <c r="C465" i="16"/>
  <c r="B465" i="16"/>
  <c r="A465" i="16"/>
  <c r="E465" i="16" s="1"/>
  <c r="E464" i="16"/>
  <c r="D464" i="16"/>
  <c r="C464" i="16"/>
  <c r="B464" i="16"/>
  <c r="A464" i="16"/>
  <c r="E463" i="16"/>
  <c r="D463" i="16"/>
  <c r="C463" i="16"/>
  <c r="B463" i="16"/>
  <c r="A463" i="16"/>
  <c r="E462" i="16"/>
  <c r="D462" i="16"/>
  <c r="C462" i="16"/>
  <c r="B462" i="16"/>
  <c r="A462" i="16"/>
  <c r="D461" i="16"/>
  <c r="E461" i="16" s="1"/>
  <c r="C461" i="16"/>
  <c r="B461" i="16"/>
  <c r="A461" i="16"/>
  <c r="D460" i="16"/>
  <c r="C460" i="16"/>
  <c r="B460" i="16"/>
  <c r="A460" i="16"/>
  <c r="E460" i="16" s="1"/>
  <c r="D459" i="16"/>
  <c r="C459" i="16"/>
  <c r="B459" i="16"/>
  <c r="A459" i="16"/>
  <c r="E459" i="16" s="1"/>
  <c r="D458" i="16"/>
  <c r="C458" i="16"/>
  <c r="B458" i="16"/>
  <c r="A458" i="16"/>
  <c r="E458" i="16" s="1"/>
  <c r="D457" i="16"/>
  <c r="C457" i="16"/>
  <c r="B457" i="16"/>
  <c r="A457" i="16"/>
  <c r="E457" i="16" s="1"/>
  <c r="E456" i="16"/>
  <c r="D456" i="16"/>
  <c r="C456" i="16"/>
  <c r="B456" i="16"/>
  <c r="A456" i="16"/>
  <c r="E455" i="16"/>
  <c r="D455" i="16"/>
  <c r="C455" i="16"/>
  <c r="B455" i="16"/>
  <c r="A455" i="16"/>
  <c r="E454" i="16"/>
  <c r="D454" i="16"/>
  <c r="C454" i="16"/>
  <c r="B454" i="16"/>
  <c r="A454" i="16"/>
  <c r="D453" i="16"/>
  <c r="E453" i="16" s="1"/>
  <c r="C453" i="16"/>
  <c r="B453" i="16"/>
  <c r="A453" i="16"/>
  <c r="D452" i="16"/>
  <c r="C452" i="16"/>
  <c r="B452" i="16"/>
  <c r="A452" i="16"/>
  <c r="D451" i="16"/>
  <c r="C451" i="16"/>
  <c r="B451" i="16"/>
  <c r="A451" i="16"/>
  <c r="E451" i="16" s="1"/>
  <c r="D450" i="16"/>
  <c r="C450" i="16"/>
  <c r="B450" i="16"/>
  <c r="A450" i="16"/>
  <c r="E450" i="16" s="1"/>
  <c r="C449" i="16"/>
  <c r="E448" i="16"/>
  <c r="D448" i="16"/>
  <c r="C448" i="16"/>
  <c r="B448" i="16"/>
  <c r="A448" i="16"/>
  <c r="E447" i="16"/>
  <c r="D447" i="16"/>
  <c r="C447" i="16"/>
  <c r="B447" i="16"/>
  <c r="A447" i="16"/>
  <c r="D446" i="16"/>
  <c r="E446" i="16" s="1"/>
  <c r="C446" i="16"/>
  <c r="B446" i="16"/>
  <c r="A446" i="16"/>
  <c r="D445" i="16"/>
  <c r="C445" i="16"/>
  <c r="B445" i="16"/>
  <c r="A445" i="16"/>
  <c r="E445" i="16" s="1"/>
  <c r="D444" i="16"/>
  <c r="C444" i="16"/>
  <c r="B444" i="16"/>
  <c r="A444" i="16"/>
  <c r="E444" i="16" s="1"/>
  <c r="D443" i="16"/>
  <c r="C443" i="16"/>
  <c r="B443" i="16"/>
  <c r="A443" i="16"/>
  <c r="E443" i="16" s="1"/>
  <c r="D442" i="16"/>
  <c r="C442" i="16"/>
  <c r="B442" i="16"/>
  <c r="A442" i="16"/>
  <c r="E442" i="16" s="1"/>
  <c r="E441" i="16"/>
  <c r="D441" i="16"/>
  <c r="C441" i="16"/>
  <c r="B441" i="16"/>
  <c r="A441" i="16"/>
  <c r="E440" i="16"/>
  <c r="D440" i="16"/>
  <c r="C440" i="16"/>
  <c r="B440" i="16"/>
  <c r="A440" i="16"/>
  <c r="E439" i="16"/>
  <c r="D439" i="16"/>
  <c r="C439" i="16"/>
  <c r="B439" i="16"/>
  <c r="A439" i="16"/>
  <c r="D438" i="16"/>
  <c r="E438" i="16" s="1"/>
  <c r="C438" i="16"/>
  <c r="B438" i="16"/>
  <c r="A438" i="16"/>
  <c r="D437" i="16"/>
  <c r="C437" i="16"/>
  <c r="B437" i="16"/>
  <c r="A437" i="16"/>
  <c r="E437" i="16" s="1"/>
  <c r="D436" i="16"/>
  <c r="C436" i="16"/>
  <c r="B436" i="16"/>
  <c r="A436" i="16"/>
  <c r="E436" i="16" s="1"/>
  <c r="D435" i="16"/>
  <c r="C435" i="16"/>
  <c r="B435" i="16"/>
  <c r="A435" i="16"/>
  <c r="E435" i="16" s="1"/>
  <c r="D434" i="16"/>
  <c r="C434" i="16"/>
  <c r="B434" i="16"/>
  <c r="A434" i="16"/>
  <c r="E434" i="16" s="1"/>
  <c r="E433" i="16"/>
  <c r="D433" i="16"/>
  <c r="C433" i="16"/>
  <c r="B433" i="16"/>
  <c r="A433" i="16"/>
  <c r="E432" i="16"/>
  <c r="D432" i="16"/>
  <c r="C432" i="16"/>
  <c r="B432" i="16"/>
  <c r="A432" i="16"/>
  <c r="E431" i="16"/>
  <c r="D431" i="16"/>
  <c r="C431" i="16"/>
  <c r="B431" i="16"/>
  <c r="A431" i="16"/>
  <c r="D430" i="16"/>
  <c r="E430" i="16" s="1"/>
  <c r="C430" i="16"/>
  <c r="B430" i="16"/>
  <c r="A430" i="16"/>
  <c r="D429" i="16"/>
  <c r="C429" i="16"/>
  <c r="B429" i="16"/>
  <c r="A429" i="16"/>
  <c r="E429" i="16" s="1"/>
  <c r="D428" i="16"/>
  <c r="C428" i="16"/>
  <c r="B428" i="16"/>
  <c r="A428" i="16"/>
  <c r="E428" i="16" s="1"/>
  <c r="D427" i="16"/>
  <c r="C427" i="16"/>
  <c r="B427" i="16"/>
  <c r="A427" i="16"/>
  <c r="E427" i="16" s="1"/>
  <c r="D426" i="16"/>
  <c r="C426" i="16"/>
  <c r="B426" i="16"/>
  <c r="A426" i="16"/>
  <c r="E426" i="16" s="1"/>
  <c r="E425" i="16"/>
  <c r="D425" i="16"/>
  <c r="C425" i="16"/>
  <c r="B425" i="16"/>
  <c r="A425" i="16"/>
  <c r="E424" i="16"/>
  <c r="D424" i="16"/>
  <c r="C424" i="16"/>
  <c r="B424" i="16"/>
  <c r="A424" i="16"/>
  <c r="C423" i="16"/>
  <c r="D422" i="16"/>
  <c r="C422" i="16"/>
  <c r="B422" i="16"/>
  <c r="A422" i="16"/>
  <c r="D421" i="16"/>
  <c r="C421" i="16"/>
  <c r="B421" i="16"/>
  <c r="A421" i="16"/>
  <c r="E421" i="16" s="1"/>
  <c r="D420" i="16"/>
  <c r="C420" i="16"/>
  <c r="B420" i="16"/>
  <c r="A420" i="16"/>
  <c r="E420" i="16" s="1"/>
  <c r="D419" i="16"/>
  <c r="C419" i="16"/>
  <c r="B419" i="16"/>
  <c r="A419" i="16"/>
  <c r="E419" i="16" s="1"/>
  <c r="E418" i="16"/>
  <c r="D418" i="16"/>
  <c r="C418" i="16"/>
  <c r="B418" i="16"/>
  <c r="A418" i="16"/>
  <c r="E417" i="16"/>
  <c r="D417" i="16"/>
  <c r="C417" i="16"/>
  <c r="B417" i="16"/>
  <c r="A417" i="16"/>
  <c r="E416" i="16"/>
  <c r="D416" i="16"/>
  <c r="C416" i="16"/>
  <c r="B416" i="16"/>
  <c r="A416" i="16"/>
  <c r="D415" i="16"/>
  <c r="E415" i="16" s="1"/>
  <c r="C415" i="16"/>
  <c r="B415" i="16"/>
  <c r="A415" i="16"/>
  <c r="D414" i="16"/>
  <c r="C414" i="16"/>
  <c r="B414" i="16"/>
  <c r="A414" i="16"/>
  <c r="E414" i="16" s="1"/>
  <c r="D413" i="16"/>
  <c r="C413" i="16"/>
  <c r="B413" i="16"/>
  <c r="A413" i="16"/>
  <c r="E413" i="16" s="1"/>
  <c r="D412" i="16"/>
  <c r="C412" i="16"/>
  <c r="B412" i="16"/>
  <c r="A412" i="16"/>
  <c r="E412" i="16" s="1"/>
  <c r="D411" i="16"/>
  <c r="C411" i="16"/>
  <c r="B411" i="16"/>
  <c r="A411" i="16"/>
  <c r="E411" i="16" s="1"/>
  <c r="E410" i="16"/>
  <c r="D410" i="16"/>
  <c r="C410" i="16"/>
  <c r="B410" i="16"/>
  <c r="A410" i="16"/>
  <c r="E409" i="16"/>
  <c r="D409" i="16"/>
  <c r="C409" i="16"/>
  <c r="B409" i="16"/>
  <c r="A409" i="16"/>
  <c r="E408" i="16"/>
  <c r="D408" i="16"/>
  <c r="C408" i="16"/>
  <c r="B408" i="16"/>
  <c r="A408" i="16"/>
  <c r="D407" i="16"/>
  <c r="E407" i="16" s="1"/>
  <c r="C407" i="16"/>
  <c r="B407" i="16"/>
  <c r="A407" i="16"/>
  <c r="D406" i="16"/>
  <c r="C406" i="16"/>
  <c r="B406" i="16"/>
  <c r="A406" i="16"/>
  <c r="D405" i="16"/>
  <c r="C405" i="16"/>
  <c r="B405" i="16"/>
  <c r="A405" i="16"/>
  <c r="E405" i="16" s="1"/>
  <c r="D404" i="16"/>
  <c r="C404" i="16"/>
  <c r="B404" i="16"/>
  <c r="A404" i="16"/>
  <c r="E404" i="16" s="1"/>
  <c r="D403" i="16"/>
  <c r="C403" i="16"/>
  <c r="B403" i="16"/>
  <c r="A403" i="16"/>
  <c r="E403" i="16" s="1"/>
  <c r="E402" i="16"/>
  <c r="D402" i="16"/>
  <c r="C402" i="16"/>
  <c r="B402" i="16"/>
  <c r="A402" i="16"/>
  <c r="E401" i="16"/>
  <c r="D401" i="16"/>
  <c r="C401" i="16"/>
  <c r="B401" i="16"/>
  <c r="A401" i="16"/>
  <c r="E400" i="16"/>
  <c r="D400" i="16"/>
  <c r="C400" i="16"/>
  <c r="B400" i="16"/>
  <c r="A400" i="16"/>
  <c r="D399" i="16"/>
  <c r="E399" i="16" s="1"/>
  <c r="C399" i="16"/>
  <c r="B399" i="16"/>
  <c r="A399" i="16"/>
  <c r="D398" i="16"/>
  <c r="C398" i="16"/>
  <c r="B398" i="16"/>
  <c r="A398" i="16"/>
  <c r="E398" i="16" s="1"/>
  <c r="D397" i="16"/>
  <c r="C397" i="16"/>
  <c r="B397" i="16"/>
  <c r="A397" i="16"/>
  <c r="E397" i="16" s="1"/>
  <c r="D396" i="16"/>
  <c r="C396" i="16"/>
  <c r="B396" i="16"/>
  <c r="A396" i="16"/>
  <c r="E396" i="16" s="1"/>
  <c r="D395" i="16"/>
  <c r="C395" i="16"/>
  <c r="B395" i="16"/>
  <c r="A395" i="16"/>
  <c r="E395" i="16" s="1"/>
  <c r="E394" i="16"/>
  <c r="D394" i="16"/>
  <c r="C394" i="16"/>
  <c r="B394" i="16"/>
  <c r="A394" i="16"/>
  <c r="E393" i="16"/>
  <c r="D393" i="16"/>
  <c r="C393" i="16"/>
  <c r="B393" i="16"/>
  <c r="A393" i="16"/>
  <c r="E392" i="16"/>
  <c r="D392" i="16"/>
  <c r="C392" i="16"/>
  <c r="B392" i="16"/>
  <c r="A392" i="16"/>
  <c r="D391" i="16"/>
  <c r="E391" i="16" s="1"/>
  <c r="C391" i="16"/>
  <c r="B391" i="16"/>
  <c r="A391" i="16"/>
  <c r="D390" i="16"/>
  <c r="C390" i="16"/>
  <c r="B390" i="16"/>
  <c r="A390" i="16"/>
  <c r="D389" i="16"/>
  <c r="C389" i="16"/>
  <c r="B389" i="16"/>
  <c r="A389" i="16"/>
  <c r="E389" i="16" s="1"/>
  <c r="D388" i="16"/>
  <c r="C388" i="16"/>
  <c r="B388" i="16"/>
  <c r="A388" i="16"/>
  <c r="E388" i="16" s="1"/>
  <c r="D387" i="16"/>
  <c r="C387" i="16"/>
  <c r="B387" i="16"/>
  <c r="A387" i="16"/>
  <c r="E387" i="16" s="1"/>
  <c r="E386" i="16"/>
  <c r="D386" i="16"/>
  <c r="C386" i="16"/>
  <c r="B386" i="16"/>
  <c r="A386" i="16"/>
  <c r="E385" i="16"/>
  <c r="D385" i="16"/>
  <c r="C385" i="16"/>
  <c r="B385" i="16"/>
  <c r="A385" i="16"/>
  <c r="E384" i="16"/>
  <c r="D384" i="16"/>
  <c r="C384" i="16"/>
  <c r="B384" i="16"/>
  <c r="A384" i="16"/>
  <c r="D383" i="16"/>
  <c r="E383" i="16" s="1"/>
  <c r="C383" i="16"/>
  <c r="B383" i="16"/>
  <c r="A383" i="16"/>
  <c r="D382" i="16"/>
  <c r="C382" i="16"/>
  <c r="B382" i="16"/>
  <c r="A382" i="16"/>
  <c r="E382" i="16" s="1"/>
  <c r="D381" i="16"/>
  <c r="C381" i="16"/>
  <c r="B381" i="16"/>
  <c r="A381" i="16"/>
  <c r="E381" i="16" s="1"/>
  <c r="D380" i="16"/>
  <c r="C380" i="16"/>
  <c r="B380" i="16"/>
  <c r="A380" i="16"/>
  <c r="E380" i="16" s="1"/>
  <c r="D379" i="16"/>
  <c r="C379" i="16"/>
  <c r="B379" i="16"/>
  <c r="A379" i="16"/>
  <c r="E379" i="16" s="1"/>
  <c r="E378" i="16"/>
  <c r="D378" i="16"/>
  <c r="C378" i="16"/>
  <c r="B378" i="16"/>
  <c r="A378" i="16"/>
  <c r="E377" i="16"/>
  <c r="D377" i="16"/>
  <c r="C377" i="16"/>
  <c r="B377" i="16"/>
  <c r="A377" i="16"/>
  <c r="E376" i="16"/>
  <c r="D376" i="16"/>
  <c r="C376" i="16"/>
  <c r="B376" i="16"/>
  <c r="A376" i="16"/>
  <c r="D375" i="16"/>
  <c r="E375" i="16" s="1"/>
  <c r="C375" i="16"/>
  <c r="B375" i="16"/>
  <c r="A375" i="16"/>
  <c r="D374" i="16"/>
  <c r="C374" i="16"/>
  <c r="B374" i="16"/>
  <c r="A374" i="16"/>
  <c r="E374" i="16" s="1"/>
  <c r="D373" i="16"/>
  <c r="C373" i="16"/>
  <c r="B373" i="16"/>
  <c r="A373" i="16"/>
  <c r="E373" i="16" s="1"/>
  <c r="D372" i="16"/>
  <c r="C372" i="16"/>
  <c r="B372" i="16"/>
  <c r="A372" i="16"/>
  <c r="E372" i="16" s="1"/>
  <c r="D371" i="16"/>
  <c r="C371" i="16"/>
  <c r="B371" i="16"/>
  <c r="A371" i="16"/>
  <c r="E371" i="16" s="1"/>
  <c r="E370" i="16"/>
  <c r="D370" i="16"/>
  <c r="C370" i="16"/>
  <c r="B370" i="16"/>
  <c r="A370" i="16"/>
  <c r="E369" i="16"/>
  <c r="D369" i="16"/>
  <c r="C369" i="16"/>
  <c r="B369" i="16"/>
  <c r="A369" i="16"/>
  <c r="E368" i="16"/>
  <c r="D368" i="16"/>
  <c r="C368" i="16"/>
  <c r="B368" i="16"/>
  <c r="A368" i="16"/>
  <c r="D367" i="16"/>
  <c r="E367" i="16" s="1"/>
  <c r="C367" i="16"/>
  <c r="B367" i="16"/>
  <c r="A367" i="16"/>
  <c r="D366" i="16"/>
  <c r="C366" i="16"/>
  <c r="B366" i="16"/>
  <c r="A366" i="16"/>
  <c r="E366" i="16" s="1"/>
  <c r="D365" i="16"/>
  <c r="C365" i="16"/>
  <c r="B365" i="16"/>
  <c r="A365" i="16"/>
  <c r="E365" i="16" s="1"/>
  <c r="D364" i="16"/>
  <c r="C364" i="16"/>
  <c r="B364" i="16"/>
  <c r="A364" i="16"/>
  <c r="E364" i="16" s="1"/>
  <c r="D363" i="16"/>
  <c r="C363" i="16"/>
  <c r="B363" i="16"/>
  <c r="A363" i="16"/>
  <c r="E363" i="16" s="1"/>
  <c r="E362" i="16"/>
  <c r="D362" i="16"/>
  <c r="C362" i="16"/>
  <c r="B362" i="16"/>
  <c r="A362" i="16"/>
  <c r="E361" i="16"/>
  <c r="D361" i="16"/>
  <c r="C361" i="16"/>
  <c r="B361" i="16"/>
  <c r="A361" i="16"/>
  <c r="E360" i="16"/>
  <c r="D360" i="16"/>
  <c r="C360" i="16"/>
  <c r="B360" i="16"/>
  <c r="A360" i="16"/>
  <c r="D359" i="16"/>
  <c r="E359" i="16" s="1"/>
  <c r="C359" i="16"/>
  <c r="B359" i="16"/>
  <c r="A359" i="16"/>
  <c r="D358" i="16"/>
  <c r="C358" i="16"/>
  <c r="B358" i="16"/>
  <c r="A358" i="16"/>
  <c r="D357" i="16"/>
  <c r="C357" i="16"/>
  <c r="B357" i="16"/>
  <c r="A357" i="16"/>
  <c r="E357" i="16" s="1"/>
  <c r="D356" i="16"/>
  <c r="C356" i="16"/>
  <c r="B356" i="16"/>
  <c r="A356" i="16"/>
  <c r="E356" i="16" s="1"/>
  <c r="D355" i="16"/>
  <c r="C355" i="16"/>
  <c r="B355" i="16"/>
  <c r="A355" i="16"/>
  <c r="E355" i="16" s="1"/>
  <c r="E354" i="16"/>
  <c r="D354" i="16"/>
  <c r="C354" i="16"/>
  <c r="B354" i="16"/>
  <c r="A354" i="16"/>
  <c r="E353" i="16"/>
  <c r="D353" i="16"/>
  <c r="C353" i="16"/>
  <c r="B353" i="16"/>
  <c r="A353" i="16"/>
  <c r="E352" i="16"/>
  <c r="D352" i="16"/>
  <c r="C352" i="16"/>
  <c r="B352" i="16"/>
  <c r="A352" i="16"/>
  <c r="D351" i="16"/>
  <c r="E351" i="16" s="1"/>
  <c r="C351" i="16"/>
  <c r="B351" i="16"/>
  <c r="A351" i="16"/>
  <c r="D350" i="16"/>
  <c r="C350" i="16"/>
  <c r="B350" i="16"/>
  <c r="A350" i="16"/>
  <c r="E350" i="16" s="1"/>
  <c r="D349" i="16"/>
  <c r="C349" i="16"/>
  <c r="B349" i="16"/>
  <c r="A349" i="16"/>
  <c r="E349" i="16" s="1"/>
  <c r="D348" i="16"/>
  <c r="C348" i="16"/>
  <c r="B348" i="16"/>
  <c r="A348" i="16"/>
  <c r="E348" i="16" s="1"/>
  <c r="D347" i="16"/>
  <c r="C347" i="16"/>
  <c r="B347" i="16"/>
  <c r="A347" i="16"/>
  <c r="E347" i="16" s="1"/>
  <c r="E346" i="16"/>
  <c r="D346" i="16"/>
  <c r="C346" i="16"/>
  <c r="B346" i="16"/>
  <c r="A346" i="16"/>
  <c r="E345" i="16"/>
  <c r="D345" i="16"/>
  <c r="C345" i="16"/>
  <c r="B345" i="16"/>
  <c r="A345" i="16"/>
  <c r="E344" i="16"/>
  <c r="D344" i="16"/>
  <c r="C344" i="16"/>
  <c r="B344" i="16"/>
  <c r="A344" i="16"/>
  <c r="D343" i="16"/>
  <c r="E343" i="16" s="1"/>
  <c r="C343" i="16"/>
  <c r="B343" i="16"/>
  <c r="A343" i="16"/>
  <c r="D342" i="16"/>
  <c r="C342" i="16"/>
  <c r="B342" i="16"/>
  <c r="A342" i="16"/>
  <c r="D341" i="16"/>
  <c r="C341" i="16"/>
  <c r="B341" i="16"/>
  <c r="A341" i="16"/>
  <c r="E341" i="16" s="1"/>
  <c r="D340" i="16"/>
  <c r="C340" i="16"/>
  <c r="B340" i="16"/>
  <c r="A340" i="16"/>
  <c r="E340" i="16" s="1"/>
  <c r="D339" i="16"/>
  <c r="C339" i="16"/>
  <c r="B339" i="16"/>
  <c r="A339" i="16"/>
  <c r="E339" i="16" s="1"/>
  <c r="E338" i="16"/>
  <c r="D338" i="16"/>
  <c r="C338" i="16"/>
  <c r="B338" i="16"/>
  <c r="A338" i="16"/>
  <c r="E337" i="16"/>
  <c r="D337" i="16"/>
  <c r="C337" i="16"/>
  <c r="B337" i="16"/>
  <c r="A337" i="16"/>
  <c r="E336" i="16"/>
  <c r="D336" i="16"/>
  <c r="C336" i="16"/>
  <c r="B336" i="16"/>
  <c r="A336" i="16"/>
  <c r="D335" i="16"/>
  <c r="E335" i="16" s="1"/>
  <c r="C335" i="16"/>
  <c r="B335" i="16"/>
  <c r="A335" i="16"/>
  <c r="D334" i="16"/>
  <c r="C334" i="16"/>
  <c r="B334" i="16"/>
  <c r="A334" i="16"/>
  <c r="E334" i="16" s="1"/>
  <c r="D333" i="16"/>
  <c r="C333" i="16"/>
  <c r="B333" i="16"/>
  <c r="A333" i="16"/>
  <c r="E333" i="16" s="1"/>
  <c r="D332" i="16"/>
  <c r="C332" i="16"/>
  <c r="B332" i="16"/>
  <c r="A332" i="16"/>
  <c r="E332" i="16" s="1"/>
  <c r="D331" i="16"/>
  <c r="C331" i="16"/>
  <c r="B331" i="16"/>
  <c r="A331" i="16"/>
  <c r="E331" i="16" s="1"/>
  <c r="E330" i="16"/>
  <c r="D330" i="16"/>
  <c r="C330" i="16"/>
  <c r="B330" i="16"/>
  <c r="A330" i="16"/>
  <c r="E329" i="16"/>
  <c r="D329" i="16"/>
  <c r="C329" i="16"/>
  <c r="B329" i="16"/>
  <c r="A329" i="16"/>
  <c r="E328" i="16"/>
  <c r="D328" i="16"/>
  <c r="C328" i="16"/>
  <c r="B328" i="16"/>
  <c r="A328" i="16"/>
  <c r="D327" i="16"/>
  <c r="E327" i="16" s="1"/>
  <c r="C327" i="16"/>
  <c r="B327" i="16"/>
  <c r="A327" i="16"/>
  <c r="D326" i="16"/>
  <c r="C326" i="16"/>
  <c r="B326" i="16"/>
  <c r="A326" i="16"/>
  <c r="D325" i="16"/>
  <c r="C325" i="16"/>
  <c r="B325" i="16"/>
  <c r="A325" i="16"/>
  <c r="E325" i="16" s="1"/>
  <c r="D324" i="16"/>
  <c r="C324" i="16"/>
  <c r="B324" i="16"/>
  <c r="A324" i="16"/>
  <c r="E324" i="16" s="1"/>
  <c r="D323" i="16"/>
  <c r="C323" i="16"/>
  <c r="B323" i="16"/>
  <c r="A323" i="16"/>
  <c r="E323" i="16" s="1"/>
  <c r="C322" i="16"/>
  <c r="E321" i="16"/>
  <c r="D321" i="16"/>
  <c r="C321" i="16"/>
  <c r="B321" i="16"/>
  <c r="A321" i="16"/>
  <c r="D320" i="16"/>
  <c r="E320" i="16" s="1"/>
  <c r="C320" i="16"/>
  <c r="B320" i="16"/>
  <c r="A320" i="16"/>
  <c r="D319" i="16"/>
  <c r="C319" i="16"/>
  <c r="B319" i="16"/>
  <c r="A319" i="16"/>
  <c r="D318" i="16"/>
  <c r="C318" i="16"/>
  <c r="B318" i="16"/>
  <c r="A318" i="16"/>
  <c r="E318" i="16" s="1"/>
  <c r="D317" i="16"/>
  <c r="C317" i="16"/>
  <c r="B317" i="16"/>
  <c r="A317" i="16"/>
  <c r="E317" i="16" s="1"/>
  <c r="D316" i="16"/>
  <c r="C316" i="16"/>
  <c r="B316" i="16"/>
  <c r="A316" i="16"/>
  <c r="E316" i="16" s="1"/>
  <c r="E315" i="16"/>
  <c r="D315" i="16"/>
  <c r="C315" i="16"/>
  <c r="B315" i="16"/>
  <c r="A315" i="16"/>
  <c r="E314" i="16"/>
  <c r="D314" i="16"/>
  <c r="C314" i="16"/>
  <c r="B314" i="16"/>
  <c r="A314" i="16"/>
  <c r="E313" i="16"/>
  <c r="D313" i="16"/>
  <c r="C313" i="16"/>
  <c r="B313" i="16"/>
  <c r="A313" i="16"/>
  <c r="D312" i="16"/>
  <c r="E312" i="16" s="1"/>
  <c r="C312" i="16"/>
  <c r="B312" i="16"/>
  <c r="A312" i="16"/>
  <c r="D311" i="16"/>
  <c r="C311" i="16"/>
  <c r="B311" i="16"/>
  <c r="A311" i="16"/>
  <c r="E311" i="16" s="1"/>
  <c r="D310" i="16"/>
  <c r="C310" i="16"/>
  <c r="B310" i="16"/>
  <c r="A310" i="16"/>
  <c r="E310" i="16" s="1"/>
  <c r="D309" i="16"/>
  <c r="C309" i="16"/>
  <c r="B309" i="16"/>
  <c r="A309" i="16"/>
  <c r="E309" i="16" s="1"/>
  <c r="D308" i="16"/>
  <c r="C308" i="16"/>
  <c r="B308" i="16"/>
  <c r="A308" i="16"/>
  <c r="E308" i="16" s="1"/>
  <c r="E307" i="16"/>
  <c r="D307" i="16"/>
  <c r="C307" i="16"/>
  <c r="B307" i="16"/>
  <c r="A307" i="16"/>
  <c r="E306" i="16"/>
  <c r="D306" i="16"/>
  <c r="C306" i="16"/>
  <c r="B306" i="16"/>
  <c r="A306" i="16"/>
  <c r="E305" i="16"/>
  <c r="D305" i="16"/>
  <c r="C305" i="16"/>
  <c r="B305" i="16"/>
  <c r="A305" i="16"/>
  <c r="D304" i="16"/>
  <c r="E304" i="16" s="1"/>
  <c r="C304" i="16"/>
  <c r="B304" i="16"/>
  <c r="A304" i="16"/>
  <c r="D303" i="16"/>
  <c r="C303" i="16"/>
  <c r="B303" i="16"/>
  <c r="A303" i="16"/>
  <c r="D302" i="16"/>
  <c r="C302" i="16"/>
  <c r="B302" i="16"/>
  <c r="A302" i="16"/>
  <c r="E302" i="16" s="1"/>
  <c r="D301" i="16"/>
  <c r="C301" i="16"/>
  <c r="B301" i="16"/>
  <c r="A301" i="16"/>
  <c r="E301" i="16" s="1"/>
  <c r="D300" i="16"/>
  <c r="C300" i="16"/>
  <c r="B300" i="16"/>
  <c r="A300" i="16"/>
  <c r="E300" i="16" s="1"/>
  <c r="E299" i="16"/>
  <c r="D299" i="16"/>
  <c r="C299" i="16"/>
  <c r="B299" i="16"/>
  <c r="A299" i="16"/>
  <c r="E298" i="16"/>
  <c r="D298" i="16"/>
  <c r="C298" i="16"/>
  <c r="B298" i="16"/>
  <c r="A298" i="16"/>
  <c r="E297" i="16"/>
  <c r="D297" i="16"/>
  <c r="C297" i="16"/>
  <c r="B297" i="16"/>
  <c r="A297" i="16"/>
  <c r="D296" i="16"/>
  <c r="E296" i="16" s="1"/>
  <c r="C296" i="16"/>
  <c r="B296" i="16"/>
  <c r="A296" i="16"/>
  <c r="D295" i="16"/>
  <c r="C295" i="16"/>
  <c r="B295" i="16"/>
  <c r="A295" i="16"/>
  <c r="E295" i="16" s="1"/>
  <c r="D294" i="16"/>
  <c r="C294" i="16"/>
  <c r="B294" i="16"/>
  <c r="A294" i="16"/>
  <c r="E294" i="16" s="1"/>
  <c r="D293" i="16"/>
  <c r="C293" i="16"/>
  <c r="B293" i="16"/>
  <c r="A293" i="16"/>
  <c r="E293" i="16" s="1"/>
  <c r="D292" i="16"/>
  <c r="C292" i="16"/>
  <c r="B292" i="16"/>
  <c r="A292" i="16"/>
  <c r="E292" i="16" s="1"/>
  <c r="E291" i="16"/>
  <c r="D291" i="16"/>
  <c r="C291" i="16"/>
  <c r="B291" i="16"/>
  <c r="A291" i="16"/>
  <c r="E290" i="16"/>
  <c r="D290" i="16"/>
  <c r="C290" i="16"/>
  <c r="B290" i="16"/>
  <c r="A290" i="16"/>
  <c r="E289" i="16"/>
  <c r="D289" i="16"/>
  <c r="C289" i="16"/>
  <c r="B289" i="16"/>
  <c r="A289" i="16"/>
  <c r="D288" i="16"/>
  <c r="E288" i="16" s="1"/>
  <c r="C288" i="16"/>
  <c r="B288" i="16"/>
  <c r="A288" i="16"/>
  <c r="D287" i="16"/>
  <c r="C287" i="16"/>
  <c r="B287" i="16"/>
  <c r="A287" i="16"/>
  <c r="E287" i="16" s="1"/>
  <c r="D286" i="16"/>
  <c r="C286" i="16"/>
  <c r="B286" i="16"/>
  <c r="A286" i="16"/>
  <c r="E286" i="16" s="1"/>
  <c r="D285" i="16"/>
  <c r="C285" i="16"/>
  <c r="B285" i="16"/>
  <c r="A285" i="16"/>
  <c r="E285" i="16" s="1"/>
  <c r="D284" i="16"/>
  <c r="C284" i="16"/>
  <c r="B284" i="16"/>
  <c r="A284" i="16"/>
  <c r="E284" i="16" s="1"/>
  <c r="E283" i="16"/>
  <c r="D283" i="16"/>
  <c r="C283" i="16"/>
  <c r="B283" i="16"/>
  <c r="A283" i="16"/>
  <c r="E282" i="16"/>
  <c r="D282" i="16"/>
  <c r="C282" i="16"/>
  <c r="B282" i="16"/>
  <c r="A282" i="16"/>
  <c r="E281" i="16"/>
  <c r="D281" i="16"/>
  <c r="C281" i="16"/>
  <c r="B281" i="16"/>
  <c r="A281" i="16"/>
  <c r="D280" i="16"/>
  <c r="E280" i="16" s="1"/>
  <c r="C280" i="16"/>
  <c r="B280" i="16"/>
  <c r="A280" i="16"/>
  <c r="D279" i="16"/>
  <c r="C279" i="16"/>
  <c r="B279" i="16"/>
  <c r="A279" i="16"/>
  <c r="E279" i="16" s="1"/>
  <c r="D278" i="16"/>
  <c r="C278" i="16"/>
  <c r="B278" i="16"/>
  <c r="A278" i="16"/>
  <c r="E278" i="16" s="1"/>
  <c r="D277" i="16"/>
  <c r="C277" i="16"/>
  <c r="B277" i="16"/>
  <c r="A277" i="16"/>
  <c r="E277" i="16" s="1"/>
  <c r="D276" i="16"/>
  <c r="C276" i="16"/>
  <c r="B276" i="16"/>
  <c r="A276" i="16"/>
  <c r="E276" i="16" s="1"/>
  <c r="E275" i="16"/>
  <c r="D275" i="16"/>
  <c r="C275" i="16"/>
  <c r="B275" i="16"/>
  <c r="A275" i="16"/>
  <c r="E274" i="16"/>
  <c r="D274" i="16"/>
  <c r="C274" i="16"/>
  <c r="B274" i="16"/>
  <c r="A274" i="16"/>
  <c r="E273" i="16"/>
  <c r="D273" i="16"/>
  <c r="C273" i="16"/>
  <c r="B273" i="16"/>
  <c r="A273" i="16"/>
  <c r="D272" i="16"/>
  <c r="E272" i="16" s="1"/>
  <c r="C272" i="16"/>
  <c r="B272" i="16"/>
  <c r="A272" i="16"/>
  <c r="C271" i="16"/>
  <c r="D270" i="16"/>
  <c r="C270" i="16"/>
  <c r="B270" i="16"/>
  <c r="A270" i="16"/>
  <c r="E270" i="16" s="1"/>
  <c r="D269" i="16"/>
  <c r="C269" i="16"/>
  <c r="B269" i="16"/>
  <c r="A269" i="16"/>
  <c r="E269" i="16" s="1"/>
  <c r="E268" i="16"/>
  <c r="D268" i="16"/>
  <c r="C268" i="16"/>
  <c r="B268" i="16"/>
  <c r="A268" i="16"/>
  <c r="E267" i="16"/>
  <c r="D267" i="16"/>
  <c r="C267" i="16"/>
  <c r="B267" i="16"/>
  <c r="A267" i="16"/>
  <c r="E266" i="16"/>
  <c r="D266" i="16"/>
  <c r="C266" i="16"/>
  <c r="B266" i="16"/>
  <c r="A266" i="16"/>
  <c r="D265" i="16"/>
  <c r="E265" i="16" s="1"/>
  <c r="C265" i="16"/>
  <c r="B265" i="16"/>
  <c r="A265" i="16"/>
  <c r="D264" i="16"/>
  <c r="C264" i="16"/>
  <c r="B264" i="16"/>
  <c r="A264" i="16"/>
  <c r="D263" i="16"/>
  <c r="C263" i="16"/>
  <c r="B263" i="16"/>
  <c r="A263" i="16"/>
  <c r="E263" i="16" s="1"/>
  <c r="D262" i="16"/>
  <c r="C262" i="16"/>
  <c r="B262" i="16"/>
  <c r="A262" i="16"/>
  <c r="E262" i="16" s="1"/>
  <c r="D261" i="16"/>
  <c r="C261" i="16"/>
  <c r="B261" i="16"/>
  <c r="A261" i="16"/>
  <c r="E261" i="16" s="1"/>
  <c r="E260" i="16"/>
  <c r="D260" i="16"/>
  <c r="C260" i="16"/>
  <c r="B260" i="16"/>
  <c r="A260" i="16"/>
  <c r="E259" i="16"/>
  <c r="D259" i="16"/>
  <c r="C259" i="16"/>
  <c r="B259" i="16"/>
  <c r="A259" i="16"/>
  <c r="E258" i="16"/>
  <c r="D258" i="16"/>
  <c r="C258" i="16"/>
  <c r="B258" i="16"/>
  <c r="A258" i="16"/>
  <c r="D257" i="16"/>
  <c r="E257" i="16" s="1"/>
  <c r="C257" i="16"/>
  <c r="B257" i="16"/>
  <c r="A257" i="16"/>
  <c r="D256" i="16"/>
  <c r="C256" i="16"/>
  <c r="B256" i="16"/>
  <c r="A256" i="16"/>
  <c r="E256" i="16" s="1"/>
  <c r="D255" i="16"/>
  <c r="C255" i="16"/>
  <c r="B255" i="16"/>
  <c r="A255" i="16"/>
  <c r="E255" i="16" s="1"/>
  <c r="D254" i="16"/>
  <c r="C254" i="16"/>
  <c r="B254" i="16"/>
  <c r="A254" i="16"/>
  <c r="E254" i="16" s="1"/>
  <c r="D253" i="16"/>
  <c r="C253" i="16"/>
  <c r="B253" i="16"/>
  <c r="A253" i="16"/>
  <c r="E253" i="16" s="1"/>
  <c r="E252" i="16"/>
  <c r="D252" i="16"/>
  <c r="C252" i="16"/>
  <c r="B252" i="16"/>
  <c r="A252" i="16"/>
  <c r="E251" i="16"/>
  <c r="D251" i="16"/>
  <c r="C251" i="16"/>
  <c r="B251" i="16"/>
  <c r="A251" i="16"/>
  <c r="E250" i="16"/>
  <c r="D250" i="16"/>
  <c r="C250" i="16"/>
  <c r="B250" i="16"/>
  <c r="A250" i="16"/>
  <c r="D249" i="16"/>
  <c r="E249" i="16" s="1"/>
  <c r="C249" i="16"/>
  <c r="B249" i="16"/>
  <c r="A249" i="16"/>
  <c r="D248" i="16"/>
  <c r="C248" i="16"/>
  <c r="B248" i="16"/>
  <c r="A248" i="16"/>
  <c r="E248" i="16" s="1"/>
  <c r="D247" i="16"/>
  <c r="C247" i="16"/>
  <c r="B247" i="16"/>
  <c r="A247" i="16"/>
  <c r="E247" i="16" s="1"/>
  <c r="D246" i="16"/>
  <c r="C246" i="16"/>
  <c r="B246" i="16"/>
  <c r="A246" i="16"/>
  <c r="E246" i="16" s="1"/>
  <c r="C245" i="16"/>
  <c r="E244" i="16"/>
  <c r="D244" i="16"/>
  <c r="C244" i="16"/>
  <c r="B244" i="16"/>
  <c r="A244" i="16"/>
  <c r="E243" i="16"/>
  <c r="D243" i="16"/>
  <c r="C243" i="16"/>
  <c r="B243" i="16"/>
  <c r="A243" i="16"/>
  <c r="D242" i="16"/>
  <c r="E242" i="16" s="1"/>
  <c r="C242" i="16"/>
  <c r="B242" i="16"/>
  <c r="A242" i="16"/>
  <c r="D241" i="16"/>
  <c r="C241" i="16"/>
  <c r="B241" i="16"/>
  <c r="A241" i="16"/>
  <c r="E241" i="16" s="1"/>
  <c r="D240" i="16"/>
  <c r="C240" i="16"/>
  <c r="B240" i="16"/>
  <c r="A240" i="16"/>
  <c r="E240" i="16" s="1"/>
  <c r="D239" i="16"/>
  <c r="C239" i="16"/>
  <c r="B239" i="16"/>
  <c r="A239" i="16"/>
  <c r="E239" i="16" s="1"/>
  <c r="D238" i="16"/>
  <c r="C238" i="16"/>
  <c r="B238" i="16"/>
  <c r="A238" i="16"/>
  <c r="E238" i="16" s="1"/>
  <c r="E237" i="16"/>
  <c r="D237" i="16"/>
  <c r="C237" i="16"/>
  <c r="B237" i="16"/>
  <c r="A237" i="16"/>
  <c r="E236" i="16"/>
  <c r="D236" i="16"/>
  <c r="C236" i="16"/>
  <c r="B236" i="16"/>
  <c r="A236" i="16"/>
  <c r="E235" i="16"/>
  <c r="D235" i="16"/>
  <c r="C235" i="16"/>
  <c r="B235" i="16"/>
  <c r="A235" i="16"/>
  <c r="D234" i="16"/>
  <c r="E234" i="16" s="1"/>
  <c r="C234" i="16"/>
  <c r="B234" i="16"/>
  <c r="A234" i="16"/>
  <c r="D233" i="16"/>
  <c r="C233" i="16"/>
  <c r="B233" i="16"/>
  <c r="A233" i="16"/>
  <c r="D232" i="16"/>
  <c r="C232" i="16"/>
  <c r="B232" i="16"/>
  <c r="A232" i="16"/>
  <c r="E232" i="16" s="1"/>
  <c r="D231" i="16"/>
  <c r="C231" i="16"/>
  <c r="B231" i="16"/>
  <c r="A231" i="16"/>
  <c r="E231" i="16" s="1"/>
  <c r="D230" i="16"/>
  <c r="C230" i="16"/>
  <c r="B230" i="16"/>
  <c r="A230" i="16"/>
  <c r="E230" i="16" s="1"/>
  <c r="E229" i="16"/>
  <c r="D229" i="16"/>
  <c r="C229" i="16"/>
  <c r="B229" i="16"/>
  <c r="A229" i="16"/>
  <c r="E228" i="16"/>
  <c r="D228" i="16"/>
  <c r="C228" i="16"/>
  <c r="B228" i="16"/>
  <c r="A228" i="16"/>
  <c r="E227" i="16"/>
  <c r="D227" i="16"/>
  <c r="C227" i="16"/>
  <c r="B227" i="16"/>
  <c r="A227" i="16"/>
  <c r="D226" i="16"/>
  <c r="E226" i="16" s="1"/>
  <c r="C226" i="16"/>
  <c r="B226" i="16"/>
  <c r="A226" i="16"/>
  <c r="D225" i="16"/>
  <c r="C225" i="16"/>
  <c r="B225" i="16"/>
  <c r="A225" i="16"/>
  <c r="E225" i="16" s="1"/>
  <c r="D224" i="16"/>
  <c r="C224" i="16"/>
  <c r="B224" i="16"/>
  <c r="A224" i="16"/>
  <c r="E224" i="16" s="1"/>
  <c r="D223" i="16"/>
  <c r="C223" i="16"/>
  <c r="B223" i="16"/>
  <c r="A223" i="16"/>
  <c r="E223" i="16" s="1"/>
  <c r="D222" i="16"/>
  <c r="C222" i="16"/>
  <c r="B222" i="16"/>
  <c r="A222" i="16"/>
  <c r="E222" i="16" s="1"/>
  <c r="E221" i="16"/>
  <c r="D221" i="16"/>
  <c r="C221" i="16"/>
  <c r="B221" i="16"/>
  <c r="A221" i="16"/>
  <c r="E220" i="16"/>
  <c r="D220" i="16"/>
  <c r="C220" i="16"/>
  <c r="B220" i="16"/>
  <c r="A220" i="16"/>
  <c r="E219" i="16"/>
  <c r="D219" i="16"/>
  <c r="C219" i="16"/>
  <c r="B219" i="16"/>
  <c r="A219" i="16"/>
  <c r="D218" i="16"/>
  <c r="E218" i="16" s="1"/>
  <c r="C218" i="16"/>
  <c r="B218" i="16"/>
  <c r="A218" i="16"/>
  <c r="D217" i="16"/>
  <c r="C217" i="16"/>
  <c r="B217" i="16"/>
  <c r="A217" i="16"/>
  <c r="D216" i="16"/>
  <c r="C216" i="16"/>
  <c r="B216" i="16"/>
  <c r="A216" i="16"/>
  <c r="E216" i="16" s="1"/>
  <c r="D215" i="16"/>
  <c r="C215" i="16"/>
  <c r="B215" i="16"/>
  <c r="A215" i="16"/>
  <c r="E215" i="16" s="1"/>
  <c r="D214" i="16"/>
  <c r="C214" i="16"/>
  <c r="B214" i="16"/>
  <c r="A214" i="16"/>
  <c r="E214" i="16" s="1"/>
  <c r="E213" i="16"/>
  <c r="D213" i="16"/>
  <c r="C213" i="16"/>
  <c r="B213" i="16"/>
  <c r="A213" i="16"/>
  <c r="E212" i="16"/>
  <c r="D212" i="16"/>
  <c r="C212" i="16"/>
  <c r="B212" i="16"/>
  <c r="A212" i="16"/>
  <c r="E211" i="16"/>
  <c r="D211" i="16"/>
  <c r="C211" i="16"/>
  <c r="B211" i="16"/>
  <c r="A211" i="16"/>
  <c r="D210" i="16"/>
  <c r="E210" i="16" s="1"/>
  <c r="C210" i="16"/>
  <c r="B210" i="16"/>
  <c r="A210" i="16"/>
  <c r="D209" i="16"/>
  <c r="C209" i="16"/>
  <c r="B209" i="16"/>
  <c r="A209" i="16"/>
  <c r="E209" i="16" s="1"/>
  <c r="D208" i="16"/>
  <c r="C208" i="16"/>
  <c r="B208" i="16"/>
  <c r="A208" i="16"/>
  <c r="E208" i="16" s="1"/>
  <c r="D207" i="16"/>
  <c r="C207" i="16"/>
  <c r="B207" i="16"/>
  <c r="A207" i="16"/>
  <c r="E207" i="16" s="1"/>
  <c r="D206" i="16"/>
  <c r="C206" i="16"/>
  <c r="B206" i="16"/>
  <c r="A206" i="16"/>
  <c r="E206" i="16" s="1"/>
  <c r="E205" i="16"/>
  <c r="D205" i="16"/>
  <c r="C205" i="16"/>
  <c r="B205" i="16"/>
  <c r="A205" i="16"/>
  <c r="E204" i="16"/>
  <c r="D204" i="16"/>
  <c r="C204" i="16"/>
  <c r="B204" i="16"/>
  <c r="A204" i="16"/>
  <c r="E203" i="16"/>
  <c r="D203" i="16"/>
  <c r="C203" i="16"/>
  <c r="B203" i="16"/>
  <c r="A203" i="16"/>
  <c r="D202" i="16"/>
  <c r="E202" i="16" s="1"/>
  <c r="C202" i="16"/>
  <c r="B202" i="16"/>
  <c r="A202" i="16"/>
  <c r="D201" i="16"/>
  <c r="C201" i="16"/>
  <c r="B201" i="16"/>
  <c r="A201" i="16"/>
  <c r="D200" i="16"/>
  <c r="C200" i="16"/>
  <c r="B200" i="16"/>
  <c r="A200" i="16"/>
  <c r="E200" i="16" s="1"/>
  <c r="D199" i="16"/>
  <c r="C199" i="16"/>
  <c r="B199" i="16"/>
  <c r="A199" i="16"/>
  <c r="E199" i="16" s="1"/>
  <c r="D198" i="16"/>
  <c r="C198" i="16"/>
  <c r="B198" i="16"/>
  <c r="A198" i="16"/>
  <c r="E198" i="16" s="1"/>
  <c r="E197" i="16"/>
  <c r="D197" i="16"/>
  <c r="C197" i="16"/>
  <c r="B197" i="16"/>
  <c r="A197" i="16"/>
  <c r="E196" i="16"/>
  <c r="D196" i="16"/>
  <c r="C196" i="16"/>
  <c r="B196" i="16"/>
  <c r="A196" i="16"/>
  <c r="E195" i="16"/>
  <c r="D195" i="16"/>
  <c r="C195" i="16"/>
  <c r="B195" i="16"/>
  <c r="A195" i="16"/>
  <c r="C194" i="16"/>
  <c r="D193" i="16"/>
  <c r="C193" i="16"/>
  <c r="B193" i="16"/>
  <c r="A193" i="16"/>
  <c r="E193" i="16" s="1"/>
  <c r="D192" i="16"/>
  <c r="C192" i="16"/>
  <c r="B192" i="16"/>
  <c r="A192" i="16"/>
  <c r="E192" i="16" s="1"/>
  <c r="D191" i="16"/>
  <c r="C191" i="16"/>
  <c r="B191" i="16"/>
  <c r="A191" i="16"/>
  <c r="E191" i="16" s="1"/>
  <c r="E190" i="16"/>
  <c r="D190" i="16"/>
  <c r="C190" i="16"/>
  <c r="B190" i="16"/>
  <c r="A190" i="16"/>
  <c r="E189" i="16"/>
  <c r="D189" i="16"/>
  <c r="C189" i="16"/>
  <c r="B189" i="16"/>
  <c r="A189" i="16"/>
  <c r="E188" i="16"/>
  <c r="D188" i="16"/>
  <c r="C188" i="16"/>
  <c r="B188" i="16"/>
  <c r="A188" i="16"/>
  <c r="D187" i="16"/>
  <c r="E187" i="16" s="1"/>
  <c r="C187" i="16"/>
  <c r="B187" i="16"/>
  <c r="A187" i="16"/>
  <c r="D186" i="16"/>
  <c r="C186" i="16"/>
  <c r="B186" i="16"/>
  <c r="A186" i="16"/>
  <c r="E186" i="16" s="1"/>
  <c r="D185" i="16"/>
  <c r="C185" i="16"/>
  <c r="B185" i="16"/>
  <c r="A185" i="16"/>
  <c r="E185" i="16" s="1"/>
  <c r="D184" i="16"/>
  <c r="C184" i="16"/>
  <c r="B184" i="16"/>
  <c r="A184" i="16"/>
  <c r="E184" i="16" s="1"/>
  <c r="D183" i="16"/>
  <c r="C183" i="16"/>
  <c r="B183" i="16"/>
  <c r="A183" i="16"/>
  <c r="E183" i="16" s="1"/>
  <c r="E182" i="16"/>
  <c r="D182" i="16"/>
  <c r="C182" i="16"/>
  <c r="B182" i="16"/>
  <c r="A182" i="16"/>
  <c r="E181" i="16"/>
  <c r="D181" i="16"/>
  <c r="C181" i="16"/>
  <c r="B181" i="16"/>
  <c r="A181" i="16"/>
  <c r="E180" i="16"/>
  <c r="D180" i="16"/>
  <c r="C180" i="16"/>
  <c r="B180" i="16"/>
  <c r="A180" i="16"/>
  <c r="D179" i="16"/>
  <c r="E179" i="16" s="1"/>
  <c r="C179" i="16"/>
  <c r="B179" i="16"/>
  <c r="A179" i="16"/>
  <c r="D178" i="16"/>
  <c r="C178" i="16"/>
  <c r="B178" i="16"/>
  <c r="A178" i="16"/>
  <c r="D177" i="16"/>
  <c r="C177" i="16"/>
  <c r="B177" i="16"/>
  <c r="A177" i="16"/>
  <c r="E177" i="16" s="1"/>
  <c r="D176" i="16"/>
  <c r="C176" i="16"/>
  <c r="B176" i="16"/>
  <c r="A176" i="16"/>
  <c r="E176" i="16" s="1"/>
  <c r="D175" i="16"/>
  <c r="C175" i="16"/>
  <c r="B175" i="16"/>
  <c r="A175" i="16"/>
  <c r="E175" i="16" s="1"/>
  <c r="E174" i="16"/>
  <c r="D174" i="16"/>
  <c r="C174" i="16"/>
  <c r="B174" i="16"/>
  <c r="A174" i="16"/>
  <c r="E173" i="16"/>
  <c r="D173" i="16"/>
  <c r="C173" i="16"/>
  <c r="B173" i="16"/>
  <c r="A173" i="16"/>
  <c r="E172" i="16"/>
  <c r="D172" i="16"/>
  <c r="C172" i="16"/>
  <c r="B172" i="16"/>
  <c r="A172" i="16"/>
  <c r="D171" i="16"/>
  <c r="E171" i="16" s="1"/>
  <c r="C171" i="16"/>
  <c r="B171" i="16"/>
  <c r="A171" i="16"/>
  <c r="D170" i="16"/>
  <c r="C170" i="16"/>
  <c r="B170" i="16"/>
  <c r="A170" i="16"/>
  <c r="D169" i="16"/>
  <c r="C169" i="16"/>
  <c r="B169" i="16"/>
  <c r="A169" i="16"/>
  <c r="E169" i="16" s="1"/>
  <c r="C168" i="16"/>
  <c r="E167" i="16"/>
  <c r="D167" i="16"/>
  <c r="C167" i="16"/>
  <c r="B167" i="16"/>
  <c r="A167" i="16"/>
  <c r="E166" i="16"/>
  <c r="D166" i="16"/>
  <c r="C166" i="16"/>
  <c r="B166" i="16"/>
  <c r="A166" i="16"/>
  <c r="E165" i="16"/>
  <c r="D165" i="16"/>
  <c r="C165" i="16"/>
  <c r="B165" i="16"/>
  <c r="A165" i="16"/>
  <c r="D164" i="16"/>
  <c r="E164" i="16" s="1"/>
  <c r="C164" i="16"/>
  <c r="B164" i="16"/>
  <c r="A164" i="16"/>
  <c r="D163" i="16"/>
  <c r="C163" i="16"/>
  <c r="B163" i="16"/>
  <c r="A163" i="16"/>
  <c r="E163" i="16" s="1"/>
  <c r="D162" i="16"/>
  <c r="C162" i="16"/>
  <c r="B162" i="16"/>
  <c r="A162" i="16"/>
  <c r="E162" i="16" s="1"/>
  <c r="D161" i="16"/>
  <c r="C161" i="16"/>
  <c r="B161" i="16"/>
  <c r="A161" i="16"/>
  <c r="E161" i="16" s="1"/>
  <c r="D160" i="16"/>
  <c r="C160" i="16"/>
  <c r="B160" i="16"/>
  <c r="A160" i="16"/>
  <c r="E160" i="16" s="1"/>
  <c r="E159" i="16"/>
  <c r="D159" i="16"/>
  <c r="C159" i="16"/>
  <c r="B159" i="16"/>
  <c r="A159" i="16"/>
  <c r="E158" i="16"/>
  <c r="D158" i="16"/>
  <c r="C158" i="16"/>
  <c r="B158" i="16"/>
  <c r="A158" i="16"/>
  <c r="E157" i="16"/>
  <c r="D157" i="16"/>
  <c r="C157" i="16"/>
  <c r="B157" i="16"/>
  <c r="A157" i="16"/>
  <c r="D156" i="16"/>
  <c r="E156" i="16" s="1"/>
  <c r="C156" i="16"/>
  <c r="B156" i="16"/>
  <c r="A156" i="16"/>
  <c r="D155" i="16"/>
  <c r="C155" i="16"/>
  <c r="B155" i="16"/>
  <c r="A155" i="16"/>
  <c r="D154" i="16"/>
  <c r="C154" i="16"/>
  <c r="B154" i="16"/>
  <c r="A154" i="16"/>
  <c r="E154" i="16" s="1"/>
  <c r="D153" i="16"/>
  <c r="C153" i="16"/>
  <c r="B153" i="16"/>
  <c r="A153" i="16"/>
  <c r="E153" i="16" s="1"/>
  <c r="D152" i="16"/>
  <c r="C152" i="16"/>
  <c r="B152" i="16"/>
  <c r="A152" i="16"/>
  <c r="E152" i="16" s="1"/>
  <c r="E151" i="16"/>
  <c r="D151" i="16"/>
  <c r="C151" i="16"/>
  <c r="B151" i="16"/>
  <c r="A151" i="16"/>
  <c r="E150" i="16"/>
  <c r="D150" i="16"/>
  <c r="C150" i="16"/>
  <c r="B150" i="16"/>
  <c r="A150" i="16"/>
  <c r="E149" i="16"/>
  <c r="D149" i="16"/>
  <c r="C149" i="16"/>
  <c r="B149" i="16"/>
  <c r="A149" i="16"/>
  <c r="D148" i="16"/>
  <c r="E148" i="16" s="1"/>
  <c r="C148" i="16"/>
  <c r="B148" i="16"/>
  <c r="A148" i="16"/>
  <c r="C147" i="16"/>
  <c r="D146" i="16"/>
  <c r="C146" i="16"/>
  <c r="B146" i="16"/>
  <c r="A146" i="16"/>
  <c r="E146" i="16" s="1"/>
  <c r="D145" i="16"/>
  <c r="C145" i="16"/>
  <c r="B145" i="16"/>
  <c r="A145" i="16"/>
  <c r="E145" i="16" s="1"/>
  <c r="E144" i="16"/>
  <c r="D144" i="16"/>
  <c r="C144" i="16"/>
  <c r="B144" i="16"/>
  <c r="A144" i="16"/>
  <c r="E143" i="16"/>
  <c r="D143" i="16"/>
  <c r="C143" i="16"/>
  <c r="B143" i="16"/>
  <c r="A143" i="16"/>
  <c r="E142" i="16"/>
  <c r="D142" i="16"/>
  <c r="C142" i="16"/>
  <c r="B142" i="16"/>
  <c r="A142" i="16"/>
  <c r="D141" i="16"/>
  <c r="E141" i="16" s="1"/>
  <c r="C141" i="16"/>
  <c r="B141" i="16"/>
  <c r="A141" i="16"/>
  <c r="D140" i="16"/>
  <c r="C140" i="16"/>
  <c r="B140" i="16"/>
  <c r="A140" i="16"/>
  <c r="E140" i="16" s="1"/>
  <c r="D139" i="16"/>
  <c r="C139" i="16"/>
  <c r="B139" i="16"/>
  <c r="A139" i="16"/>
  <c r="E139" i="16" s="1"/>
  <c r="D138" i="16"/>
  <c r="C138" i="16"/>
  <c r="B138" i="16"/>
  <c r="A138" i="16"/>
  <c r="E138" i="16" s="1"/>
  <c r="D137" i="16"/>
  <c r="C137" i="16"/>
  <c r="B137" i="16"/>
  <c r="A137" i="16"/>
  <c r="E137" i="16" s="1"/>
  <c r="E136" i="16"/>
  <c r="D136" i="16"/>
  <c r="C136" i="16"/>
  <c r="B136" i="16"/>
  <c r="A136" i="16"/>
  <c r="E135" i="16"/>
  <c r="D135" i="16"/>
  <c r="C135" i="16"/>
  <c r="B135" i="16"/>
  <c r="A135" i="16"/>
  <c r="E134" i="16"/>
  <c r="D134" i="16"/>
  <c r="C134" i="16"/>
  <c r="B134" i="16"/>
  <c r="A134" i="16"/>
  <c r="D133" i="16"/>
  <c r="E133" i="16" s="1"/>
  <c r="C133" i="16"/>
  <c r="B133" i="16"/>
  <c r="A133" i="16"/>
  <c r="D132" i="16"/>
  <c r="C132" i="16"/>
  <c r="B132" i="16"/>
  <c r="A132" i="16"/>
  <c r="E132" i="16" s="1"/>
  <c r="D131" i="16"/>
  <c r="C131" i="16"/>
  <c r="B131" i="16"/>
  <c r="A131" i="16"/>
  <c r="E131" i="16" s="1"/>
  <c r="D130" i="16"/>
  <c r="C130" i="16"/>
  <c r="B130" i="16"/>
  <c r="A130" i="16"/>
  <c r="E130" i="16" s="1"/>
  <c r="D129" i="16"/>
  <c r="C129" i="16"/>
  <c r="B129" i="16"/>
  <c r="A129" i="16"/>
  <c r="E129" i="16" s="1"/>
  <c r="E128" i="16"/>
  <c r="D128" i="16"/>
  <c r="C128" i="16"/>
  <c r="B128" i="16"/>
  <c r="A128" i="16"/>
  <c r="E127" i="16"/>
  <c r="D127" i="16"/>
  <c r="C127" i="16"/>
  <c r="B127" i="16"/>
  <c r="A127" i="16"/>
  <c r="C126" i="16"/>
  <c r="D125" i="16"/>
  <c r="C125" i="16"/>
  <c r="B125" i="16"/>
  <c r="A125" i="16"/>
  <c r="E125" i="16" s="1"/>
  <c r="D124" i="16"/>
  <c r="C124" i="16"/>
  <c r="B124" i="16"/>
  <c r="A124" i="16"/>
  <c r="E124" i="16" s="1"/>
  <c r="D123" i="16"/>
  <c r="C123" i="16"/>
  <c r="B123" i="16"/>
  <c r="A123" i="16"/>
  <c r="E123" i="16" s="1"/>
  <c r="D122" i="16"/>
  <c r="C122" i="16"/>
  <c r="B122" i="16"/>
  <c r="A122" i="16"/>
  <c r="E122" i="16" s="1"/>
  <c r="E121" i="16"/>
  <c r="D121" i="16"/>
  <c r="C121" i="16"/>
  <c r="B121" i="16"/>
  <c r="A121" i="16"/>
  <c r="E120" i="16"/>
  <c r="D120" i="16"/>
  <c r="C120" i="16"/>
  <c r="B120" i="16"/>
  <c r="A120" i="16"/>
  <c r="E119" i="16"/>
  <c r="D119" i="16"/>
  <c r="C119" i="16"/>
  <c r="B119" i="16"/>
  <c r="A119" i="16"/>
  <c r="D118" i="16"/>
  <c r="E118" i="16" s="1"/>
  <c r="C118" i="16"/>
  <c r="B118" i="16"/>
  <c r="A118" i="16"/>
  <c r="D117" i="16"/>
  <c r="C117" i="16"/>
  <c r="B117" i="16"/>
  <c r="A117" i="16"/>
  <c r="D116" i="16"/>
  <c r="C116" i="16"/>
  <c r="B116" i="16"/>
  <c r="A116" i="16"/>
  <c r="E116" i="16" s="1"/>
  <c r="D115" i="16"/>
  <c r="C115" i="16"/>
  <c r="B115" i="16"/>
  <c r="A115" i="16"/>
  <c r="E115" i="16" s="1"/>
  <c r="D114" i="16"/>
  <c r="C114" i="16"/>
  <c r="B114" i="16"/>
  <c r="A114" i="16"/>
  <c r="E114" i="16" s="1"/>
  <c r="E113" i="16"/>
  <c r="D113" i="16"/>
  <c r="C113" i="16"/>
  <c r="B113" i="16"/>
  <c r="A113" i="16"/>
  <c r="E112" i="16"/>
  <c r="D112" i="16"/>
  <c r="C112" i="16"/>
  <c r="B112" i="16"/>
  <c r="A112" i="16"/>
  <c r="E111" i="16"/>
  <c r="D111" i="16"/>
  <c r="C111" i="16"/>
  <c r="B111" i="16"/>
  <c r="A111" i="16"/>
  <c r="D110" i="16"/>
  <c r="E110" i="16" s="1"/>
  <c r="C110" i="16"/>
  <c r="B110" i="16"/>
  <c r="A110" i="16"/>
  <c r="D109" i="16"/>
  <c r="C109" i="16"/>
  <c r="B109" i="16"/>
  <c r="A109" i="16"/>
  <c r="E109" i="16" s="1"/>
  <c r="D108" i="16"/>
  <c r="C108" i="16"/>
  <c r="B108" i="16"/>
  <c r="A108" i="16"/>
  <c r="E108" i="16" s="1"/>
  <c r="D107" i="16"/>
  <c r="C107" i="16"/>
  <c r="B107" i="16"/>
  <c r="A107" i="16"/>
  <c r="E107" i="16" s="1"/>
  <c r="D106" i="16"/>
  <c r="C106" i="16"/>
  <c r="B106" i="16"/>
  <c r="A106" i="16"/>
  <c r="E106" i="16" s="1"/>
  <c r="E105" i="16"/>
  <c r="D105" i="16"/>
  <c r="C105" i="16"/>
  <c r="B105" i="16"/>
  <c r="A105" i="16"/>
  <c r="E104" i="16"/>
  <c r="D104" i="16"/>
  <c r="C104" i="16"/>
  <c r="B104" i="16"/>
  <c r="A104" i="16"/>
  <c r="E103" i="16"/>
  <c r="D103" i="16"/>
  <c r="C103" i="16"/>
  <c r="B103" i="16"/>
  <c r="A103" i="16"/>
  <c r="D102" i="16"/>
  <c r="E102" i="16" s="1"/>
  <c r="C102" i="16"/>
  <c r="B102" i="16"/>
  <c r="A102" i="16"/>
  <c r="D101" i="16"/>
  <c r="C101" i="16"/>
  <c r="B101" i="16"/>
  <c r="A101" i="16"/>
  <c r="D100" i="16"/>
  <c r="C100" i="16"/>
  <c r="B100" i="16"/>
  <c r="A100" i="16"/>
  <c r="E100" i="16" s="1"/>
  <c r="D99" i="16"/>
  <c r="C99" i="16"/>
  <c r="B99" i="16"/>
  <c r="A99" i="16"/>
  <c r="E99" i="16" s="1"/>
  <c r="D98" i="16"/>
  <c r="C98" i="16"/>
  <c r="B98" i="16"/>
  <c r="A98" i="16"/>
  <c r="E98" i="16" s="1"/>
  <c r="E97" i="16"/>
  <c r="D97" i="16"/>
  <c r="C97" i="16"/>
  <c r="B97" i="16"/>
  <c r="A97" i="16"/>
  <c r="E96" i="16"/>
  <c r="D96" i="16"/>
  <c r="C96" i="16"/>
  <c r="B96" i="16"/>
  <c r="A96" i="16"/>
  <c r="E95" i="16"/>
  <c r="D95" i="16"/>
  <c r="C95" i="16"/>
  <c r="B95" i="16"/>
  <c r="A95" i="16"/>
  <c r="D94" i="16"/>
  <c r="E94" i="16" s="1"/>
  <c r="C94" i="16"/>
  <c r="B94" i="16"/>
  <c r="A94" i="16"/>
  <c r="D93" i="16"/>
  <c r="C93" i="16"/>
  <c r="B93" i="16"/>
  <c r="A93" i="16"/>
  <c r="D92" i="16"/>
  <c r="C92" i="16"/>
  <c r="B92" i="16"/>
  <c r="A92" i="16"/>
  <c r="E92" i="16" s="1"/>
  <c r="D91" i="16"/>
  <c r="C91" i="16"/>
  <c r="B91" i="16"/>
  <c r="A91" i="16"/>
  <c r="E91" i="16" s="1"/>
  <c r="D90" i="16"/>
  <c r="C90" i="16"/>
  <c r="B90" i="16"/>
  <c r="A90" i="16"/>
  <c r="E90" i="16" s="1"/>
  <c r="E89" i="16"/>
  <c r="D89" i="16"/>
  <c r="C89" i="16"/>
  <c r="B89" i="16"/>
  <c r="A89" i="16"/>
  <c r="E88" i="16"/>
  <c r="D88" i="16"/>
  <c r="C88" i="16"/>
  <c r="B88" i="16"/>
  <c r="A88" i="16"/>
  <c r="E87" i="16"/>
  <c r="D87" i="16"/>
  <c r="C87" i="16"/>
  <c r="B87" i="16"/>
  <c r="A87" i="16"/>
  <c r="D86" i="16"/>
  <c r="E86" i="16" s="1"/>
  <c r="C86" i="16"/>
  <c r="B86" i="16"/>
  <c r="A86" i="16"/>
  <c r="D85" i="16"/>
  <c r="C85" i="16"/>
  <c r="B85" i="16"/>
  <c r="A85" i="16"/>
  <c r="D84" i="16"/>
  <c r="C84" i="16"/>
  <c r="B84" i="16"/>
  <c r="A84" i="16"/>
  <c r="E84" i="16" s="1"/>
  <c r="D83" i="16"/>
  <c r="C83" i="16"/>
  <c r="B83" i="16"/>
  <c r="A83" i="16"/>
  <c r="E83" i="16" s="1"/>
  <c r="D82" i="16"/>
  <c r="C82" i="16"/>
  <c r="B82" i="16"/>
  <c r="A82" i="16"/>
  <c r="E82" i="16" s="1"/>
  <c r="E81" i="16"/>
  <c r="D81" i="16"/>
  <c r="C81" i="16"/>
  <c r="B81" i="16"/>
  <c r="A81" i="16"/>
  <c r="E80" i="16"/>
  <c r="D80" i="16"/>
  <c r="C80" i="16"/>
  <c r="B80" i="16"/>
  <c r="A80" i="16"/>
  <c r="E79" i="16"/>
  <c r="D79" i="16"/>
  <c r="C79" i="16"/>
  <c r="B79" i="16"/>
  <c r="A79" i="16"/>
  <c r="D78" i="16"/>
  <c r="E78" i="16" s="1"/>
  <c r="C78" i="16"/>
  <c r="B78" i="16"/>
  <c r="A78" i="16"/>
  <c r="D77" i="16"/>
  <c r="C77" i="16"/>
  <c r="B77" i="16"/>
  <c r="A77" i="16"/>
  <c r="E77" i="16" s="1"/>
  <c r="D76" i="16"/>
  <c r="C76" i="16"/>
  <c r="B76" i="16"/>
  <c r="A76" i="16"/>
  <c r="E76" i="16" s="1"/>
  <c r="D75" i="16"/>
  <c r="C75" i="16"/>
  <c r="B75" i="16"/>
  <c r="A75" i="16"/>
  <c r="E75" i="16" s="1"/>
  <c r="D74" i="16"/>
  <c r="C74" i="16"/>
  <c r="B74" i="16"/>
  <c r="A74" i="16"/>
  <c r="E74" i="16" s="1"/>
  <c r="E73" i="16"/>
  <c r="D73" i="16"/>
  <c r="C73" i="16"/>
  <c r="B73" i="16"/>
  <c r="A73" i="16"/>
  <c r="E72" i="16"/>
  <c r="D72" i="16"/>
  <c r="C72" i="16"/>
  <c r="B72" i="16"/>
  <c r="A72" i="16"/>
  <c r="E71" i="16"/>
  <c r="D71" i="16"/>
  <c r="C71" i="16"/>
  <c r="B71" i="16"/>
  <c r="A71" i="16"/>
  <c r="D70" i="16"/>
  <c r="E70" i="16" s="1"/>
  <c r="C70" i="16"/>
  <c r="B70" i="16"/>
  <c r="A70" i="16"/>
  <c r="D69" i="16"/>
  <c r="C69" i="16"/>
  <c r="B69" i="16"/>
  <c r="A69" i="16"/>
  <c r="E69" i="16" s="1"/>
  <c r="D68" i="16"/>
  <c r="C68" i="16"/>
  <c r="B68" i="16"/>
  <c r="A68" i="16"/>
  <c r="E68" i="16" s="1"/>
  <c r="D67" i="16"/>
  <c r="C67" i="16"/>
  <c r="B67" i="16"/>
  <c r="A67" i="16"/>
  <c r="E67" i="16" s="1"/>
  <c r="D66" i="16"/>
  <c r="C66" i="16"/>
  <c r="B66" i="16"/>
  <c r="A66" i="16"/>
  <c r="E66" i="16" s="1"/>
  <c r="E65" i="16"/>
  <c r="D65" i="16"/>
  <c r="C65" i="16"/>
  <c r="B65" i="16"/>
  <c r="A65" i="16"/>
  <c r="E64" i="16"/>
  <c r="D64" i="16"/>
  <c r="C64" i="16"/>
  <c r="B64" i="16"/>
  <c r="A64" i="16"/>
  <c r="E63" i="16"/>
  <c r="D63" i="16"/>
  <c r="C63" i="16"/>
  <c r="B63" i="16"/>
  <c r="A63" i="16"/>
  <c r="D62" i="16"/>
  <c r="E62" i="16" s="1"/>
  <c r="C62" i="16"/>
  <c r="B62" i="16"/>
  <c r="A62" i="16"/>
  <c r="D61" i="16"/>
  <c r="C61" i="16"/>
  <c r="B61" i="16"/>
  <c r="A61" i="16"/>
  <c r="E61" i="16" s="1"/>
  <c r="D60" i="16"/>
  <c r="C60" i="16"/>
  <c r="B60" i="16"/>
  <c r="A60" i="16"/>
  <c r="E60" i="16" s="1"/>
  <c r="D59" i="16"/>
  <c r="C59" i="16"/>
  <c r="B59" i="16"/>
  <c r="A59" i="16"/>
  <c r="E59" i="16" s="1"/>
  <c r="D58" i="16"/>
  <c r="C58" i="16"/>
  <c r="B58" i="16"/>
  <c r="A58" i="16"/>
  <c r="E58" i="16" s="1"/>
  <c r="E57" i="16"/>
  <c r="D57" i="16"/>
  <c r="C57" i="16"/>
  <c r="B57" i="16"/>
  <c r="A57" i="16"/>
  <c r="E56" i="16"/>
  <c r="D56" i="16"/>
  <c r="C56" i="16"/>
  <c r="B56" i="16"/>
  <c r="A56" i="16"/>
  <c r="E55" i="16"/>
  <c r="D55" i="16"/>
  <c r="C55" i="16"/>
  <c r="B55" i="16"/>
  <c r="A55" i="16"/>
  <c r="D54" i="16"/>
  <c r="E54" i="16" s="1"/>
  <c r="C54" i="16"/>
  <c r="B54" i="16"/>
  <c r="A54" i="16"/>
  <c r="D53" i="16"/>
  <c r="C53" i="16"/>
  <c r="B53" i="16"/>
  <c r="A53" i="16"/>
  <c r="D52" i="16"/>
  <c r="C52" i="16"/>
  <c r="B52" i="16"/>
  <c r="A52" i="16"/>
  <c r="E52" i="16" s="1"/>
  <c r="D51" i="16"/>
  <c r="C51" i="16"/>
  <c r="B51" i="16"/>
  <c r="A51" i="16"/>
  <c r="E51" i="16" s="1"/>
  <c r="D50" i="16"/>
  <c r="C50" i="16"/>
  <c r="B50" i="16"/>
  <c r="A50" i="16"/>
  <c r="E50" i="16" s="1"/>
  <c r="E49" i="16"/>
  <c r="D49" i="16"/>
  <c r="C49" i="16"/>
  <c r="B49" i="16"/>
  <c r="A49" i="16"/>
  <c r="E48" i="16"/>
  <c r="D48" i="16"/>
  <c r="C48" i="16"/>
  <c r="B48" i="16"/>
  <c r="A48" i="16"/>
  <c r="E47" i="16"/>
  <c r="D47" i="16"/>
  <c r="C47" i="16"/>
  <c r="B47" i="16"/>
  <c r="A47" i="16"/>
  <c r="D46" i="16"/>
  <c r="E46" i="16" s="1"/>
  <c r="C46" i="16"/>
  <c r="B46" i="16"/>
  <c r="A46" i="16"/>
  <c r="D45" i="16"/>
  <c r="C45" i="16"/>
  <c r="B45" i="16"/>
  <c r="A45" i="16"/>
  <c r="E45" i="16" s="1"/>
  <c r="D44" i="16"/>
  <c r="C44" i="16"/>
  <c r="B44" i="16"/>
  <c r="A44" i="16"/>
  <c r="E44" i="16" s="1"/>
  <c r="D43" i="16"/>
  <c r="C43" i="16"/>
  <c r="B43" i="16"/>
  <c r="A43" i="16"/>
  <c r="E43" i="16" s="1"/>
  <c r="D42" i="16"/>
  <c r="C42" i="16"/>
  <c r="B42" i="16"/>
  <c r="A42" i="16"/>
  <c r="E42" i="16" s="1"/>
  <c r="E41" i="16"/>
  <c r="D41" i="16"/>
  <c r="C41" i="16"/>
  <c r="B41" i="16"/>
  <c r="A41" i="16"/>
  <c r="E40" i="16"/>
  <c r="D40" i="16"/>
  <c r="C40" i="16"/>
  <c r="B40" i="16"/>
  <c r="A40" i="16"/>
  <c r="E39" i="16"/>
  <c r="D39" i="16"/>
  <c r="C39" i="16"/>
  <c r="B39" i="16"/>
  <c r="A39" i="16"/>
  <c r="D38" i="16"/>
  <c r="E38" i="16" s="1"/>
  <c r="C38" i="16"/>
  <c r="B38" i="16"/>
  <c r="A38" i="16"/>
  <c r="D37" i="16"/>
  <c r="C37" i="16"/>
  <c r="B37" i="16"/>
  <c r="A37" i="16"/>
  <c r="D36" i="16"/>
  <c r="C36" i="16"/>
  <c r="B36" i="16"/>
  <c r="A36" i="16"/>
  <c r="E36" i="16" s="1"/>
  <c r="D35" i="16"/>
  <c r="C35" i="16"/>
  <c r="B35" i="16"/>
  <c r="A35" i="16"/>
  <c r="E35" i="16" s="1"/>
  <c r="D34" i="16"/>
  <c r="C34" i="16"/>
  <c r="B34" i="16"/>
  <c r="A34" i="16"/>
  <c r="E34" i="16" s="1"/>
  <c r="E33" i="16"/>
  <c r="D33" i="16"/>
  <c r="C33" i="16"/>
  <c r="B33" i="16"/>
  <c r="A33" i="16"/>
  <c r="E32" i="16"/>
  <c r="D32" i="16"/>
  <c r="C32" i="16"/>
  <c r="B32" i="16"/>
  <c r="A32" i="16"/>
  <c r="E31" i="16"/>
  <c r="D31" i="16"/>
  <c r="C31" i="16"/>
  <c r="B31" i="16"/>
  <c r="A31" i="16"/>
  <c r="D30" i="16"/>
  <c r="E30" i="16" s="1"/>
  <c r="C30" i="16"/>
  <c r="B30" i="16"/>
  <c r="A30" i="16"/>
  <c r="D29" i="16"/>
  <c r="C29" i="16"/>
  <c r="B29" i="16"/>
  <c r="A29" i="16"/>
  <c r="D28" i="16"/>
  <c r="C28" i="16"/>
  <c r="B28" i="16"/>
  <c r="A28" i="16"/>
  <c r="E28" i="16" s="1"/>
  <c r="D27" i="16"/>
  <c r="C27" i="16"/>
  <c r="B27" i="16"/>
  <c r="A27" i="16"/>
  <c r="E27" i="16" s="1"/>
  <c r="D26" i="16"/>
  <c r="C26" i="16"/>
  <c r="B26" i="16"/>
  <c r="A26" i="16"/>
  <c r="E26" i="16" s="1"/>
  <c r="E25" i="16"/>
  <c r="D25" i="16"/>
  <c r="C25" i="16"/>
  <c r="B25" i="16"/>
  <c r="A25" i="16"/>
  <c r="E24" i="16"/>
  <c r="D24" i="16"/>
  <c r="C24" i="16"/>
  <c r="B24" i="16"/>
  <c r="A24" i="16"/>
  <c r="E23" i="16"/>
  <c r="D23" i="16"/>
  <c r="C23" i="16"/>
  <c r="B23" i="16"/>
  <c r="A23" i="16"/>
  <c r="D22" i="16"/>
  <c r="E22" i="16" s="1"/>
  <c r="C22" i="16"/>
  <c r="B22" i="16"/>
  <c r="A22" i="16"/>
  <c r="D21" i="16"/>
  <c r="C21" i="16"/>
  <c r="B21" i="16"/>
  <c r="A21" i="16"/>
  <c r="D20" i="16"/>
  <c r="C20" i="16"/>
  <c r="B20" i="16"/>
  <c r="A20" i="16"/>
  <c r="E20" i="16" s="1"/>
  <c r="D19" i="16"/>
  <c r="C19" i="16"/>
  <c r="B19" i="16"/>
  <c r="A19" i="16"/>
  <c r="E19" i="16" s="1"/>
  <c r="D18" i="16"/>
  <c r="C18" i="16"/>
  <c r="B18" i="16"/>
  <c r="A18" i="16"/>
  <c r="E18" i="16" s="1"/>
  <c r="E17" i="16"/>
  <c r="D17" i="16"/>
  <c r="C17" i="16"/>
  <c r="B17" i="16"/>
  <c r="A17" i="16"/>
  <c r="E16" i="16"/>
  <c r="D16" i="16"/>
  <c r="C16" i="16"/>
  <c r="B16" i="16"/>
  <c r="A16" i="16"/>
  <c r="E15" i="16"/>
  <c r="D15" i="16"/>
  <c r="C15" i="16"/>
  <c r="B15" i="16"/>
  <c r="A15" i="16"/>
  <c r="D14" i="16"/>
  <c r="E14" i="16" s="1"/>
  <c r="C14" i="16"/>
  <c r="B14" i="16"/>
  <c r="A14" i="16"/>
  <c r="D13" i="16"/>
  <c r="C13" i="16"/>
  <c r="B13" i="16"/>
  <c r="A13" i="16"/>
  <c r="E13" i="16" s="1"/>
  <c r="D12" i="16"/>
  <c r="C12" i="16"/>
  <c r="B12" i="16"/>
  <c r="A12" i="16"/>
  <c r="E12" i="16" s="1"/>
  <c r="D11" i="16"/>
  <c r="C11" i="16"/>
  <c r="B11" i="16"/>
  <c r="A11" i="16"/>
  <c r="E11" i="16" s="1"/>
  <c r="D10" i="16"/>
  <c r="C10" i="16"/>
  <c r="B10" i="16"/>
  <c r="A10" i="16"/>
  <c r="E10" i="16" s="1"/>
  <c r="E9" i="16"/>
  <c r="D9" i="16"/>
  <c r="C9" i="16"/>
  <c r="B9" i="16"/>
  <c r="A9" i="16"/>
  <c r="E8" i="16"/>
  <c r="D8" i="16"/>
  <c r="C8" i="16"/>
  <c r="B8" i="16"/>
  <c r="A8" i="16"/>
  <c r="E7" i="16"/>
  <c r="D7" i="16"/>
  <c r="C7" i="16"/>
  <c r="B7" i="16"/>
  <c r="A7" i="16"/>
  <c r="D6" i="16"/>
  <c r="E6" i="16" s="1"/>
  <c r="C6" i="16"/>
  <c r="B6" i="16"/>
  <c r="A6" i="16"/>
  <c r="C5" i="16"/>
  <c r="C1" i="16"/>
  <c r="A1" i="16"/>
  <c r="D789" i="15"/>
  <c r="C789" i="15"/>
  <c r="B789" i="15"/>
  <c r="A789" i="15"/>
  <c r="E789" i="15" s="1"/>
  <c r="D788" i="15"/>
  <c r="C788" i="15"/>
  <c r="B788" i="15"/>
  <c r="A788" i="15"/>
  <c r="E788" i="15" s="1"/>
  <c r="D787" i="15"/>
  <c r="C787" i="15"/>
  <c r="B787" i="15"/>
  <c r="A787" i="15"/>
  <c r="E787" i="15" s="1"/>
  <c r="D786" i="15"/>
  <c r="C786" i="15"/>
  <c r="B786" i="15"/>
  <c r="A786" i="15"/>
  <c r="E786" i="15" s="1"/>
  <c r="E785" i="15"/>
  <c r="D785" i="15"/>
  <c r="C785" i="15"/>
  <c r="B785" i="15"/>
  <c r="A785" i="15"/>
  <c r="E784" i="15"/>
  <c r="D784" i="15"/>
  <c r="C784" i="15"/>
  <c r="B784" i="15"/>
  <c r="A784" i="15"/>
  <c r="E783" i="15"/>
  <c r="D783" i="15"/>
  <c r="C783" i="15"/>
  <c r="B783" i="15"/>
  <c r="A783" i="15"/>
  <c r="D782" i="15"/>
  <c r="E782" i="15" s="1"/>
  <c r="C782" i="15"/>
  <c r="B782" i="15"/>
  <c r="A782" i="15"/>
  <c r="D781" i="15"/>
  <c r="C781" i="15"/>
  <c r="B781" i="15"/>
  <c r="A781" i="15"/>
  <c r="D780" i="15"/>
  <c r="C780" i="15"/>
  <c r="B780" i="15"/>
  <c r="A780" i="15"/>
  <c r="E780" i="15" s="1"/>
  <c r="D779" i="15"/>
  <c r="C779" i="15"/>
  <c r="B779" i="15"/>
  <c r="A779" i="15"/>
  <c r="E779" i="15" s="1"/>
  <c r="D778" i="15"/>
  <c r="C778" i="15"/>
  <c r="B778" i="15"/>
  <c r="A778" i="15"/>
  <c r="E778" i="15" s="1"/>
  <c r="E777" i="15"/>
  <c r="D777" i="15"/>
  <c r="C777" i="15"/>
  <c r="B777" i="15"/>
  <c r="A777" i="15"/>
  <c r="E776" i="15"/>
  <c r="D776" i="15"/>
  <c r="C776" i="15"/>
  <c r="B776" i="15"/>
  <c r="A776" i="15"/>
  <c r="E775" i="15"/>
  <c r="D775" i="15"/>
  <c r="C775" i="15"/>
  <c r="B775" i="15"/>
  <c r="A775" i="15"/>
  <c r="D774" i="15"/>
  <c r="E774" i="15" s="1"/>
  <c r="C774" i="15"/>
  <c r="B774" i="15"/>
  <c r="A774" i="15"/>
  <c r="D773" i="15"/>
  <c r="C773" i="15"/>
  <c r="B773" i="15"/>
  <c r="A773" i="15"/>
  <c r="E773" i="15" s="1"/>
  <c r="D772" i="15"/>
  <c r="C772" i="15"/>
  <c r="B772" i="15"/>
  <c r="A772" i="15"/>
  <c r="E772" i="15" s="1"/>
  <c r="D771" i="15"/>
  <c r="C771" i="15"/>
  <c r="B771" i="15"/>
  <c r="A771" i="15"/>
  <c r="E771" i="15" s="1"/>
  <c r="D770" i="15"/>
  <c r="C770" i="15"/>
  <c r="B770" i="15"/>
  <c r="A770" i="15"/>
  <c r="E770" i="15" s="1"/>
  <c r="E769" i="15"/>
  <c r="D769" i="15"/>
  <c r="C769" i="15"/>
  <c r="B769" i="15"/>
  <c r="A769" i="15"/>
  <c r="E768" i="15"/>
  <c r="D768" i="15"/>
  <c r="C768" i="15"/>
  <c r="B768" i="15"/>
  <c r="A768" i="15"/>
  <c r="E767" i="15"/>
  <c r="D767" i="15"/>
  <c r="C767" i="15"/>
  <c r="B767" i="15"/>
  <c r="A767" i="15"/>
  <c r="D766" i="15"/>
  <c r="E766" i="15" s="1"/>
  <c r="C766" i="15"/>
  <c r="B766" i="15"/>
  <c r="A766" i="15"/>
  <c r="D765" i="15"/>
  <c r="C765" i="15"/>
  <c r="B765" i="15"/>
  <c r="A765" i="15"/>
  <c r="D764" i="15"/>
  <c r="C764" i="15"/>
  <c r="B764" i="15"/>
  <c r="A764" i="15"/>
  <c r="E764" i="15" s="1"/>
  <c r="D763" i="15"/>
  <c r="C763" i="15"/>
  <c r="B763" i="15"/>
  <c r="A763" i="15"/>
  <c r="E763" i="15" s="1"/>
  <c r="D762" i="15"/>
  <c r="C762" i="15"/>
  <c r="B762" i="15"/>
  <c r="A762" i="15"/>
  <c r="E762" i="15" s="1"/>
  <c r="E761" i="15"/>
  <c r="D761" i="15"/>
  <c r="C761" i="15"/>
  <c r="B761" i="15"/>
  <c r="A761" i="15"/>
  <c r="E760" i="15"/>
  <c r="D760" i="15"/>
  <c r="C760" i="15"/>
  <c r="B760" i="15"/>
  <c r="A760" i="15"/>
  <c r="E759" i="15"/>
  <c r="D759" i="15"/>
  <c r="C759" i="15"/>
  <c r="B759" i="15"/>
  <c r="A759" i="15"/>
  <c r="D758" i="15"/>
  <c r="E758" i="15" s="1"/>
  <c r="C758" i="15"/>
  <c r="B758" i="15"/>
  <c r="A758" i="15"/>
  <c r="D757" i="15"/>
  <c r="C757" i="15"/>
  <c r="B757" i="15"/>
  <c r="A757" i="15"/>
  <c r="D756" i="15"/>
  <c r="C756" i="15"/>
  <c r="B756" i="15"/>
  <c r="A756" i="15"/>
  <c r="E756" i="15" s="1"/>
  <c r="D755" i="15"/>
  <c r="C755" i="15"/>
  <c r="B755" i="15"/>
  <c r="A755" i="15"/>
  <c r="E755" i="15" s="1"/>
  <c r="D754" i="15"/>
  <c r="C754" i="15"/>
  <c r="B754" i="15"/>
  <c r="A754" i="15"/>
  <c r="E754" i="15" s="1"/>
  <c r="E753" i="15"/>
  <c r="D753" i="15"/>
  <c r="C753" i="15"/>
  <c r="B753" i="15"/>
  <c r="A753" i="15"/>
  <c r="E752" i="15"/>
  <c r="D752" i="15"/>
  <c r="C752" i="15"/>
  <c r="B752" i="15"/>
  <c r="A752" i="15"/>
  <c r="E751" i="15"/>
  <c r="D751" i="15"/>
  <c r="C751" i="15"/>
  <c r="B751" i="15"/>
  <c r="A751" i="15"/>
  <c r="D750" i="15"/>
  <c r="E750" i="15" s="1"/>
  <c r="C750" i="15"/>
  <c r="B750" i="15"/>
  <c r="A750" i="15"/>
  <c r="D749" i="15"/>
  <c r="C749" i="15"/>
  <c r="B749" i="15"/>
  <c r="A749" i="15"/>
  <c r="D748" i="15"/>
  <c r="C748" i="15"/>
  <c r="B748" i="15"/>
  <c r="A748" i="15"/>
  <c r="E748" i="15" s="1"/>
  <c r="D747" i="15"/>
  <c r="C747" i="15"/>
  <c r="B747" i="15"/>
  <c r="A747" i="15"/>
  <c r="E747" i="15" s="1"/>
  <c r="D746" i="15"/>
  <c r="C746" i="15"/>
  <c r="B746" i="15"/>
  <c r="A746" i="15"/>
  <c r="E746" i="15" s="1"/>
  <c r="E745" i="15"/>
  <c r="D745" i="15"/>
  <c r="C745" i="15"/>
  <c r="B745" i="15"/>
  <c r="A745" i="15"/>
  <c r="E744" i="15"/>
  <c r="D744" i="15"/>
  <c r="C744" i="15"/>
  <c r="B744" i="15"/>
  <c r="A744" i="15"/>
  <c r="E743" i="15"/>
  <c r="D743" i="15"/>
  <c r="C743" i="15"/>
  <c r="B743" i="15"/>
  <c r="A743" i="15"/>
  <c r="D742" i="15"/>
  <c r="E742" i="15" s="1"/>
  <c r="C742" i="15"/>
  <c r="B742" i="15"/>
  <c r="A742" i="15"/>
  <c r="D741" i="15"/>
  <c r="C741" i="15"/>
  <c r="B741" i="15"/>
  <c r="A741" i="15"/>
  <c r="E741" i="15" s="1"/>
  <c r="D740" i="15"/>
  <c r="C740" i="15"/>
  <c r="B740" i="15"/>
  <c r="A740" i="15"/>
  <c r="E740" i="15" s="1"/>
  <c r="D739" i="15"/>
  <c r="C739" i="15"/>
  <c r="B739" i="15"/>
  <c r="A739" i="15"/>
  <c r="E739" i="15" s="1"/>
  <c r="D738" i="15"/>
  <c r="C738" i="15"/>
  <c r="B738" i="15"/>
  <c r="A738" i="15"/>
  <c r="E738" i="15" s="1"/>
  <c r="E737" i="15"/>
  <c r="D737" i="15"/>
  <c r="C737" i="15"/>
  <c r="B737" i="15"/>
  <c r="A737" i="15"/>
  <c r="E736" i="15"/>
  <c r="D736" i="15"/>
  <c r="C736" i="15"/>
  <c r="B736" i="15"/>
  <c r="A736" i="15"/>
  <c r="E735" i="15"/>
  <c r="D735" i="15"/>
  <c r="C735" i="15"/>
  <c r="B735" i="15"/>
  <c r="A735" i="15"/>
  <c r="D734" i="15"/>
  <c r="E734" i="15" s="1"/>
  <c r="C734" i="15"/>
  <c r="B734" i="15"/>
  <c r="A734" i="15"/>
  <c r="D733" i="15"/>
  <c r="C733" i="15"/>
  <c r="B733" i="15"/>
  <c r="A733" i="15"/>
  <c r="E733" i="15" s="1"/>
  <c r="D732" i="15"/>
  <c r="C732" i="15"/>
  <c r="B732" i="15"/>
  <c r="A732" i="15"/>
  <c r="E732" i="15" s="1"/>
  <c r="D731" i="15"/>
  <c r="C731" i="15"/>
  <c r="B731" i="15"/>
  <c r="A731" i="15"/>
  <c r="E731" i="15" s="1"/>
  <c r="D730" i="15"/>
  <c r="C730" i="15"/>
  <c r="B730" i="15"/>
  <c r="A730" i="15"/>
  <c r="E730" i="15" s="1"/>
  <c r="E729" i="15"/>
  <c r="D729" i="15"/>
  <c r="C729" i="15"/>
  <c r="B729" i="15"/>
  <c r="A729" i="15"/>
  <c r="E728" i="15"/>
  <c r="D728" i="15"/>
  <c r="C728" i="15"/>
  <c r="B728" i="15"/>
  <c r="A728" i="15"/>
  <c r="E727" i="15"/>
  <c r="D727" i="15"/>
  <c r="C727" i="15"/>
  <c r="B727" i="15"/>
  <c r="A727" i="15"/>
  <c r="D726" i="15"/>
  <c r="E726" i="15" s="1"/>
  <c r="C726" i="15"/>
  <c r="B726" i="15"/>
  <c r="A726" i="15"/>
  <c r="D725" i="15"/>
  <c r="C725" i="15"/>
  <c r="B725" i="15"/>
  <c r="A725" i="15"/>
  <c r="E725" i="15" s="1"/>
  <c r="D724" i="15"/>
  <c r="C724" i="15"/>
  <c r="B724" i="15"/>
  <c r="A724" i="15"/>
  <c r="E724" i="15" s="1"/>
  <c r="D723" i="15"/>
  <c r="C723" i="15"/>
  <c r="B723" i="15"/>
  <c r="A723" i="15"/>
  <c r="E723" i="15" s="1"/>
  <c r="D722" i="15"/>
  <c r="C722" i="15"/>
  <c r="B722" i="15"/>
  <c r="A722" i="15"/>
  <c r="E722" i="15" s="1"/>
  <c r="E721" i="15"/>
  <c r="D721" i="15"/>
  <c r="C721" i="15"/>
  <c r="B721" i="15"/>
  <c r="A721" i="15"/>
  <c r="E720" i="15"/>
  <c r="D720" i="15"/>
  <c r="C720" i="15"/>
  <c r="B720" i="15"/>
  <c r="A720" i="15"/>
  <c r="E719" i="15"/>
  <c r="D719" i="15"/>
  <c r="C719" i="15"/>
  <c r="B719" i="15"/>
  <c r="A719" i="15"/>
  <c r="D718" i="15"/>
  <c r="E718" i="15" s="1"/>
  <c r="C718" i="15"/>
  <c r="B718" i="15"/>
  <c r="A718" i="15"/>
  <c r="D717" i="15"/>
  <c r="C717" i="15"/>
  <c r="B717" i="15"/>
  <c r="A717" i="15"/>
  <c r="D716" i="15"/>
  <c r="C716" i="15"/>
  <c r="B716" i="15"/>
  <c r="A716" i="15"/>
  <c r="E716" i="15" s="1"/>
  <c r="D715" i="15"/>
  <c r="C715" i="15"/>
  <c r="B715" i="15"/>
  <c r="A715" i="15"/>
  <c r="E715" i="15" s="1"/>
  <c r="D714" i="15"/>
  <c r="C714" i="15"/>
  <c r="B714" i="15"/>
  <c r="A714" i="15"/>
  <c r="E714" i="15" s="1"/>
  <c r="E713" i="15"/>
  <c r="D713" i="15"/>
  <c r="C713" i="15"/>
  <c r="B713" i="15"/>
  <c r="A713" i="15"/>
  <c r="E712" i="15"/>
  <c r="D712" i="15"/>
  <c r="C712" i="15"/>
  <c r="B712" i="15"/>
  <c r="A712" i="15"/>
  <c r="E711" i="15"/>
  <c r="D711" i="15"/>
  <c r="C711" i="15"/>
  <c r="B711" i="15"/>
  <c r="A711" i="15"/>
  <c r="D710" i="15"/>
  <c r="E710" i="15" s="1"/>
  <c r="C710" i="15"/>
  <c r="B710" i="15"/>
  <c r="A710" i="15"/>
  <c r="E709" i="15"/>
  <c r="C709" i="15"/>
  <c r="D708" i="15"/>
  <c r="C708" i="15"/>
  <c r="B708" i="15"/>
  <c r="A708" i="15"/>
  <c r="E708" i="15" s="1"/>
  <c r="D707" i="15"/>
  <c r="C707" i="15"/>
  <c r="B707" i="15"/>
  <c r="A707" i="15"/>
  <c r="E707" i="15" s="1"/>
  <c r="E706" i="15"/>
  <c r="D706" i="15"/>
  <c r="C706" i="15"/>
  <c r="B706" i="15"/>
  <c r="A706" i="15"/>
  <c r="E705" i="15"/>
  <c r="D705" i="15"/>
  <c r="C705" i="15"/>
  <c r="B705" i="15"/>
  <c r="A705" i="15"/>
  <c r="E704" i="15"/>
  <c r="D704" i="15"/>
  <c r="C704" i="15"/>
  <c r="B704" i="15"/>
  <c r="A704" i="15"/>
  <c r="D703" i="15"/>
  <c r="E703" i="15" s="1"/>
  <c r="C703" i="15"/>
  <c r="B703" i="15"/>
  <c r="A703" i="15"/>
  <c r="D702" i="15"/>
  <c r="C702" i="15"/>
  <c r="B702" i="15"/>
  <c r="A702" i="15"/>
  <c r="D701" i="15"/>
  <c r="C701" i="15"/>
  <c r="B701" i="15"/>
  <c r="A701" i="15"/>
  <c r="E701" i="15" s="1"/>
  <c r="D700" i="15"/>
  <c r="C700" i="15"/>
  <c r="B700" i="15"/>
  <c r="A700" i="15"/>
  <c r="E700" i="15" s="1"/>
  <c r="D699" i="15"/>
  <c r="C699" i="15"/>
  <c r="B699" i="15"/>
  <c r="A699" i="15"/>
  <c r="E699" i="15" s="1"/>
  <c r="E698" i="15"/>
  <c r="D698" i="15"/>
  <c r="C698" i="15"/>
  <c r="B698" i="15"/>
  <c r="A698" i="15"/>
  <c r="E697" i="15"/>
  <c r="D697" i="15"/>
  <c r="C697" i="15"/>
  <c r="B697" i="15"/>
  <c r="A697" i="15"/>
  <c r="E696" i="15"/>
  <c r="D696" i="15"/>
  <c r="C696" i="15"/>
  <c r="B696" i="15"/>
  <c r="A696" i="15"/>
  <c r="D695" i="15"/>
  <c r="E695" i="15" s="1"/>
  <c r="C695" i="15"/>
  <c r="B695" i="15"/>
  <c r="A695" i="15"/>
  <c r="D694" i="15"/>
  <c r="C694" i="15"/>
  <c r="B694" i="15"/>
  <c r="A694" i="15"/>
  <c r="E694" i="15" s="1"/>
  <c r="D693" i="15"/>
  <c r="C693" i="15"/>
  <c r="B693" i="15"/>
  <c r="A693" i="15"/>
  <c r="E693" i="15" s="1"/>
  <c r="D692" i="15"/>
  <c r="C692" i="15"/>
  <c r="B692" i="15"/>
  <c r="A692" i="15"/>
  <c r="E692" i="15" s="1"/>
  <c r="D691" i="15"/>
  <c r="C691" i="15"/>
  <c r="B691" i="15"/>
  <c r="A691" i="15"/>
  <c r="E691" i="15" s="1"/>
  <c r="E690" i="15"/>
  <c r="D690" i="15"/>
  <c r="C690" i="15"/>
  <c r="B690" i="15"/>
  <c r="A690" i="15"/>
  <c r="E689" i="15"/>
  <c r="D689" i="15"/>
  <c r="C689" i="15"/>
  <c r="B689" i="15"/>
  <c r="A689" i="15"/>
  <c r="E688" i="15"/>
  <c r="D688" i="15"/>
  <c r="C688" i="15"/>
  <c r="B688" i="15"/>
  <c r="A688" i="15"/>
  <c r="D687" i="15"/>
  <c r="E687" i="15" s="1"/>
  <c r="C687" i="15"/>
  <c r="B687" i="15"/>
  <c r="A687" i="15"/>
  <c r="D686" i="15"/>
  <c r="C686" i="15"/>
  <c r="B686" i="15"/>
  <c r="A686" i="15"/>
  <c r="D685" i="15"/>
  <c r="C685" i="15"/>
  <c r="B685" i="15"/>
  <c r="A685" i="15"/>
  <c r="E685" i="15" s="1"/>
  <c r="D684" i="15"/>
  <c r="C684" i="15"/>
  <c r="B684" i="15"/>
  <c r="A684" i="15"/>
  <c r="E684" i="15" s="1"/>
  <c r="D683" i="15"/>
  <c r="C683" i="15"/>
  <c r="B683" i="15"/>
  <c r="A683" i="15"/>
  <c r="E683" i="15" s="1"/>
  <c r="E682" i="15"/>
  <c r="D682" i="15"/>
  <c r="C682" i="15"/>
  <c r="B682" i="15"/>
  <c r="A682" i="15"/>
  <c r="E681" i="15"/>
  <c r="D681" i="15"/>
  <c r="C681" i="15"/>
  <c r="B681" i="15"/>
  <c r="A681" i="15"/>
  <c r="E680" i="15"/>
  <c r="D680" i="15"/>
  <c r="C680" i="15"/>
  <c r="B680" i="15"/>
  <c r="A680" i="15"/>
  <c r="D679" i="15"/>
  <c r="E679" i="15" s="1"/>
  <c r="C679" i="15"/>
  <c r="B679" i="15"/>
  <c r="A679" i="15"/>
  <c r="D678" i="15"/>
  <c r="C678" i="15"/>
  <c r="B678" i="15"/>
  <c r="A678" i="15"/>
  <c r="E678" i="15" s="1"/>
  <c r="D677" i="15"/>
  <c r="C677" i="15"/>
  <c r="B677" i="15"/>
  <c r="A677" i="15"/>
  <c r="E677" i="15" s="1"/>
  <c r="D676" i="15"/>
  <c r="C676" i="15"/>
  <c r="B676" i="15"/>
  <c r="A676" i="15"/>
  <c r="E676" i="15" s="1"/>
  <c r="D675" i="15"/>
  <c r="C675" i="15"/>
  <c r="B675" i="15"/>
  <c r="A675" i="15"/>
  <c r="E675" i="15" s="1"/>
  <c r="E674" i="15"/>
  <c r="D674" i="15"/>
  <c r="C674" i="15"/>
  <c r="B674" i="15"/>
  <c r="A674" i="15"/>
  <c r="E673" i="15"/>
  <c r="D673" i="15"/>
  <c r="C673" i="15"/>
  <c r="B673" i="15"/>
  <c r="A673" i="15"/>
  <c r="E672" i="15"/>
  <c r="D672" i="15"/>
  <c r="C672" i="15"/>
  <c r="B672" i="15"/>
  <c r="A672" i="15"/>
  <c r="D671" i="15"/>
  <c r="E671" i="15" s="1"/>
  <c r="C671" i="15"/>
  <c r="B671" i="15"/>
  <c r="A671" i="15"/>
  <c r="D670" i="15"/>
  <c r="C670" i="15"/>
  <c r="B670" i="15"/>
  <c r="A670" i="15"/>
  <c r="D669" i="15"/>
  <c r="C669" i="15"/>
  <c r="B669" i="15"/>
  <c r="A669" i="15"/>
  <c r="E669" i="15" s="1"/>
  <c r="D668" i="15"/>
  <c r="C668" i="15"/>
  <c r="B668" i="15"/>
  <c r="A668" i="15"/>
  <c r="E668" i="15" s="1"/>
  <c r="D667" i="15"/>
  <c r="C667" i="15"/>
  <c r="B667" i="15"/>
  <c r="A667" i="15"/>
  <c r="E667" i="15" s="1"/>
  <c r="E666" i="15"/>
  <c r="D666" i="15"/>
  <c r="C666" i="15"/>
  <c r="B666" i="15"/>
  <c r="A666" i="15"/>
  <c r="E665" i="15"/>
  <c r="D665" i="15"/>
  <c r="C665" i="15"/>
  <c r="B665" i="15"/>
  <c r="A665" i="15"/>
  <c r="E664" i="15"/>
  <c r="D664" i="15"/>
  <c r="C664" i="15"/>
  <c r="B664" i="15"/>
  <c r="A664" i="15"/>
  <c r="D663" i="15"/>
  <c r="E663" i="15" s="1"/>
  <c r="C663" i="15"/>
  <c r="B663" i="15"/>
  <c r="A663" i="15"/>
  <c r="D662" i="15"/>
  <c r="C662" i="15"/>
  <c r="B662" i="15"/>
  <c r="A662" i="15"/>
  <c r="E662" i="15" s="1"/>
  <c r="D661" i="15"/>
  <c r="C661" i="15"/>
  <c r="B661" i="15"/>
  <c r="A661" i="15"/>
  <c r="E661" i="15" s="1"/>
  <c r="D660" i="15"/>
  <c r="C660" i="15"/>
  <c r="B660" i="15"/>
  <c r="A660" i="15"/>
  <c r="E660" i="15" s="1"/>
  <c r="D659" i="15"/>
  <c r="C659" i="15"/>
  <c r="B659" i="15"/>
  <c r="A659" i="15"/>
  <c r="E659" i="15" s="1"/>
  <c r="C658" i="15"/>
  <c r="E657" i="15"/>
  <c r="D657" i="15"/>
  <c r="C657" i="15"/>
  <c r="B657" i="15"/>
  <c r="A657" i="15"/>
  <c r="D656" i="15"/>
  <c r="E656" i="15" s="1"/>
  <c r="C656" i="15"/>
  <c r="B656" i="15"/>
  <c r="A656" i="15"/>
  <c r="D655" i="15"/>
  <c r="C655" i="15"/>
  <c r="B655" i="15"/>
  <c r="A655" i="15"/>
  <c r="E655" i="15" s="1"/>
  <c r="D654" i="15"/>
  <c r="C654" i="15"/>
  <c r="B654" i="15"/>
  <c r="A654" i="15"/>
  <c r="E654" i="15" s="1"/>
  <c r="D653" i="15"/>
  <c r="C653" i="15"/>
  <c r="B653" i="15"/>
  <c r="A653" i="15"/>
  <c r="E653" i="15" s="1"/>
  <c r="D652" i="15"/>
  <c r="C652" i="15"/>
  <c r="B652" i="15"/>
  <c r="A652" i="15"/>
  <c r="E652" i="15" s="1"/>
  <c r="E651" i="15"/>
  <c r="D651" i="15"/>
  <c r="C651" i="15"/>
  <c r="B651" i="15"/>
  <c r="A651" i="15"/>
  <c r="E650" i="15"/>
  <c r="D650" i="15"/>
  <c r="C650" i="15"/>
  <c r="B650" i="15"/>
  <c r="A650" i="15"/>
  <c r="E649" i="15"/>
  <c r="D649" i="15"/>
  <c r="C649" i="15"/>
  <c r="B649" i="15"/>
  <c r="A649" i="15"/>
  <c r="D648" i="15"/>
  <c r="E648" i="15" s="1"/>
  <c r="C648" i="15"/>
  <c r="B648" i="15"/>
  <c r="A648" i="15"/>
  <c r="D647" i="15"/>
  <c r="C647" i="15"/>
  <c r="B647" i="15"/>
  <c r="A647" i="15"/>
  <c r="D646" i="15"/>
  <c r="C646" i="15"/>
  <c r="B646" i="15"/>
  <c r="A646" i="15"/>
  <c r="E646" i="15" s="1"/>
  <c r="D645" i="15"/>
  <c r="C645" i="15"/>
  <c r="B645" i="15"/>
  <c r="A645" i="15"/>
  <c r="E645" i="15" s="1"/>
  <c r="D644" i="15"/>
  <c r="C644" i="15"/>
  <c r="B644" i="15"/>
  <c r="A644" i="15"/>
  <c r="E644" i="15" s="1"/>
  <c r="E643" i="15"/>
  <c r="D643" i="15"/>
  <c r="C643" i="15"/>
  <c r="B643" i="15"/>
  <c r="A643" i="15"/>
  <c r="E642" i="15"/>
  <c r="D642" i="15"/>
  <c r="C642" i="15"/>
  <c r="B642" i="15"/>
  <c r="A642" i="15"/>
  <c r="E641" i="15"/>
  <c r="D641" i="15"/>
  <c r="C641" i="15"/>
  <c r="B641" i="15"/>
  <c r="A641" i="15"/>
  <c r="D640" i="15"/>
  <c r="E640" i="15" s="1"/>
  <c r="C640" i="15"/>
  <c r="B640" i="15"/>
  <c r="A640" i="15"/>
  <c r="D639" i="15"/>
  <c r="C639" i="15"/>
  <c r="B639" i="15"/>
  <c r="A639" i="15"/>
  <c r="E639" i="15" s="1"/>
  <c r="D638" i="15"/>
  <c r="C638" i="15"/>
  <c r="B638" i="15"/>
  <c r="A638" i="15"/>
  <c r="E638" i="15" s="1"/>
  <c r="D637" i="15"/>
  <c r="C637" i="15"/>
  <c r="B637" i="15"/>
  <c r="A637" i="15"/>
  <c r="E637" i="15" s="1"/>
  <c r="D636" i="15"/>
  <c r="C636" i="15"/>
  <c r="B636" i="15"/>
  <c r="A636" i="15"/>
  <c r="E636" i="15" s="1"/>
  <c r="E635" i="15"/>
  <c r="D635" i="15"/>
  <c r="C635" i="15"/>
  <c r="B635" i="15"/>
  <c r="A635" i="15"/>
  <c r="E634" i="15"/>
  <c r="D634" i="15"/>
  <c r="C634" i="15"/>
  <c r="B634" i="15"/>
  <c r="A634" i="15"/>
  <c r="E633" i="15"/>
  <c r="D633" i="15"/>
  <c r="C633" i="15"/>
  <c r="B633" i="15"/>
  <c r="A633" i="15"/>
  <c r="C632" i="15"/>
  <c r="D631" i="15"/>
  <c r="C631" i="15"/>
  <c r="B631" i="15"/>
  <c r="A631" i="15"/>
  <c r="E631" i="15" s="1"/>
  <c r="D630" i="15"/>
  <c r="C630" i="15"/>
  <c r="B630" i="15"/>
  <c r="A630" i="15"/>
  <c r="E630" i="15" s="1"/>
  <c r="D629" i="15"/>
  <c r="C629" i="15"/>
  <c r="B629" i="15"/>
  <c r="A629" i="15"/>
  <c r="E629" i="15" s="1"/>
  <c r="E628" i="15"/>
  <c r="D628" i="15"/>
  <c r="C628" i="15"/>
  <c r="B628" i="15"/>
  <c r="A628" i="15"/>
  <c r="E627" i="15"/>
  <c r="D627" i="15"/>
  <c r="C627" i="15"/>
  <c r="B627" i="15"/>
  <c r="A627" i="15"/>
  <c r="E626" i="15"/>
  <c r="D626" i="15"/>
  <c r="C626" i="15"/>
  <c r="B626" i="15"/>
  <c r="A626" i="15"/>
  <c r="E625" i="15"/>
  <c r="D625" i="15"/>
  <c r="C625" i="15"/>
  <c r="B625" i="15"/>
  <c r="A625" i="15"/>
  <c r="D624" i="15"/>
  <c r="C624" i="15"/>
  <c r="B624" i="15"/>
  <c r="A624" i="15"/>
  <c r="E624" i="15" s="1"/>
  <c r="D623" i="15"/>
  <c r="C623" i="15"/>
  <c r="B623" i="15"/>
  <c r="A623" i="15"/>
  <c r="E623" i="15" s="1"/>
  <c r="D622" i="15"/>
  <c r="C622" i="15"/>
  <c r="B622" i="15"/>
  <c r="A622" i="15"/>
  <c r="E622" i="15" s="1"/>
  <c r="D621" i="15"/>
  <c r="C621" i="15"/>
  <c r="B621" i="15"/>
  <c r="A621" i="15"/>
  <c r="E621" i="15" s="1"/>
  <c r="E620" i="15"/>
  <c r="D620" i="15"/>
  <c r="C620" i="15"/>
  <c r="B620" i="15"/>
  <c r="A620" i="15"/>
  <c r="E619" i="15"/>
  <c r="D619" i="15"/>
  <c r="C619" i="15"/>
  <c r="B619" i="15"/>
  <c r="A619" i="15"/>
  <c r="E618" i="15"/>
  <c r="D618" i="15"/>
  <c r="C618" i="15"/>
  <c r="B618" i="15"/>
  <c r="A618" i="15"/>
  <c r="E617" i="15"/>
  <c r="D617" i="15"/>
  <c r="C617" i="15"/>
  <c r="B617" i="15"/>
  <c r="A617" i="15"/>
  <c r="D616" i="15"/>
  <c r="C616" i="15"/>
  <c r="B616" i="15"/>
  <c r="A616" i="15"/>
  <c r="E616" i="15" s="1"/>
  <c r="D615" i="15"/>
  <c r="C615" i="15"/>
  <c r="B615" i="15"/>
  <c r="A615" i="15"/>
  <c r="E615" i="15" s="1"/>
  <c r="D614" i="15"/>
  <c r="C614" i="15"/>
  <c r="B614" i="15"/>
  <c r="A614" i="15"/>
  <c r="E614" i="15" s="1"/>
  <c r="D613" i="15"/>
  <c r="C613" i="15"/>
  <c r="B613" i="15"/>
  <c r="A613" i="15"/>
  <c r="E613" i="15" s="1"/>
  <c r="E612" i="15"/>
  <c r="D612" i="15"/>
  <c r="C612" i="15"/>
  <c r="B612" i="15"/>
  <c r="A612" i="15"/>
  <c r="E611" i="15"/>
  <c r="D611" i="15"/>
  <c r="C611" i="15"/>
  <c r="B611" i="15"/>
  <c r="A611" i="15"/>
  <c r="E610" i="15"/>
  <c r="D610" i="15"/>
  <c r="C610" i="15"/>
  <c r="B610" i="15"/>
  <c r="A610" i="15"/>
  <c r="E609" i="15"/>
  <c r="D609" i="15"/>
  <c r="C609" i="15"/>
  <c r="B609" i="15"/>
  <c r="A609" i="15"/>
  <c r="D608" i="15"/>
  <c r="C608" i="15"/>
  <c r="B608" i="15"/>
  <c r="A608" i="15"/>
  <c r="E608" i="15" s="1"/>
  <c r="D607" i="15"/>
  <c r="C607" i="15"/>
  <c r="B607" i="15"/>
  <c r="A607" i="15"/>
  <c r="E607" i="15" s="1"/>
  <c r="D606" i="15"/>
  <c r="C606" i="15"/>
  <c r="B606" i="15"/>
  <c r="A606" i="15"/>
  <c r="E606" i="15" s="1"/>
  <c r="D605" i="15"/>
  <c r="C605" i="15"/>
  <c r="B605" i="15"/>
  <c r="A605" i="15"/>
  <c r="E605" i="15" s="1"/>
  <c r="E604" i="15"/>
  <c r="D604" i="15"/>
  <c r="C604" i="15"/>
  <c r="B604" i="15"/>
  <c r="A604" i="15"/>
  <c r="E603" i="15"/>
  <c r="D603" i="15"/>
  <c r="C603" i="15"/>
  <c r="B603" i="15"/>
  <c r="A603" i="15"/>
  <c r="E602" i="15"/>
  <c r="D602" i="15"/>
  <c r="C602" i="15"/>
  <c r="B602" i="15"/>
  <c r="A602" i="15"/>
  <c r="C601" i="15"/>
  <c r="D600" i="15"/>
  <c r="C600" i="15"/>
  <c r="B600" i="15"/>
  <c r="A600" i="15"/>
  <c r="E600" i="15" s="1"/>
  <c r="D599" i="15"/>
  <c r="C599" i="15"/>
  <c r="B599" i="15"/>
  <c r="A599" i="15"/>
  <c r="E599" i="15" s="1"/>
  <c r="D598" i="15"/>
  <c r="C598" i="15"/>
  <c r="B598" i="15"/>
  <c r="A598" i="15"/>
  <c r="E598" i="15" s="1"/>
  <c r="E597" i="15"/>
  <c r="D597" i="15"/>
  <c r="C597" i="15"/>
  <c r="B597" i="15"/>
  <c r="A597" i="15"/>
  <c r="E596" i="15"/>
  <c r="D596" i="15"/>
  <c r="C596" i="15"/>
  <c r="B596" i="15"/>
  <c r="A596" i="15"/>
  <c r="E595" i="15"/>
  <c r="D595" i="15"/>
  <c r="C595" i="15"/>
  <c r="B595" i="15"/>
  <c r="A595" i="15"/>
  <c r="D594" i="15"/>
  <c r="E594" i="15" s="1"/>
  <c r="C594" i="15"/>
  <c r="B594" i="15"/>
  <c r="A594" i="15"/>
  <c r="D593" i="15"/>
  <c r="C593" i="15"/>
  <c r="B593" i="15"/>
  <c r="A593" i="15"/>
  <c r="D592" i="15"/>
  <c r="C592" i="15"/>
  <c r="B592" i="15"/>
  <c r="A592" i="15"/>
  <c r="E592" i="15" s="1"/>
  <c r="D591" i="15"/>
  <c r="C591" i="15"/>
  <c r="B591" i="15"/>
  <c r="A591" i="15"/>
  <c r="E591" i="15" s="1"/>
  <c r="D590" i="15"/>
  <c r="C590" i="15"/>
  <c r="B590" i="15"/>
  <c r="A590" i="15"/>
  <c r="E590" i="15" s="1"/>
  <c r="E589" i="15"/>
  <c r="D589" i="15"/>
  <c r="C589" i="15"/>
  <c r="B589" i="15"/>
  <c r="A589" i="15"/>
  <c r="E588" i="15"/>
  <c r="D588" i="15"/>
  <c r="C588" i="15"/>
  <c r="B588" i="15"/>
  <c r="A588" i="15"/>
  <c r="E587" i="15"/>
  <c r="D587" i="15"/>
  <c r="C587" i="15"/>
  <c r="B587" i="15"/>
  <c r="A587" i="15"/>
  <c r="D586" i="15"/>
  <c r="E586" i="15" s="1"/>
  <c r="C586" i="15"/>
  <c r="B586" i="15"/>
  <c r="A586" i="15"/>
  <c r="D585" i="15"/>
  <c r="C585" i="15"/>
  <c r="B585" i="15"/>
  <c r="A585" i="15"/>
  <c r="E585" i="15" s="1"/>
  <c r="D584" i="15"/>
  <c r="C584" i="15"/>
  <c r="B584" i="15"/>
  <c r="A584" i="15"/>
  <c r="E584" i="15" s="1"/>
  <c r="D583" i="15"/>
  <c r="C583" i="15"/>
  <c r="B583" i="15"/>
  <c r="A583" i="15"/>
  <c r="E583" i="15" s="1"/>
  <c r="D582" i="15"/>
  <c r="C582" i="15"/>
  <c r="B582" i="15"/>
  <c r="A582" i="15"/>
  <c r="E582" i="15" s="1"/>
  <c r="E581" i="15"/>
  <c r="D581" i="15"/>
  <c r="C581" i="15"/>
  <c r="B581" i="15"/>
  <c r="A581" i="15"/>
  <c r="E580" i="15"/>
  <c r="D580" i="15"/>
  <c r="C580" i="15"/>
  <c r="B580" i="15"/>
  <c r="A580" i="15"/>
  <c r="E579" i="15"/>
  <c r="D579" i="15"/>
  <c r="C579" i="15"/>
  <c r="B579" i="15"/>
  <c r="A579" i="15"/>
  <c r="D578" i="15"/>
  <c r="E578" i="15" s="1"/>
  <c r="C578" i="15"/>
  <c r="B578" i="15"/>
  <c r="A578" i="15"/>
  <c r="D577" i="15"/>
  <c r="C577" i="15"/>
  <c r="B577" i="15"/>
  <c r="A577" i="15"/>
  <c r="D576" i="15"/>
  <c r="C576" i="15"/>
  <c r="B576" i="15"/>
  <c r="A576" i="15"/>
  <c r="E576" i="15" s="1"/>
  <c r="D575" i="15"/>
  <c r="C575" i="15"/>
  <c r="B575" i="15"/>
  <c r="A575" i="15"/>
  <c r="E575" i="15" s="1"/>
  <c r="D574" i="15"/>
  <c r="C574" i="15"/>
  <c r="B574" i="15"/>
  <c r="A574" i="15"/>
  <c r="E574" i="15" s="1"/>
  <c r="E573" i="15"/>
  <c r="D573" i="15"/>
  <c r="C573" i="15"/>
  <c r="B573" i="15"/>
  <c r="A573" i="15"/>
  <c r="E572" i="15"/>
  <c r="D572" i="15"/>
  <c r="C572" i="15"/>
  <c r="B572" i="15"/>
  <c r="A572" i="15"/>
  <c r="E571" i="15"/>
  <c r="D571" i="15"/>
  <c r="C571" i="15"/>
  <c r="B571" i="15"/>
  <c r="A571" i="15"/>
  <c r="D570" i="15"/>
  <c r="E570" i="15" s="1"/>
  <c r="C570" i="15"/>
  <c r="B570" i="15"/>
  <c r="A570" i="15"/>
  <c r="D569" i="15"/>
  <c r="C569" i="15"/>
  <c r="B569" i="15"/>
  <c r="A569" i="15"/>
  <c r="E569" i="15" s="1"/>
  <c r="D568" i="15"/>
  <c r="C568" i="15"/>
  <c r="B568" i="15"/>
  <c r="A568" i="15"/>
  <c r="E568" i="15" s="1"/>
  <c r="D567" i="15"/>
  <c r="C567" i="15"/>
  <c r="B567" i="15"/>
  <c r="A567" i="15"/>
  <c r="E567" i="15" s="1"/>
  <c r="D566" i="15"/>
  <c r="C566" i="15"/>
  <c r="B566" i="15"/>
  <c r="A566" i="15"/>
  <c r="E566" i="15" s="1"/>
  <c r="E565" i="15"/>
  <c r="D565" i="15"/>
  <c r="C565" i="15"/>
  <c r="B565" i="15"/>
  <c r="A565" i="15"/>
  <c r="E564" i="15"/>
  <c r="D564" i="15"/>
  <c r="C564" i="15"/>
  <c r="B564" i="15"/>
  <c r="A564" i="15"/>
  <c r="E563" i="15"/>
  <c r="D563" i="15"/>
  <c r="C563" i="15"/>
  <c r="B563" i="15"/>
  <c r="A563" i="15"/>
  <c r="D562" i="15"/>
  <c r="E562" i="15" s="1"/>
  <c r="C562" i="15"/>
  <c r="B562" i="15"/>
  <c r="A562" i="15"/>
  <c r="D561" i="15"/>
  <c r="C561" i="15"/>
  <c r="B561" i="15"/>
  <c r="A561" i="15"/>
  <c r="E561" i="15" s="1"/>
  <c r="D560" i="15"/>
  <c r="C560" i="15"/>
  <c r="B560" i="15"/>
  <c r="A560" i="15"/>
  <c r="E560" i="15" s="1"/>
  <c r="D559" i="15"/>
  <c r="C559" i="15"/>
  <c r="B559" i="15"/>
  <c r="A559" i="15"/>
  <c r="E559" i="15" s="1"/>
  <c r="D558" i="15"/>
  <c r="C558" i="15"/>
  <c r="B558" i="15"/>
  <c r="A558" i="15"/>
  <c r="E558" i="15" s="1"/>
  <c r="E557" i="15"/>
  <c r="D557" i="15"/>
  <c r="C557" i="15"/>
  <c r="B557" i="15"/>
  <c r="A557" i="15"/>
  <c r="E556" i="15"/>
  <c r="D556" i="15"/>
  <c r="C556" i="15"/>
  <c r="B556" i="15"/>
  <c r="A556" i="15"/>
  <c r="E555" i="15"/>
  <c r="D555" i="15"/>
  <c r="C555" i="15"/>
  <c r="B555" i="15"/>
  <c r="A555" i="15"/>
  <c r="D554" i="15"/>
  <c r="E554" i="15" s="1"/>
  <c r="C554" i="15"/>
  <c r="B554" i="15"/>
  <c r="A554" i="15"/>
  <c r="D553" i="15"/>
  <c r="C553" i="15"/>
  <c r="B553" i="15"/>
  <c r="A553" i="15"/>
  <c r="E553" i="15" s="1"/>
  <c r="D552" i="15"/>
  <c r="C552" i="15"/>
  <c r="B552" i="15"/>
  <c r="A552" i="15"/>
  <c r="E552" i="15" s="1"/>
  <c r="D551" i="15"/>
  <c r="C551" i="15"/>
  <c r="B551" i="15"/>
  <c r="A551" i="15"/>
  <c r="E551" i="15" s="1"/>
  <c r="D550" i="15"/>
  <c r="C550" i="15"/>
  <c r="B550" i="15"/>
  <c r="A550" i="15"/>
  <c r="E550" i="15" s="1"/>
  <c r="E549" i="15"/>
  <c r="D549" i="15"/>
  <c r="C549" i="15"/>
  <c r="B549" i="15"/>
  <c r="A549" i="15"/>
  <c r="E548" i="15"/>
  <c r="D548" i="15"/>
  <c r="C548" i="15"/>
  <c r="B548" i="15"/>
  <c r="A548" i="15"/>
  <c r="E547" i="15"/>
  <c r="D547" i="15"/>
  <c r="C547" i="15"/>
  <c r="B547" i="15"/>
  <c r="A547" i="15"/>
  <c r="D546" i="15"/>
  <c r="E546" i="15" s="1"/>
  <c r="C546" i="15"/>
  <c r="B546" i="15"/>
  <c r="A546" i="15"/>
  <c r="D545" i="15"/>
  <c r="C545" i="15"/>
  <c r="B545" i="15"/>
  <c r="A545" i="15"/>
  <c r="D544" i="15"/>
  <c r="C544" i="15"/>
  <c r="B544" i="15"/>
  <c r="A544" i="15"/>
  <c r="E544" i="15" s="1"/>
  <c r="D543" i="15"/>
  <c r="C543" i="15"/>
  <c r="B543" i="15"/>
  <c r="A543" i="15"/>
  <c r="E543" i="15" s="1"/>
  <c r="D542" i="15"/>
  <c r="C542" i="15"/>
  <c r="B542" i="15"/>
  <c r="A542" i="15"/>
  <c r="E542" i="15" s="1"/>
  <c r="E541" i="15"/>
  <c r="D541" i="15"/>
  <c r="C541" i="15"/>
  <c r="B541" i="15"/>
  <c r="A541" i="15"/>
  <c r="E540" i="15"/>
  <c r="D540" i="15"/>
  <c r="C540" i="15"/>
  <c r="B540" i="15"/>
  <c r="A540" i="15"/>
  <c r="E539" i="15"/>
  <c r="D539" i="15"/>
  <c r="C539" i="15"/>
  <c r="B539" i="15"/>
  <c r="A539" i="15"/>
  <c r="D538" i="15"/>
  <c r="E538" i="15" s="1"/>
  <c r="C538" i="15"/>
  <c r="B538" i="15"/>
  <c r="A538" i="15"/>
  <c r="D537" i="15"/>
  <c r="C537" i="15"/>
  <c r="B537" i="15"/>
  <c r="A537" i="15"/>
  <c r="E537" i="15" s="1"/>
  <c r="D536" i="15"/>
  <c r="C536" i="15"/>
  <c r="B536" i="15"/>
  <c r="A536" i="15"/>
  <c r="E536" i="15" s="1"/>
  <c r="D535" i="15"/>
  <c r="C535" i="15"/>
  <c r="B535" i="15"/>
  <c r="A535" i="15"/>
  <c r="E535" i="15" s="1"/>
  <c r="D534" i="15"/>
  <c r="C534" i="15"/>
  <c r="B534" i="15"/>
  <c r="A534" i="15"/>
  <c r="E534" i="15" s="1"/>
  <c r="E533" i="15"/>
  <c r="D533" i="15"/>
  <c r="C533" i="15"/>
  <c r="B533" i="15"/>
  <c r="A533" i="15"/>
  <c r="E532" i="15"/>
  <c r="D532" i="15"/>
  <c r="C532" i="15"/>
  <c r="B532" i="15"/>
  <c r="A532" i="15"/>
  <c r="E531" i="15"/>
  <c r="D531" i="15"/>
  <c r="C531" i="15"/>
  <c r="B531" i="15"/>
  <c r="A531" i="15"/>
  <c r="D530" i="15"/>
  <c r="E530" i="15" s="1"/>
  <c r="C530" i="15"/>
  <c r="B530" i="15"/>
  <c r="A530" i="15"/>
  <c r="D529" i="15"/>
  <c r="C529" i="15"/>
  <c r="B529" i="15"/>
  <c r="A529" i="15"/>
  <c r="D528" i="15"/>
  <c r="C528" i="15"/>
  <c r="B528" i="15"/>
  <c r="A528" i="15"/>
  <c r="E528" i="15" s="1"/>
  <c r="D527" i="15"/>
  <c r="C527" i="15"/>
  <c r="B527" i="15"/>
  <c r="A527" i="15"/>
  <c r="E527" i="15" s="1"/>
  <c r="D526" i="15"/>
  <c r="C526" i="15"/>
  <c r="B526" i="15"/>
  <c r="A526" i="15"/>
  <c r="E526" i="15" s="1"/>
  <c r="E525" i="15"/>
  <c r="D525" i="15"/>
  <c r="C525" i="15"/>
  <c r="B525" i="15"/>
  <c r="A525" i="15"/>
  <c r="E524" i="15"/>
  <c r="D524" i="15"/>
  <c r="C524" i="15"/>
  <c r="B524" i="15"/>
  <c r="A524" i="15"/>
  <c r="E523" i="15"/>
  <c r="D523" i="15"/>
  <c r="C523" i="15"/>
  <c r="B523" i="15"/>
  <c r="A523" i="15"/>
  <c r="D522" i="15"/>
  <c r="E522" i="15" s="1"/>
  <c r="C522" i="15"/>
  <c r="B522" i="15"/>
  <c r="A522" i="15"/>
  <c r="D521" i="15"/>
  <c r="C521" i="15"/>
  <c r="B521" i="15"/>
  <c r="A521" i="15"/>
  <c r="E521" i="15" s="1"/>
  <c r="D520" i="15"/>
  <c r="C520" i="15"/>
  <c r="B520" i="15"/>
  <c r="A520" i="15"/>
  <c r="E520" i="15" s="1"/>
  <c r="D519" i="15"/>
  <c r="C519" i="15"/>
  <c r="B519" i="15"/>
  <c r="A519" i="15"/>
  <c r="E519" i="15" s="1"/>
  <c r="D518" i="15"/>
  <c r="C518" i="15"/>
  <c r="B518" i="15"/>
  <c r="A518" i="15"/>
  <c r="E518" i="15" s="1"/>
  <c r="E517" i="15"/>
  <c r="D517" i="15"/>
  <c r="C517" i="15"/>
  <c r="B517" i="15"/>
  <c r="A517" i="15"/>
  <c r="E516" i="15"/>
  <c r="D516" i="15"/>
  <c r="C516" i="15"/>
  <c r="B516" i="15"/>
  <c r="A516" i="15"/>
  <c r="E515" i="15"/>
  <c r="D515" i="15"/>
  <c r="C515" i="15"/>
  <c r="B515" i="15"/>
  <c r="A515" i="15"/>
  <c r="D514" i="15"/>
  <c r="E514" i="15" s="1"/>
  <c r="C514" i="15"/>
  <c r="B514" i="15"/>
  <c r="A514" i="15"/>
  <c r="D513" i="15"/>
  <c r="C513" i="15"/>
  <c r="B513" i="15"/>
  <c r="A513" i="15"/>
  <c r="D512" i="15"/>
  <c r="C512" i="15"/>
  <c r="B512" i="15"/>
  <c r="A512" i="15"/>
  <c r="E512" i="15" s="1"/>
  <c r="D511" i="15"/>
  <c r="C511" i="15"/>
  <c r="B511" i="15"/>
  <c r="A511" i="15"/>
  <c r="E511" i="15" s="1"/>
  <c r="D510" i="15"/>
  <c r="C510" i="15"/>
  <c r="B510" i="15"/>
  <c r="A510" i="15"/>
  <c r="E510" i="15" s="1"/>
  <c r="E509" i="15"/>
  <c r="D509" i="15"/>
  <c r="C509" i="15"/>
  <c r="B509" i="15"/>
  <c r="A509" i="15"/>
  <c r="E508" i="15"/>
  <c r="D508" i="15"/>
  <c r="C508" i="15"/>
  <c r="B508" i="15"/>
  <c r="A508" i="15"/>
  <c r="E507" i="15"/>
  <c r="D507" i="15"/>
  <c r="C507" i="15"/>
  <c r="B507" i="15"/>
  <c r="A507" i="15"/>
  <c r="D506" i="15"/>
  <c r="E506" i="15" s="1"/>
  <c r="C506" i="15"/>
  <c r="B506" i="15"/>
  <c r="A506" i="15"/>
  <c r="D505" i="15"/>
  <c r="C505" i="15"/>
  <c r="B505" i="15"/>
  <c r="A505" i="15"/>
  <c r="E505" i="15" s="1"/>
  <c r="D504" i="15"/>
  <c r="C504" i="15"/>
  <c r="B504" i="15"/>
  <c r="A504" i="15"/>
  <c r="E504" i="15" s="1"/>
  <c r="D503" i="15"/>
  <c r="C503" i="15"/>
  <c r="B503" i="15"/>
  <c r="A503" i="15"/>
  <c r="E503" i="15" s="1"/>
  <c r="D502" i="15"/>
  <c r="C502" i="15"/>
  <c r="B502" i="15"/>
  <c r="A502" i="15"/>
  <c r="E502" i="15" s="1"/>
  <c r="E501" i="15"/>
  <c r="D501" i="15"/>
  <c r="C501" i="15"/>
  <c r="B501" i="15"/>
  <c r="A501" i="15"/>
  <c r="C500" i="15"/>
  <c r="D499" i="15"/>
  <c r="E499" i="15" s="1"/>
  <c r="C499" i="15"/>
  <c r="B499" i="15"/>
  <c r="A499" i="15"/>
  <c r="D498" i="15"/>
  <c r="C498" i="15"/>
  <c r="B498" i="15"/>
  <c r="A498" i="15"/>
  <c r="E498" i="15" s="1"/>
  <c r="D497" i="15"/>
  <c r="C497" i="15"/>
  <c r="B497" i="15"/>
  <c r="A497" i="15"/>
  <c r="E497" i="15" s="1"/>
  <c r="D496" i="15"/>
  <c r="C496" i="15"/>
  <c r="B496" i="15"/>
  <c r="A496" i="15"/>
  <c r="E496" i="15" s="1"/>
  <c r="D495" i="15"/>
  <c r="C495" i="15"/>
  <c r="B495" i="15"/>
  <c r="A495" i="15"/>
  <c r="E495" i="15" s="1"/>
  <c r="E494" i="15"/>
  <c r="D494" i="15"/>
  <c r="C494" i="15"/>
  <c r="B494" i="15"/>
  <c r="A494" i="15"/>
  <c r="E493" i="15"/>
  <c r="D493" i="15"/>
  <c r="C493" i="15"/>
  <c r="B493" i="15"/>
  <c r="A493" i="15"/>
  <c r="E492" i="15"/>
  <c r="D492" i="15"/>
  <c r="C492" i="15"/>
  <c r="B492" i="15"/>
  <c r="A492" i="15"/>
  <c r="D491" i="15"/>
  <c r="E491" i="15" s="1"/>
  <c r="C491" i="15"/>
  <c r="B491" i="15"/>
  <c r="A491" i="15"/>
  <c r="D490" i="15"/>
  <c r="C490" i="15"/>
  <c r="B490" i="15"/>
  <c r="A490" i="15"/>
  <c r="E490" i="15" s="1"/>
  <c r="D489" i="15"/>
  <c r="C489" i="15"/>
  <c r="B489" i="15"/>
  <c r="A489" i="15"/>
  <c r="E489" i="15" s="1"/>
  <c r="D488" i="15"/>
  <c r="C488" i="15"/>
  <c r="B488" i="15"/>
  <c r="A488" i="15"/>
  <c r="E488" i="15" s="1"/>
  <c r="D487" i="15"/>
  <c r="C487" i="15"/>
  <c r="B487" i="15"/>
  <c r="A487" i="15"/>
  <c r="E487" i="15" s="1"/>
  <c r="E486" i="15"/>
  <c r="D486" i="15"/>
  <c r="C486" i="15"/>
  <c r="B486" i="15"/>
  <c r="A486" i="15"/>
  <c r="E485" i="15"/>
  <c r="D485" i="15"/>
  <c r="C485" i="15"/>
  <c r="B485" i="15"/>
  <c r="A485" i="15"/>
  <c r="E484" i="15"/>
  <c r="D484" i="15"/>
  <c r="C484" i="15"/>
  <c r="B484" i="15"/>
  <c r="A484" i="15"/>
  <c r="D483" i="15"/>
  <c r="E483" i="15" s="1"/>
  <c r="C483" i="15"/>
  <c r="B483" i="15"/>
  <c r="A483" i="15"/>
  <c r="D482" i="15"/>
  <c r="C482" i="15"/>
  <c r="B482" i="15"/>
  <c r="A482" i="15"/>
  <c r="D481" i="15"/>
  <c r="C481" i="15"/>
  <c r="B481" i="15"/>
  <c r="A481" i="15"/>
  <c r="E481" i="15" s="1"/>
  <c r="D480" i="15"/>
  <c r="C480" i="15"/>
  <c r="B480" i="15"/>
  <c r="A480" i="15"/>
  <c r="E480" i="15" s="1"/>
  <c r="D479" i="15"/>
  <c r="C479" i="15"/>
  <c r="B479" i="15"/>
  <c r="A479" i="15"/>
  <c r="E479" i="15" s="1"/>
  <c r="E478" i="15"/>
  <c r="D478" i="15"/>
  <c r="C478" i="15"/>
  <c r="B478" i="15"/>
  <c r="A478" i="15"/>
  <c r="E477" i="15"/>
  <c r="D477" i="15"/>
  <c r="C477" i="15"/>
  <c r="B477" i="15"/>
  <c r="A477" i="15"/>
  <c r="E476" i="15"/>
  <c r="D476" i="15"/>
  <c r="C476" i="15"/>
  <c r="B476" i="15"/>
  <c r="A476" i="15"/>
  <c r="D475" i="15"/>
  <c r="E475" i="15" s="1"/>
  <c r="C475" i="15"/>
  <c r="B475" i="15"/>
  <c r="A475" i="15"/>
  <c r="D474" i="15"/>
  <c r="C474" i="15"/>
  <c r="B474" i="15"/>
  <c r="A474" i="15"/>
  <c r="E474" i="15" s="1"/>
  <c r="D473" i="15"/>
  <c r="C473" i="15"/>
  <c r="B473" i="15"/>
  <c r="A473" i="15"/>
  <c r="E473" i="15" s="1"/>
  <c r="D472" i="15"/>
  <c r="C472" i="15"/>
  <c r="B472" i="15"/>
  <c r="A472" i="15"/>
  <c r="E472" i="15" s="1"/>
  <c r="D471" i="15"/>
  <c r="C471" i="15"/>
  <c r="B471" i="15"/>
  <c r="A471" i="15"/>
  <c r="E471" i="15" s="1"/>
  <c r="E470" i="15"/>
  <c r="D470" i="15"/>
  <c r="C470" i="15"/>
  <c r="B470" i="15"/>
  <c r="A470" i="15"/>
  <c r="E469" i="15"/>
  <c r="D469" i="15"/>
  <c r="C469" i="15"/>
  <c r="B469" i="15"/>
  <c r="A469" i="15"/>
  <c r="E468" i="15"/>
  <c r="D468" i="15"/>
  <c r="C468" i="15"/>
  <c r="B468" i="15"/>
  <c r="A468" i="15"/>
  <c r="D467" i="15"/>
  <c r="E467" i="15" s="1"/>
  <c r="C467" i="15"/>
  <c r="B467" i="15"/>
  <c r="A467" i="15"/>
  <c r="D466" i="15"/>
  <c r="C466" i="15"/>
  <c r="B466" i="15"/>
  <c r="A466" i="15"/>
  <c r="D465" i="15"/>
  <c r="C465" i="15"/>
  <c r="B465" i="15"/>
  <c r="A465" i="15"/>
  <c r="E465" i="15" s="1"/>
  <c r="D464" i="15"/>
  <c r="C464" i="15"/>
  <c r="B464" i="15"/>
  <c r="A464" i="15"/>
  <c r="E464" i="15" s="1"/>
  <c r="D463" i="15"/>
  <c r="C463" i="15"/>
  <c r="B463" i="15"/>
  <c r="A463" i="15"/>
  <c r="E463" i="15" s="1"/>
  <c r="E462" i="15"/>
  <c r="D462" i="15"/>
  <c r="C462" i="15"/>
  <c r="B462" i="15"/>
  <c r="A462" i="15"/>
  <c r="E461" i="15"/>
  <c r="D461" i="15"/>
  <c r="C461" i="15"/>
  <c r="B461" i="15"/>
  <c r="A461" i="15"/>
  <c r="E460" i="15"/>
  <c r="D460" i="15"/>
  <c r="C460" i="15"/>
  <c r="B460" i="15"/>
  <c r="A460" i="15"/>
  <c r="D459" i="15"/>
  <c r="E459" i="15" s="1"/>
  <c r="C459" i="15"/>
  <c r="B459" i="15"/>
  <c r="A459" i="15"/>
  <c r="D458" i="15"/>
  <c r="C458" i="15"/>
  <c r="B458" i="15"/>
  <c r="A458" i="15"/>
  <c r="E458" i="15" s="1"/>
  <c r="D457" i="15"/>
  <c r="C457" i="15"/>
  <c r="B457" i="15"/>
  <c r="A457" i="15"/>
  <c r="E457" i="15" s="1"/>
  <c r="D456" i="15"/>
  <c r="C456" i="15"/>
  <c r="B456" i="15"/>
  <c r="A456" i="15"/>
  <c r="E456" i="15" s="1"/>
  <c r="D455" i="15"/>
  <c r="C455" i="15"/>
  <c r="B455" i="15"/>
  <c r="A455" i="15"/>
  <c r="E455" i="15" s="1"/>
  <c r="E454" i="15"/>
  <c r="D454" i="15"/>
  <c r="C454" i="15"/>
  <c r="B454" i="15"/>
  <c r="A454" i="15"/>
  <c r="E453" i="15"/>
  <c r="D453" i="15"/>
  <c r="C453" i="15"/>
  <c r="B453" i="15"/>
  <c r="A453" i="15"/>
  <c r="E452" i="15"/>
  <c r="D452" i="15"/>
  <c r="C452" i="15"/>
  <c r="B452" i="15"/>
  <c r="A452" i="15"/>
  <c r="D451" i="15"/>
  <c r="E451" i="15" s="1"/>
  <c r="C451" i="15"/>
  <c r="B451" i="15"/>
  <c r="A451" i="15"/>
  <c r="D450" i="15"/>
  <c r="C450" i="15"/>
  <c r="B450" i="15"/>
  <c r="A450" i="15"/>
  <c r="C449" i="15"/>
  <c r="D448" i="15"/>
  <c r="C448" i="15"/>
  <c r="B448" i="15"/>
  <c r="A448" i="15"/>
  <c r="E448" i="15" s="1"/>
  <c r="E447" i="15"/>
  <c r="D447" i="15"/>
  <c r="C447" i="15"/>
  <c r="B447" i="15"/>
  <c r="A447" i="15"/>
  <c r="E446" i="15"/>
  <c r="D446" i="15"/>
  <c r="C446" i="15"/>
  <c r="B446" i="15"/>
  <c r="A446" i="15"/>
  <c r="E445" i="15"/>
  <c r="D445" i="15"/>
  <c r="C445" i="15"/>
  <c r="B445" i="15"/>
  <c r="A445" i="15"/>
  <c r="D444" i="15"/>
  <c r="E444" i="15" s="1"/>
  <c r="C444" i="15"/>
  <c r="B444" i="15"/>
  <c r="A444" i="15"/>
  <c r="D443" i="15"/>
  <c r="C443" i="15"/>
  <c r="B443" i="15"/>
  <c r="A443" i="15"/>
  <c r="D442" i="15"/>
  <c r="C442" i="15"/>
  <c r="B442" i="15"/>
  <c r="A442" i="15"/>
  <c r="E442" i="15" s="1"/>
  <c r="D441" i="15"/>
  <c r="C441" i="15"/>
  <c r="B441" i="15"/>
  <c r="A441" i="15"/>
  <c r="E441" i="15" s="1"/>
  <c r="D440" i="15"/>
  <c r="C440" i="15"/>
  <c r="B440" i="15"/>
  <c r="A440" i="15"/>
  <c r="E440" i="15" s="1"/>
  <c r="E439" i="15"/>
  <c r="D439" i="15"/>
  <c r="C439" i="15"/>
  <c r="B439" i="15"/>
  <c r="A439" i="15"/>
  <c r="E438" i="15"/>
  <c r="D438" i="15"/>
  <c r="C438" i="15"/>
  <c r="B438" i="15"/>
  <c r="A438" i="15"/>
  <c r="E437" i="15"/>
  <c r="D437" i="15"/>
  <c r="C437" i="15"/>
  <c r="B437" i="15"/>
  <c r="A437" i="15"/>
  <c r="D436" i="15"/>
  <c r="E436" i="15" s="1"/>
  <c r="C436" i="15"/>
  <c r="B436" i="15"/>
  <c r="A436" i="15"/>
  <c r="D435" i="15"/>
  <c r="C435" i="15"/>
  <c r="B435" i="15"/>
  <c r="A435" i="15"/>
  <c r="E435" i="15" s="1"/>
  <c r="D434" i="15"/>
  <c r="C434" i="15"/>
  <c r="B434" i="15"/>
  <c r="A434" i="15"/>
  <c r="E434" i="15" s="1"/>
  <c r="D433" i="15"/>
  <c r="C433" i="15"/>
  <c r="B433" i="15"/>
  <c r="A433" i="15"/>
  <c r="E433" i="15" s="1"/>
  <c r="D432" i="15"/>
  <c r="C432" i="15"/>
  <c r="B432" i="15"/>
  <c r="A432" i="15"/>
  <c r="E432" i="15" s="1"/>
  <c r="E431" i="15"/>
  <c r="D431" i="15"/>
  <c r="C431" i="15"/>
  <c r="B431" i="15"/>
  <c r="A431" i="15"/>
  <c r="E430" i="15"/>
  <c r="D430" i="15"/>
  <c r="C430" i="15"/>
  <c r="B430" i="15"/>
  <c r="A430" i="15"/>
  <c r="E429" i="15"/>
  <c r="D429" i="15"/>
  <c r="C429" i="15"/>
  <c r="B429" i="15"/>
  <c r="A429" i="15"/>
  <c r="D428" i="15"/>
  <c r="E428" i="15" s="1"/>
  <c r="C428" i="15"/>
  <c r="B428" i="15"/>
  <c r="A428" i="15"/>
  <c r="D427" i="15"/>
  <c r="C427" i="15"/>
  <c r="B427" i="15"/>
  <c r="A427" i="15"/>
  <c r="D426" i="15"/>
  <c r="C426" i="15"/>
  <c r="B426" i="15"/>
  <c r="A426" i="15"/>
  <c r="E426" i="15" s="1"/>
  <c r="D425" i="15"/>
  <c r="C425" i="15"/>
  <c r="B425" i="15"/>
  <c r="A425" i="15"/>
  <c r="E425" i="15" s="1"/>
  <c r="D424" i="15"/>
  <c r="C424" i="15"/>
  <c r="B424" i="15"/>
  <c r="A424" i="15"/>
  <c r="E424" i="15" s="1"/>
  <c r="C423" i="15"/>
  <c r="E422" i="15"/>
  <c r="D422" i="15"/>
  <c r="C422" i="15"/>
  <c r="B422" i="15"/>
  <c r="A422" i="15"/>
  <c r="D421" i="15"/>
  <c r="E421" i="15" s="1"/>
  <c r="C421" i="15"/>
  <c r="B421" i="15"/>
  <c r="A421" i="15"/>
  <c r="D420" i="15"/>
  <c r="C420" i="15"/>
  <c r="B420" i="15"/>
  <c r="A420" i="15"/>
  <c r="D419" i="15"/>
  <c r="C419" i="15"/>
  <c r="B419" i="15"/>
  <c r="A419" i="15"/>
  <c r="E419" i="15" s="1"/>
  <c r="D418" i="15"/>
  <c r="C418" i="15"/>
  <c r="B418" i="15"/>
  <c r="A418" i="15"/>
  <c r="E418" i="15" s="1"/>
  <c r="D417" i="15"/>
  <c r="C417" i="15"/>
  <c r="B417" i="15"/>
  <c r="A417" i="15"/>
  <c r="E417" i="15" s="1"/>
  <c r="E416" i="15"/>
  <c r="D416" i="15"/>
  <c r="C416" i="15"/>
  <c r="B416" i="15"/>
  <c r="A416" i="15"/>
  <c r="E415" i="15"/>
  <c r="D415" i="15"/>
  <c r="C415" i="15"/>
  <c r="B415" i="15"/>
  <c r="A415" i="15"/>
  <c r="E414" i="15"/>
  <c r="D414" i="15"/>
  <c r="C414" i="15"/>
  <c r="B414" i="15"/>
  <c r="A414" i="15"/>
  <c r="D413" i="15"/>
  <c r="E413" i="15" s="1"/>
  <c r="C413" i="15"/>
  <c r="B413" i="15"/>
  <c r="A413" i="15"/>
  <c r="D412" i="15"/>
  <c r="C412" i="15"/>
  <c r="B412" i="15"/>
  <c r="A412" i="15"/>
  <c r="E412" i="15" s="1"/>
  <c r="D411" i="15"/>
  <c r="C411" i="15"/>
  <c r="B411" i="15"/>
  <c r="A411" i="15"/>
  <c r="E411" i="15" s="1"/>
  <c r="D410" i="15"/>
  <c r="C410" i="15"/>
  <c r="B410" i="15"/>
  <c r="A410" i="15"/>
  <c r="E410" i="15" s="1"/>
  <c r="D409" i="15"/>
  <c r="C409" i="15"/>
  <c r="B409" i="15"/>
  <c r="A409" i="15"/>
  <c r="E409" i="15" s="1"/>
  <c r="E408" i="15"/>
  <c r="D408" i="15"/>
  <c r="C408" i="15"/>
  <c r="B408" i="15"/>
  <c r="A408" i="15"/>
  <c r="E407" i="15"/>
  <c r="D407" i="15"/>
  <c r="C407" i="15"/>
  <c r="B407" i="15"/>
  <c r="A407" i="15"/>
  <c r="E406" i="15"/>
  <c r="D406" i="15"/>
  <c r="C406" i="15"/>
  <c r="B406" i="15"/>
  <c r="A406" i="15"/>
  <c r="D405" i="15"/>
  <c r="E405" i="15" s="1"/>
  <c r="C405" i="15"/>
  <c r="B405" i="15"/>
  <c r="A405" i="15"/>
  <c r="D404" i="15"/>
  <c r="C404" i="15"/>
  <c r="B404" i="15"/>
  <c r="A404" i="15"/>
  <c r="D403" i="15"/>
  <c r="C403" i="15"/>
  <c r="B403" i="15"/>
  <c r="A403" i="15"/>
  <c r="E403" i="15" s="1"/>
  <c r="D402" i="15"/>
  <c r="C402" i="15"/>
  <c r="B402" i="15"/>
  <c r="A402" i="15"/>
  <c r="E402" i="15" s="1"/>
  <c r="D401" i="15"/>
  <c r="C401" i="15"/>
  <c r="B401" i="15"/>
  <c r="A401" i="15"/>
  <c r="E401" i="15" s="1"/>
  <c r="E400" i="15"/>
  <c r="D400" i="15"/>
  <c r="C400" i="15"/>
  <c r="B400" i="15"/>
  <c r="A400" i="15"/>
  <c r="E399" i="15"/>
  <c r="D399" i="15"/>
  <c r="C399" i="15"/>
  <c r="B399" i="15"/>
  <c r="A399" i="15"/>
  <c r="E398" i="15"/>
  <c r="D398" i="15"/>
  <c r="C398" i="15"/>
  <c r="B398" i="15"/>
  <c r="A398" i="15"/>
  <c r="D397" i="15"/>
  <c r="E397" i="15" s="1"/>
  <c r="C397" i="15"/>
  <c r="B397" i="15"/>
  <c r="A397" i="15"/>
  <c r="D396" i="15"/>
  <c r="C396" i="15"/>
  <c r="B396" i="15"/>
  <c r="A396" i="15"/>
  <c r="E396" i="15" s="1"/>
  <c r="D395" i="15"/>
  <c r="C395" i="15"/>
  <c r="B395" i="15"/>
  <c r="A395" i="15"/>
  <c r="E395" i="15" s="1"/>
  <c r="D394" i="15"/>
  <c r="C394" i="15"/>
  <c r="B394" i="15"/>
  <c r="A394" i="15"/>
  <c r="E394" i="15" s="1"/>
  <c r="D393" i="15"/>
  <c r="C393" i="15"/>
  <c r="B393" i="15"/>
  <c r="A393" i="15"/>
  <c r="E393" i="15" s="1"/>
  <c r="E392" i="15"/>
  <c r="D392" i="15"/>
  <c r="C392" i="15"/>
  <c r="B392" i="15"/>
  <c r="A392" i="15"/>
  <c r="E391" i="15"/>
  <c r="D391" i="15"/>
  <c r="C391" i="15"/>
  <c r="B391" i="15"/>
  <c r="A391" i="15"/>
  <c r="E390" i="15"/>
  <c r="D390" i="15"/>
  <c r="C390" i="15"/>
  <c r="B390" i="15"/>
  <c r="A390" i="15"/>
  <c r="D389" i="15"/>
  <c r="E389" i="15" s="1"/>
  <c r="C389" i="15"/>
  <c r="B389" i="15"/>
  <c r="A389" i="15"/>
  <c r="D388" i="15"/>
  <c r="C388" i="15"/>
  <c r="B388" i="15"/>
  <c r="A388" i="15"/>
  <c r="D387" i="15"/>
  <c r="C387" i="15"/>
  <c r="B387" i="15"/>
  <c r="A387" i="15"/>
  <c r="E387" i="15" s="1"/>
  <c r="D386" i="15"/>
  <c r="C386" i="15"/>
  <c r="B386" i="15"/>
  <c r="A386" i="15"/>
  <c r="E386" i="15" s="1"/>
  <c r="D385" i="15"/>
  <c r="C385" i="15"/>
  <c r="B385" i="15"/>
  <c r="A385" i="15"/>
  <c r="E385" i="15" s="1"/>
  <c r="E384" i="15"/>
  <c r="D384" i="15"/>
  <c r="C384" i="15"/>
  <c r="B384" i="15"/>
  <c r="A384" i="15"/>
  <c r="E383" i="15"/>
  <c r="D383" i="15"/>
  <c r="C383" i="15"/>
  <c r="B383" i="15"/>
  <c r="A383" i="15"/>
  <c r="E382" i="15"/>
  <c r="D382" i="15"/>
  <c r="C382" i="15"/>
  <c r="B382" i="15"/>
  <c r="A382" i="15"/>
  <c r="D381" i="15"/>
  <c r="E381" i="15" s="1"/>
  <c r="C381" i="15"/>
  <c r="B381" i="15"/>
  <c r="A381" i="15"/>
  <c r="D380" i="15"/>
  <c r="C380" i="15"/>
  <c r="B380" i="15"/>
  <c r="A380" i="15"/>
  <c r="E380" i="15" s="1"/>
  <c r="D379" i="15"/>
  <c r="C379" i="15"/>
  <c r="B379" i="15"/>
  <c r="A379" i="15"/>
  <c r="E379" i="15" s="1"/>
  <c r="D378" i="15"/>
  <c r="C378" i="15"/>
  <c r="B378" i="15"/>
  <c r="A378" i="15"/>
  <c r="E378" i="15" s="1"/>
  <c r="D377" i="15"/>
  <c r="C377" i="15"/>
  <c r="B377" i="15"/>
  <c r="A377" i="15"/>
  <c r="E377" i="15" s="1"/>
  <c r="E376" i="15"/>
  <c r="D376" i="15"/>
  <c r="C376" i="15"/>
  <c r="B376" i="15"/>
  <c r="A376" i="15"/>
  <c r="E375" i="15"/>
  <c r="D375" i="15"/>
  <c r="C375" i="15"/>
  <c r="B375" i="15"/>
  <c r="A375" i="15"/>
  <c r="E374" i="15"/>
  <c r="D374" i="15"/>
  <c r="C374" i="15"/>
  <c r="B374" i="15"/>
  <c r="A374" i="15"/>
  <c r="D373" i="15"/>
  <c r="E373" i="15" s="1"/>
  <c r="C373" i="15"/>
  <c r="B373" i="15"/>
  <c r="A373" i="15"/>
  <c r="D372" i="15"/>
  <c r="C372" i="15"/>
  <c r="B372" i="15"/>
  <c r="A372" i="15"/>
  <c r="E372" i="15" s="1"/>
  <c r="D371" i="15"/>
  <c r="C371" i="15"/>
  <c r="B371" i="15"/>
  <c r="A371" i="15"/>
  <c r="E371" i="15" s="1"/>
  <c r="D370" i="15"/>
  <c r="C370" i="15"/>
  <c r="B370" i="15"/>
  <c r="A370" i="15"/>
  <c r="E370" i="15" s="1"/>
  <c r="D369" i="15"/>
  <c r="C369" i="15"/>
  <c r="B369" i="15"/>
  <c r="A369" i="15"/>
  <c r="E369" i="15" s="1"/>
  <c r="E368" i="15"/>
  <c r="D368" i="15"/>
  <c r="C368" i="15"/>
  <c r="B368" i="15"/>
  <c r="A368" i="15"/>
  <c r="E367" i="15"/>
  <c r="D367" i="15"/>
  <c r="C367" i="15"/>
  <c r="B367" i="15"/>
  <c r="A367" i="15"/>
  <c r="E366" i="15"/>
  <c r="D366" i="15"/>
  <c r="C366" i="15"/>
  <c r="B366" i="15"/>
  <c r="A366" i="15"/>
  <c r="D365" i="15"/>
  <c r="E365" i="15" s="1"/>
  <c r="C365" i="15"/>
  <c r="B365" i="15"/>
  <c r="A365" i="15"/>
  <c r="D364" i="15"/>
  <c r="C364" i="15"/>
  <c r="B364" i="15"/>
  <c r="A364" i="15"/>
  <c r="E364" i="15" s="1"/>
  <c r="D363" i="15"/>
  <c r="C363" i="15"/>
  <c r="B363" i="15"/>
  <c r="A363" i="15"/>
  <c r="E363" i="15" s="1"/>
  <c r="D362" i="15"/>
  <c r="C362" i="15"/>
  <c r="B362" i="15"/>
  <c r="A362" i="15"/>
  <c r="E362" i="15" s="1"/>
  <c r="D361" i="15"/>
  <c r="C361" i="15"/>
  <c r="B361" i="15"/>
  <c r="A361" i="15"/>
  <c r="E361" i="15" s="1"/>
  <c r="E360" i="15"/>
  <c r="D360" i="15"/>
  <c r="C360" i="15"/>
  <c r="B360" i="15"/>
  <c r="A360" i="15"/>
  <c r="E359" i="15"/>
  <c r="D359" i="15"/>
  <c r="C359" i="15"/>
  <c r="B359" i="15"/>
  <c r="A359" i="15"/>
  <c r="E358" i="15"/>
  <c r="D358" i="15"/>
  <c r="C358" i="15"/>
  <c r="B358" i="15"/>
  <c r="A358" i="15"/>
  <c r="D357" i="15"/>
  <c r="E357" i="15" s="1"/>
  <c r="C357" i="15"/>
  <c r="B357" i="15"/>
  <c r="A357" i="15"/>
  <c r="D356" i="15"/>
  <c r="C356" i="15"/>
  <c r="B356" i="15"/>
  <c r="A356" i="15"/>
  <c r="D355" i="15"/>
  <c r="C355" i="15"/>
  <c r="B355" i="15"/>
  <c r="A355" i="15"/>
  <c r="E355" i="15" s="1"/>
  <c r="D354" i="15"/>
  <c r="C354" i="15"/>
  <c r="B354" i="15"/>
  <c r="A354" i="15"/>
  <c r="E354" i="15" s="1"/>
  <c r="D353" i="15"/>
  <c r="C353" i="15"/>
  <c r="B353" i="15"/>
  <c r="A353" i="15"/>
  <c r="E353" i="15" s="1"/>
  <c r="E352" i="15"/>
  <c r="D352" i="15"/>
  <c r="C352" i="15"/>
  <c r="B352" i="15"/>
  <c r="A352" i="15"/>
  <c r="E351" i="15"/>
  <c r="D351" i="15"/>
  <c r="C351" i="15"/>
  <c r="B351" i="15"/>
  <c r="A351" i="15"/>
  <c r="E350" i="15"/>
  <c r="D350" i="15"/>
  <c r="C350" i="15"/>
  <c r="B350" i="15"/>
  <c r="A350" i="15"/>
  <c r="D349" i="15"/>
  <c r="E349" i="15" s="1"/>
  <c r="C349" i="15"/>
  <c r="B349" i="15"/>
  <c r="A349" i="15"/>
  <c r="D348" i="15"/>
  <c r="C348" i="15"/>
  <c r="B348" i="15"/>
  <c r="A348" i="15"/>
  <c r="E348" i="15" s="1"/>
  <c r="D347" i="15"/>
  <c r="C347" i="15"/>
  <c r="B347" i="15"/>
  <c r="A347" i="15"/>
  <c r="E347" i="15" s="1"/>
  <c r="D346" i="15"/>
  <c r="C346" i="15"/>
  <c r="B346" i="15"/>
  <c r="A346" i="15"/>
  <c r="E346" i="15" s="1"/>
  <c r="D345" i="15"/>
  <c r="C345" i="15"/>
  <c r="B345" i="15"/>
  <c r="A345" i="15"/>
  <c r="E345" i="15" s="1"/>
  <c r="E344" i="15"/>
  <c r="D344" i="15"/>
  <c r="C344" i="15"/>
  <c r="B344" i="15"/>
  <c r="A344" i="15"/>
  <c r="E343" i="15"/>
  <c r="D343" i="15"/>
  <c r="C343" i="15"/>
  <c r="B343" i="15"/>
  <c r="A343" i="15"/>
  <c r="E342" i="15"/>
  <c r="D342" i="15"/>
  <c r="C342" i="15"/>
  <c r="B342" i="15"/>
  <c r="A342" i="15"/>
  <c r="D341" i="15"/>
  <c r="E341" i="15" s="1"/>
  <c r="C341" i="15"/>
  <c r="B341" i="15"/>
  <c r="A341" i="15"/>
  <c r="D340" i="15"/>
  <c r="C340" i="15"/>
  <c r="B340" i="15"/>
  <c r="A340" i="15"/>
  <c r="D339" i="15"/>
  <c r="C339" i="15"/>
  <c r="B339" i="15"/>
  <c r="A339" i="15"/>
  <c r="E339" i="15" s="1"/>
  <c r="D338" i="15"/>
  <c r="C338" i="15"/>
  <c r="B338" i="15"/>
  <c r="A338" i="15"/>
  <c r="E338" i="15" s="1"/>
  <c r="D337" i="15"/>
  <c r="C337" i="15"/>
  <c r="B337" i="15"/>
  <c r="A337" i="15"/>
  <c r="E337" i="15" s="1"/>
  <c r="E336" i="15"/>
  <c r="D336" i="15"/>
  <c r="C336" i="15"/>
  <c r="B336" i="15"/>
  <c r="A336" i="15"/>
  <c r="E335" i="15"/>
  <c r="D335" i="15"/>
  <c r="C335" i="15"/>
  <c r="B335" i="15"/>
  <c r="A335" i="15"/>
  <c r="E334" i="15"/>
  <c r="D334" i="15"/>
  <c r="C334" i="15"/>
  <c r="B334" i="15"/>
  <c r="A334" i="15"/>
  <c r="D333" i="15"/>
  <c r="E333" i="15" s="1"/>
  <c r="C333" i="15"/>
  <c r="B333" i="15"/>
  <c r="A333" i="15"/>
  <c r="D332" i="15"/>
  <c r="C332" i="15"/>
  <c r="B332" i="15"/>
  <c r="A332" i="15"/>
  <c r="E332" i="15" s="1"/>
  <c r="D331" i="15"/>
  <c r="C331" i="15"/>
  <c r="B331" i="15"/>
  <c r="A331" i="15"/>
  <c r="E331" i="15" s="1"/>
  <c r="D330" i="15"/>
  <c r="C330" i="15"/>
  <c r="B330" i="15"/>
  <c r="A330" i="15"/>
  <c r="E330" i="15" s="1"/>
  <c r="D329" i="15"/>
  <c r="C329" i="15"/>
  <c r="B329" i="15"/>
  <c r="A329" i="15"/>
  <c r="E329" i="15" s="1"/>
  <c r="E328" i="15"/>
  <c r="D328" i="15"/>
  <c r="C328" i="15"/>
  <c r="B328" i="15"/>
  <c r="A328" i="15"/>
  <c r="E327" i="15"/>
  <c r="D327" i="15"/>
  <c r="C327" i="15"/>
  <c r="B327" i="15"/>
  <c r="A327" i="15"/>
  <c r="E326" i="15"/>
  <c r="D326" i="15"/>
  <c r="C326" i="15"/>
  <c r="B326" i="15"/>
  <c r="A326" i="15"/>
  <c r="D325" i="15"/>
  <c r="E325" i="15" s="1"/>
  <c r="C325" i="15"/>
  <c r="B325" i="15"/>
  <c r="A325" i="15"/>
  <c r="D324" i="15"/>
  <c r="C324" i="15"/>
  <c r="B324" i="15"/>
  <c r="A324" i="15"/>
  <c r="D323" i="15"/>
  <c r="C323" i="15"/>
  <c r="B323" i="15"/>
  <c r="A323" i="15"/>
  <c r="E323" i="15" s="1"/>
  <c r="C322" i="15"/>
  <c r="E321" i="15"/>
  <c r="D321" i="15"/>
  <c r="C321" i="15"/>
  <c r="B321" i="15"/>
  <c r="A321" i="15"/>
  <c r="E320" i="15"/>
  <c r="D320" i="15"/>
  <c r="C320" i="15"/>
  <c r="B320" i="15"/>
  <c r="A320" i="15"/>
  <c r="E319" i="15"/>
  <c r="D319" i="15"/>
  <c r="C319" i="15"/>
  <c r="B319" i="15"/>
  <c r="A319" i="15"/>
  <c r="D318" i="15"/>
  <c r="E318" i="15" s="1"/>
  <c r="C318" i="15"/>
  <c r="B318" i="15"/>
  <c r="A318" i="15"/>
  <c r="D317" i="15"/>
  <c r="C317" i="15"/>
  <c r="B317" i="15"/>
  <c r="A317" i="15"/>
  <c r="D316" i="15"/>
  <c r="C316" i="15"/>
  <c r="B316" i="15"/>
  <c r="A316" i="15"/>
  <c r="E316" i="15" s="1"/>
  <c r="D315" i="15"/>
  <c r="C315" i="15"/>
  <c r="B315" i="15"/>
  <c r="A315" i="15"/>
  <c r="E315" i="15" s="1"/>
  <c r="D314" i="15"/>
  <c r="C314" i="15"/>
  <c r="B314" i="15"/>
  <c r="A314" i="15"/>
  <c r="E314" i="15" s="1"/>
  <c r="E313" i="15"/>
  <c r="D313" i="15"/>
  <c r="C313" i="15"/>
  <c r="B313" i="15"/>
  <c r="A313" i="15"/>
  <c r="E312" i="15"/>
  <c r="D312" i="15"/>
  <c r="C312" i="15"/>
  <c r="B312" i="15"/>
  <c r="A312" i="15"/>
  <c r="E311" i="15"/>
  <c r="D311" i="15"/>
  <c r="C311" i="15"/>
  <c r="B311" i="15"/>
  <c r="A311" i="15"/>
  <c r="D310" i="15"/>
  <c r="E310" i="15" s="1"/>
  <c r="C310" i="15"/>
  <c r="B310" i="15"/>
  <c r="A310" i="15"/>
  <c r="D309" i="15"/>
  <c r="C309" i="15"/>
  <c r="B309" i="15"/>
  <c r="A309" i="15"/>
  <c r="E309" i="15" s="1"/>
  <c r="D308" i="15"/>
  <c r="C308" i="15"/>
  <c r="B308" i="15"/>
  <c r="A308" i="15"/>
  <c r="E308" i="15" s="1"/>
  <c r="D307" i="15"/>
  <c r="C307" i="15"/>
  <c r="B307" i="15"/>
  <c r="A307" i="15"/>
  <c r="E307" i="15" s="1"/>
  <c r="D306" i="15"/>
  <c r="C306" i="15"/>
  <c r="B306" i="15"/>
  <c r="A306" i="15"/>
  <c r="E306" i="15" s="1"/>
  <c r="E305" i="15"/>
  <c r="D305" i="15"/>
  <c r="C305" i="15"/>
  <c r="B305" i="15"/>
  <c r="A305" i="15"/>
  <c r="E304" i="15"/>
  <c r="D304" i="15"/>
  <c r="C304" i="15"/>
  <c r="B304" i="15"/>
  <c r="A304" i="15"/>
  <c r="E303" i="15"/>
  <c r="D303" i="15"/>
  <c r="C303" i="15"/>
  <c r="B303" i="15"/>
  <c r="A303" i="15"/>
  <c r="D302" i="15"/>
  <c r="E302" i="15" s="1"/>
  <c r="C302" i="15"/>
  <c r="B302" i="15"/>
  <c r="A302" i="15"/>
  <c r="D301" i="15"/>
  <c r="C301" i="15"/>
  <c r="B301" i="15"/>
  <c r="A301" i="15"/>
  <c r="D300" i="15"/>
  <c r="C300" i="15"/>
  <c r="B300" i="15"/>
  <c r="A300" i="15"/>
  <c r="E300" i="15" s="1"/>
  <c r="D299" i="15"/>
  <c r="C299" i="15"/>
  <c r="B299" i="15"/>
  <c r="A299" i="15"/>
  <c r="E299" i="15" s="1"/>
  <c r="D298" i="15"/>
  <c r="C298" i="15"/>
  <c r="B298" i="15"/>
  <c r="A298" i="15"/>
  <c r="E298" i="15" s="1"/>
  <c r="E297" i="15"/>
  <c r="D297" i="15"/>
  <c r="C297" i="15"/>
  <c r="B297" i="15"/>
  <c r="A297" i="15"/>
  <c r="E296" i="15"/>
  <c r="D296" i="15"/>
  <c r="C296" i="15"/>
  <c r="B296" i="15"/>
  <c r="A296" i="15"/>
  <c r="E295" i="15"/>
  <c r="D295" i="15"/>
  <c r="C295" i="15"/>
  <c r="B295" i="15"/>
  <c r="A295" i="15"/>
  <c r="D294" i="15"/>
  <c r="E294" i="15" s="1"/>
  <c r="C294" i="15"/>
  <c r="B294" i="15"/>
  <c r="A294" i="15"/>
  <c r="D293" i="15"/>
  <c r="C293" i="15"/>
  <c r="B293" i="15"/>
  <c r="A293" i="15"/>
  <c r="E293" i="15" s="1"/>
  <c r="D292" i="15"/>
  <c r="C292" i="15"/>
  <c r="B292" i="15"/>
  <c r="A292" i="15"/>
  <c r="E292" i="15" s="1"/>
  <c r="D291" i="15"/>
  <c r="C291" i="15"/>
  <c r="B291" i="15"/>
  <c r="A291" i="15"/>
  <c r="E291" i="15" s="1"/>
  <c r="D290" i="15"/>
  <c r="C290" i="15"/>
  <c r="B290" i="15"/>
  <c r="A290" i="15"/>
  <c r="E290" i="15" s="1"/>
  <c r="E289" i="15"/>
  <c r="D289" i="15"/>
  <c r="C289" i="15"/>
  <c r="B289" i="15"/>
  <c r="A289" i="15"/>
  <c r="E288" i="15"/>
  <c r="D288" i="15"/>
  <c r="C288" i="15"/>
  <c r="B288" i="15"/>
  <c r="A288" i="15"/>
  <c r="E287" i="15"/>
  <c r="D287" i="15"/>
  <c r="C287" i="15"/>
  <c r="B287" i="15"/>
  <c r="A287" i="15"/>
  <c r="D286" i="15"/>
  <c r="E286" i="15" s="1"/>
  <c r="C286" i="15"/>
  <c r="B286" i="15"/>
  <c r="A286" i="15"/>
  <c r="D285" i="15"/>
  <c r="C285" i="15"/>
  <c r="B285" i="15"/>
  <c r="A285" i="15"/>
  <c r="D284" i="15"/>
  <c r="C284" i="15"/>
  <c r="B284" i="15"/>
  <c r="A284" i="15"/>
  <c r="E284" i="15" s="1"/>
  <c r="D283" i="15"/>
  <c r="C283" i="15"/>
  <c r="B283" i="15"/>
  <c r="A283" i="15"/>
  <c r="E283" i="15" s="1"/>
  <c r="D282" i="15"/>
  <c r="C282" i="15"/>
  <c r="B282" i="15"/>
  <c r="A282" i="15"/>
  <c r="E282" i="15" s="1"/>
  <c r="E281" i="15"/>
  <c r="D281" i="15"/>
  <c r="C281" i="15"/>
  <c r="B281" i="15"/>
  <c r="A281" i="15"/>
  <c r="E280" i="15"/>
  <c r="D280" i="15"/>
  <c r="C280" i="15"/>
  <c r="B280" i="15"/>
  <c r="A280" i="15"/>
  <c r="E279" i="15"/>
  <c r="D279" i="15"/>
  <c r="C279" i="15"/>
  <c r="B279" i="15"/>
  <c r="A279" i="15"/>
  <c r="D278" i="15"/>
  <c r="E278" i="15" s="1"/>
  <c r="C278" i="15"/>
  <c r="B278" i="15"/>
  <c r="A278" i="15"/>
  <c r="D277" i="15"/>
  <c r="C277" i="15"/>
  <c r="B277" i="15"/>
  <c r="A277" i="15"/>
  <c r="E277" i="15" s="1"/>
  <c r="D276" i="15"/>
  <c r="C276" i="15"/>
  <c r="B276" i="15"/>
  <c r="A276" i="15"/>
  <c r="E276" i="15" s="1"/>
  <c r="D275" i="15"/>
  <c r="C275" i="15"/>
  <c r="B275" i="15"/>
  <c r="A275" i="15"/>
  <c r="E275" i="15" s="1"/>
  <c r="D274" i="15"/>
  <c r="C274" i="15"/>
  <c r="B274" i="15"/>
  <c r="A274" i="15"/>
  <c r="E274" i="15" s="1"/>
  <c r="E273" i="15"/>
  <c r="D273" i="15"/>
  <c r="C273" i="15"/>
  <c r="B273" i="15"/>
  <c r="A273" i="15"/>
  <c r="E272" i="15"/>
  <c r="D272" i="15"/>
  <c r="C272" i="15"/>
  <c r="B272" i="15"/>
  <c r="A272" i="15"/>
  <c r="C271" i="15"/>
  <c r="D270" i="15"/>
  <c r="C270" i="15"/>
  <c r="B270" i="15"/>
  <c r="A270" i="15"/>
  <c r="E270" i="15" s="1"/>
  <c r="D269" i="15"/>
  <c r="C269" i="15"/>
  <c r="B269" i="15"/>
  <c r="A269" i="15"/>
  <c r="E269" i="15" s="1"/>
  <c r="D268" i="15"/>
  <c r="C268" i="15"/>
  <c r="B268" i="15"/>
  <c r="A268" i="15"/>
  <c r="E268" i="15" s="1"/>
  <c r="D267" i="15"/>
  <c r="C267" i="15"/>
  <c r="B267" i="15"/>
  <c r="A267" i="15"/>
  <c r="E267" i="15" s="1"/>
  <c r="E266" i="15"/>
  <c r="D266" i="15"/>
  <c r="C266" i="15"/>
  <c r="B266" i="15"/>
  <c r="A266" i="15"/>
  <c r="E265" i="15"/>
  <c r="D265" i="15"/>
  <c r="C265" i="15"/>
  <c r="B265" i="15"/>
  <c r="A265" i="15"/>
  <c r="E264" i="15"/>
  <c r="D264" i="15"/>
  <c r="C264" i="15"/>
  <c r="B264" i="15"/>
  <c r="A264" i="15"/>
  <c r="D263" i="15"/>
  <c r="E263" i="15" s="1"/>
  <c r="C263" i="15"/>
  <c r="B263" i="15"/>
  <c r="A263" i="15"/>
  <c r="D262" i="15"/>
  <c r="C262" i="15"/>
  <c r="B262" i="15"/>
  <c r="A262" i="15"/>
  <c r="E262" i="15" s="1"/>
  <c r="D261" i="15"/>
  <c r="C261" i="15"/>
  <c r="B261" i="15"/>
  <c r="A261" i="15"/>
  <c r="E261" i="15" s="1"/>
  <c r="D260" i="15"/>
  <c r="C260" i="15"/>
  <c r="B260" i="15"/>
  <c r="A260" i="15"/>
  <c r="E260" i="15" s="1"/>
  <c r="D259" i="15"/>
  <c r="C259" i="15"/>
  <c r="B259" i="15"/>
  <c r="A259" i="15"/>
  <c r="E259" i="15" s="1"/>
  <c r="E258" i="15"/>
  <c r="D258" i="15"/>
  <c r="C258" i="15"/>
  <c r="B258" i="15"/>
  <c r="A258" i="15"/>
  <c r="E257" i="15"/>
  <c r="D257" i="15"/>
  <c r="C257" i="15"/>
  <c r="B257" i="15"/>
  <c r="A257" i="15"/>
  <c r="E256" i="15"/>
  <c r="D256" i="15"/>
  <c r="C256" i="15"/>
  <c r="B256" i="15"/>
  <c r="A256" i="15"/>
  <c r="D255" i="15"/>
  <c r="E255" i="15" s="1"/>
  <c r="C255" i="15"/>
  <c r="B255" i="15"/>
  <c r="A255" i="15"/>
  <c r="D254" i="15"/>
  <c r="C254" i="15"/>
  <c r="B254" i="15"/>
  <c r="A254" i="15"/>
  <c r="D253" i="15"/>
  <c r="C253" i="15"/>
  <c r="B253" i="15"/>
  <c r="A253" i="15"/>
  <c r="E253" i="15" s="1"/>
  <c r="D252" i="15"/>
  <c r="C252" i="15"/>
  <c r="B252" i="15"/>
  <c r="A252" i="15"/>
  <c r="E252" i="15" s="1"/>
  <c r="D251" i="15"/>
  <c r="C251" i="15"/>
  <c r="B251" i="15"/>
  <c r="A251" i="15"/>
  <c r="E251" i="15" s="1"/>
  <c r="E250" i="15"/>
  <c r="D250" i="15"/>
  <c r="C250" i="15"/>
  <c r="B250" i="15"/>
  <c r="A250" i="15"/>
  <c r="E249" i="15"/>
  <c r="D249" i="15"/>
  <c r="C249" i="15"/>
  <c r="B249" i="15"/>
  <c r="A249" i="15"/>
  <c r="E248" i="15"/>
  <c r="D248" i="15"/>
  <c r="C248" i="15"/>
  <c r="B248" i="15"/>
  <c r="A248" i="15"/>
  <c r="D247" i="15"/>
  <c r="E247" i="15" s="1"/>
  <c r="C247" i="15"/>
  <c r="B247" i="15"/>
  <c r="A247" i="15"/>
  <c r="D246" i="15"/>
  <c r="C246" i="15"/>
  <c r="B246" i="15"/>
  <c r="A246" i="15"/>
  <c r="E246" i="15" s="1"/>
  <c r="C245" i="15"/>
  <c r="D244" i="15"/>
  <c r="C244" i="15"/>
  <c r="B244" i="15"/>
  <c r="A244" i="15"/>
  <c r="E244" i="15" s="1"/>
  <c r="E243" i="15"/>
  <c r="D243" i="15"/>
  <c r="C243" i="15"/>
  <c r="B243" i="15"/>
  <c r="A243" i="15"/>
  <c r="E242" i="15"/>
  <c r="D242" i="15"/>
  <c r="C242" i="15"/>
  <c r="B242" i="15"/>
  <c r="A242" i="15"/>
  <c r="E241" i="15"/>
  <c r="D241" i="15"/>
  <c r="C241" i="15"/>
  <c r="B241" i="15"/>
  <c r="A241" i="15"/>
  <c r="D240" i="15"/>
  <c r="E240" i="15" s="1"/>
  <c r="C240" i="15"/>
  <c r="B240" i="15"/>
  <c r="A240" i="15"/>
  <c r="D239" i="15"/>
  <c r="C239" i="15"/>
  <c r="B239" i="15"/>
  <c r="A239" i="15"/>
  <c r="E239" i="15" s="1"/>
  <c r="D238" i="15"/>
  <c r="C238" i="15"/>
  <c r="B238" i="15"/>
  <c r="A238" i="15"/>
  <c r="E238" i="15" s="1"/>
  <c r="D237" i="15"/>
  <c r="C237" i="15"/>
  <c r="B237" i="15"/>
  <c r="A237" i="15"/>
  <c r="E237" i="15" s="1"/>
  <c r="D236" i="15"/>
  <c r="C236" i="15"/>
  <c r="B236" i="15"/>
  <c r="A236" i="15"/>
  <c r="E236" i="15" s="1"/>
  <c r="E235" i="15"/>
  <c r="D235" i="15"/>
  <c r="C235" i="15"/>
  <c r="B235" i="15"/>
  <c r="A235" i="15"/>
  <c r="E234" i="15"/>
  <c r="D234" i="15"/>
  <c r="C234" i="15"/>
  <c r="B234" i="15"/>
  <c r="A234" i="15"/>
  <c r="E233" i="15"/>
  <c r="D233" i="15"/>
  <c r="C233" i="15"/>
  <c r="B233" i="15"/>
  <c r="A233" i="15"/>
  <c r="D232" i="15"/>
  <c r="E232" i="15" s="1"/>
  <c r="C232" i="15"/>
  <c r="B232" i="15"/>
  <c r="A232" i="15"/>
  <c r="D231" i="15"/>
  <c r="C231" i="15"/>
  <c r="B231" i="15"/>
  <c r="A231" i="15"/>
  <c r="E231" i="15" s="1"/>
  <c r="D230" i="15"/>
  <c r="C230" i="15"/>
  <c r="B230" i="15"/>
  <c r="A230" i="15"/>
  <c r="E230" i="15" s="1"/>
  <c r="D229" i="15"/>
  <c r="C229" i="15"/>
  <c r="B229" i="15"/>
  <c r="A229" i="15"/>
  <c r="E229" i="15" s="1"/>
  <c r="D228" i="15"/>
  <c r="C228" i="15"/>
  <c r="B228" i="15"/>
  <c r="A228" i="15"/>
  <c r="E228" i="15" s="1"/>
  <c r="E227" i="15"/>
  <c r="D227" i="15"/>
  <c r="C227" i="15"/>
  <c r="B227" i="15"/>
  <c r="A227" i="15"/>
  <c r="E226" i="15"/>
  <c r="D226" i="15"/>
  <c r="C226" i="15"/>
  <c r="B226" i="15"/>
  <c r="A226" i="15"/>
  <c r="E225" i="15"/>
  <c r="D225" i="15"/>
  <c r="C225" i="15"/>
  <c r="B225" i="15"/>
  <c r="A225" i="15"/>
  <c r="D224" i="15"/>
  <c r="E224" i="15" s="1"/>
  <c r="C224" i="15"/>
  <c r="B224" i="15"/>
  <c r="A224" i="15"/>
  <c r="D223" i="15"/>
  <c r="C223" i="15"/>
  <c r="B223" i="15"/>
  <c r="A223" i="15"/>
  <c r="E223" i="15" s="1"/>
  <c r="D222" i="15"/>
  <c r="C222" i="15"/>
  <c r="B222" i="15"/>
  <c r="A222" i="15"/>
  <c r="E222" i="15" s="1"/>
  <c r="D221" i="15"/>
  <c r="C221" i="15"/>
  <c r="B221" i="15"/>
  <c r="A221" i="15"/>
  <c r="E221" i="15" s="1"/>
  <c r="D220" i="15"/>
  <c r="C220" i="15"/>
  <c r="B220" i="15"/>
  <c r="A220" i="15"/>
  <c r="E220" i="15" s="1"/>
  <c r="E219" i="15"/>
  <c r="D219" i="15"/>
  <c r="C219" i="15"/>
  <c r="B219" i="15"/>
  <c r="A219" i="15"/>
  <c r="E218" i="15"/>
  <c r="D218" i="15"/>
  <c r="C218" i="15"/>
  <c r="B218" i="15"/>
  <c r="A218" i="15"/>
  <c r="E217" i="15"/>
  <c r="D217" i="15"/>
  <c r="C217" i="15"/>
  <c r="B217" i="15"/>
  <c r="A217" i="15"/>
  <c r="D216" i="15"/>
  <c r="E216" i="15" s="1"/>
  <c r="C216" i="15"/>
  <c r="B216" i="15"/>
  <c r="A216" i="15"/>
  <c r="D215" i="15"/>
  <c r="C215" i="15"/>
  <c r="B215" i="15"/>
  <c r="A215" i="15"/>
  <c r="D214" i="15"/>
  <c r="C214" i="15"/>
  <c r="B214" i="15"/>
  <c r="A214" i="15"/>
  <c r="E214" i="15" s="1"/>
  <c r="D213" i="15"/>
  <c r="C213" i="15"/>
  <c r="B213" i="15"/>
  <c r="A213" i="15"/>
  <c r="E213" i="15" s="1"/>
  <c r="D212" i="15"/>
  <c r="C212" i="15"/>
  <c r="B212" i="15"/>
  <c r="A212" i="15"/>
  <c r="E212" i="15" s="1"/>
  <c r="E211" i="15"/>
  <c r="D211" i="15"/>
  <c r="C211" i="15"/>
  <c r="B211" i="15"/>
  <c r="A211" i="15"/>
  <c r="E210" i="15"/>
  <c r="D210" i="15"/>
  <c r="C210" i="15"/>
  <c r="B210" i="15"/>
  <c r="A210" i="15"/>
  <c r="E209" i="15"/>
  <c r="D209" i="15"/>
  <c r="C209" i="15"/>
  <c r="B209" i="15"/>
  <c r="A209" i="15"/>
  <c r="D208" i="15"/>
  <c r="E208" i="15" s="1"/>
  <c r="C208" i="15"/>
  <c r="B208" i="15"/>
  <c r="A208" i="15"/>
  <c r="D207" i="15"/>
  <c r="C207" i="15"/>
  <c r="B207" i="15"/>
  <c r="A207" i="15"/>
  <c r="E207" i="15" s="1"/>
  <c r="D206" i="15"/>
  <c r="C206" i="15"/>
  <c r="B206" i="15"/>
  <c r="A206" i="15"/>
  <c r="E206" i="15" s="1"/>
  <c r="D205" i="15"/>
  <c r="C205" i="15"/>
  <c r="B205" i="15"/>
  <c r="A205" i="15"/>
  <c r="E205" i="15" s="1"/>
  <c r="D204" i="15"/>
  <c r="C204" i="15"/>
  <c r="B204" i="15"/>
  <c r="A204" i="15"/>
  <c r="E204" i="15" s="1"/>
  <c r="E203" i="15"/>
  <c r="D203" i="15"/>
  <c r="C203" i="15"/>
  <c r="B203" i="15"/>
  <c r="A203" i="15"/>
  <c r="E202" i="15"/>
  <c r="D202" i="15"/>
  <c r="C202" i="15"/>
  <c r="B202" i="15"/>
  <c r="A202" i="15"/>
  <c r="E201" i="15"/>
  <c r="D201" i="15"/>
  <c r="C201" i="15"/>
  <c r="B201" i="15"/>
  <c r="A201" i="15"/>
  <c r="D200" i="15"/>
  <c r="E200" i="15" s="1"/>
  <c r="C200" i="15"/>
  <c r="B200" i="15"/>
  <c r="A200" i="15"/>
  <c r="D199" i="15"/>
  <c r="C199" i="15"/>
  <c r="B199" i="15"/>
  <c r="A199" i="15"/>
  <c r="D198" i="15"/>
  <c r="C198" i="15"/>
  <c r="B198" i="15"/>
  <c r="A198" i="15"/>
  <c r="E198" i="15" s="1"/>
  <c r="D197" i="15"/>
  <c r="C197" i="15"/>
  <c r="B197" i="15"/>
  <c r="A197" i="15"/>
  <c r="E197" i="15" s="1"/>
  <c r="D196" i="15"/>
  <c r="C196" i="15"/>
  <c r="B196" i="15"/>
  <c r="A196" i="15"/>
  <c r="E196" i="15" s="1"/>
  <c r="E195" i="15"/>
  <c r="D195" i="15"/>
  <c r="C195" i="15"/>
  <c r="B195" i="15"/>
  <c r="A195" i="15"/>
  <c r="C194" i="15"/>
  <c r="D193" i="15"/>
  <c r="E193" i="15" s="1"/>
  <c r="C193" i="15"/>
  <c r="B193" i="15"/>
  <c r="A193" i="15"/>
  <c r="D192" i="15"/>
  <c r="C192" i="15"/>
  <c r="B192" i="15"/>
  <c r="A192" i="15"/>
  <c r="E192" i="15" s="1"/>
  <c r="D191" i="15"/>
  <c r="C191" i="15"/>
  <c r="B191" i="15"/>
  <c r="A191" i="15"/>
  <c r="E191" i="15" s="1"/>
  <c r="D190" i="15"/>
  <c r="C190" i="15"/>
  <c r="B190" i="15"/>
  <c r="A190" i="15"/>
  <c r="E190" i="15" s="1"/>
  <c r="D189" i="15"/>
  <c r="C189" i="15"/>
  <c r="B189" i="15"/>
  <c r="A189" i="15"/>
  <c r="E189" i="15" s="1"/>
  <c r="E188" i="15"/>
  <c r="D188" i="15"/>
  <c r="C188" i="15"/>
  <c r="B188" i="15"/>
  <c r="A188" i="15"/>
  <c r="E187" i="15"/>
  <c r="D187" i="15"/>
  <c r="C187" i="15"/>
  <c r="B187" i="15"/>
  <c r="A187" i="15"/>
  <c r="E186" i="15"/>
  <c r="D186" i="15"/>
  <c r="C186" i="15"/>
  <c r="B186" i="15"/>
  <c r="A186" i="15"/>
  <c r="D185" i="15"/>
  <c r="E185" i="15" s="1"/>
  <c r="C185" i="15"/>
  <c r="B185" i="15"/>
  <c r="A185" i="15"/>
  <c r="D184" i="15"/>
  <c r="C184" i="15"/>
  <c r="B184" i="15"/>
  <c r="A184" i="15"/>
  <c r="D183" i="15"/>
  <c r="C183" i="15"/>
  <c r="B183" i="15"/>
  <c r="A183" i="15"/>
  <c r="E183" i="15" s="1"/>
  <c r="D182" i="15"/>
  <c r="C182" i="15"/>
  <c r="B182" i="15"/>
  <c r="A182" i="15"/>
  <c r="E182" i="15" s="1"/>
  <c r="D181" i="15"/>
  <c r="C181" i="15"/>
  <c r="B181" i="15"/>
  <c r="A181" i="15"/>
  <c r="E181" i="15" s="1"/>
  <c r="E180" i="15"/>
  <c r="D180" i="15"/>
  <c r="C180" i="15"/>
  <c r="B180" i="15"/>
  <c r="A180" i="15"/>
  <c r="E179" i="15"/>
  <c r="D179" i="15"/>
  <c r="C179" i="15"/>
  <c r="B179" i="15"/>
  <c r="A179" i="15"/>
  <c r="E178" i="15"/>
  <c r="D178" i="15"/>
  <c r="C178" i="15"/>
  <c r="B178" i="15"/>
  <c r="A178" i="15"/>
  <c r="D177" i="15"/>
  <c r="E177" i="15" s="1"/>
  <c r="C177" i="15"/>
  <c r="B177" i="15"/>
  <c r="A177" i="15"/>
  <c r="D176" i="15"/>
  <c r="C176" i="15"/>
  <c r="B176" i="15"/>
  <c r="A176" i="15"/>
  <c r="E176" i="15" s="1"/>
  <c r="D175" i="15"/>
  <c r="C175" i="15"/>
  <c r="B175" i="15"/>
  <c r="A175" i="15"/>
  <c r="E175" i="15" s="1"/>
  <c r="D174" i="15"/>
  <c r="C174" i="15"/>
  <c r="B174" i="15"/>
  <c r="A174" i="15"/>
  <c r="E174" i="15" s="1"/>
  <c r="D173" i="15"/>
  <c r="C173" i="15"/>
  <c r="B173" i="15"/>
  <c r="A173" i="15"/>
  <c r="E173" i="15" s="1"/>
  <c r="E172" i="15"/>
  <c r="D172" i="15"/>
  <c r="C172" i="15"/>
  <c r="B172" i="15"/>
  <c r="A172" i="15"/>
  <c r="E171" i="15"/>
  <c r="D171" i="15"/>
  <c r="C171" i="15"/>
  <c r="B171" i="15"/>
  <c r="A171" i="15"/>
  <c r="E170" i="15"/>
  <c r="D170" i="15"/>
  <c r="C170" i="15"/>
  <c r="B170" i="15"/>
  <c r="A170" i="15"/>
  <c r="D169" i="15"/>
  <c r="E169" i="15" s="1"/>
  <c r="C169" i="15"/>
  <c r="B169" i="15"/>
  <c r="A169" i="15"/>
  <c r="C168" i="15"/>
  <c r="D167" i="15"/>
  <c r="C167" i="15"/>
  <c r="B167" i="15"/>
  <c r="A167" i="15"/>
  <c r="E167" i="15" s="1"/>
  <c r="D166" i="15"/>
  <c r="C166" i="15"/>
  <c r="B166" i="15"/>
  <c r="A166" i="15"/>
  <c r="E166" i="15" s="1"/>
  <c r="E165" i="15"/>
  <c r="D165" i="15"/>
  <c r="C165" i="15"/>
  <c r="B165" i="15"/>
  <c r="A165" i="15"/>
  <c r="E164" i="15"/>
  <c r="D164" i="15"/>
  <c r="C164" i="15"/>
  <c r="B164" i="15"/>
  <c r="A164" i="15"/>
  <c r="E163" i="15"/>
  <c r="D163" i="15"/>
  <c r="C163" i="15"/>
  <c r="B163" i="15"/>
  <c r="A163" i="15"/>
  <c r="D162" i="15"/>
  <c r="E162" i="15" s="1"/>
  <c r="C162" i="15"/>
  <c r="B162" i="15"/>
  <c r="A162" i="15"/>
  <c r="D161" i="15"/>
  <c r="C161" i="15"/>
  <c r="B161" i="15"/>
  <c r="A161" i="15"/>
  <c r="D160" i="15"/>
  <c r="C160" i="15"/>
  <c r="B160" i="15"/>
  <c r="A160" i="15"/>
  <c r="E160" i="15" s="1"/>
  <c r="D159" i="15"/>
  <c r="C159" i="15"/>
  <c r="B159" i="15"/>
  <c r="A159" i="15"/>
  <c r="E159" i="15" s="1"/>
  <c r="D158" i="15"/>
  <c r="C158" i="15"/>
  <c r="B158" i="15"/>
  <c r="A158" i="15"/>
  <c r="E158" i="15" s="1"/>
  <c r="E157" i="15"/>
  <c r="D157" i="15"/>
  <c r="C157" i="15"/>
  <c r="B157" i="15"/>
  <c r="A157" i="15"/>
  <c r="E156" i="15"/>
  <c r="D156" i="15"/>
  <c r="C156" i="15"/>
  <c r="B156" i="15"/>
  <c r="A156" i="15"/>
  <c r="E155" i="15"/>
  <c r="D155" i="15"/>
  <c r="C155" i="15"/>
  <c r="B155" i="15"/>
  <c r="A155" i="15"/>
  <c r="D154" i="15"/>
  <c r="E154" i="15" s="1"/>
  <c r="C154" i="15"/>
  <c r="B154" i="15"/>
  <c r="A154" i="15"/>
  <c r="D153" i="15"/>
  <c r="C153" i="15"/>
  <c r="B153" i="15"/>
  <c r="A153" i="15"/>
  <c r="E153" i="15" s="1"/>
  <c r="D152" i="15"/>
  <c r="C152" i="15"/>
  <c r="B152" i="15"/>
  <c r="A152" i="15"/>
  <c r="E152" i="15" s="1"/>
  <c r="D151" i="15"/>
  <c r="C151" i="15"/>
  <c r="B151" i="15"/>
  <c r="A151" i="15"/>
  <c r="E151" i="15" s="1"/>
  <c r="D150" i="15"/>
  <c r="C150" i="15"/>
  <c r="B150" i="15"/>
  <c r="A150" i="15"/>
  <c r="E150" i="15" s="1"/>
  <c r="E149" i="15"/>
  <c r="D149" i="15"/>
  <c r="C149" i="15"/>
  <c r="B149" i="15"/>
  <c r="A149" i="15"/>
  <c r="E148" i="15"/>
  <c r="D148" i="15"/>
  <c r="C148" i="15"/>
  <c r="B148" i="15"/>
  <c r="A148" i="15"/>
  <c r="C147" i="15"/>
  <c r="D146" i="15"/>
  <c r="C146" i="15"/>
  <c r="B146" i="15"/>
  <c r="A146" i="15"/>
  <c r="D145" i="15"/>
  <c r="C145" i="15"/>
  <c r="B145" i="15"/>
  <c r="A145" i="15"/>
  <c r="E145" i="15" s="1"/>
  <c r="D144" i="15"/>
  <c r="C144" i="15"/>
  <c r="B144" i="15"/>
  <c r="A144" i="15"/>
  <c r="E144" i="15" s="1"/>
  <c r="D143" i="15"/>
  <c r="C143" i="15"/>
  <c r="B143" i="15"/>
  <c r="A143" i="15"/>
  <c r="E143" i="15" s="1"/>
  <c r="E142" i="15"/>
  <c r="D142" i="15"/>
  <c r="C142" i="15"/>
  <c r="B142" i="15"/>
  <c r="A142" i="15"/>
  <c r="E141" i="15"/>
  <c r="D141" i="15"/>
  <c r="C141" i="15"/>
  <c r="B141" i="15"/>
  <c r="A141" i="15"/>
  <c r="E140" i="15"/>
  <c r="D140" i="15"/>
  <c r="C140" i="15"/>
  <c r="B140" i="15"/>
  <c r="A140" i="15"/>
  <c r="D139" i="15"/>
  <c r="E139" i="15" s="1"/>
  <c r="C139" i="15"/>
  <c r="B139" i="15"/>
  <c r="A139" i="15"/>
  <c r="D138" i="15"/>
  <c r="C138" i="15"/>
  <c r="B138" i="15"/>
  <c r="A138" i="15"/>
  <c r="E138" i="15" s="1"/>
  <c r="D137" i="15"/>
  <c r="C137" i="15"/>
  <c r="B137" i="15"/>
  <c r="A137" i="15"/>
  <c r="E137" i="15" s="1"/>
  <c r="D136" i="15"/>
  <c r="C136" i="15"/>
  <c r="B136" i="15"/>
  <c r="A136" i="15"/>
  <c r="E136" i="15" s="1"/>
  <c r="D135" i="15"/>
  <c r="C135" i="15"/>
  <c r="B135" i="15"/>
  <c r="A135" i="15"/>
  <c r="E135" i="15" s="1"/>
  <c r="E134" i="15"/>
  <c r="D134" i="15"/>
  <c r="C134" i="15"/>
  <c r="B134" i="15"/>
  <c r="A134" i="15"/>
  <c r="E133" i="15"/>
  <c r="D133" i="15"/>
  <c r="C133" i="15"/>
  <c r="B133" i="15"/>
  <c r="A133" i="15"/>
  <c r="E132" i="15"/>
  <c r="D132" i="15"/>
  <c r="C132" i="15"/>
  <c r="B132" i="15"/>
  <c r="A132" i="15"/>
  <c r="D131" i="15"/>
  <c r="E131" i="15" s="1"/>
  <c r="C131" i="15"/>
  <c r="B131" i="15"/>
  <c r="A131" i="15"/>
  <c r="D130" i="15"/>
  <c r="C130" i="15"/>
  <c r="B130" i="15"/>
  <c r="A130" i="15"/>
  <c r="E130" i="15" s="1"/>
  <c r="D129" i="15"/>
  <c r="C129" i="15"/>
  <c r="B129" i="15"/>
  <c r="A129" i="15"/>
  <c r="E129" i="15" s="1"/>
  <c r="D128" i="15"/>
  <c r="C128" i="15"/>
  <c r="B128" i="15"/>
  <c r="A128" i="15"/>
  <c r="E128" i="15" s="1"/>
  <c r="D127" i="15"/>
  <c r="C127" i="15"/>
  <c r="B127" i="15"/>
  <c r="A127" i="15"/>
  <c r="E127" i="15" s="1"/>
  <c r="C126" i="15"/>
  <c r="E125" i="15"/>
  <c r="D125" i="15"/>
  <c r="C125" i="15"/>
  <c r="B125" i="15"/>
  <c r="A125" i="15"/>
  <c r="D124" i="15"/>
  <c r="E124" i="15" s="1"/>
  <c r="C124" i="15"/>
  <c r="B124" i="15"/>
  <c r="A124" i="15"/>
  <c r="D123" i="15"/>
  <c r="C123" i="15"/>
  <c r="B123" i="15"/>
  <c r="A123" i="15"/>
  <c r="D122" i="15"/>
  <c r="C122" i="15"/>
  <c r="B122" i="15"/>
  <c r="A122" i="15"/>
  <c r="E122" i="15" s="1"/>
  <c r="D121" i="15"/>
  <c r="C121" i="15"/>
  <c r="B121" i="15"/>
  <c r="A121" i="15"/>
  <c r="E121" i="15" s="1"/>
  <c r="D120" i="15"/>
  <c r="C120" i="15"/>
  <c r="B120" i="15"/>
  <c r="A120" i="15"/>
  <c r="E120" i="15" s="1"/>
  <c r="E119" i="15"/>
  <c r="D119" i="15"/>
  <c r="C119" i="15"/>
  <c r="B119" i="15"/>
  <c r="A119" i="15"/>
  <c r="E118" i="15"/>
  <c r="D118" i="15"/>
  <c r="C118" i="15"/>
  <c r="B118" i="15"/>
  <c r="A118" i="15"/>
  <c r="E117" i="15"/>
  <c r="D117" i="15"/>
  <c r="C117" i="15"/>
  <c r="B117" i="15"/>
  <c r="A117" i="15"/>
  <c r="D116" i="15"/>
  <c r="E116" i="15" s="1"/>
  <c r="C116" i="15"/>
  <c r="B116" i="15"/>
  <c r="A116" i="15"/>
  <c r="D115" i="15"/>
  <c r="C115" i="15"/>
  <c r="B115" i="15"/>
  <c r="A115" i="15"/>
  <c r="E115" i="15" s="1"/>
  <c r="D114" i="15"/>
  <c r="C114" i="15"/>
  <c r="B114" i="15"/>
  <c r="A114" i="15"/>
  <c r="E114" i="15" s="1"/>
  <c r="D113" i="15"/>
  <c r="C113" i="15"/>
  <c r="B113" i="15"/>
  <c r="A113" i="15"/>
  <c r="E113" i="15" s="1"/>
  <c r="D112" i="15"/>
  <c r="C112" i="15"/>
  <c r="B112" i="15"/>
  <c r="A112" i="15"/>
  <c r="E112" i="15" s="1"/>
  <c r="E111" i="15"/>
  <c r="D111" i="15"/>
  <c r="C111" i="15"/>
  <c r="B111" i="15"/>
  <c r="A111" i="15"/>
  <c r="E110" i="15"/>
  <c r="D110" i="15"/>
  <c r="C110" i="15"/>
  <c r="B110" i="15"/>
  <c r="A110" i="15"/>
  <c r="E109" i="15"/>
  <c r="D109" i="15"/>
  <c r="C109" i="15"/>
  <c r="B109" i="15"/>
  <c r="A109" i="15"/>
  <c r="D108" i="15"/>
  <c r="E108" i="15" s="1"/>
  <c r="C108" i="15"/>
  <c r="B108" i="15"/>
  <c r="A108" i="15"/>
  <c r="D107" i="15"/>
  <c r="C107" i="15"/>
  <c r="B107" i="15"/>
  <c r="A107" i="15"/>
  <c r="E107" i="15" s="1"/>
  <c r="D106" i="15"/>
  <c r="C106" i="15"/>
  <c r="B106" i="15"/>
  <c r="A106" i="15"/>
  <c r="E106" i="15" s="1"/>
  <c r="D105" i="15"/>
  <c r="C105" i="15"/>
  <c r="B105" i="15"/>
  <c r="A105" i="15"/>
  <c r="E105" i="15" s="1"/>
  <c r="D104" i="15"/>
  <c r="C104" i="15"/>
  <c r="B104" i="15"/>
  <c r="A104" i="15"/>
  <c r="E104" i="15" s="1"/>
  <c r="E103" i="15"/>
  <c r="D103" i="15"/>
  <c r="C103" i="15"/>
  <c r="B103" i="15"/>
  <c r="A103" i="15"/>
  <c r="E102" i="15"/>
  <c r="D102" i="15"/>
  <c r="C102" i="15"/>
  <c r="B102" i="15"/>
  <c r="A102" i="15"/>
  <c r="E101" i="15"/>
  <c r="D101" i="15"/>
  <c r="C101" i="15"/>
  <c r="B101" i="15"/>
  <c r="A101" i="15"/>
  <c r="D100" i="15"/>
  <c r="E100" i="15" s="1"/>
  <c r="C100" i="15"/>
  <c r="B100" i="15"/>
  <c r="A100" i="15"/>
  <c r="D99" i="15"/>
  <c r="C99" i="15"/>
  <c r="B99" i="15"/>
  <c r="A99" i="15"/>
  <c r="E99" i="15" s="1"/>
  <c r="D98" i="15"/>
  <c r="C98" i="15"/>
  <c r="B98" i="15"/>
  <c r="A98" i="15"/>
  <c r="E98" i="15" s="1"/>
  <c r="D97" i="15"/>
  <c r="C97" i="15"/>
  <c r="B97" i="15"/>
  <c r="A97" i="15"/>
  <c r="E97" i="15" s="1"/>
  <c r="D96" i="15"/>
  <c r="C96" i="15"/>
  <c r="B96" i="15"/>
  <c r="A96" i="15"/>
  <c r="E96" i="15" s="1"/>
  <c r="E95" i="15"/>
  <c r="D95" i="15"/>
  <c r="C95" i="15"/>
  <c r="B95" i="15"/>
  <c r="A95" i="15"/>
  <c r="E94" i="15"/>
  <c r="D94" i="15"/>
  <c r="C94" i="15"/>
  <c r="B94" i="15"/>
  <c r="A94" i="15"/>
  <c r="E93" i="15"/>
  <c r="D93" i="15"/>
  <c r="C93" i="15"/>
  <c r="B93" i="15"/>
  <c r="A93" i="15"/>
  <c r="D92" i="15"/>
  <c r="E92" i="15" s="1"/>
  <c r="C92" i="15"/>
  <c r="B92" i="15"/>
  <c r="A92" i="15"/>
  <c r="D91" i="15"/>
  <c r="C91" i="15"/>
  <c r="B91" i="15"/>
  <c r="A91" i="15"/>
  <c r="D90" i="15"/>
  <c r="C90" i="15"/>
  <c r="B90" i="15"/>
  <c r="A90" i="15"/>
  <c r="E90" i="15" s="1"/>
  <c r="D89" i="15"/>
  <c r="C89" i="15"/>
  <c r="B89" i="15"/>
  <c r="A89" i="15"/>
  <c r="E89" i="15" s="1"/>
  <c r="D88" i="15"/>
  <c r="C88" i="15"/>
  <c r="B88" i="15"/>
  <c r="A88" i="15"/>
  <c r="E88" i="15" s="1"/>
  <c r="E87" i="15"/>
  <c r="D87" i="15"/>
  <c r="C87" i="15"/>
  <c r="B87" i="15"/>
  <c r="A87" i="15"/>
  <c r="E86" i="15"/>
  <c r="D86" i="15"/>
  <c r="C86" i="15"/>
  <c r="B86" i="15"/>
  <c r="A86" i="15"/>
  <c r="E85" i="15"/>
  <c r="D85" i="15"/>
  <c r="C85" i="15"/>
  <c r="B85" i="15"/>
  <c r="A85" i="15"/>
  <c r="D84" i="15"/>
  <c r="E84" i="15" s="1"/>
  <c r="C84" i="15"/>
  <c r="B84" i="15"/>
  <c r="A84" i="15"/>
  <c r="D83" i="15"/>
  <c r="C83" i="15"/>
  <c r="B83" i="15"/>
  <c r="A83" i="15"/>
  <c r="E83" i="15" s="1"/>
  <c r="D82" i="15"/>
  <c r="C82" i="15"/>
  <c r="B82" i="15"/>
  <c r="A82" i="15"/>
  <c r="E82" i="15" s="1"/>
  <c r="D81" i="15"/>
  <c r="C81" i="15"/>
  <c r="B81" i="15"/>
  <c r="A81" i="15"/>
  <c r="E81" i="15" s="1"/>
  <c r="D80" i="15"/>
  <c r="C80" i="15"/>
  <c r="B80" i="15"/>
  <c r="A80" i="15"/>
  <c r="E80" i="15" s="1"/>
  <c r="E79" i="15"/>
  <c r="D79" i="15"/>
  <c r="C79" i="15"/>
  <c r="B79" i="15"/>
  <c r="A79" i="15"/>
  <c r="E78" i="15"/>
  <c r="D78" i="15"/>
  <c r="C78" i="15"/>
  <c r="B78" i="15"/>
  <c r="A78" i="15"/>
  <c r="E77" i="15"/>
  <c r="D77" i="15"/>
  <c r="C77" i="15"/>
  <c r="B77" i="15"/>
  <c r="A77" i="15"/>
  <c r="D76" i="15"/>
  <c r="E76" i="15" s="1"/>
  <c r="C76" i="15"/>
  <c r="B76" i="15"/>
  <c r="A76" i="15"/>
  <c r="D75" i="15"/>
  <c r="C75" i="15"/>
  <c r="B75" i="15"/>
  <c r="A75" i="15"/>
  <c r="D74" i="15"/>
  <c r="C74" i="15"/>
  <c r="B74" i="15"/>
  <c r="A74" i="15"/>
  <c r="E74" i="15" s="1"/>
  <c r="D73" i="15"/>
  <c r="C73" i="15"/>
  <c r="B73" i="15"/>
  <c r="A73" i="15"/>
  <c r="E73" i="15" s="1"/>
  <c r="D72" i="15"/>
  <c r="C72" i="15"/>
  <c r="B72" i="15"/>
  <c r="A72" i="15"/>
  <c r="E72" i="15" s="1"/>
  <c r="E71" i="15"/>
  <c r="D71" i="15"/>
  <c r="C71" i="15"/>
  <c r="B71" i="15"/>
  <c r="A71" i="15"/>
  <c r="E70" i="15"/>
  <c r="D70" i="15"/>
  <c r="C70" i="15"/>
  <c r="B70" i="15"/>
  <c r="A70" i="15"/>
  <c r="E69" i="15"/>
  <c r="D69" i="15"/>
  <c r="C69" i="15"/>
  <c r="B69" i="15"/>
  <c r="A69" i="15"/>
  <c r="D68" i="15"/>
  <c r="E68" i="15" s="1"/>
  <c r="C68" i="15"/>
  <c r="B68" i="15"/>
  <c r="A68" i="15"/>
  <c r="D67" i="15"/>
  <c r="C67" i="15"/>
  <c r="B67" i="15"/>
  <c r="A67" i="15"/>
  <c r="E67" i="15" s="1"/>
  <c r="D66" i="15"/>
  <c r="C66" i="15"/>
  <c r="B66" i="15"/>
  <c r="A66" i="15"/>
  <c r="E66" i="15" s="1"/>
  <c r="D65" i="15"/>
  <c r="C65" i="15"/>
  <c r="B65" i="15"/>
  <c r="A65" i="15"/>
  <c r="E65" i="15" s="1"/>
  <c r="D64" i="15"/>
  <c r="C64" i="15"/>
  <c r="B64" i="15"/>
  <c r="A64" i="15"/>
  <c r="E64" i="15" s="1"/>
  <c r="E63" i="15"/>
  <c r="D63" i="15"/>
  <c r="C63" i="15"/>
  <c r="B63" i="15"/>
  <c r="A63" i="15"/>
  <c r="E62" i="15"/>
  <c r="D62" i="15"/>
  <c r="C62" i="15"/>
  <c r="B62" i="15"/>
  <c r="A62" i="15"/>
  <c r="E61" i="15"/>
  <c r="D61" i="15"/>
  <c r="C61" i="15"/>
  <c r="B61" i="15"/>
  <c r="A61" i="15"/>
  <c r="D60" i="15"/>
  <c r="E60" i="15" s="1"/>
  <c r="C60" i="15"/>
  <c r="B60" i="15"/>
  <c r="A60" i="15"/>
  <c r="D59" i="15"/>
  <c r="C59" i="15"/>
  <c r="B59" i="15"/>
  <c r="A59" i="15"/>
  <c r="D58" i="15"/>
  <c r="C58" i="15"/>
  <c r="B58" i="15"/>
  <c r="A58" i="15"/>
  <c r="E58" i="15" s="1"/>
  <c r="D57" i="15"/>
  <c r="C57" i="15"/>
  <c r="B57" i="15"/>
  <c r="A57" i="15"/>
  <c r="E57" i="15" s="1"/>
  <c r="D56" i="15"/>
  <c r="C56" i="15"/>
  <c r="B56" i="15"/>
  <c r="A56" i="15"/>
  <c r="E56" i="15" s="1"/>
  <c r="E55" i="15"/>
  <c r="D55" i="15"/>
  <c r="C55" i="15"/>
  <c r="B55" i="15"/>
  <c r="A55" i="15"/>
  <c r="E54" i="15"/>
  <c r="D54" i="15"/>
  <c r="C54" i="15"/>
  <c r="B54" i="15"/>
  <c r="A54" i="15"/>
  <c r="E53" i="15"/>
  <c r="D53" i="15"/>
  <c r="C53" i="15"/>
  <c r="B53" i="15"/>
  <c r="A53" i="15"/>
  <c r="D52" i="15"/>
  <c r="E52" i="15" s="1"/>
  <c r="C52" i="15"/>
  <c r="B52" i="15"/>
  <c r="A52" i="15"/>
  <c r="D51" i="15"/>
  <c r="C51" i="15"/>
  <c r="B51" i="15"/>
  <c r="A51" i="15"/>
  <c r="E51" i="15" s="1"/>
  <c r="D50" i="15"/>
  <c r="C50" i="15"/>
  <c r="B50" i="15"/>
  <c r="A50" i="15"/>
  <c r="E50" i="15" s="1"/>
  <c r="D49" i="15"/>
  <c r="C49" i="15"/>
  <c r="B49" i="15"/>
  <c r="A49" i="15"/>
  <c r="E49" i="15" s="1"/>
  <c r="D48" i="15"/>
  <c r="C48" i="15"/>
  <c r="B48" i="15"/>
  <c r="A48" i="15"/>
  <c r="E48" i="15" s="1"/>
  <c r="E47" i="15"/>
  <c r="D47" i="15"/>
  <c r="C47" i="15"/>
  <c r="B47" i="15"/>
  <c r="A47" i="15"/>
  <c r="E46" i="15"/>
  <c r="D46" i="15"/>
  <c r="C46" i="15"/>
  <c r="B46" i="15"/>
  <c r="A46" i="15"/>
  <c r="E45" i="15"/>
  <c r="D45" i="15"/>
  <c r="C45" i="15"/>
  <c r="B45" i="15"/>
  <c r="A45" i="15"/>
  <c r="D44" i="15"/>
  <c r="E44" i="15" s="1"/>
  <c r="C44" i="15"/>
  <c r="B44" i="15"/>
  <c r="A44" i="15"/>
  <c r="D43" i="15"/>
  <c r="C43" i="15"/>
  <c r="B43" i="15"/>
  <c r="A43" i="15"/>
  <c r="E43" i="15" s="1"/>
  <c r="D42" i="15"/>
  <c r="C42" i="15"/>
  <c r="B42" i="15"/>
  <c r="A42" i="15"/>
  <c r="E42" i="15" s="1"/>
  <c r="D41" i="15"/>
  <c r="C41" i="15"/>
  <c r="B41" i="15"/>
  <c r="A41" i="15"/>
  <c r="E41" i="15" s="1"/>
  <c r="D40" i="15"/>
  <c r="C40" i="15"/>
  <c r="B40" i="15"/>
  <c r="A40" i="15"/>
  <c r="E40" i="15" s="1"/>
  <c r="E39" i="15"/>
  <c r="D39" i="15"/>
  <c r="C39" i="15"/>
  <c r="B39" i="15"/>
  <c r="A39" i="15"/>
  <c r="E38" i="15"/>
  <c r="D38" i="15"/>
  <c r="C38" i="15"/>
  <c r="B38" i="15"/>
  <c r="A38" i="15"/>
  <c r="E37" i="15"/>
  <c r="D37" i="15"/>
  <c r="C37" i="15"/>
  <c r="B37" i="15"/>
  <c r="A37" i="15"/>
  <c r="D36" i="15"/>
  <c r="E36" i="15" s="1"/>
  <c r="C36" i="15"/>
  <c r="B36" i="15"/>
  <c r="A36" i="15"/>
  <c r="D35" i="15"/>
  <c r="C35" i="15"/>
  <c r="B35" i="15"/>
  <c r="A35" i="15"/>
  <c r="E35" i="15" s="1"/>
  <c r="D34" i="15"/>
  <c r="C34" i="15"/>
  <c r="B34" i="15"/>
  <c r="A34" i="15"/>
  <c r="E34" i="15" s="1"/>
  <c r="D33" i="15"/>
  <c r="C33" i="15"/>
  <c r="B33" i="15"/>
  <c r="A33" i="15"/>
  <c r="E33" i="15" s="1"/>
  <c r="D32" i="15"/>
  <c r="C32" i="15"/>
  <c r="B32" i="15"/>
  <c r="A32" i="15"/>
  <c r="E32" i="15" s="1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D28" i="15"/>
  <c r="E28" i="15" s="1"/>
  <c r="C28" i="15"/>
  <c r="B28" i="15"/>
  <c r="A28" i="15"/>
  <c r="D27" i="15"/>
  <c r="C27" i="15"/>
  <c r="B27" i="15"/>
  <c r="A27" i="15"/>
  <c r="D26" i="15"/>
  <c r="C26" i="15"/>
  <c r="B26" i="15"/>
  <c r="A26" i="15"/>
  <c r="E26" i="15" s="1"/>
  <c r="D25" i="15"/>
  <c r="C25" i="15"/>
  <c r="B25" i="15"/>
  <c r="A25" i="15"/>
  <c r="E25" i="15" s="1"/>
  <c r="D24" i="15"/>
  <c r="C24" i="15"/>
  <c r="B24" i="15"/>
  <c r="A24" i="15"/>
  <c r="E24" i="15" s="1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D20" i="15"/>
  <c r="E20" i="15" s="1"/>
  <c r="C20" i="15"/>
  <c r="B20" i="15"/>
  <c r="A20" i="15"/>
  <c r="D19" i="15"/>
  <c r="C19" i="15"/>
  <c r="B19" i="15"/>
  <c r="A19" i="15"/>
  <c r="E19" i="15" s="1"/>
  <c r="D18" i="15"/>
  <c r="C18" i="15"/>
  <c r="B18" i="15"/>
  <c r="A18" i="15"/>
  <c r="E18" i="15" s="1"/>
  <c r="D17" i="15"/>
  <c r="C17" i="15"/>
  <c r="B17" i="15"/>
  <c r="A17" i="15"/>
  <c r="E17" i="15" s="1"/>
  <c r="D16" i="15"/>
  <c r="C16" i="15"/>
  <c r="B16" i="15"/>
  <c r="A16" i="15"/>
  <c r="E16" i="15" s="1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D12" i="15"/>
  <c r="E12" i="15" s="1"/>
  <c r="C12" i="15"/>
  <c r="B12" i="15"/>
  <c r="A12" i="15"/>
  <c r="D11" i="15"/>
  <c r="C11" i="15"/>
  <c r="B11" i="15"/>
  <c r="A11" i="15"/>
  <c r="D10" i="15"/>
  <c r="C10" i="15"/>
  <c r="B10" i="15"/>
  <c r="A10" i="15"/>
  <c r="E10" i="15" s="1"/>
  <c r="D9" i="15"/>
  <c r="C9" i="15"/>
  <c r="B9" i="15"/>
  <c r="A9" i="15"/>
  <c r="E9" i="15" s="1"/>
  <c r="D8" i="15"/>
  <c r="C8" i="15"/>
  <c r="B8" i="15"/>
  <c r="A8" i="15"/>
  <c r="E8" i="15" s="1"/>
  <c r="E7" i="15"/>
  <c r="D7" i="15"/>
  <c r="C7" i="15"/>
  <c r="B7" i="15"/>
  <c r="A7" i="15"/>
  <c r="E6" i="15"/>
  <c r="D6" i="15"/>
  <c r="C6" i="15"/>
  <c r="B6" i="15"/>
  <c r="A6" i="15"/>
  <c r="C5" i="15"/>
  <c r="C1" i="15"/>
  <c r="A1" i="15"/>
  <c r="E789" i="14"/>
  <c r="D789" i="14"/>
  <c r="C789" i="14"/>
  <c r="B789" i="14"/>
  <c r="A789" i="14"/>
  <c r="D788" i="14"/>
  <c r="E788" i="14" s="1"/>
  <c r="C788" i="14"/>
  <c r="B788" i="14"/>
  <c r="A788" i="14"/>
  <c r="D787" i="14"/>
  <c r="C787" i="14"/>
  <c r="B787" i="14"/>
  <c r="A787" i="14"/>
  <c r="E787" i="14" s="1"/>
  <c r="D786" i="14"/>
  <c r="C786" i="14"/>
  <c r="B786" i="14"/>
  <c r="A786" i="14"/>
  <c r="E786" i="14" s="1"/>
  <c r="D785" i="14"/>
  <c r="C785" i="14"/>
  <c r="B785" i="14"/>
  <c r="A785" i="14"/>
  <c r="E785" i="14" s="1"/>
  <c r="D784" i="14"/>
  <c r="C784" i="14"/>
  <c r="B784" i="14"/>
  <c r="A784" i="14"/>
  <c r="E784" i="14" s="1"/>
  <c r="E783" i="14"/>
  <c r="D783" i="14"/>
  <c r="C783" i="14"/>
  <c r="B783" i="14"/>
  <c r="A783" i="14"/>
  <c r="E782" i="14"/>
  <c r="D782" i="14"/>
  <c r="C782" i="14"/>
  <c r="B782" i="14"/>
  <c r="A782" i="14"/>
  <c r="E781" i="14"/>
  <c r="D781" i="14"/>
  <c r="C781" i="14"/>
  <c r="B781" i="14"/>
  <c r="A781" i="14"/>
  <c r="D780" i="14"/>
  <c r="E780" i="14" s="1"/>
  <c r="C780" i="14"/>
  <c r="B780" i="14"/>
  <c r="A780" i="14"/>
  <c r="D779" i="14"/>
  <c r="C779" i="14"/>
  <c r="B779" i="14"/>
  <c r="A779" i="14"/>
  <c r="D778" i="14"/>
  <c r="C778" i="14"/>
  <c r="B778" i="14"/>
  <c r="A778" i="14"/>
  <c r="E778" i="14" s="1"/>
  <c r="D777" i="14"/>
  <c r="C777" i="14"/>
  <c r="B777" i="14"/>
  <c r="A777" i="14"/>
  <c r="E777" i="14" s="1"/>
  <c r="D776" i="14"/>
  <c r="C776" i="14"/>
  <c r="B776" i="14"/>
  <c r="A776" i="14"/>
  <c r="E776" i="14" s="1"/>
  <c r="E775" i="14"/>
  <c r="D775" i="14"/>
  <c r="C775" i="14"/>
  <c r="B775" i="14"/>
  <c r="A775" i="14"/>
  <c r="E774" i="14"/>
  <c r="D774" i="14"/>
  <c r="C774" i="14"/>
  <c r="B774" i="14"/>
  <c r="A774" i="14"/>
  <c r="E773" i="14"/>
  <c r="D773" i="14"/>
  <c r="C773" i="14"/>
  <c r="B773" i="14"/>
  <c r="A773" i="14"/>
  <c r="D772" i="14"/>
  <c r="E772" i="14" s="1"/>
  <c r="C772" i="14"/>
  <c r="B772" i="14"/>
  <c r="A772" i="14"/>
  <c r="D771" i="14"/>
  <c r="C771" i="14"/>
  <c r="B771" i="14"/>
  <c r="A771" i="14"/>
  <c r="E771" i="14" s="1"/>
  <c r="D770" i="14"/>
  <c r="C770" i="14"/>
  <c r="B770" i="14"/>
  <c r="A770" i="14"/>
  <c r="E770" i="14" s="1"/>
  <c r="D769" i="14"/>
  <c r="C769" i="14"/>
  <c r="B769" i="14"/>
  <c r="A769" i="14"/>
  <c r="E769" i="14" s="1"/>
  <c r="D768" i="14"/>
  <c r="C768" i="14"/>
  <c r="B768" i="14"/>
  <c r="A768" i="14"/>
  <c r="E768" i="14" s="1"/>
  <c r="E767" i="14"/>
  <c r="D767" i="14"/>
  <c r="C767" i="14"/>
  <c r="B767" i="14"/>
  <c r="A767" i="14"/>
  <c r="E766" i="14"/>
  <c r="D766" i="14"/>
  <c r="C766" i="14"/>
  <c r="B766" i="14"/>
  <c r="A766" i="14"/>
  <c r="E765" i="14"/>
  <c r="D765" i="14"/>
  <c r="C765" i="14"/>
  <c r="B765" i="14"/>
  <c r="A765" i="14"/>
  <c r="D764" i="14"/>
  <c r="E764" i="14" s="1"/>
  <c r="C764" i="14"/>
  <c r="B764" i="14"/>
  <c r="A764" i="14"/>
  <c r="D763" i="14"/>
  <c r="C763" i="14"/>
  <c r="B763" i="14"/>
  <c r="A763" i="14"/>
  <c r="D762" i="14"/>
  <c r="C762" i="14"/>
  <c r="B762" i="14"/>
  <c r="A762" i="14"/>
  <c r="E762" i="14" s="1"/>
  <c r="D761" i="14"/>
  <c r="C761" i="14"/>
  <c r="B761" i="14"/>
  <c r="A761" i="14"/>
  <c r="E761" i="14" s="1"/>
  <c r="D760" i="14"/>
  <c r="C760" i="14"/>
  <c r="B760" i="14"/>
  <c r="A760" i="14"/>
  <c r="E760" i="14" s="1"/>
  <c r="E759" i="14"/>
  <c r="D759" i="14"/>
  <c r="C759" i="14"/>
  <c r="B759" i="14"/>
  <c r="A759" i="14"/>
  <c r="E758" i="14"/>
  <c r="D758" i="14"/>
  <c r="C758" i="14"/>
  <c r="B758" i="14"/>
  <c r="A758" i="14"/>
  <c r="E757" i="14"/>
  <c r="D757" i="14"/>
  <c r="C757" i="14"/>
  <c r="B757" i="14"/>
  <c r="A757" i="14"/>
  <c r="D756" i="14"/>
  <c r="E756" i="14" s="1"/>
  <c r="C756" i="14"/>
  <c r="B756" i="14"/>
  <c r="A756" i="14"/>
  <c r="D755" i="14"/>
  <c r="C755" i="14"/>
  <c r="B755" i="14"/>
  <c r="A755" i="14"/>
  <c r="E755" i="14" s="1"/>
  <c r="D754" i="14"/>
  <c r="C754" i="14"/>
  <c r="B754" i="14"/>
  <c r="A754" i="14"/>
  <c r="E754" i="14" s="1"/>
  <c r="D753" i="14"/>
  <c r="C753" i="14"/>
  <c r="B753" i="14"/>
  <c r="A753" i="14"/>
  <c r="E753" i="14" s="1"/>
  <c r="D752" i="14"/>
  <c r="C752" i="14"/>
  <c r="B752" i="14"/>
  <c r="A752" i="14"/>
  <c r="E752" i="14" s="1"/>
  <c r="E751" i="14"/>
  <c r="D751" i="14"/>
  <c r="C751" i="14"/>
  <c r="B751" i="14"/>
  <c r="A751" i="14"/>
  <c r="E750" i="14"/>
  <c r="D750" i="14"/>
  <c r="C750" i="14"/>
  <c r="B750" i="14"/>
  <c r="A750" i="14"/>
  <c r="E749" i="14"/>
  <c r="D749" i="14"/>
  <c r="C749" i="14"/>
  <c r="B749" i="14"/>
  <c r="A749" i="14"/>
  <c r="D748" i="14"/>
  <c r="E748" i="14" s="1"/>
  <c r="C748" i="14"/>
  <c r="B748" i="14"/>
  <c r="A748" i="14"/>
  <c r="D747" i="14"/>
  <c r="C747" i="14"/>
  <c r="B747" i="14"/>
  <c r="A747" i="14"/>
  <c r="D746" i="14"/>
  <c r="C746" i="14"/>
  <c r="B746" i="14"/>
  <c r="A746" i="14"/>
  <c r="E746" i="14" s="1"/>
  <c r="D745" i="14"/>
  <c r="C745" i="14"/>
  <c r="B745" i="14"/>
  <c r="A745" i="14"/>
  <c r="E745" i="14" s="1"/>
  <c r="D744" i="14"/>
  <c r="C744" i="14"/>
  <c r="B744" i="14"/>
  <c r="A744" i="14"/>
  <c r="E744" i="14" s="1"/>
  <c r="E743" i="14"/>
  <c r="D743" i="14"/>
  <c r="C743" i="14"/>
  <c r="B743" i="14"/>
  <c r="A743" i="14"/>
  <c r="E742" i="14"/>
  <c r="D742" i="14"/>
  <c r="C742" i="14"/>
  <c r="B742" i="14"/>
  <c r="A742" i="14"/>
  <c r="E741" i="14"/>
  <c r="D741" i="14"/>
  <c r="C741" i="14"/>
  <c r="B741" i="14"/>
  <c r="A741" i="14"/>
  <c r="D740" i="14"/>
  <c r="E740" i="14" s="1"/>
  <c r="C740" i="14"/>
  <c r="B740" i="14"/>
  <c r="A740" i="14"/>
  <c r="D739" i="14"/>
  <c r="C739" i="14"/>
  <c r="B739" i="14"/>
  <c r="A739" i="14"/>
  <c r="E739" i="14" s="1"/>
  <c r="D738" i="14"/>
  <c r="C738" i="14"/>
  <c r="B738" i="14"/>
  <c r="A738" i="14"/>
  <c r="E738" i="14" s="1"/>
  <c r="D737" i="14"/>
  <c r="C737" i="14"/>
  <c r="B737" i="14"/>
  <c r="A737" i="14"/>
  <c r="E737" i="14" s="1"/>
  <c r="D736" i="14"/>
  <c r="C736" i="14"/>
  <c r="B736" i="14"/>
  <c r="A736" i="14"/>
  <c r="E736" i="14" s="1"/>
  <c r="E735" i="14"/>
  <c r="D735" i="14"/>
  <c r="C735" i="14"/>
  <c r="B735" i="14"/>
  <c r="A735" i="14"/>
  <c r="E734" i="14"/>
  <c r="D734" i="14"/>
  <c r="C734" i="14"/>
  <c r="B734" i="14"/>
  <c r="A734" i="14"/>
  <c r="E733" i="14"/>
  <c r="D733" i="14"/>
  <c r="C733" i="14"/>
  <c r="B733" i="14"/>
  <c r="A733" i="14"/>
  <c r="D732" i="14"/>
  <c r="E732" i="14" s="1"/>
  <c r="C732" i="14"/>
  <c r="B732" i="14"/>
  <c r="A732" i="14"/>
  <c r="D731" i="14"/>
  <c r="C731" i="14"/>
  <c r="B731" i="14"/>
  <c r="A731" i="14"/>
  <c r="E731" i="14" s="1"/>
  <c r="D730" i="14"/>
  <c r="C730" i="14"/>
  <c r="B730" i="14"/>
  <c r="A730" i="14"/>
  <c r="E730" i="14" s="1"/>
  <c r="D729" i="14"/>
  <c r="C729" i="14"/>
  <c r="B729" i="14"/>
  <c r="A729" i="14"/>
  <c r="E729" i="14" s="1"/>
  <c r="D728" i="14"/>
  <c r="C728" i="14"/>
  <c r="B728" i="14"/>
  <c r="A728" i="14"/>
  <c r="E728" i="14" s="1"/>
  <c r="E727" i="14"/>
  <c r="D727" i="14"/>
  <c r="C727" i="14"/>
  <c r="B727" i="14"/>
  <c r="A727" i="14"/>
  <c r="E726" i="14"/>
  <c r="D726" i="14"/>
  <c r="C726" i="14"/>
  <c r="B726" i="14"/>
  <c r="A726" i="14"/>
  <c r="E725" i="14"/>
  <c r="D725" i="14"/>
  <c r="C725" i="14"/>
  <c r="B725" i="14"/>
  <c r="A725" i="14"/>
  <c r="D724" i="14"/>
  <c r="E724" i="14" s="1"/>
  <c r="C724" i="14"/>
  <c r="B724" i="14"/>
  <c r="A724" i="14"/>
  <c r="D723" i="14"/>
  <c r="C723" i="14"/>
  <c r="B723" i="14"/>
  <c r="A723" i="14"/>
  <c r="E723" i="14" s="1"/>
  <c r="D722" i="14"/>
  <c r="C722" i="14"/>
  <c r="B722" i="14"/>
  <c r="A722" i="14"/>
  <c r="E722" i="14" s="1"/>
  <c r="D721" i="14"/>
  <c r="C721" i="14"/>
  <c r="B721" i="14"/>
  <c r="A721" i="14"/>
  <c r="E721" i="14" s="1"/>
  <c r="D720" i="14"/>
  <c r="C720" i="14"/>
  <c r="B720" i="14"/>
  <c r="A720" i="14"/>
  <c r="E720" i="14" s="1"/>
  <c r="E719" i="14"/>
  <c r="D719" i="14"/>
  <c r="C719" i="14"/>
  <c r="B719" i="14"/>
  <c r="A719" i="14"/>
  <c r="E718" i="14"/>
  <c r="D718" i="14"/>
  <c r="C718" i="14"/>
  <c r="B718" i="14"/>
  <c r="A718" i="14"/>
  <c r="E717" i="14"/>
  <c r="D717" i="14"/>
  <c r="C717" i="14"/>
  <c r="B717" i="14"/>
  <c r="A717" i="14"/>
  <c r="D716" i="14"/>
  <c r="E716" i="14" s="1"/>
  <c r="C716" i="14"/>
  <c r="B716" i="14"/>
  <c r="A716" i="14"/>
  <c r="D715" i="14"/>
  <c r="C715" i="14"/>
  <c r="B715" i="14"/>
  <c r="A715" i="14"/>
  <c r="D714" i="14"/>
  <c r="C714" i="14"/>
  <c r="B714" i="14"/>
  <c r="A714" i="14"/>
  <c r="E714" i="14" s="1"/>
  <c r="D713" i="14"/>
  <c r="C713" i="14"/>
  <c r="B713" i="14"/>
  <c r="A713" i="14"/>
  <c r="E713" i="14" s="1"/>
  <c r="D712" i="14"/>
  <c r="C712" i="14"/>
  <c r="B712" i="14"/>
  <c r="A712" i="14"/>
  <c r="E712" i="14" s="1"/>
  <c r="E711" i="14"/>
  <c r="D711" i="14"/>
  <c r="C711" i="14"/>
  <c r="B711" i="14"/>
  <c r="A711" i="14"/>
  <c r="E710" i="14"/>
  <c r="D710" i="14"/>
  <c r="C710" i="14"/>
  <c r="B710" i="14"/>
  <c r="A710" i="14"/>
  <c r="E709" i="14"/>
  <c r="C709" i="14"/>
  <c r="D708" i="14"/>
  <c r="C708" i="14"/>
  <c r="B708" i="14"/>
  <c r="A708" i="14"/>
  <c r="D707" i="14"/>
  <c r="C707" i="14"/>
  <c r="B707" i="14"/>
  <c r="A707" i="14"/>
  <c r="E707" i="14" s="1"/>
  <c r="D706" i="14"/>
  <c r="C706" i="14"/>
  <c r="B706" i="14"/>
  <c r="A706" i="14"/>
  <c r="E706" i="14" s="1"/>
  <c r="D705" i="14"/>
  <c r="C705" i="14"/>
  <c r="B705" i="14"/>
  <c r="A705" i="14"/>
  <c r="E705" i="14" s="1"/>
  <c r="E704" i="14"/>
  <c r="D704" i="14"/>
  <c r="C704" i="14"/>
  <c r="B704" i="14"/>
  <c r="A704" i="14"/>
  <c r="E703" i="14"/>
  <c r="D703" i="14"/>
  <c r="C703" i="14"/>
  <c r="B703" i="14"/>
  <c r="A703" i="14"/>
  <c r="E702" i="14"/>
  <c r="D702" i="14"/>
  <c r="C702" i="14"/>
  <c r="B702" i="14"/>
  <c r="A702" i="14"/>
  <c r="D701" i="14"/>
  <c r="E701" i="14" s="1"/>
  <c r="C701" i="14"/>
  <c r="B701" i="14"/>
  <c r="A701" i="14"/>
  <c r="D700" i="14"/>
  <c r="C700" i="14"/>
  <c r="B700" i="14"/>
  <c r="A700" i="14"/>
  <c r="E700" i="14" s="1"/>
  <c r="D699" i="14"/>
  <c r="C699" i="14"/>
  <c r="B699" i="14"/>
  <c r="A699" i="14"/>
  <c r="E699" i="14" s="1"/>
  <c r="D698" i="14"/>
  <c r="C698" i="14"/>
  <c r="B698" i="14"/>
  <c r="A698" i="14"/>
  <c r="E698" i="14" s="1"/>
  <c r="D697" i="14"/>
  <c r="C697" i="14"/>
  <c r="B697" i="14"/>
  <c r="A697" i="14"/>
  <c r="E697" i="14" s="1"/>
  <c r="E696" i="14"/>
  <c r="D696" i="14"/>
  <c r="C696" i="14"/>
  <c r="B696" i="14"/>
  <c r="A696" i="14"/>
  <c r="E695" i="14"/>
  <c r="D695" i="14"/>
  <c r="C695" i="14"/>
  <c r="B695" i="14"/>
  <c r="A695" i="14"/>
  <c r="E694" i="14"/>
  <c r="D694" i="14"/>
  <c r="C694" i="14"/>
  <c r="B694" i="14"/>
  <c r="A694" i="14"/>
  <c r="D693" i="14"/>
  <c r="E693" i="14" s="1"/>
  <c r="C693" i="14"/>
  <c r="B693" i="14"/>
  <c r="A693" i="14"/>
  <c r="D692" i="14"/>
  <c r="C692" i="14"/>
  <c r="B692" i="14"/>
  <c r="A692" i="14"/>
  <c r="E692" i="14" s="1"/>
  <c r="D691" i="14"/>
  <c r="C691" i="14"/>
  <c r="B691" i="14"/>
  <c r="A691" i="14"/>
  <c r="E691" i="14" s="1"/>
  <c r="D690" i="14"/>
  <c r="C690" i="14"/>
  <c r="B690" i="14"/>
  <c r="A690" i="14"/>
  <c r="E690" i="14" s="1"/>
  <c r="D689" i="14"/>
  <c r="C689" i="14"/>
  <c r="B689" i="14"/>
  <c r="A689" i="14"/>
  <c r="E689" i="14" s="1"/>
  <c r="E688" i="14"/>
  <c r="D688" i="14"/>
  <c r="C688" i="14"/>
  <c r="B688" i="14"/>
  <c r="A688" i="14"/>
  <c r="E687" i="14"/>
  <c r="D687" i="14"/>
  <c r="C687" i="14"/>
  <c r="B687" i="14"/>
  <c r="A687" i="14"/>
  <c r="E686" i="14"/>
  <c r="D686" i="14"/>
  <c r="C686" i="14"/>
  <c r="B686" i="14"/>
  <c r="A686" i="14"/>
  <c r="D685" i="14"/>
  <c r="E685" i="14" s="1"/>
  <c r="C685" i="14"/>
  <c r="B685" i="14"/>
  <c r="A685" i="14"/>
  <c r="D684" i="14"/>
  <c r="C684" i="14"/>
  <c r="B684" i="14"/>
  <c r="A684" i="14"/>
  <c r="E684" i="14" s="1"/>
  <c r="D683" i="14"/>
  <c r="C683" i="14"/>
  <c r="B683" i="14"/>
  <c r="A683" i="14"/>
  <c r="E683" i="14" s="1"/>
  <c r="D682" i="14"/>
  <c r="C682" i="14"/>
  <c r="B682" i="14"/>
  <c r="A682" i="14"/>
  <c r="E682" i="14" s="1"/>
  <c r="D681" i="14"/>
  <c r="C681" i="14"/>
  <c r="B681" i="14"/>
  <c r="A681" i="14"/>
  <c r="E681" i="14" s="1"/>
  <c r="E680" i="14"/>
  <c r="D680" i="14"/>
  <c r="C680" i="14"/>
  <c r="B680" i="14"/>
  <c r="A680" i="14"/>
  <c r="E679" i="14"/>
  <c r="D679" i="14"/>
  <c r="C679" i="14"/>
  <c r="B679" i="14"/>
  <c r="A679" i="14"/>
  <c r="E678" i="14"/>
  <c r="D678" i="14"/>
  <c r="C678" i="14"/>
  <c r="B678" i="14"/>
  <c r="A678" i="14"/>
  <c r="D677" i="14"/>
  <c r="E677" i="14" s="1"/>
  <c r="C677" i="14"/>
  <c r="B677" i="14"/>
  <c r="A677" i="14"/>
  <c r="D676" i="14"/>
  <c r="C676" i="14"/>
  <c r="B676" i="14"/>
  <c r="A676" i="14"/>
  <c r="D675" i="14"/>
  <c r="C675" i="14"/>
  <c r="B675" i="14"/>
  <c r="A675" i="14"/>
  <c r="E675" i="14" s="1"/>
  <c r="D674" i="14"/>
  <c r="C674" i="14"/>
  <c r="B674" i="14"/>
  <c r="A674" i="14"/>
  <c r="E674" i="14" s="1"/>
  <c r="D673" i="14"/>
  <c r="C673" i="14"/>
  <c r="B673" i="14"/>
  <c r="A673" i="14"/>
  <c r="E673" i="14" s="1"/>
  <c r="E672" i="14"/>
  <c r="D672" i="14"/>
  <c r="C672" i="14"/>
  <c r="B672" i="14"/>
  <c r="A672" i="14"/>
  <c r="E671" i="14"/>
  <c r="D671" i="14"/>
  <c r="C671" i="14"/>
  <c r="B671" i="14"/>
  <c r="A671" i="14"/>
  <c r="E670" i="14"/>
  <c r="D670" i="14"/>
  <c r="C670" i="14"/>
  <c r="B670" i="14"/>
  <c r="A670" i="14"/>
  <c r="D669" i="14"/>
  <c r="E669" i="14" s="1"/>
  <c r="C669" i="14"/>
  <c r="B669" i="14"/>
  <c r="A669" i="14"/>
  <c r="D668" i="14"/>
  <c r="C668" i="14"/>
  <c r="B668" i="14"/>
  <c r="A668" i="14"/>
  <c r="E668" i="14" s="1"/>
  <c r="D667" i="14"/>
  <c r="C667" i="14"/>
  <c r="B667" i="14"/>
  <c r="A667" i="14"/>
  <c r="E667" i="14" s="1"/>
  <c r="D666" i="14"/>
  <c r="C666" i="14"/>
  <c r="B666" i="14"/>
  <c r="A666" i="14"/>
  <c r="E666" i="14" s="1"/>
  <c r="D665" i="14"/>
  <c r="C665" i="14"/>
  <c r="B665" i="14"/>
  <c r="A665" i="14"/>
  <c r="E665" i="14" s="1"/>
  <c r="E664" i="14"/>
  <c r="D664" i="14"/>
  <c r="C664" i="14"/>
  <c r="B664" i="14"/>
  <c r="A664" i="14"/>
  <c r="E663" i="14"/>
  <c r="D663" i="14"/>
  <c r="C663" i="14"/>
  <c r="B663" i="14"/>
  <c r="A663" i="14"/>
  <c r="E662" i="14"/>
  <c r="D662" i="14"/>
  <c r="C662" i="14"/>
  <c r="B662" i="14"/>
  <c r="A662" i="14"/>
  <c r="D661" i="14"/>
  <c r="E661" i="14" s="1"/>
  <c r="C661" i="14"/>
  <c r="B661" i="14"/>
  <c r="A661" i="14"/>
  <c r="D660" i="14"/>
  <c r="C660" i="14"/>
  <c r="B660" i="14"/>
  <c r="A660" i="14"/>
  <c r="D659" i="14"/>
  <c r="C659" i="14"/>
  <c r="B659" i="14"/>
  <c r="A659" i="14"/>
  <c r="E659" i="14" s="1"/>
  <c r="C658" i="14"/>
  <c r="E657" i="14"/>
  <c r="D657" i="14"/>
  <c r="C657" i="14"/>
  <c r="B657" i="14"/>
  <c r="A657" i="14"/>
  <c r="E656" i="14"/>
  <c r="D656" i="14"/>
  <c r="C656" i="14"/>
  <c r="B656" i="14"/>
  <c r="A656" i="14"/>
  <c r="E655" i="14"/>
  <c r="D655" i="14"/>
  <c r="C655" i="14"/>
  <c r="B655" i="14"/>
  <c r="A655" i="14"/>
  <c r="D654" i="14"/>
  <c r="E654" i="14" s="1"/>
  <c r="C654" i="14"/>
  <c r="B654" i="14"/>
  <c r="A654" i="14"/>
  <c r="D653" i="14"/>
  <c r="C653" i="14"/>
  <c r="B653" i="14"/>
  <c r="A653" i="14"/>
  <c r="E653" i="14" s="1"/>
  <c r="D652" i="14"/>
  <c r="C652" i="14"/>
  <c r="B652" i="14"/>
  <c r="A652" i="14"/>
  <c r="E652" i="14" s="1"/>
  <c r="D651" i="14"/>
  <c r="C651" i="14"/>
  <c r="B651" i="14"/>
  <c r="A651" i="14"/>
  <c r="E651" i="14" s="1"/>
  <c r="D650" i="14"/>
  <c r="C650" i="14"/>
  <c r="B650" i="14"/>
  <c r="A650" i="14"/>
  <c r="E650" i="14" s="1"/>
  <c r="E649" i="14"/>
  <c r="D649" i="14"/>
  <c r="C649" i="14"/>
  <c r="B649" i="14"/>
  <c r="A649" i="14"/>
  <c r="E648" i="14"/>
  <c r="D648" i="14"/>
  <c r="C648" i="14"/>
  <c r="B648" i="14"/>
  <c r="A648" i="14"/>
  <c r="E647" i="14"/>
  <c r="D647" i="14"/>
  <c r="C647" i="14"/>
  <c r="B647" i="14"/>
  <c r="A647" i="14"/>
  <c r="D646" i="14"/>
  <c r="E646" i="14" s="1"/>
  <c r="C646" i="14"/>
  <c r="B646" i="14"/>
  <c r="A646" i="14"/>
  <c r="D645" i="14"/>
  <c r="C645" i="14"/>
  <c r="B645" i="14"/>
  <c r="A645" i="14"/>
  <c r="E645" i="14" s="1"/>
  <c r="D644" i="14"/>
  <c r="C644" i="14"/>
  <c r="B644" i="14"/>
  <c r="A644" i="14"/>
  <c r="E644" i="14" s="1"/>
  <c r="D643" i="14"/>
  <c r="C643" i="14"/>
  <c r="B643" i="14"/>
  <c r="A643" i="14"/>
  <c r="E643" i="14" s="1"/>
  <c r="D642" i="14"/>
  <c r="C642" i="14"/>
  <c r="B642" i="14"/>
  <c r="A642" i="14"/>
  <c r="E642" i="14" s="1"/>
  <c r="E641" i="14"/>
  <c r="D641" i="14"/>
  <c r="C641" i="14"/>
  <c r="B641" i="14"/>
  <c r="A641" i="14"/>
  <c r="E640" i="14"/>
  <c r="D640" i="14"/>
  <c r="C640" i="14"/>
  <c r="B640" i="14"/>
  <c r="A640" i="14"/>
  <c r="E639" i="14"/>
  <c r="D639" i="14"/>
  <c r="C639" i="14"/>
  <c r="B639" i="14"/>
  <c r="A639" i="14"/>
  <c r="D638" i="14"/>
  <c r="E638" i="14" s="1"/>
  <c r="C638" i="14"/>
  <c r="B638" i="14"/>
  <c r="A638" i="14"/>
  <c r="D637" i="14"/>
  <c r="C637" i="14"/>
  <c r="B637" i="14"/>
  <c r="A637" i="14"/>
  <c r="D636" i="14"/>
  <c r="C636" i="14"/>
  <c r="B636" i="14"/>
  <c r="A636" i="14"/>
  <c r="E636" i="14" s="1"/>
  <c r="D635" i="14"/>
  <c r="C635" i="14"/>
  <c r="B635" i="14"/>
  <c r="A635" i="14"/>
  <c r="E635" i="14" s="1"/>
  <c r="D634" i="14"/>
  <c r="C634" i="14"/>
  <c r="B634" i="14"/>
  <c r="A634" i="14"/>
  <c r="E634" i="14" s="1"/>
  <c r="E633" i="14"/>
  <c r="D633" i="14"/>
  <c r="C633" i="14"/>
  <c r="B633" i="14"/>
  <c r="A633" i="14"/>
  <c r="C632" i="14"/>
  <c r="E631" i="14"/>
  <c r="D631" i="14"/>
  <c r="C631" i="14"/>
  <c r="B631" i="14"/>
  <c r="A631" i="14"/>
  <c r="D630" i="14"/>
  <c r="C630" i="14"/>
  <c r="B630" i="14"/>
  <c r="A630" i="14"/>
  <c r="E630" i="14" s="1"/>
  <c r="D629" i="14"/>
  <c r="C629" i="14"/>
  <c r="B629" i="14"/>
  <c r="A629" i="14"/>
  <c r="E629" i="14" s="1"/>
  <c r="D628" i="14"/>
  <c r="C628" i="14"/>
  <c r="B628" i="14"/>
  <c r="A628" i="14"/>
  <c r="E628" i="14" s="1"/>
  <c r="D627" i="14"/>
  <c r="C627" i="14"/>
  <c r="B627" i="14"/>
  <c r="A627" i="14"/>
  <c r="E627" i="14" s="1"/>
  <c r="E626" i="14"/>
  <c r="D626" i="14"/>
  <c r="C626" i="14"/>
  <c r="B626" i="14"/>
  <c r="A626" i="14"/>
  <c r="E625" i="14"/>
  <c r="D625" i="14"/>
  <c r="C625" i="14"/>
  <c r="B625" i="14"/>
  <c r="A625" i="14"/>
  <c r="E624" i="14"/>
  <c r="D624" i="14"/>
  <c r="C624" i="14"/>
  <c r="B624" i="14"/>
  <c r="A624" i="14"/>
  <c r="E623" i="14"/>
  <c r="D623" i="14"/>
  <c r="C623" i="14"/>
  <c r="B623" i="14"/>
  <c r="A623" i="14"/>
  <c r="D622" i="14"/>
  <c r="C622" i="14"/>
  <c r="B622" i="14"/>
  <c r="A622" i="14"/>
  <c r="E622" i="14" s="1"/>
  <c r="D621" i="14"/>
  <c r="C621" i="14"/>
  <c r="B621" i="14"/>
  <c r="A621" i="14"/>
  <c r="E621" i="14" s="1"/>
  <c r="D620" i="14"/>
  <c r="C620" i="14"/>
  <c r="B620" i="14"/>
  <c r="A620" i="14"/>
  <c r="E620" i="14" s="1"/>
  <c r="D619" i="14"/>
  <c r="C619" i="14"/>
  <c r="B619" i="14"/>
  <c r="A619" i="14"/>
  <c r="E619" i="14" s="1"/>
  <c r="E618" i="14"/>
  <c r="D618" i="14"/>
  <c r="C618" i="14"/>
  <c r="B618" i="14"/>
  <c r="A618" i="14"/>
  <c r="E617" i="14"/>
  <c r="D617" i="14"/>
  <c r="C617" i="14"/>
  <c r="B617" i="14"/>
  <c r="A617" i="14"/>
  <c r="E616" i="14"/>
  <c r="D616" i="14"/>
  <c r="C616" i="14"/>
  <c r="B616" i="14"/>
  <c r="A616" i="14"/>
  <c r="E615" i="14"/>
  <c r="D615" i="14"/>
  <c r="C615" i="14"/>
  <c r="B615" i="14"/>
  <c r="A615" i="14"/>
  <c r="D614" i="14"/>
  <c r="C614" i="14"/>
  <c r="B614" i="14"/>
  <c r="A614" i="14"/>
  <c r="E614" i="14" s="1"/>
  <c r="D613" i="14"/>
  <c r="C613" i="14"/>
  <c r="B613" i="14"/>
  <c r="A613" i="14"/>
  <c r="E613" i="14" s="1"/>
  <c r="D612" i="14"/>
  <c r="C612" i="14"/>
  <c r="B612" i="14"/>
  <c r="A612" i="14"/>
  <c r="E612" i="14" s="1"/>
  <c r="D611" i="14"/>
  <c r="C611" i="14"/>
  <c r="B611" i="14"/>
  <c r="A611" i="14"/>
  <c r="E611" i="14" s="1"/>
  <c r="E610" i="14"/>
  <c r="D610" i="14"/>
  <c r="C610" i="14"/>
  <c r="B610" i="14"/>
  <c r="A610" i="14"/>
  <c r="E609" i="14"/>
  <c r="D609" i="14"/>
  <c r="C609" i="14"/>
  <c r="B609" i="14"/>
  <c r="A609" i="14"/>
  <c r="E608" i="14"/>
  <c r="D608" i="14"/>
  <c r="C608" i="14"/>
  <c r="B608" i="14"/>
  <c r="A608" i="14"/>
  <c r="E607" i="14"/>
  <c r="D607" i="14"/>
  <c r="C607" i="14"/>
  <c r="B607" i="14"/>
  <c r="A607" i="14"/>
  <c r="D606" i="14"/>
  <c r="C606" i="14"/>
  <c r="B606" i="14"/>
  <c r="A606" i="14"/>
  <c r="E606" i="14" s="1"/>
  <c r="D605" i="14"/>
  <c r="C605" i="14"/>
  <c r="B605" i="14"/>
  <c r="A605" i="14"/>
  <c r="E605" i="14" s="1"/>
  <c r="D604" i="14"/>
  <c r="C604" i="14"/>
  <c r="B604" i="14"/>
  <c r="A604" i="14"/>
  <c r="E604" i="14" s="1"/>
  <c r="D603" i="14"/>
  <c r="C603" i="14"/>
  <c r="B603" i="14"/>
  <c r="A603" i="14"/>
  <c r="E603" i="14" s="1"/>
  <c r="E602" i="14"/>
  <c r="D602" i="14"/>
  <c r="C602" i="14"/>
  <c r="B602" i="14"/>
  <c r="A602" i="14"/>
  <c r="C601" i="14"/>
  <c r="D600" i="14"/>
  <c r="E600" i="14" s="1"/>
  <c r="C600" i="14"/>
  <c r="B600" i="14"/>
  <c r="A600" i="14"/>
  <c r="D599" i="14"/>
  <c r="C599" i="14"/>
  <c r="B599" i="14"/>
  <c r="A599" i="14"/>
  <c r="E599" i="14" s="1"/>
  <c r="D598" i="14"/>
  <c r="C598" i="14"/>
  <c r="B598" i="14"/>
  <c r="A598" i="14"/>
  <c r="E598" i="14" s="1"/>
  <c r="D597" i="14"/>
  <c r="C597" i="14"/>
  <c r="B597" i="14"/>
  <c r="A597" i="14"/>
  <c r="E597" i="14" s="1"/>
  <c r="D596" i="14"/>
  <c r="C596" i="14"/>
  <c r="B596" i="14"/>
  <c r="A596" i="14"/>
  <c r="E596" i="14" s="1"/>
  <c r="E595" i="14"/>
  <c r="D595" i="14"/>
  <c r="C595" i="14"/>
  <c r="B595" i="14"/>
  <c r="A595" i="14"/>
  <c r="E594" i="14"/>
  <c r="D594" i="14"/>
  <c r="C594" i="14"/>
  <c r="B594" i="14"/>
  <c r="A594" i="14"/>
  <c r="E593" i="14"/>
  <c r="D593" i="14"/>
  <c r="C593" i="14"/>
  <c r="B593" i="14"/>
  <c r="A593" i="14"/>
  <c r="D592" i="14"/>
  <c r="E592" i="14" s="1"/>
  <c r="C592" i="14"/>
  <c r="B592" i="14"/>
  <c r="A592" i="14"/>
  <c r="D591" i="14"/>
  <c r="C591" i="14"/>
  <c r="B591" i="14"/>
  <c r="A591" i="14"/>
  <c r="E591" i="14" s="1"/>
  <c r="D590" i="14"/>
  <c r="C590" i="14"/>
  <c r="B590" i="14"/>
  <c r="A590" i="14"/>
  <c r="E590" i="14" s="1"/>
  <c r="D589" i="14"/>
  <c r="C589" i="14"/>
  <c r="B589" i="14"/>
  <c r="A589" i="14"/>
  <c r="E589" i="14" s="1"/>
  <c r="D588" i="14"/>
  <c r="C588" i="14"/>
  <c r="B588" i="14"/>
  <c r="A588" i="14"/>
  <c r="E588" i="14" s="1"/>
  <c r="E587" i="14"/>
  <c r="D587" i="14"/>
  <c r="C587" i="14"/>
  <c r="B587" i="14"/>
  <c r="A587" i="14"/>
  <c r="E586" i="14"/>
  <c r="D586" i="14"/>
  <c r="C586" i="14"/>
  <c r="B586" i="14"/>
  <c r="A586" i="14"/>
  <c r="E585" i="14"/>
  <c r="D585" i="14"/>
  <c r="C585" i="14"/>
  <c r="B585" i="14"/>
  <c r="A585" i="14"/>
  <c r="D584" i="14"/>
  <c r="E584" i="14" s="1"/>
  <c r="C584" i="14"/>
  <c r="B584" i="14"/>
  <c r="A584" i="14"/>
  <c r="D583" i="14"/>
  <c r="C583" i="14"/>
  <c r="B583" i="14"/>
  <c r="A583" i="14"/>
  <c r="D582" i="14"/>
  <c r="C582" i="14"/>
  <c r="B582" i="14"/>
  <c r="A582" i="14"/>
  <c r="E582" i="14" s="1"/>
  <c r="D581" i="14"/>
  <c r="C581" i="14"/>
  <c r="B581" i="14"/>
  <c r="A581" i="14"/>
  <c r="E581" i="14" s="1"/>
  <c r="D580" i="14"/>
  <c r="C580" i="14"/>
  <c r="B580" i="14"/>
  <c r="A580" i="14"/>
  <c r="E580" i="14" s="1"/>
  <c r="E579" i="14"/>
  <c r="D579" i="14"/>
  <c r="C579" i="14"/>
  <c r="B579" i="14"/>
  <c r="A579" i="14"/>
  <c r="E578" i="14"/>
  <c r="D578" i="14"/>
  <c r="C578" i="14"/>
  <c r="B578" i="14"/>
  <c r="A578" i="14"/>
  <c r="E577" i="14"/>
  <c r="D577" i="14"/>
  <c r="C577" i="14"/>
  <c r="B577" i="14"/>
  <c r="A577" i="14"/>
  <c r="D576" i="14"/>
  <c r="E576" i="14" s="1"/>
  <c r="C576" i="14"/>
  <c r="B576" i="14"/>
  <c r="A576" i="14"/>
  <c r="D575" i="14"/>
  <c r="C575" i="14"/>
  <c r="B575" i="14"/>
  <c r="A575" i="14"/>
  <c r="D574" i="14"/>
  <c r="C574" i="14"/>
  <c r="B574" i="14"/>
  <c r="A574" i="14"/>
  <c r="E574" i="14" s="1"/>
  <c r="D573" i="14"/>
  <c r="C573" i="14"/>
  <c r="B573" i="14"/>
  <c r="A573" i="14"/>
  <c r="E573" i="14" s="1"/>
  <c r="D572" i="14"/>
  <c r="C572" i="14"/>
  <c r="B572" i="14"/>
  <c r="A572" i="14"/>
  <c r="E572" i="14" s="1"/>
  <c r="E571" i="14"/>
  <c r="D571" i="14"/>
  <c r="C571" i="14"/>
  <c r="B571" i="14"/>
  <c r="A571" i="14"/>
  <c r="E570" i="14"/>
  <c r="D570" i="14"/>
  <c r="C570" i="14"/>
  <c r="B570" i="14"/>
  <c r="A570" i="14"/>
  <c r="E569" i="14"/>
  <c r="D569" i="14"/>
  <c r="C569" i="14"/>
  <c r="B569" i="14"/>
  <c r="A569" i="14"/>
  <c r="D568" i="14"/>
  <c r="E568" i="14" s="1"/>
  <c r="C568" i="14"/>
  <c r="B568" i="14"/>
  <c r="A568" i="14"/>
  <c r="D567" i="14"/>
  <c r="C567" i="14"/>
  <c r="B567" i="14"/>
  <c r="A567" i="14"/>
  <c r="E567" i="14" s="1"/>
  <c r="D566" i="14"/>
  <c r="C566" i="14"/>
  <c r="B566" i="14"/>
  <c r="A566" i="14"/>
  <c r="E566" i="14" s="1"/>
  <c r="D565" i="14"/>
  <c r="C565" i="14"/>
  <c r="B565" i="14"/>
  <c r="A565" i="14"/>
  <c r="E565" i="14" s="1"/>
  <c r="D564" i="14"/>
  <c r="C564" i="14"/>
  <c r="B564" i="14"/>
  <c r="A564" i="14"/>
  <c r="E564" i="14" s="1"/>
  <c r="E563" i="14"/>
  <c r="D563" i="14"/>
  <c r="C563" i="14"/>
  <c r="B563" i="14"/>
  <c r="A563" i="14"/>
  <c r="E562" i="14"/>
  <c r="D562" i="14"/>
  <c r="C562" i="14"/>
  <c r="B562" i="14"/>
  <c r="A562" i="14"/>
  <c r="E561" i="14"/>
  <c r="D561" i="14"/>
  <c r="C561" i="14"/>
  <c r="B561" i="14"/>
  <c r="A561" i="14"/>
  <c r="D560" i="14"/>
  <c r="E560" i="14" s="1"/>
  <c r="C560" i="14"/>
  <c r="B560" i="14"/>
  <c r="A560" i="14"/>
  <c r="D559" i="14"/>
  <c r="C559" i="14"/>
  <c r="B559" i="14"/>
  <c r="A559" i="14"/>
  <c r="E559" i="14" s="1"/>
  <c r="D558" i="14"/>
  <c r="C558" i="14"/>
  <c r="B558" i="14"/>
  <c r="A558" i="14"/>
  <c r="E558" i="14" s="1"/>
  <c r="D557" i="14"/>
  <c r="C557" i="14"/>
  <c r="B557" i="14"/>
  <c r="A557" i="14"/>
  <c r="E557" i="14" s="1"/>
  <c r="D556" i="14"/>
  <c r="C556" i="14"/>
  <c r="B556" i="14"/>
  <c r="A556" i="14"/>
  <c r="E556" i="14" s="1"/>
  <c r="E555" i="14"/>
  <c r="D555" i="14"/>
  <c r="C555" i="14"/>
  <c r="B555" i="14"/>
  <c r="A555" i="14"/>
  <c r="E554" i="14"/>
  <c r="D554" i="14"/>
  <c r="C554" i="14"/>
  <c r="B554" i="14"/>
  <c r="A554" i="14"/>
  <c r="E553" i="14"/>
  <c r="D553" i="14"/>
  <c r="C553" i="14"/>
  <c r="B553" i="14"/>
  <c r="A553" i="14"/>
  <c r="D552" i="14"/>
  <c r="E552" i="14" s="1"/>
  <c r="C552" i="14"/>
  <c r="B552" i="14"/>
  <c r="A552" i="14"/>
  <c r="D551" i="14"/>
  <c r="C551" i="14"/>
  <c r="B551" i="14"/>
  <c r="A551" i="14"/>
  <c r="E551" i="14" s="1"/>
  <c r="D550" i="14"/>
  <c r="C550" i="14"/>
  <c r="B550" i="14"/>
  <c r="A550" i="14"/>
  <c r="E550" i="14" s="1"/>
  <c r="D549" i="14"/>
  <c r="C549" i="14"/>
  <c r="B549" i="14"/>
  <c r="A549" i="14"/>
  <c r="E549" i="14" s="1"/>
  <c r="D548" i="14"/>
  <c r="C548" i="14"/>
  <c r="B548" i="14"/>
  <c r="A548" i="14"/>
  <c r="E548" i="14" s="1"/>
  <c r="E547" i="14"/>
  <c r="D547" i="14"/>
  <c r="C547" i="14"/>
  <c r="B547" i="14"/>
  <c r="A547" i="14"/>
  <c r="E546" i="14"/>
  <c r="D546" i="14"/>
  <c r="C546" i="14"/>
  <c r="B546" i="14"/>
  <c r="A546" i="14"/>
  <c r="E545" i="14"/>
  <c r="D545" i="14"/>
  <c r="C545" i="14"/>
  <c r="B545" i="14"/>
  <c r="A545" i="14"/>
  <c r="D544" i="14"/>
  <c r="E544" i="14" s="1"/>
  <c r="C544" i="14"/>
  <c r="B544" i="14"/>
  <c r="A544" i="14"/>
  <c r="D543" i="14"/>
  <c r="C543" i="14"/>
  <c r="B543" i="14"/>
  <c r="A543" i="14"/>
  <c r="D542" i="14"/>
  <c r="C542" i="14"/>
  <c r="B542" i="14"/>
  <c r="A542" i="14"/>
  <c r="E542" i="14" s="1"/>
  <c r="D541" i="14"/>
  <c r="C541" i="14"/>
  <c r="B541" i="14"/>
  <c r="A541" i="14"/>
  <c r="E541" i="14" s="1"/>
  <c r="D540" i="14"/>
  <c r="C540" i="14"/>
  <c r="B540" i="14"/>
  <c r="A540" i="14"/>
  <c r="E540" i="14" s="1"/>
  <c r="E539" i="14"/>
  <c r="D539" i="14"/>
  <c r="C539" i="14"/>
  <c r="B539" i="14"/>
  <c r="A539" i="14"/>
  <c r="E538" i="14"/>
  <c r="D538" i="14"/>
  <c r="C538" i="14"/>
  <c r="B538" i="14"/>
  <c r="A538" i="14"/>
  <c r="E537" i="14"/>
  <c r="D537" i="14"/>
  <c r="C537" i="14"/>
  <c r="B537" i="14"/>
  <c r="A537" i="14"/>
  <c r="D536" i="14"/>
  <c r="E536" i="14" s="1"/>
  <c r="C536" i="14"/>
  <c r="B536" i="14"/>
  <c r="A536" i="14"/>
  <c r="D535" i="14"/>
  <c r="C535" i="14"/>
  <c r="B535" i="14"/>
  <c r="A535" i="14"/>
  <c r="D534" i="14"/>
  <c r="C534" i="14"/>
  <c r="B534" i="14"/>
  <c r="A534" i="14"/>
  <c r="E534" i="14" s="1"/>
  <c r="D533" i="14"/>
  <c r="C533" i="14"/>
  <c r="B533" i="14"/>
  <c r="A533" i="14"/>
  <c r="E533" i="14" s="1"/>
  <c r="D532" i="14"/>
  <c r="C532" i="14"/>
  <c r="B532" i="14"/>
  <c r="A532" i="14"/>
  <c r="E532" i="14" s="1"/>
  <c r="E531" i="14"/>
  <c r="D531" i="14"/>
  <c r="C531" i="14"/>
  <c r="B531" i="14"/>
  <c r="A531" i="14"/>
  <c r="E530" i="14"/>
  <c r="D530" i="14"/>
  <c r="C530" i="14"/>
  <c r="B530" i="14"/>
  <c r="A530" i="14"/>
  <c r="E529" i="14"/>
  <c r="D529" i="14"/>
  <c r="C529" i="14"/>
  <c r="B529" i="14"/>
  <c r="A529" i="14"/>
  <c r="D528" i="14"/>
  <c r="E528" i="14" s="1"/>
  <c r="C528" i="14"/>
  <c r="B528" i="14"/>
  <c r="A528" i="14"/>
  <c r="D527" i="14"/>
  <c r="C527" i="14"/>
  <c r="B527" i="14"/>
  <c r="A527" i="14"/>
  <c r="E527" i="14" s="1"/>
  <c r="D526" i="14"/>
  <c r="C526" i="14"/>
  <c r="B526" i="14"/>
  <c r="A526" i="14"/>
  <c r="E526" i="14" s="1"/>
  <c r="D525" i="14"/>
  <c r="C525" i="14"/>
  <c r="B525" i="14"/>
  <c r="A525" i="14"/>
  <c r="E525" i="14" s="1"/>
  <c r="D524" i="14"/>
  <c r="C524" i="14"/>
  <c r="B524" i="14"/>
  <c r="A524" i="14"/>
  <c r="E524" i="14" s="1"/>
  <c r="E523" i="14"/>
  <c r="D523" i="14"/>
  <c r="C523" i="14"/>
  <c r="B523" i="14"/>
  <c r="A523" i="14"/>
  <c r="E522" i="14"/>
  <c r="D522" i="14"/>
  <c r="C522" i="14"/>
  <c r="B522" i="14"/>
  <c r="A522" i="14"/>
  <c r="E521" i="14"/>
  <c r="D521" i="14"/>
  <c r="C521" i="14"/>
  <c r="B521" i="14"/>
  <c r="A521" i="14"/>
  <c r="D520" i="14"/>
  <c r="E520" i="14" s="1"/>
  <c r="C520" i="14"/>
  <c r="B520" i="14"/>
  <c r="A520" i="14"/>
  <c r="D519" i="14"/>
  <c r="C519" i="14"/>
  <c r="B519" i="14"/>
  <c r="A519" i="14"/>
  <c r="D518" i="14"/>
  <c r="C518" i="14"/>
  <c r="B518" i="14"/>
  <c r="A518" i="14"/>
  <c r="E518" i="14" s="1"/>
  <c r="D517" i="14"/>
  <c r="C517" i="14"/>
  <c r="B517" i="14"/>
  <c r="A517" i="14"/>
  <c r="E517" i="14" s="1"/>
  <c r="D516" i="14"/>
  <c r="C516" i="14"/>
  <c r="B516" i="14"/>
  <c r="A516" i="14"/>
  <c r="E516" i="14" s="1"/>
  <c r="E515" i="14"/>
  <c r="D515" i="14"/>
  <c r="C515" i="14"/>
  <c r="B515" i="14"/>
  <c r="A515" i="14"/>
  <c r="E514" i="14"/>
  <c r="D514" i="14"/>
  <c r="C514" i="14"/>
  <c r="B514" i="14"/>
  <c r="A514" i="14"/>
  <c r="E513" i="14"/>
  <c r="D513" i="14"/>
  <c r="C513" i="14"/>
  <c r="B513" i="14"/>
  <c r="A513" i="14"/>
  <c r="D512" i="14"/>
  <c r="E512" i="14" s="1"/>
  <c r="C512" i="14"/>
  <c r="B512" i="14"/>
  <c r="A512" i="14"/>
  <c r="D511" i="14"/>
  <c r="C511" i="14"/>
  <c r="B511" i="14"/>
  <c r="A511" i="14"/>
  <c r="D510" i="14"/>
  <c r="C510" i="14"/>
  <c r="B510" i="14"/>
  <c r="A510" i="14"/>
  <c r="E510" i="14" s="1"/>
  <c r="D509" i="14"/>
  <c r="C509" i="14"/>
  <c r="B509" i="14"/>
  <c r="A509" i="14"/>
  <c r="E509" i="14" s="1"/>
  <c r="D508" i="14"/>
  <c r="C508" i="14"/>
  <c r="B508" i="14"/>
  <c r="A508" i="14"/>
  <c r="E508" i="14" s="1"/>
  <c r="E507" i="14"/>
  <c r="D507" i="14"/>
  <c r="C507" i="14"/>
  <c r="B507" i="14"/>
  <c r="A507" i="14"/>
  <c r="E506" i="14"/>
  <c r="D506" i="14"/>
  <c r="C506" i="14"/>
  <c r="B506" i="14"/>
  <c r="A506" i="14"/>
  <c r="E505" i="14"/>
  <c r="D505" i="14"/>
  <c r="C505" i="14"/>
  <c r="B505" i="14"/>
  <c r="A505" i="14"/>
  <c r="D504" i="14"/>
  <c r="E504" i="14" s="1"/>
  <c r="C504" i="14"/>
  <c r="B504" i="14"/>
  <c r="A504" i="14"/>
  <c r="D503" i="14"/>
  <c r="C503" i="14"/>
  <c r="B503" i="14"/>
  <c r="A503" i="14"/>
  <c r="E503" i="14" s="1"/>
  <c r="D502" i="14"/>
  <c r="C502" i="14"/>
  <c r="B502" i="14"/>
  <c r="A502" i="14"/>
  <c r="E502" i="14" s="1"/>
  <c r="D501" i="14"/>
  <c r="C501" i="14"/>
  <c r="B501" i="14"/>
  <c r="A501" i="14"/>
  <c r="E501" i="14" s="1"/>
  <c r="C500" i="14"/>
  <c r="E499" i="14"/>
  <c r="D499" i="14"/>
  <c r="C499" i="14"/>
  <c r="B499" i="14"/>
  <c r="A499" i="14"/>
  <c r="E498" i="14"/>
  <c r="D498" i="14"/>
  <c r="C498" i="14"/>
  <c r="B498" i="14"/>
  <c r="A498" i="14"/>
  <c r="D497" i="14"/>
  <c r="E497" i="14" s="1"/>
  <c r="C497" i="14"/>
  <c r="B497" i="14"/>
  <c r="A497" i="14"/>
  <c r="D496" i="14"/>
  <c r="C496" i="14"/>
  <c r="B496" i="14"/>
  <c r="A496" i="14"/>
  <c r="E496" i="14" s="1"/>
  <c r="D495" i="14"/>
  <c r="C495" i="14"/>
  <c r="B495" i="14"/>
  <c r="A495" i="14"/>
  <c r="E495" i="14" s="1"/>
  <c r="D494" i="14"/>
  <c r="C494" i="14"/>
  <c r="B494" i="14"/>
  <c r="A494" i="14"/>
  <c r="E494" i="14" s="1"/>
  <c r="D493" i="14"/>
  <c r="C493" i="14"/>
  <c r="B493" i="14"/>
  <c r="A493" i="14"/>
  <c r="E493" i="14" s="1"/>
  <c r="E492" i="14"/>
  <c r="D492" i="14"/>
  <c r="C492" i="14"/>
  <c r="B492" i="14"/>
  <c r="A492" i="14"/>
  <c r="E491" i="14"/>
  <c r="D491" i="14"/>
  <c r="C491" i="14"/>
  <c r="B491" i="14"/>
  <c r="A491" i="14"/>
  <c r="E490" i="14"/>
  <c r="D490" i="14"/>
  <c r="C490" i="14"/>
  <c r="B490" i="14"/>
  <c r="A490" i="14"/>
  <c r="D489" i="14"/>
  <c r="E489" i="14" s="1"/>
  <c r="C489" i="14"/>
  <c r="B489" i="14"/>
  <c r="A489" i="14"/>
  <c r="D488" i="14"/>
  <c r="C488" i="14"/>
  <c r="B488" i="14"/>
  <c r="A488" i="14"/>
  <c r="E488" i="14" s="1"/>
  <c r="D487" i="14"/>
  <c r="C487" i="14"/>
  <c r="B487" i="14"/>
  <c r="A487" i="14"/>
  <c r="E487" i="14" s="1"/>
  <c r="D486" i="14"/>
  <c r="C486" i="14"/>
  <c r="B486" i="14"/>
  <c r="A486" i="14"/>
  <c r="E486" i="14" s="1"/>
  <c r="D485" i="14"/>
  <c r="C485" i="14"/>
  <c r="B485" i="14"/>
  <c r="A485" i="14"/>
  <c r="E485" i="14" s="1"/>
  <c r="E484" i="14"/>
  <c r="D484" i="14"/>
  <c r="C484" i="14"/>
  <c r="B484" i="14"/>
  <c r="A484" i="14"/>
  <c r="E483" i="14"/>
  <c r="D483" i="14"/>
  <c r="C483" i="14"/>
  <c r="B483" i="14"/>
  <c r="A483" i="14"/>
  <c r="E482" i="14"/>
  <c r="D482" i="14"/>
  <c r="C482" i="14"/>
  <c r="B482" i="14"/>
  <c r="A482" i="14"/>
  <c r="D481" i="14"/>
  <c r="E481" i="14" s="1"/>
  <c r="C481" i="14"/>
  <c r="B481" i="14"/>
  <c r="A481" i="14"/>
  <c r="D480" i="14"/>
  <c r="C480" i="14"/>
  <c r="B480" i="14"/>
  <c r="A480" i="14"/>
  <c r="D479" i="14"/>
  <c r="C479" i="14"/>
  <c r="B479" i="14"/>
  <c r="A479" i="14"/>
  <c r="E479" i="14" s="1"/>
  <c r="D478" i="14"/>
  <c r="C478" i="14"/>
  <c r="B478" i="14"/>
  <c r="A478" i="14"/>
  <c r="E478" i="14" s="1"/>
  <c r="D477" i="14"/>
  <c r="C477" i="14"/>
  <c r="B477" i="14"/>
  <c r="A477" i="14"/>
  <c r="E477" i="14" s="1"/>
  <c r="E476" i="14"/>
  <c r="D476" i="14"/>
  <c r="C476" i="14"/>
  <c r="B476" i="14"/>
  <c r="A476" i="14"/>
  <c r="E475" i="14"/>
  <c r="D475" i="14"/>
  <c r="C475" i="14"/>
  <c r="B475" i="14"/>
  <c r="A475" i="14"/>
  <c r="E474" i="14"/>
  <c r="D474" i="14"/>
  <c r="C474" i="14"/>
  <c r="B474" i="14"/>
  <c r="A474" i="14"/>
  <c r="D473" i="14"/>
  <c r="E473" i="14" s="1"/>
  <c r="C473" i="14"/>
  <c r="B473" i="14"/>
  <c r="A473" i="14"/>
  <c r="D472" i="14"/>
  <c r="C472" i="14"/>
  <c r="B472" i="14"/>
  <c r="A472" i="14"/>
  <c r="D471" i="14"/>
  <c r="C471" i="14"/>
  <c r="B471" i="14"/>
  <c r="A471" i="14"/>
  <c r="E471" i="14" s="1"/>
  <c r="D470" i="14"/>
  <c r="C470" i="14"/>
  <c r="B470" i="14"/>
  <c r="A470" i="14"/>
  <c r="E470" i="14" s="1"/>
  <c r="D469" i="14"/>
  <c r="C469" i="14"/>
  <c r="B469" i="14"/>
  <c r="A469" i="14"/>
  <c r="E469" i="14" s="1"/>
  <c r="E468" i="14"/>
  <c r="D468" i="14"/>
  <c r="C468" i="14"/>
  <c r="B468" i="14"/>
  <c r="A468" i="14"/>
  <c r="E467" i="14"/>
  <c r="D467" i="14"/>
  <c r="C467" i="14"/>
  <c r="B467" i="14"/>
  <c r="A467" i="14"/>
  <c r="E466" i="14"/>
  <c r="D466" i="14"/>
  <c r="C466" i="14"/>
  <c r="B466" i="14"/>
  <c r="A466" i="14"/>
  <c r="D465" i="14"/>
  <c r="E465" i="14" s="1"/>
  <c r="C465" i="14"/>
  <c r="B465" i="14"/>
  <c r="A465" i="14"/>
  <c r="D464" i="14"/>
  <c r="C464" i="14"/>
  <c r="B464" i="14"/>
  <c r="A464" i="14"/>
  <c r="E464" i="14" s="1"/>
  <c r="D463" i="14"/>
  <c r="C463" i="14"/>
  <c r="B463" i="14"/>
  <c r="A463" i="14"/>
  <c r="E463" i="14" s="1"/>
  <c r="D462" i="14"/>
  <c r="C462" i="14"/>
  <c r="B462" i="14"/>
  <c r="A462" i="14"/>
  <c r="E462" i="14" s="1"/>
  <c r="D461" i="14"/>
  <c r="C461" i="14"/>
  <c r="B461" i="14"/>
  <c r="A461" i="14"/>
  <c r="E461" i="14" s="1"/>
  <c r="E460" i="14"/>
  <c r="D460" i="14"/>
  <c r="C460" i="14"/>
  <c r="B460" i="14"/>
  <c r="A460" i="14"/>
  <c r="E459" i="14"/>
  <c r="D459" i="14"/>
  <c r="C459" i="14"/>
  <c r="B459" i="14"/>
  <c r="A459" i="14"/>
  <c r="E458" i="14"/>
  <c r="D458" i="14"/>
  <c r="C458" i="14"/>
  <c r="B458" i="14"/>
  <c r="A458" i="14"/>
  <c r="D457" i="14"/>
  <c r="E457" i="14" s="1"/>
  <c r="C457" i="14"/>
  <c r="B457" i="14"/>
  <c r="A457" i="14"/>
  <c r="D456" i="14"/>
  <c r="C456" i="14"/>
  <c r="B456" i="14"/>
  <c r="A456" i="14"/>
  <c r="D455" i="14"/>
  <c r="C455" i="14"/>
  <c r="B455" i="14"/>
  <c r="A455" i="14"/>
  <c r="E455" i="14" s="1"/>
  <c r="D454" i="14"/>
  <c r="C454" i="14"/>
  <c r="B454" i="14"/>
  <c r="A454" i="14"/>
  <c r="E454" i="14" s="1"/>
  <c r="D453" i="14"/>
  <c r="C453" i="14"/>
  <c r="B453" i="14"/>
  <c r="A453" i="14"/>
  <c r="E453" i="14" s="1"/>
  <c r="E452" i="14"/>
  <c r="D452" i="14"/>
  <c r="C452" i="14"/>
  <c r="B452" i="14"/>
  <c r="A452" i="14"/>
  <c r="E451" i="14"/>
  <c r="D451" i="14"/>
  <c r="C451" i="14"/>
  <c r="B451" i="14"/>
  <c r="A451" i="14"/>
  <c r="E450" i="14"/>
  <c r="D450" i="14"/>
  <c r="C450" i="14"/>
  <c r="B450" i="14"/>
  <c r="A450" i="14"/>
  <c r="C449" i="14"/>
  <c r="D448" i="14"/>
  <c r="C448" i="14"/>
  <c r="B448" i="14"/>
  <c r="A448" i="14"/>
  <c r="E448" i="14" s="1"/>
  <c r="D447" i="14"/>
  <c r="C447" i="14"/>
  <c r="B447" i="14"/>
  <c r="A447" i="14"/>
  <c r="E447" i="14" s="1"/>
  <c r="D446" i="14"/>
  <c r="C446" i="14"/>
  <c r="B446" i="14"/>
  <c r="A446" i="14"/>
  <c r="E446" i="14" s="1"/>
  <c r="E445" i="14"/>
  <c r="D445" i="14"/>
  <c r="C445" i="14"/>
  <c r="B445" i="14"/>
  <c r="A445" i="14"/>
  <c r="E444" i="14"/>
  <c r="D444" i="14"/>
  <c r="C444" i="14"/>
  <c r="B444" i="14"/>
  <c r="A444" i="14"/>
  <c r="E443" i="14"/>
  <c r="D443" i="14"/>
  <c r="C443" i="14"/>
  <c r="B443" i="14"/>
  <c r="A443" i="14"/>
  <c r="D442" i="14"/>
  <c r="E442" i="14" s="1"/>
  <c r="C442" i="14"/>
  <c r="B442" i="14"/>
  <c r="A442" i="14"/>
  <c r="D441" i="14"/>
  <c r="C441" i="14"/>
  <c r="B441" i="14"/>
  <c r="A441" i="14"/>
  <c r="D440" i="14"/>
  <c r="C440" i="14"/>
  <c r="B440" i="14"/>
  <c r="A440" i="14"/>
  <c r="E440" i="14" s="1"/>
  <c r="D439" i="14"/>
  <c r="C439" i="14"/>
  <c r="B439" i="14"/>
  <c r="A439" i="14"/>
  <c r="E439" i="14" s="1"/>
  <c r="D438" i="14"/>
  <c r="C438" i="14"/>
  <c r="B438" i="14"/>
  <c r="A438" i="14"/>
  <c r="E438" i="14" s="1"/>
  <c r="E437" i="14"/>
  <c r="D437" i="14"/>
  <c r="C437" i="14"/>
  <c r="B437" i="14"/>
  <c r="A437" i="14"/>
  <c r="E436" i="14"/>
  <c r="D436" i="14"/>
  <c r="C436" i="14"/>
  <c r="B436" i="14"/>
  <c r="A436" i="14"/>
  <c r="E435" i="14"/>
  <c r="D435" i="14"/>
  <c r="C435" i="14"/>
  <c r="B435" i="14"/>
  <c r="A435" i="14"/>
  <c r="D434" i="14"/>
  <c r="E434" i="14" s="1"/>
  <c r="C434" i="14"/>
  <c r="B434" i="14"/>
  <c r="A434" i="14"/>
  <c r="D433" i="14"/>
  <c r="C433" i="14"/>
  <c r="B433" i="14"/>
  <c r="A433" i="14"/>
  <c r="D432" i="14"/>
  <c r="C432" i="14"/>
  <c r="B432" i="14"/>
  <c r="A432" i="14"/>
  <c r="E432" i="14" s="1"/>
  <c r="D431" i="14"/>
  <c r="C431" i="14"/>
  <c r="B431" i="14"/>
  <c r="A431" i="14"/>
  <c r="E431" i="14" s="1"/>
  <c r="D430" i="14"/>
  <c r="C430" i="14"/>
  <c r="B430" i="14"/>
  <c r="A430" i="14"/>
  <c r="E430" i="14" s="1"/>
  <c r="E429" i="14"/>
  <c r="D429" i="14"/>
  <c r="C429" i="14"/>
  <c r="B429" i="14"/>
  <c r="A429" i="14"/>
  <c r="E428" i="14"/>
  <c r="D428" i="14"/>
  <c r="C428" i="14"/>
  <c r="B428" i="14"/>
  <c r="A428" i="14"/>
  <c r="E427" i="14"/>
  <c r="D427" i="14"/>
  <c r="C427" i="14"/>
  <c r="B427" i="14"/>
  <c r="A427" i="14"/>
  <c r="D426" i="14"/>
  <c r="E426" i="14" s="1"/>
  <c r="C426" i="14"/>
  <c r="B426" i="14"/>
  <c r="A426" i="14"/>
  <c r="D425" i="14"/>
  <c r="C425" i="14"/>
  <c r="B425" i="14"/>
  <c r="A425" i="14"/>
  <c r="D424" i="14"/>
  <c r="C424" i="14"/>
  <c r="B424" i="14"/>
  <c r="A424" i="14"/>
  <c r="E424" i="14" s="1"/>
  <c r="C423" i="14"/>
  <c r="E422" i="14"/>
  <c r="D422" i="14"/>
  <c r="C422" i="14"/>
  <c r="B422" i="14"/>
  <c r="A422" i="14"/>
  <c r="E421" i="14"/>
  <c r="D421" i="14"/>
  <c r="C421" i="14"/>
  <c r="B421" i="14"/>
  <c r="A421" i="14"/>
  <c r="E420" i="14"/>
  <c r="D420" i="14"/>
  <c r="C420" i="14"/>
  <c r="B420" i="14"/>
  <c r="A420" i="14"/>
  <c r="D419" i="14"/>
  <c r="E419" i="14" s="1"/>
  <c r="C419" i="14"/>
  <c r="B419" i="14"/>
  <c r="A419" i="14"/>
  <c r="D418" i="14"/>
  <c r="C418" i="14"/>
  <c r="B418" i="14"/>
  <c r="A418" i="14"/>
  <c r="E418" i="14" s="1"/>
  <c r="D417" i="14"/>
  <c r="C417" i="14"/>
  <c r="B417" i="14"/>
  <c r="A417" i="14"/>
  <c r="E417" i="14" s="1"/>
  <c r="D416" i="14"/>
  <c r="C416" i="14"/>
  <c r="B416" i="14"/>
  <c r="A416" i="14"/>
  <c r="E416" i="14" s="1"/>
  <c r="D415" i="14"/>
  <c r="C415" i="14"/>
  <c r="B415" i="14"/>
  <c r="A415" i="14"/>
  <c r="E415" i="14" s="1"/>
  <c r="E414" i="14"/>
  <c r="D414" i="14"/>
  <c r="C414" i="14"/>
  <c r="B414" i="14"/>
  <c r="A414" i="14"/>
  <c r="E413" i="14"/>
  <c r="D413" i="14"/>
  <c r="C413" i="14"/>
  <c r="B413" i="14"/>
  <c r="A413" i="14"/>
  <c r="E412" i="14"/>
  <c r="D412" i="14"/>
  <c r="C412" i="14"/>
  <c r="B412" i="14"/>
  <c r="A412" i="14"/>
  <c r="D411" i="14"/>
  <c r="E411" i="14" s="1"/>
  <c r="C411" i="14"/>
  <c r="B411" i="14"/>
  <c r="A411" i="14"/>
  <c r="D410" i="14"/>
  <c r="C410" i="14"/>
  <c r="B410" i="14"/>
  <c r="A410" i="14"/>
  <c r="E410" i="14" s="1"/>
  <c r="D409" i="14"/>
  <c r="C409" i="14"/>
  <c r="B409" i="14"/>
  <c r="A409" i="14"/>
  <c r="E409" i="14" s="1"/>
  <c r="D408" i="14"/>
  <c r="C408" i="14"/>
  <c r="B408" i="14"/>
  <c r="A408" i="14"/>
  <c r="E408" i="14" s="1"/>
  <c r="D407" i="14"/>
  <c r="C407" i="14"/>
  <c r="B407" i="14"/>
  <c r="A407" i="14"/>
  <c r="E407" i="14" s="1"/>
  <c r="E406" i="14"/>
  <c r="D406" i="14"/>
  <c r="C406" i="14"/>
  <c r="B406" i="14"/>
  <c r="A406" i="14"/>
  <c r="E405" i="14"/>
  <c r="D405" i="14"/>
  <c r="C405" i="14"/>
  <c r="B405" i="14"/>
  <c r="A405" i="14"/>
  <c r="E404" i="14"/>
  <c r="D404" i="14"/>
  <c r="C404" i="14"/>
  <c r="B404" i="14"/>
  <c r="A404" i="14"/>
  <c r="D403" i="14"/>
  <c r="E403" i="14" s="1"/>
  <c r="C403" i="14"/>
  <c r="B403" i="14"/>
  <c r="A403" i="14"/>
  <c r="D402" i="14"/>
  <c r="C402" i="14"/>
  <c r="B402" i="14"/>
  <c r="A402" i="14"/>
  <c r="D401" i="14"/>
  <c r="C401" i="14"/>
  <c r="B401" i="14"/>
  <c r="A401" i="14"/>
  <c r="E401" i="14" s="1"/>
  <c r="D400" i="14"/>
  <c r="C400" i="14"/>
  <c r="B400" i="14"/>
  <c r="A400" i="14"/>
  <c r="E400" i="14" s="1"/>
  <c r="D399" i="14"/>
  <c r="C399" i="14"/>
  <c r="B399" i="14"/>
  <c r="A399" i="14"/>
  <c r="E399" i="14" s="1"/>
  <c r="E398" i="14"/>
  <c r="D398" i="14"/>
  <c r="C398" i="14"/>
  <c r="B398" i="14"/>
  <c r="A398" i="14"/>
  <c r="E397" i="14"/>
  <c r="D397" i="14"/>
  <c r="C397" i="14"/>
  <c r="B397" i="14"/>
  <c r="A397" i="14"/>
  <c r="E396" i="14"/>
  <c r="D396" i="14"/>
  <c r="C396" i="14"/>
  <c r="B396" i="14"/>
  <c r="A396" i="14"/>
  <c r="D395" i="14"/>
  <c r="E395" i="14" s="1"/>
  <c r="C395" i="14"/>
  <c r="B395" i="14"/>
  <c r="A395" i="14"/>
  <c r="D394" i="14"/>
  <c r="C394" i="14"/>
  <c r="B394" i="14"/>
  <c r="A394" i="14"/>
  <c r="D393" i="14"/>
  <c r="C393" i="14"/>
  <c r="B393" i="14"/>
  <c r="A393" i="14"/>
  <c r="E393" i="14" s="1"/>
  <c r="D392" i="14"/>
  <c r="C392" i="14"/>
  <c r="B392" i="14"/>
  <c r="A392" i="14"/>
  <c r="E392" i="14" s="1"/>
  <c r="D391" i="14"/>
  <c r="C391" i="14"/>
  <c r="B391" i="14"/>
  <c r="A391" i="14"/>
  <c r="E391" i="14" s="1"/>
  <c r="E390" i="14"/>
  <c r="D390" i="14"/>
  <c r="C390" i="14"/>
  <c r="B390" i="14"/>
  <c r="A390" i="14"/>
  <c r="E389" i="14"/>
  <c r="D389" i="14"/>
  <c r="C389" i="14"/>
  <c r="B389" i="14"/>
  <c r="A389" i="14"/>
  <c r="E388" i="14"/>
  <c r="D388" i="14"/>
  <c r="C388" i="14"/>
  <c r="B388" i="14"/>
  <c r="A388" i="14"/>
  <c r="D387" i="14"/>
  <c r="E387" i="14" s="1"/>
  <c r="C387" i="14"/>
  <c r="B387" i="14"/>
  <c r="A387" i="14"/>
  <c r="D386" i="14"/>
  <c r="C386" i="14"/>
  <c r="B386" i="14"/>
  <c r="A386" i="14"/>
  <c r="E386" i="14" s="1"/>
  <c r="D385" i="14"/>
  <c r="C385" i="14"/>
  <c r="B385" i="14"/>
  <c r="A385" i="14"/>
  <c r="E385" i="14" s="1"/>
  <c r="D384" i="14"/>
  <c r="C384" i="14"/>
  <c r="B384" i="14"/>
  <c r="A384" i="14"/>
  <c r="E384" i="14" s="1"/>
  <c r="D383" i="14"/>
  <c r="C383" i="14"/>
  <c r="B383" i="14"/>
  <c r="A383" i="14"/>
  <c r="E383" i="14" s="1"/>
  <c r="E382" i="14"/>
  <c r="D382" i="14"/>
  <c r="C382" i="14"/>
  <c r="B382" i="14"/>
  <c r="A382" i="14"/>
  <c r="E381" i="14"/>
  <c r="D381" i="14"/>
  <c r="C381" i="14"/>
  <c r="B381" i="14"/>
  <c r="A381" i="14"/>
  <c r="E380" i="14"/>
  <c r="D380" i="14"/>
  <c r="C380" i="14"/>
  <c r="B380" i="14"/>
  <c r="A380" i="14"/>
  <c r="D379" i="14"/>
  <c r="E379" i="14" s="1"/>
  <c r="C379" i="14"/>
  <c r="B379" i="14"/>
  <c r="A379" i="14"/>
  <c r="D378" i="14"/>
  <c r="C378" i="14"/>
  <c r="B378" i="14"/>
  <c r="A378" i="14"/>
  <c r="D377" i="14"/>
  <c r="C377" i="14"/>
  <c r="B377" i="14"/>
  <c r="A377" i="14"/>
  <c r="E377" i="14" s="1"/>
  <c r="D376" i="14"/>
  <c r="C376" i="14"/>
  <c r="B376" i="14"/>
  <c r="A376" i="14"/>
  <c r="E376" i="14" s="1"/>
  <c r="D375" i="14"/>
  <c r="C375" i="14"/>
  <c r="B375" i="14"/>
  <c r="A375" i="14"/>
  <c r="E375" i="14" s="1"/>
  <c r="E374" i="14"/>
  <c r="D374" i="14"/>
  <c r="C374" i="14"/>
  <c r="B374" i="14"/>
  <c r="A374" i="14"/>
  <c r="E373" i="14"/>
  <c r="D373" i="14"/>
  <c r="C373" i="14"/>
  <c r="B373" i="14"/>
  <c r="A373" i="14"/>
  <c r="E372" i="14"/>
  <c r="D372" i="14"/>
  <c r="C372" i="14"/>
  <c r="B372" i="14"/>
  <c r="A372" i="14"/>
  <c r="D371" i="14"/>
  <c r="E371" i="14" s="1"/>
  <c r="C371" i="14"/>
  <c r="B371" i="14"/>
  <c r="A371" i="14"/>
  <c r="D370" i="14"/>
  <c r="C370" i="14"/>
  <c r="B370" i="14"/>
  <c r="A370" i="14"/>
  <c r="D369" i="14"/>
  <c r="C369" i="14"/>
  <c r="B369" i="14"/>
  <c r="A369" i="14"/>
  <c r="E369" i="14" s="1"/>
  <c r="D368" i="14"/>
  <c r="C368" i="14"/>
  <c r="B368" i="14"/>
  <c r="A368" i="14"/>
  <c r="E368" i="14" s="1"/>
  <c r="D367" i="14"/>
  <c r="C367" i="14"/>
  <c r="B367" i="14"/>
  <c r="A367" i="14"/>
  <c r="E367" i="14" s="1"/>
  <c r="E366" i="14"/>
  <c r="D366" i="14"/>
  <c r="C366" i="14"/>
  <c r="B366" i="14"/>
  <c r="A366" i="14"/>
  <c r="E365" i="14"/>
  <c r="D365" i="14"/>
  <c r="C365" i="14"/>
  <c r="B365" i="14"/>
  <c r="A365" i="14"/>
  <c r="E364" i="14"/>
  <c r="D364" i="14"/>
  <c r="C364" i="14"/>
  <c r="B364" i="14"/>
  <c r="A364" i="14"/>
  <c r="D363" i="14"/>
  <c r="E363" i="14" s="1"/>
  <c r="C363" i="14"/>
  <c r="B363" i="14"/>
  <c r="A363" i="14"/>
  <c r="D362" i="14"/>
  <c r="C362" i="14"/>
  <c r="B362" i="14"/>
  <c r="A362" i="14"/>
  <c r="E362" i="14" s="1"/>
  <c r="D361" i="14"/>
  <c r="C361" i="14"/>
  <c r="B361" i="14"/>
  <c r="A361" i="14"/>
  <c r="E361" i="14" s="1"/>
  <c r="D360" i="14"/>
  <c r="C360" i="14"/>
  <c r="B360" i="14"/>
  <c r="A360" i="14"/>
  <c r="E360" i="14" s="1"/>
  <c r="D359" i="14"/>
  <c r="C359" i="14"/>
  <c r="B359" i="14"/>
  <c r="A359" i="14"/>
  <c r="E359" i="14" s="1"/>
  <c r="E358" i="14"/>
  <c r="D358" i="14"/>
  <c r="C358" i="14"/>
  <c r="B358" i="14"/>
  <c r="A358" i="14"/>
  <c r="E357" i="14"/>
  <c r="D357" i="14"/>
  <c r="C357" i="14"/>
  <c r="B357" i="14"/>
  <c r="A357" i="14"/>
  <c r="E356" i="14"/>
  <c r="D356" i="14"/>
  <c r="C356" i="14"/>
  <c r="B356" i="14"/>
  <c r="A356" i="14"/>
  <c r="D355" i="14"/>
  <c r="E355" i="14" s="1"/>
  <c r="C355" i="14"/>
  <c r="B355" i="14"/>
  <c r="A355" i="14"/>
  <c r="D354" i="14"/>
  <c r="C354" i="14"/>
  <c r="B354" i="14"/>
  <c r="A354" i="14"/>
  <c r="E354" i="14" s="1"/>
  <c r="D353" i="14"/>
  <c r="C353" i="14"/>
  <c r="B353" i="14"/>
  <c r="A353" i="14"/>
  <c r="E353" i="14" s="1"/>
  <c r="D352" i="14"/>
  <c r="C352" i="14"/>
  <c r="B352" i="14"/>
  <c r="A352" i="14"/>
  <c r="E352" i="14" s="1"/>
  <c r="D351" i="14"/>
  <c r="C351" i="14"/>
  <c r="B351" i="14"/>
  <c r="A351" i="14"/>
  <c r="E351" i="14" s="1"/>
  <c r="E350" i="14"/>
  <c r="D350" i="14"/>
  <c r="C350" i="14"/>
  <c r="B350" i="14"/>
  <c r="A350" i="14"/>
  <c r="E349" i="14"/>
  <c r="D349" i="14"/>
  <c r="C349" i="14"/>
  <c r="B349" i="14"/>
  <c r="A349" i="14"/>
  <c r="E348" i="14"/>
  <c r="D348" i="14"/>
  <c r="C348" i="14"/>
  <c r="B348" i="14"/>
  <c r="A348" i="14"/>
  <c r="D347" i="14"/>
  <c r="E347" i="14" s="1"/>
  <c r="C347" i="14"/>
  <c r="B347" i="14"/>
  <c r="A347" i="14"/>
  <c r="D346" i="14"/>
  <c r="C346" i="14"/>
  <c r="B346" i="14"/>
  <c r="A346" i="14"/>
  <c r="E346" i="14" s="1"/>
  <c r="D345" i="14"/>
  <c r="C345" i="14"/>
  <c r="B345" i="14"/>
  <c r="A345" i="14"/>
  <c r="E345" i="14" s="1"/>
  <c r="D344" i="14"/>
  <c r="C344" i="14"/>
  <c r="B344" i="14"/>
  <c r="A344" i="14"/>
  <c r="E344" i="14" s="1"/>
  <c r="D343" i="14"/>
  <c r="C343" i="14"/>
  <c r="B343" i="14"/>
  <c r="A343" i="14"/>
  <c r="E343" i="14" s="1"/>
  <c r="E342" i="14"/>
  <c r="D342" i="14"/>
  <c r="C342" i="14"/>
  <c r="B342" i="14"/>
  <c r="A342" i="14"/>
  <c r="E341" i="14"/>
  <c r="D341" i="14"/>
  <c r="C341" i="14"/>
  <c r="B341" i="14"/>
  <c r="A341" i="14"/>
  <c r="E340" i="14"/>
  <c r="D340" i="14"/>
  <c r="C340" i="14"/>
  <c r="B340" i="14"/>
  <c r="A340" i="14"/>
  <c r="D339" i="14"/>
  <c r="E339" i="14" s="1"/>
  <c r="C339" i="14"/>
  <c r="B339" i="14"/>
  <c r="A339" i="14"/>
  <c r="D338" i="14"/>
  <c r="C338" i="14"/>
  <c r="B338" i="14"/>
  <c r="A338" i="14"/>
  <c r="D337" i="14"/>
  <c r="C337" i="14"/>
  <c r="B337" i="14"/>
  <c r="A337" i="14"/>
  <c r="E337" i="14" s="1"/>
  <c r="D336" i="14"/>
  <c r="C336" i="14"/>
  <c r="B336" i="14"/>
  <c r="A336" i="14"/>
  <c r="E336" i="14" s="1"/>
  <c r="D335" i="14"/>
  <c r="C335" i="14"/>
  <c r="B335" i="14"/>
  <c r="A335" i="14"/>
  <c r="E335" i="14" s="1"/>
  <c r="E334" i="14"/>
  <c r="D334" i="14"/>
  <c r="C334" i="14"/>
  <c r="B334" i="14"/>
  <c r="A334" i="14"/>
  <c r="E333" i="14"/>
  <c r="D333" i="14"/>
  <c r="C333" i="14"/>
  <c r="B333" i="14"/>
  <c r="A333" i="14"/>
  <c r="E332" i="14"/>
  <c r="D332" i="14"/>
  <c r="C332" i="14"/>
  <c r="B332" i="14"/>
  <c r="A332" i="14"/>
  <c r="D331" i="14"/>
  <c r="E331" i="14" s="1"/>
  <c r="C331" i="14"/>
  <c r="B331" i="14"/>
  <c r="A331" i="14"/>
  <c r="D330" i="14"/>
  <c r="C330" i="14"/>
  <c r="B330" i="14"/>
  <c r="A330" i="14"/>
  <c r="D329" i="14"/>
  <c r="C329" i="14"/>
  <c r="B329" i="14"/>
  <c r="A329" i="14"/>
  <c r="E329" i="14" s="1"/>
  <c r="D328" i="14"/>
  <c r="C328" i="14"/>
  <c r="B328" i="14"/>
  <c r="A328" i="14"/>
  <c r="E328" i="14" s="1"/>
  <c r="D327" i="14"/>
  <c r="C327" i="14"/>
  <c r="B327" i="14"/>
  <c r="A327" i="14"/>
  <c r="E327" i="14" s="1"/>
  <c r="E326" i="14"/>
  <c r="D326" i="14"/>
  <c r="C326" i="14"/>
  <c r="B326" i="14"/>
  <c r="A326" i="14"/>
  <c r="E325" i="14"/>
  <c r="D325" i="14"/>
  <c r="C325" i="14"/>
  <c r="B325" i="14"/>
  <c r="A325" i="14"/>
  <c r="E324" i="14"/>
  <c r="D324" i="14"/>
  <c r="C324" i="14"/>
  <c r="B324" i="14"/>
  <c r="A324" i="14"/>
  <c r="D323" i="14"/>
  <c r="E323" i="14" s="1"/>
  <c r="C323" i="14"/>
  <c r="B323" i="14"/>
  <c r="A323" i="14"/>
  <c r="C322" i="14"/>
  <c r="D321" i="14"/>
  <c r="C321" i="14"/>
  <c r="B321" i="14"/>
  <c r="A321" i="14"/>
  <c r="E321" i="14" s="1"/>
  <c r="D320" i="14"/>
  <c r="C320" i="14"/>
  <c r="B320" i="14"/>
  <c r="A320" i="14"/>
  <c r="E320" i="14" s="1"/>
  <c r="E319" i="14"/>
  <c r="D319" i="14"/>
  <c r="C319" i="14"/>
  <c r="B319" i="14"/>
  <c r="A319" i="14"/>
  <c r="E318" i="14"/>
  <c r="D318" i="14"/>
  <c r="C318" i="14"/>
  <c r="B318" i="14"/>
  <c r="A318" i="14"/>
  <c r="E317" i="14"/>
  <c r="D317" i="14"/>
  <c r="C317" i="14"/>
  <c r="B317" i="14"/>
  <c r="A317" i="14"/>
  <c r="D316" i="14"/>
  <c r="E316" i="14" s="1"/>
  <c r="C316" i="14"/>
  <c r="B316" i="14"/>
  <c r="A316" i="14"/>
  <c r="D315" i="14"/>
  <c r="C315" i="14"/>
  <c r="B315" i="14"/>
  <c r="A315" i="14"/>
  <c r="E315" i="14" s="1"/>
  <c r="D314" i="14"/>
  <c r="C314" i="14"/>
  <c r="B314" i="14"/>
  <c r="A314" i="14"/>
  <c r="E314" i="14" s="1"/>
  <c r="D313" i="14"/>
  <c r="C313" i="14"/>
  <c r="B313" i="14"/>
  <c r="A313" i="14"/>
  <c r="E313" i="14" s="1"/>
  <c r="D312" i="14"/>
  <c r="C312" i="14"/>
  <c r="B312" i="14"/>
  <c r="A312" i="14"/>
  <c r="E312" i="14" s="1"/>
  <c r="E311" i="14"/>
  <c r="D311" i="14"/>
  <c r="C311" i="14"/>
  <c r="B311" i="14"/>
  <c r="A311" i="14"/>
  <c r="E310" i="14"/>
  <c r="D310" i="14"/>
  <c r="C310" i="14"/>
  <c r="B310" i="14"/>
  <c r="A310" i="14"/>
  <c r="E309" i="14"/>
  <c r="D309" i="14"/>
  <c r="C309" i="14"/>
  <c r="B309" i="14"/>
  <c r="A309" i="14"/>
  <c r="D308" i="14"/>
  <c r="E308" i="14" s="1"/>
  <c r="C308" i="14"/>
  <c r="B308" i="14"/>
  <c r="A308" i="14"/>
  <c r="D307" i="14"/>
  <c r="C307" i="14"/>
  <c r="B307" i="14"/>
  <c r="A307" i="14"/>
  <c r="E307" i="14" s="1"/>
  <c r="D306" i="14"/>
  <c r="C306" i="14"/>
  <c r="B306" i="14"/>
  <c r="A306" i="14"/>
  <c r="E306" i="14" s="1"/>
  <c r="D305" i="14"/>
  <c r="C305" i="14"/>
  <c r="B305" i="14"/>
  <c r="A305" i="14"/>
  <c r="E305" i="14" s="1"/>
  <c r="D304" i="14"/>
  <c r="C304" i="14"/>
  <c r="B304" i="14"/>
  <c r="A304" i="14"/>
  <c r="E304" i="14" s="1"/>
  <c r="E303" i="14"/>
  <c r="D303" i="14"/>
  <c r="C303" i="14"/>
  <c r="B303" i="14"/>
  <c r="A303" i="14"/>
  <c r="E302" i="14"/>
  <c r="D302" i="14"/>
  <c r="C302" i="14"/>
  <c r="B302" i="14"/>
  <c r="A302" i="14"/>
  <c r="E301" i="14"/>
  <c r="D301" i="14"/>
  <c r="C301" i="14"/>
  <c r="B301" i="14"/>
  <c r="A301" i="14"/>
  <c r="D300" i="14"/>
  <c r="E300" i="14" s="1"/>
  <c r="C300" i="14"/>
  <c r="B300" i="14"/>
  <c r="A300" i="14"/>
  <c r="D299" i="14"/>
  <c r="C299" i="14"/>
  <c r="B299" i="14"/>
  <c r="A299" i="14"/>
  <c r="D298" i="14"/>
  <c r="C298" i="14"/>
  <c r="B298" i="14"/>
  <c r="A298" i="14"/>
  <c r="E298" i="14" s="1"/>
  <c r="D297" i="14"/>
  <c r="C297" i="14"/>
  <c r="B297" i="14"/>
  <c r="A297" i="14"/>
  <c r="E297" i="14" s="1"/>
  <c r="D296" i="14"/>
  <c r="C296" i="14"/>
  <c r="B296" i="14"/>
  <c r="A296" i="14"/>
  <c r="E296" i="14" s="1"/>
  <c r="E295" i="14"/>
  <c r="D295" i="14"/>
  <c r="C295" i="14"/>
  <c r="B295" i="14"/>
  <c r="A295" i="14"/>
  <c r="E294" i="14"/>
  <c r="D294" i="14"/>
  <c r="C294" i="14"/>
  <c r="B294" i="14"/>
  <c r="A294" i="14"/>
  <c r="E293" i="14"/>
  <c r="D293" i="14"/>
  <c r="C293" i="14"/>
  <c r="B293" i="14"/>
  <c r="A293" i="14"/>
  <c r="D292" i="14"/>
  <c r="E292" i="14" s="1"/>
  <c r="C292" i="14"/>
  <c r="B292" i="14"/>
  <c r="A292" i="14"/>
  <c r="D291" i="14"/>
  <c r="C291" i="14"/>
  <c r="B291" i="14"/>
  <c r="A291" i="14"/>
  <c r="E291" i="14" s="1"/>
  <c r="D290" i="14"/>
  <c r="C290" i="14"/>
  <c r="B290" i="14"/>
  <c r="A290" i="14"/>
  <c r="E290" i="14" s="1"/>
  <c r="D289" i="14"/>
  <c r="C289" i="14"/>
  <c r="B289" i="14"/>
  <c r="A289" i="14"/>
  <c r="E289" i="14" s="1"/>
  <c r="D288" i="14"/>
  <c r="C288" i="14"/>
  <c r="B288" i="14"/>
  <c r="A288" i="14"/>
  <c r="E288" i="14" s="1"/>
  <c r="E287" i="14"/>
  <c r="D287" i="14"/>
  <c r="C287" i="14"/>
  <c r="B287" i="14"/>
  <c r="A287" i="14"/>
  <c r="E286" i="14"/>
  <c r="D286" i="14"/>
  <c r="C286" i="14"/>
  <c r="B286" i="14"/>
  <c r="A286" i="14"/>
  <c r="E285" i="14"/>
  <c r="D285" i="14"/>
  <c r="C285" i="14"/>
  <c r="B285" i="14"/>
  <c r="A285" i="14"/>
  <c r="D284" i="14"/>
  <c r="E284" i="14" s="1"/>
  <c r="C284" i="14"/>
  <c r="B284" i="14"/>
  <c r="A284" i="14"/>
  <c r="D283" i="14"/>
  <c r="C283" i="14"/>
  <c r="B283" i="14"/>
  <c r="A283" i="14"/>
  <c r="D282" i="14"/>
  <c r="C282" i="14"/>
  <c r="B282" i="14"/>
  <c r="A282" i="14"/>
  <c r="E282" i="14" s="1"/>
  <c r="D281" i="14"/>
  <c r="C281" i="14"/>
  <c r="B281" i="14"/>
  <c r="A281" i="14"/>
  <c r="E281" i="14" s="1"/>
  <c r="D280" i="14"/>
  <c r="C280" i="14"/>
  <c r="B280" i="14"/>
  <c r="A280" i="14"/>
  <c r="E280" i="14" s="1"/>
  <c r="E279" i="14"/>
  <c r="D279" i="14"/>
  <c r="C279" i="14"/>
  <c r="B279" i="14"/>
  <c r="A279" i="14"/>
  <c r="E278" i="14"/>
  <c r="D278" i="14"/>
  <c r="C278" i="14"/>
  <c r="B278" i="14"/>
  <c r="A278" i="14"/>
  <c r="E277" i="14"/>
  <c r="D277" i="14"/>
  <c r="C277" i="14"/>
  <c r="B277" i="14"/>
  <c r="A277" i="14"/>
  <c r="D276" i="14"/>
  <c r="E276" i="14" s="1"/>
  <c r="C276" i="14"/>
  <c r="B276" i="14"/>
  <c r="A276" i="14"/>
  <c r="D275" i="14"/>
  <c r="C275" i="14"/>
  <c r="B275" i="14"/>
  <c r="A275" i="14"/>
  <c r="D274" i="14"/>
  <c r="C274" i="14"/>
  <c r="B274" i="14"/>
  <c r="A274" i="14"/>
  <c r="E274" i="14" s="1"/>
  <c r="D273" i="14"/>
  <c r="C273" i="14"/>
  <c r="B273" i="14"/>
  <c r="A273" i="14"/>
  <c r="E273" i="14" s="1"/>
  <c r="D272" i="14"/>
  <c r="C272" i="14"/>
  <c r="B272" i="14"/>
  <c r="A272" i="14"/>
  <c r="E272" i="14" s="1"/>
  <c r="C271" i="14"/>
  <c r="E270" i="14"/>
  <c r="D270" i="14"/>
  <c r="C270" i="14"/>
  <c r="B270" i="14"/>
  <c r="A270" i="14"/>
  <c r="D269" i="14"/>
  <c r="E269" i="14" s="1"/>
  <c r="C269" i="14"/>
  <c r="B269" i="14"/>
  <c r="A269" i="14"/>
  <c r="D268" i="14"/>
  <c r="C268" i="14"/>
  <c r="B268" i="14"/>
  <c r="A268" i="14"/>
  <c r="E268" i="14" s="1"/>
  <c r="D267" i="14"/>
  <c r="C267" i="14"/>
  <c r="B267" i="14"/>
  <c r="A267" i="14"/>
  <c r="E267" i="14" s="1"/>
  <c r="D266" i="14"/>
  <c r="C266" i="14"/>
  <c r="B266" i="14"/>
  <c r="A266" i="14"/>
  <c r="E266" i="14" s="1"/>
  <c r="D265" i="14"/>
  <c r="C265" i="14"/>
  <c r="B265" i="14"/>
  <c r="A265" i="14"/>
  <c r="E265" i="14" s="1"/>
  <c r="E264" i="14"/>
  <c r="D264" i="14"/>
  <c r="C264" i="14"/>
  <c r="B264" i="14"/>
  <c r="A264" i="14"/>
  <c r="E263" i="14"/>
  <c r="D263" i="14"/>
  <c r="C263" i="14"/>
  <c r="B263" i="14"/>
  <c r="A263" i="14"/>
  <c r="E262" i="14"/>
  <c r="D262" i="14"/>
  <c r="C262" i="14"/>
  <c r="B262" i="14"/>
  <c r="A262" i="14"/>
  <c r="D261" i="14"/>
  <c r="E261" i="14" s="1"/>
  <c r="C261" i="14"/>
  <c r="B261" i="14"/>
  <c r="A261" i="14"/>
  <c r="D260" i="14"/>
  <c r="C260" i="14"/>
  <c r="B260" i="14"/>
  <c r="A260" i="14"/>
  <c r="D259" i="14"/>
  <c r="C259" i="14"/>
  <c r="B259" i="14"/>
  <c r="A259" i="14"/>
  <c r="E259" i="14" s="1"/>
  <c r="D258" i="14"/>
  <c r="C258" i="14"/>
  <c r="B258" i="14"/>
  <c r="A258" i="14"/>
  <c r="E258" i="14" s="1"/>
  <c r="D257" i="14"/>
  <c r="C257" i="14"/>
  <c r="B257" i="14"/>
  <c r="A257" i="14"/>
  <c r="E257" i="14" s="1"/>
  <c r="E256" i="14"/>
  <c r="D256" i="14"/>
  <c r="C256" i="14"/>
  <c r="B256" i="14"/>
  <c r="A256" i="14"/>
  <c r="E255" i="14"/>
  <c r="D255" i="14"/>
  <c r="C255" i="14"/>
  <c r="B255" i="14"/>
  <c r="A255" i="14"/>
  <c r="E254" i="14"/>
  <c r="D254" i="14"/>
  <c r="C254" i="14"/>
  <c r="B254" i="14"/>
  <c r="A254" i="14"/>
  <c r="D253" i="14"/>
  <c r="E253" i="14" s="1"/>
  <c r="C253" i="14"/>
  <c r="B253" i="14"/>
  <c r="A253" i="14"/>
  <c r="D252" i="14"/>
  <c r="C252" i="14"/>
  <c r="B252" i="14"/>
  <c r="A252" i="14"/>
  <c r="D251" i="14"/>
  <c r="C251" i="14"/>
  <c r="B251" i="14"/>
  <c r="A251" i="14"/>
  <c r="E251" i="14" s="1"/>
  <c r="D250" i="14"/>
  <c r="C250" i="14"/>
  <c r="B250" i="14"/>
  <c r="A250" i="14"/>
  <c r="E250" i="14" s="1"/>
  <c r="D249" i="14"/>
  <c r="C249" i="14"/>
  <c r="B249" i="14"/>
  <c r="A249" i="14"/>
  <c r="E249" i="14" s="1"/>
  <c r="E248" i="14"/>
  <c r="D248" i="14"/>
  <c r="C248" i="14"/>
  <c r="B248" i="14"/>
  <c r="A248" i="14"/>
  <c r="E247" i="14"/>
  <c r="D247" i="14"/>
  <c r="C247" i="14"/>
  <c r="B247" i="14"/>
  <c r="A247" i="14"/>
  <c r="E246" i="14"/>
  <c r="D246" i="14"/>
  <c r="C246" i="14"/>
  <c r="B246" i="14"/>
  <c r="A246" i="14"/>
  <c r="C245" i="14"/>
  <c r="D244" i="14"/>
  <c r="C244" i="14"/>
  <c r="B244" i="14"/>
  <c r="A244" i="14"/>
  <c r="E244" i="14" s="1"/>
  <c r="D243" i="14"/>
  <c r="C243" i="14"/>
  <c r="B243" i="14"/>
  <c r="A243" i="14"/>
  <c r="E243" i="14" s="1"/>
  <c r="D242" i="14"/>
  <c r="C242" i="14"/>
  <c r="B242" i="14"/>
  <c r="A242" i="14"/>
  <c r="E242" i="14" s="1"/>
  <c r="E241" i="14"/>
  <c r="D241" i="14"/>
  <c r="C241" i="14"/>
  <c r="B241" i="14"/>
  <c r="A241" i="14"/>
  <c r="E240" i="14"/>
  <c r="D240" i="14"/>
  <c r="C240" i="14"/>
  <c r="B240" i="14"/>
  <c r="A240" i="14"/>
  <c r="E239" i="14"/>
  <c r="D239" i="14"/>
  <c r="C239" i="14"/>
  <c r="B239" i="14"/>
  <c r="A239" i="14"/>
  <c r="D238" i="14"/>
  <c r="E238" i="14" s="1"/>
  <c r="C238" i="14"/>
  <c r="B238" i="14"/>
  <c r="A238" i="14"/>
  <c r="D237" i="14"/>
  <c r="C237" i="14"/>
  <c r="B237" i="14"/>
  <c r="A237" i="14"/>
  <c r="D236" i="14"/>
  <c r="C236" i="14"/>
  <c r="B236" i="14"/>
  <c r="A236" i="14"/>
  <c r="E236" i="14" s="1"/>
  <c r="D235" i="14"/>
  <c r="C235" i="14"/>
  <c r="B235" i="14"/>
  <c r="A235" i="14"/>
  <c r="E235" i="14" s="1"/>
  <c r="D234" i="14"/>
  <c r="C234" i="14"/>
  <c r="B234" i="14"/>
  <c r="A234" i="14"/>
  <c r="E234" i="14" s="1"/>
  <c r="E233" i="14"/>
  <c r="D233" i="14"/>
  <c r="C233" i="14"/>
  <c r="B233" i="14"/>
  <c r="A233" i="14"/>
  <c r="E232" i="14"/>
  <c r="D232" i="14"/>
  <c r="C232" i="14"/>
  <c r="B232" i="14"/>
  <c r="A232" i="14"/>
  <c r="E231" i="14"/>
  <c r="D231" i="14"/>
  <c r="C231" i="14"/>
  <c r="B231" i="14"/>
  <c r="A231" i="14"/>
  <c r="D230" i="14"/>
  <c r="E230" i="14" s="1"/>
  <c r="C230" i="14"/>
  <c r="B230" i="14"/>
  <c r="A230" i="14"/>
  <c r="D229" i="14"/>
  <c r="C229" i="14"/>
  <c r="B229" i="14"/>
  <c r="A229" i="14"/>
  <c r="E229" i="14" s="1"/>
  <c r="D228" i="14"/>
  <c r="C228" i="14"/>
  <c r="B228" i="14"/>
  <c r="A228" i="14"/>
  <c r="E228" i="14" s="1"/>
  <c r="D227" i="14"/>
  <c r="C227" i="14"/>
  <c r="B227" i="14"/>
  <c r="A227" i="14"/>
  <c r="E227" i="14" s="1"/>
  <c r="D226" i="14"/>
  <c r="C226" i="14"/>
  <c r="B226" i="14"/>
  <c r="A226" i="14"/>
  <c r="E226" i="14" s="1"/>
  <c r="E225" i="14"/>
  <c r="D225" i="14"/>
  <c r="C225" i="14"/>
  <c r="B225" i="14"/>
  <c r="A225" i="14"/>
  <c r="E224" i="14"/>
  <c r="D224" i="14"/>
  <c r="C224" i="14"/>
  <c r="B224" i="14"/>
  <c r="A224" i="14"/>
  <c r="E223" i="14"/>
  <c r="D223" i="14"/>
  <c r="C223" i="14"/>
  <c r="B223" i="14"/>
  <c r="A223" i="14"/>
  <c r="D222" i="14"/>
  <c r="E222" i="14" s="1"/>
  <c r="C222" i="14"/>
  <c r="B222" i="14"/>
  <c r="A222" i="14"/>
  <c r="D221" i="14"/>
  <c r="C221" i="14"/>
  <c r="B221" i="14"/>
  <c r="A221" i="14"/>
  <c r="D220" i="14"/>
  <c r="C220" i="14"/>
  <c r="B220" i="14"/>
  <c r="A220" i="14"/>
  <c r="E220" i="14" s="1"/>
  <c r="D219" i="14"/>
  <c r="C219" i="14"/>
  <c r="B219" i="14"/>
  <c r="A219" i="14"/>
  <c r="E219" i="14" s="1"/>
  <c r="D218" i="14"/>
  <c r="C218" i="14"/>
  <c r="B218" i="14"/>
  <c r="A218" i="14"/>
  <c r="E218" i="14" s="1"/>
  <c r="E217" i="14"/>
  <c r="D217" i="14"/>
  <c r="C217" i="14"/>
  <c r="B217" i="14"/>
  <c r="A217" i="14"/>
  <c r="E216" i="14"/>
  <c r="D216" i="14"/>
  <c r="C216" i="14"/>
  <c r="B216" i="14"/>
  <c r="A216" i="14"/>
  <c r="E215" i="14"/>
  <c r="D215" i="14"/>
  <c r="C215" i="14"/>
  <c r="B215" i="14"/>
  <c r="A215" i="14"/>
  <c r="D214" i="14"/>
  <c r="E214" i="14" s="1"/>
  <c r="C214" i="14"/>
  <c r="B214" i="14"/>
  <c r="A214" i="14"/>
  <c r="D213" i="14"/>
  <c r="C213" i="14"/>
  <c r="B213" i="14"/>
  <c r="A213" i="14"/>
  <c r="D212" i="14"/>
  <c r="C212" i="14"/>
  <c r="B212" i="14"/>
  <c r="A212" i="14"/>
  <c r="E212" i="14" s="1"/>
  <c r="D211" i="14"/>
  <c r="C211" i="14"/>
  <c r="B211" i="14"/>
  <c r="A211" i="14"/>
  <c r="E211" i="14" s="1"/>
  <c r="D210" i="14"/>
  <c r="C210" i="14"/>
  <c r="B210" i="14"/>
  <c r="A210" i="14"/>
  <c r="E210" i="14" s="1"/>
  <c r="E209" i="14"/>
  <c r="D209" i="14"/>
  <c r="C209" i="14"/>
  <c r="B209" i="14"/>
  <c r="A209" i="14"/>
  <c r="E208" i="14"/>
  <c r="D208" i="14"/>
  <c r="C208" i="14"/>
  <c r="B208" i="14"/>
  <c r="A208" i="14"/>
  <c r="E207" i="14"/>
  <c r="D207" i="14"/>
  <c r="C207" i="14"/>
  <c r="B207" i="14"/>
  <c r="A207" i="14"/>
  <c r="D206" i="14"/>
  <c r="E206" i="14" s="1"/>
  <c r="C206" i="14"/>
  <c r="B206" i="14"/>
  <c r="A206" i="14"/>
  <c r="D205" i="14"/>
  <c r="C205" i="14"/>
  <c r="B205" i="14"/>
  <c r="A205" i="14"/>
  <c r="D204" i="14"/>
  <c r="C204" i="14"/>
  <c r="B204" i="14"/>
  <c r="A204" i="14"/>
  <c r="E204" i="14" s="1"/>
  <c r="D203" i="14"/>
  <c r="C203" i="14"/>
  <c r="B203" i="14"/>
  <c r="A203" i="14"/>
  <c r="E203" i="14" s="1"/>
  <c r="D202" i="14"/>
  <c r="C202" i="14"/>
  <c r="B202" i="14"/>
  <c r="A202" i="14"/>
  <c r="E202" i="14" s="1"/>
  <c r="E201" i="14"/>
  <c r="D201" i="14"/>
  <c r="C201" i="14"/>
  <c r="B201" i="14"/>
  <c r="A201" i="14"/>
  <c r="E200" i="14"/>
  <c r="D200" i="14"/>
  <c r="C200" i="14"/>
  <c r="B200" i="14"/>
  <c r="A200" i="14"/>
  <c r="E199" i="14"/>
  <c r="D199" i="14"/>
  <c r="C199" i="14"/>
  <c r="B199" i="14"/>
  <c r="A199" i="14"/>
  <c r="D198" i="14"/>
  <c r="E198" i="14" s="1"/>
  <c r="C198" i="14"/>
  <c r="B198" i="14"/>
  <c r="A198" i="14"/>
  <c r="D197" i="14"/>
  <c r="C197" i="14"/>
  <c r="B197" i="14"/>
  <c r="A197" i="14"/>
  <c r="E197" i="14" s="1"/>
  <c r="D196" i="14"/>
  <c r="C196" i="14"/>
  <c r="B196" i="14"/>
  <c r="A196" i="14"/>
  <c r="E196" i="14" s="1"/>
  <c r="D195" i="14"/>
  <c r="C195" i="14"/>
  <c r="B195" i="14"/>
  <c r="A195" i="14"/>
  <c r="E195" i="14" s="1"/>
  <c r="C194" i="14"/>
  <c r="E193" i="14"/>
  <c r="D193" i="14"/>
  <c r="C193" i="14"/>
  <c r="B193" i="14"/>
  <c r="A193" i="14"/>
  <c r="E192" i="14"/>
  <c r="D192" i="14"/>
  <c r="C192" i="14"/>
  <c r="B192" i="14"/>
  <c r="A192" i="14"/>
  <c r="D191" i="14"/>
  <c r="E191" i="14" s="1"/>
  <c r="C191" i="14"/>
  <c r="B191" i="14"/>
  <c r="A191" i="14"/>
  <c r="D190" i="14"/>
  <c r="C190" i="14"/>
  <c r="B190" i="14"/>
  <c r="A190" i="14"/>
  <c r="E190" i="14" s="1"/>
  <c r="D189" i="14"/>
  <c r="C189" i="14"/>
  <c r="B189" i="14"/>
  <c r="A189" i="14"/>
  <c r="E189" i="14" s="1"/>
  <c r="D188" i="14"/>
  <c r="C188" i="14"/>
  <c r="B188" i="14"/>
  <c r="A188" i="14"/>
  <c r="E188" i="14" s="1"/>
  <c r="D187" i="14"/>
  <c r="C187" i="14"/>
  <c r="B187" i="14"/>
  <c r="A187" i="14"/>
  <c r="E187" i="14" s="1"/>
  <c r="E186" i="14"/>
  <c r="D186" i="14"/>
  <c r="C186" i="14"/>
  <c r="B186" i="14"/>
  <c r="A186" i="14"/>
  <c r="E185" i="14"/>
  <c r="D185" i="14"/>
  <c r="C185" i="14"/>
  <c r="B185" i="14"/>
  <c r="A185" i="14"/>
  <c r="E184" i="14"/>
  <c r="D184" i="14"/>
  <c r="C184" i="14"/>
  <c r="B184" i="14"/>
  <c r="A184" i="14"/>
  <c r="D183" i="14"/>
  <c r="E183" i="14" s="1"/>
  <c r="C183" i="14"/>
  <c r="B183" i="14"/>
  <c r="A183" i="14"/>
  <c r="D182" i="14"/>
  <c r="C182" i="14"/>
  <c r="B182" i="14"/>
  <c r="A182" i="14"/>
  <c r="E182" i="14" s="1"/>
  <c r="D181" i="14"/>
  <c r="C181" i="14"/>
  <c r="B181" i="14"/>
  <c r="A181" i="14"/>
  <c r="E181" i="14" s="1"/>
  <c r="D180" i="14"/>
  <c r="C180" i="14"/>
  <c r="B180" i="14"/>
  <c r="A180" i="14"/>
  <c r="E180" i="14" s="1"/>
  <c r="D179" i="14"/>
  <c r="C179" i="14"/>
  <c r="B179" i="14"/>
  <c r="A179" i="14"/>
  <c r="E179" i="14" s="1"/>
  <c r="E178" i="14"/>
  <c r="D178" i="14"/>
  <c r="C178" i="14"/>
  <c r="B178" i="14"/>
  <c r="A178" i="14"/>
  <c r="E177" i="14"/>
  <c r="D177" i="14"/>
  <c r="C177" i="14"/>
  <c r="B177" i="14"/>
  <c r="A177" i="14"/>
  <c r="E176" i="14"/>
  <c r="D176" i="14"/>
  <c r="C176" i="14"/>
  <c r="B176" i="14"/>
  <c r="A176" i="14"/>
  <c r="D175" i="14"/>
  <c r="E175" i="14" s="1"/>
  <c r="C175" i="14"/>
  <c r="B175" i="14"/>
  <c r="A175" i="14"/>
  <c r="D174" i="14"/>
  <c r="C174" i="14"/>
  <c r="B174" i="14"/>
  <c r="A174" i="14"/>
  <c r="D173" i="14"/>
  <c r="C173" i="14"/>
  <c r="B173" i="14"/>
  <c r="A173" i="14"/>
  <c r="E173" i="14" s="1"/>
  <c r="D172" i="14"/>
  <c r="C172" i="14"/>
  <c r="B172" i="14"/>
  <c r="A172" i="14"/>
  <c r="E172" i="14" s="1"/>
  <c r="D171" i="14"/>
  <c r="C171" i="14"/>
  <c r="B171" i="14"/>
  <c r="A171" i="14"/>
  <c r="E171" i="14" s="1"/>
  <c r="E170" i="14"/>
  <c r="D170" i="14"/>
  <c r="C170" i="14"/>
  <c r="B170" i="14"/>
  <c r="A170" i="14"/>
  <c r="E169" i="14"/>
  <c r="D169" i="14"/>
  <c r="C169" i="14"/>
  <c r="B169" i="14"/>
  <c r="A169" i="14"/>
  <c r="C168" i="14"/>
  <c r="D167" i="14"/>
  <c r="C167" i="14"/>
  <c r="B167" i="14"/>
  <c r="A167" i="14"/>
  <c r="E167" i="14" s="1"/>
  <c r="D166" i="14"/>
  <c r="C166" i="14"/>
  <c r="B166" i="14"/>
  <c r="A166" i="14"/>
  <c r="E166" i="14" s="1"/>
  <c r="D165" i="14"/>
  <c r="C165" i="14"/>
  <c r="B165" i="14"/>
  <c r="A165" i="14"/>
  <c r="E165" i="14" s="1"/>
  <c r="D164" i="14"/>
  <c r="C164" i="14"/>
  <c r="B164" i="14"/>
  <c r="A164" i="14"/>
  <c r="E164" i="14" s="1"/>
  <c r="E163" i="14"/>
  <c r="D163" i="14"/>
  <c r="C163" i="14"/>
  <c r="B163" i="14"/>
  <c r="A163" i="14"/>
  <c r="E162" i="14"/>
  <c r="D162" i="14"/>
  <c r="C162" i="14"/>
  <c r="B162" i="14"/>
  <c r="A162" i="14"/>
  <c r="E161" i="14"/>
  <c r="D161" i="14"/>
  <c r="C161" i="14"/>
  <c r="B161" i="14"/>
  <c r="A161" i="14"/>
  <c r="D160" i="14"/>
  <c r="E160" i="14" s="1"/>
  <c r="C160" i="14"/>
  <c r="B160" i="14"/>
  <c r="A160" i="14"/>
  <c r="D159" i="14"/>
  <c r="C159" i="14"/>
  <c r="B159" i="14"/>
  <c r="A159" i="14"/>
  <c r="D158" i="14"/>
  <c r="C158" i="14"/>
  <c r="B158" i="14"/>
  <c r="A158" i="14"/>
  <c r="E158" i="14" s="1"/>
  <c r="D157" i="14"/>
  <c r="C157" i="14"/>
  <c r="B157" i="14"/>
  <c r="A157" i="14"/>
  <c r="E157" i="14" s="1"/>
  <c r="D156" i="14"/>
  <c r="C156" i="14"/>
  <c r="B156" i="14"/>
  <c r="A156" i="14"/>
  <c r="E156" i="14" s="1"/>
  <c r="E155" i="14"/>
  <c r="D155" i="14"/>
  <c r="C155" i="14"/>
  <c r="B155" i="14"/>
  <c r="A155" i="14"/>
  <c r="E154" i="14"/>
  <c r="D154" i="14"/>
  <c r="C154" i="14"/>
  <c r="B154" i="14"/>
  <c r="A154" i="14"/>
  <c r="E153" i="14"/>
  <c r="D153" i="14"/>
  <c r="C153" i="14"/>
  <c r="B153" i="14"/>
  <c r="A153" i="14"/>
  <c r="D152" i="14"/>
  <c r="E152" i="14" s="1"/>
  <c r="C152" i="14"/>
  <c r="B152" i="14"/>
  <c r="A152" i="14"/>
  <c r="D151" i="14"/>
  <c r="C151" i="14"/>
  <c r="B151" i="14"/>
  <c r="A151" i="14"/>
  <c r="D150" i="14"/>
  <c r="C150" i="14"/>
  <c r="B150" i="14"/>
  <c r="A150" i="14"/>
  <c r="E150" i="14" s="1"/>
  <c r="D149" i="14"/>
  <c r="C149" i="14"/>
  <c r="B149" i="14"/>
  <c r="A149" i="14"/>
  <c r="E149" i="14" s="1"/>
  <c r="D148" i="14"/>
  <c r="C148" i="14"/>
  <c r="B148" i="14"/>
  <c r="A148" i="14"/>
  <c r="E148" i="14" s="1"/>
  <c r="C147" i="14"/>
  <c r="E146" i="14"/>
  <c r="D146" i="14"/>
  <c r="C146" i="14"/>
  <c r="B146" i="14"/>
  <c r="A146" i="14"/>
  <c r="D145" i="14"/>
  <c r="E145" i="14" s="1"/>
  <c r="C145" i="14"/>
  <c r="B145" i="14"/>
  <c r="A145" i="14"/>
  <c r="D144" i="14"/>
  <c r="C144" i="14"/>
  <c r="B144" i="14"/>
  <c r="A144" i="14"/>
  <c r="D143" i="14"/>
  <c r="C143" i="14"/>
  <c r="B143" i="14"/>
  <c r="A143" i="14"/>
  <c r="E143" i="14" s="1"/>
  <c r="D142" i="14"/>
  <c r="C142" i="14"/>
  <c r="B142" i="14"/>
  <c r="A142" i="14"/>
  <c r="E142" i="14" s="1"/>
  <c r="D141" i="14"/>
  <c r="C141" i="14"/>
  <c r="B141" i="14"/>
  <c r="A141" i="14"/>
  <c r="E141" i="14" s="1"/>
  <c r="E140" i="14"/>
  <c r="D140" i="14"/>
  <c r="C140" i="14"/>
  <c r="B140" i="14"/>
  <c r="A140" i="14"/>
  <c r="E139" i="14"/>
  <c r="D139" i="14"/>
  <c r="C139" i="14"/>
  <c r="B139" i="14"/>
  <c r="A139" i="14"/>
  <c r="E138" i="14"/>
  <c r="D138" i="14"/>
  <c r="C138" i="14"/>
  <c r="B138" i="14"/>
  <c r="A138" i="14"/>
  <c r="D137" i="14"/>
  <c r="E137" i="14" s="1"/>
  <c r="C137" i="14"/>
  <c r="B137" i="14"/>
  <c r="A137" i="14"/>
  <c r="D136" i="14"/>
  <c r="C136" i="14"/>
  <c r="B136" i="14"/>
  <c r="A136" i="14"/>
  <c r="D135" i="14"/>
  <c r="C135" i="14"/>
  <c r="B135" i="14"/>
  <c r="A135" i="14"/>
  <c r="E135" i="14" s="1"/>
  <c r="D134" i="14"/>
  <c r="C134" i="14"/>
  <c r="B134" i="14"/>
  <c r="A134" i="14"/>
  <c r="E134" i="14" s="1"/>
  <c r="D133" i="14"/>
  <c r="C133" i="14"/>
  <c r="B133" i="14"/>
  <c r="A133" i="14"/>
  <c r="E133" i="14" s="1"/>
  <c r="E132" i="14"/>
  <c r="D132" i="14"/>
  <c r="C132" i="14"/>
  <c r="B132" i="14"/>
  <c r="A132" i="14"/>
  <c r="E131" i="14"/>
  <c r="D131" i="14"/>
  <c r="C131" i="14"/>
  <c r="B131" i="14"/>
  <c r="A131" i="14"/>
  <c r="E130" i="14"/>
  <c r="D130" i="14"/>
  <c r="C130" i="14"/>
  <c r="B130" i="14"/>
  <c r="A130" i="14"/>
  <c r="D129" i="14"/>
  <c r="E129" i="14" s="1"/>
  <c r="C129" i="14"/>
  <c r="B129" i="14"/>
  <c r="A129" i="14"/>
  <c r="D128" i="14"/>
  <c r="C128" i="14"/>
  <c r="B128" i="14"/>
  <c r="A128" i="14"/>
  <c r="D127" i="14"/>
  <c r="C127" i="14"/>
  <c r="B127" i="14"/>
  <c r="A127" i="14"/>
  <c r="E127" i="14" s="1"/>
  <c r="C126" i="14"/>
  <c r="E125" i="14"/>
  <c r="D125" i="14"/>
  <c r="C125" i="14"/>
  <c r="B125" i="14"/>
  <c r="A125" i="14"/>
  <c r="E124" i="14"/>
  <c r="D124" i="14"/>
  <c r="C124" i="14"/>
  <c r="B124" i="14"/>
  <c r="A124" i="14"/>
  <c r="E123" i="14"/>
  <c r="D123" i="14"/>
  <c r="C123" i="14"/>
  <c r="B123" i="14"/>
  <c r="A123" i="14"/>
  <c r="D122" i="14"/>
  <c r="E122" i="14" s="1"/>
  <c r="C122" i="14"/>
  <c r="B122" i="14"/>
  <c r="A122" i="14"/>
  <c r="D121" i="14"/>
  <c r="C121" i="14"/>
  <c r="B121" i="14"/>
  <c r="A121" i="14"/>
  <c r="E121" i="14" s="1"/>
  <c r="D120" i="14"/>
  <c r="C120" i="14"/>
  <c r="B120" i="14"/>
  <c r="A120" i="14"/>
  <c r="E120" i="14" s="1"/>
  <c r="D119" i="14"/>
  <c r="C119" i="14"/>
  <c r="B119" i="14"/>
  <c r="A119" i="14"/>
  <c r="E119" i="14" s="1"/>
  <c r="D118" i="14"/>
  <c r="C118" i="14"/>
  <c r="B118" i="14"/>
  <c r="A118" i="14"/>
  <c r="E118" i="14" s="1"/>
  <c r="E117" i="14"/>
  <c r="D117" i="14"/>
  <c r="C117" i="14"/>
  <c r="B117" i="14"/>
  <c r="A117" i="14"/>
  <c r="E116" i="14"/>
  <c r="D116" i="14"/>
  <c r="C116" i="14"/>
  <c r="B116" i="14"/>
  <c r="A116" i="14"/>
  <c r="E115" i="14"/>
  <c r="D115" i="14"/>
  <c r="C115" i="14"/>
  <c r="B115" i="14"/>
  <c r="A115" i="14"/>
  <c r="D114" i="14"/>
  <c r="E114" i="14" s="1"/>
  <c r="C114" i="14"/>
  <c r="B114" i="14"/>
  <c r="A114" i="14"/>
  <c r="D113" i="14"/>
  <c r="C113" i="14"/>
  <c r="B113" i="14"/>
  <c r="A113" i="14"/>
  <c r="D112" i="14"/>
  <c r="C112" i="14"/>
  <c r="B112" i="14"/>
  <c r="A112" i="14"/>
  <c r="E112" i="14" s="1"/>
  <c r="D111" i="14"/>
  <c r="C111" i="14"/>
  <c r="B111" i="14"/>
  <c r="A111" i="14"/>
  <c r="E111" i="14" s="1"/>
  <c r="D110" i="14"/>
  <c r="C110" i="14"/>
  <c r="B110" i="14"/>
  <c r="A110" i="14"/>
  <c r="E110" i="14" s="1"/>
  <c r="E109" i="14"/>
  <c r="D109" i="14"/>
  <c r="C109" i="14"/>
  <c r="B109" i="14"/>
  <c r="A109" i="14"/>
  <c r="E108" i="14"/>
  <c r="D108" i="14"/>
  <c r="C108" i="14"/>
  <c r="B108" i="14"/>
  <c r="A108" i="14"/>
  <c r="E107" i="14"/>
  <c r="D107" i="14"/>
  <c r="C107" i="14"/>
  <c r="B107" i="14"/>
  <c r="A107" i="14"/>
  <c r="D106" i="14"/>
  <c r="E106" i="14" s="1"/>
  <c r="C106" i="14"/>
  <c r="B106" i="14"/>
  <c r="A106" i="14"/>
  <c r="D105" i="14"/>
  <c r="C105" i="14"/>
  <c r="B105" i="14"/>
  <c r="A105" i="14"/>
  <c r="D104" i="14"/>
  <c r="C104" i="14"/>
  <c r="B104" i="14"/>
  <c r="A104" i="14"/>
  <c r="E104" i="14" s="1"/>
  <c r="D103" i="14"/>
  <c r="C103" i="14"/>
  <c r="B103" i="14"/>
  <c r="A103" i="14"/>
  <c r="E103" i="14" s="1"/>
  <c r="D102" i="14"/>
  <c r="C102" i="14"/>
  <c r="B102" i="14"/>
  <c r="A102" i="14"/>
  <c r="E102" i="14" s="1"/>
  <c r="E101" i="14"/>
  <c r="D101" i="14"/>
  <c r="C101" i="14"/>
  <c r="B101" i="14"/>
  <c r="A101" i="14"/>
  <c r="E100" i="14"/>
  <c r="D100" i="14"/>
  <c r="C100" i="14"/>
  <c r="B100" i="14"/>
  <c r="A100" i="14"/>
  <c r="E99" i="14"/>
  <c r="D99" i="14"/>
  <c r="C99" i="14"/>
  <c r="B99" i="14"/>
  <c r="A99" i="14"/>
  <c r="D98" i="14"/>
  <c r="E98" i="14" s="1"/>
  <c r="C98" i="14"/>
  <c r="B98" i="14"/>
  <c r="A98" i="14"/>
  <c r="D97" i="14"/>
  <c r="C97" i="14"/>
  <c r="B97" i="14"/>
  <c r="A97" i="14"/>
  <c r="D96" i="14"/>
  <c r="C96" i="14"/>
  <c r="B96" i="14"/>
  <c r="A96" i="14"/>
  <c r="E96" i="14" s="1"/>
  <c r="D95" i="14"/>
  <c r="C95" i="14"/>
  <c r="B95" i="14"/>
  <c r="A95" i="14"/>
  <c r="E95" i="14" s="1"/>
  <c r="D94" i="14"/>
  <c r="C94" i="14"/>
  <c r="B94" i="14"/>
  <c r="A94" i="14"/>
  <c r="E94" i="14" s="1"/>
  <c r="E93" i="14"/>
  <c r="D93" i="14"/>
  <c r="C93" i="14"/>
  <c r="B93" i="14"/>
  <c r="A93" i="14"/>
  <c r="E92" i="14"/>
  <c r="D92" i="14"/>
  <c r="C92" i="14"/>
  <c r="B92" i="14"/>
  <c r="A92" i="14"/>
  <c r="E91" i="14"/>
  <c r="D91" i="14"/>
  <c r="C91" i="14"/>
  <c r="B91" i="14"/>
  <c r="A91" i="14"/>
  <c r="D90" i="14"/>
  <c r="E90" i="14" s="1"/>
  <c r="C90" i="14"/>
  <c r="B90" i="14"/>
  <c r="A90" i="14"/>
  <c r="D89" i="14"/>
  <c r="C89" i="14"/>
  <c r="B89" i="14"/>
  <c r="A89" i="14"/>
  <c r="D88" i="14"/>
  <c r="C88" i="14"/>
  <c r="B88" i="14"/>
  <c r="A88" i="14"/>
  <c r="E88" i="14" s="1"/>
  <c r="D87" i="14"/>
  <c r="C87" i="14"/>
  <c r="B87" i="14"/>
  <c r="A87" i="14"/>
  <c r="E87" i="14" s="1"/>
  <c r="D86" i="14"/>
  <c r="C86" i="14"/>
  <c r="B86" i="14"/>
  <c r="A86" i="14"/>
  <c r="E86" i="14" s="1"/>
  <c r="E85" i="14"/>
  <c r="D85" i="14"/>
  <c r="C85" i="14"/>
  <c r="B85" i="14"/>
  <c r="A85" i="14"/>
  <c r="E84" i="14"/>
  <c r="D84" i="14"/>
  <c r="C84" i="14"/>
  <c r="B84" i="14"/>
  <c r="A84" i="14"/>
  <c r="E83" i="14"/>
  <c r="D83" i="14"/>
  <c r="C83" i="14"/>
  <c r="B83" i="14"/>
  <c r="A83" i="14"/>
  <c r="D82" i="14"/>
  <c r="E82" i="14" s="1"/>
  <c r="C82" i="14"/>
  <c r="B82" i="14"/>
  <c r="A82" i="14"/>
  <c r="D81" i="14"/>
  <c r="C81" i="14"/>
  <c r="B81" i="14"/>
  <c r="A81" i="14"/>
  <c r="D80" i="14"/>
  <c r="C80" i="14"/>
  <c r="B80" i="14"/>
  <c r="A80" i="14"/>
  <c r="E80" i="14" s="1"/>
  <c r="D79" i="14"/>
  <c r="C79" i="14"/>
  <c r="B79" i="14"/>
  <c r="A79" i="14"/>
  <c r="E79" i="14" s="1"/>
  <c r="D78" i="14"/>
  <c r="C78" i="14"/>
  <c r="B78" i="14"/>
  <c r="A78" i="14"/>
  <c r="E78" i="14" s="1"/>
  <c r="E77" i="14"/>
  <c r="D77" i="14"/>
  <c r="C77" i="14"/>
  <c r="B77" i="14"/>
  <c r="A77" i="14"/>
  <c r="E76" i="14"/>
  <c r="D76" i="14"/>
  <c r="C76" i="14"/>
  <c r="B76" i="14"/>
  <c r="A76" i="14"/>
  <c r="E75" i="14"/>
  <c r="D75" i="14"/>
  <c r="C75" i="14"/>
  <c r="B75" i="14"/>
  <c r="A75" i="14"/>
  <c r="D74" i="14"/>
  <c r="E74" i="14" s="1"/>
  <c r="C74" i="14"/>
  <c r="B74" i="14"/>
  <c r="A74" i="14"/>
  <c r="D73" i="14"/>
  <c r="C73" i="14"/>
  <c r="B73" i="14"/>
  <c r="A73" i="14"/>
  <c r="E73" i="14" s="1"/>
  <c r="D72" i="14"/>
  <c r="C72" i="14"/>
  <c r="B72" i="14"/>
  <c r="A72" i="14"/>
  <c r="E72" i="14" s="1"/>
  <c r="D71" i="14"/>
  <c r="C71" i="14"/>
  <c r="B71" i="14"/>
  <c r="A71" i="14"/>
  <c r="E71" i="14" s="1"/>
  <c r="D70" i="14"/>
  <c r="C70" i="14"/>
  <c r="B70" i="14"/>
  <c r="A70" i="14"/>
  <c r="E70" i="14" s="1"/>
  <c r="E69" i="14"/>
  <c r="D69" i="14"/>
  <c r="C69" i="14"/>
  <c r="B69" i="14"/>
  <c r="A69" i="14"/>
  <c r="E68" i="14"/>
  <c r="D68" i="14"/>
  <c r="C68" i="14"/>
  <c r="B68" i="14"/>
  <c r="A68" i="14"/>
  <c r="E67" i="14"/>
  <c r="D67" i="14"/>
  <c r="C67" i="14"/>
  <c r="B67" i="14"/>
  <c r="A67" i="14"/>
  <c r="D66" i="14"/>
  <c r="E66" i="14" s="1"/>
  <c r="C66" i="14"/>
  <c r="B66" i="14"/>
  <c r="A66" i="14"/>
  <c r="D65" i="14"/>
  <c r="C65" i="14"/>
  <c r="B65" i="14"/>
  <c r="A65" i="14"/>
  <c r="E65" i="14" s="1"/>
  <c r="D64" i="14"/>
  <c r="C64" i="14"/>
  <c r="B64" i="14"/>
  <c r="A64" i="14"/>
  <c r="E64" i="14" s="1"/>
  <c r="D63" i="14"/>
  <c r="C63" i="14"/>
  <c r="B63" i="14"/>
  <c r="A63" i="14"/>
  <c r="E63" i="14" s="1"/>
  <c r="D62" i="14"/>
  <c r="C62" i="14"/>
  <c r="B62" i="14"/>
  <c r="A62" i="14"/>
  <c r="E62" i="14" s="1"/>
  <c r="E61" i="14"/>
  <c r="D61" i="14"/>
  <c r="C61" i="14"/>
  <c r="B61" i="14"/>
  <c r="A61" i="14"/>
  <c r="E60" i="14"/>
  <c r="D60" i="14"/>
  <c r="C60" i="14"/>
  <c r="B60" i="14"/>
  <c r="A60" i="14"/>
  <c r="E59" i="14"/>
  <c r="D59" i="14"/>
  <c r="C59" i="14"/>
  <c r="B59" i="14"/>
  <c r="A59" i="14"/>
  <c r="D58" i="14"/>
  <c r="E58" i="14" s="1"/>
  <c r="C58" i="14"/>
  <c r="B58" i="14"/>
  <c r="A58" i="14"/>
  <c r="D57" i="14"/>
  <c r="C57" i="14"/>
  <c r="B57" i="14"/>
  <c r="A57" i="14"/>
  <c r="E57" i="14" s="1"/>
  <c r="D56" i="14"/>
  <c r="C56" i="14"/>
  <c r="B56" i="14"/>
  <c r="A56" i="14"/>
  <c r="E56" i="14" s="1"/>
  <c r="D55" i="14"/>
  <c r="C55" i="14"/>
  <c r="B55" i="14"/>
  <c r="A55" i="14"/>
  <c r="E55" i="14" s="1"/>
  <c r="D54" i="14"/>
  <c r="C54" i="14"/>
  <c r="B54" i="14"/>
  <c r="A54" i="14"/>
  <c r="E54" i="14" s="1"/>
  <c r="E53" i="14"/>
  <c r="D53" i="14"/>
  <c r="C53" i="14"/>
  <c r="B53" i="14"/>
  <c r="A53" i="14"/>
  <c r="E52" i="14"/>
  <c r="D52" i="14"/>
  <c r="C52" i="14"/>
  <c r="B52" i="14"/>
  <c r="A52" i="14"/>
  <c r="E51" i="14"/>
  <c r="D51" i="14"/>
  <c r="C51" i="14"/>
  <c r="B51" i="14"/>
  <c r="A51" i="14"/>
  <c r="D50" i="14"/>
  <c r="E50" i="14" s="1"/>
  <c r="C50" i="14"/>
  <c r="B50" i="14"/>
  <c r="A50" i="14"/>
  <c r="D49" i="14"/>
  <c r="C49" i="14"/>
  <c r="B49" i="14"/>
  <c r="A49" i="14"/>
  <c r="D48" i="14"/>
  <c r="C48" i="14"/>
  <c r="B48" i="14"/>
  <c r="A48" i="14"/>
  <c r="E48" i="14" s="1"/>
  <c r="D47" i="14"/>
  <c r="C47" i="14"/>
  <c r="B47" i="14"/>
  <c r="A47" i="14"/>
  <c r="E47" i="14" s="1"/>
  <c r="D46" i="14"/>
  <c r="C46" i="14"/>
  <c r="B46" i="14"/>
  <c r="A46" i="14"/>
  <c r="E46" i="14" s="1"/>
  <c r="D45" i="14"/>
  <c r="C45" i="14"/>
  <c r="B45" i="14"/>
  <c r="A45" i="14"/>
  <c r="E45" i="14" s="1"/>
  <c r="E44" i="14"/>
  <c r="D44" i="14"/>
  <c r="C44" i="14"/>
  <c r="B44" i="14"/>
  <c r="A44" i="14"/>
  <c r="E43" i="14"/>
  <c r="D43" i="14"/>
  <c r="C43" i="14"/>
  <c r="B43" i="14"/>
  <c r="A43" i="14"/>
  <c r="D42" i="14"/>
  <c r="E42" i="14" s="1"/>
  <c r="C42" i="14"/>
  <c r="B42" i="14"/>
  <c r="A42" i="14"/>
  <c r="E41" i="14"/>
  <c r="D41" i="14"/>
  <c r="C41" i="14"/>
  <c r="B41" i="14"/>
  <c r="A41" i="14"/>
  <c r="D40" i="14"/>
  <c r="C40" i="14"/>
  <c r="B40" i="14"/>
  <c r="A40" i="14"/>
  <c r="E40" i="14" s="1"/>
  <c r="D39" i="14"/>
  <c r="C39" i="14"/>
  <c r="B39" i="14"/>
  <c r="A39" i="14"/>
  <c r="E39" i="14" s="1"/>
  <c r="D38" i="14"/>
  <c r="C38" i="14"/>
  <c r="B38" i="14"/>
  <c r="A38" i="14"/>
  <c r="E38" i="14" s="1"/>
  <c r="E37" i="14"/>
  <c r="D37" i="14"/>
  <c r="C37" i="14"/>
  <c r="B37" i="14"/>
  <c r="A37" i="14"/>
  <c r="E36" i="14"/>
  <c r="D36" i="14"/>
  <c r="C36" i="14"/>
  <c r="B36" i="14"/>
  <c r="A36" i="14"/>
  <c r="E35" i="14"/>
  <c r="D35" i="14"/>
  <c r="C35" i="14"/>
  <c r="B35" i="14"/>
  <c r="A35" i="14"/>
  <c r="D34" i="14"/>
  <c r="E34" i="14" s="1"/>
  <c r="C34" i="14"/>
  <c r="B34" i="14"/>
  <c r="A34" i="14"/>
  <c r="D33" i="14"/>
  <c r="C33" i="14"/>
  <c r="B33" i="14"/>
  <c r="A33" i="14"/>
  <c r="E33" i="14" s="1"/>
  <c r="D32" i="14"/>
  <c r="C32" i="14"/>
  <c r="B32" i="14"/>
  <c r="A32" i="14"/>
  <c r="E32" i="14" s="1"/>
  <c r="D31" i="14"/>
  <c r="C31" i="14"/>
  <c r="B31" i="14"/>
  <c r="A31" i="14"/>
  <c r="E31" i="14" s="1"/>
  <c r="D30" i="14"/>
  <c r="C30" i="14"/>
  <c r="B30" i="14"/>
  <c r="A30" i="14"/>
  <c r="D29" i="14"/>
  <c r="C29" i="14"/>
  <c r="B29" i="14"/>
  <c r="A29" i="14"/>
  <c r="E29" i="14" s="1"/>
  <c r="E28" i="14"/>
  <c r="D28" i="14"/>
  <c r="C28" i="14"/>
  <c r="B28" i="14"/>
  <c r="A28" i="14"/>
  <c r="E27" i="14"/>
  <c r="D27" i="14"/>
  <c r="C27" i="14"/>
  <c r="B27" i="14"/>
  <c r="A27" i="14"/>
  <c r="D26" i="14"/>
  <c r="E26" i="14" s="1"/>
  <c r="C26" i="14"/>
  <c r="B26" i="14"/>
  <c r="A26" i="14"/>
  <c r="E25" i="14"/>
  <c r="D25" i="14"/>
  <c r="C25" i="14"/>
  <c r="B25" i="14"/>
  <c r="A25" i="14"/>
  <c r="D24" i="14"/>
  <c r="C24" i="14"/>
  <c r="B24" i="14"/>
  <c r="A24" i="14"/>
  <c r="E24" i="14" s="1"/>
  <c r="D23" i="14"/>
  <c r="C23" i="14"/>
  <c r="B23" i="14"/>
  <c r="A23" i="14"/>
  <c r="E23" i="14" s="1"/>
  <c r="D22" i="14"/>
  <c r="C22" i="14"/>
  <c r="B22" i="14"/>
  <c r="A22" i="14"/>
  <c r="E22" i="14" s="1"/>
  <c r="E21" i="14"/>
  <c r="D21" i="14"/>
  <c r="C21" i="14"/>
  <c r="B21" i="14"/>
  <c r="A21" i="14"/>
  <c r="E20" i="14"/>
  <c r="D20" i="14"/>
  <c r="C20" i="14"/>
  <c r="B20" i="14"/>
  <c r="A20" i="14"/>
  <c r="E19" i="14"/>
  <c r="D19" i="14"/>
  <c r="C19" i="14"/>
  <c r="B19" i="14"/>
  <c r="A19" i="14"/>
  <c r="D18" i="14"/>
  <c r="E18" i="14" s="1"/>
  <c r="C18" i="14"/>
  <c r="B18" i="14"/>
  <c r="A18" i="14"/>
  <c r="D17" i="14"/>
  <c r="C17" i="14"/>
  <c r="B17" i="14"/>
  <c r="A17" i="14"/>
  <c r="E17" i="14" s="1"/>
  <c r="D16" i="14"/>
  <c r="C16" i="14"/>
  <c r="B16" i="14"/>
  <c r="A16" i="14"/>
  <c r="E16" i="14" s="1"/>
  <c r="D15" i="14"/>
  <c r="C15" i="14"/>
  <c r="B15" i="14"/>
  <c r="A15" i="14"/>
  <c r="E15" i="14" s="1"/>
  <c r="D14" i="14"/>
  <c r="C14" i="14"/>
  <c r="B14" i="14"/>
  <c r="A14" i="14"/>
  <c r="D13" i="14"/>
  <c r="C13" i="14"/>
  <c r="B13" i="14"/>
  <c r="A13" i="14"/>
  <c r="E13" i="14" s="1"/>
  <c r="E12" i="14"/>
  <c r="D12" i="14"/>
  <c r="C12" i="14"/>
  <c r="B12" i="14"/>
  <c r="A12" i="14"/>
  <c r="E11" i="14"/>
  <c r="D11" i="14"/>
  <c r="C11" i="14"/>
  <c r="B11" i="14"/>
  <c r="A11" i="14"/>
  <c r="D10" i="14"/>
  <c r="E10" i="14" s="1"/>
  <c r="C10" i="14"/>
  <c r="B10" i="14"/>
  <c r="A10" i="14"/>
  <c r="E9" i="14"/>
  <c r="D9" i="14"/>
  <c r="C9" i="14"/>
  <c r="B9" i="14"/>
  <c r="A9" i="14"/>
  <c r="D8" i="14"/>
  <c r="C8" i="14"/>
  <c r="B8" i="14"/>
  <c r="A8" i="14"/>
  <c r="E8" i="14" s="1"/>
  <c r="D7" i="14"/>
  <c r="C7" i="14"/>
  <c r="B7" i="14"/>
  <c r="A7" i="14"/>
  <c r="E7" i="14" s="1"/>
  <c r="D6" i="14"/>
  <c r="C6" i="14"/>
  <c r="B6" i="14"/>
  <c r="A6" i="14"/>
  <c r="E6" i="14" s="1"/>
  <c r="C5" i="14"/>
  <c r="C1" i="14"/>
  <c r="A1" i="14"/>
  <c r="D789" i="13"/>
  <c r="C789" i="13"/>
  <c r="B789" i="13"/>
  <c r="A789" i="13"/>
  <c r="E789" i="13" s="1"/>
  <c r="E788" i="13"/>
  <c r="D788" i="13"/>
  <c r="C788" i="13"/>
  <c r="B788" i="13"/>
  <c r="A788" i="13"/>
  <c r="E787" i="13"/>
  <c r="D787" i="13"/>
  <c r="C787" i="13"/>
  <c r="B787" i="13"/>
  <c r="A787" i="13"/>
  <c r="D786" i="13"/>
  <c r="E786" i="13" s="1"/>
  <c r="C786" i="13"/>
  <c r="B786" i="13"/>
  <c r="A786" i="13"/>
  <c r="D785" i="13"/>
  <c r="C785" i="13"/>
  <c r="B785" i="13"/>
  <c r="A785" i="13"/>
  <c r="E785" i="13" s="1"/>
  <c r="D784" i="13"/>
  <c r="C784" i="13"/>
  <c r="B784" i="13"/>
  <c r="A784" i="13"/>
  <c r="E784" i="13" s="1"/>
  <c r="D783" i="13"/>
  <c r="C783" i="13"/>
  <c r="B783" i="13"/>
  <c r="A783" i="13"/>
  <c r="E783" i="13" s="1"/>
  <c r="D782" i="13"/>
  <c r="C782" i="13"/>
  <c r="B782" i="13"/>
  <c r="A782" i="13"/>
  <c r="E781" i="13"/>
  <c r="D781" i="13"/>
  <c r="C781" i="13"/>
  <c r="B781" i="13"/>
  <c r="A781" i="13"/>
  <c r="E780" i="13"/>
  <c r="D780" i="13"/>
  <c r="C780" i="13"/>
  <c r="B780" i="13"/>
  <c r="A780" i="13"/>
  <c r="E779" i="13"/>
  <c r="D779" i="13"/>
  <c r="C779" i="13"/>
  <c r="B779" i="13"/>
  <c r="A779" i="13"/>
  <c r="D778" i="13"/>
  <c r="E778" i="13" s="1"/>
  <c r="C778" i="13"/>
  <c r="B778" i="13"/>
  <c r="A778" i="13"/>
  <c r="E777" i="13"/>
  <c r="D777" i="13"/>
  <c r="C777" i="13"/>
  <c r="B777" i="13"/>
  <c r="A777" i="13"/>
  <c r="D776" i="13"/>
  <c r="C776" i="13"/>
  <c r="B776" i="13"/>
  <c r="A776" i="13"/>
  <c r="E776" i="13" s="1"/>
  <c r="D775" i="13"/>
  <c r="C775" i="13"/>
  <c r="B775" i="13"/>
  <c r="A775" i="13"/>
  <c r="E775" i="13" s="1"/>
  <c r="D774" i="13"/>
  <c r="C774" i="13"/>
  <c r="B774" i="13"/>
  <c r="A774" i="13"/>
  <c r="E774" i="13" s="1"/>
  <c r="D773" i="13"/>
  <c r="C773" i="13"/>
  <c r="B773" i="13"/>
  <c r="A773" i="13"/>
  <c r="E773" i="13" s="1"/>
  <c r="E772" i="13"/>
  <c r="D772" i="13"/>
  <c r="C772" i="13"/>
  <c r="B772" i="13"/>
  <c r="A772" i="13"/>
  <c r="E771" i="13"/>
  <c r="D771" i="13"/>
  <c r="C771" i="13"/>
  <c r="B771" i="13"/>
  <c r="A771" i="13"/>
  <c r="D770" i="13"/>
  <c r="E770" i="13" s="1"/>
  <c r="C770" i="13"/>
  <c r="B770" i="13"/>
  <c r="A770" i="13"/>
  <c r="D769" i="13"/>
  <c r="C769" i="13"/>
  <c r="B769" i="13"/>
  <c r="A769" i="13"/>
  <c r="E769" i="13" s="1"/>
  <c r="D768" i="13"/>
  <c r="C768" i="13"/>
  <c r="B768" i="13"/>
  <c r="A768" i="13"/>
  <c r="E768" i="13" s="1"/>
  <c r="D767" i="13"/>
  <c r="C767" i="13"/>
  <c r="B767" i="13"/>
  <c r="A767" i="13"/>
  <c r="E767" i="13" s="1"/>
  <c r="D766" i="13"/>
  <c r="C766" i="13"/>
  <c r="B766" i="13"/>
  <c r="A766" i="13"/>
  <c r="E765" i="13"/>
  <c r="D765" i="13"/>
  <c r="C765" i="13"/>
  <c r="B765" i="13"/>
  <c r="A765" i="13"/>
  <c r="E764" i="13"/>
  <c r="D764" i="13"/>
  <c r="C764" i="13"/>
  <c r="B764" i="13"/>
  <c r="A764" i="13"/>
  <c r="E763" i="13"/>
  <c r="D763" i="13"/>
  <c r="C763" i="13"/>
  <c r="B763" i="13"/>
  <c r="A763" i="13"/>
  <c r="D762" i="13"/>
  <c r="E762" i="13" s="1"/>
  <c r="C762" i="13"/>
  <c r="B762" i="13"/>
  <c r="A762" i="13"/>
  <c r="E761" i="13"/>
  <c r="D761" i="13"/>
  <c r="C761" i="13"/>
  <c r="B761" i="13"/>
  <c r="A761" i="13"/>
  <c r="D760" i="13"/>
  <c r="C760" i="13"/>
  <c r="B760" i="13"/>
  <c r="A760" i="13"/>
  <c r="E760" i="13" s="1"/>
  <c r="D759" i="13"/>
  <c r="C759" i="13"/>
  <c r="B759" i="13"/>
  <c r="A759" i="13"/>
  <c r="E759" i="13" s="1"/>
  <c r="D758" i="13"/>
  <c r="C758" i="13"/>
  <c r="B758" i="13"/>
  <c r="A758" i="13"/>
  <c r="E758" i="13" s="1"/>
  <c r="D757" i="13"/>
  <c r="C757" i="13"/>
  <c r="B757" i="13"/>
  <c r="A757" i="13"/>
  <c r="E757" i="13" s="1"/>
  <c r="E756" i="13"/>
  <c r="D756" i="13"/>
  <c r="C756" i="13"/>
  <c r="B756" i="13"/>
  <c r="A756" i="13"/>
  <c r="E755" i="13"/>
  <c r="D755" i="13"/>
  <c r="C755" i="13"/>
  <c r="B755" i="13"/>
  <c r="A755" i="13"/>
  <c r="D754" i="13"/>
  <c r="E754" i="13" s="1"/>
  <c r="C754" i="13"/>
  <c r="B754" i="13"/>
  <c r="A754" i="13"/>
  <c r="D753" i="13"/>
  <c r="C753" i="13"/>
  <c r="B753" i="13"/>
  <c r="A753" i="13"/>
  <c r="E753" i="13" s="1"/>
  <c r="D752" i="13"/>
  <c r="C752" i="13"/>
  <c r="B752" i="13"/>
  <c r="A752" i="13"/>
  <c r="E752" i="13" s="1"/>
  <c r="D751" i="13"/>
  <c r="C751" i="13"/>
  <c r="B751" i="13"/>
  <c r="A751" i="13"/>
  <c r="E751" i="13" s="1"/>
  <c r="D750" i="13"/>
  <c r="C750" i="13"/>
  <c r="B750" i="13"/>
  <c r="A750" i="13"/>
  <c r="E749" i="13"/>
  <c r="D749" i="13"/>
  <c r="C749" i="13"/>
  <c r="B749" i="13"/>
  <c r="A749" i="13"/>
  <c r="E748" i="13"/>
  <c r="D748" i="13"/>
  <c r="C748" i="13"/>
  <c r="B748" i="13"/>
  <c r="A748" i="13"/>
  <c r="E747" i="13"/>
  <c r="D747" i="13"/>
  <c r="C747" i="13"/>
  <c r="B747" i="13"/>
  <c r="A747" i="13"/>
  <c r="D746" i="13"/>
  <c r="E746" i="13" s="1"/>
  <c r="C746" i="13"/>
  <c r="B746" i="13"/>
  <c r="A746" i="13"/>
  <c r="E745" i="13"/>
  <c r="D745" i="13"/>
  <c r="C745" i="13"/>
  <c r="B745" i="13"/>
  <c r="A745" i="13"/>
  <c r="D744" i="13"/>
  <c r="C744" i="13"/>
  <c r="B744" i="13"/>
  <c r="A744" i="13"/>
  <c r="E744" i="13" s="1"/>
  <c r="D743" i="13"/>
  <c r="C743" i="13"/>
  <c r="B743" i="13"/>
  <c r="A743" i="13"/>
  <c r="E743" i="13" s="1"/>
  <c r="D742" i="13"/>
  <c r="C742" i="13"/>
  <c r="B742" i="13"/>
  <c r="A742" i="13"/>
  <c r="E742" i="13" s="1"/>
  <c r="D741" i="13"/>
  <c r="C741" i="13"/>
  <c r="B741" i="13"/>
  <c r="A741" i="13"/>
  <c r="E741" i="13" s="1"/>
  <c r="E740" i="13"/>
  <c r="D740" i="13"/>
  <c r="C740" i="13"/>
  <c r="B740" i="13"/>
  <c r="A740" i="13"/>
  <c r="E739" i="13"/>
  <c r="D739" i="13"/>
  <c r="C739" i="13"/>
  <c r="B739" i="13"/>
  <c r="A739" i="13"/>
  <c r="D738" i="13"/>
  <c r="E738" i="13" s="1"/>
  <c r="C738" i="13"/>
  <c r="B738" i="13"/>
  <c r="A738" i="13"/>
  <c r="D737" i="13"/>
  <c r="C737" i="13"/>
  <c r="B737" i="13"/>
  <c r="A737" i="13"/>
  <c r="E737" i="13" s="1"/>
  <c r="D736" i="13"/>
  <c r="C736" i="13"/>
  <c r="B736" i="13"/>
  <c r="A736" i="13"/>
  <c r="E736" i="13" s="1"/>
  <c r="D735" i="13"/>
  <c r="C735" i="13"/>
  <c r="B735" i="13"/>
  <c r="A735" i="13"/>
  <c r="E735" i="13" s="1"/>
  <c r="D734" i="13"/>
  <c r="C734" i="13"/>
  <c r="B734" i="13"/>
  <c r="A734" i="13"/>
  <c r="E733" i="13"/>
  <c r="D733" i="13"/>
  <c r="C733" i="13"/>
  <c r="B733" i="13"/>
  <c r="A733" i="13"/>
  <c r="E732" i="13"/>
  <c r="D732" i="13"/>
  <c r="C732" i="13"/>
  <c r="B732" i="13"/>
  <c r="A732" i="13"/>
  <c r="E731" i="13"/>
  <c r="D731" i="13"/>
  <c r="C731" i="13"/>
  <c r="B731" i="13"/>
  <c r="A731" i="13"/>
  <c r="D730" i="13"/>
  <c r="E730" i="13" s="1"/>
  <c r="C730" i="13"/>
  <c r="B730" i="13"/>
  <c r="A730" i="13"/>
  <c r="E729" i="13"/>
  <c r="D729" i="13"/>
  <c r="C729" i="13"/>
  <c r="B729" i="13"/>
  <c r="A729" i="13"/>
  <c r="D728" i="13"/>
  <c r="C728" i="13"/>
  <c r="B728" i="13"/>
  <c r="A728" i="13"/>
  <c r="E728" i="13" s="1"/>
  <c r="D727" i="13"/>
  <c r="C727" i="13"/>
  <c r="B727" i="13"/>
  <c r="A727" i="13"/>
  <c r="E727" i="13" s="1"/>
  <c r="D726" i="13"/>
  <c r="C726" i="13"/>
  <c r="B726" i="13"/>
  <c r="A726" i="13"/>
  <c r="E726" i="13" s="1"/>
  <c r="D725" i="13"/>
  <c r="C725" i="13"/>
  <c r="B725" i="13"/>
  <c r="A725" i="13"/>
  <c r="E725" i="13" s="1"/>
  <c r="E724" i="13"/>
  <c r="D724" i="13"/>
  <c r="C724" i="13"/>
  <c r="B724" i="13"/>
  <c r="A724" i="13"/>
  <c r="E723" i="13"/>
  <c r="D723" i="13"/>
  <c r="C723" i="13"/>
  <c r="B723" i="13"/>
  <c r="A723" i="13"/>
  <c r="D722" i="13"/>
  <c r="E722" i="13" s="1"/>
  <c r="C722" i="13"/>
  <c r="B722" i="13"/>
  <c r="A722" i="13"/>
  <c r="D721" i="13"/>
  <c r="C721" i="13"/>
  <c r="B721" i="13"/>
  <c r="A721" i="13"/>
  <c r="E721" i="13" s="1"/>
  <c r="D720" i="13"/>
  <c r="C720" i="13"/>
  <c r="B720" i="13"/>
  <c r="A720" i="13"/>
  <c r="E720" i="13" s="1"/>
  <c r="D719" i="13"/>
  <c r="C719" i="13"/>
  <c r="B719" i="13"/>
  <c r="A719" i="13"/>
  <c r="E719" i="13" s="1"/>
  <c r="D718" i="13"/>
  <c r="C718" i="13"/>
  <c r="B718" i="13"/>
  <c r="A718" i="13"/>
  <c r="E717" i="13"/>
  <c r="D717" i="13"/>
  <c r="C717" i="13"/>
  <c r="B717" i="13"/>
  <c r="A717" i="13"/>
  <c r="E716" i="13"/>
  <c r="D716" i="13"/>
  <c r="C716" i="13"/>
  <c r="B716" i="13"/>
  <c r="A716" i="13"/>
  <c r="E715" i="13"/>
  <c r="D715" i="13"/>
  <c r="C715" i="13"/>
  <c r="B715" i="13"/>
  <c r="A715" i="13"/>
  <c r="D714" i="13"/>
  <c r="E714" i="13" s="1"/>
  <c r="C714" i="13"/>
  <c r="B714" i="13"/>
  <c r="A714" i="13"/>
  <c r="E713" i="13"/>
  <c r="D713" i="13"/>
  <c r="C713" i="13"/>
  <c r="B713" i="13"/>
  <c r="A713" i="13"/>
  <c r="D712" i="13"/>
  <c r="C712" i="13"/>
  <c r="B712" i="13"/>
  <c r="A712" i="13"/>
  <c r="E712" i="13" s="1"/>
  <c r="D711" i="13"/>
  <c r="C711" i="13"/>
  <c r="B711" i="13"/>
  <c r="A711" i="13"/>
  <c r="E711" i="13" s="1"/>
  <c r="D710" i="13"/>
  <c r="C710" i="13"/>
  <c r="B710" i="13"/>
  <c r="A710" i="13"/>
  <c r="E710" i="13" s="1"/>
  <c r="E709" i="13"/>
  <c r="C709" i="13"/>
  <c r="E708" i="13"/>
  <c r="D708" i="13"/>
  <c r="C708" i="13"/>
  <c r="B708" i="13"/>
  <c r="A708" i="13"/>
  <c r="D707" i="13"/>
  <c r="E707" i="13" s="1"/>
  <c r="C707" i="13"/>
  <c r="B707" i="13"/>
  <c r="A707" i="13"/>
  <c r="D706" i="13"/>
  <c r="C706" i="13"/>
  <c r="B706" i="13"/>
  <c r="A706" i="13"/>
  <c r="E706" i="13" s="1"/>
  <c r="D705" i="13"/>
  <c r="C705" i="13"/>
  <c r="B705" i="13"/>
  <c r="A705" i="13"/>
  <c r="E705" i="13" s="1"/>
  <c r="D704" i="13"/>
  <c r="C704" i="13"/>
  <c r="B704" i="13"/>
  <c r="A704" i="13"/>
  <c r="E704" i="13" s="1"/>
  <c r="D703" i="13"/>
  <c r="C703" i="13"/>
  <c r="B703" i="13"/>
  <c r="A703" i="13"/>
  <c r="E702" i="13"/>
  <c r="D702" i="13"/>
  <c r="C702" i="13"/>
  <c r="B702" i="13"/>
  <c r="A702" i="13"/>
  <c r="E701" i="13"/>
  <c r="D701" i="13"/>
  <c r="C701" i="13"/>
  <c r="B701" i="13"/>
  <c r="A701" i="13"/>
  <c r="E700" i="13"/>
  <c r="D700" i="13"/>
  <c r="C700" i="13"/>
  <c r="B700" i="13"/>
  <c r="A700" i="13"/>
  <c r="D699" i="13"/>
  <c r="E699" i="13" s="1"/>
  <c r="C699" i="13"/>
  <c r="B699" i="13"/>
  <c r="A699" i="13"/>
  <c r="E698" i="13"/>
  <c r="D698" i="13"/>
  <c r="C698" i="13"/>
  <c r="B698" i="13"/>
  <c r="A698" i="13"/>
  <c r="D697" i="13"/>
  <c r="C697" i="13"/>
  <c r="B697" i="13"/>
  <c r="A697" i="13"/>
  <c r="E697" i="13" s="1"/>
  <c r="D696" i="13"/>
  <c r="C696" i="13"/>
  <c r="B696" i="13"/>
  <c r="A696" i="13"/>
  <c r="E696" i="13" s="1"/>
  <c r="D695" i="13"/>
  <c r="C695" i="13"/>
  <c r="B695" i="13"/>
  <c r="A695" i="13"/>
  <c r="E695" i="13" s="1"/>
  <c r="D694" i="13"/>
  <c r="C694" i="13"/>
  <c r="B694" i="13"/>
  <c r="A694" i="13"/>
  <c r="E694" i="13" s="1"/>
  <c r="E693" i="13"/>
  <c r="D693" i="13"/>
  <c r="C693" i="13"/>
  <c r="B693" i="13"/>
  <c r="A693" i="13"/>
  <c r="E692" i="13"/>
  <c r="D692" i="13"/>
  <c r="C692" i="13"/>
  <c r="B692" i="13"/>
  <c r="A692" i="13"/>
  <c r="D691" i="13"/>
  <c r="E691" i="13" s="1"/>
  <c r="C691" i="13"/>
  <c r="B691" i="13"/>
  <c r="A691" i="13"/>
  <c r="D690" i="13"/>
  <c r="C690" i="13"/>
  <c r="B690" i="13"/>
  <c r="A690" i="13"/>
  <c r="E690" i="13" s="1"/>
  <c r="D689" i="13"/>
  <c r="C689" i="13"/>
  <c r="B689" i="13"/>
  <c r="A689" i="13"/>
  <c r="E689" i="13" s="1"/>
  <c r="D688" i="13"/>
  <c r="C688" i="13"/>
  <c r="B688" i="13"/>
  <c r="A688" i="13"/>
  <c r="E688" i="13" s="1"/>
  <c r="D687" i="13"/>
  <c r="C687" i="13"/>
  <c r="B687" i="13"/>
  <c r="A687" i="13"/>
  <c r="E686" i="13"/>
  <c r="D686" i="13"/>
  <c r="C686" i="13"/>
  <c r="B686" i="13"/>
  <c r="A686" i="13"/>
  <c r="E685" i="13"/>
  <c r="D685" i="13"/>
  <c r="C685" i="13"/>
  <c r="B685" i="13"/>
  <c r="A685" i="13"/>
  <c r="E684" i="13"/>
  <c r="D684" i="13"/>
  <c r="C684" i="13"/>
  <c r="B684" i="13"/>
  <c r="A684" i="13"/>
  <c r="D683" i="13"/>
  <c r="E683" i="13" s="1"/>
  <c r="C683" i="13"/>
  <c r="B683" i="13"/>
  <c r="A683" i="13"/>
  <c r="E682" i="13"/>
  <c r="D682" i="13"/>
  <c r="C682" i="13"/>
  <c r="B682" i="13"/>
  <c r="A682" i="13"/>
  <c r="D681" i="13"/>
  <c r="C681" i="13"/>
  <c r="B681" i="13"/>
  <c r="A681" i="13"/>
  <c r="E681" i="13" s="1"/>
  <c r="D680" i="13"/>
  <c r="C680" i="13"/>
  <c r="B680" i="13"/>
  <c r="A680" i="13"/>
  <c r="E680" i="13" s="1"/>
  <c r="D679" i="13"/>
  <c r="C679" i="13"/>
  <c r="B679" i="13"/>
  <c r="A679" i="13"/>
  <c r="E679" i="13" s="1"/>
  <c r="D678" i="13"/>
  <c r="C678" i="13"/>
  <c r="B678" i="13"/>
  <c r="A678" i="13"/>
  <c r="E678" i="13" s="1"/>
  <c r="E677" i="13"/>
  <c r="D677" i="13"/>
  <c r="C677" i="13"/>
  <c r="B677" i="13"/>
  <c r="A677" i="13"/>
  <c r="E676" i="13"/>
  <c r="D676" i="13"/>
  <c r="C676" i="13"/>
  <c r="B676" i="13"/>
  <c r="A676" i="13"/>
  <c r="D675" i="13"/>
  <c r="E675" i="13" s="1"/>
  <c r="C675" i="13"/>
  <c r="B675" i="13"/>
  <c r="A675" i="13"/>
  <c r="D674" i="13"/>
  <c r="C674" i="13"/>
  <c r="B674" i="13"/>
  <c r="A674" i="13"/>
  <c r="E674" i="13" s="1"/>
  <c r="D673" i="13"/>
  <c r="C673" i="13"/>
  <c r="B673" i="13"/>
  <c r="A673" i="13"/>
  <c r="E673" i="13" s="1"/>
  <c r="D672" i="13"/>
  <c r="C672" i="13"/>
  <c r="B672" i="13"/>
  <c r="A672" i="13"/>
  <c r="E672" i="13" s="1"/>
  <c r="D671" i="13"/>
  <c r="C671" i="13"/>
  <c r="B671" i="13"/>
  <c r="A671" i="13"/>
  <c r="E670" i="13"/>
  <c r="D670" i="13"/>
  <c r="C670" i="13"/>
  <c r="B670" i="13"/>
  <c r="A670" i="13"/>
  <c r="E669" i="13"/>
  <c r="D669" i="13"/>
  <c r="C669" i="13"/>
  <c r="B669" i="13"/>
  <c r="A669" i="13"/>
  <c r="E668" i="13"/>
  <c r="D668" i="13"/>
  <c r="C668" i="13"/>
  <c r="B668" i="13"/>
  <c r="A668" i="13"/>
  <c r="D667" i="13"/>
  <c r="E667" i="13" s="1"/>
  <c r="C667" i="13"/>
  <c r="B667" i="13"/>
  <c r="A667" i="13"/>
  <c r="E666" i="13"/>
  <c r="D666" i="13"/>
  <c r="C666" i="13"/>
  <c r="B666" i="13"/>
  <c r="A666" i="13"/>
  <c r="D665" i="13"/>
  <c r="C665" i="13"/>
  <c r="B665" i="13"/>
  <c r="A665" i="13"/>
  <c r="E665" i="13" s="1"/>
  <c r="D664" i="13"/>
  <c r="C664" i="13"/>
  <c r="B664" i="13"/>
  <c r="A664" i="13"/>
  <c r="E664" i="13" s="1"/>
  <c r="D663" i="13"/>
  <c r="C663" i="13"/>
  <c r="B663" i="13"/>
  <c r="A663" i="13"/>
  <c r="E663" i="13" s="1"/>
  <c r="D662" i="13"/>
  <c r="C662" i="13"/>
  <c r="B662" i="13"/>
  <c r="A662" i="13"/>
  <c r="E662" i="13" s="1"/>
  <c r="E661" i="13"/>
  <c r="D661" i="13"/>
  <c r="C661" i="13"/>
  <c r="B661" i="13"/>
  <c r="A661" i="13"/>
  <c r="E660" i="13"/>
  <c r="D660" i="13"/>
  <c r="C660" i="13"/>
  <c r="B660" i="13"/>
  <c r="A660" i="13"/>
  <c r="D659" i="13"/>
  <c r="E659" i="13" s="1"/>
  <c r="C659" i="13"/>
  <c r="B659" i="13"/>
  <c r="A659" i="13"/>
  <c r="C658" i="13"/>
  <c r="D657" i="13"/>
  <c r="C657" i="13"/>
  <c r="B657" i="13"/>
  <c r="A657" i="13"/>
  <c r="E657" i="13" s="1"/>
  <c r="D656" i="13"/>
  <c r="C656" i="13"/>
  <c r="B656" i="13"/>
  <c r="A656" i="13"/>
  <c r="E656" i="13" s="1"/>
  <c r="D655" i="13"/>
  <c r="C655" i="13"/>
  <c r="B655" i="13"/>
  <c r="A655" i="13"/>
  <c r="E655" i="13" s="1"/>
  <c r="E654" i="13"/>
  <c r="D654" i="13"/>
  <c r="C654" i="13"/>
  <c r="B654" i="13"/>
  <c r="A654" i="13"/>
  <c r="E653" i="13"/>
  <c r="D653" i="13"/>
  <c r="C653" i="13"/>
  <c r="B653" i="13"/>
  <c r="A653" i="13"/>
  <c r="D652" i="13"/>
  <c r="E652" i="13" s="1"/>
  <c r="C652" i="13"/>
  <c r="B652" i="13"/>
  <c r="A652" i="13"/>
  <c r="D651" i="13"/>
  <c r="C651" i="13"/>
  <c r="B651" i="13"/>
  <c r="A651" i="13"/>
  <c r="E651" i="13" s="1"/>
  <c r="D650" i="13"/>
  <c r="C650" i="13"/>
  <c r="B650" i="13"/>
  <c r="A650" i="13"/>
  <c r="E650" i="13" s="1"/>
  <c r="D649" i="13"/>
  <c r="C649" i="13"/>
  <c r="B649" i="13"/>
  <c r="A649" i="13"/>
  <c r="E649" i="13" s="1"/>
  <c r="D648" i="13"/>
  <c r="C648" i="13"/>
  <c r="B648" i="13"/>
  <c r="A648" i="13"/>
  <c r="E648" i="13" s="1"/>
  <c r="E647" i="13"/>
  <c r="D647" i="13"/>
  <c r="C647" i="13"/>
  <c r="B647" i="13"/>
  <c r="A647" i="13"/>
  <c r="E646" i="13"/>
  <c r="D646" i="13"/>
  <c r="C646" i="13"/>
  <c r="B646" i="13"/>
  <c r="A646" i="13"/>
  <c r="E645" i="13"/>
  <c r="D645" i="13"/>
  <c r="C645" i="13"/>
  <c r="B645" i="13"/>
  <c r="A645" i="13"/>
  <c r="D644" i="13"/>
  <c r="E644" i="13" s="1"/>
  <c r="C644" i="13"/>
  <c r="B644" i="13"/>
  <c r="A644" i="13"/>
  <c r="E643" i="13"/>
  <c r="D643" i="13"/>
  <c r="C643" i="13"/>
  <c r="B643" i="13"/>
  <c r="A643" i="13"/>
  <c r="D642" i="13"/>
  <c r="C642" i="13"/>
  <c r="B642" i="13"/>
  <c r="A642" i="13"/>
  <c r="E642" i="13" s="1"/>
  <c r="D641" i="13"/>
  <c r="C641" i="13"/>
  <c r="B641" i="13"/>
  <c r="A641" i="13"/>
  <c r="E641" i="13" s="1"/>
  <c r="D640" i="13"/>
  <c r="C640" i="13"/>
  <c r="B640" i="13"/>
  <c r="A640" i="13"/>
  <c r="E640" i="13" s="1"/>
  <c r="D639" i="13"/>
  <c r="C639" i="13"/>
  <c r="B639" i="13"/>
  <c r="A639" i="13"/>
  <c r="E639" i="13" s="1"/>
  <c r="E638" i="13"/>
  <c r="D638" i="13"/>
  <c r="C638" i="13"/>
  <c r="B638" i="13"/>
  <c r="A638" i="13"/>
  <c r="E637" i="13"/>
  <c r="D637" i="13"/>
  <c r="C637" i="13"/>
  <c r="B637" i="13"/>
  <c r="A637" i="13"/>
  <c r="D636" i="13"/>
  <c r="E636" i="13" s="1"/>
  <c r="C636" i="13"/>
  <c r="B636" i="13"/>
  <c r="A636" i="13"/>
  <c r="D635" i="13"/>
  <c r="C635" i="13"/>
  <c r="B635" i="13"/>
  <c r="A635" i="13"/>
  <c r="E635" i="13" s="1"/>
  <c r="D634" i="13"/>
  <c r="C634" i="13"/>
  <c r="B634" i="13"/>
  <c r="A634" i="13"/>
  <c r="E634" i="13" s="1"/>
  <c r="D633" i="13"/>
  <c r="C633" i="13"/>
  <c r="B633" i="13"/>
  <c r="A633" i="13"/>
  <c r="E633" i="13" s="1"/>
  <c r="C632" i="13"/>
  <c r="E631" i="13"/>
  <c r="D631" i="13"/>
  <c r="C631" i="13"/>
  <c r="B631" i="13"/>
  <c r="A631" i="13"/>
  <c r="E630" i="13"/>
  <c r="D630" i="13"/>
  <c r="C630" i="13"/>
  <c r="B630" i="13"/>
  <c r="A630" i="13"/>
  <c r="E629" i="13"/>
  <c r="D629" i="13"/>
  <c r="C629" i="13"/>
  <c r="B629" i="13"/>
  <c r="A629" i="13"/>
  <c r="D628" i="13"/>
  <c r="C628" i="13"/>
  <c r="B628" i="13"/>
  <c r="A628" i="13"/>
  <c r="E628" i="13" s="1"/>
  <c r="D627" i="13"/>
  <c r="C627" i="13"/>
  <c r="B627" i="13"/>
  <c r="A627" i="13"/>
  <c r="E627" i="13" s="1"/>
  <c r="D626" i="13"/>
  <c r="C626" i="13"/>
  <c r="B626" i="13"/>
  <c r="A626" i="13"/>
  <c r="E626" i="13" s="1"/>
  <c r="D625" i="13"/>
  <c r="C625" i="13"/>
  <c r="B625" i="13"/>
  <c r="A625" i="13"/>
  <c r="E625" i="13" s="1"/>
  <c r="D624" i="13"/>
  <c r="C624" i="13"/>
  <c r="B624" i="13"/>
  <c r="A624" i="13"/>
  <c r="E624" i="13" s="1"/>
  <c r="E623" i="13"/>
  <c r="D623" i="13"/>
  <c r="C623" i="13"/>
  <c r="B623" i="13"/>
  <c r="A623" i="13"/>
  <c r="E622" i="13"/>
  <c r="D622" i="13"/>
  <c r="C622" i="13"/>
  <c r="B622" i="13"/>
  <c r="A622" i="13"/>
  <c r="E621" i="13"/>
  <c r="D621" i="13"/>
  <c r="C621" i="13"/>
  <c r="B621" i="13"/>
  <c r="A621" i="13"/>
  <c r="E620" i="13"/>
  <c r="D620" i="13"/>
  <c r="C620" i="13"/>
  <c r="B620" i="13"/>
  <c r="A620" i="13"/>
  <c r="D619" i="13"/>
  <c r="C619" i="13"/>
  <c r="B619" i="13"/>
  <c r="A619" i="13"/>
  <c r="E619" i="13" s="1"/>
  <c r="D618" i="13"/>
  <c r="C618" i="13"/>
  <c r="B618" i="13"/>
  <c r="A618" i="13"/>
  <c r="E618" i="13" s="1"/>
  <c r="D617" i="13"/>
  <c r="C617" i="13"/>
  <c r="B617" i="13"/>
  <c r="A617" i="13"/>
  <c r="E617" i="13" s="1"/>
  <c r="D616" i="13"/>
  <c r="C616" i="13"/>
  <c r="B616" i="13"/>
  <c r="A616" i="13"/>
  <c r="E616" i="13" s="1"/>
  <c r="E615" i="13"/>
  <c r="D615" i="13"/>
  <c r="C615" i="13"/>
  <c r="B615" i="13"/>
  <c r="A615" i="13"/>
  <c r="E614" i="13"/>
  <c r="D614" i="13"/>
  <c r="C614" i="13"/>
  <c r="B614" i="13"/>
  <c r="A614" i="13"/>
  <c r="E613" i="13"/>
  <c r="D613" i="13"/>
  <c r="C613" i="13"/>
  <c r="B613" i="13"/>
  <c r="A613" i="13"/>
  <c r="E612" i="13"/>
  <c r="D612" i="13"/>
  <c r="C612" i="13"/>
  <c r="B612" i="13"/>
  <c r="A612" i="13"/>
  <c r="D611" i="13"/>
  <c r="C611" i="13"/>
  <c r="B611" i="13"/>
  <c r="A611" i="13"/>
  <c r="E611" i="13" s="1"/>
  <c r="D610" i="13"/>
  <c r="C610" i="13"/>
  <c r="B610" i="13"/>
  <c r="A610" i="13"/>
  <c r="E610" i="13" s="1"/>
  <c r="D609" i="13"/>
  <c r="C609" i="13"/>
  <c r="B609" i="13"/>
  <c r="A609" i="13"/>
  <c r="E609" i="13" s="1"/>
  <c r="D608" i="13"/>
  <c r="C608" i="13"/>
  <c r="B608" i="13"/>
  <c r="A608" i="13"/>
  <c r="E608" i="13" s="1"/>
  <c r="E607" i="13"/>
  <c r="D607" i="13"/>
  <c r="C607" i="13"/>
  <c r="B607" i="13"/>
  <c r="A607" i="13"/>
  <c r="E606" i="13"/>
  <c r="D606" i="13"/>
  <c r="C606" i="13"/>
  <c r="B606" i="13"/>
  <c r="A606" i="13"/>
  <c r="E605" i="13"/>
  <c r="D605" i="13"/>
  <c r="C605" i="13"/>
  <c r="B605" i="13"/>
  <c r="A605" i="13"/>
  <c r="E604" i="13"/>
  <c r="D604" i="13"/>
  <c r="C604" i="13"/>
  <c r="B604" i="13"/>
  <c r="A604" i="13"/>
  <c r="D603" i="13"/>
  <c r="C603" i="13"/>
  <c r="B603" i="13"/>
  <c r="A603" i="13"/>
  <c r="E603" i="13" s="1"/>
  <c r="D602" i="13"/>
  <c r="C602" i="13"/>
  <c r="B602" i="13"/>
  <c r="A602" i="13"/>
  <c r="E602" i="13" s="1"/>
  <c r="C601" i="13"/>
  <c r="E600" i="13"/>
  <c r="D600" i="13"/>
  <c r="C600" i="13"/>
  <c r="B600" i="13"/>
  <c r="A600" i="13"/>
  <c r="E599" i="13"/>
  <c r="D599" i="13"/>
  <c r="C599" i="13"/>
  <c r="B599" i="13"/>
  <c r="A599" i="13"/>
  <c r="D598" i="13"/>
  <c r="E598" i="13" s="1"/>
  <c r="C598" i="13"/>
  <c r="B598" i="13"/>
  <c r="A598" i="13"/>
  <c r="D597" i="13"/>
  <c r="C597" i="13"/>
  <c r="B597" i="13"/>
  <c r="A597" i="13"/>
  <c r="E597" i="13" s="1"/>
  <c r="D596" i="13"/>
  <c r="C596" i="13"/>
  <c r="B596" i="13"/>
  <c r="A596" i="13"/>
  <c r="E596" i="13" s="1"/>
  <c r="D595" i="13"/>
  <c r="C595" i="13"/>
  <c r="B595" i="13"/>
  <c r="A595" i="13"/>
  <c r="E595" i="13" s="1"/>
  <c r="D594" i="13"/>
  <c r="C594" i="13"/>
  <c r="B594" i="13"/>
  <c r="A594" i="13"/>
  <c r="E594" i="13" s="1"/>
  <c r="E593" i="13"/>
  <c r="D593" i="13"/>
  <c r="C593" i="13"/>
  <c r="B593" i="13"/>
  <c r="A593" i="13"/>
  <c r="E592" i="13"/>
  <c r="D592" i="13"/>
  <c r="C592" i="13"/>
  <c r="B592" i="13"/>
  <c r="A592" i="13"/>
  <c r="E591" i="13"/>
  <c r="D591" i="13"/>
  <c r="C591" i="13"/>
  <c r="B591" i="13"/>
  <c r="A591" i="13"/>
  <c r="D590" i="13"/>
  <c r="E590" i="13" s="1"/>
  <c r="C590" i="13"/>
  <c r="B590" i="13"/>
  <c r="A590" i="13"/>
  <c r="E589" i="13"/>
  <c r="D589" i="13"/>
  <c r="C589" i="13"/>
  <c r="B589" i="13"/>
  <c r="A589" i="13"/>
  <c r="D588" i="13"/>
  <c r="C588" i="13"/>
  <c r="B588" i="13"/>
  <c r="A588" i="13"/>
  <c r="E588" i="13" s="1"/>
  <c r="D587" i="13"/>
  <c r="C587" i="13"/>
  <c r="B587" i="13"/>
  <c r="A587" i="13"/>
  <c r="E587" i="13" s="1"/>
  <c r="D586" i="13"/>
  <c r="C586" i="13"/>
  <c r="B586" i="13"/>
  <c r="A586" i="13"/>
  <c r="E586" i="13" s="1"/>
  <c r="D585" i="13"/>
  <c r="C585" i="13"/>
  <c r="B585" i="13"/>
  <c r="A585" i="13"/>
  <c r="E585" i="13" s="1"/>
  <c r="E584" i="13"/>
  <c r="D584" i="13"/>
  <c r="C584" i="13"/>
  <c r="B584" i="13"/>
  <c r="A584" i="13"/>
  <c r="E583" i="13"/>
  <c r="D583" i="13"/>
  <c r="C583" i="13"/>
  <c r="B583" i="13"/>
  <c r="A583" i="13"/>
  <c r="D582" i="13"/>
  <c r="E582" i="13" s="1"/>
  <c r="C582" i="13"/>
  <c r="B582" i="13"/>
  <c r="A582" i="13"/>
  <c r="D581" i="13"/>
  <c r="C581" i="13"/>
  <c r="B581" i="13"/>
  <c r="A581" i="13"/>
  <c r="E581" i="13" s="1"/>
  <c r="D580" i="13"/>
  <c r="C580" i="13"/>
  <c r="B580" i="13"/>
  <c r="A580" i="13"/>
  <c r="E580" i="13" s="1"/>
  <c r="D579" i="13"/>
  <c r="C579" i="13"/>
  <c r="B579" i="13"/>
  <c r="A579" i="13"/>
  <c r="E579" i="13" s="1"/>
  <c r="D578" i="13"/>
  <c r="C578" i="13"/>
  <c r="B578" i="13"/>
  <c r="A578" i="13"/>
  <c r="E578" i="13" s="1"/>
  <c r="E577" i="13"/>
  <c r="D577" i="13"/>
  <c r="C577" i="13"/>
  <c r="B577" i="13"/>
  <c r="A577" i="13"/>
  <c r="E576" i="13"/>
  <c r="D576" i="13"/>
  <c r="C576" i="13"/>
  <c r="B576" i="13"/>
  <c r="A576" i="13"/>
  <c r="E575" i="13"/>
  <c r="D575" i="13"/>
  <c r="C575" i="13"/>
  <c r="B575" i="13"/>
  <c r="A575" i="13"/>
  <c r="D574" i="13"/>
  <c r="E574" i="13" s="1"/>
  <c r="C574" i="13"/>
  <c r="B574" i="13"/>
  <c r="A574" i="13"/>
  <c r="E573" i="13"/>
  <c r="D573" i="13"/>
  <c r="C573" i="13"/>
  <c r="B573" i="13"/>
  <c r="A573" i="13"/>
  <c r="D572" i="13"/>
  <c r="C572" i="13"/>
  <c r="B572" i="13"/>
  <c r="A572" i="13"/>
  <c r="E572" i="13" s="1"/>
  <c r="D571" i="13"/>
  <c r="C571" i="13"/>
  <c r="B571" i="13"/>
  <c r="A571" i="13"/>
  <c r="E571" i="13" s="1"/>
  <c r="D570" i="13"/>
  <c r="C570" i="13"/>
  <c r="B570" i="13"/>
  <c r="A570" i="13"/>
  <c r="E570" i="13" s="1"/>
  <c r="D569" i="13"/>
  <c r="C569" i="13"/>
  <c r="B569" i="13"/>
  <c r="A569" i="13"/>
  <c r="E569" i="13" s="1"/>
  <c r="E568" i="13"/>
  <c r="D568" i="13"/>
  <c r="C568" i="13"/>
  <c r="B568" i="13"/>
  <c r="A568" i="13"/>
  <c r="E567" i="13"/>
  <c r="D567" i="13"/>
  <c r="C567" i="13"/>
  <c r="B567" i="13"/>
  <c r="A567" i="13"/>
  <c r="D566" i="13"/>
  <c r="E566" i="13" s="1"/>
  <c r="C566" i="13"/>
  <c r="B566" i="13"/>
  <c r="A566" i="13"/>
  <c r="D565" i="13"/>
  <c r="C565" i="13"/>
  <c r="B565" i="13"/>
  <c r="A565" i="13"/>
  <c r="E565" i="13" s="1"/>
  <c r="D564" i="13"/>
  <c r="C564" i="13"/>
  <c r="B564" i="13"/>
  <c r="A564" i="13"/>
  <c r="E564" i="13" s="1"/>
  <c r="D563" i="13"/>
  <c r="C563" i="13"/>
  <c r="B563" i="13"/>
  <c r="A563" i="13"/>
  <c r="E563" i="13" s="1"/>
  <c r="D562" i="13"/>
  <c r="C562" i="13"/>
  <c r="B562" i="13"/>
  <c r="A562" i="13"/>
  <c r="E562" i="13" s="1"/>
  <c r="E561" i="13"/>
  <c r="D561" i="13"/>
  <c r="C561" i="13"/>
  <c r="B561" i="13"/>
  <c r="A561" i="13"/>
  <c r="E560" i="13"/>
  <c r="D560" i="13"/>
  <c r="C560" i="13"/>
  <c r="B560" i="13"/>
  <c r="A560" i="13"/>
  <c r="E559" i="13"/>
  <c r="D559" i="13"/>
  <c r="C559" i="13"/>
  <c r="B559" i="13"/>
  <c r="A559" i="13"/>
  <c r="D558" i="13"/>
  <c r="E558" i="13" s="1"/>
  <c r="C558" i="13"/>
  <c r="B558" i="13"/>
  <c r="A558" i="13"/>
  <c r="E557" i="13"/>
  <c r="D557" i="13"/>
  <c r="C557" i="13"/>
  <c r="B557" i="13"/>
  <c r="A557" i="13"/>
  <c r="D556" i="13"/>
  <c r="C556" i="13"/>
  <c r="B556" i="13"/>
  <c r="A556" i="13"/>
  <c r="E556" i="13" s="1"/>
  <c r="D555" i="13"/>
  <c r="C555" i="13"/>
  <c r="B555" i="13"/>
  <c r="A555" i="13"/>
  <c r="E555" i="13" s="1"/>
  <c r="D554" i="13"/>
  <c r="C554" i="13"/>
  <c r="B554" i="13"/>
  <c r="A554" i="13"/>
  <c r="E554" i="13" s="1"/>
  <c r="D553" i="13"/>
  <c r="C553" i="13"/>
  <c r="B553" i="13"/>
  <c r="A553" i="13"/>
  <c r="E553" i="13" s="1"/>
  <c r="E552" i="13"/>
  <c r="D552" i="13"/>
  <c r="C552" i="13"/>
  <c r="B552" i="13"/>
  <c r="A552" i="13"/>
  <c r="E551" i="13"/>
  <c r="D551" i="13"/>
  <c r="C551" i="13"/>
  <c r="B551" i="13"/>
  <c r="A551" i="13"/>
  <c r="D550" i="13"/>
  <c r="E550" i="13" s="1"/>
  <c r="C550" i="13"/>
  <c r="B550" i="13"/>
  <c r="A550" i="13"/>
  <c r="D549" i="13"/>
  <c r="C549" i="13"/>
  <c r="B549" i="13"/>
  <c r="A549" i="13"/>
  <c r="E549" i="13" s="1"/>
  <c r="D548" i="13"/>
  <c r="C548" i="13"/>
  <c r="B548" i="13"/>
  <c r="A548" i="13"/>
  <c r="E548" i="13" s="1"/>
  <c r="D547" i="13"/>
  <c r="C547" i="13"/>
  <c r="B547" i="13"/>
  <c r="A547" i="13"/>
  <c r="E547" i="13" s="1"/>
  <c r="D546" i="13"/>
  <c r="C546" i="13"/>
  <c r="B546" i="13"/>
  <c r="A546" i="13"/>
  <c r="E546" i="13" s="1"/>
  <c r="E545" i="13"/>
  <c r="D545" i="13"/>
  <c r="C545" i="13"/>
  <c r="B545" i="13"/>
  <c r="A545" i="13"/>
  <c r="E544" i="13"/>
  <c r="D544" i="13"/>
  <c r="C544" i="13"/>
  <c r="B544" i="13"/>
  <c r="A544" i="13"/>
  <c r="E543" i="13"/>
  <c r="D543" i="13"/>
  <c r="C543" i="13"/>
  <c r="B543" i="13"/>
  <c r="A543" i="13"/>
  <c r="D542" i="13"/>
  <c r="E542" i="13" s="1"/>
  <c r="C542" i="13"/>
  <c r="B542" i="13"/>
  <c r="A542" i="13"/>
  <c r="E541" i="13"/>
  <c r="D541" i="13"/>
  <c r="C541" i="13"/>
  <c r="B541" i="13"/>
  <c r="A541" i="13"/>
  <c r="D540" i="13"/>
  <c r="C540" i="13"/>
  <c r="B540" i="13"/>
  <c r="A540" i="13"/>
  <c r="E540" i="13" s="1"/>
  <c r="D539" i="13"/>
  <c r="C539" i="13"/>
  <c r="B539" i="13"/>
  <c r="A539" i="13"/>
  <c r="E539" i="13" s="1"/>
  <c r="D538" i="13"/>
  <c r="C538" i="13"/>
  <c r="B538" i="13"/>
  <c r="A538" i="13"/>
  <c r="E538" i="13" s="1"/>
  <c r="D537" i="13"/>
  <c r="C537" i="13"/>
  <c r="B537" i="13"/>
  <c r="A537" i="13"/>
  <c r="E537" i="13" s="1"/>
  <c r="E536" i="13"/>
  <c r="D536" i="13"/>
  <c r="C536" i="13"/>
  <c r="B536" i="13"/>
  <c r="A536" i="13"/>
  <c r="E535" i="13"/>
  <c r="D535" i="13"/>
  <c r="C535" i="13"/>
  <c r="B535" i="13"/>
  <c r="A535" i="13"/>
  <c r="D534" i="13"/>
  <c r="E534" i="13" s="1"/>
  <c r="C534" i="13"/>
  <c r="B534" i="13"/>
  <c r="A534" i="13"/>
  <c r="D533" i="13"/>
  <c r="C533" i="13"/>
  <c r="B533" i="13"/>
  <c r="A533" i="13"/>
  <c r="E533" i="13" s="1"/>
  <c r="D532" i="13"/>
  <c r="C532" i="13"/>
  <c r="B532" i="13"/>
  <c r="A532" i="13"/>
  <c r="E532" i="13" s="1"/>
  <c r="D531" i="13"/>
  <c r="C531" i="13"/>
  <c r="B531" i="13"/>
  <c r="A531" i="13"/>
  <c r="E531" i="13" s="1"/>
  <c r="D530" i="13"/>
  <c r="C530" i="13"/>
  <c r="B530" i="13"/>
  <c r="A530" i="13"/>
  <c r="E530" i="13" s="1"/>
  <c r="E529" i="13"/>
  <c r="D529" i="13"/>
  <c r="C529" i="13"/>
  <c r="B529" i="13"/>
  <c r="A529" i="13"/>
  <c r="E528" i="13"/>
  <c r="D528" i="13"/>
  <c r="C528" i="13"/>
  <c r="B528" i="13"/>
  <c r="A528" i="13"/>
  <c r="E527" i="13"/>
  <c r="D527" i="13"/>
  <c r="C527" i="13"/>
  <c r="B527" i="13"/>
  <c r="A527" i="13"/>
  <c r="D526" i="13"/>
  <c r="E526" i="13" s="1"/>
  <c r="C526" i="13"/>
  <c r="B526" i="13"/>
  <c r="A526" i="13"/>
  <c r="E525" i="13"/>
  <c r="D525" i="13"/>
  <c r="C525" i="13"/>
  <c r="B525" i="13"/>
  <c r="A525" i="13"/>
  <c r="D524" i="13"/>
  <c r="C524" i="13"/>
  <c r="B524" i="13"/>
  <c r="A524" i="13"/>
  <c r="E524" i="13" s="1"/>
  <c r="D523" i="13"/>
  <c r="C523" i="13"/>
  <c r="B523" i="13"/>
  <c r="A523" i="13"/>
  <c r="E523" i="13" s="1"/>
  <c r="D522" i="13"/>
  <c r="C522" i="13"/>
  <c r="B522" i="13"/>
  <c r="A522" i="13"/>
  <c r="E522" i="13" s="1"/>
  <c r="D521" i="13"/>
  <c r="C521" i="13"/>
  <c r="B521" i="13"/>
  <c r="A521" i="13"/>
  <c r="E521" i="13" s="1"/>
  <c r="E520" i="13"/>
  <c r="D520" i="13"/>
  <c r="C520" i="13"/>
  <c r="B520" i="13"/>
  <c r="A520" i="13"/>
  <c r="E519" i="13"/>
  <c r="D519" i="13"/>
  <c r="C519" i="13"/>
  <c r="B519" i="13"/>
  <c r="A519" i="13"/>
  <c r="D518" i="13"/>
  <c r="E518" i="13" s="1"/>
  <c r="C518" i="13"/>
  <c r="B518" i="13"/>
  <c r="A518" i="13"/>
  <c r="D517" i="13"/>
  <c r="C517" i="13"/>
  <c r="B517" i="13"/>
  <c r="A517" i="13"/>
  <c r="E517" i="13" s="1"/>
  <c r="D516" i="13"/>
  <c r="C516" i="13"/>
  <c r="B516" i="13"/>
  <c r="A516" i="13"/>
  <c r="E516" i="13" s="1"/>
  <c r="D515" i="13"/>
  <c r="C515" i="13"/>
  <c r="B515" i="13"/>
  <c r="A515" i="13"/>
  <c r="E515" i="13" s="1"/>
  <c r="D514" i="13"/>
  <c r="C514" i="13"/>
  <c r="B514" i="13"/>
  <c r="A514" i="13"/>
  <c r="E514" i="13" s="1"/>
  <c r="E513" i="13"/>
  <c r="D513" i="13"/>
  <c r="C513" i="13"/>
  <c r="B513" i="13"/>
  <c r="A513" i="13"/>
  <c r="E512" i="13"/>
  <c r="D512" i="13"/>
  <c r="C512" i="13"/>
  <c r="B512" i="13"/>
  <c r="A512" i="13"/>
  <c r="E511" i="13"/>
  <c r="D511" i="13"/>
  <c r="C511" i="13"/>
  <c r="B511" i="13"/>
  <c r="A511" i="13"/>
  <c r="D510" i="13"/>
  <c r="E510" i="13" s="1"/>
  <c r="C510" i="13"/>
  <c r="B510" i="13"/>
  <c r="A510" i="13"/>
  <c r="E509" i="13"/>
  <c r="D509" i="13"/>
  <c r="C509" i="13"/>
  <c r="B509" i="13"/>
  <c r="A509" i="13"/>
  <c r="D508" i="13"/>
  <c r="C508" i="13"/>
  <c r="B508" i="13"/>
  <c r="A508" i="13"/>
  <c r="E508" i="13" s="1"/>
  <c r="D507" i="13"/>
  <c r="C507" i="13"/>
  <c r="B507" i="13"/>
  <c r="A507" i="13"/>
  <c r="E507" i="13" s="1"/>
  <c r="D506" i="13"/>
  <c r="C506" i="13"/>
  <c r="B506" i="13"/>
  <c r="A506" i="13"/>
  <c r="E506" i="13" s="1"/>
  <c r="D505" i="13"/>
  <c r="C505" i="13"/>
  <c r="B505" i="13"/>
  <c r="A505" i="13"/>
  <c r="E505" i="13" s="1"/>
  <c r="E504" i="13"/>
  <c r="D504" i="13"/>
  <c r="C504" i="13"/>
  <c r="B504" i="13"/>
  <c r="A504" i="13"/>
  <c r="E503" i="13"/>
  <c r="D503" i="13"/>
  <c r="C503" i="13"/>
  <c r="B503" i="13"/>
  <c r="A503" i="13"/>
  <c r="D502" i="13"/>
  <c r="E502" i="13" s="1"/>
  <c r="C502" i="13"/>
  <c r="B502" i="13"/>
  <c r="A502" i="13"/>
  <c r="D501" i="13"/>
  <c r="C501" i="13"/>
  <c r="B501" i="13"/>
  <c r="A501" i="13"/>
  <c r="E501" i="13" s="1"/>
  <c r="E500" i="13" s="1"/>
  <c r="C500" i="13"/>
  <c r="D499" i="13"/>
  <c r="C499" i="13"/>
  <c r="B499" i="13"/>
  <c r="A499" i="13"/>
  <c r="E499" i="13" s="1"/>
  <c r="E498" i="13"/>
  <c r="D498" i="13"/>
  <c r="C498" i="13"/>
  <c r="B498" i="13"/>
  <c r="A498" i="13"/>
  <c r="E497" i="13"/>
  <c r="D497" i="13"/>
  <c r="C497" i="13"/>
  <c r="B497" i="13"/>
  <c r="A497" i="13"/>
  <c r="E496" i="13"/>
  <c r="D496" i="13"/>
  <c r="C496" i="13"/>
  <c r="B496" i="13"/>
  <c r="A496" i="13"/>
  <c r="D495" i="13"/>
  <c r="E495" i="13" s="1"/>
  <c r="C495" i="13"/>
  <c r="B495" i="13"/>
  <c r="A495" i="13"/>
  <c r="D494" i="13"/>
  <c r="C494" i="13"/>
  <c r="B494" i="13"/>
  <c r="A494" i="13"/>
  <c r="E494" i="13" s="1"/>
  <c r="D493" i="13"/>
  <c r="C493" i="13"/>
  <c r="B493" i="13"/>
  <c r="A493" i="13"/>
  <c r="E493" i="13" s="1"/>
  <c r="D492" i="13"/>
  <c r="C492" i="13"/>
  <c r="B492" i="13"/>
  <c r="A492" i="13"/>
  <c r="E492" i="13" s="1"/>
  <c r="D491" i="13"/>
  <c r="C491" i="13"/>
  <c r="B491" i="13"/>
  <c r="A491" i="13"/>
  <c r="E491" i="13" s="1"/>
  <c r="D490" i="13"/>
  <c r="C490" i="13"/>
  <c r="B490" i="13"/>
  <c r="A490" i="13"/>
  <c r="E490" i="13" s="1"/>
  <c r="E489" i="13"/>
  <c r="D489" i="13"/>
  <c r="C489" i="13"/>
  <c r="B489" i="13"/>
  <c r="A489" i="13"/>
  <c r="E488" i="13"/>
  <c r="D488" i="13"/>
  <c r="C488" i="13"/>
  <c r="B488" i="13"/>
  <c r="A488" i="13"/>
  <c r="D487" i="13"/>
  <c r="E487" i="13" s="1"/>
  <c r="C487" i="13"/>
  <c r="B487" i="13"/>
  <c r="A487" i="13"/>
  <c r="E486" i="13"/>
  <c r="D486" i="13"/>
  <c r="C486" i="13"/>
  <c r="B486" i="13"/>
  <c r="A486" i="13"/>
  <c r="D485" i="13"/>
  <c r="C485" i="13"/>
  <c r="B485" i="13"/>
  <c r="A485" i="13"/>
  <c r="E485" i="13" s="1"/>
  <c r="D484" i="13"/>
  <c r="C484" i="13"/>
  <c r="B484" i="13"/>
  <c r="A484" i="13"/>
  <c r="E484" i="13" s="1"/>
  <c r="D483" i="13"/>
  <c r="C483" i="13"/>
  <c r="B483" i="13"/>
  <c r="A483" i="13"/>
  <c r="E483" i="13" s="1"/>
  <c r="E482" i="13"/>
  <c r="D482" i="13"/>
  <c r="C482" i="13"/>
  <c r="B482" i="13"/>
  <c r="A482" i="13"/>
  <c r="E481" i="13"/>
  <c r="D481" i="13"/>
  <c r="C481" i="13"/>
  <c r="B481" i="13"/>
  <c r="A481" i="13"/>
  <c r="E480" i="13"/>
  <c r="D480" i="13"/>
  <c r="C480" i="13"/>
  <c r="B480" i="13"/>
  <c r="A480" i="13"/>
  <c r="D479" i="13"/>
  <c r="E479" i="13" s="1"/>
  <c r="C479" i="13"/>
  <c r="B479" i="13"/>
  <c r="A479" i="13"/>
  <c r="D478" i="13"/>
  <c r="C478" i="13"/>
  <c r="B478" i="13"/>
  <c r="A478" i="13"/>
  <c r="E478" i="13" s="1"/>
  <c r="D477" i="13"/>
  <c r="C477" i="13"/>
  <c r="B477" i="13"/>
  <c r="A477" i="13"/>
  <c r="E477" i="13" s="1"/>
  <c r="D476" i="13"/>
  <c r="C476" i="13"/>
  <c r="B476" i="13"/>
  <c r="A476" i="13"/>
  <c r="E476" i="13" s="1"/>
  <c r="D475" i="13"/>
  <c r="C475" i="13"/>
  <c r="B475" i="13"/>
  <c r="A475" i="13"/>
  <c r="E475" i="13" s="1"/>
  <c r="D474" i="13"/>
  <c r="C474" i="13"/>
  <c r="B474" i="13"/>
  <c r="A474" i="13"/>
  <c r="E474" i="13" s="1"/>
  <c r="E473" i="13"/>
  <c r="D473" i="13"/>
  <c r="C473" i="13"/>
  <c r="B473" i="13"/>
  <c r="A473" i="13"/>
  <c r="E472" i="13"/>
  <c r="D472" i="13"/>
  <c r="C472" i="13"/>
  <c r="B472" i="13"/>
  <c r="A472" i="13"/>
  <c r="D471" i="13"/>
  <c r="E471" i="13" s="1"/>
  <c r="C471" i="13"/>
  <c r="B471" i="13"/>
  <c r="A471" i="13"/>
  <c r="E470" i="13"/>
  <c r="D470" i="13"/>
  <c r="C470" i="13"/>
  <c r="B470" i="13"/>
  <c r="A470" i="13"/>
  <c r="D469" i="13"/>
  <c r="C469" i="13"/>
  <c r="B469" i="13"/>
  <c r="A469" i="13"/>
  <c r="E469" i="13" s="1"/>
  <c r="D468" i="13"/>
  <c r="C468" i="13"/>
  <c r="B468" i="13"/>
  <c r="A468" i="13"/>
  <c r="E468" i="13" s="1"/>
  <c r="D467" i="13"/>
  <c r="C467" i="13"/>
  <c r="B467" i="13"/>
  <c r="A467" i="13"/>
  <c r="E467" i="13" s="1"/>
  <c r="E466" i="13"/>
  <c r="D466" i="13"/>
  <c r="C466" i="13"/>
  <c r="B466" i="13"/>
  <c r="A466" i="13"/>
  <c r="E465" i="13"/>
  <c r="D465" i="13"/>
  <c r="C465" i="13"/>
  <c r="B465" i="13"/>
  <c r="A465" i="13"/>
  <c r="E464" i="13"/>
  <c r="D464" i="13"/>
  <c r="C464" i="13"/>
  <c r="B464" i="13"/>
  <c r="A464" i="13"/>
  <c r="D463" i="13"/>
  <c r="E463" i="13" s="1"/>
  <c r="C463" i="13"/>
  <c r="B463" i="13"/>
  <c r="A463" i="13"/>
  <c r="D462" i="13"/>
  <c r="C462" i="13"/>
  <c r="B462" i="13"/>
  <c r="A462" i="13"/>
  <c r="E462" i="13" s="1"/>
  <c r="D461" i="13"/>
  <c r="C461" i="13"/>
  <c r="B461" i="13"/>
  <c r="A461" i="13"/>
  <c r="E461" i="13" s="1"/>
  <c r="D460" i="13"/>
  <c r="C460" i="13"/>
  <c r="B460" i="13"/>
  <c r="A460" i="13"/>
  <c r="E460" i="13" s="1"/>
  <c r="D459" i="13"/>
  <c r="C459" i="13"/>
  <c r="B459" i="13"/>
  <c r="A459" i="13"/>
  <c r="E459" i="13" s="1"/>
  <c r="D458" i="13"/>
  <c r="C458" i="13"/>
  <c r="B458" i="13"/>
  <c r="A458" i="13"/>
  <c r="E458" i="13" s="1"/>
  <c r="E449" i="13" s="1"/>
  <c r="E457" i="13"/>
  <c r="D457" i="13"/>
  <c r="C457" i="13"/>
  <c r="B457" i="13"/>
  <c r="A457" i="13"/>
  <c r="E456" i="13"/>
  <c r="D456" i="13"/>
  <c r="C456" i="13"/>
  <c r="B456" i="13"/>
  <c r="A456" i="13"/>
  <c r="D455" i="13"/>
  <c r="E455" i="13" s="1"/>
  <c r="C455" i="13"/>
  <c r="B455" i="13"/>
  <c r="A455" i="13"/>
  <c r="E454" i="13"/>
  <c r="D454" i="13"/>
  <c r="C454" i="13"/>
  <c r="B454" i="13"/>
  <c r="A454" i="13"/>
  <c r="D453" i="13"/>
  <c r="C453" i="13"/>
  <c r="B453" i="13"/>
  <c r="A453" i="13"/>
  <c r="E453" i="13" s="1"/>
  <c r="D452" i="13"/>
  <c r="C452" i="13"/>
  <c r="B452" i="13"/>
  <c r="A452" i="13"/>
  <c r="E452" i="13" s="1"/>
  <c r="D451" i="13"/>
  <c r="C451" i="13"/>
  <c r="B451" i="13"/>
  <c r="A451" i="13"/>
  <c r="E451" i="13" s="1"/>
  <c r="E450" i="13"/>
  <c r="D450" i="13"/>
  <c r="C450" i="13"/>
  <c r="B450" i="13"/>
  <c r="A450" i="13"/>
  <c r="C449" i="13"/>
  <c r="D448" i="13"/>
  <c r="E448" i="13" s="1"/>
  <c r="C448" i="13"/>
  <c r="B448" i="13"/>
  <c r="A448" i="13"/>
  <c r="D447" i="13"/>
  <c r="C447" i="13"/>
  <c r="B447" i="13"/>
  <c r="A447" i="13"/>
  <c r="E447" i="13" s="1"/>
  <c r="D446" i="13"/>
  <c r="C446" i="13"/>
  <c r="B446" i="13"/>
  <c r="A446" i="13"/>
  <c r="E446" i="13" s="1"/>
  <c r="D445" i="13"/>
  <c r="C445" i="13"/>
  <c r="B445" i="13"/>
  <c r="A445" i="13"/>
  <c r="E445" i="13" s="1"/>
  <c r="D444" i="13"/>
  <c r="C444" i="13"/>
  <c r="B444" i="13"/>
  <c r="A444" i="13"/>
  <c r="E444" i="13" s="1"/>
  <c r="D443" i="13"/>
  <c r="C443" i="13"/>
  <c r="B443" i="13"/>
  <c r="A443" i="13"/>
  <c r="E443" i="13" s="1"/>
  <c r="E442" i="13"/>
  <c r="D442" i="13"/>
  <c r="C442" i="13"/>
  <c r="B442" i="13"/>
  <c r="A442" i="13"/>
  <c r="E441" i="13"/>
  <c r="D441" i="13"/>
  <c r="C441" i="13"/>
  <c r="B441" i="13"/>
  <c r="A441" i="13"/>
  <c r="D440" i="13"/>
  <c r="E440" i="13" s="1"/>
  <c r="C440" i="13"/>
  <c r="B440" i="13"/>
  <c r="A440" i="13"/>
  <c r="E439" i="13"/>
  <c r="D439" i="13"/>
  <c r="C439" i="13"/>
  <c r="B439" i="13"/>
  <c r="A439" i="13"/>
  <c r="D438" i="13"/>
  <c r="C438" i="13"/>
  <c r="B438" i="13"/>
  <c r="A438" i="13"/>
  <c r="E438" i="13" s="1"/>
  <c r="D437" i="13"/>
  <c r="C437" i="13"/>
  <c r="B437" i="13"/>
  <c r="A437" i="13"/>
  <c r="E437" i="13" s="1"/>
  <c r="D436" i="13"/>
  <c r="C436" i="13"/>
  <c r="B436" i="13"/>
  <c r="A436" i="13"/>
  <c r="E436" i="13" s="1"/>
  <c r="E435" i="13"/>
  <c r="D435" i="13"/>
  <c r="C435" i="13"/>
  <c r="B435" i="13"/>
  <c r="A435" i="13"/>
  <c r="E434" i="13"/>
  <c r="D434" i="13"/>
  <c r="C434" i="13"/>
  <c r="B434" i="13"/>
  <c r="A434" i="13"/>
  <c r="E433" i="13"/>
  <c r="D433" i="13"/>
  <c r="C433" i="13"/>
  <c r="B433" i="13"/>
  <c r="A433" i="13"/>
  <c r="D432" i="13"/>
  <c r="E432" i="13" s="1"/>
  <c r="C432" i="13"/>
  <c r="B432" i="13"/>
  <c r="A432" i="13"/>
  <c r="D431" i="13"/>
  <c r="C431" i="13"/>
  <c r="B431" i="13"/>
  <c r="A431" i="13"/>
  <c r="E431" i="13" s="1"/>
  <c r="D430" i="13"/>
  <c r="C430" i="13"/>
  <c r="B430" i="13"/>
  <c r="A430" i="13"/>
  <c r="E430" i="13" s="1"/>
  <c r="D429" i="13"/>
  <c r="C429" i="13"/>
  <c r="B429" i="13"/>
  <c r="A429" i="13"/>
  <c r="E429" i="13" s="1"/>
  <c r="D428" i="13"/>
  <c r="C428" i="13"/>
  <c r="B428" i="13"/>
  <c r="A428" i="13"/>
  <c r="E428" i="13" s="1"/>
  <c r="D427" i="13"/>
  <c r="C427" i="13"/>
  <c r="B427" i="13"/>
  <c r="A427" i="13"/>
  <c r="E427" i="13" s="1"/>
  <c r="E423" i="13" s="1"/>
  <c r="E426" i="13"/>
  <c r="D426" i="13"/>
  <c r="C426" i="13"/>
  <c r="B426" i="13"/>
  <c r="A426" i="13"/>
  <c r="E425" i="13"/>
  <c r="D425" i="13"/>
  <c r="C425" i="13"/>
  <c r="B425" i="13"/>
  <c r="A425" i="13"/>
  <c r="D424" i="13"/>
  <c r="E424" i="13" s="1"/>
  <c r="C424" i="13"/>
  <c r="B424" i="13"/>
  <c r="A424" i="13"/>
  <c r="C423" i="13"/>
  <c r="D422" i="13"/>
  <c r="C422" i="13"/>
  <c r="B422" i="13"/>
  <c r="A422" i="13"/>
  <c r="E422" i="13" s="1"/>
  <c r="D421" i="13"/>
  <c r="C421" i="13"/>
  <c r="B421" i="13"/>
  <c r="A421" i="13"/>
  <c r="D420" i="13"/>
  <c r="C420" i="13"/>
  <c r="B420" i="13"/>
  <c r="A420" i="13"/>
  <c r="E420" i="13" s="1"/>
  <c r="E419" i="13"/>
  <c r="D419" i="13"/>
  <c r="C419" i="13"/>
  <c r="B419" i="13"/>
  <c r="A419" i="13"/>
  <c r="E418" i="13"/>
  <c r="D418" i="13"/>
  <c r="C418" i="13"/>
  <c r="B418" i="13"/>
  <c r="A418" i="13"/>
  <c r="D417" i="13"/>
  <c r="E417" i="13" s="1"/>
  <c r="C417" i="13"/>
  <c r="B417" i="13"/>
  <c r="A417" i="13"/>
  <c r="D416" i="13"/>
  <c r="C416" i="13"/>
  <c r="B416" i="13"/>
  <c r="A416" i="13"/>
  <c r="E416" i="13" s="1"/>
  <c r="D415" i="13"/>
  <c r="C415" i="13"/>
  <c r="B415" i="13"/>
  <c r="A415" i="13"/>
  <c r="E415" i="13" s="1"/>
  <c r="D414" i="13"/>
  <c r="C414" i="13"/>
  <c r="B414" i="13"/>
  <c r="A414" i="13"/>
  <c r="E414" i="13" s="1"/>
  <c r="D413" i="13"/>
  <c r="C413" i="13"/>
  <c r="B413" i="13"/>
  <c r="A413" i="13"/>
  <c r="E412" i="13"/>
  <c r="D412" i="13"/>
  <c r="C412" i="13"/>
  <c r="B412" i="13"/>
  <c r="A412" i="13"/>
  <c r="E411" i="13"/>
  <c r="D411" i="13"/>
  <c r="C411" i="13"/>
  <c r="B411" i="13"/>
  <c r="A411" i="13"/>
  <c r="E410" i="13"/>
  <c r="D410" i="13"/>
  <c r="C410" i="13"/>
  <c r="B410" i="13"/>
  <c r="A410" i="13"/>
  <c r="D409" i="13"/>
  <c r="E409" i="13" s="1"/>
  <c r="C409" i="13"/>
  <c r="B409" i="13"/>
  <c r="A409" i="13"/>
  <c r="E408" i="13"/>
  <c r="D408" i="13"/>
  <c r="C408" i="13"/>
  <c r="B408" i="13"/>
  <c r="A408" i="13"/>
  <c r="D407" i="13"/>
  <c r="C407" i="13"/>
  <c r="B407" i="13"/>
  <c r="A407" i="13"/>
  <c r="E407" i="13" s="1"/>
  <c r="D406" i="13"/>
  <c r="C406" i="13"/>
  <c r="B406" i="13"/>
  <c r="A406" i="13"/>
  <c r="E406" i="13" s="1"/>
  <c r="D405" i="13"/>
  <c r="C405" i="13"/>
  <c r="B405" i="13"/>
  <c r="A405" i="13"/>
  <c r="D404" i="13"/>
  <c r="C404" i="13"/>
  <c r="B404" i="13"/>
  <c r="A404" i="13"/>
  <c r="E404" i="13" s="1"/>
  <c r="E403" i="13"/>
  <c r="D403" i="13"/>
  <c r="C403" i="13"/>
  <c r="B403" i="13"/>
  <c r="A403" i="13"/>
  <c r="E402" i="13"/>
  <c r="D402" i="13"/>
  <c r="C402" i="13"/>
  <c r="B402" i="13"/>
  <c r="A402" i="13"/>
  <c r="D401" i="13"/>
  <c r="E401" i="13" s="1"/>
  <c r="C401" i="13"/>
  <c r="B401" i="13"/>
  <c r="A401" i="13"/>
  <c r="D400" i="13"/>
  <c r="C400" i="13"/>
  <c r="B400" i="13"/>
  <c r="A400" i="13"/>
  <c r="D399" i="13"/>
  <c r="C399" i="13"/>
  <c r="B399" i="13"/>
  <c r="A399" i="13"/>
  <c r="E399" i="13" s="1"/>
  <c r="D398" i="13"/>
  <c r="C398" i="13"/>
  <c r="B398" i="13"/>
  <c r="A398" i="13"/>
  <c r="E398" i="13" s="1"/>
  <c r="D397" i="13"/>
  <c r="C397" i="13"/>
  <c r="B397" i="13"/>
  <c r="A397" i="13"/>
  <c r="E396" i="13"/>
  <c r="D396" i="13"/>
  <c r="C396" i="13"/>
  <c r="B396" i="13"/>
  <c r="A396" i="13"/>
  <c r="E395" i="13"/>
  <c r="D395" i="13"/>
  <c r="C395" i="13"/>
  <c r="B395" i="13"/>
  <c r="A395" i="13"/>
  <c r="E394" i="13"/>
  <c r="D394" i="13"/>
  <c r="C394" i="13"/>
  <c r="B394" i="13"/>
  <c r="A394" i="13"/>
  <c r="D393" i="13"/>
  <c r="E393" i="13" s="1"/>
  <c r="C393" i="13"/>
  <c r="B393" i="13"/>
  <c r="A393" i="13"/>
  <c r="E392" i="13"/>
  <c r="D392" i="13"/>
  <c r="C392" i="13"/>
  <c r="B392" i="13"/>
  <c r="A392" i="13"/>
  <c r="D391" i="13"/>
  <c r="C391" i="13"/>
  <c r="B391" i="13"/>
  <c r="A391" i="13"/>
  <c r="E391" i="13" s="1"/>
  <c r="D390" i="13"/>
  <c r="C390" i="13"/>
  <c r="B390" i="13"/>
  <c r="A390" i="13"/>
  <c r="E390" i="13" s="1"/>
  <c r="D389" i="13"/>
  <c r="C389" i="13"/>
  <c r="B389" i="13"/>
  <c r="A389" i="13"/>
  <c r="D388" i="13"/>
  <c r="C388" i="13"/>
  <c r="B388" i="13"/>
  <c r="A388" i="13"/>
  <c r="E388" i="13" s="1"/>
  <c r="E387" i="13"/>
  <c r="D387" i="13"/>
  <c r="C387" i="13"/>
  <c r="B387" i="13"/>
  <c r="A387" i="13"/>
  <c r="E386" i="13"/>
  <c r="D386" i="13"/>
  <c r="C386" i="13"/>
  <c r="B386" i="13"/>
  <c r="A386" i="13"/>
  <c r="D385" i="13"/>
  <c r="E385" i="13" s="1"/>
  <c r="C385" i="13"/>
  <c r="B385" i="13"/>
  <c r="A385" i="13"/>
  <c r="D384" i="13"/>
  <c r="C384" i="13"/>
  <c r="B384" i="13"/>
  <c r="A384" i="13"/>
  <c r="E384" i="13" s="1"/>
  <c r="D383" i="13"/>
  <c r="C383" i="13"/>
  <c r="B383" i="13"/>
  <c r="A383" i="13"/>
  <c r="E383" i="13" s="1"/>
  <c r="D382" i="13"/>
  <c r="C382" i="13"/>
  <c r="B382" i="13"/>
  <c r="A382" i="13"/>
  <c r="E382" i="13" s="1"/>
  <c r="D381" i="13"/>
  <c r="C381" i="13"/>
  <c r="B381" i="13"/>
  <c r="A381" i="13"/>
  <c r="E381" i="13" s="1"/>
  <c r="E380" i="13"/>
  <c r="D380" i="13"/>
  <c r="C380" i="13"/>
  <c r="B380" i="13"/>
  <c r="A380" i="13"/>
  <c r="E379" i="13"/>
  <c r="D379" i="13"/>
  <c r="C379" i="13"/>
  <c r="B379" i="13"/>
  <c r="A379" i="13"/>
  <c r="E378" i="13"/>
  <c r="D378" i="13"/>
  <c r="C378" i="13"/>
  <c r="B378" i="13"/>
  <c r="A378" i="13"/>
  <c r="D377" i="13"/>
  <c r="E377" i="13" s="1"/>
  <c r="C377" i="13"/>
  <c r="B377" i="13"/>
  <c r="A377" i="13"/>
  <c r="E376" i="13"/>
  <c r="D376" i="13"/>
  <c r="C376" i="13"/>
  <c r="B376" i="13"/>
  <c r="A376" i="13"/>
  <c r="D375" i="13"/>
  <c r="C375" i="13"/>
  <c r="B375" i="13"/>
  <c r="A375" i="13"/>
  <c r="E375" i="13" s="1"/>
  <c r="D374" i="13"/>
  <c r="C374" i="13"/>
  <c r="B374" i="13"/>
  <c r="A374" i="13"/>
  <c r="E374" i="13" s="1"/>
  <c r="D373" i="13"/>
  <c r="C373" i="13"/>
  <c r="B373" i="13"/>
  <c r="A373" i="13"/>
  <c r="D372" i="13"/>
  <c r="C372" i="13"/>
  <c r="B372" i="13"/>
  <c r="A372" i="13"/>
  <c r="E372" i="13" s="1"/>
  <c r="E371" i="13"/>
  <c r="D371" i="13"/>
  <c r="C371" i="13"/>
  <c r="B371" i="13"/>
  <c r="A371" i="13"/>
  <c r="E370" i="13"/>
  <c r="D370" i="13"/>
  <c r="C370" i="13"/>
  <c r="B370" i="13"/>
  <c r="A370" i="13"/>
  <c r="D369" i="13"/>
  <c r="E369" i="13" s="1"/>
  <c r="C369" i="13"/>
  <c r="B369" i="13"/>
  <c r="A369" i="13"/>
  <c r="D368" i="13"/>
  <c r="C368" i="13"/>
  <c r="B368" i="13"/>
  <c r="A368" i="13"/>
  <c r="D367" i="13"/>
  <c r="C367" i="13"/>
  <c r="B367" i="13"/>
  <c r="A367" i="13"/>
  <c r="E367" i="13" s="1"/>
  <c r="D366" i="13"/>
  <c r="C366" i="13"/>
  <c r="B366" i="13"/>
  <c r="A366" i="13"/>
  <c r="E366" i="13" s="1"/>
  <c r="D365" i="13"/>
  <c r="C365" i="13"/>
  <c r="B365" i="13"/>
  <c r="A365" i="13"/>
  <c r="E364" i="13"/>
  <c r="D364" i="13"/>
  <c r="C364" i="13"/>
  <c r="B364" i="13"/>
  <c r="A364" i="13"/>
  <c r="E363" i="13"/>
  <c r="D363" i="13"/>
  <c r="C363" i="13"/>
  <c r="B363" i="13"/>
  <c r="A363" i="13"/>
  <c r="E362" i="13"/>
  <c r="D362" i="13"/>
  <c r="C362" i="13"/>
  <c r="B362" i="13"/>
  <c r="A362" i="13"/>
  <c r="D361" i="13"/>
  <c r="E361" i="13" s="1"/>
  <c r="C361" i="13"/>
  <c r="B361" i="13"/>
  <c r="A361" i="13"/>
  <c r="E360" i="13"/>
  <c r="D360" i="13"/>
  <c r="C360" i="13"/>
  <c r="B360" i="13"/>
  <c r="A360" i="13"/>
  <c r="D359" i="13"/>
  <c r="C359" i="13"/>
  <c r="B359" i="13"/>
  <c r="A359" i="13"/>
  <c r="E359" i="13" s="1"/>
  <c r="D358" i="13"/>
  <c r="C358" i="13"/>
  <c r="B358" i="13"/>
  <c r="A358" i="13"/>
  <c r="E358" i="13" s="1"/>
  <c r="D357" i="13"/>
  <c r="C357" i="13"/>
  <c r="B357" i="13"/>
  <c r="A357" i="13"/>
  <c r="D356" i="13"/>
  <c r="C356" i="13"/>
  <c r="B356" i="13"/>
  <c r="A356" i="13"/>
  <c r="E356" i="13" s="1"/>
  <c r="E355" i="13"/>
  <c r="D355" i="13"/>
  <c r="C355" i="13"/>
  <c r="B355" i="13"/>
  <c r="A355" i="13"/>
  <c r="E354" i="13"/>
  <c r="D354" i="13"/>
  <c r="C354" i="13"/>
  <c r="B354" i="13"/>
  <c r="A354" i="13"/>
  <c r="D353" i="13"/>
  <c r="E353" i="13" s="1"/>
  <c r="C353" i="13"/>
  <c r="B353" i="13"/>
  <c r="A353" i="13"/>
  <c r="D352" i="13"/>
  <c r="C352" i="13"/>
  <c r="B352" i="13"/>
  <c r="A352" i="13"/>
  <c r="E352" i="13" s="1"/>
  <c r="D351" i="13"/>
  <c r="C351" i="13"/>
  <c r="B351" i="13"/>
  <c r="A351" i="13"/>
  <c r="E351" i="13" s="1"/>
  <c r="D350" i="13"/>
  <c r="C350" i="13"/>
  <c r="B350" i="13"/>
  <c r="A350" i="13"/>
  <c r="E350" i="13" s="1"/>
  <c r="D349" i="13"/>
  <c r="C349" i="13"/>
  <c r="B349" i="13"/>
  <c r="A349" i="13"/>
  <c r="E348" i="13"/>
  <c r="D348" i="13"/>
  <c r="C348" i="13"/>
  <c r="B348" i="13"/>
  <c r="A348" i="13"/>
  <c r="E347" i="13"/>
  <c r="D347" i="13"/>
  <c r="C347" i="13"/>
  <c r="B347" i="13"/>
  <c r="A347" i="13"/>
  <c r="E346" i="13"/>
  <c r="D346" i="13"/>
  <c r="C346" i="13"/>
  <c r="B346" i="13"/>
  <c r="A346" i="13"/>
  <c r="D345" i="13"/>
  <c r="E345" i="13" s="1"/>
  <c r="C345" i="13"/>
  <c r="B345" i="13"/>
  <c r="A345" i="13"/>
  <c r="E344" i="13"/>
  <c r="D344" i="13"/>
  <c r="C344" i="13"/>
  <c r="B344" i="13"/>
  <c r="A344" i="13"/>
  <c r="D343" i="13"/>
  <c r="C343" i="13"/>
  <c r="B343" i="13"/>
  <c r="A343" i="13"/>
  <c r="E343" i="13" s="1"/>
  <c r="D342" i="13"/>
  <c r="C342" i="13"/>
  <c r="B342" i="13"/>
  <c r="A342" i="13"/>
  <c r="E342" i="13" s="1"/>
  <c r="D341" i="13"/>
  <c r="C341" i="13"/>
  <c r="B341" i="13"/>
  <c r="A341" i="13"/>
  <c r="D340" i="13"/>
  <c r="C340" i="13"/>
  <c r="B340" i="13"/>
  <c r="A340" i="13"/>
  <c r="E340" i="13" s="1"/>
  <c r="E339" i="13"/>
  <c r="D339" i="13"/>
  <c r="C339" i="13"/>
  <c r="B339" i="13"/>
  <c r="A339" i="13"/>
  <c r="E338" i="13"/>
  <c r="D338" i="13"/>
  <c r="C338" i="13"/>
  <c r="B338" i="13"/>
  <c r="A338" i="13"/>
  <c r="D337" i="13"/>
  <c r="E337" i="13" s="1"/>
  <c r="C337" i="13"/>
  <c r="B337" i="13"/>
  <c r="A337" i="13"/>
  <c r="D336" i="13"/>
  <c r="C336" i="13"/>
  <c r="B336" i="13"/>
  <c r="A336" i="13"/>
  <c r="D335" i="13"/>
  <c r="C335" i="13"/>
  <c r="B335" i="13"/>
  <c r="A335" i="13"/>
  <c r="E335" i="13" s="1"/>
  <c r="D334" i="13"/>
  <c r="C334" i="13"/>
  <c r="B334" i="13"/>
  <c r="A334" i="13"/>
  <c r="E334" i="13" s="1"/>
  <c r="D333" i="13"/>
  <c r="C333" i="13"/>
  <c r="B333" i="13"/>
  <c r="A333" i="13"/>
  <c r="E333" i="13" s="1"/>
  <c r="E332" i="13"/>
  <c r="D332" i="13"/>
  <c r="C332" i="13"/>
  <c r="B332" i="13"/>
  <c r="A332" i="13"/>
  <c r="E331" i="13"/>
  <c r="D331" i="13"/>
  <c r="C331" i="13"/>
  <c r="B331" i="13"/>
  <c r="A331" i="13"/>
  <c r="E330" i="13"/>
  <c r="D330" i="13"/>
  <c r="C330" i="13"/>
  <c r="B330" i="13"/>
  <c r="A330" i="13"/>
  <c r="D329" i="13"/>
  <c r="E329" i="13" s="1"/>
  <c r="C329" i="13"/>
  <c r="B329" i="13"/>
  <c r="A329" i="13"/>
  <c r="E328" i="13"/>
  <c r="D328" i="13"/>
  <c r="C328" i="13"/>
  <c r="B328" i="13"/>
  <c r="A328" i="13"/>
  <c r="D327" i="13"/>
  <c r="C327" i="13"/>
  <c r="B327" i="13"/>
  <c r="A327" i="13"/>
  <c r="E327" i="13" s="1"/>
  <c r="D326" i="13"/>
  <c r="C326" i="13"/>
  <c r="B326" i="13"/>
  <c r="A326" i="13"/>
  <c r="E326" i="13" s="1"/>
  <c r="D325" i="13"/>
  <c r="C325" i="13"/>
  <c r="B325" i="13"/>
  <c r="A325" i="13"/>
  <c r="D324" i="13"/>
  <c r="C324" i="13"/>
  <c r="B324" i="13"/>
  <c r="A324" i="13"/>
  <c r="E324" i="13" s="1"/>
  <c r="E323" i="13"/>
  <c r="D323" i="13"/>
  <c r="C323" i="13"/>
  <c r="B323" i="13"/>
  <c r="A323" i="13"/>
  <c r="C322" i="13"/>
  <c r="D321" i="13"/>
  <c r="C321" i="13"/>
  <c r="B321" i="13"/>
  <c r="A321" i="13"/>
  <c r="E321" i="13" s="1"/>
  <c r="D320" i="13"/>
  <c r="C320" i="13"/>
  <c r="B320" i="13"/>
  <c r="A320" i="13"/>
  <c r="E320" i="13" s="1"/>
  <c r="D319" i="13"/>
  <c r="C319" i="13"/>
  <c r="B319" i="13"/>
  <c r="A319" i="13"/>
  <c r="E319" i="13" s="1"/>
  <c r="D318" i="13"/>
  <c r="C318" i="13"/>
  <c r="B318" i="13"/>
  <c r="A318" i="13"/>
  <c r="E318" i="13" s="1"/>
  <c r="E317" i="13"/>
  <c r="D317" i="13"/>
  <c r="C317" i="13"/>
  <c r="B317" i="13"/>
  <c r="A317" i="13"/>
  <c r="E316" i="13"/>
  <c r="D316" i="13"/>
  <c r="C316" i="13"/>
  <c r="B316" i="13"/>
  <c r="A316" i="13"/>
  <c r="E315" i="13"/>
  <c r="D315" i="13"/>
  <c r="C315" i="13"/>
  <c r="B315" i="13"/>
  <c r="A315" i="13"/>
  <c r="D314" i="13"/>
  <c r="E314" i="13" s="1"/>
  <c r="C314" i="13"/>
  <c r="B314" i="13"/>
  <c r="A314" i="13"/>
  <c r="E313" i="13"/>
  <c r="D313" i="13"/>
  <c r="C313" i="13"/>
  <c r="B313" i="13"/>
  <c r="A313" i="13"/>
  <c r="D312" i="13"/>
  <c r="C312" i="13"/>
  <c r="B312" i="13"/>
  <c r="A312" i="13"/>
  <c r="E312" i="13" s="1"/>
  <c r="D311" i="13"/>
  <c r="C311" i="13"/>
  <c r="B311" i="13"/>
  <c r="A311" i="13"/>
  <c r="E311" i="13" s="1"/>
  <c r="D310" i="13"/>
  <c r="C310" i="13"/>
  <c r="B310" i="13"/>
  <c r="A310" i="13"/>
  <c r="D309" i="13"/>
  <c r="C309" i="13"/>
  <c r="B309" i="13"/>
  <c r="A309" i="13"/>
  <c r="E309" i="13" s="1"/>
  <c r="E308" i="13"/>
  <c r="D308" i="13"/>
  <c r="C308" i="13"/>
  <c r="B308" i="13"/>
  <c r="A308" i="13"/>
  <c r="E307" i="13"/>
  <c r="D307" i="13"/>
  <c r="C307" i="13"/>
  <c r="B307" i="13"/>
  <c r="A307" i="13"/>
  <c r="D306" i="13"/>
  <c r="E306" i="13" s="1"/>
  <c r="C306" i="13"/>
  <c r="B306" i="13"/>
  <c r="A306" i="13"/>
  <c r="D305" i="13"/>
  <c r="C305" i="13"/>
  <c r="B305" i="13"/>
  <c r="A305" i="13"/>
  <c r="D304" i="13"/>
  <c r="C304" i="13"/>
  <c r="B304" i="13"/>
  <c r="A304" i="13"/>
  <c r="E304" i="13" s="1"/>
  <c r="D303" i="13"/>
  <c r="C303" i="13"/>
  <c r="B303" i="13"/>
  <c r="A303" i="13"/>
  <c r="E303" i="13" s="1"/>
  <c r="D302" i="13"/>
  <c r="C302" i="13"/>
  <c r="B302" i="13"/>
  <c r="A302" i="13"/>
  <c r="E302" i="13" s="1"/>
  <c r="E301" i="13"/>
  <c r="D301" i="13"/>
  <c r="C301" i="13"/>
  <c r="B301" i="13"/>
  <c r="A301" i="13"/>
  <c r="E300" i="13"/>
  <c r="D300" i="13"/>
  <c r="C300" i="13"/>
  <c r="B300" i="13"/>
  <c r="A300" i="13"/>
  <c r="E299" i="13"/>
  <c r="D299" i="13"/>
  <c r="C299" i="13"/>
  <c r="B299" i="13"/>
  <c r="A299" i="13"/>
  <c r="D298" i="13"/>
  <c r="E298" i="13" s="1"/>
  <c r="C298" i="13"/>
  <c r="B298" i="13"/>
  <c r="A298" i="13"/>
  <c r="E297" i="13"/>
  <c r="D297" i="13"/>
  <c r="C297" i="13"/>
  <c r="B297" i="13"/>
  <c r="A297" i="13"/>
  <c r="D296" i="13"/>
  <c r="C296" i="13"/>
  <c r="B296" i="13"/>
  <c r="A296" i="13"/>
  <c r="E296" i="13" s="1"/>
  <c r="D295" i="13"/>
  <c r="C295" i="13"/>
  <c r="B295" i="13"/>
  <c r="A295" i="13"/>
  <c r="E295" i="13" s="1"/>
  <c r="D294" i="13"/>
  <c r="C294" i="13"/>
  <c r="B294" i="13"/>
  <c r="A294" i="13"/>
  <c r="D293" i="13"/>
  <c r="C293" i="13"/>
  <c r="B293" i="13"/>
  <c r="A293" i="13"/>
  <c r="E293" i="13" s="1"/>
  <c r="E292" i="13"/>
  <c r="D292" i="13"/>
  <c r="C292" i="13"/>
  <c r="B292" i="13"/>
  <c r="A292" i="13"/>
  <c r="E291" i="13"/>
  <c r="D291" i="13"/>
  <c r="C291" i="13"/>
  <c r="B291" i="13"/>
  <c r="A291" i="13"/>
  <c r="D290" i="13"/>
  <c r="E290" i="13" s="1"/>
  <c r="C290" i="13"/>
  <c r="B290" i="13"/>
  <c r="A290" i="13"/>
  <c r="D289" i="13"/>
  <c r="C289" i="13"/>
  <c r="B289" i="13"/>
  <c r="A289" i="13"/>
  <c r="E289" i="13" s="1"/>
  <c r="D288" i="13"/>
  <c r="C288" i="13"/>
  <c r="B288" i="13"/>
  <c r="A288" i="13"/>
  <c r="E288" i="13" s="1"/>
  <c r="D287" i="13"/>
  <c r="C287" i="13"/>
  <c r="B287" i="13"/>
  <c r="A287" i="13"/>
  <c r="E287" i="13" s="1"/>
  <c r="D286" i="13"/>
  <c r="C286" i="13"/>
  <c r="B286" i="13"/>
  <c r="A286" i="13"/>
  <c r="E286" i="13" s="1"/>
  <c r="E285" i="13"/>
  <c r="D285" i="13"/>
  <c r="C285" i="13"/>
  <c r="B285" i="13"/>
  <c r="A285" i="13"/>
  <c r="E284" i="13"/>
  <c r="D284" i="13"/>
  <c r="C284" i="13"/>
  <c r="B284" i="13"/>
  <c r="A284" i="13"/>
  <c r="E283" i="13"/>
  <c r="D283" i="13"/>
  <c r="C283" i="13"/>
  <c r="B283" i="13"/>
  <c r="A283" i="13"/>
  <c r="D282" i="13"/>
  <c r="E282" i="13" s="1"/>
  <c r="C282" i="13"/>
  <c r="B282" i="13"/>
  <c r="A282" i="13"/>
  <c r="E281" i="13"/>
  <c r="D281" i="13"/>
  <c r="C281" i="13"/>
  <c r="B281" i="13"/>
  <c r="A281" i="13"/>
  <c r="D280" i="13"/>
  <c r="C280" i="13"/>
  <c r="B280" i="13"/>
  <c r="A280" i="13"/>
  <c r="E280" i="13" s="1"/>
  <c r="D279" i="13"/>
  <c r="C279" i="13"/>
  <c r="B279" i="13"/>
  <c r="A279" i="13"/>
  <c r="E279" i="13" s="1"/>
  <c r="D278" i="13"/>
  <c r="C278" i="13"/>
  <c r="B278" i="13"/>
  <c r="A278" i="13"/>
  <c r="D277" i="13"/>
  <c r="C277" i="13"/>
  <c r="B277" i="13"/>
  <c r="A277" i="13"/>
  <c r="E277" i="13" s="1"/>
  <c r="E276" i="13"/>
  <c r="D276" i="13"/>
  <c r="C276" i="13"/>
  <c r="B276" i="13"/>
  <c r="A276" i="13"/>
  <c r="E275" i="13"/>
  <c r="D275" i="13"/>
  <c r="C275" i="13"/>
  <c r="B275" i="13"/>
  <c r="A275" i="13"/>
  <c r="D274" i="13"/>
  <c r="E274" i="13" s="1"/>
  <c r="C274" i="13"/>
  <c r="B274" i="13"/>
  <c r="A274" i="13"/>
  <c r="D273" i="13"/>
  <c r="C273" i="13"/>
  <c r="B273" i="13"/>
  <c r="A273" i="13"/>
  <c r="D272" i="13"/>
  <c r="C272" i="13"/>
  <c r="B272" i="13"/>
  <c r="A272" i="13"/>
  <c r="E272" i="13" s="1"/>
  <c r="C271" i="13"/>
  <c r="D270" i="13"/>
  <c r="C270" i="13"/>
  <c r="B270" i="13"/>
  <c r="A270" i="13"/>
  <c r="E270" i="13" s="1"/>
  <c r="E269" i="13"/>
  <c r="D269" i="13"/>
  <c r="C269" i="13"/>
  <c r="B269" i="13"/>
  <c r="A269" i="13"/>
  <c r="E268" i="13"/>
  <c r="D268" i="13"/>
  <c r="C268" i="13"/>
  <c r="B268" i="13"/>
  <c r="A268" i="13"/>
  <c r="D267" i="13"/>
  <c r="E267" i="13" s="1"/>
  <c r="C267" i="13"/>
  <c r="B267" i="13"/>
  <c r="A267" i="13"/>
  <c r="D266" i="13"/>
  <c r="C266" i="13"/>
  <c r="B266" i="13"/>
  <c r="A266" i="13"/>
  <c r="E266" i="13" s="1"/>
  <c r="D265" i="13"/>
  <c r="C265" i="13"/>
  <c r="B265" i="13"/>
  <c r="A265" i="13"/>
  <c r="E265" i="13" s="1"/>
  <c r="D264" i="13"/>
  <c r="C264" i="13"/>
  <c r="B264" i="13"/>
  <c r="A264" i="13"/>
  <c r="E264" i="13" s="1"/>
  <c r="D263" i="13"/>
  <c r="C263" i="13"/>
  <c r="B263" i="13"/>
  <c r="A263" i="13"/>
  <c r="E262" i="13"/>
  <c r="D262" i="13"/>
  <c r="C262" i="13"/>
  <c r="B262" i="13"/>
  <c r="A262" i="13"/>
  <c r="E261" i="13"/>
  <c r="D261" i="13"/>
  <c r="C261" i="13"/>
  <c r="B261" i="13"/>
  <c r="A261" i="13"/>
  <c r="E260" i="13"/>
  <c r="D260" i="13"/>
  <c r="C260" i="13"/>
  <c r="B260" i="13"/>
  <c r="A260" i="13"/>
  <c r="D259" i="13"/>
  <c r="E259" i="13" s="1"/>
  <c r="C259" i="13"/>
  <c r="B259" i="13"/>
  <c r="A259" i="13"/>
  <c r="E258" i="13"/>
  <c r="D258" i="13"/>
  <c r="C258" i="13"/>
  <c r="B258" i="13"/>
  <c r="A258" i="13"/>
  <c r="D257" i="13"/>
  <c r="C257" i="13"/>
  <c r="B257" i="13"/>
  <c r="A257" i="13"/>
  <c r="E257" i="13" s="1"/>
  <c r="D256" i="13"/>
  <c r="C256" i="13"/>
  <c r="B256" i="13"/>
  <c r="A256" i="13"/>
  <c r="E256" i="13" s="1"/>
  <c r="D255" i="13"/>
  <c r="C255" i="13"/>
  <c r="B255" i="13"/>
  <c r="A255" i="13"/>
  <c r="E255" i="13" s="1"/>
  <c r="D254" i="13"/>
  <c r="C254" i="13"/>
  <c r="B254" i="13"/>
  <c r="A254" i="13"/>
  <c r="E254" i="13" s="1"/>
  <c r="E253" i="13"/>
  <c r="D253" i="13"/>
  <c r="C253" i="13"/>
  <c r="B253" i="13"/>
  <c r="A253" i="13"/>
  <c r="E252" i="13"/>
  <c r="D252" i="13"/>
  <c r="C252" i="13"/>
  <c r="B252" i="13"/>
  <c r="A252" i="13"/>
  <c r="E251" i="13"/>
  <c r="D251" i="13"/>
  <c r="C251" i="13"/>
  <c r="B251" i="13"/>
  <c r="A251" i="13"/>
  <c r="E250" i="13"/>
  <c r="D250" i="13"/>
  <c r="C250" i="13"/>
  <c r="B250" i="13"/>
  <c r="A250" i="13"/>
  <c r="D249" i="13"/>
  <c r="C249" i="13"/>
  <c r="B249" i="13"/>
  <c r="A249" i="13"/>
  <c r="E249" i="13" s="1"/>
  <c r="D248" i="13"/>
  <c r="C248" i="13"/>
  <c r="B248" i="13"/>
  <c r="A248" i="13"/>
  <c r="E248" i="13" s="1"/>
  <c r="D247" i="13"/>
  <c r="C247" i="13"/>
  <c r="B247" i="13"/>
  <c r="A247" i="13"/>
  <c r="E247" i="13" s="1"/>
  <c r="D246" i="13"/>
  <c r="C246" i="13"/>
  <c r="B246" i="13"/>
  <c r="A246" i="13"/>
  <c r="E246" i="13" s="1"/>
  <c r="C245" i="13"/>
  <c r="E244" i="13"/>
  <c r="D244" i="13"/>
  <c r="C244" i="13"/>
  <c r="B244" i="13"/>
  <c r="A244" i="13"/>
  <c r="E243" i="13"/>
  <c r="D243" i="13"/>
  <c r="C243" i="13"/>
  <c r="B243" i="13"/>
  <c r="A243" i="13"/>
  <c r="D242" i="13"/>
  <c r="C242" i="13"/>
  <c r="B242" i="13"/>
  <c r="A242" i="13"/>
  <c r="E242" i="13" s="1"/>
  <c r="D241" i="13"/>
  <c r="C241" i="13"/>
  <c r="B241" i="13"/>
  <c r="A241" i="13"/>
  <c r="D240" i="13"/>
  <c r="C240" i="13"/>
  <c r="B240" i="13"/>
  <c r="A240" i="13"/>
  <c r="E240" i="13" s="1"/>
  <c r="E239" i="13"/>
  <c r="D239" i="13"/>
  <c r="C239" i="13"/>
  <c r="B239" i="13"/>
  <c r="A239" i="13"/>
  <c r="E238" i="13"/>
  <c r="D238" i="13"/>
  <c r="C238" i="13"/>
  <c r="B238" i="13"/>
  <c r="A238" i="13"/>
  <c r="E237" i="13"/>
  <c r="D237" i="13"/>
  <c r="C237" i="13"/>
  <c r="B237" i="13"/>
  <c r="A237" i="13"/>
  <c r="E236" i="13"/>
  <c r="D236" i="13"/>
  <c r="C236" i="13"/>
  <c r="B236" i="13"/>
  <c r="A236" i="13"/>
  <c r="D235" i="13"/>
  <c r="C235" i="13"/>
  <c r="B235" i="13"/>
  <c r="A235" i="13"/>
  <c r="E235" i="13" s="1"/>
  <c r="D234" i="13"/>
  <c r="C234" i="13"/>
  <c r="B234" i="13"/>
  <c r="A234" i="13"/>
  <c r="E234" i="13" s="1"/>
  <c r="D233" i="13"/>
  <c r="C233" i="13"/>
  <c r="B233" i="13"/>
  <c r="A233" i="13"/>
  <c r="D232" i="13"/>
  <c r="C232" i="13"/>
  <c r="B232" i="13"/>
  <c r="A232" i="13"/>
  <c r="E232" i="13" s="1"/>
  <c r="E231" i="13"/>
  <c r="D231" i="13"/>
  <c r="C231" i="13"/>
  <c r="B231" i="13"/>
  <c r="A231" i="13"/>
  <c r="E230" i="13"/>
  <c r="D230" i="13"/>
  <c r="C230" i="13"/>
  <c r="B230" i="13"/>
  <c r="A230" i="13"/>
  <c r="E229" i="13"/>
  <c r="D229" i="13"/>
  <c r="C229" i="13"/>
  <c r="B229" i="13"/>
  <c r="A229" i="13"/>
  <c r="D228" i="13"/>
  <c r="E228" i="13" s="1"/>
  <c r="C228" i="13"/>
  <c r="B228" i="13"/>
  <c r="A228" i="13"/>
  <c r="D227" i="13"/>
  <c r="C227" i="13"/>
  <c r="B227" i="13"/>
  <c r="A227" i="13"/>
  <c r="E227" i="13" s="1"/>
  <c r="D226" i="13"/>
  <c r="C226" i="13"/>
  <c r="B226" i="13"/>
  <c r="A226" i="13"/>
  <c r="E226" i="13" s="1"/>
  <c r="D225" i="13"/>
  <c r="C225" i="13"/>
  <c r="B225" i="13"/>
  <c r="A225" i="13"/>
  <c r="E225" i="13" s="1"/>
  <c r="D224" i="13"/>
  <c r="C224" i="13"/>
  <c r="B224" i="13"/>
  <c r="A224" i="13"/>
  <c r="E223" i="13"/>
  <c r="D223" i="13"/>
  <c r="C223" i="13"/>
  <c r="B223" i="13"/>
  <c r="A223" i="13"/>
  <c r="E222" i="13"/>
  <c r="D222" i="13"/>
  <c r="C222" i="13"/>
  <c r="B222" i="13"/>
  <c r="A222" i="13"/>
  <c r="E221" i="13"/>
  <c r="D221" i="13"/>
  <c r="C221" i="13"/>
  <c r="B221" i="13"/>
  <c r="A221" i="13"/>
  <c r="D220" i="13"/>
  <c r="E220" i="13" s="1"/>
  <c r="C220" i="13"/>
  <c r="B220" i="13"/>
  <c r="A220" i="13"/>
  <c r="D219" i="13"/>
  <c r="C219" i="13"/>
  <c r="B219" i="13"/>
  <c r="A219" i="13"/>
  <c r="E219" i="13" s="1"/>
  <c r="D218" i="13"/>
  <c r="C218" i="13"/>
  <c r="B218" i="13"/>
  <c r="A218" i="13"/>
  <c r="E218" i="13" s="1"/>
  <c r="D217" i="13"/>
  <c r="C217" i="13"/>
  <c r="B217" i="13"/>
  <c r="A217" i="13"/>
  <c r="E217" i="13" s="1"/>
  <c r="D216" i="13"/>
  <c r="C216" i="13"/>
  <c r="B216" i="13"/>
  <c r="A216" i="13"/>
  <c r="E216" i="13" s="1"/>
  <c r="E215" i="13"/>
  <c r="D215" i="13"/>
  <c r="C215" i="13"/>
  <c r="B215" i="13"/>
  <c r="A215" i="13"/>
  <c r="E214" i="13"/>
  <c r="D214" i="13"/>
  <c r="C214" i="13"/>
  <c r="B214" i="13"/>
  <c r="A214" i="13"/>
  <c r="E213" i="13"/>
  <c r="D213" i="13"/>
  <c r="C213" i="13"/>
  <c r="B213" i="13"/>
  <c r="A213" i="13"/>
  <c r="D212" i="13"/>
  <c r="E212" i="13" s="1"/>
  <c r="C212" i="13"/>
  <c r="B212" i="13"/>
  <c r="A212" i="13"/>
  <c r="D211" i="13"/>
  <c r="C211" i="13"/>
  <c r="B211" i="13"/>
  <c r="A211" i="13"/>
  <c r="E211" i="13" s="1"/>
  <c r="D210" i="13"/>
  <c r="C210" i="13"/>
  <c r="B210" i="13"/>
  <c r="A210" i="13"/>
  <c r="E210" i="13" s="1"/>
  <c r="D209" i="13"/>
  <c r="C209" i="13"/>
  <c r="B209" i="13"/>
  <c r="A209" i="13"/>
  <c r="E209" i="13" s="1"/>
  <c r="D208" i="13"/>
  <c r="C208" i="13"/>
  <c r="B208" i="13"/>
  <c r="A208" i="13"/>
  <c r="D207" i="13"/>
  <c r="C207" i="13"/>
  <c r="B207" i="13"/>
  <c r="A207" i="13"/>
  <c r="E207" i="13" s="1"/>
  <c r="E206" i="13"/>
  <c r="D206" i="13"/>
  <c r="C206" i="13"/>
  <c r="B206" i="13"/>
  <c r="A206" i="13"/>
  <c r="E205" i="13"/>
  <c r="D205" i="13"/>
  <c r="C205" i="13"/>
  <c r="B205" i="13"/>
  <c r="A205" i="13"/>
  <c r="E204" i="13"/>
  <c r="D204" i="13"/>
  <c r="C204" i="13"/>
  <c r="B204" i="13"/>
  <c r="A204" i="13"/>
  <c r="E203" i="13"/>
  <c r="D203" i="13"/>
  <c r="C203" i="13"/>
  <c r="B203" i="13"/>
  <c r="A203" i="13"/>
  <c r="D202" i="13"/>
  <c r="C202" i="13"/>
  <c r="B202" i="13"/>
  <c r="A202" i="13"/>
  <c r="E202" i="13" s="1"/>
  <c r="D201" i="13"/>
  <c r="C201" i="13"/>
  <c r="B201" i="13"/>
  <c r="A201" i="13"/>
  <c r="E201" i="13" s="1"/>
  <c r="D200" i="13"/>
  <c r="C200" i="13"/>
  <c r="B200" i="13"/>
  <c r="A200" i="13"/>
  <c r="D199" i="13"/>
  <c r="C199" i="13"/>
  <c r="B199" i="13"/>
  <c r="A199" i="13"/>
  <c r="E199" i="13" s="1"/>
  <c r="E198" i="13"/>
  <c r="D198" i="13"/>
  <c r="C198" i="13"/>
  <c r="B198" i="13"/>
  <c r="A198" i="13"/>
  <c r="E197" i="13"/>
  <c r="D197" i="13"/>
  <c r="C197" i="13"/>
  <c r="B197" i="13"/>
  <c r="A197" i="13"/>
  <c r="E196" i="13"/>
  <c r="D196" i="13"/>
  <c r="C196" i="13"/>
  <c r="B196" i="13"/>
  <c r="A196" i="13"/>
  <c r="E195" i="13"/>
  <c r="D195" i="13"/>
  <c r="C195" i="13"/>
  <c r="B195" i="13"/>
  <c r="A195" i="13"/>
  <c r="C194" i="13"/>
  <c r="D193" i="13"/>
  <c r="C193" i="13"/>
  <c r="B193" i="13"/>
  <c r="A193" i="13"/>
  <c r="E193" i="13" s="1"/>
  <c r="E192" i="13"/>
  <c r="D192" i="13"/>
  <c r="C192" i="13"/>
  <c r="B192" i="13"/>
  <c r="A192" i="13"/>
  <c r="E191" i="13"/>
  <c r="D191" i="13"/>
  <c r="C191" i="13"/>
  <c r="B191" i="13"/>
  <c r="A191" i="13"/>
  <c r="E190" i="13"/>
  <c r="D190" i="13"/>
  <c r="C190" i="13"/>
  <c r="B190" i="13"/>
  <c r="A190" i="13"/>
  <c r="D189" i="13"/>
  <c r="E189" i="13" s="1"/>
  <c r="C189" i="13"/>
  <c r="B189" i="13"/>
  <c r="A189" i="13"/>
  <c r="D188" i="13"/>
  <c r="C188" i="13"/>
  <c r="B188" i="13"/>
  <c r="A188" i="13"/>
  <c r="E188" i="13" s="1"/>
  <c r="D187" i="13"/>
  <c r="C187" i="13"/>
  <c r="B187" i="13"/>
  <c r="A187" i="13"/>
  <c r="D186" i="13"/>
  <c r="C186" i="13"/>
  <c r="B186" i="13"/>
  <c r="A186" i="13"/>
  <c r="E186" i="13" s="1"/>
  <c r="D185" i="13"/>
  <c r="C185" i="13"/>
  <c r="B185" i="13"/>
  <c r="A185" i="13"/>
  <c r="D184" i="13"/>
  <c r="C184" i="13"/>
  <c r="B184" i="13"/>
  <c r="A184" i="13"/>
  <c r="D183" i="13"/>
  <c r="C183" i="13"/>
  <c r="B183" i="13"/>
  <c r="A183" i="13"/>
  <c r="E183" i="13" s="1"/>
  <c r="E182" i="13"/>
  <c r="D182" i="13"/>
  <c r="C182" i="13"/>
  <c r="B182" i="13"/>
  <c r="A182" i="13"/>
  <c r="E181" i="13"/>
  <c r="D181" i="13"/>
  <c r="C181" i="13"/>
  <c r="B181" i="13"/>
  <c r="A181" i="13"/>
  <c r="E180" i="13"/>
  <c r="D180" i="13"/>
  <c r="C180" i="13"/>
  <c r="B180" i="13"/>
  <c r="A180" i="13"/>
  <c r="E179" i="13"/>
  <c r="D179" i="13"/>
  <c r="C179" i="13"/>
  <c r="B179" i="13"/>
  <c r="A179" i="13"/>
  <c r="D178" i="13"/>
  <c r="C178" i="13"/>
  <c r="B178" i="13"/>
  <c r="A178" i="13"/>
  <c r="E178" i="13" s="1"/>
  <c r="D177" i="13"/>
  <c r="C177" i="13"/>
  <c r="B177" i="13"/>
  <c r="A177" i="13"/>
  <c r="E176" i="13"/>
  <c r="D176" i="13"/>
  <c r="C176" i="13"/>
  <c r="B176" i="13"/>
  <c r="A176" i="13"/>
  <c r="E175" i="13"/>
  <c r="D175" i="13"/>
  <c r="C175" i="13"/>
  <c r="B175" i="13"/>
  <c r="A175" i="13"/>
  <c r="E174" i="13"/>
  <c r="D174" i="13"/>
  <c r="C174" i="13"/>
  <c r="B174" i="13"/>
  <c r="A174" i="13"/>
  <c r="D173" i="13"/>
  <c r="E173" i="13" s="1"/>
  <c r="C173" i="13"/>
  <c r="B173" i="13"/>
  <c r="A173" i="13"/>
  <c r="D172" i="13"/>
  <c r="C172" i="13"/>
  <c r="B172" i="13"/>
  <c r="A172" i="13"/>
  <c r="E172" i="13" s="1"/>
  <c r="D171" i="13"/>
  <c r="C171" i="13"/>
  <c r="B171" i="13"/>
  <c r="A171" i="13"/>
  <c r="E171" i="13" s="1"/>
  <c r="D170" i="13"/>
  <c r="C170" i="13"/>
  <c r="B170" i="13"/>
  <c r="A170" i="13"/>
  <c r="D169" i="13"/>
  <c r="C169" i="13"/>
  <c r="B169" i="13"/>
  <c r="A169" i="13"/>
  <c r="E169" i="13" s="1"/>
  <c r="C168" i="13"/>
  <c r="E167" i="13"/>
  <c r="D167" i="13"/>
  <c r="C167" i="13"/>
  <c r="B167" i="13"/>
  <c r="A167" i="13"/>
  <c r="E166" i="13"/>
  <c r="D166" i="13"/>
  <c r="C166" i="13"/>
  <c r="B166" i="13"/>
  <c r="A166" i="13"/>
  <c r="D165" i="13"/>
  <c r="C165" i="13"/>
  <c r="B165" i="13"/>
  <c r="A165" i="13"/>
  <c r="E165" i="13" s="1"/>
  <c r="D164" i="13"/>
  <c r="C164" i="13"/>
  <c r="B164" i="13"/>
  <c r="A164" i="13"/>
  <c r="E164" i="13" s="1"/>
  <c r="D163" i="13"/>
  <c r="C163" i="13"/>
  <c r="B163" i="13"/>
  <c r="A163" i="13"/>
  <c r="D162" i="13"/>
  <c r="C162" i="13"/>
  <c r="B162" i="13"/>
  <c r="A162" i="13"/>
  <c r="E162" i="13" s="1"/>
  <c r="D161" i="13"/>
  <c r="C161" i="13"/>
  <c r="B161" i="13"/>
  <c r="A161" i="13"/>
  <c r="E161" i="13" s="1"/>
  <c r="D160" i="13"/>
  <c r="C160" i="13"/>
  <c r="B160" i="13"/>
  <c r="A160" i="13"/>
  <c r="E160" i="13" s="1"/>
  <c r="E159" i="13"/>
  <c r="D159" i="13"/>
  <c r="C159" i="13"/>
  <c r="B159" i="13"/>
  <c r="A159" i="13"/>
  <c r="E158" i="13"/>
  <c r="D158" i="13"/>
  <c r="C158" i="13"/>
  <c r="B158" i="13"/>
  <c r="A158" i="13"/>
  <c r="E157" i="13"/>
  <c r="D157" i="13"/>
  <c r="C157" i="13"/>
  <c r="B157" i="13"/>
  <c r="A157" i="13"/>
  <c r="E156" i="13"/>
  <c r="D156" i="13"/>
  <c r="C156" i="13"/>
  <c r="B156" i="13"/>
  <c r="A156" i="13"/>
  <c r="D155" i="13"/>
  <c r="C155" i="13"/>
  <c r="B155" i="13"/>
  <c r="A155" i="13"/>
  <c r="E155" i="13" s="1"/>
  <c r="D154" i="13"/>
  <c r="C154" i="13"/>
  <c r="B154" i="13"/>
  <c r="A154" i="13"/>
  <c r="D153" i="13"/>
  <c r="C153" i="13"/>
  <c r="B153" i="13"/>
  <c r="A153" i="13"/>
  <c r="E153" i="13" s="1"/>
  <c r="D152" i="13"/>
  <c r="C152" i="13"/>
  <c r="B152" i="13"/>
  <c r="A152" i="13"/>
  <c r="E152" i="13" s="1"/>
  <c r="E151" i="13"/>
  <c r="D151" i="13"/>
  <c r="C151" i="13"/>
  <c r="B151" i="13"/>
  <c r="A151" i="13"/>
  <c r="E150" i="13"/>
  <c r="D150" i="13"/>
  <c r="C150" i="13"/>
  <c r="B150" i="13"/>
  <c r="A150" i="13"/>
  <c r="E149" i="13"/>
  <c r="D149" i="13"/>
  <c r="C149" i="13"/>
  <c r="B149" i="13"/>
  <c r="A149" i="13"/>
  <c r="E148" i="13"/>
  <c r="D148" i="13"/>
  <c r="C148" i="13"/>
  <c r="B148" i="13"/>
  <c r="A148" i="13"/>
  <c r="C147" i="13"/>
  <c r="D146" i="13"/>
  <c r="C146" i="13"/>
  <c r="B146" i="13"/>
  <c r="A146" i="13"/>
  <c r="E146" i="13" s="1"/>
  <c r="E145" i="13"/>
  <c r="D145" i="13"/>
  <c r="C145" i="13"/>
  <c r="B145" i="13"/>
  <c r="A145" i="13"/>
  <c r="E144" i="13"/>
  <c r="D144" i="13"/>
  <c r="C144" i="13"/>
  <c r="B144" i="13"/>
  <c r="A144" i="13"/>
  <c r="E143" i="13"/>
  <c r="D143" i="13"/>
  <c r="C143" i="13"/>
  <c r="B143" i="13"/>
  <c r="A143" i="13"/>
  <c r="E142" i="13"/>
  <c r="D142" i="13"/>
  <c r="C142" i="13"/>
  <c r="B142" i="13"/>
  <c r="A142" i="13"/>
  <c r="D141" i="13"/>
  <c r="C141" i="13"/>
  <c r="B141" i="13"/>
  <c r="A141" i="13"/>
  <c r="D140" i="13"/>
  <c r="C140" i="13"/>
  <c r="B140" i="13"/>
  <c r="A140" i="13"/>
  <c r="E140" i="13" s="1"/>
  <c r="D139" i="13"/>
  <c r="C139" i="13"/>
  <c r="B139" i="13"/>
  <c r="A139" i="13"/>
  <c r="D138" i="13"/>
  <c r="C138" i="13"/>
  <c r="B138" i="13"/>
  <c r="A138" i="13"/>
  <c r="E138" i="13" s="1"/>
  <c r="D137" i="13"/>
  <c r="C137" i="13"/>
  <c r="B137" i="13"/>
  <c r="A137" i="13"/>
  <c r="E137" i="13" s="1"/>
  <c r="E136" i="13"/>
  <c r="D136" i="13"/>
  <c r="C136" i="13"/>
  <c r="B136" i="13"/>
  <c r="A136" i="13"/>
  <c r="E135" i="13"/>
  <c r="D135" i="13"/>
  <c r="C135" i="13"/>
  <c r="B135" i="13"/>
  <c r="A135" i="13"/>
  <c r="E134" i="13"/>
  <c r="D134" i="13"/>
  <c r="C134" i="13"/>
  <c r="B134" i="13"/>
  <c r="A134" i="13"/>
  <c r="E133" i="13"/>
  <c r="D133" i="13"/>
  <c r="C133" i="13"/>
  <c r="B133" i="13"/>
  <c r="A133" i="13"/>
  <c r="D132" i="13"/>
  <c r="C132" i="13"/>
  <c r="B132" i="13"/>
  <c r="A132" i="13"/>
  <c r="E132" i="13" s="1"/>
  <c r="D131" i="13"/>
  <c r="C131" i="13"/>
  <c r="B131" i="13"/>
  <c r="A131" i="13"/>
  <c r="E131" i="13" s="1"/>
  <c r="E130" i="13"/>
  <c r="D130" i="13"/>
  <c r="C130" i="13"/>
  <c r="B130" i="13"/>
  <c r="A130" i="13"/>
  <c r="D129" i="13"/>
  <c r="C129" i="13"/>
  <c r="B129" i="13"/>
  <c r="A129" i="13"/>
  <c r="E129" i="13" s="1"/>
  <c r="E128" i="13"/>
  <c r="D128" i="13"/>
  <c r="C128" i="13"/>
  <c r="B128" i="13"/>
  <c r="A128" i="13"/>
  <c r="D127" i="13"/>
  <c r="E127" i="13" s="1"/>
  <c r="C127" i="13"/>
  <c r="B127" i="13"/>
  <c r="A127" i="13"/>
  <c r="C126" i="13"/>
  <c r="D125" i="13"/>
  <c r="C125" i="13"/>
  <c r="B125" i="13"/>
  <c r="A125" i="13"/>
  <c r="D124" i="13"/>
  <c r="C124" i="13"/>
  <c r="B124" i="13"/>
  <c r="A124" i="13"/>
  <c r="E123" i="13"/>
  <c r="D123" i="13"/>
  <c r="C123" i="13"/>
  <c r="B123" i="13"/>
  <c r="A123" i="13"/>
  <c r="E122" i="13"/>
  <c r="D122" i="13"/>
  <c r="C122" i="13"/>
  <c r="B122" i="13"/>
  <c r="A122" i="13"/>
  <c r="E121" i="13"/>
  <c r="D121" i="13"/>
  <c r="C121" i="13"/>
  <c r="B121" i="13"/>
  <c r="A121" i="13"/>
  <c r="D120" i="13"/>
  <c r="E120" i="13" s="1"/>
  <c r="C120" i="13"/>
  <c r="B120" i="13"/>
  <c r="A120" i="13"/>
  <c r="D119" i="13"/>
  <c r="C119" i="13"/>
  <c r="B119" i="13"/>
  <c r="A119" i="13"/>
  <c r="E119" i="13" s="1"/>
  <c r="D118" i="13"/>
  <c r="C118" i="13"/>
  <c r="B118" i="13"/>
  <c r="A118" i="13"/>
  <c r="E118" i="13" s="1"/>
  <c r="D117" i="13"/>
  <c r="C117" i="13"/>
  <c r="B117" i="13"/>
  <c r="A117" i="13"/>
  <c r="E117" i="13" s="1"/>
  <c r="D116" i="13"/>
  <c r="C116" i="13"/>
  <c r="B116" i="13"/>
  <c r="A116" i="13"/>
  <c r="E116" i="13" s="1"/>
  <c r="D115" i="13"/>
  <c r="C115" i="13"/>
  <c r="B115" i="13"/>
  <c r="A115" i="13"/>
  <c r="E115" i="13" s="1"/>
  <c r="E114" i="13"/>
  <c r="D114" i="13"/>
  <c r="C114" i="13"/>
  <c r="B114" i="13"/>
  <c r="A114" i="13"/>
  <c r="E113" i="13"/>
  <c r="D113" i="13"/>
  <c r="C113" i="13"/>
  <c r="B113" i="13"/>
  <c r="A113" i="13"/>
  <c r="E112" i="13"/>
  <c r="D112" i="13"/>
  <c r="C112" i="13"/>
  <c r="B112" i="13"/>
  <c r="A112" i="13"/>
  <c r="E111" i="13"/>
  <c r="D111" i="13"/>
  <c r="C111" i="13"/>
  <c r="B111" i="13"/>
  <c r="A111" i="13"/>
  <c r="D110" i="13"/>
  <c r="C110" i="13"/>
  <c r="B110" i="13"/>
  <c r="A110" i="13"/>
  <c r="D109" i="13"/>
  <c r="C109" i="13"/>
  <c r="B109" i="13"/>
  <c r="A109" i="13"/>
  <c r="E109" i="13" s="1"/>
  <c r="D108" i="13"/>
  <c r="C108" i="13"/>
  <c r="B108" i="13"/>
  <c r="A108" i="13"/>
  <c r="D107" i="13"/>
  <c r="C107" i="13"/>
  <c r="B107" i="13"/>
  <c r="A107" i="13"/>
  <c r="E107" i="13" s="1"/>
  <c r="D106" i="13"/>
  <c r="C106" i="13"/>
  <c r="B106" i="13"/>
  <c r="A106" i="13"/>
  <c r="E106" i="13" s="1"/>
  <c r="E105" i="13"/>
  <c r="D105" i="13"/>
  <c r="C105" i="13"/>
  <c r="B105" i="13"/>
  <c r="A105" i="13"/>
  <c r="E104" i="13"/>
  <c r="D104" i="13"/>
  <c r="C104" i="13"/>
  <c r="B104" i="13"/>
  <c r="A104" i="13"/>
  <c r="E103" i="13"/>
  <c r="D103" i="13"/>
  <c r="C103" i="13"/>
  <c r="B103" i="13"/>
  <c r="A103" i="13"/>
  <c r="E102" i="13"/>
  <c r="D102" i="13"/>
  <c r="C102" i="13"/>
  <c r="B102" i="13"/>
  <c r="A102" i="13"/>
  <c r="D101" i="13"/>
  <c r="C101" i="13"/>
  <c r="B101" i="13"/>
  <c r="A101" i="13"/>
  <c r="E101" i="13" s="1"/>
  <c r="D100" i="13"/>
  <c r="C100" i="13"/>
  <c r="B100" i="13"/>
  <c r="A100" i="13"/>
  <c r="E100" i="13" s="1"/>
  <c r="E99" i="13"/>
  <c r="D99" i="13"/>
  <c r="C99" i="13"/>
  <c r="B99" i="13"/>
  <c r="A99" i="13"/>
  <c r="E98" i="13"/>
  <c r="D98" i="13"/>
  <c r="C98" i="13"/>
  <c r="B98" i="13"/>
  <c r="A98" i="13"/>
  <c r="E97" i="13"/>
  <c r="D97" i="13"/>
  <c r="C97" i="13"/>
  <c r="B97" i="13"/>
  <c r="A97" i="13"/>
  <c r="E96" i="13"/>
  <c r="D96" i="13"/>
  <c r="C96" i="13"/>
  <c r="B96" i="13"/>
  <c r="A96" i="13"/>
  <c r="D95" i="13"/>
  <c r="C95" i="13"/>
  <c r="B95" i="13"/>
  <c r="A95" i="13"/>
  <c r="D94" i="13"/>
  <c r="C94" i="13"/>
  <c r="B94" i="13"/>
  <c r="A94" i="13"/>
  <c r="E94" i="13" s="1"/>
  <c r="D93" i="13"/>
  <c r="C93" i="13"/>
  <c r="B93" i="13"/>
  <c r="A93" i="13"/>
  <c r="E92" i="13"/>
  <c r="D92" i="13"/>
  <c r="C92" i="13"/>
  <c r="B92" i="13"/>
  <c r="A92" i="13"/>
  <c r="E91" i="13"/>
  <c r="D91" i="13"/>
  <c r="C91" i="13"/>
  <c r="B91" i="13"/>
  <c r="A91" i="13"/>
  <c r="D90" i="13"/>
  <c r="C90" i="13"/>
  <c r="B90" i="13"/>
  <c r="A90" i="13"/>
  <c r="E90" i="13" s="1"/>
  <c r="D89" i="13"/>
  <c r="E89" i="13" s="1"/>
  <c r="C89" i="13"/>
  <c r="B89" i="13"/>
  <c r="A89" i="13"/>
  <c r="D88" i="13"/>
  <c r="C88" i="13"/>
  <c r="B88" i="13"/>
  <c r="A88" i="13"/>
  <c r="E88" i="13" s="1"/>
  <c r="D87" i="13"/>
  <c r="C87" i="13"/>
  <c r="B87" i="13"/>
  <c r="A87" i="13"/>
  <c r="E87" i="13" s="1"/>
  <c r="E86" i="13"/>
  <c r="D86" i="13"/>
  <c r="C86" i="13"/>
  <c r="B86" i="13"/>
  <c r="A86" i="13"/>
  <c r="D85" i="13"/>
  <c r="C85" i="13"/>
  <c r="B85" i="13"/>
  <c r="A85" i="13"/>
  <c r="D84" i="13"/>
  <c r="C84" i="13"/>
  <c r="B84" i="13"/>
  <c r="A84" i="13"/>
  <c r="E84" i="13" s="1"/>
  <c r="D83" i="13"/>
  <c r="C83" i="13"/>
  <c r="B83" i="13"/>
  <c r="A83" i="13"/>
  <c r="E83" i="13" s="1"/>
  <c r="D82" i="13"/>
  <c r="C82" i="13"/>
  <c r="B82" i="13"/>
  <c r="A82" i="13"/>
  <c r="E82" i="13" s="1"/>
  <c r="E81" i="13"/>
  <c r="D81" i="13"/>
  <c r="C81" i="13"/>
  <c r="B81" i="13"/>
  <c r="A81" i="13"/>
  <c r="E80" i="13"/>
  <c r="D80" i="13"/>
  <c r="C80" i="13"/>
  <c r="B80" i="13"/>
  <c r="A80" i="13"/>
  <c r="E79" i="13"/>
  <c r="D79" i="13"/>
  <c r="C79" i="13"/>
  <c r="B79" i="13"/>
  <c r="A79" i="13"/>
  <c r="E78" i="13"/>
  <c r="D78" i="13"/>
  <c r="C78" i="13"/>
  <c r="B78" i="13"/>
  <c r="A78" i="13"/>
  <c r="D77" i="13"/>
  <c r="C77" i="13"/>
  <c r="B77" i="13"/>
  <c r="A77" i="13"/>
  <c r="E77" i="13" s="1"/>
  <c r="E76" i="13"/>
  <c r="D76" i="13"/>
  <c r="C76" i="13"/>
  <c r="B76" i="13"/>
  <c r="A76" i="13"/>
  <c r="E75" i="13"/>
  <c r="D75" i="13"/>
  <c r="C75" i="13"/>
  <c r="B75" i="13"/>
  <c r="A75" i="13"/>
  <c r="E74" i="13"/>
  <c r="D74" i="13"/>
  <c r="C74" i="13"/>
  <c r="B74" i="13"/>
  <c r="A74" i="13"/>
  <c r="E73" i="13"/>
  <c r="D73" i="13"/>
  <c r="C73" i="13"/>
  <c r="B73" i="13"/>
  <c r="A73" i="13"/>
  <c r="D72" i="13"/>
  <c r="C72" i="13"/>
  <c r="B72" i="13"/>
  <c r="A72" i="13"/>
  <c r="D71" i="13"/>
  <c r="C71" i="13"/>
  <c r="B71" i="13"/>
  <c r="A71" i="13"/>
  <c r="E71" i="13" s="1"/>
  <c r="D70" i="13"/>
  <c r="C70" i="13"/>
  <c r="B70" i="13"/>
  <c r="A70" i="13"/>
  <c r="E70" i="13" s="1"/>
  <c r="D69" i="13"/>
  <c r="C69" i="13"/>
  <c r="B69" i="13"/>
  <c r="A69" i="13"/>
  <c r="E69" i="13" s="1"/>
  <c r="E68" i="13"/>
  <c r="D68" i="13"/>
  <c r="C68" i="13"/>
  <c r="B68" i="13"/>
  <c r="A68" i="13"/>
  <c r="D67" i="13"/>
  <c r="C67" i="13"/>
  <c r="B67" i="13"/>
  <c r="A67" i="13"/>
  <c r="D66" i="13"/>
  <c r="C66" i="13"/>
  <c r="B66" i="13"/>
  <c r="A66" i="13"/>
  <c r="E66" i="13" s="1"/>
  <c r="D65" i="13"/>
  <c r="E65" i="13" s="1"/>
  <c r="C65" i="13"/>
  <c r="B65" i="13"/>
  <c r="A65" i="13"/>
  <c r="D64" i="13"/>
  <c r="C64" i="13"/>
  <c r="B64" i="13"/>
  <c r="A64" i="13"/>
  <c r="E64" i="13" s="1"/>
  <c r="E63" i="13"/>
  <c r="D63" i="13"/>
  <c r="C63" i="13"/>
  <c r="B63" i="13"/>
  <c r="A63" i="13"/>
  <c r="E62" i="13"/>
  <c r="D62" i="13"/>
  <c r="C62" i="13"/>
  <c r="B62" i="13"/>
  <c r="A62" i="13"/>
  <c r="D61" i="13"/>
  <c r="C61" i="13"/>
  <c r="B61" i="13"/>
  <c r="A61" i="13"/>
  <c r="E61" i="13" s="1"/>
  <c r="D60" i="13"/>
  <c r="C60" i="13"/>
  <c r="B60" i="13"/>
  <c r="A60" i="13"/>
  <c r="E60" i="13" s="1"/>
  <c r="D59" i="13"/>
  <c r="C59" i="13"/>
  <c r="B59" i="13"/>
  <c r="A59" i="13"/>
  <c r="E59" i="13" s="1"/>
  <c r="E58" i="13"/>
  <c r="D58" i="13"/>
  <c r="C58" i="13"/>
  <c r="B58" i="13"/>
  <c r="A58" i="13"/>
  <c r="E57" i="13"/>
  <c r="D57" i="13"/>
  <c r="C57" i="13"/>
  <c r="B57" i="13"/>
  <c r="A57" i="13"/>
  <c r="E56" i="13"/>
  <c r="D56" i="13"/>
  <c r="C56" i="13"/>
  <c r="B56" i="13"/>
  <c r="A56" i="13"/>
  <c r="E55" i="13"/>
  <c r="D55" i="13"/>
  <c r="C55" i="13"/>
  <c r="B55" i="13"/>
  <c r="A55" i="13"/>
  <c r="D54" i="13"/>
  <c r="C54" i="13"/>
  <c r="B54" i="13"/>
  <c r="A54" i="13"/>
  <c r="E54" i="13" s="1"/>
  <c r="D53" i="13"/>
  <c r="C53" i="13"/>
  <c r="B53" i="13"/>
  <c r="A53" i="13"/>
  <c r="E53" i="13" s="1"/>
  <c r="E52" i="13"/>
  <c r="D52" i="13"/>
  <c r="C52" i="13"/>
  <c r="B52" i="13"/>
  <c r="A52" i="13"/>
  <c r="E51" i="13"/>
  <c r="D51" i="13"/>
  <c r="C51" i="13"/>
  <c r="B51" i="13"/>
  <c r="A51" i="13"/>
  <c r="E50" i="13"/>
  <c r="D50" i="13"/>
  <c r="C50" i="13"/>
  <c r="B50" i="13"/>
  <c r="A50" i="13"/>
  <c r="D49" i="13"/>
  <c r="E49" i="13" s="1"/>
  <c r="C49" i="13"/>
  <c r="B49" i="13"/>
  <c r="A49" i="13"/>
  <c r="D48" i="13"/>
  <c r="C48" i="13"/>
  <c r="B48" i="13"/>
  <c r="A48" i="13"/>
  <c r="E48" i="13" s="1"/>
  <c r="D47" i="13"/>
  <c r="C47" i="13"/>
  <c r="B47" i="13"/>
  <c r="A47" i="13"/>
  <c r="E47" i="13" s="1"/>
  <c r="D46" i="13"/>
  <c r="C46" i="13"/>
  <c r="B46" i="13"/>
  <c r="A46" i="13"/>
  <c r="E46" i="13" s="1"/>
  <c r="D45" i="13"/>
  <c r="C45" i="13"/>
  <c r="B45" i="13"/>
  <c r="A45" i="13"/>
  <c r="D44" i="13"/>
  <c r="C44" i="13"/>
  <c r="B44" i="13"/>
  <c r="A44" i="13"/>
  <c r="E44" i="13" s="1"/>
  <c r="D43" i="13"/>
  <c r="C43" i="13"/>
  <c r="B43" i="13"/>
  <c r="A43" i="13"/>
  <c r="E43" i="13" s="1"/>
  <c r="D42" i="13"/>
  <c r="C42" i="13"/>
  <c r="B42" i="13"/>
  <c r="A42" i="13"/>
  <c r="E42" i="13" s="1"/>
  <c r="E41" i="13"/>
  <c r="D41" i="13"/>
  <c r="C41" i="13"/>
  <c r="B41" i="13"/>
  <c r="A41" i="13"/>
  <c r="E40" i="13"/>
  <c r="D40" i="13"/>
  <c r="C40" i="13"/>
  <c r="B40" i="13"/>
  <c r="A40" i="13"/>
  <c r="E39" i="13"/>
  <c r="D39" i="13"/>
  <c r="C39" i="13"/>
  <c r="B39" i="13"/>
  <c r="A39" i="13"/>
  <c r="E38" i="13"/>
  <c r="D38" i="13"/>
  <c r="C38" i="13"/>
  <c r="B38" i="13"/>
  <c r="A38" i="13"/>
  <c r="D37" i="13"/>
  <c r="C37" i="13"/>
  <c r="B37" i="13"/>
  <c r="A37" i="13"/>
  <c r="E37" i="13" s="1"/>
  <c r="D36" i="13"/>
  <c r="C36" i="13"/>
  <c r="B36" i="13"/>
  <c r="A36" i="13"/>
  <c r="E36" i="13" s="1"/>
  <c r="E35" i="13"/>
  <c r="D35" i="13"/>
  <c r="C35" i="13"/>
  <c r="B35" i="13"/>
  <c r="A35" i="13"/>
  <c r="E34" i="13"/>
  <c r="D34" i="13"/>
  <c r="C34" i="13"/>
  <c r="B34" i="13"/>
  <c r="A34" i="13"/>
  <c r="E33" i="13"/>
  <c r="D33" i="13"/>
  <c r="C33" i="13"/>
  <c r="B33" i="13"/>
  <c r="A33" i="13"/>
  <c r="E32" i="13"/>
  <c r="D32" i="13"/>
  <c r="C32" i="13"/>
  <c r="B32" i="13"/>
  <c r="A32" i="13"/>
  <c r="D31" i="13"/>
  <c r="C31" i="13"/>
  <c r="B31" i="13"/>
  <c r="A31" i="13"/>
  <c r="E31" i="13" s="1"/>
  <c r="D30" i="13"/>
  <c r="C30" i="13"/>
  <c r="B30" i="13"/>
  <c r="A30" i="13"/>
  <c r="E30" i="13" s="1"/>
  <c r="D29" i="13"/>
  <c r="C29" i="13"/>
  <c r="B29" i="13"/>
  <c r="A29" i="13"/>
  <c r="E28" i="13"/>
  <c r="D28" i="13"/>
  <c r="C28" i="13"/>
  <c r="B28" i="13"/>
  <c r="A28" i="13"/>
  <c r="E27" i="13"/>
  <c r="D27" i="13"/>
  <c r="C27" i="13"/>
  <c r="B27" i="13"/>
  <c r="A27" i="13"/>
  <c r="D26" i="13"/>
  <c r="C26" i="13"/>
  <c r="B26" i="13"/>
  <c r="A26" i="13"/>
  <c r="E26" i="13" s="1"/>
  <c r="D25" i="13"/>
  <c r="E25" i="13" s="1"/>
  <c r="C25" i="13"/>
  <c r="B25" i="13"/>
  <c r="A25" i="13"/>
  <c r="D24" i="13"/>
  <c r="C24" i="13"/>
  <c r="B24" i="13"/>
  <c r="A24" i="13"/>
  <c r="E24" i="13" s="1"/>
  <c r="D23" i="13"/>
  <c r="C23" i="13"/>
  <c r="B23" i="13"/>
  <c r="A23" i="13"/>
  <c r="E23" i="13" s="1"/>
  <c r="E22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E20" i="13" s="1"/>
  <c r="D19" i="13"/>
  <c r="C19" i="13"/>
  <c r="B19" i="13"/>
  <c r="A19" i="13"/>
  <c r="E19" i="13" s="1"/>
  <c r="D18" i="13"/>
  <c r="C18" i="13"/>
  <c r="B18" i="13"/>
  <c r="A18" i="13"/>
  <c r="E18" i="13" s="1"/>
  <c r="E17" i="13"/>
  <c r="D17" i="13"/>
  <c r="C17" i="13"/>
  <c r="B17" i="13"/>
  <c r="A17" i="13"/>
  <c r="E16" i="13"/>
  <c r="D16" i="13"/>
  <c r="C16" i="13"/>
  <c r="B16" i="13"/>
  <c r="A16" i="13"/>
  <c r="E15" i="13"/>
  <c r="D15" i="13"/>
  <c r="C15" i="13"/>
  <c r="B15" i="13"/>
  <c r="A15" i="13"/>
  <c r="E14" i="13"/>
  <c r="D14" i="13"/>
  <c r="C14" i="13"/>
  <c r="B14" i="13"/>
  <c r="A14" i="13"/>
  <c r="D13" i="13"/>
  <c r="C13" i="13"/>
  <c r="B13" i="13"/>
  <c r="A13" i="13"/>
  <c r="E13" i="13" s="1"/>
  <c r="E12" i="13"/>
  <c r="D12" i="13"/>
  <c r="C12" i="13"/>
  <c r="B12" i="13"/>
  <c r="A12" i="13"/>
  <c r="E11" i="13"/>
  <c r="D11" i="13"/>
  <c r="C11" i="13"/>
  <c r="B11" i="13"/>
  <c r="A11" i="13"/>
  <c r="E10" i="13"/>
  <c r="D10" i="13"/>
  <c r="C10" i="13"/>
  <c r="B10" i="13"/>
  <c r="A10" i="13"/>
  <c r="E9" i="13"/>
  <c r="D9" i="13"/>
  <c r="C9" i="13"/>
  <c r="B9" i="13"/>
  <c r="A9" i="13"/>
  <c r="D8" i="13"/>
  <c r="C8" i="13"/>
  <c r="B8" i="13"/>
  <c r="A8" i="13"/>
  <c r="D7" i="13"/>
  <c r="C7" i="13"/>
  <c r="B7" i="13"/>
  <c r="A7" i="13"/>
  <c r="E7" i="13" s="1"/>
  <c r="D6" i="13"/>
  <c r="C6" i="13"/>
  <c r="B6" i="13"/>
  <c r="A6" i="13"/>
  <c r="E6" i="13" s="1"/>
  <c r="C5" i="13"/>
  <c r="C1" i="13"/>
  <c r="A1" i="13"/>
  <c r="D789" i="12"/>
  <c r="C789" i="12"/>
  <c r="B789" i="12"/>
  <c r="A789" i="12"/>
  <c r="E789" i="12" s="1"/>
  <c r="D788" i="12"/>
  <c r="C788" i="12"/>
  <c r="B788" i="12"/>
  <c r="A788" i="12"/>
  <c r="E788" i="12" s="1"/>
  <c r="D787" i="12"/>
  <c r="C787" i="12"/>
  <c r="B787" i="12"/>
  <c r="A787" i="12"/>
  <c r="E787" i="12" s="1"/>
  <c r="E786" i="12"/>
  <c r="D786" i="12"/>
  <c r="C786" i="12"/>
  <c r="B786" i="12"/>
  <c r="A786" i="12"/>
  <c r="E785" i="12"/>
  <c r="D785" i="12"/>
  <c r="C785" i="12"/>
  <c r="B785" i="12"/>
  <c r="A785" i="12"/>
  <c r="E784" i="12"/>
  <c r="D784" i="12"/>
  <c r="C784" i="12"/>
  <c r="B784" i="12"/>
  <c r="A784" i="12"/>
  <c r="E783" i="12"/>
  <c r="D783" i="12"/>
  <c r="C783" i="12"/>
  <c r="B783" i="12"/>
  <c r="A783" i="12"/>
  <c r="D782" i="12"/>
  <c r="C782" i="12"/>
  <c r="B782" i="12"/>
  <c r="A782" i="12"/>
  <c r="D781" i="12"/>
  <c r="C781" i="12"/>
  <c r="B781" i="12"/>
  <c r="A781" i="12"/>
  <c r="E781" i="12" s="1"/>
  <c r="E780" i="12"/>
  <c r="D780" i="12"/>
  <c r="C780" i="12"/>
  <c r="B780" i="12"/>
  <c r="A780" i="12"/>
  <c r="E779" i="12"/>
  <c r="D779" i="12"/>
  <c r="C779" i="12"/>
  <c r="B779" i="12"/>
  <c r="A779" i="12"/>
  <c r="E778" i="12"/>
  <c r="D778" i="12"/>
  <c r="C778" i="12"/>
  <c r="B778" i="12"/>
  <c r="A778" i="12"/>
  <c r="D777" i="12"/>
  <c r="E777" i="12" s="1"/>
  <c r="C777" i="12"/>
  <c r="B777" i="12"/>
  <c r="A777" i="12"/>
  <c r="D776" i="12"/>
  <c r="C776" i="12"/>
  <c r="B776" i="12"/>
  <c r="A776" i="12"/>
  <c r="E776" i="12" s="1"/>
  <c r="D775" i="12"/>
  <c r="C775" i="12"/>
  <c r="B775" i="12"/>
  <c r="A775" i="12"/>
  <c r="E775" i="12" s="1"/>
  <c r="D774" i="12"/>
  <c r="C774" i="12"/>
  <c r="B774" i="12"/>
  <c r="A774" i="12"/>
  <c r="E774" i="12" s="1"/>
  <c r="D773" i="12"/>
  <c r="C773" i="12"/>
  <c r="B773" i="12"/>
  <c r="A773" i="12"/>
  <c r="D772" i="12"/>
  <c r="C772" i="12"/>
  <c r="B772" i="12"/>
  <c r="A772" i="12"/>
  <c r="D771" i="12"/>
  <c r="C771" i="12"/>
  <c r="B771" i="12"/>
  <c r="A771" i="12"/>
  <c r="E771" i="12" s="1"/>
  <c r="D770" i="12"/>
  <c r="C770" i="12"/>
  <c r="B770" i="12"/>
  <c r="A770" i="12"/>
  <c r="E770" i="12" s="1"/>
  <c r="E769" i="12"/>
  <c r="D769" i="12"/>
  <c r="C769" i="12"/>
  <c r="B769" i="12"/>
  <c r="A769" i="12"/>
  <c r="E768" i="12"/>
  <c r="D768" i="12"/>
  <c r="C768" i="12"/>
  <c r="B768" i="12"/>
  <c r="A768" i="12"/>
  <c r="E767" i="12"/>
  <c r="D767" i="12"/>
  <c r="C767" i="12"/>
  <c r="B767" i="12"/>
  <c r="A767" i="12"/>
  <c r="E766" i="12"/>
  <c r="D766" i="12"/>
  <c r="C766" i="12"/>
  <c r="B766" i="12"/>
  <c r="A766" i="12"/>
  <c r="D765" i="12"/>
  <c r="C765" i="12"/>
  <c r="B765" i="12"/>
  <c r="A765" i="12"/>
  <c r="E765" i="12" s="1"/>
  <c r="D764" i="12"/>
  <c r="C764" i="12"/>
  <c r="B764" i="12"/>
  <c r="A764" i="12"/>
  <c r="E764" i="12" s="1"/>
  <c r="E763" i="12"/>
  <c r="D763" i="12"/>
  <c r="C763" i="12"/>
  <c r="B763" i="12"/>
  <c r="A763" i="12"/>
  <c r="E762" i="12"/>
  <c r="D762" i="12"/>
  <c r="C762" i="12"/>
  <c r="B762" i="12"/>
  <c r="A762" i="12"/>
  <c r="E761" i="12"/>
  <c r="D761" i="12"/>
  <c r="C761" i="12"/>
  <c r="B761" i="12"/>
  <c r="A761" i="12"/>
  <c r="E760" i="12"/>
  <c r="D760" i="12"/>
  <c r="C760" i="12"/>
  <c r="B760" i="12"/>
  <c r="A760" i="12"/>
  <c r="D759" i="12"/>
  <c r="C759" i="12"/>
  <c r="B759" i="12"/>
  <c r="A759" i="12"/>
  <c r="D758" i="12"/>
  <c r="C758" i="12"/>
  <c r="B758" i="12"/>
  <c r="A758" i="12"/>
  <c r="E758" i="12" s="1"/>
  <c r="D757" i="12"/>
  <c r="C757" i="12"/>
  <c r="B757" i="12"/>
  <c r="A757" i="12"/>
  <c r="E756" i="12"/>
  <c r="D756" i="12"/>
  <c r="C756" i="12"/>
  <c r="B756" i="12"/>
  <c r="A756" i="12"/>
  <c r="E755" i="12"/>
  <c r="D755" i="12"/>
  <c r="C755" i="12"/>
  <c r="B755" i="12"/>
  <c r="A755" i="12"/>
  <c r="D754" i="12"/>
  <c r="C754" i="12"/>
  <c r="B754" i="12"/>
  <c r="A754" i="12"/>
  <c r="E754" i="12" s="1"/>
  <c r="D753" i="12"/>
  <c r="E753" i="12" s="1"/>
  <c r="C753" i="12"/>
  <c r="B753" i="12"/>
  <c r="A753" i="12"/>
  <c r="D752" i="12"/>
  <c r="C752" i="12"/>
  <c r="B752" i="12"/>
  <c r="A752" i="12"/>
  <c r="E752" i="12" s="1"/>
  <c r="D751" i="12"/>
  <c r="C751" i="12"/>
  <c r="B751" i="12"/>
  <c r="A751" i="12"/>
  <c r="E751" i="12" s="1"/>
  <c r="E750" i="12"/>
  <c r="D750" i="12"/>
  <c r="C750" i="12"/>
  <c r="B750" i="12"/>
  <c r="A750" i="12"/>
  <c r="D749" i="12"/>
  <c r="C749" i="12"/>
  <c r="B749" i="12"/>
  <c r="A749" i="12"/>
  <c r="D748" i="12"/>
  <c r="C748" i="12"/>
  <c r="B748" i="12"/>
  <c r="A748" i="12"/>
  <c r="E748" i="12" s="1"/>
  <c r="D747" i="12"/>
  <c r="C747" i="12"/>
  <c r="B747" i="12"/>
  <c r="A747" i="12"/>
  <c r="E747" i="12" s="1"/>
  <c r="D746" i="12"/>
  <c r="C746" i="12"/>
  <c r="B746" i="12"/>
  <c r="A746" i="12"/>
  <c r="E746" i="12" s="1"/>
  <c r="E745" i="12"/>
  <c r="D745" i="12"/>
  <c r="C745" i="12"/>
  <c r="B745" i="12"/>
  <c r="A745" i="12"/>
  <c r="E744" i="12"/>
  <c r="D744" i="12"/>
  <c r="C744" i="12"/>
  <c r="B744" i="12"/>
  <c r="A744" i="12"/>
  <c r="E743" i="12"/>
  <c r="D743" i="12"/>
  <c r="C743" i="12"/>
  <c r="B743" i="12"/>
  <c r="A743" i="12"/>
  <c r="E742" i="12"/>
  <c r="D742" i="12"/>
  <c r="C742" i="12"/>
  <c r="B742" i="12"/>
  <c r="A742" i="12"/>
  <c r="D741" i="12"/>
  <c r="C741" i="12"/>
  <c r="B741" i="12"/>
  <c r="A741" i="12"/>
  <c r="E741" i="12" s="1"/>
  <c r="E740" i="12"/>
  <c r="D740" i="12"/>
  <c r="C740" i="12"/>
  <c r="B740" i="12"/>
  <c r="A740" i="12"/>
  <c r="E739" i="12"/>
  <c r="D739" i="12"/>
  <c r="C739" i="12"/>
  <c r="B739" i="12"/>
  <c r="A739" i="12"/>
  <c r="E738" i="12"/>
  <c r="D738" i="12"/>
  <c r="C738" i="12"/>
  <c r="B738" i="12"/>
  <c r="A738" i="12"/>
  <c r="E737" i="12"/>
  <c r="D737" i="12"/>
  <c r="C737" i="12"/>
  <c r="B737" i="12"/>
  <c r="A737" i="12"/>
  <c r="D736" i="12"/>
  <c r="C736" i="12"/>
  <c r="B736" i="12"/>
  <c r="A736" i="12"/>
  <c r="E736" i="12" s="1"/>
  <c r="D735" i="12"/>
  <c r="C735" i="12"/>
  <c r="B735" i="12"/>
  <c r="A735" i="12"/>
  <c r="E735" i="12" s="1"/>
  <c r="D734" i="12"/>
  <c r="C734" i="12"/>
  <c r="B734" i="12"/>
  <c r="A734" i="12"/>
  <c r="E734" i="12" s="1"/>
  <c r="D733" i="12"/>
  <c r="C733" i="12"/>
  <c r="B733" i="12"/>
  <c r="A733" i="12"/>
  <c r="E733" i="12" s="1"/>
  <c r="E732" i="12"/>
  <c r="D732" i="12"/>
  <c r="C732" i="12"/>
  <c r="B732" i="12"/>
  <c r="A732" i="12"/>
  <c r="D731" i="12"/>
  <c r="C731" i="12"/>
  <c r="B731" i="12"/>
  <c r="A731" i="12"/>
  <c r="D730" i="12"/>
  <c r="C730" i="12"/>
  <c r="B730" i="12"/>
  <c r="A730" i="12"/>
  <c r="E730" i="12" s="1"/>
  <c r="D729" i="12"/>
  <c r="E729" i="12" s="1"/>
  <c r="C729" i="12"/>
  <c r="B729" i="12"/>
  <c r="A729" i="12"/>
  <c r="D728" i="12"/>
  <c r="C728" i="12"/>
  <c r="B728" i="12"/>
  <c r="A728" i="12"/>
  <c r="E728" i="12" s="1"/>
  <c r="E727" i="12"/>
  <c r="D727" i="12"/>
  <c r="C727" i="12"/>
  <c r="B727" i="12"/>
  <c r="A727" i="12"/>
  <c r="E726" i="12"/>
  <c r="D726" i="12"/>
  <c r="C726" i="12"/>
  <c r="B726" i="12"/>
  <c r="A726" i="12"/>
  <c r="D725" i="12"/>
  <c r="C725" i="12"/>
  <c r="B725" i="12"/>
  <c r="A725" i="12"/>
  <c r="E725" i="12" s="1"/>
  <c r="D724" i="12"/>
  <c r="C724" i="12"/>
  <c r="B724" i="12"/>
  <c r="A724" i="12"/>
  <c r="E724" i="12" s="1"/>
  <c r="D723" i="12"/>
  <c r="C723" i="12"/>
  <c r="B723" i="12"/>
  <c r="A723" i="12"/>
  <c r="E723" i="12" s="1"/>
  <c r="E722" i="12"/>
  <c r="D722" i="12"/>
  <c r="C722" i="12"/>
  <c r="B722" i="12"/>
  <c r="A722" i="12"/>
  <c r="E721" i="12"/>
  <c r="D721" i="12"/>
  <c r="C721" i="12"/>
  <c r="B721" i="12"/>
  <c r="A721" i="12"/>
  <c r="E720" i="12"/>
  <c r="D720" i="12"/>
  <c r="C720" i="12"/>
  <c r="B720" i="12"/>
  <c r="A720" i="12"/>
  <c r="E719" i="12"/>
  <c r="D719" i="12"/>
  <c r="C719" i="12"/>
  <c r="B719" i="12"/>
  <c r="A719" i="12"/>
  <c r="D718" i="12"/>
  <c r="C718" i="12"/>
  <c r="B718" i="12"/>
  <c r="A718" i="12"/>
  <c r="E718" i="12" s="1"/>
  <c r="D717" i="12"/>
  <c r="C717" i="12"/>
  <c r="B717" i="12"/>
  <c r="A717" i="12"/>
  <c r="E717" i="12" s="1"/>
  <c r="E716" i="12"/>
  <c r="D716" i="12"/>
  <c r="C716" i="12"/>
  <c r="B716" i="12"/>
  <c r="A716" i="12"/>
  <c r="E715" i="12"/>
  <c r="D715" i="12"/>
  <c r="C715" i="12"/>
  <c r="B715" i="12"/>
  <c r="A715" i="12"/>
  <c r="E714" i="12"/>
  <c r="D714" i="12"/>
  <c r="C714" i="12"/>
  <c r="B714" i="12"/>
  <c r="A714" i="12"/>
  <c r="D713" i="12"/>
  <c r="E713" i="12" s="1"/>
  <c r="C713" i="12"/>
  <c r="B713" i="12"/>
  <c r="A713" i="12"/>
  <c r="D712" i="12"/>
  <c r="C712" i="12"/>
  <c r="B712" i="12"/>
  <c r="A712" i="12"/>
  <c r="E712" i="12" s="1"/>
  <c r="D711" i="12"/>
  <c r="C711" i="12"/>
  <c r="B711" i="12"/>
  <c r="A711" i="12"/>
  <c r="E711" i="12" s="1"/>
  <c r="D710" i="12"/>
  <c r="C710" i="12"/>
  <c r="B710" i="12"/>
  <c r="A710" i="12"/>
  <c r="E710" i="12" s="1"/>
  <c r="E709" i="12"/>
  <c r="C709" i="12"/>
  <c r="E708" i="12"/>
  <c r="D708" i="12"/>
  <c r="C708" i="12"/>
  <c r="B708" i="12"/>
  <c r="A708" i="12"/>
  <c r="E707" i="12"/>
  <c r="D707" i="12"/>
  <c r="C707" i="12"/>
  <c r="B707" i="12"/>
  <c r="A707" i="12"/>
  <c r="D706" i="12"/>
  <c r="E706" i="12" s="1"/>
  <c r="C706" i="12"/>
  <c r="B706" i="12"/>
  <c r="A706" i="12"/>
  <c r="D705" i="12"/>
  <c r="C705" i="12"/>
  <c r="B705" i="12"/>
  <c r="A705" i="12"/>
  <c r="E705" i="12" s="1"/>
  <c r="D704" i="12"/>
  <c r="C704" i="12"/>
  <c r="B704" i="12"/>
  <c r="A704" i="12"/>
  <c r="E704" i="12" s="1"/>
  <c r="D703" i="12"/>
  <c r="C703" i="12"/>
  <c r="B703" i="12"/>
  <c r="A703" i="12"/>
  <c r="E703" i="12" s="1"/>
  <c r="D702" i="12"/>
  <c r="C702" i="12"/>
  <c r="B702" i="12"/>
  <c r="A702" i="12"/>
  <c r="D701" i="12"/>
  <c r="C701" i="12"/>
  <c r="B701" i="12"/>
  <c r="A701" i="12"/>
  <c r="D700" i="12"/>
  <c r="C700" i="12"/>
  <c r="B700" i="12"/>
  <c r="A700" i="12"/>
  <c r="E700" i="12" s="1"/>
  <c r="D699" i="12"/>
  <c r="C699" i="12"/>
  <c r="B699" i="12"/>
  <c r="A699" i="12"/>
  <c r="E699" i="12" s="1"/>
  <c r="E698" i="12"/>
  <c r="D698" i="12"/>
  <c r="C698" i="12"/>
  <c r="B698" i="12"/>
  <c r="A698" i="12"/>
  <c r="E697" i="12"/>
  <c r="D697" i="12"/>
  <c r="C697" i="12"/>
  <c r="B697" i="12"/>
  <c r="A697" i="12"/>
  <c r="E696" i="12"/>
  <c r="D696" i="12"/>
  <c r="C696" i="12"/>
  <c r="B696" i="12"/>
  <c r="A696" i="12"/>
  <c r="E695" i="12"/>
  <c r="D695" i="12"/>
  <c r="C695" i="12"/>
  <c r="B695" i="12"/>
  <c r="A695" i="12"/>
  <c r="D694" i="12"/>
  <c r="C694" i="12"/>
  <c r="B694" i="12"/>
  <c r="A694" i="12"/>
  <c r="E694" i="12" s="1"/>
  <c r="D693" i="12"/>
  <c r="C693" i="12"/>
  <c r="B693" i="12"/>
  <c r="A693" i="12"/>
  <c r="E693" i="12" s="1"/>
  <c r="E692" i="12"/>
  <c r="D692" i="12"/>
  <c r="C692" i="12"/>
  <c r="B692" i="12"/>
  <c r="A692" i="12"/>
  <c r="E691" i="12"/>
  <c r="D691" i="12"/>
  <c r="C691" i="12"/>
  <c r="B691" i="12"/>
  <c r="A691" i="12"/>
  <c r="E690" i="12"/>
  <c r="D690" i="12"/>
  <c r="C690" i="12"/>
  <c r="B690" i="12"/>
  <c r="A690" i="12"/>
  <c r="E689" i="12"/>
  <c r="D689" i="12"/>
  <c r="C689" i="12"/>
  <c r="B689" i="12"/>
  <c r="A689" i="12"/>
  <c r="D688" i="12"/>
  <c r="C688" i="12"/>
  <c r="B688" i="12"/>
  <c r="A688" i="12"/>
  <c r="D687" i="12"/>
  <c r="C687" i="12"/>
  <c r="B687" i="12"/>
  <c r="A687" i="12"/>
  <c r="E687" i="12" s="1"/>
  <c r="D686" i="12"/>
  <c r="C686" i="12"/>
  <c r="B686" i="12"/>
  <c r="A686" i="12"/>
  <c r="E685" i="12"/>
  <c r="D685" i="12"/>
  <c r="C685" i="12"/>
  <c r="B685" i="12"/>
  <c r="A685" i="12"/>
  <c r="E684" i="12"/>
  <c r="D684" i="12"/>
  <c r="C684" i="12"/>
  <c r="B684" i="12"/>
  <c r="A684" i="12"/>
  <c r="D683" i="12"/>
  <c r="C683" i="12"/>
  <c r="B683" i="12"/>
  <c r="A683" i="12"/>
  <c r="E683" i="12" s="1"/>
  <c r="D682" i="12"/>
  <c r="E682" i="12" s="1"/>
  <c r="C682" i="12"/>
  <c r="B682" i="12"/>
  <c r="A682" i="12"/>
  <c r="D681" i="12"/>
  <c r="C681" i="12"/>
  <c r="B681" i="12"/>
  <c r="A681" i="12"/>
  <c r="E681" i="12" s="1"/>
  <c r="D680" i="12"/>
  <c r="C680" i="12"/>
  <c r="B680" i="12"/>
  <c r="A680" i="12"/>
  <c r="E680" i="12" s="1"/>
  <c r="E679" i="12"/>
  <c r="D679" i="12"/>
  <c r="C679" i="12"/>
  <c r="B679" i="12"/>
  <c r="A679" i="12"/>
  <c r="D678" i="12"/>
  <c r="C678" i="12"/>
  <c r="B678" i="12"/>
  <c r="A678" i="12"/>
  <c r="D677" i="12"/>
  <c r="C677" i="12"/>
  <c r="B677" i="12"/>
  <c r="A677" i="12"/>
  <c r="E677" i="12" s="1"/>
  <c r="D676" i="12"/>
  <c r="C676" i="12"/>
  <c r="B676" i="12"/>
  <c r="A676" i="12"/>
  <c r="E676" i="12" s="1"/>
  <c r="D675" i="12"/>
  <c r="C675" i="12"/>
  <c r="B675" i="12"/>
  <c r="A675" i="12"/>
  <c r="E675" i="12" s="1"/>
  <c r="E674" i="12"/>
  <c r="D674" i="12"/>
  <c r="C674" i="12"/>
  <c r="B674" i="12"/>
  <c r="A674" i="12"/>
  <c r="E673" i="12"/>
  <c r="D673" i="12"/>
  <c r="C673" i="12"/>
  <c r="B673" i="12"/>
  <c r="A673" i="12"/>
  <c r="E672" i="12"/>
  <c r="D672" i="12"/>
  <c r="C672" i="12"/>
  <c r="B672" i="12"/>
  <c r="A672" i="12"/>
  <c r="E671" i="12"/>
  <c r="D671" i="12"/>
  <c r="C671" i="12"/>
  <c r="B671" i="12"/>
  <c r="A671" i="12"/>
  <c r="D670" i="12"/>
  <c r="C670" i="12"/>
  <c r="B670" i="12"/>
  <c r="A670" i="12"/>
  <c r="E670" i="12" s="1"/>
  <c r="E669" i="12"/>
  <c r="D669" i="12"/>
  <c r="C669" i="12"/>
  <c r="B669" i="12"/>
  <c r="A669" i="12"/>
  <c r="E668" i="12"/>
  <c r="D668" i="12"/>
  <c r="C668" i="12"/>
  <c r="B668" i="12"/>
  <c r="A668" i="12"/>
  <c r="E667" i="12"/>
  <c r="D667" i="12"/>
  <c r="C667" i="12"/>
  <c r="B667" i="12"/>
  <c r="A667" i="12"/>
  <c r="E666" i="12"/>
  <c r="D666" i="12"/>
  <c r="C666" i="12"/>
  <c r="B666" i="12"/>
  <c r="A666" i="12"/>
  <c r="D665" i="12"/>
  <c r="C665" i="12"/>
  <c r="B665" i="12"/>
  <c r="A665" i="12"/>
  <c r="D664" i="12"/>
  <c r="C664" i="12"/>
  <c r="B664" i="12"/>
  <c r="A664" i="12"/>
  <c r="E664" i="12" s="1"/>
  <c r="D663" i="12"/>
  <c r="C663" i="12"/>
  <c r="B663" i="12"/>
  <c r="A663" i="12"/>
  <c r="E663" i="12" s="1"/>
  <c r="D662" i="12"/>
  <c r="C662" i="12"/>
  <c r="B662" i="12"/>
  <c r="A662" i="12"/>
  <c r="E662" i="12" s="1"/>
  <c r="E661" i="12"/>
  <c r="D661" i="12"/>
  <c r="C661" i="12"/>
  <c r="B661" i="12"/>
  <c r="A661" i="12"/>
  <c r="D660" i="12"/>
  <c r="C660" i="12"/>
  <c r="B660" i="12"/>
  <c r="A660" i="12"/>
  <c r="D659" i="12"/>
  <c r="C659" i="12"/>
  <c r="B659" i="12"/>
  <c r="A659" i="12"/>
  <c r="E659" i="12" s="1"/>
  <c r="C658" i="12"/>
  <c r="E657" i="12"/>
  <c r="D657" i="12"/>
  <c r="C657" i="12"/>
  <c r="B657" i="12"/>
  <c r="A657" i="12"/>
  <c r="E656" i="12"/>
  <c r="D656" i="12"/>
  <c r="C656" i="12"/>
  <c r="B656" i="12"/>
  <c r="A656" i="12"/>
  <c r="D655" i="12"/>
  <c r="C655" i="12"/>
  <c r="B655" i="12"/>
  <c r="A655" i="12"/>
  <c r="E655" i="12" s="1"/>
  <c r="D654" i="12"/>
  <c r="C654" i="12"/>
  <c r="B654" i="12"/>
  <c r="A654" i="12"/>
  <c r="E654" i="12" s="1"/>
  <c r="D653" i="12"/>
  <c r="C653" i="12"/>
  <c r="B653" i="12"/>
  <c r="A653" i="12"/>
  <c r="E653" i="12" s="1"/>
  <c r="E652" i="12"/>
  <c r="D652" i="12"/>
  <c r="C652" i="12"/>
  <c r="B652" i="12"/>
  <c r="A652" i="12"/>
  <c r="E651" i="12"/>
  <c r="D651" i="12"/>
  <c r="C651" i="12"/>
  <c r="B651" i="12"/>
  <c r="A651" i="12"/>
  <c r="E650" i="12"/>
  <c r="D650" i="12"/>
  <c r="C650" i="12"/>
  <c r="B650" i="12"/>
  <c r="A650" i="12"/>
  <c r="E649" i="12"/>
  <c r="D649" i="12"/>
  <c r="C649" i="12"/>
  <c r="B649" i="12"/>
  <c r="A649" i="12"/>
  <c r="D648" i="12"/>
  <c r="C648" i="12"/>
  <c r="B648" i="12"/>
  <c r="A648" i="12"/>
  <c r="D647" i="12"/>
  <c r="C647" i="12"/>
  <c r="B647" i="12"/>
  <c r="A647" i="12"/>
  <c r="E647" i="12" s="1"/>
  <c r="E646" i="12"/>
  <c r="D646" i="12"/>
  <c r="C646" i="12"/>
  <c r="B646" i="12"/>
  <c r="A646" i="12"/>
  <c r="E645" i="12"/>
  <c r="D645" i="12"/>
  <c r="C645" i="12"/>
  <c r="B645" i="12"/>
  <c r="A645" i="12"/>
  <c r="E644" i="12"/>
  <c r="D644" i="12"/>
  <c r="C644" i="12"/>
  <c r="B644" i="12"/>
  <c r="A644" i="12"/>
  <c r="D643" i="12"/>
  <c r="E643" i="12" s="1"/>
  <c r="C643" i="12"/>
  <c r="B643" i="12"/>
  <c r="A643" i="12"/>
  <c r="D642" i="12"/>
  <c r="C642" i="12"/>
  <c r="B642" i="12"/>
  <c r="A642" i="12"/>
  <c r="E642" i="12" s="1"/>
  <c r="D641" i="12"/>
  <c r="C641" i="12"/>
  <c r="B641" i="12"/>
  <c r="A641" i="12"/>
  <c r="E641" i="12" s="1"/>
  <c r="D640" i="12"/>
  <c r="C640" i="12"/>
  <c r="B640" i="12"/>
  <c r="A640" i="12"/>
  <c r="E640" i="12" s="1"/>
  <c r="D639" i="12"/>
  <c r="C639" i="12"/>
  <c r="B639" i="12"/>
  <c r="A639" i="12"/>
  <c r="D638" i="12"/>
  <c r="C638" i="12"/>
  <c r="B638" i="12"/>
  <c r="A638" i="12"/>
  <c r="D637" i="12"/>
  <c r="C637" i="12"/>
  <c r="B637" i="12"/>
  <c r="A637" i="12"/>
  <c r="E637" i="12" s="1"/>
  <c r="D636" i="12"/>
  <c r="C636" i="12"/>
  <c r="B636" i="12"/>
  <c r="A636" i="12"/>
  <c r="E636" i="12" s="1"/>
  <c r="E635" i="12"/>
  <c r="D635" i="12"/>
  <c r="C635" i="12"/>
  <c r="B635" i="12"/>
  <c r="A635" i="12"/>
  <c r="E634" i="12"/>
  <c r="D634" i="12"/>
  <c r="C634" i="12"/>
  <c r="B634" i="12"/>
  <c r="A634" i="12"/>
  <c r="E633" i="12"/>
  <c r="D633" i="12"/>
  <c r="C633" i="12"/>
  <c r="B633" i="12"/>
  <c r="A633" i="12"/>
  <c r="C632" i="12"/>
  <c r="D631" i="12"/>
  <c r="C631" i="12"/>
  <c r="B631" i="12"/>
  <c r="A631" i="12"/>
  <c r="E631" i="12" s="1"/>
  <c r="D630" i="12"/>
  <c r="C630" i="12"/>
  <c r="B630" i="12"/>
  <c r="A630" i="12"/>
  <c r="E630" i="12" s="1"/>
  <c r="D629" i="12"/>
  <c r="C629" i="12"/>
  <c r="B629" i="12"/>
  <c r="A629" i="12"/>
  <c r="E629" i="12" s="1"/>
  <c r="E628" i="12"/>
  <c r="D628" i="12"/>
  <c r="C628" i="12"/>
  <c r="B628" i="12"/>
  <c r="A628" i="12"/>
  <c r="E627" i="12"/>
  <c r="D627" i="12"/>
  <c r="C627" i="12"/>
  <c r="B627" i="12"/>
  <c r="A627" i="12"/>
  <c r="E626" i="12"/>
  <c r="D626" i="12"/>
  <c r="C626" i="12"/>
  <c r="B626" i="12"/>
  <c r="A626" i="12"/>
  <c r="E625" i="12"/>
  <c r="D625" i="12"/>
  <c r="C625" i="12"/>
  <c r="B625" i="12"/>
  <c r="A625" i="12"/>
  <c r="D624" i="12"/>
  <c r="C624" i="12"/>
  <c r="B624" i="12"/>
  <c r="A624" i="12"/>
  <c r="E624" i="12" s="1"/>
  <c r="D623" i="12"/>
  <c r="C623" i="12"/>
  <c r="B623" i="12"/>
  <c r="A623" i="12"/>
  <c r="E623" i="12" s="1"/>
  <c r="E622" i="12"/>
  <c r="D622" i="12"/>
  <c r="C622" i="12"/>
  <c r="B622" i="12"/>
  <c r="A622" i="12"/>
  <c r="E621" i="12"/>
  <c r="D621" i="12"/>
  <c r="C621" i="12"/>
  <c r="B621" i="12"/>
  <c r="A621" i="12"/>
  <c r="E620" i="12"/>
  <c r="D620" i="12"/>
  <c r="C620" i="12"/>
  <c r="B620" i="12"/>
  <c r="A620" i="12"/>
  <c r="E619" i="12"/>
  <c r="D619" i="12"/>
  <c r="C619" i="12"/>
  <c r="B619" i="12"/>
  <c r="A619" i="12"/>
  <c r="D618" i="12"/>
  <c r="C618" i="12"/>
  <c r="B618" i="12"/>
  <c r="A618" i="12"/>
  <c r="E618" i="12" s="1"/>
  <c r="D617" i="12"/>
  <c r="C617" i="12"/>
  <c r="B617" i="12"/>
  <c r="A617" i="12"/>
  <c r="E617" i="12" s="1"/>
  <c r="D616" i="12"/>
  <c r="C616" i="12"/>
  <c r="B616" i="12"/>
  <c r="A616" i="12"/>
  <c r="E616" i="12" s="1"/>
  <c r="E615" i="12"/>
  <c r="D615" i="12"/>
  <c r="C615" i="12"/>
  <c r="B615" i="12"/>
  <c r="A615" i="12"/>
  <c r="E614" i="12"/>
  <c r="D614" i="12"/>
  <c r="C614" i="12"/>
  <c r="B614" i="12"/>
  <c r="A614" i="12"/>
  <c r="D613" i="12"/>
  <c r="C613" i="12"/>
  <c r="B613" i="12"/>
  <c r="A613" i="12"/>
  <c r="E613" i="12" s="1"/>
  <c r="E612" i="12"/>
  <c r="D612" i="12"/>
  <c r="C612" i="12"/>
  <c r="B612" i="12"/>
  <c r="A612" i="12"/>
  <c r="D611" i="12"/>
  <c r="C611" i="12"/>
  <c r="B611" i="12"/>
  <c r="A611" i="12"/>
  <c r="E611" i="12" s="1"/>
  <c r="D610" i="12"/>
  <c r="C610" i="12"/>
  <c r="B610" i="12"/>
  <c r="A610" i="12"/>
  <c r="E610" i="12" s="1"/>
  <c r="E609" i="12"/>
  <c r="D609" i="12"/>
  <c r="C609" i="12"/>
  <c r="B609" i="12"/>
  <c r="A609" i="12"/>
  <c r="D608" i="12"/>
  <c r="C608" i="12"/>
  <c r="B608" i="12"/>
  <c r="A608" i="12"/>
  <c r="E608" i="12" s="1"/>
  <c r="D607" i="12"/>
  <c r="C607" i="12"/>
  <c r="B607" i="12"/>
  <c r="A607" i="12"/>
  <c r="E607" i="12" s="1"/>
  <c r="D606" i="12"/>
  <c r="C606" i="12"/>
  <c r="B606" i="12"/>
  <c r="A606" i="12"/>
  <c r="E606" i="12" s="1"/>
  <c r="D605" i="12"/>
  <c r="C605" i="12"/>
  <c r="B605" i="12"/>
  <c r="A605" i="12"/>
  <c r="E605" i="12" s="1"/>
  <c r="E604" i="12"/>
  <c r="D604" i="12"/>
  <c r="C604" i="12"/>
  <c r="B604" i="12"/>
  <c r="A604" i="12"/>
  <c r="E603" i="12"/>
  <c r="D603" i="12"/>
  <c r="C603" i="12"/>
  <c r="B603" i="12"/>
  <c r="A603" i="12"/>
  <c r="E602" i="12"/>
  <c r="D602" i="12"/>
  <c r="C602" i="12"/>
  <c r="B602" i="12"/>
  <c r="A602" i="12"/>
  <c r="C601" i="12"/>
  <c r="D600" i="12"/>
  <c r="C600" i="12"/>
  <c r="B600" i="12"/>
  <c r="A600" i="12"/>
  <c r="E600" i="12" s="1"/>
  <c r="D599" i="12"/>
  <c r="C599" i="12"/>
  <c r="B599" i="12"/>
  <c r="A599" i="12"/>
  <c r="E599" i="12" s="1"/>
  <c r="D598" i="12"/>
  <c r="C598" i="12"/>
  <c r="B598" i="12"/>
  <c r="A598" i="12"/>
  <c r="E598" i="12" s="1"/>
  <c r="E597" i="12"/>
  <c r="D597" i="12"/>
  <c r="C597" i="12"/>
  <c r="B597" i="12"/>
  <c r="A597" i="12"/>
  <c r="E596" i="12"/>
  <c r="D596" i="12"/>
  <c r="C596" i="12"/>
  <c r="B596" i="12"/>
  <c r="A596" i="12"/>
  <c r="E595" i="12"/>
  <c r="D595" i="12"/>
  <c r="C595" i="12"/>
  <c r="B595" i="12"/>
  <c r="A595" i="12"/>
  <c r="E594" i="12"/>
  <c r="D594" i="12"/>
  <c r="C594" i="12"/>
  <c r="B594" i="12"/>
  <c r="A594" i="12"/>
  <c r="D593" i="12"/>
  <c r="C593" i="12"/>
  <c r="B593" i="12"/>
  <c r="A593" i="12"/>
  <c r="E593" i="12" s="1"/>
  <c r="E592" i="12"/>
  <c r="D592" i="12"/>
  <c r="C592" i="12"/>
  <c r="B592" i="12"/>
  <c r="A592" i="12"/>
  <c r="E591" i="12"/>
  <c r="D591" i="12"/>
  <c r="C591" i="12"/>
  <c r="B591" i="12"/>
  <c r="A591" i="12"/>
  <c r="E590" i="12"/>
  <c r="D590" i="12"/>
  <c r="C590" i="12"/>
  <c r="B590" i="12"/>
  <c r="A590" i="12"/>
  <c r="E589" i="12"/>
  <c r="D589" i="12"/>
  <c r="C589" i="12"/>
  <c r="B589" i="12"/>
  <c r="A589" i="12"/>
  <c r="D588" i="12"/>
  <c r="C588" i="12"/>
  <c r="B588" i="12"/>
  <c r="A588" i="12"/>
  <c r="E588" i="12" s="1"/>
  <c r="D587" i="12"/>
  <c r="C587" i="12"/>
  <c r="B587" i="12"/>
  <c r="A587" i="12"/>
  <c r="E587" i="12" s="1"/>
  <c r="D586" i="12"/>
  <c r="C586" i="12"/>
  <c r="B586" i="12"/>
  <c r="A586" i="12"/>
  <c r="E586" i="12" s="1"/>
  <c r="D585" i="12"/>
  <c r="C585" i="12"/>
  <c r="B585" i="12"/>
  <c r="A585" i="12"/>
  <c r="E585" i="12" s="1"/>
  <c r="E584" i="12"/>
  <c r="D584" i="12"/>
  <c r="C584" i="12"/>
  <c r="B584" i="12"/>
  <c r="A584" i="12"/>
  <c r="E583" i="12"/>
  <c r="D583" i="12"/>
  <c r="C583" i="12"/>
  <c r="B583" i="12"/>
  <c r="A583" i="12"/>
  <c r="E582" i="12"/>
  <c r="D582" i="12"/>
  <c r="C582" i="12"/>
  <c r="B582" i="12"/>
  <c r="A582" i="12"/>
  <c r="E581" i="12"/>
  <c r="D581" i="12"/>
  <c r="C581" i="12"/>
  <c r="B581" i="12"/>
  <c r="A581" i="12"/>
  <c r="D580" i="12"/>
  <c r="C580" i="12"/>
  <c r="B580" i="12"/>
  <c r="A580" i="12"/>
  <c r="E580" i="12" s="1"/>
  <c r="D579" i="12"/>
  <c r="C579" i="12"/>
  <c r="B579" i="12"/>
  <c r="A579" i="12"/>
  <c r="E579" i="12" s="1"/>
  <c r="D578" i="12"/>
  <c r="C578" i="12"/>
  <c r="B578" i="12"/>
  <c r="A578" i="12"/>
  <c r="E578" i="12" s="1"/>
  <c r="D577" i="12"/>
  <c r="C577" i="12"/>
  <c r="B577" i="12"/>
  <c r="A577" i="12"/>
  <c r="E577" i="12" s="1"/>
  <c r="E576" i="12"/>
  <c r="D576" i="12"/>
  <c r="C576" i="12"/>
  <c r="B576" i="12"/>
  <c r="A576" i="12"/>
  <c r="E575" i="12"/>
  <c r="D575" i="12"/>
  <c r="C575" i="12"/>
  <c r="B575" i="12"/>
  <c r="A575" i="12"/>
  <c r="E574" i="12"/>
  <c r="D574" i="12"/>
  <c r="C574" i="12"/>
  <c r="B574" i="12"/>
  <c r="A574" i="12"/>
  <c r="E573" i="12"/>
  <c r="D573" i="12"/>
  <c r="C573" i="12"/>
  <c r="B573" i="12"/>
  <c r="A573" i="12"/>
  <c r="D572" i="12"/>
  <c r="C572" i="12"/>
  <c r="B572" i="12"/>
  <c r="A572" i="12"/>
  <c r="E572" i="12" s="1"/>
  <c r="D571" i="12"/>
  <c r="C571" i="12"/>
  <c r="B571" i="12"/>
  <c r="A571" i="12"/>
  <c r="E571" i="12" s="1"/>
  <c r="D570" i="12"/>
  <c r="C570" i="12"/>
  <c r="B570" i="12"/>
  <c r="A570" i="12"/>
  <c r="E570" i="12" s="1"/>
  <c r="D569" i="12"/>
  <c r="C569" i="12"/>
  <c r="B569" i="12"/>
  <c r="A569" i="12"/>
  <c r="E569" i="12" s="1"/>
  <c r="E568" i="12"/>
  <c r="D568" i="12"/>
  <c r="C568" i="12"/>
  <c r="B568" i="12"/>
  <c r="A568" i="12"/>
  <c r="E567" i="12"/>
  <c r="D567" i="12"/>
  <c r="C567" i="12"/>
  <c r="B567" i="12"/>
  <c r="A567" i="12"/>
  <c r="E566" i="12"/>
  <c r="D566" i="12"/>
  <c r="C566" i="12"/>
  <c r="B566" i="12"/>
  <c r="A566" i="12"/>
  <c r="E565" i="12"/>
  <c r="D565" i="12"/>
  <c r="C565" i="12"/>
  <c r="B565" i="12"/>
  <c r="A565" i="12"/>
  <c r="D564" i="12"/>
  <c r="C564" i="12"/>
  <c r="B564" i="12"/>
  <c r="A564" i="12"/>
  <c r="E564" i="12" s="1"/>
  <c r="D563" i="12"/>
  <c r="C563" i="12"/>
  <c r="B563" i="12"/>
  <c r="A563" i="12"/>
  <c r="E563" i="12" s="1"/>
  <c r="D562" i="12"/>
  <c r="C562" i="12"/>
  <c r="B562" i="12"/>
  <c r="A562" i="12"/>
  <c r="E562" i="12" s="1"/>
  <c r="D561" i="12"/>
  <c r="C561" i="12"/>
  <c r="B561" i="12"/>
  <c r="A561" i="12"/>
  <c r="E561" i="12" s="1"/>
  <c r="E560" i="12"/>
  <c r="D560" i="12"/>
  <c r="C560" i="12"/>
  <c r="B560" i="12"/>
  <c r="A560" i="12"/>
  <c r="E559" i="12"/>
  <c r="D559" i="12"/>
  <c r="C559" i="12"/>
  <c r="B559" i="12"/>
  <c r="A559" i="12"/>
  <c r="E558" i="12"/>
  <c r="D558" i="12"/>
  <c r="C558" i="12"/>
  <c r="B558" i="12"/>
  <c r="A558" i="12"/>
  <c r="E557" i="12"/>
  <c r="D557" i="12"/>
  <c r="C557" i="12"/>
  <c r="B557" i="12"/>
  <c r="A557" i="12"/>
  <c r="D556" i="12"/>
  <c r="C556" i="12"/>
  <c r="B556" i="12"/>
  <c r="A556" i="12"/>
  <c r="E556" i="12" s="1"/>
  <c r="D555" i="12"/>
  <c r="C555" i="12"/>
  <c r="B555" i="12"/>
  <c r="A555" i="12"/>
  <c r="E555" i="12" s="1"/>
  <c r="D554" i="12"/>
  <c r="C554" i="12"/>
  <c r="B554" i="12"/>
  <c r="A554" i="12"/>
  <c r="E554" i="12" s="1"/>
  <c r="D553" i="12"/>
  <c r="C553" i="12"/>
  <c r="B553" i="12"/>
  <c r="A553" i="12"/>
  <c r="E553" i="12" s="1"/>
  <c r="E552" i="12"/>
  <c r="D552" i="12"/>
  <c r="C552" i="12"/>
  <c r="B552" i="12"/>
  <c r="A552" i="12"/>
  <c r="E551" i="12"/>
  <c r="D551" i="12"/>
  <c r="C551" i="12"/>
  <c r="B551" i="12"/>
  <c r="A551" i="12"/>
  <c r="E550" i="12"/>
  <c r="D550" i="12"/>
  <c r="C550" i="12"/>
  <c r="B550" i="12"/>
  <c r="A550" i="12"/>
  <c r="E549" i="12"/>
  <c r="D549" i="12"/>
  <c r="C549" i="12"/>
  <c r="B549" i="12"/>
  <c r="A549" i="12"/>
  <c r="D548" i="12"/>
  <c r="C548" i="12"/>
  <c r="B548" i="12"/>
  <c r="A548" i="12"/>
  <c r="E548" i="12" s="1"/>
  <c r="D547" i="12"/>
  <c r="C547" i="12"/>
  <c r="B547" i="12"/>
  <c r="A547" i="12"/>
  <c r="E547" i="12" s="1"/>
  <c r="D546" i="12"/>
  <c r="C546" i="12"/>
  <c r="B546" i="12"/>
  <c r="A546" i="12"/>
  <c r="E546" i="12" s="1"/>
  <c r="D545" i="12"/>
  <c r="C545" i="12"/>
  <c r="B545" i="12"/>
  <c r="A545" i="12"/>
  <c r="E545" i="12" s="1"/>
  <c r="E544" i="12"/>
  <c r="D544" i="12"/>
  <c r="C544" i="12"/>
  <c r="B544" i="12"/>
  <c r="A544" i="12"/>
  <c r="E543" i="12"/>
  <c r="D543" i="12"/>
  <c r="C543" i="12"/>
  <c r="B543" i="12"/>
  <c r="A543" i="12"/>
  <c r="E542" i="12"/>
  <c r="D542" i="12"/>
  <c r="C542" i="12"/>
  <c r="B542" i="12"/>
  <c r="A542" i="12"/>
  <c r="E541" i="12"/>
  <c r="D541" i="12"/>
  <c r="C541" i="12"/>
  <c r="B541" i="12"/>
  <c r="A541" i="12"/>
  <c r="D540" i="12"/>
  <c r="C540" i="12"/>
  <c r="B540" i="12"/>
  <c r="A540" i="12"/>
  <c r="E540" i="12" s="1"/>
  <c r="D539" i="12"/>
  <c r="C539" i="12"/>
  <c r="B539" i="12"/>
  <c r="A539" i="12"/>
  <c r="E539" i="12" s="1"/>
  <c r="D538" i="12"/>
  <c r="C538" i="12"/>
  <c r="B538" i="12"/>
  <c r="A538" i="12"/>
  <c r="E538" i="12" s="1"/>
  <c r="D537" i="12"/>
  <c r="C537" i="12"/>
  <c r="B537" i="12"/>
  <c r="A537" i="12"/>
  <c r="E537" i="12" s="1"/>
  <c r="E536" i="12"/>
  <c r="D536" i="12"/>
  <c r="C536" i="12"/>
  <c r="B536" i="12"/>
  <c r="A536" i="12"/>
  <c r="E535" i="12"/>
  <c r="D535" i="12"/>
  <c r="C535" i="12"/>
  <c r="B535" i="12"/>
  <c r="A535" i="12"/>
  <c r="E534" i="12"/>
  <c r="D534" i="12"/>
  <c r="C534" i="12"/>
  <c r="B534" i="12"/>
  <c r="A534" i="12"/>
  <c r="E533" i="12"/>
  <c r="D533" i="12"/>
  <c r="C533" i="12"/>
  <c r="B533" i="12"/>
  <c r="A533" i="12"/>
  <c r="D532" i="12"/>
  <c r="C532" i="12"/>
  <c r="B532" i="12"/>
  <c r="A532" i="12"/>
  <c r="E532" i="12" s="1"/>
  <c r="D531" i="12"/>
  <c r="C531" i="12"/>
  <c r="B531" i="12"/>
  <c r="A531" i="12"/>
  <c r="E531" i="12" s="1"/>
  <c r="D530" i="12"/>
  <c r="C530" i="12"/>
  <c r="B530" i="12"/>
  <c r="A530" i="12"/>
  <c r="E530" i="12" s="1"/>
  <c r="D529" i="12"/>
  <c r="C529" i="12"/>
  <c r="B529" i="12"/>
  <c r="A529" i="12"/>
  <c r="E529" i="12" s="1"/>
  <c r="E528" i="12"/>
  <c r="D528" i="12"/>
  <c r="C528" i="12"/>
  <c r="B528" i="12"/>
  <c r="A528" i="12"/>
  <c r="E527" i="12"/>
  <c r="D527" i="12"/>
  <c r="C527" i="12"/>
  <c r="B527" i="12"/>
  <c r="A527" i="12"/>
  <c r="E526" i="12"/>
  <c r="D526" i="12"/>
  <c r="C526" i="12"/>
  <c r="B526" i="12"/>
  <c r="A526" i="12"/>
  <c r="E525" i="12"/>
  <c r="D525" i="12"/>
  <c r="C525" i="12"/>
  <c r="B525" i="12"/>
  <c r="A525" i="12"/>
  <c r="D524" i="12"/>
  <c r="C524" i="12"/>
  <c r="B524" i="12"/>
  <c r="A524" i="12"/>
  <c r="E524" i="12" s="1"/>
  <c r="D523" i="12"/>
  <c r="C523" i="12"/>
  <c r="B523" i="12"/>
  <c r="A523" i="12"/>
  <c r="E523" i="12" s="1"/>
  <c r="D522" i="12"/>
  <c r="C522" i="12"/>
  <c r="B522" i="12"/>
  <c r="A522" i="12"/>
  <c r="E522" i="12" s="1"/>
  <c r="D521" i="12"/>
  <c r="C521" i="12"/>
  <c r="B521" i="12"/>
  <c r="A521" i="12"/>
  <c r="E521" i="12" s="1"/>
  <c r="E520" i="12"/>
  <c r="D520" i="12"/>
  <c r="C520" i="12"/>
  <c r="B520" i="12"/>
  <c r="A520" i="12"/>
  <c r="E519" i="12"/>
  <c r="D519" i="12"/>
  <c r="C519" i="12"/>
  <c r="B519" i="12"/>
  <c r="A519" i="12"/>
  <c r="E518" i="12"/>
  <c r="D518" i="12"/>
  <c r="C518" i="12"/>
  <c r="B518" i="12"/>
  <c r="A518" i="12"/>
  <c r="E517" i="12"/>
  <c r="D517" i="12"/>
  <c r="C517" i="12"/>
  <c r="B517" i="12"/>
  <c r="A517" i="12"/>
  <c r="D516" i="12"/>
  <c r="C516" i="12"/>
  <c r="B516" i="12"/>
  <c r="A516" i="12"/>
  <c r="E516" i="12" s="1"/>
  <c r="D515" i="12"/>
  <c r="C515" i="12"/>
  <c r="B515" i="12"/>
  <c r="A515" i="12"/>
  <c r="E515" i="12" s="1"/>
  <c r="D514" i="12"/>
  <c r="C514" i="12"/>
  <c r="B514" i="12"/>
  <c r="A514" i="12"/>
  <c r="E514" i="12" s="1"/>
  <c r="D513" i="12"/>
  <c r="C513" i="12"/>
  <c r="B513" i="12"/>
  <c r="A513" i="12"/>
  <c r="E513" i="12" s="1"/>
  <c r="E512" i="12"/>
  <c r="D512" i="12"/>
  <c r="C512" i="12"/>
  <c r="B512" i="12"/>
  <c r="A512" i="12"/>
  <c r="E511" i="12"/>
  <c r="D511" i="12"/>
  <c r="C511" i="12"/>
  <c r="B511" i="12"/>
  <c r="A511" i="12"/>
  <c r="E510" i="12"/>
  <c r="D510" i="12"/>
  <c r="C510" i="12"/>
  <c r="B510" i="12"/>
  <c r="A510" i="12"/>
  <c r="E509" i="12"/>
  <c r="D509" i="12"/>
  <c r="C509" i="12"/>
  <c r="B509" i="12"/>
  <c r="A509" i="12"/>
  <c r="D508" i="12"/>
  <c r="C508" i="12"/>
  <c r="B508" i="12"/>
  <c r="A508" i="12"/>
  <c r="E508" i="12" s="1"/>
  <c r="D507" i="12"/>
  <c r="C507" i="12"/>
  <c r="B507" i="12"/>
  <c r="A507" i="12"/>
  <c r="E507" i="12" s="1"/>
  <c r="D506" i="12"/>
  <c r="C506" i="12"/>
  <c r="B506" i="12"/>
  <c r="A506" i="12"/>
  <c r="E506" i="12" s="1"/>
  <c r="D505" i="12"/>
  <c r="C505" i="12"/>
  <c r="B505" i="12"/>
  <c r="A505" i="12"/>
  <c r="E505" i="12" s="1"/>
  <c r="E504" i="12"/>
  <c r="D504" i="12"/>
  <c r="C504" i="12"/>
  <c r="B504" i="12"/>
  <c r="A504" i="12"/>
  <c r="E503" i="12"/>
  <c r="D503" i="12"/>
  <c r="C503" i="12"/>
  <c r="B503" i="12"/>
  <c r="A503" i="12"/>
  <c r="E502" i="12"/>
  <c r="D502" i="12"/>
  <c r="C502" i="12"/>
  <c r="B502" i="12"/>
  <c r="A502" i="12"/>
  <c r="E501" i="12"/>
  <c r="D501" i="12"/>
  <c r="C501" i="12"/>
  <c r="B501" i="12"/>
  <c r="A501" i="12"/>
  <c r="C500" i="12"/>
  <c r="D499" i="12"/>
  <c r="C499" i="12"/>
  <c r="B499" i="12"/>
  <c r="A499" i="12"/>
  <c r="E499" i="12" s="1"/>
  <c r="D498" i="12"/>
  <c r="C498" i="12"/>
  <c r="B498" i="12"/>
  <c r="A498" i="12"/>
  <c r="E498" i="12" s="1"/>
  <c r="E497" i="12"/>
  <c r="D497" i="12"/>
  <c r="C497" i="12"/>
  <c r="B497" i="12"/>
  <c r="A497" i="12"/>
  <c r="E496" i="12"/>
  <c r="D496" i="12"/>
  <c r="C496" i="12"/>
  <c r="B496" i="12"/>
  <c r="A496" i="12"/>
  <c r="E495" i="12"/>
  <c r="D495" i="12"/>
  <c r="C495" i="12"/>
  <c r="B495" i="12"/>
  <c r="A495" i="12"/>
  <c r="E494" i="12"/>
  <c r="D494" i="12"/>
  <c r="C494" i="12"/>
  <c r="B494" i="12"/>
  <c r="A494" i="12"/>
  <c r="D493" i="12"/>
  <c r="C493" i="12"/>
  <c r="B493" i="12"/>
  <c r="A493" i="12"/>
  <c r="D492" i="12"/>
  <c r="C492" i="12"/>
  <c r="B492" i="12"/>
  <c r="A492" i="12"/>
  <c r="E492" i="12" s="1"/>
  <c r="D491" i="12"/>
  <c r="C491" i="12"/>
  <c r="B491" i="12"/>
  <c r="A491" i="12"/>
  <c r="E491" i="12" s="1"/>
  <c r="D490" i="12"/>
  <c r="C490" i="12"/>
  <c r="B490" i="12"/>
  <c r="A490" i="12"/>
  <c r="E490" i="12" s="1"/>
  <c r="E489" i="12"/>
  <c r="D489" i="12"/>
  <c r="C489" i="12"/>
  <c r="B489" i="12"/>
  <c r="A489" i="12"/>
  <c r="E488" i="12"/>
  <c r="D488" i="12"/>
  <c r="C488" i="12"/>
  <c r="B488" i="12"/>
  <c r="A488" i="12"/>
  <c r="E487" i="12"/>
  <c r="D487" i="12"/>
  <c r="C487" i="12"/>
  <c r="B487" i="12"/>
  <c r="A487" i="12"/>
  <c r="E486" i="12"/>
  <c r="D486" i="12"/>
  <c r="C486" i="12"/>
  <c r="B486" i="12"/>
  <c r="A486" i="12"/>
  <c r="D485" i="12"/>
  <c r="C485" i="12"/>
  <c r="B485" i="12"/>
  <c r="A485" i="12"/>
  <c r="D484" i="12"/>
  <c r="C484" i="12"/>
  <c r="B484" i="12"/>
  <c r="A484" i="12"/>
  <c r="E484" i="12" s="1"/>
  <c r="D483" i="12"/>
  <c r="C483" i="12"/>
  <c r="B483" i="12"/>
  <c r="A483" i="12"/>
  <c r="E483" i="12" s="1"/>
  <c r="D482" i="12"/>
  <c r="C482" i="12"/>
  <c r="B482" i="12"/>
  <c r="A482" i="12"/>
  <c r="E482" i="12" s="1"/>
  <c r="E481" i="12"/>
  <c r="D481" i="12"/>
  <c r="C481" i="12"/>
  <c r="B481" i="12"/>
  <c r="A481" i="12"/>
  <c r="E480" i="12"/>
  <c r="D480" i="12"/>
  <c r="C480" i="12"/>
  <c r="B480" i="12"/>
  <c r="A480" i="12"/>
  <c r="E479" i="12"/>
  <c r="D479" i="12"/>
  <c r="C479" i="12"/>
  <c r="B479" i="12"/>
  <c r="A479" i="12"/>
  <c r="E478" i="12"/>
  <c r="D478" i="12"/>
  <c r="C478" i="12"/>
  <c r="B478" i="12"/>
  <c r="A478" i="12"/>
  <c r="D477" i="12"/>
  <c r="C477" i="12"/>
  <c r="B477" i="12"/>
  <c r="A477" i="12"/>
  <c r="D476" i="12"/>
  <c r="C476" i="12"/>
  <c r="B476" i="12"/>
  <c r="A476" i="12"/>
  <c r="E476" i="12" s="1"/>
  <c r="D475" i="12"/>
  <c r="C475" i="12"/>
  <c r="B475" i="12"/>
  <c r="A475" i="12"/>
  <c r="E475" i="12" s="1"/>
  <c r="D474" i="12"/>
  <c r="C474" i="12"/>
  <c r="B474" i="12"/>
  <c r="A474" i="12"/>
  <c r="E474" i="12" s="1"/>
  <c r="E473" i="12"/>
  <c r="D473" i="12"/>
  <c r="C473" i="12"/>
  <c r="B473" i="12"/>
  <c r="A473" i="12"/>
  <c r="E472" i="12"/>
  <c r="D472" i="12"/>
  <c r="C472" i="12"/>
  <c r="B472" i="12"/>
  <c r="A472" i="12"/>
  <c r="E471" i="12"/>
  <c r="D471" i="12"/>
  <c r="C471" i="12"/>
  <c r="B471" i="12"/>
  <c r="A471" i="12"/>
  <c r="E470" i="12"/>
  <c r="D470" i="12"/>
  <c r="C470" i="12"/>
  <c r="B470" i="12"/>
  <c r="A470" i="12"/>
  <c r="D469" i="12"/>
  <c r="C469" i="12"/>
  <c r="B469" i="12"/>
  <c r="A469" i="12"/>
  <c r="D468" i="12"/>
  <c r="C468" i="12"/>
  <c r="B468" i="12"/>
  <c r="A468" i="12"/>
  <c r="E468" i="12" s="1"/>
  <c r="D467" i="12"/>
  <c r="C467" i="12"/>
  <c r="B467" i="12"/>
  <c r="A467" i="12"/>
  <c r="E467" i="12" s="1"/>
  <c r="D466" i="12"/>
  <c r="C466" i="12"/>
  <c r="B466" i="12"/>
  <c r="A466" i="12"/>
  <c r="E466" i="12" s="1"/>
  <c r="E465" i="12"/>
  <c r="D465" i="12"/>
  <c r="C465" i="12"/>
  <c r="B465" i="12"/>
  <c r="A465" i="12"/>
  <c r="E464" i="12"/>
  <c r="D464" i="12"/>
  <c r="C464" i="12"/>
  <c r="B464" i="12"/>
  <c r="A464" i="12"/>
  <c r="E463" i="12"/>
  <c r="D463" i="12"/>
  <c r="C463" i="12"/>
  <c r="B463" i="12"/>
  <c r="A463" i="12"/>
  <c r="E462" i="12"/>
  <c r="D462" i="12"/>
  <c r="C462" i="12"/>
  <c r="B462" i="12"/>
  <c r="A462" i="12"/>
  <c r="D461" i="12"/>
  <c r="C461" i="12"/>
  <c r="B461" i="12"/>
  <c r="A461" i="12"/>
  <c r="D460" i="12"/>
  <c r="C460" i="12"/>
  <c r="B460" i="12"/>
  <c r="A460" i="12"/>
  <c r="E460" i="12" s="1"/>
  <c r="D459" i="12"/>
  <c r="C459" i="12"/>
  <c r="B459" i="12"/>
  <c r="A459" i="12"/>
  <c r="E459" i="12" s="1"/>
  <c r="D458" i="12"/>
  <c r="C458" i="12"/>
  <c r="B458" i="12"/>
  <c r="A458" i="12"/>
  <c r="E458" i="12" s="1"/>
  <c r="E457" i="12"/>
  <c r="D457" i="12"/>
  <c r="C457" i="12"/>
  <c r="B457" i="12"/>
  <c r="A457" i="12"/>
  <c r="E456" i="12"/>
  <c r="D456" i="12"/>
  <c r="C456" i="12"/>
  <c r="B456" i="12"/>
  <c r="A456" i="12"/>
  <c r="E455" i="12"/>
  <c r="D455" i="12"/>
  <c r="C455" i="12"/>
  <c r="B455" i="12"/>
  <c r="A455" i="12"/>
  <c r="E454" i="12"/>
  <c r="D454" i="12"/>
  <c r="C454" i="12"/>
  <c r="B454" i="12"/>
  <c r="A454" i="12"/>
  <c r="D453" i="12"/>
  <c r="C453" i="12"/>
  <c r="B453" i="12"/>
  <c r="A453" i="12"/>
  <c r="D452" i="12"/>
  <c r="C452" i="12"/>
  <c r="B452" i="12"/>
  <c r="A452" i="12"/>
  <c r="E452" i="12" s="1"/>
  <c r="D451" i="12"/>
  <c r="C451" i="12"/>
  <c r="B451" i="12"/>
  <c r="A451" i="12"/>
  <c r="E451" i="12" s="1"/>
  <c r="D450" i="12"/>
  <c r="C450" i="12"/>
  <c r="B450" i="12"/>
  <c r="A450" i="12"/>
  <c r="E450" i="12" s="1"/>
  <c r="C449" i="12"/>
  <c r="E448" i="12"/>
  <c r="D448" i="12"/>
  <c r="C448" i="12"/>
  <c r="B448" i="12"/>
  <c r="A448" i="12"/>
  <c r="E447" i="12"/>
  <c r="D447" i="12"/>
  <c r="C447" i="12"/>
  <c r="B447" i="12"/>
  <c r="A447" i="12"/>
  <c r="D446" i="12"/>
  <c r="C446" i="12"/>
  <c r="B446" i="12"/>
  <c r="A446" i="12"/>
  <c r="E446" i="12" s="1"/>
  <c r="D445" i="12"/>
  <c r="C445" i="12"/>
  <c r="B445" i="12"/>
  <c r="A445" i="12"/>
  <c r="E445" i="12" s="1"/>
  <c r="D444" i="12"/>
  <c r="C444" i="12"/>
  <c r="B444" i="12"/>
  <c r="A444" i="12"/>
  <c r="E444" i="12" s="1"/>
  <c r="D443" i="12"/>
  <c r="C443" i="12"/>
  <c r="B443" i="12"/>
  <c r="A443" i="12"/>
  <c r="E443" i="12" s="1"/>
  <c r="E442" i="12"/>
  <c r="D442" i="12"/>
  <c r="C442" i="12"/>
  <c r="B442" i="12"/>
  <c r="A442" i="12"/>
  <c r="E441" i="12"/>
  <c r="D441" i="12"/>
  <c r="C441" i="12"/>
  <c r="B441" i="12"/>
  <c r="A441" i="12"/>
  <c r="E440" i="12"/>
  <c r="D440" i="12"/>
  <c r="C440" i="12"/>
  <c r="B440" i="12"/>
  <c r="A440" i="12"/>
  <c r="E439" i="12"/>
  <c r="D439" i="12"/>
  <c r="C439" i="12"/>
  <c r="B439" i="12"/>
  <c r="A439" i="12"/>
  <c r="D438" i="12"/>
  <c r="C438" i="12"/>
  <c r="B438" i="12"/>
  <c r="A438" i="12"/>
  <c r="E438" i="12" s="1"/>
  <c r="D437" i="12"/>
  <c r="C437" i="12"/>
  <c r="B437" i="12"/>
  <c r="A437" i="12"/>
  <c r="E437" i="12" s="1"/>
  <c r="D436" i="12"/>
  <c r="C436" i="12"/>
  <c r="B436" i="12"/>
  <c r="A436" i="12"/>
  <c r="E436" i="12" s="1"/>
  <c r="D435" i="12"/>
  <c r="C435" i="12"/>
  <c r="B435" i="12"/>
  <c r="A435" i="12"/>
  <c r="E435" i="12" s="1"/>
  <c r="E434" i="12"/>
  <c r="D434" i="12"/>
  <c r="C434" i="12"/>
  <c r="B434" i="12"/>
  <c r="A434" i="12"/>
  <c r="E433" i="12"/>
  <c r="D433" i="12"/>
  <c r="C433" i="12"/>
  <c r="B433" i="12"/>
  <c r="A433" i="12"/>
  <c r="E432" i="12"/>
  <c r="D432" i="12"/>
  <c r="C432" i="12"/>
  <c r="B432" i="12"/>
  <c r="A432" i="12"/>
  <c r="E431" i="12"/>
  <c r="D431" i="12"/>
  <c r="C431" i="12"/>
  <c r="B431" i="12"/>
  <c r="A431" i="12"/>
  <c r="D430" i="12"/>
  <c r="C430" i="12"/>
  <c r="B430" i="12"/>
  <c r="A430" i="12"/>
  <c r="E430" i="12" s="1"/>
  <c r="D429" i="12"/>
  <c r="C429" i="12"/>
  <c r="B429" i="12"/>
  <c r="A429" i="12"/>
  <c r="E429" i="12" s="1"/>
  <c r="D428" i="12"/>
  <c r="C428" i="12"/>
  <c r="B428" i="12"/>
  <c r="A428" i="12"/>
  <c r="E428" i="12" s="1"/>
  <c r="D427" i="12"/>
  <c r="C427" i="12"/>
  <c r="B427" i="12"/>
  <c r="A427" i="12"/>
  <c r="E427" i="12" s="1"/>
  <c r="E426" i="12"/>
  <c r="D426" i="12"/>
  <c r="C426" i="12"/>
  <c r="B426" i="12"/>
  <c r="A426" i="12"/>
  <c r="E425" i="12"/>
  <c r="D425" i="12"/>
  <c r="C425" i="12"/>
  <c r="B425" i="12"/>
  <c r="A425" i="12"/>
  <c r="E424" i="12"/>
  <c r="E423" i="12" s="1"/>
  <c r="D424" i="12"/>
  <c r="C424" i="12"/>
  <c r="B424" i="12"/>
  <c r="A424" i="12"/>
  <c r="C423" i="12"/>
  <c r="D422" i="12"/>
  <c r="C422" i="12"/>
  <c r="B422" i="12"/>
  <c r="A422" i="12"/>
  <c r="E422" i="12" s="1"/>
  <c r="D421" i="12"/>
  <c r="C421" i="12"/>
  <c r="B421" i="12"/>
  <c r="A421" i="12"/>
  <c r="E421" i="12" s="1"/>
  <c r="D420" i="12"/>
  <c r="C420" i="12"/>
  <c r="B420" i="12"/>
  <c r="A420" i="12"/>
  <c r="E420" i="12" s="1"/>
  <c r="E419" i="12"/>
  <c r="D419" i="12"/>
  <c r="C419" i="12"/>
  <c r="B419" i="12"/>
  <c r="A419" i="12"/>
  <c r="E418" i="12"/>
  <c r="D418" i="12"/>
  <c r="C418" i="12"/>
  <c r="B418" i="12"/>
  <c r="A418" i="12"/>
  <c r="E417" i="12"/>
  <c r="D417" i="12"/>
  <c r="C417" i="12"/>
  <c r="B417" i="12"/>
  <c r="A417" i="12"/>
  <c r="E416" i="12"/>
  <c r="D416" i="12"/>
  <c r="C416" i="12"/>
  <c r="B416" i="12"/>
  <c r="A416" i="12"/>
  <c r="D415" i="12"/>
  <c r="C415" i="12"/>
  <c r="B415" i="12"/>
  <c r="A415" i="12"/>
  <c r="E415" i="12" s="1"/>
  <c r="D414" i="12"/>
  <c r="C414" i="12"/>
  <c r="B414" i="12"/>
  <c r="A414" i="12"/>
  <c r="E414" i="12" s="1"/>
  <c r="D413" i="12"/>
  <c r="C413" i="12"/>
  <c r="B413" i="12"/>
  <c r="A413" i="12"/>
  <c r="E413" i="12" s="1"/>
  <c r="D412" i="12"/>
  <c r="C412" i="12"/>
  <c r="B412" i="12"/>
  <c r="A412" i="12"/>
  <c r="E412" i="12" s="1"/>
  <c r="E411" i="12"/>
  <c r="D411" i="12"/>
  <c r="C411" i="12"/>
  <c r="B411" i="12"/>
  <c r="A411" i="12"/>
  <c r="E410" i="12"/>
  <c r="D410" i="12"/>
  <c r="C410" i="12"/>
  <c r="B410" i="12"/>
  <c r="A410" i="12"/>
  <c r="E409" i="12"/>
  <c r="D409" i="12"/>
  <c r="C409" i="12"/>
  <c r="B409" i="12"/>
  <c r="A409" i="12"/>
  <c r="E408" i="12"/>
  <c r="D408" i="12"/>
  <c r="C408" i="12"/>
  <c r="B408" i="12"/>
  <c r="A408" i="12"/>
  <c r="D407" i="12"/>
  <c r="C407" i="12"/>
  <c r="B407" i="12"/>
  <c r="A407" i="12"/>
  <c r="E407" i="12" s="1"/>
  <c r="D406" i="12"/>
  <c r="C406" i="12"/>
  <c r="B406" i="12"/>
  <c r="A406" i="12"/>
  <c r="E406" i="12" s="1"/>
  <c r="D405" i="12"/>
  <c r="C405" i="12"/>
  <c r="B405" i="12"/>
  <c r="A405" i="12"/>
  <c r="E405" i="12" s="1"/>
  <c r="D404" i="12"/>
  <c r="C404" i="12"/>
  <c r="B404" i="12"/>
  <c r="A404" i="12"/>
  <c r="E404" i="12" s="1"/>
  <c r="E403" i="12"/>
  <c r="D403" i="12"/>
  <c r="C403" i="12"/>
  <c r="B403" i="12"/>
  <c r="A403" i="12"/>
  <c r="E402" i="12"/>
  <c r="D402" i="12"/>
  <c r="C402" i="12"/>
  <c r="B402" i="12"/>
  <c r="A402" i="12"/>
  <c r="E401" i="12"/>
  <c r="D401" i="12"/>
  <c r="C401" i="12"/>
  <c r="B401" i="12"/>
  <c r="A401" i="12"/>
  <c r="E400" i="12"/>
  <c r="D400" i="12"/>
  <c r="C400" i="12"/>
  <c r="B400" i="12"/>
  <c r="A400" i="12"/>
  <c r="D399" i="12"/>
  <c r="C399" i="12"/>
  <c r="B399" i="12"/>
  <c r="A399" i="12"/>
  <c r="E399" i="12" s="1"/>
  <c r="D398" i="12"/>
  <c r="C398" i="12"/>
  <c r="B398" i="12"/>
  <c r="A398" i="12"/>
  <c r="E398" i="12" s="1"/>
  <c r="D397" i="12"/>
  <c r="C397" i="12"/>
  <c r="B397" i="12"/>
  <c r="A397" i="12"/>
  <c r="E397" i="12" s="1"/>
  <c r="D396" i="12"/>
  <c r="C396" i="12"/>
  <c r="B396" i="12"/>
  <c r="A396" i="12"/>
  <c r="E396" i="12" s="1"/>
  <c r="E395" i="12"/>
  <c r="D395" i="12"/>
  <c r="C395" i="12"/>
  <c r="B395" i="12"/>
  <c r="A395" i="12"/>
  <c r="E394" i="12"/>
  <c r="D394" i="12"/>
  <c r="C394" i="12"/>
  <c r="B394" i="12"/>
  <c r="A394" i="12"/>
  <c r="E393" i="12"/>
  <c r="D393" i="12"/>
  <c r="C393" i="12"/>
  <c r="B393" i="12"/>
  <c r="A393" i="12"/>
  <c r="E392" i="12"/>
  <c r="D392" i="12"/>
  <c r="C392" i="12"/>
  <c r="B392" i="12"/>
  <c r="A392" i="12"/>
  <c r="D391" i="12"/>
  <c r="C391" i="12"/>
  <c r="B391" i="12"/>
  <c r="A391" i="12"/>
  <c r="E391" i="12" s="1"/>
  <c r="D390" i="12"/>
  <c r="C390" i="12"/>
  <c r="B390" i="12"/>
  <c r="A390" i="12"/>
  <c r="E390" i="12" s="1"/>
  <c r="D389" i="12"/>
  <c r="C389" i="12"/>
  <c r="B389" i="12"/>
  <c r="A389" i="12"/>
  <c r="E389" i="12" s="1"/>
  <c r="D388" i="12"/>
  <c r="C388" i="12"/>
  <c r="B388" i="12"/>
  <c r="A388" i="12"/>
  <c r="E388" i="12" s="1"/>
  <c r="E387" i="12"/>
  <c r="D387" i="12"/>
  <c r="C387" i="12"/>
  <c r="B387" i="12"/>
  <c r="A387" i="12"/>
  <c r="E386" i="12"/>
  <c r="D386" i="12"/>
  <c r="C386" i="12"/>
  <c r="B386" i="12"/>
  <c r="A386" i="12"/>
  <c r="E385" i="12"/>
  <c r="D385" i="12"/>
  <c r="C385" i="12"/>
  <c r="B385" i="12"/>
  <c r="A385" i="12"/>
  <c r="E384" i="12"/>
  <c r="D384" i="12"/>
  <c r="C384" i="12"/>
  <c r="B384" i="12"/>
  <c r="A384" i="12"/>
  <c r="D383" i="12"/>
  <c r="C383" i="12"/>
  <c r="B383" i="12"/>
  <c r="A383" i="12"/>
  <c r="E383" i="12" s="1"/>
  <c r="D382" i="12"/>
  <c r="C382" i="12"/>
  <c r="B382" i="12"/>
  <c r="A382" i="12"/>
  <c r="E382" i="12" s="1"/>
  <c r="D381" i="12"/>
  <c r="C381" i="12"/>
  <c r="B381" i="12"/>
  <c r="A381" i="12"/>
  <c r="E381" i="12" s="1"/>
  <c r="D380" i="12"/>
  <c r="C380" i="12"/>
  <c r="B380" i="12"/>
  <c r="A380" i="12"/>
  <c r="E380" i="12" s="1"/>
  <c r="E379" i="12"/>
  <c r="D379" i="12"/>
  <c r="C379" i="12"/>
  <c r="B379" i="12"/>
  <c r="A379" i="12"/>
  <c r="E378" i="12"/>
  <c r="D378" i="12"/>
  <c r="C378" i="12"/>
  <c r="B378" i="12"/>
  <c r="A378" i="12"/>
  <c r="E377" i="12"/>
  <c r="D377" i="12"/>
  <c r="C377" i="12"/>
  <c r="B377" i="12"/>
  <c r="A377" i="12"/>
  <c r="E376" i="12"/>
  <c r="D376" i="12"/>
  <c r="C376" i="12"/>
  <c r="B376" i="12"/>
  <c r="A376" i="12"/>
  <c r="D375" i="12"/>
  <c r="C375" i="12"/>
  <c r="B375" i="12"/>
  <c r="A375" i="12"/>
  <c r="E375" i="12" s="1"/>
  <c r="D374" i="12"/>
  <c r="C374" i="12"/>
  <c r="B374" i="12"/>
  <c r="A374" i="12"/>
  <c r="E374" i="12" s="1"/>
  <c r="D373" i="12"/>
  <c r="C373" i="12"/>
  <c r="B373" i="12"/>
  <c r="A373" i="12"/>
  <c r="E373" i="12" s="1"/>
  <c r="D372" i="12"/>
  <c r="C372" i="12"/>
  <c r="B372" i="12"/>
  <c r="A372" i="12"/>
  <c r="E372" i="12" s="1"/>
  <c r="E371" i="12"/>
  <c r="D371" i="12"/>
  <c r="C371" i="12"/>
  <c r="B371" i="12"/>
  <c r="A371" i="12"/>
  <c r="E370" i="12"/>
  <c r="D370" i="12"/>
  <c r="C370" i="12"/>
  <c r="B370" i="12"/>
  <c r="A370" i="12"/>
  <c r="E369" i="12"/>
  <c r="D369" i="12"/>
  <c r="C369" i="12"/>
  <c r="B369" i="12"/>
  <c r="A369" i="12"/>
  <c r="E368" i="12"/>
  <c r="D368" i="12"/>
  <c r="C368" i="12"/>
  <c r="B368" i="12"/>
  <c r="A368" i="12"/>
  <c r="D367" i="12"/>
  <c r="C367" i="12"/>
  <c r="B367" i="12"/>
  <c r="A367" i="12"/>
  <c r="E367" i="12" s="1"/>
  <c r="D366" i="12"/>
  <c r="C366" i="12"/>
  <c r="B366" i="12"/>
  <c r="A366" i="12"/>
  <c r="E366" i="12" s="1"/>
  <c r="D365" i="12"/>
  <c r="C365" i="12"/>
  <c r="B365" i="12"/>
  <c r="A365" i="12"/>
  <c r="E365" i="12" s="1"/>
  <c r="D364" i="12"/>
  <c r="C364" i="12"/>
  <c r="B364" i="12"/>
  <c r="A364" i="12"/>
  <c r="E364" i="12" s="1"/>
  <c r="E363" i="12"/>
  <c r="D363" i="12"/>
  <c r="C363" i="12"/>
  <c r="B363" i="12"/>
  <c r="A363" i="12"/>
  <c r="E362" i="12"/>
  <c r="D362" i="12"/>
  <c r="C362" i="12"/>
  <c r="B362" i="12"/>
  <c r="A362" i="12"/>
  <c r="E361" i="12"/>
  <c r="D361" i="12"/>
  <c r="C361" i="12"/>
  <c r="B361" i="12"/>
  <c r="A361" i="12"/>
  <c r="E360" i="12"/>
  <c r="D360" i="12"/>
  <c r="C360" i="12"/>
  <c r="B360" i="12"/>
  <c r="A360" i="12"/>
  <c r="D359" i="12"/>
  <c r="C359" i="12"/>
  <c r="B359" i="12"/>
  <c r="A359" i="12"/>
  <c r="E359" i="12" s="1"/>
  <c r="D358" i="12"/>
  <c r="C358" i="12"/>
  <c r="B358" i="12"/>
  <c r="A358" i="12"/>
  <c r="E358" i="12" s="1"/>
  <c r="D357" i="12"/>
  <c r="C357" i="12"/>
  <c r="B357" i="12"/>
  <c r="A357" i="12"/>
  <c r="E357" i="12" s="1"/>
  <c r="D356" i="12"/>
  <c r="C356" i="12"/>
  <c r="B356" i="12"/>
  <c r="A356" i="12"/>
  <c r="E356" i="12" s="1"/>
  <c r="E355" i="12"/>
  <c r="D355" i="12"/>
  <c r="C355" i="12"/>
  <c r="B355" i="12"/>
  <c r="A355" i="12"/>
  <c r="E354" i="12"/>
  <c r="D354" i="12"/>
  <c r="C354" i="12"/>
  <c r="B354" i="12"/>
  <c r="A354" i="12"/>
  <c r="E353" i="12"/>
  <c r="D353" i="12"/>
  <c r="C353" i="12"/>
  <c r="B353" i="12"/>
  <c r="A353" i="12"/>
  <c r="E352" i="12"/>
  <c r="D352" i="12"/>
  <c r="C352" i="12"/>
  <c r="B352" i="12"/>
  <c r="A352" i="12"/>
  <c r="D351" i="12"/>
  <c r="C351" i="12"/>
  <c r="B351" i="12"/>
  <c r="A351" i="12"/>
  <c r="E351" i="12" s="1"/>
  <c r="D350" i="12"/>
  <c r="C350" i="12"/>
  <c r="B350" i="12"/>
  <c r="A350" i="12"/>
  <c r="E350" i="12" s="1"/>
  <c r="D349" i="12"/>
  <c r="C349" i="12"/>
  <c r="B349" i="12"/>
  <c r="A349" i="12"/>
  <c r="E349" i="12" s="1"/>
  <c r="D348" i="12"/>
  <c r="C348" i="12"/>
  <c r="B348" i="12"/>
  <c r="A348" i="12"/>
  <c r="E348" i="12" s="1"/>
  <c r="E347" i="12"/>
  <c r="D347" i="12"/>
  <c r="C347" i="12"/>
  <c r="B347" i="12"/>
  <c r="A347" i="12"/>
  <c r="E346" i="12"/>
  <c r="D346" i="12"/>
  <c r="C346" i="12"/>
  <c r="B346" i="12"/>
  <c r="A346" i="12"/>
  <c r="E345" i="12"/>
  <c r="D345" i="12"/>
  <c r="C345" i="12"/>
  <c r="B345" i="12"/>
  <c r="A345" i="12"/>
  <c r="E344" i="12"/>
  <c r="D344" i="12"/>
  <c r="C344" i="12"/>
  <c r="B344" i="12"/>
  <c r="A344" i="12"/>
  <c r="D343" i="12"/>
  <c r="C343" i="12"/>
  <c r="B343" i="12"/>
  <c r="A343" i="12"/>
  <c r="E343" i="12" s="1"/>
  <c r="D342" i="12"/>
  <c r="C342" i="12"/>
  <c r="B342" i="12"/>
  <c r="A342" i="12"/>
  <c r="E342" i="12" s="1"/>
  <c r="D341" i="12"/>
  <c r="C341" i="12"/>
  <c r="B341" i="12"/>
  <c r="A341" i="12"/>
  <c r="E341" i="12" s="1"/>
  <c r="D340" i="12"/>
  <c r="C340" i="12"/>
  <c r="B340" i="12"/>
  <c r="A340" i="12"/>
  <c r="E340" i="12" s="1"/>
  <c r="E339" i="12"/>
  <c r="D339" i="12"/>
  <c r="C339" i="12"/>
  <c r="B339" i="12"/>
  <c r="A339" i="12"/>
  <c r="E338" i="12"/>
  <c r="D338" i="12"/>
  <c r="C338" i="12"/>
  <c r="B338" i="12"/>
  <c r="A338" i="12"/>
  <c r="E337" i="12"/>
  <c r="D337" i="12"/>
  <c r="C337" i="12"/>
  <c r="B337" i="12"/>
  <c r="A337" i="12"/>
  <c r="E336" i="12"/>
  <c r="D336" i="12"/>
  <c r="C336" i="12"/>
  <c r="B336" i="12"/>
  <c r="A336" i="12"/>
  <c r="D335" i="12"/>
  <c r="C335" i="12"/>
  <c r="B335" i="12"/>
  <c r="A335" i="12"/>
  <c r="E335" i="12" s="1"/>
  <c r="D334" i="12"/>
  <c r="C334" i="12"/>
  <c r="B334" i="12"/>
  <c r="A334" i="12"/>
  <c r="E334" i="12" s="1"/>
  <c r="D333" i="12"/>
  <c r="C333" i="12"/>
  <c r="B333" i="12"/>
  <c r="A333" i="12"/>
  <c r="E333" i="12" s="1"/>
  <c r="D332" i="12"/>
  <c r="C332" i="12"/>
  <c r="B332" i="12"/>
  <c r="A332" i="12"/>
  <c r="E332" i="12" s="1"/>
  <c r="E331" i="12"/>
  <c r="D331" i="12"/>
  <c r="C331" i="12"/>
  <c r="B331" i="12"/>
  <c r="A331" i="12"/>
  <c r="E330" i="12"/>
  <c r="D330" i="12"/>
  <c r="C330" i="12"/>
  <c r="B330" i="12"/>
  <c r="A330" i="12"/>
  <c r="E329" i="12"/>
  <c r="D329" i="12"/>
  <c r="C329" i="12"/>
  <c r="B329" i="12"/>
  <c r="A329" i="12"/>
  <c r="E328" i="12"/>
  <c r="D328" i="12"/>
  <c r="C328" i="12"/>
  <c r="B328" i="12"/>
  <c r="A328" i="12"/>
  <c r="D327" i="12"/>
  <c r="C327" i="12"/>
  <c r="B327" i="12"/>
  <c r="A327" i="12"/>
  <c r="E327" i="12" s="1"/>
  <c r="D326" i="12"/>
  <c r="C326" i="12"/>
  <c r="B326" i="12"/>
  <c r="A326" i="12"/>
  <c r="E326" i="12" s="1"/>
  <c r="D325" i="12"/>
  <c r="C325" i="12"/>
  <c r="B325" i="12"/>
  <c r="A325" i="12"/>
  <c r="E325" i="12" s="1"/>
  <c r="D324" i="12"/>
  <c r="C324" i="12"/>
  <c r="B324" i="12"/>
  <c r="A324" i="12"/>
  <c r="E324" i="12" s="1"/>
  <c r="E323" i="12"/>
  <c r="D323" i="12"/>
  <c r="C323" i="12"/>
  <c r="B323" i="12"/>
  <c r="A323" i="12"/>
  <c r="E322" i="12"/>
  <c r="C322" i="12"/>
  <c r="E321" i="12"/>
  <c r="D321" i="12"/>
  <c r="C321" i="12"/>
  <c r="B321" i="12"/>
  <c r="A321" i="12"/>
  <c r="D320" i="12"/>
  <c r="C320" i="12"/>
  <c r="B320" i="12"/>
  <c r="A320" i="12"/>
  <c r="E320" i="12" s="1"/>
  <c r="D319" i="12"/>
  <c r="C319" i="12"/>
  <c r="B319" i="12"/>
  <c r="A319" i="12"/>
  <c r="E319" i="12" s="1"/>
  <c r="D318" i="12"/>
  <c r="C318" i="12"/>
  <c r="B318" i="12"/>
  <c r="A318" i="12"/>
  <c r="E318" i="12" s="1"/>
  <c r="D317" i="12"/>
  <c r="C317" i="12"/>
  <c r="B317" i="12"/>
  <c r="A317" i="12"/>
  <c r="E317" i="12" s="1"/>
  <c r="E316" i="12"/>
  <c r="D316" i="12"/>
  <c r="C316" i="12"/>
  <c r="B316" i="12"/>
  <c r="A316" i="12"/>
  <c r="E315" i="12"/>
  <c r="D315" i="12"/>
  <c r="C315" i="12"/>
  <c r="B315" i="12"/>
  <c r="A315" i="12"/>
  <c r="E314" i="12"/>
  <c r="D314" i="12"/>
  <c r="C314" i="12"/>
  <c r="B314" i="12"/>
  <c r="A314" i="12"/>
  <c r="E313" i="12"/>
  <c r="D313" i="12"/>
  <c r="C313" i="12"/>
  <c r="B313" i="12"/>
  <c r="A313" i="12"/>
  <c r="D312" i="12"/>
  <c r="C312" i="12"/>
  <c r="B312" i="12"/>
  <c r="A312" i="12"/>
  <c r="E312" i="12" s="1"/>
  <c r="D311" i="12"/>
  <c r="C311" i="12"/>
  <c r="B311" i="12"/>
  <c r="A311" i="12"/>
  <c r="E311" i="12" s="1"/>
  <c r="D310" i="12"/>
  <c r="C310" i="12"/>
  <c r="B310" i="12"/>
  <c r="A310" i="12"/>
  <c r="E310" i="12" s="1"/>
  <c r="D309" i="12"/>
  <c r="C309" i="12"/>
  <c r="B309" i="12"/>
  <c r="A309" i="12"/>
  <c r="E309" i="12" s="1"/>
  <c r="E308" i="12"/>
  <c r="D308" i="12"/>
  <c r="C308" i="12"/>
  <c r="B308" i="12"/>
  <c r="A308" i="12"/>
  <c r="E307" i="12"/>
  <c r="D307" i="12"/>
  <c r="C307" i="12"/>
  <c r="B307" i="12"/>
  <c r="A307" i="12"/>
  <c r="E306" i="12"/>
  <c r="D306" i="12"/>
  <c r="C306" i="12"/>
  <c r="B306" i="12"/>
  <c r="A306" i="12"/>
  <c r="E305" i="12"/>
  <c r="D305" i="12"/>
  <c r="C305" i="12"/>
  <c r="B305" i="12"/>
  <c r="A305" i="12"/>
  <c r="D304" i="12"/>
  <c r="C304" i="12"/>
  <c r="B304" i="12"/>
  <c r="A304" i="12"/>
  <c r="E304" i="12" s="1"/>
  <c r="D303" i="12"/>
  <c r="C303" i="12"/>
  <c r="B303" i="12"/>
  <c r="A303" i="12"/>
  <c r="E303" i="12" s="1"/>
  <c r="D302" i="12"/>
  <c r="C302" i="12"/>
  <c r="B302" i="12"/>
  <c r="A302" i="12"/>
  <c r="E302" i="12" s="1"/>
  <c r="D301" i="12"/>
  <c r="C301" i="12"/>
  <c r="B301" i="12"/>
  <c r="A301" i="12"/>
  <c r="E301" i="12" s="1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D296" i="12"/>
  <c r="C296" i="12"/>
  <c r="B296" i="12"/>
  <c r="A296" i="12"/>
  <c r="E296" i="12" s="1"/>
  <c r="D295" i="12"/>
  <c r="C295" i="12"/>
  <c r="B295" i="12"/>
  <c r="A295" i="12"/>
  <c r="E295" i="12" s="1"/>
  <c r="D294" i="12"/>
  <c r="C294" i="12"/>
  <c r="B294" i="12"/>
  <c r="A294" i="12"/>
  <c r="E294" i="12" s="1"/>
  <c r="D293" i="12"/>
  <c r="C293" i="12"/>
  <c r="B293" i="12"/>
  <c r="A293" i="12"/>
  <c r="E293" i="12" s="1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D288" i="12"/>
  <c r="C288" i="12"/>
  <c r="B288" i="12"/>
  <c r="A288" i="12"/>
  <c r="E288" i="12" s="1"/>
  <c r="D287" i="12"/>
  <c r="C287" i="12"/>
  <c r="B287" i="12"/>
  <c r="A287" i="12"/>
  <c r="E287" i="12" s="1"/>
  <c r="D286" i="12"/>
  <c r="C286" i="12"/>
  <c r="B286" i="12"/>
  <c r="A286" i="12"/>
  <c r="E286" i="12" s="1"/>
  <c r="D285" i="12"/>
  <c r="C285" i="12"/>
  <c r="B285" i="12"/>
  <c r="A285" i="12"/>
  <c r="E285" i="12" s="1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D280" i="12"/>
  <c r="C280" i="12"/>
  <c r="B280" i="12"/>
  <c r="A280" i="12"/>
  <c r="E280" i="12" s="1"/>
  <c r="D279" i="12"/>
  <c r="C279" i="12"/>
  <c r="B279" i="12"/>
  <c r="A279" i="12"/>
  <c r="E279" i="12" s="1"/>
  <c r="D278" i="12"/>
  <c r="C278" i="12"/>
  <c r="B278" i="12"/>
  <c r="A278" i="12"/>
  <c r="E278" i="12" s="1"/>
  <c r="D277" i="12"/>
  <c r="C277" i="12"/>
  <c r="B277" i="12"/>
  <c r="A277" i="12"/>
  <c r="E277" i="12" s="1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D272" i="12"/>
  <c r="C272" i="12"/>
  <c r="B272" i="12"/>
  <c r="A272" i="12"/>
  <c r="E272" i="12" s="1"/>
  <c r="C271" i="12"/>
  <c r="D270" i="12"/>
  <c r="C270" i="12"/>
  <c r="B270" i="12"/>
  <c r="A270" i="12"/>
  <c r="E270" i="12" s="1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E264" i="12" s="1"/>
  <c r="D263" i="12"/>
  <c r="C263" i="12"/>
  <c r="B263" i="12"/>
  <c r="A263" i="12"/>
  <c r="E263" i="12" s="1"/>
  <c r="D262" i="12"/>
  <c r="C262" i="12"/>
  <c r="B262" i="12"/>
  <c r="A262" i="12"/>
  <c r="E262" i="12" s="1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E256" i="12" s="1"/>
  <c r="D255" i="12"/>
  <c r="C255" i="12"/>
  <c r="B255" i="12"/>
  <c r="A255" i="12"/>
  <c r="E255" i="12" s="1"/>
  <c r="D254" i="12"/>
  <c r="C254" i="12"/>
  <c r="B254" i="12"/>
  <c r="A254" i="12"/>
  <c r="E254" i="12" s="1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E248" i="12" s="1"/>
  <c r="D247" i="12"/>
  <c r="C247" i="12"/>
  <c r="B247" i="12"/>
  <c r="A247" i="12"/>
  <c r="E247" i="12" s="1"/>
  <c r="D246" i="12"/>
  <c r="C246" i="12"/>
  <c r="B246" i="12"/>
  <c r="A246" i="12"/>
  <c r="E246" i="12" s="1"/>
  <c r="C245" i="12"/>
  <c r="E244" i="12"/>
  <c r="D244" i="12"/>
  <c r="C244" i="12"/>
  <c r="B244" i="12"/>
  <c r="A244" i="12"/>
  <c r="E243" i="12"/>
  <c r="D243" i="12"/>
  <c r="C243" i="12"/>
  <c r="B243" i="12"/>
  <c r="A243" i="12"/>
  <c r="D242" i="12"/>
  <c r="C242" i="12"/>
  <c r="B242" i="12"/>
  <c r="A242" i="12"/>
  <c r="E242" i="12" s="1"/>
  <c r="D241" i="12"/>
  <c r="C241" i="12"/>
  <c r="B241" i="12"/>
  <c r="A241" i="12"/>
  <c r="E241" i="12" s="1"/>
  <c r="D240" i="12"/>
  <c r="C240" i="12"/>
  <c r="B240" i="12"/>
  <c r="A240" i="12"/>
  <c r="E240" i="12" s="1"/>
  <c r="D239" i="12"/>
  <c r="C239" i="12"/>
  <c r="B239" i="12"/>
  <c r="A239" i="12"/>
  <c r="E239" i="12" s="1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D234" i="12"/>
  <c r="C234" i="12"/>
  <c r="B234" i="12"/>
  <c r="A234" i="12"/>
  <c r="E234" i="12" s="1"/>
  <c r="D233" i="12"/>
  <c r="C233" i="12"/>
  <c r="B233" i="12"/>
  <c r="A233" i="12"/>
  <c r="E233" i="12" s="1"/>
  <c r="D232" i="12"/>
  <c r="C232" i="12"/>
  <c r="B232" i="12"/>
  <c r="A232" i="12"/>
  <c r="E232" i="12" s="1"/>
  <c r="D231" i="12"/>
  <c r="C231" i="12"/>
  <c r="B231" i="12"/>
  <c r="A231" i="12"/>
  <c r="E231" i="12" s="1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D226" i="12"/>
  <c r="C226" i="12"/>
  <c r="B226" i="12"/>
  <c r="A226" i="12"/>
  <c r="E226" i="12" s="1"/>
  <c r="D225" i="12"/>
  <c r="C225" i="12"/>
  <c r="B225" i="12"/>
  <c r="A225" i="12"/>
  <c r="E225" i="12" s="1"/>
  <c r="D224" i="12"/>
  <c r="C224" i="12"/>
  <c r="B224" i="12"/>
  <c r="A224" i="12"/>
  <c r="E224" i="12" s="1"/>
  <c r="D223" i="12"/>
  <c r="C223" i="12"/>
  <c r="B223" i="12"/>
  <c r="A223" i="12"/>
  <c r="E223" i="12" s="1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D218" i="12"/>
  <c r="C218" i="12"/>
  <c r="B218" i="12"/>
  <c r="A218" i="12"/>
  <c r="E218" i="12" s="1"/>
  <c r="D217" i="12"/>
  <c r="C217" i="12"/>
  <c r="B217" i="12"/>
  <c r="A217" i="12"/>
  <c r="E217" i="12" s="1"/>
  <c r="D216" i="12"/>
  <c r="C216" i="12"/>
  <c r="B216" i="12"/>
  <c r="A216" i="12"/>
  <c r="E216" i="12" s="1"/>
  <c r="D215" i="12"/>
  <c r="C215" i="12"/>
  <c r="B215" i="12"/>
  <c r="A215" i="12"/>
  <c r="E215" i="12" s="1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D210" i="12"/>
  <c r="C210" i="12"/>
  <c r="B210" i="12"/>
  <c r="A210" i="12"/>
  <c r="E210" i="12" s="1"/>
  <c r="D209" i="12"/>
  <c r="C209" i="12"/>
  <c r="B209" i="12"/>
  <c r="A209" i="12"/>
  <c r="E209" i="12" s="1"/>
  <c r="D208" i="12"/>
  <c r="C208" i="12"/>
  <c r="B208" i="12"/>
  <c r="A208" i="12"/>
  <c r="E208" i="12" s="1"/>
  <c r="D207" i="12"/>
  <c r="C207" i="12"/>
  <c r="B207" i="12"/>
  <c r="A207" i="12"/>
  <c r="E207" i="12" s="1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D202" i="12"/>
  <c r="C202" i="12"/>
  <c r="B202" i="12"/>
  <c r="A202" i="12"/>
  <c r="E202" i="12" s="1"/>
  <c r="D201" i="12"/>
  <c r="C201" i="12"/>
  <c r="B201" i="12"/>
  <c r="A201" i="12"/>
  <c r="E201" i="12" s="1"/>
  <c r="D200" i="12"/>
  <c r="C200" i="12"/>
  <c r="B200" i="12"/>
  <c r="A200" i="12"/>
  <c r="E200" i="12" s="1"/>
  <c r="D199" i="12"/>
  <c r="C199" i="12"/>
  <c r="B199" i="12"/>
  <c r="A199" i="12"/>
  <c r="E199" i="12" s="1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C194" i="12"/>
  <c r="D193" i="12"/>
  <c r="C193" i="12"/>
  <c r="B193" i="12"/>
  <c r="A193" i="12"/>
  <c r="E193" i="12" s="1"/>
  <c r="D192" i="12"/>
  <c r="C192" i="12"/>
  <c r="B192" i="12"/>
  <c r="A192" i="12"/>
  <c r="E192" i="12" s="1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E186" i="12" s="1"/>
  <c r="D185" i="12"/>
  <c r="C185" i="12"/>
  <c r="B185" i="12"/>
  <c r="A185" i="12"/>
  <c r="E185" i="12" s="1"/>
  <c r="D184" i="12"/>
  <c r="C184" i="12"/>
  <c r="B184" i="12"/>
  <c r="A184" i="12"/>
  <c r="E184" i="12" s="1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E178" i="12" s="1"/>
  <c r="D177" i="12"/>
  <c r="C177" i="12"/>
  <c r="B177" i="12"/>
  <c r="A177" i="12"/>
  <c r="E177" i="12" s="1"/>
  <c r="D176" i="12"/>
  <c r="C176" i="12"/>
  <c r="B176" i="12"/>
  <c r="A176" i="12"/>
  <c r="E176" i="12" s="1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E170" i="12" s="1"/>
  <c r="D169" i="12"/>
  <c r="C169" i="12"/>
  <c r="B169" i="12"/>
  <c r="A169" i="12"/>
  <c r="E169" i="12" s="1"/>
  <c r="C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E163" i="12" s="1"/>
  <c r="D162" i="12"/>
  <c r="C162" i="12"/>
  <c r="B162" i="12"/>
  <c r="A162" i="12"/>
  <c r="E162" i="12" s="1"/>
  <c r="D161" i="12"/>
  <c r="C161" i="12"/>
  <c r="B161" i="12"/>
  <c r="A161" i="12"/>
  <c r="E161" i="12" s="1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E155" i="12" s="1"/>
  <c r="D154" i="12"/>
  <c r="C154" i="12"/>
  <c r="B154" i="12"/>
  <c r="A154" i="12"/>
  <c r="E154" i="12" s="1"/>
  <c r="D153" i="12"/>
  <c r="C153" i="12"/>
  <c r="B153" i="12"/>
  <c r="A153" i="12"/>
  <c r="E153" i="12" s="1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D148" i="12"/>
  <c r="C148" i="12"/>
  <c r="B148" i="12"/>
  <c r="A148" i="12"/>
  <c r="C147" i="12"/>
  <c r="D146" i="12"/>
  <c r="C146" i="12"/>
  <c r="B146" i="12"/>
  <c r="A146" i="12"/>
  <c r="E146" i="12" s="1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E140" i="12" s="1"/>
  <c r="D139" i="12"/>
  <c r="C139" i="12"/>
  <c r="B139" i="12"/>
  <c r="A139" i="12"/>
  <c r="E139" i="12" s="1"/>
  <c r="D138" i="12"/>
  <c r="C138" i="12"/>
  <c r="B138" i="12"/>
  <c r="A138" i="12"/>
  <c r="E138" i="12" s="1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E132" i="12" s="1"/>
  <c r="D131" i="12"/>
  <c r="C131" i="12"/>
  <c r="B131" i="12"/>
  <c r="A131" i="12"/>
  <c r="E131" i="12" s="1"/>
  <c r="D130" i="12"/>
  <c r="C130" i="12"/>
  <c r="B130" i="12"/>
  <c r="A130" i="12"/>
  <c r="E130" i="12" s="1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C126" i="12"/>
  <c r="D125" i="12"/>
  <c r="C125" i="12"/>
  <c r="B125" i="12"/>
  <c r="A125" i="12"/>
  <c r="E125" i="12" s="1"/>
  <c r="D124" i="12"/>
  <c r="C124" i="12"/>
  <c r="B124" i="12"/>
  <c r="A124" i="12"/>
  <c r="E124" i="12" s="1"/>
  <c r="D123" i="12"/>
  <c r="C123" i="12"/>
  <c r="B123" i="12"/>
  <c r="A123" i="12"/>
  <c r="E123" i="12" s="1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E117" i="12" s="1"/>
  <c r="D116" i="12"/>
  <c r="C116" i="12"/>
  <c r="B116" i="12"/>
  <c r="A116" i="12"/>
  <c r="E116" i="12" s="1"/>
  <c r="D115" i="12"/>
  <c r="C115" i="12"/>
  <c r="B115" i="12"/>
  <c r="A115" i="12"/>
  <c r="E115" i="12" s="1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D110" i="12"/>
  <c r="C110" i="12"/>
  <c r="B110" i="12"/>
  <c r="A110" i="12"/>
  <c r="D109" i="12"/>
  <c r="C109" i="12"/>
  <c r="B109" i="12"/>
  <c r="A109" i="12"/>
  <c r="E109" i="12" s="1"/>
  <c r="D108" i="12"/>
  <c r="C108" i="12"/>
  <c r="B108" i="12"/>
  <c r="A108" i="12"/>
  <c r="E108" i="12" s="1"/>
  <c r="D107" i="12"/>
  <c r="C107" i="12"/>
  <c r="B107" i="12"/>
  <c r="A107" i="12"/>
  <c r="E107" i="12" s="1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E101" i="12" s="1"/>
  <c r="D100" i="12"/>
  <c r="C100" i="12"/>
  <c r="B100" i="12"/>
  <c r="A100" i="12"/>
  <c r="E100" i="12" s="1"/>
  <c r="D99" i="12"/>
  <c r="C99" i="12"/>
  <c r="B99" i="12"/>
  <c r="A99" i="12"/>
  <c r="E99" i="12" s="1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E93" i="12" s="1"/>
  <c r="D92" i="12"/>
  <c r="C92" i="12"/>
  <c r="B92" i="12"/>
  <c r="A92" i="12"/>
  <c r="E92" i="12" s="1"/>
  <c r="D91" i="12"/>
  <c r="C91" i="12"/>
  <c r="B91" i="12"/>
  <c r="A91" i="12"/>
  <c r="E91" i="12" s="1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E85" i="12" s="1"/>
  <c r="D84" i="12"/>
  <c r="C84" i="12"/>
  <c r="B84" i="12"/>
  <c r="A84" i="12"/>
  <c r="E84" i="12" s="1"/>
  <c r="D83" i="12"/>
  <c r="C83" i="12"/>
  <c r="B83" i="12"/>
  <c r="A83" i="12"/>
  <c r="E83" i="12" s="1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D78" i="12"/>
  <c r="C78" i="12"/>
  <c r="B78" i="12"/>
  <c r="A78" i="12"/>
  <c r="D77" i="12"/>
  <c r="C77" i="12"/>
  <c r="B77" i="12"/>
  <c r="A77" i="12"/>
  <c r="E77" i="12" s="1"/>
  <c r="D76" i="12"/>
  <c r="C76" i="12"/>
  <c r="B76" i="12"/>
  <c r="A76" i="12"/>
  <c r="E76" i="12" s="1"/>
  <c r="D75" i="12"/>
  <c r="C75" i="12"/>
  <c r="B75" i="12"/>
  <c r="A75" i="12"/>
  <c r="E75" i="12" s="1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E69" i="12" s="1"/>
  <c r="D68" i="12"/>
  <c r="C68" i="12"/>
  <c r="B68" i="12"/>
  <c r="A68" i="12"/>
  <c r="E68" i="12" s="1"/>
  <c r="D67" i="12"/>
  <c r="C67" i="12"/>
  <c r="B67" i="12"/>
  <c r="A67" i="12"/>
  <c r="E67" i="12" s="1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E61" i="12" s="1"/>
  <c r="D60" i="12"/>
  <c r="C60" i="12"/>
  <c r="B60" i="12"/>
  <c r="A60" i="12"/>
  <c r="E60" i="12" s="1"/>
  <c r="D59" i="12"/>
  <c r="C59" i="12"/>
  <c r="B59" i="12"/>
  <c r="A59" i="12"/>
  <c r="E59" i="12" s="1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D54" i="12"/>
  <c r="C54" i="12"/>
  <c r="B54" i="12"/>
  <c r="A54" i="12"/>
  <c r="D53" i="12"/>
  <c r="C53" i="12"/>
  <c r="B53" i="12"/>
  <c r="A53" i="12"/>
  <c r="E53" i="12" s="1"/>
  <c r="D52" i="12"/>
  <c r="C52" i="12"/>
  <c r="B52" i="12"/>
  <c r="A52" i="12"/>
  <c r="E52" i="12" s="1"/>
  <c r="D51" i="12"/>
  <c r="C51" i="12"/>
  <c r="B51" i="12"/>
  <c r="A51" i="12"/>
  <c r="E51" i="12" s="1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E45" i="12" s="1"/>
  <c r="D44" i="12"/>
  <c r="C44" i="12"/>
  <c r="B44" i="12"/>
  <c r="A44" i="12"/>
  <c r="E44" i="12" s="1"/>
  <c r="D43" i="12"/>
  <c r="C43" i="12"/>
  <c r="B43" i="12"/>
  <c r="A43" i="12"/>
  <c r="E43" i="12" s="1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E37" i="12" s="1"/>
  <c r="D36" i="12"/>
  <c r="C36" i="12"/>
  <c r="B36" i="12"/>
  <c r="A36" i="12"/>
  <c r="E36" i="12" s="1"/>
  <c r="D35" i="12"/>
  <c r="C35" i="12"/>
  <c r="B35" i="12"/>
  <c r="A35" i="12"/>
  <c r="E35" i="12" s="1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E29" i="12" s="1"/>
  <c r="D28" i="12"/>
  <c r="C28" i="12"/>
  <c r="B28" i="12"/>
  <c r="A28" i="12"/>
  <c r="E28" i="12" s="1"/>
  <c r="D27" i="12"/>
  <c r="C27" i="12"/>
  <c r="B27" i="12"/>
  <c r="A27" i="12"/>
  <c r="E27" i="12" s="1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E21" i="12" s="1"/>
  <c r="D20" i="12"/>
  <c r="C20" i="12"/>
  <c r="B20" i="12"/>
  <c r="A20" i="12"/>
  <c r="E20" i="12" s="1"/>
  <c r="D19" i="12"/>
  <c r="C19" i="12"/>
  <c r="B19" i="12"/>
  <c r="A19" i="12"/>
  <c r="E19" i="12" s="1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E13" i="12" s="1"/>
  <c r="D12" i="12"/>
  <c r="C12" i="12"/>
  <c r="B12" i="12"/>
  <c r="A12" i="12"/>
  <c r="E12" i="12" s="1"/>
  <c r="D11" i="12"/>
  <c r="C11" i="12"/>
  <c r="B11" i="12"/>
  <c r="A11" i="12"/>
  <c r="E11" i="12" s="1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D6" i="12"/>
  <c r="C6" i="12"/>
  <c r="B6" i="12"/>
  <c r="A6" i="12"/>
  <c r="C5" i="12"/>
  <c r="C1" i="12"/>
  <c r="A1" i="12"/>
  <c r="D789" i="11"/>
  <c r="C789" i="11"/>
  <c r="B789" i="11"/>
  <c r="A789" i="11"/>
  <c r="E789" i="11" s="1"/>
  <c r="D788" i="11"/>
  <c r="C788" i="11"/>
  <c r="B788" i="11"/>
  <c r="A788" i="11"/>
  <c r="E788" i="11" s="1"/>
  <c r="D787" i="11"/>
  <c r="C787" i="11"/>
  <c r="B787" i="11"/>
  <c r="A787" i="11"/>
  <c r="E787" i="11" s="1"/>
  <c r="E786" i="11"/>
  <c r="D786" i="11"/>
  <c r="C786" i="11"/>
  <c r="B786" i="11"/>
  <c r="A786" i="11"/>
  <c r="E785" i="11"/>
  <c r="D785" i="11"/>
  <c r="C785" i="11"/>
  <c r="B785" i="11"/>
  <c r="A785" i="11"/>
  <c r="E784" i="11"/>
  <c r="D784" i="11"/>
  <c r="C784" i="11"/>
  <c r="B784" i="11"/>
  <c r="A784" i="11"/>
  <c r="E783" i="11"/>
  <c r="D783" i="11"/>
  <c r="C783" i="11"/>
  <c r="B783" i="11"/>
  <c r="A783" i="11"/>
  <c r="D782" i="11"/>
  <c r="C782" i="11"/>
  <c r="B782" i="11"/>
  <c r="A782" i="11"/>
  <c r="D781" i="11"/>
  <c r="C781" i="11"/>
  <c r="B781" i="11"/>
  <c r="A781" i="11"/>
  <c r="E781" i="11" s="1"/>
  <c r="D780" i="11"/>
  <c r="C780" i="11"/>
  <c r="B780" i="11"/>
  <c r="A780" i="11"/>
  <c r="E780" i="11" s="1"/>
  <c r="D779" i="11"/>
  <c r="C779" i="11"/>
  <c r="B779" i="11"/>
  <c r="A779" i="11"/>
  <c r="E779" i="11" s="1"/>
  <c r="E778" i="11"/>
  <c r="D778" i="11"/>
  <c r="C778" i="11"/>
  <c r="B778" i="11"/>
  <c r="A778" i="11"/>
  <c r="E777" i="11"/>
  <c r="D777" i="11"/>
  <c r="C777" i="11"/>
  <c r="B777" i="11"/>
  <c r="A777" i="11"/>
  <c r="E776" i="11"/>
  <c r="D776" i="11"/>
  <c r="C776" i="11"/>
  <c r="B776" i="11"/>
  <c r="A776" i="11"/>
  <c r="E775" i="11"/>
  <c r="D775" i="11"/>
  <c r="C775" i="11"/>
  <c r="B775" i="11"/>
  <c r="A775" i="11"/>
  <c r="D774" i="11"/>
  <c r="C774" i="11"/>
  <c r="B774" i="11"/>
  <c r="A774" i="11"/>
  <c r="D773" i="11"/>
  <c r="C773" i="11"/>
  <c r="B773" i="11"/>
  <c r="A773" i="11"/>
  <c r="E773" i="11" s="1"/>
  <c r="D772" i="11"/>
  <c r="C772" i="11"/>
  <c r="B772" i="11"/>
  <c r="A772" i="11"/>
  <c r="E772" i="11" s="1"/>
  <c r="D771" i="11"/>
  <c r="C771" i="11"/>
  <c r="B771" i="11"/>
  <c r="A771" i="11"/>
  <c r="E771" i="11" s="1"/>
  <c r="E770" i="11"/>
  <c r="D770" i="11"/>
  <c r="C770" i="11"/>
  <c r="B770" i="11"/>
  <c r="A770" i="11"/>
  <c r="E769" i="11"/>
  <c r="D769" i="11"/>
  <c r="C769" i="11"/>
  <c r="B769" i="11"/>
  <c r="A769" i="11"/>
  <c r="E768" i="11"/>
  <c r="D768" i="11"/>
  <c r="C768" i="11"/>
  <c r="B768" i="11"/>
  <c r="A768" i="11"/>
  <c r="E767" i="11"/>
  <c r="D767" i="11"/>
  <c r="C767" i="11"/>
  <c r="B767" i="11"/>
  <c r="A767" i="11"/>
  <c r="D766" i="11"/>
  <c r="C766" i="11"/>
  <c r="B766" i="11"/>
  <c r="A766" i="11"/>
  <c r="D765" i="11"/>
  <c r="C765" i="11"/>
  <c r="B765" i="11"/>
  <c r="A765" i="11"/>
  <c r="E765" i="11" s="1"/>
  <c r="D764" i="11"/>
  <c r="C764" i="11"/>
  <c r="B764" i="11"/>
  <c r="A764" i="11"/>
  <c r="E764" i="11" s="1"/>
  <c r="D763" i="11"/>
  <c r="C763" i="11"/>
  <c r="B763" i="11"/>
  <c r="A763" i="11"/>
  <c r="E763" i="11" s="1"/>
  <c r="E762" i="11"/>
  <c r="D762" i="11"/>
  <c r="C762" i="11"/>
  <c r="B762" i="11"/>
  <c r="A762" i="11"/>
  <c r="E761" i="11"/>
  <c r="D761" i="11"/>
  <c r="C761" i="11"/>
  <c r="B761" i="11"/>
  <c r="A761" i="11"/>
  <c r="E760" i="11"/>
  <c r="D760" i="11"/>
  <c r="C760" i="11"/>
  <c r="B760" i="11"/>
  <c r="A760" i="11"/>
  <c r="E759" i="11"/>
  <c r="D759" i="11"/>
  <c r="C759" i="11"/>
  <c r="B759" i="11"/>
  <c r="A759" i="11"/>
  <c r="D758" i="11"/>
  <c r="C758" i="11"/>
  <c r="B758" i="11"/>
  <c r="A758" i="11"/>
  <c r="D757" i="11"/>
  <c r="C757" i="11"/>
  <c r="B757" i="11"/>
  <c r="A757" i="11"/>
  <c r="E757" i="11" s="1"/>
  <c r="D756" i="11"/>
  <c r="C756" i="11"/>
  <c r="B756" i="11"/>
  <c r="A756" i="11"/>
  <c r="E756" i="11" s="1"/>
  <c r="D755" i="11"/>
  <c r="C755" i="11"/>
  <c r="B755" i="11"/>
  <c r="A755" i="11"/>
  <c r="E755" i="11" s="1"/>
  <c r="E754" i="11"/>
  <c r="D754" i="11"/>
  <c r="C754" i="11"/>
  <c r="B754" i="11"/>
  <c r="A754" i="11"/>
  <c r="E753" i="11"/>
  <c r="D753" i="11"/>
  <c r="C753" i="11"/>
  <c r="B753" i="11"/>
  <c r="A753" i="11"/>
  <c r="E752" i="11"/>
  <c r="D752" i="11"/>
  <c r="C752" i="11"/>
  <c r="B752" i="11"/>
  <c r="A752" i="11"/>
  <c r="E751" i="11"/>
  <c r="D751" i="11"/>
  <c r="C751" i="11"/>
  <c r="B751" i="11"/>
  <c r="A751" i="11"/>
  <c r="D750" i="11"/>
  <c r="C750" i="11"/>
  <c r="B750" i="11"/>
  <c r="A750" i="11"/>
  <c r="D749" i="11"/>
  <c r="C749" i="11"/>
  <c r="B749" i="11"/>
  <c r="A749" i="11"/>
  <c r="E749" i="11" s="1"/>
  <c r="D748" i="11"/>
  <c r="C748" i="11"/>
  <c r="B748" i="11"/>
  <c r="A748" i="11"/>
  <c r="E748" i="11" s="1"/>
  <c r="D747" i="11"/>
  <c r="C747" i="11"/>
  <c r="B747" i="11"/>
  <c r="A747" i="11"/>
  <c r="E747" i="11" s="1"/>
  <c r="E746" i="11"/>
  <c r="D746" i="11"/>
  <c r="C746" i="11"/>
  <c r="B746" i="11"/>
  <c r="A746" i="11"/>
  <c r="E745" i="11"/>
  <c r="D745" i="11"/>
  <c r="C745" i="11"/>
  <c r="B745" i="11"/>
  <c r="A745" i="11"/>
  <c r="E744" i="11"/>
  <c r="D744" i="11"/>
  <c r="C744" i="11"/>
  <c r="B744" i="11"/>
  <c r="A744" i="11"/>
  <c r="E743" i="11"/>
  <c r="D743" i="11"/>
  <c r="C743" i="11"/>
  <c r="B743" i="11"/>
  <c r="A743" i="11"/>
  <c r="D742" i="11"/>
  <c r="C742" i="11"/>
  <c r="B742" i="11"/>
  <c r="A742" i="11"/>
  <c r="D741" i="11"/>
  <c r="C741" i="11"/>
  <c r="B741" i="11"/>
  <c r="A741" i="11"/>
  <c r="E741" i="11" s="1"/>
  <c r="D740" i="11"/>
  <c r="C740" i="11"/>
  <c r="B740" i="11"/>
  <c r="A740" i="11"/>
  <c r="E740" i="11" s="1"/>
  <c r="D739" i="11"/>
  <c r="C739" i="11"/>
  <c r="B739" i="11"/>
  <c r="A739" i="11"/>
  <c r="E739" i="11" s="1"/>
  <c r="E738" i="11"/>
  <c r="D738" i="11"/>
  <c r="C738" i="11"/>
  <c r="B738" i="11"/>
  <c r="A738" i="11"/>
  <c r="E737" i="11"/>
  <c r="D737" i="11"/>
  <c r="C737" i="11"/>
  <c r="B737" i="11"/>
  <c r="A737" i="11"/>
  <c r="E736" i="11"/>
  <c r="D736" i="11"/>
  <c r="C736" i="11"/>
  <c r="B736" i="11"/>
  <c r="A736" i="11"/>
  <c r="E735" i="11"/>
  <c r="D735" i="11"/>
  <c r="C735" i="11"/>
  <c r="B735" i="11"/>
  <c r="A735" i="11"/>
  <c r="D734" i="11"/>
  <c r="C734" i="11"/>
  <c r="B734" i="11"/>
  <c r="A734" i="11"/>
  <c r="D733" i="11"/>
  <c r="C733" i="11"/>
  <c r="B733" i="11"/>
  <c r="A733" i="11"/>
  <c r="E733" i="11" s="1"/>
  <c r="D732" i="11"/>
  <c r="C732" i="11"/>
  <c r="B732" i="11"/>
  <c r="A732" i="11"/>
  <c r="E732" i="11" s="1"/>
  <c r="D731" i="11"/>
  <c r="C731" i="11"/>
  <c r="B731" i="11"/>
  <c r="A731" i="11"/>
  <c r="E731" i="11" s="1"/>
  <c r="E730" i="11"/>
  <c r="D730" i="11"/>
  <c r="C730" i="11"/>
  <c r="B730" i="11"/>
  <c r="A730" i="11"/>
  <c r="E729" i="11"/>
  <c r="D729" i="11"/>
  <c r="C729" i="11"/>
  <c r="B729" i="11"/>
  <c r="A729" i="11"/>
  <c r="E728" i="11"/>
  <c r="D728" i="11"/>
  <c r="C728" i="11"/>
  <c r="B728" i="11"/>
  <c r="A728" i="11"/>
  <c r="E727" i="11"/>
  <c r="D727" i="11"/>
  <c r="C727" i="11"/>
  <c r="B727" i="11"/>
  <c r="A727" i="11"/>
  <c r="D726" i="11"/>
  <c r="C726" i="11"/>
  <c r="B726" i="11"/>
  <c r="A726" i="11"/>
  <c r="D725" i="11"/>
  <c r="C725" i="11"/>
  <c r="B725" i="11"/>
  <c r="A725" i="11"/>
  <c r="E725" i="11" s="1"/>
  <c r="D724" i="11"/>
  <c r="C724" i="11"/>
  <c r="B724" i="11"/>
  <c r="A724" i="11"/>
  <c r="E724" i="11" s="1"/>
  <c r="D723" i="11"/>
  <c r="C723" i="11"/>
  <c r="B723" i="11"/>
  <c r="A723" i="11"/>
  <c r="E723" i="11" s="1"/>
  <c r="E722" i="11"/>
  <c r="D722" i="11"/>
  <c r="C722" i="11"/>
  <c r="B722" i="11"/>
  <c r="A722" i="11"/>
  <c r="E721" i="11"/>
  <c r="D721" i="11"/>
  <c r="C721" i="11"/>
  <c r="B721" i="11"/>
  <c r="A721" i="11"/>
  <c r="E720" i="11"/>
  <c r="D720" i="11"/>
  <c r="C720" i="11"/>
  <c r="B720" i="11"/>
  <c r="A720" i="11"/>
  <c r="E719" i="11"/>
  <c r="D719" i="11"/>
  <c r="C719" i="11"/>
  <c r="B719" i="11"/>
  <c r="A719" i="11"/>
  <c r="D718" i="11"/>
  <c r="C718" i="11"/>
  <c r="B718" i="11"/>
  <c r="A718" i="11"/>
  <c r="D717" i="11"/>
  <c r="C717" i="11"/>
  <c r="B717" i="11"/>
  <c r="A717" i="11"/>
  <c r="E717" i="11" s="1"/>
  <c r="D716" i="11"/>
  <c r="C716" i="11"/>
  <c r="B716" i="11"/>
  <c r="A716" i="11"/>
  <c r="E716" i="11" s="1"/>
  <c r="D715" i="11"/>
  <c r="C715" i="11"/>
  <c r="B715" i="11"/>
  <c r="A715" i="11"/>
  <c r="E715" i="11" s="1"/>
  <c r="E714" i="11"/>
  <c r="D714" i="11"/>
  <c r="C714" i="11"/>
  <c r="B714" i="11"/>
  <c r="A714" i="11"/>
  <c r="E713" i="11"/>
  <c r="D713" i="11"/>
  <c r="C713" i="11"/>
  <c r="B713" i="11"/>
  <c r="A713" i="11"/>
  <c r="E712" i="11"/>
  <c r="D712" i="11"/>
  <c r="C712" i="11"/>
  <c r="B712" i="11"/>
  <c r="A712" i="11"/>
  <c r="E711" i="11"/>
  <c r="D711" i="11"/>
  <c r="C711" i="11"/>
  <c r="B711" i="11"/>
  <c r="A711" i="11"/>
  <c r="D710" i="11"/>
  <c r="C710" i="11"/>
  <c r="B710" i="11"/>
  <c r="A710" i="11"/>
  <c r="E709" i="11"/>
  <c r="C709" i="11"/>
  <c r="D708" i="11"/>
  <c r="C708" i="11"/>
  <c r="B708" i="11"/>
  <c r="A708" i="11"/>
  <c r="E708" i="11" s="1"/>
  <c r="E707" i="11"/>
  <c r="D707" i="11"/>
  <c r="C707" i="11"/>
  <c r="B707" i="11"/>
  <c r="A707" i="11"/>
  <c r="E706" i="11"/>
  <c r="D706" i="11"/>
  <c r="C706" i="11"/>
  <c r="B706" i="11"/>
  <c r="A706" i="11"/>
  <c r="E705" i="11"/>
  <c r="D705" i="11"/>
  <c r="C705" i="11"/>
  <c r="B705" i="11"/>
  <c r="A705" i="11"/>
  <c r="E704" i="11"/>
  <c r="D704" i="11"/>
  <c r="C704" i="11"/>
  <c r="B704" i="11"/>
  <c r="A704" i="11"/>
  <c r="D703" i="11"/>
  <c r="C703" i="11"/>
  <c r="B703" i="11"/>
  <c r="A703" i="11"/>
  <c r="E703" i="11" s="1"/>
  <c r="D702" i="11"/>
  <c r="C702" i="11"/>
  <c r="B702" i="11"/>
  <c r="A702" i="11"/>
  <c r="E702" i="11" s="1"/>
  <c r="D701" i="11"/>
  <c r="C701" i="11"/>
  <c r="B701" i="11"/>
  <c r="A701" i="11"/>
  <c r="E701" i="11" s="1"/>
  <c r="D700" i="11"/>
  <c r="C700" i="11"/>
  <c r="B700" i="11"/>
  <c r="A700" i="11"/>
  <c r="E700" i="11" s="1"/>
  <c r="E699" i="11"/>
  <c r="D699" i="11"/>
  <c r="C699" i="11"/>
  <c r="B699" i="11"/>
  <c r="A699" i="11"/>
  <c r="E698" i="11"/>
  <c r="D698" i="11"/>
  <c r="C698" i="11"/>
  <c r="B698" i="11"/>
  <c r="A698" i="11"/>
  <c r="E697" i="11"/>
  <c r="D697" i="11"/>
  <c r="C697" i="11"/>
  <c r="B697" i="11"/>
  <c r="A697" i="11"/>
  <c r="E696" i="11"/>
  <c r="D696" i="11"/>
  <c r="C696" i="11"/>
  <c r="B696" i="11"/>
  <c r="A696" i="11"/>
  <c r="D695" i="11"/>
  <c r="C695" i="11"/>
  <c r="B695" i="11"/>
  <c r="A695" i="11"/>
  <c r="E695" i="11" s="1"/>
  <c r="D694" i="11"/>
  <c r="C694" i="11"/>
  <c r="B694" i="11"/>
  <c r="A694" i="11"/>
  <c r="E694" i="11" s="1"/>
  <c r="D693" i="11"/>
  <c r="C693" i="11"/>
  <c r="B693" i="11"/>
  <c r="A693" i="11"/>
  <c r="E693" i="11" s="1"/>
  <c r="D692" i="11"/>
  <c r="C692" i="11"/>
  <c r="B692" i="11"/>
  <c r="A692" i="11"/>
  <c r="E692" i="11" s="1"/>
  <c r="E691" i="11"/>
  <c r="D691" i="11"/>
  <c r="C691" i="11"/>
  <c r="B691" i="11"/>
  <c r="A691" i="11"/>
  <c r="E690" i="11"/>
  <c r="D690" i="11"/>
  <c r="C690" i="11"/>
  <c r="B690" i="11"/>
  <c r="A690" i="11"/>
  <c r="E689" i="11"/>
  <c r="D689" i="11"/>
  <c r="C689" i="11"/>
  <c r="B689" i="11"/>
  <c r="A689" i="11"/>
  <c r="E688" i="11"/>
  <c r="D688" i="11"/>
  <c r="C688" i="11"/>
  <c r="B688" i="11"/>
  <c r="A688" i="11"/>
  <c r="D687" i="11"/>
  <c r="C687" i="11"/>
  <c r="B687" i="11"/>
  <c r="A687" i="11"/>
  <c r="E687" i="11" s="1"/>
  <c r="D686" i="11"/>
  <c r="C686" i="11"/>
  <c r="B686" i="11"/>
  <c r="A686" i="11"/>
  <c r="E686" i="11" s="1"/>
  <c r="D685" i="11"/>
  <c r="C685" i="11"/>
  <c r="B685" i="11"/>
  <c r="A685" i="11"/>
  <c r="E685" i="11" s="1"/>
  <c r="D684" i="11"/>
  <c r="C684" i="11"/>
  <c r="B684" i="11"/>
  <c r="A684" i="11"/>
  <c r="E684" i="11" s="1"/>
  <c r="E683" i="11"/>
  <c r="D683" i="11"/>
  <c r="C683" i="11"/>
  <c r="B683" i="11"/>
  <c r="A683" i="11"/>
  <c r="E682" i="11"/>
  <c r="D682" i="11"/>
  <c r="C682" i="11"/>
  <c r="B682" i="11"/>
  <c r="A682" i="11"/>
  <c r="E681" i="11"/>
  <c r="D681" i="11"/>
  <c r="C681" i="11"/>
  <c r="B681" i="11"/>
  <c r="A681" i="11"/>
  <c r="E680" i="11"/>
  <c r="D680" i="11"/>
  <c r="C680" i="11"/>
  <c r="B680" i="11"/>
  <c r="A680" i="11"/>
  <c r="D679" i="11"/>
  <c r="C679" i="11"/>
  <c r="B679" i="11"/>
  <c r="A679" i="11"/>
  <c r="E679" i="11" s="1"/>
  <c r="D678" i="11"/>
  <c r="C678" i="11"/>
  <c r="B678" i="11"/>
  <c r="A678" i="11"/>
  <c r="E678" i="11" s="1"/>
  <c r="D677" i="11"/>
  <c r="C677" i="11"/>
  <c r="B677" i="11"/>
  <c r="A677" i="11"/>
  <c r="E677" i="11" s="1"/>
  <c r="D676" i="11"/>
  <c r="C676" i="11"/>
  <c r="B676" i="11"/>
  <c r="A676" i="11"/>
  <c r="E676" i="11" s="1"/>
  <c r="E675" i="11"/>
  <c r="D675" i="11"/>
  <c r="C675" i="11"/>
  <c r="B675" i="11"/>
  <c r="A675" i="11"/>
  <c r="E674" i="11"/>
  <c r="D674" i="11"/>
  <c r="C674" i="11"/>
  <c r="B674" i="11"/>
  <c r="A674" i="11"/>
  <c r="E673" i="11"/>
  <c r="D673" i="11"/>
  <c r="C673" i="11"/>
  <c r="B673" i="11"/>
  <c r="A673" i="11"/>
  <c r="E672" i="11"/>
  <c r="D672" i="11"/>
  <c r="C672" i="11"/>
  <c r="B672" i="11"/>
  <c r="A672" i="11"/>
  <c r="D671" i="11"/>
  <c r="C671" i="11"/>
  <c r="B671" i="11"/>
  <c r="A671" i="11"/>
  <c r="E671" i="11" s="1"/>
  <c r="D670" i="11"/>
  <c r="C670" i="11"/>
  <c r="B670" i="11"/>
  <c r="A670" i="11"/>
  <c r="E670" i="11" s="1"/>
  <c r="D669" i="11"/>
  <c r="C669" i="11"/>
  <c r="B669" i="11"/>
  <c r="A669" i="11"/>
  <c r="E669" i="11" s="1"/>
  <c r="D668" i="11"/>
  <c r="C668" i="11"/>
  <c r="B668" i="11"/>
  <c r="A668" i="11"/>
  <c r="E668" i="11" s="1"/>
  <c r="E667" i="11"/>
  <c r="D667" i="11"/>
  <c r="C667" i="11"/>
  <c r="B667" i="11"/>
  <c r="A667" i="11"/>
  <c r="E666" i="11"/>
  <c r="D666" i="11"/>
  <c r="C666" i="11"/>
  <c r="B666" i="11"/>
  <c r="A666" i="11"/>
  <c r="E665" i="11"/>
  <c r="D665" i="11"/>
  <c r="C665" i="11"/>
  <c r="B665" i="11"/>
  <c r="A665" i="11"/>
  <c r="E664" i="11"/>
  <c r="D664" i="11"/>
  <c r="C664" i="11"/>
  <c r="B664" i="11"/>
  <c r="A664" i="11"/>
  <c r="D663" i="11"/>
  <c r="C663" i="11"/>
  <c r="B663" i="11"/>
  <c r="A663" i="11"/>
  <c r="E663" i="11" s="1"/>
  <c r="D662" i="11"/>
  <c r="C662" i="11"/>
  <c r="B662" i="11"/>
  <c r="A662" i="11"/>
  <c r="E662" i="11" s="1"/>
  <c r="D661" i="11"/>
  <c r="C661" i="11"/>
  <c r="B661" i="11"/>
  <c r="A661" i="11"/>
  <c r="E661" i="11" s="1"/>
  <c r="D660" i="11"/>
  <c r="C660" i="11"/>
  <c r="B660" i="11"/>
  <c r="A660" i="11"/>
  <c r="E660" i="11" s="1"/>
  <c r="E659" i="11"/>
  <c r="D659" i="11"/>
  <c r="C659" i="11"/>
  <c r="B659" i="11"/>
  <c r="A659" i="11"/>
  <c r="C658" i="11"/>
  <c r="E657" i="11"/>
  <c r="D657" i="11"/>
  <c r="C657" i="11"/>
  <c r="B657" i="11"/>
  <c r="A657" i="11"/>
  <c r="D656" i="11"/>
  <c r="C656" i="11"/>
  <c r="B656" i="11"/>
  <c r="A656" i="11"/>
  <c r="E656" i="11" s="1"/>
  <c r="D655" i="11"/>
  <c r="C655" i="11"/>
  <c r="B655" i="11"/>
  <c r="A655" i="11"/>
  <c r="E655" i="11" s="1"/>
  <c r="D654" i="11"/>
  <c r="C654" i="11"/>
  <c r="B654" i="11"/>
  <c r="A654" i="11"/>
  <c r="E654" i="11" s="1"/>
  <c r="D653" i="11"/>
  <c r="C653" i="11"/>
  <c r="B653" i="11"/>
  <c r="A653" i="11"/>
  <c r="E653" i="11" s="1"/>
  <c r="E652" i="11"/>
  <c r="D652" i="11"/>
  <c r="C652" i="11"/>
  <c r="B652" i="11"/>
  <c r="A652" i="11"/>
  <c r="E651" i="11"/>
  <c r="D651" i="11"/>
  <c r="C651" i="11"/>
  <c r="B651" i="11"/>
  <c r="A651" i="11"/>
  <c r="E650" i="11"/>
  <c r="D650" i="11"/>
  <c r="C650" i="11"/>
  <c r="B650" i="11"/>
  <c r="A650" i="11"/>
  <c r="E649" i="11"/>
  <c r="D649" i="11"/>
  <c r="C649" i="11"/>
  <c r="B649" i="11"/>
  <c r="A649" i="11"/>
  <c r="D648" i="11"/>
  <c r="C648" i="11"/>
  <c r="B648" i="11"/>
  <c r="A648" i="11"/>
  <c r="E648" i="11" s="1"/>
  <c r="D647" i="11"/>
  <c r="C647" i="11"/>
  <c r="B647" i="11"/>
  <c r="A647" i="11"/>
  <c r="E647" i="11" s="1"/>
  <c r="D646" i="11"/>
  <c r="C646" i="11"/>
  <c r="B646" i="11"/>
  <c r="A646" i="11"/>
  <c r="E646" i="11" s="1"/>
  <c r="D645" i="11"/>
  <c r="C645" i="11"/>
  <c r="B645" i="11"/>
  <c r="A645" i="11"/>
  <c r="E645" i="11" s="1"/>
  <c r="E644" i="11"/>
  <c r="D644" i="11"/>
  <c r="C644" i="11"/>
  <c r="B644" i="11"/>
  <c r="A644" i="11"/>
  <c r="E643" i="11"/>
  <c r="D643" i="11"/>
  <c r="C643" i="11"/>
  <c r="B643" i="11"/>
  <c r="A643" i="11"/>
  <c r="E642" i="11"/>
  <c r="D642" i="11"/>
  <c r="C642" i="11"/>
  <c r="B642" i="11"/>
  <c r="A642" i="11"/>
  <c r="E641" i="11"/>
  <c r="D641" i="11"/>
  <c r="C641" i="11"/>
  <c r="B641" i="11"/>
  <c r="A641" i="11"/>
  <c r="D640" i="11"/>
  <c r="C640" i="11"/>
  <c r="B640" i="11"/>
  <c r="A640" i="11"/>
  <c r="E640" i="11" s="1"/>
  <c r="D639" i="11"/>
  <c r="C639" i="11"/>
  <c r="B639" i="11"/>
  <c r="A639" i="11"/>
  <c r="E639" i="11" s="1"/>
  <c r="D638" i="11"/>
  <c r="C638" i="11"/>
  <c r="B638" i="11"/>
  <c r="A638" i="11"/>
  <c r="E638" i="11" s="1"/>
  <c r="D637" i="11"/>
  <c r="C637" i="11"/>
  <c r="B637" i="11"/>
  <c r="A637" i="11"/>
  <c r="E637" i="11" s="1"/>
  <c r="E636" i="11"/>
  <c r="D636" i="11"/>
  <c r="C636" i="11"/>
  <c r="B636" i="11"/>
  <c r="A636" i="11"/>
  <c r="E635" i="11"/>
  <c r="D635" i="11"/>
  <c r="C635" i="11"/>
  <c r="B635" i="11"/>
  <c r="A635" i="11"/>
  <c r="E634" i="11"/>
  <c r="D634" i="11"/>
  <c r="C634" i="11"/>
  <c r="B634" i="11"/>
  <c r="A634" i="11"/>
  <c r="E633" i="11"/>
  <c r="D633" i="11"/>
  <c r="C633" i="11"/>
  <c r="B633" i="11"/>
  <c r="A633" i="11"/>
  <c r="C632" i="11"/>
  <c r="D631" i="11"/>
  <c r="C631" i="11"/>
  <c r="B631" i="11"/>
  <c r="A631" i="11"/>
  <c r="E631" i="11" s="1"/>
  <c r="D630" i="11"/>
  <c r="C630" i="11"/>
  <c r="B630" i="11"/>
  <c r="A630" i="11"/>
  <c r="E630" i="11" s="1"/>
  <c r="E629" i="11"/>
  <c r="D629" i="11"/>
  <c r="C629" i="11"/>
  <c r="B629" i="11"/>
  <c r="A629" i="11"/>
  <c r="E628" i="11"/>
  <c r="D628" i="11"/>
  <c r="C628" i="11"/>
  <c r="B628" i="11"/>
  <c r="A628" i="11"/>
  <c r="E627" i="11"/>
  <c r="D627" i="11"/>
  <c r="C627" i="11"/>
  <c r="B627" i="11"/>
  <c r="A627" i="11"/>
  <c r="E626" i="11"/>
  <c r="D626" i="11"/>
  <c r="C626" i="11"/>
  <c r="B626" i="11"/>
  <c r="A626" i="11"/>
  <c r="D625" i="11"/>
  <c r="C625" i="11"/>
  <c r="B625" i="11"/>
  <c r="A625" i="11"/>
  <c r="E625" i="11" s="1"/>
  <c r="D624" i="11"/>
  <c r="C624" i="11"/>
  <c r="B624" i="11"/>
  <c r="A624" i="11"/>
  <c r="E624" i="11" s="1"/>
  <c r="D623" i="11"/>
  <c r="C623" i="11"/>
  <c r="B623" i="11"/>
  <c r="A623" i="11"/>
  <c r="E623" i="11" s="1"/>
  <c r="D622" i="11"/>
  <c r="C622" i="11"/>
  <c r="B622" i="11"/>
  <c r="A622" i="11"/>
  <c r="E622" i="11" s="1"/>
  <c r="E621" i="11"/>
  <c r="D621" i="11"/>
  <c r="C621" i="11"/>
  <c r="B621" i="11"/>
  <c r="A621" i="11"/>
  <c r="E620" i="11"/>
  <c r="D620" i="11"/>
  <c r="C620" i="11"/>
  <c r="B620" i="11"/>
  <c r="A620" i="11"/>
  <c r="E619" i="11"/>
  <c r="D619" i="11"/>
  <c r="C619" i="11"/>
  <c r="B619" i="11"/>
  <c r="A619" i="11"/>
  <c r="E618" i="11"/>
  <c r="D618" i="11"/>
  <c r="C618" i="11"/>
  <c r="B618" i="11"/>
  <c r="A618" i="11"/>
  <c r="D617" i="11"/>
  <c r="C617" i="11"/>
  <c r="B617" i="11"/>
  <c r="A617" i="11"/>
  <c r="E617" i="11" s="1"/>
  <c r="D616" i="11"/>
  <c r="C616" i="11"/>
  <c r="B616" i="11"/>
  <c r="A616" i="11"/>
  <c r="E616" i="11" s="1"/>
  <c r="D615" i="11"/>
  <c r="C615" i="11"/>
  <c r="B615" i="11"/>
  <c r="A615" i="11"/>
  <c r="E615" i="11" s="1"/>
  <c r="D614" i="11"/>
  <c r="C614" i="11"/>
  <c r="B614" i="11"/>
  <c r="A614" i="11"/>
  <c r="E614" i="11" s="1"/>
  <c r="E613" i="11"/>
  <c r="D613" i="11"/>
  <c r="C613" i="11"/>
  <c r="B613" i="11"/>
  <c r="A613" i="11"/>
  <c r="E612" i="11"/>
  <c r="D612" i="11"/>
  <c r="C612" i="11"/>
  <c r="B612" i="11"/>
  <c r="A612" i="11"/>
  <c r="E611" i="11"/>
  <c r="D611" i="11"/>
  <c r="C611" i="11"/>
  <c r="B611" i="11"/>
  <c r="A611" i="11"/>
  <c r="E610" i="11"/>
  <c r="D610" i="11"/>
  <c r="C610" i="11"/>
  <c r="B610" i="11"/>
  <c r="A610" i="11"/>
  <c r="D609" i="11"/>
  <c r="C609" i="11"/>
  <c r="B609" i="11"/>
  <c r="A609" i="11"/>
  <c r="E609" i="11" s="1"/>
  <c r="D608" i="11"/>
  <c r="C608" i="11"/>
  <c r="B608" i="11"/>
  <c r="A608" i="11"/>
  <c r="E608" i="11" s="1"/>
  <c r="D607" i="11"/>
  <c r="C607" i="11"/>
  <c r="B607" i="11"/>
  <c r="A607" i="11"/>
  <c r="E607" i="11" s="1"/>
  <c r="D606" i="11"/>
  <c r="C606" i="11"/>
  <c r="B606" i="11"/>
  <c r="A606" i="11"/>
  <c r="E606" i="11" s="1"/>
  <c r="E605" i="11"/>
  <c r="D605" i="11"/>
  <c r="C605" i="11"/>
  <c r="B605" i="11"/>
  <c r="A605" i="11"/>
  <c r="E604" i="11"/>
  <c r="D604" i="11"/>
  <c r="C604" i="11"/>
  <c r="B604" i="11"/>
  <c r="A604" i="11"/>
  <c r="E603" i="11"/>
  <c r="D603" i="11"/>
  <c r="C603" i="11"/>
  <c r="B603" i="11"/>
  <c r="A603" i="11"/>
  <c r="E602" i="11"/>
  <c r="D602" i="11"/>
  <c r="C602" i="11"/>
  <c r="B602" i="11"/>
  <c r="A602" i="11"/>
  <c r="C601" i="11"/>
  <c r="D600" i="11"/>
  <c r="C600" i="11"/>
  <c r="B600" i="11"/>
  <c r="A600" i="11"/>
  <c r="E600" i="11" s="1"/>
  <c r="D599" i="11"/>
  <c r="C599" i="11"/>
  <c r="B599" i="11"/>
  <c r="A599" i="11"/>
  <c r="E599" i="11" s="1"/>
  <c r="E598" i="11"/>
  <c r="D598" i="11"/>
  <c r="C598" i="11"/>
  <c r="B598" i="11"/>
  <c r="A598" i="11"/>
  <c r="E597" i="11"/>
  <c r="D597" i="11"/>
  <c r="C597" i="11"/>
  <c r="B597" i="11"/>
  <c r="A597" i="11"/>
  <c r="E596" i="11"/>
  <c r="D596" i="11"/>
  <c r="C596" i="11"/>
  <c r="B596" i="11"/>
  <c r="A596" i="11"/>
  <c r="E595" i="11"/>
  <c r="D595" i="11"/>
  <c r="C595" i="11"/>
  <c r="B595" i="11"/>
  <c r="A595" i="11"/>
  <c r="D594" i="11"/>
  <c r="C594" i="11"/>
  <c r="B594" i="11"/>
  <c r="A594" i="11"/>
  <c r="D593" i="11"/>
  <c r="C593" i="11"/>
  <c r="B593" i="11"/>
  <c r="A593" i="11"/>
  <c r="E593" i="11" s="1"/>
  <c r="D592" i="11"/>
  <c r="C592" i="11"/>
  <c r="B592" i="11"/>
  <c r="A592" i="11"/>
  <c r="E592" i="11" s="1"/>
  <c r="D591" i="11"/>
  <c r="C591" i="11"/>
  <c r="B591" i="11"/>
  <c r="A591" i="11"/>
  <c r="E591" i="11" s="1"/>
  <c r="E590" i="11"/>
  <c r="D590" i="11"/>
  <c r="C590" i="11"/>
  <c r="B590" i="11"/>
  <c r="A590" i="11"/>
  <c r="E589" i="11"/>
  <c r="D589" i="11"/>
  <c r="C589" i="11"/>
  <c r="B589" i="11"/>
  <c r="A589" i="11"/>
  <c r="E588" i="11"/>
  <c r="D588" i="11"/>
  <c r="C588" i="11"/>
  <c r="B588" i="11"/>
  <c r="A588" i="11"/>
  <c r="E587" i="11"/>
  <c r="D587" i="11"/>
  <c r="C587" i="11"/>
  <c r="B587" i="11"/>
  <c r="A587" i="11"/>
  <c r="D586" i="11"/>
  <c r="C586" i="11"/>
  <c r="B586" i="11"/>
  <c r="A586" i="11"/>
  <c r="D585" i="11"/>
  <c r="C585" i="11"/>
  <c r="B585" i="11"/>
  <c r="A585" i="11"/>
  <c r="E585" i="11" s="1"/>
  <c r="D584" i="11"/>
  <c r="C584" i="11"/>
  <c r="B584" i="11"/>
  <c r="A584" i="11"/>
  <c r="E584" i="11" s="1"/>
  <c r="D583" i="11"/>
  <c r="C583" i="11"/>
  <c r="B583" i="11"/>
  <c r="A583" i="11"/>
  <c r="E583" i="11" s="1"/>
  <c r="E582" i="11"/>
  <c r="D582" i="11"/>
  <c r="C582" i="11"/>
  <c r="B582" i="11"/>
  <c r="A582" i="11"/>
  <c r="E581" i="11"/>
  <c r="D581" i="11"/>
  <c r="C581" i="11"/>
  <c r="B581" i="11"/>
  <c r="A581" i="11"/>
  <c r="E580" i="11"/>
  <c r="D580" i="11"/>
  <c r="C580" i="11"/>
  <c r="B580" i="11"/>
  <c r="A580" i="11"/>
  <c r="E579" i="11"/>
  <c r="D579" i="11"/>
  <c r="C579" i="11"/>
  <c r="B579" i="11"/>
  <c r="A579" i="11"/>
  <c r="D578" i="11"/>
  <c r="C578" i="11"/>
  <c r="B578" i="11"/>
  <c r="A578" i="11"/>
  <c r="D577" i="11"/>
  <c r="C577" i="11"/>
  <c r="B577" i="11"/>
  <c r="A577" i="11"/>
  <c r="E577" i="11" s="1"/>
  <c r="D576" i="11"/>
  <c r="C576" i="11"/>
  <c r="B576" i="11"/>
  <c r="A576" i="11"/>
  <c r="E576" i="11" s="1"/>
  <c r="D575" i="11"/>
  <c r="C575" i="11"/>
  <c r="B575" i="11"/>
  <c r="A575" i="11"/>
  <c r="E575" i="11" s="1"/>
  <c r="E574" i="11"/>
  <c r="D574" i="11"/>
  <c r="C574" i="11"/>
  <c r="B574" i="11"/>
  <c r="A574" i="11"/>
  <c r="E573" i="11"/>
  <c r="D573" i="11"/>
  <c r="C573" i="11"/>
  <c r="B573" i="11"/>
  <c r="A573" i="11"/>
  <c r="E572" i="11"/>
  <c r="D572" i="11"/>
  <c r="C572" i="11"/>
  <c r="B572" i="11"/>
  <c r="A572" i="11"/>
  <c r="E571" i="11"/>
  <c r="D571" i="11"/>
  <c r="C571" i="11"/>
  <c r="B571" i="11"/>
  <c r="A571" i="11"/>
  <c r="D570" i="11"/>
  <c r="C570" i="11"/>
  <c r="B570" i="11"/>
  <c r="A570" i="11"/>
  <c r="D569" i="11"/>
  <c r="C569" i="11"/>
  <c r="B569" i="11"/>
  <c r="A569" i="11"/>
  <c r="E569" i="11" s="1"/>
  <c r="D568" i="11"/>
  <c r="C568" i="11"/>
  <c r="B568" i="11"/>
  <c r="A568" i="11"/>
  <c r="E568" i="11" s="1"/>
  <c r="D567" i="11"/>
  <c r="C567" i="11"/>
  <c r="B567" i="11"/>
  <c r="A567" i="11"/>
  <c r="E567" i="11" s="1"/>
  <c r="E566" i="11"/>
  <c r="D566" i="11"/>
  <c r="C566" i="11"/>
  <c r="B566" i="11"/>
  <c r="A566" i="11"/>
  <c r="E565" i="11"/>
  <c r="D565" i="11"/>
  <c r="C565" i="11"/>
  <c r="B565" i="11"/>
  <c r="A565" i="11"/>
  <c r="E564" i="11"/>
  <c r="D564" i="11"/>
  <c r="C564" i="11"/>
  <c r="B564" i="11"/>
  <c r="A564" i="11"/>
  <c r="E563" i="11"/>
  <c r="D563" i="11"/>
  <c r="C563" i="11"/>
  <c r="B563" i="11"/>
  <c r="A563" i="11"/>
  <c r="D562" i="11"/>
  <c r="C562" i="11"/>
  <c r="B562" i="11"/>
  <c r="A562" i="11"/>
  <c r="D561" i="11"/>
  <c r="C561" i="11"/>
  <c r="B561" i="11"/>
  <c r="A561" i="11"/>
  <c r="E561" i="11" s="1"/>
  <c r="D560" i="11"/>
  <c r="C560" i="11"/>
  <c r="B560" i="11"/>
  <c r="A560" i="11"/>
  <c r="E560" i="11" s="1"/>
  <c r="D559" i="11"/>
  <c r="C559" i="11"/>
  <c r="B559" i="11"/>
  <c r="A559" i="11"/>
  <c r="E559" i="11" s="1"/>
  <c r="E558" i="11"/>
  <c r="D558" i="11"/>
  <c r="C558" i="11"/>
  <c r="B558" i="11"/>
  <c r="A558" i="11"/>
  <c r="E557" i="11"/>
  <c r="D557" i="11"/>
  <c r="C557" i="11"/>
  <c r="B557" i="11"/>
  <c r="A557" i="11"/>
  <c r="E556" i="11"/>
  <c r="D556" i="11"/>
  <c r="C556" i="11"/>
  <c r="B556" i="11"/>
  <c r="A556" i="11"/>
  <c r="E555" i="11"/>
  <c r="D555" i="11"/>
  <c r="C555" i="11"/>
  <c r="B555" i="11"/>
  <c r="A555" i="11"/>
  <c r="D554" i="11"/>
  <c r="C554" i="11"/>
  <c r="B554" i="11"/>
  <c r="A554" i="11"/>
  <c r="D553" i="11"/>
  <c r="C553" i="11"/>
  <c r="B553" i="11"/>
  <c r="A553" i="11"/>
  <c r="E553" i="11" s="1"/>
  <c r="D552" i="11"/>
  <c r="C552" i="11"/>
  <c r="B552" i="11"/>
  <c r="A552" i="11"/>
  <c r="E552" i="11" s="1"/>
  <c r="D551" i="11"/>
  <c r="C551" i="11"/>
  <c r="B551" i="11"/>
  <c r="A551" i="11"/>
  <c r="E551" i="11" s="1"/>
  <c r="E550" i="11"/>
  <c r="D550" i="11"/>
  <c r="C550" i="11"/>
  <c r="B550" i="11"/>
  <c r="A550" i="11"/>
  <c r="E549" i="11"/>
  <c r="D549" i="11"/>
  <c r="C549" i="11"/>
  <c r="B549" i="11"/>
  <c r="A549" i="11"/>
  <c r="E548" i="11"/>
  <c r="D548" i="11"/>
  <c r="C548" i="11"/>
  <c r="B548" i="11"/>
  <c r="A548" i="11"/>
  <c r="E547" i="11"/>
  <c r="D547" i="11"/>
  <c r="C547" i="11"/>
  <c r="B547" i="11"/>
  <c r="A547" i="11"/>
  <c r="D546" i="11"/>
  <c r="C546" i="11"/>
  <c r="B546" i="11"/>
  <c r="A546" i="11"/>
  <c r="D545" i="11"/>
  <c r="C545" i="11"/>
  <c r="B545" i="11"/>
  <c r="A545" i="11"/>
  <c r="E545" i="11" s="1"/>
  <c r="D544" i="11"/>
  <c r="C544" i="11"/>
  <c r="B544" i="11"/>
  <c r="A544" i="11"/>
  <c r="E544" i="11" s="1"/>
  <c r="D543" i="11"/>
  <c r="C543" i="11"/>
  <c r="B543" i="11"/>
  <c r="A543" i="11"/>
  <c r="E543" i="11" s="1"/>
  <c r="E542" i="11"/>
  <c r="D542" i="11"/>
  <c r="C542" i="11"/>
  <c r="B542" i="11"/>
  <c r="A542" i="11"/>
  <c r="E541" i="11"/>
  <c r="D541" i="11"/>
  <c r="C541" i="11"/>
  <c r="B541" i="11"/>
  <c r="A541" i="11"/>
  <c r="E540" i="11"/>
  <c r="D540" i="11"/>
  <c r="C540" i="11"/>
  <c r="B540" i="11"/>
  <c r="A540" i="11"/>
  <c r="E539" i="11"/>
  <c r="D539" i="11"/>
  <c r="C539" i="11"/>
  <c r="B539" i="11"/>
  <c r="A539" i="11"/>
  <c r="D538" i="11"/>
  <c r="C538" i="11"/>
  <c r="B538" i="11"/>
  <c r="A538" i="11"/>
  <c r="D537" i="11"/>
  <c r="C537" i="11"/>
  <c r="B537" i="11"/>
  <c r="A537" i="11"/>
  <c r="E537" i="11" s="1"/>
  <c r="D536" i="11"/>
  <c r="C536" i="11"/>
  <c r="B536" i="11"/>
  <c r="A536" i="11"/>
  <c r="E536" i="11" s="1"/>
  <c r="D535" i="11"/>
  <c r="C535" i="11"/>
  <c r="B535" i="11"/>
  <c r="A535" i="11"/>
  <c r="E535" i="11" s="1"/>
  <c r="E534" i="11"/>
  <c r="D534" i="11"/>
  <c r="C534" i="11"/>
  <c r="B534" i="11"/>
  <c r="A534" i="11"/>
  <c r="E533" i="11"/>
  <c r="D533" i="11"/>
  <c r="C533" i="11"/>
  <c r="B533" i="11"/>
  <c r="A533" i="11"/>
  <c r="E532" i="11"/>
  <c r="D532" i="11"/>
  <c r="C532" i="11"/>
  <c r="B532" i="11"/>
  <c r="A532" i="11"/>
  <c r="E531" i="11"/>
  <c r="D531" i="11"/>
  <c r="C531" i="11"/>
  <c r="B531" i="11"/>
  <c r="A531" i="11"/>
  <c r="D530" i="11"/>
  <c r="C530" i="11"/>
  <c r="B530" i="11"/>
  <c r="A530" i="11"/>
  <c r="D529" i="11"/>
  <c r="C529" i="11"/>
  <c r="B529" i="11"/>
  <c r="A529" i="11"/>
  <c r="E529" i="11" s="1"/>
  <c r="D528" i="11"/>
  <c r="C528" i="11"/>
  <c r="B528" i="11"/>
  <c r="A528" i="11"/>
  <c r="E528" i="11" s="1"/>
  <c r="D527" i="11"/>
  <c r="C527" i="11"/>
  <c r="B527" i="11"/>
  <c r="A527" i="11"/>
  <c r="E527" i="11" s="1"/>
  <c r="E526" i="11"/>
  <c r="D526" i="11"/>
  <c r="C526" i="11"/>
  <c r="B526" i="11"/>
  <c r="A526" i="11"/>
  <c r="E525" i="11"/>
  <c r="D525" i="11"/>
  <c r="C525" i="11"/>
  <c r="B525" i="11"/>
  <c r="A525" i="11"/>
  <c r="E524" i="11"/>
  <c r="D524" i="11"/>
  <c r="C524" i="11"/>
  <c r="B524" i="11"/>
  <c r="A524" i="11"/>
  <c r="E523" i="11"/>
  <c r="D523" i="11"/>
  <c r="C523" i="11"/>
  <c r="B523" i="11"/>
  <c r="A523" i="11"/>
  <c r="D522" i="11"/>
  <c r="C522" i="11"/>
  <c r="B522" i="11"/>
  <c r="A522" i="11"/>
  <c r="D521" i="11"/>
  <c r="C521" i="11"/>
  <c r="B521" i="11"/>
  <c r="A521" i="11"/>
  <c r="E521" i="11" s="1"/>
  <c r="D520" i="11"/>
  <c r="C520" i="11"/>
  <c r="B520" i="11"/>
  <c r="A520" i="11"/>
  <c r="E520" i="11" s="1"/>
  <c r="D519" i="11"/>
  <c r="C519" i="11"/>
  <c r="B519" i="11"/>
  <c r="A519" i="11"/>
  <c r="E519" i="11" s="1"/>
  <c r="E518" i="11"/>
  <c r="D518" i="11"/>
  <c r="C518" i="11"/>
  <c r="B518" i="11"/>
  <c r="A518" i="11"/>
  <c r="E517" i="11"/>
  <c r="D517" i="11"/>
  <c r="C517" i="11"/>
  <c r="B517" i="11"/>
  <c r="A517" i="11"/>
  <c r="E516" i="11"/>
  <c r="D516" i="11"/>
  <c r="C516" i="11"/>
  <c r="B516" i="11"/>
  <c r="A516" i="11"/>
  <c r="E515" i="11"/>
  <c r="D515" i="11"/>
  <c r="C515" i="11"/>
  <c r="B515" i="11"/>
  <c r="A515" i="11"/>
  <c r="D514" i="11"/>
  <c r="C514" i="11"/>
  <c r="B514" i="11"/>
  <c r="A514" i="11"/>
  <c r="D513" i="11"/>
  <c r="C513" i="11"/>
  <c r="B513" i="11"/>
  <c r="A513" i="11"/>
  <c r="E513" i="11" s="1"/>
  <c r="D512" i="11"/>
  <c r="C512" i="11"/>
  <c r="B512" i="11"/>
  <c r="A512" i="11"/>
  <c r="E512" i="11" s="1"/>
  <c r="D511" i="11"/>
  <c r="C511" i="11"/>
  <c r="B511" i="11"/>
  <c r="A511" i="11"/>
  <c r="E511" i="11" s="1"/>
  <c r="E510" i="11"/>
  <c r="D510" i="11"/>
  <c r="C510" i="11"/>
  <c r="B510" i="11"/>
  <c r="A510" i="11"/>
  <c r="E509" i="11"/>
  <c r="D509" i="11"/>
  <c r="C509" i="11"/>
  <c r="B509" i="11"/>
  <c r="A509" i="11"/>
  <c r="E508" i="11"/>
  <c r="D508" i="11"/>
  <c r="C508" i="11"/>
  <c r="B508" i="11"/>
  <c r="A508" i="11"/>
  <c r="E507" i="11"/>
  <c r="D507" i="11"/>
  <c r="C507" i="11"/>
  <c r="B507" i="11"/>
  <c r="A507" i="11"/>
  <c r="D506" i="11"/>
  <c r="C506" i="11"/>
  <c r="B506" i="11"/>
  <c r="A506" i="11"/>
  <c r="D505" i="11"/>
  <c r="C505" i="11"/>
  <c r="B505" i="11"/>
  <c r="A505" i="11"/>
  <c r="E505" i="11" s="1"/>
  <c r="D504" i="11"/>
  <c r="C504" i="11"/>
  <c r="B504" i="11"/>
  <c r="A504" i="11"/>
  <c r="E504" i="11" s="1"/>
  <c r="D503" i="11"/>
  <c r="C503" i="11"/>
  <c r="B503" i="11"/>
  <c r="A503" i="11"/>
  <c r="E503" i="11" s="1"/>
  <c r="E502" i="11"/>
  <c r="D502" i="11"/>
  <c r="C502" i="11"/>
  <c r="B502" i="11"/>
  <c r="A502" i="11"/>
  <c r="E501" i="11"/>
  <c r="D501" i="11"/>
  <c r="C501" i="11"/>
  <c r="B501" i="11"/>
  <c r="A501" i="11"/>
  <c r="C500" i="11"/>
  <c r="D499" i="11"/>
  <c r="C499" i="11"/>
  <c r="B499" i="11"/>
  <c r="A499" i="11"/>
  <c r="D498" i="11"/>
  <c r="C498" i="11"/>
  <c r="B498" i="11"/>
  <c r="A498" i="11"/>
  <c r="E498" i="11" s="1"/>
  <c r="D497" i="11"/>
  <c r="C497" i="11"/>
  <c r="B497" i="11"/>
  <c r="A497" i="11"/>
  <c r="E497" i="11" s="1"/>
  <c r="D496" i="11"/>
  <c r="C496" i="11"/>
  <c r="B496" i="11"/>
  <c r="A496" i="11"/>
  <c r="E496" i="11" s="1"/>
  <c r="E495" i="11"/>
  <c r="D495" i="11"/>
  <c r="C495" i="11"/>
  <c r="B495" i="11"/>
  <c r="A495" i="11"/>
  <c r="E494" i="11"/>
  <c r="D494" i="11"/>
  <c r="C494" i="11"/>
  <c r="B494" i="11"/>
  <c r="A494" i="11"/>
  <c r="E493" i="11"/>
  <c r="D493" i="11"/>
  <c r="C493" i="11"/>
  <c r="B493" i="11"/>
  <c r="A493" i="11"/>
  <c r="E492" i="11"/>
  <c r="D492" i="11"/>
  <c r="C492" i="11"/>
  <c r="B492" i="11"/>
  <c r="A492" i="11"/>
  <c r="D491" i="11"/>
  <c r="C491" i="11"/>
  <c r="B491" i="11"/>
  <c r="A491" i="11"/>
  <c r="D490" i="11"/>
  <c r="C490" i="11"/>
  <c r="B490" i="11"/>
  <c r="A490" i="11"/>
  <c r="E490" i="11" s="1"/>
  <c r="D489" i="11"/>
  <c r="C489" i="11"/>
  <c r="B489" i="11"/>
  <c r="A489" i="11"/>
  <c r="E489" i="11" s="1"/>
  <c r="D488" i="11"/>
  <c r="C488" i="11"/>
  <c r="B488" i="11"/>
  <c r="A488" i="11"/>
  <c r="E488" i="11" s="1"/>
  <c r="E487" i="11"/>
  <c r="D487" i="11"/>
  <c r="C487" i="11"/>
  <c r="B487" i="11"/>
  <c r="A487" i="11"/>
  <c r="E486" i="11"/>
  <c r="D486" i="11"/>
  <c r="C486" i="11"/>
  <c r="B486" i="11"/>
  <c r="A486" i="11"/>
  <c r="E485" i="11"/>
  <c r="D485" i="11"/>
  <c r="C485" i="11"/>
  <c r="B485" i="11"/>
  <c r="A485" i="11"/>
  <c r="E484" i="11"/>
  <c r="D484" i="11"/>
  <c r="C484" i="11"/>
  <c r="B484" i="11"/>
  <c r="A484" i="11"/>
  <c r="D483" i="11"/>
  <c r="C483" i="11"/>
  <c r="B483" i="11"/>
  <c r="A483" i="11"/>
  <c r="D482" i="11"/>
  <c r="C482" i="11"/>
  <c r="B482" i="11"/>
  <c r="A482" i="11"/>
  <c r="E482" i="11" s="1"/>
  <c r="D481" i="11"/>
  <c r="C481" i="11"/>
  <c r="B481" i="11"/>
  <c r="A481" i="11"/>
  <c r="E481" i="11" s="1"/>
  <c r="D480" i="11"/>
  <c r="C480" i="11"/>
  <c r="B480" i="11"/>
  <c r="A480" i="11"/>
  <c r="E480" i="11" s="1"/>
  <c r="E479" i="11"/>
  <c r="D479" i="11"/>
  <c r="C479" i="11"/>
  <c r="B479" i="11"/>
  <c r="A479" i="11"/>
  <c r="E478" i="11"/>
  <c r="D478" i="11"/>
  <c r="C478" i="11"/>
  <c r="B478" i="11"/>
  <c r="A478" i="11"/>
  <c r="E477" i="11"/>
  <c r="D477" i="11"/>
  <c r="C477" i="11"/>
  <c r="B477" i="11"/>
  <c r="A477" i="11"/>
  <c r="E476" i="11"/>
  <c r="D476" i="11"/>
  <c r="C476" i="11"/>
  <c r="B476" i="11"/>
  <c r="A476" i="11"/>
  <c r="D475" i="11"/>
  <c r="C475" i="11"/>
  <c r="B475" i="11"/>
  <c r="A475" i="11"/>
  <c r="D474" i="11"/>
  <c r="C474" i="11"/>
  <c r="B474" i="11"/>
  <c r="A474" i="11"/>
  <c r="E474" i="11" s="1"/>
  <c r="D473" i="11"/>
  <c r="C473" i="11"/>
  <c r="B473" i="11"/>
  <c r="A473" i="11"/>
  <c r="E473" i="11" s="1"/>
  <c r="D472" i="11"/>
  <c r="C472" i="11"/>
  <c r="B472" i="11"/>
  <c r="A472" i="11"/>
  <c r="E472" i="11" s="1"/>
  <c r="E471" i="11"/>
  <c r="D471" i="11"/>
  <c r="C471" i="11"/>
  <c r="B471" i="11"/>
  <c r="A471" i="11"/>
  <c r="E470" i="11"/>
  <c r="D470" i="11"/>
  <c r="C470" i="11"/>
  <c r="B470" i="11"/>
  <c r="A470" i="11"/>
  <c r="E469" i="11"/>
  <c r="D469" i="11"/>
  <c r="C469" i="11"/>
  <c r="B469" i="11"/>
  <c r="A469" i="11"/>
  <c r="E468" i="11"/>
  <c r="D468" i="11"/>
  <c r="C468" i="11"/>
  <c r="B468" i="11"/>
  <c r="A468" i="11"/>
  <c r="D467" i="11"/>
  <c r="C467" i="11"/>
  <c r="B467" i="11"/>
  <c r="A467" i="11"/>
  <c r="D466" i="11"/>
  <c r="C466" i="11"/>
  <c r="B466" i="11"/>
  <c r="A466" i="11"/>
  <c r="E466" i="11" s="1"/>
  <c r="D465" i="11"/>
  <c r="C465" i="11"/>
  <c r="B465" i="11"/>
  <c r="A465" i="11"/>
  <c r="E465" i="11" s="1"/>
  <c r="D464" i="11"/>
  <c r="C464" i="11"/>
  <c r="B464" i="11"/>
  <c r="A464" i="11"/>
  <c r="E464" i="11" s="1"/>
  <c r="E463" i="11"/>
  <c r="D463" i="11"/>
  <c r="C463" i="11"/>
  <c r="B463" i="11"/>
  <c r="A463" i="11"/>
  <c r="E462" i="11"/>
  <c r="D462" i="11"/>
  <c r="C462" i="11"/>
  <c r="B462" i="11"/>
  <c r="A462" i="11"/>
  <c r="E461" i="11"/>
  <c r="D461" i="11"/>
  <c r="C461" i="11"/>
  <c r="B461" i="11"/>
  <c r="A461" i="11"/>
  <c r="E460" i="11"/>
  <c r="D460" i="11"/>
  <c r="C460" i="11"/>
  <c r="B460" i="11"/>
  <c r="A460" i="11"/>
  <c r="D459" i="11"/>
  <c r="C459" i="11"/>
  <c r="B459" i="11"/>
  <c r="A459" i="11"/>
  <c r="D458" i="11"/>
  <c r="C458" i="11"/>
  <c r="B458" i="11"/>
  <c r="A458" i="11"/>
  <c r="E458" i="11" s="1"/>
  <c r="D457" i="11"/>
  <c r="C457" i="11"/>
  <c r="B457" i="11"/>
  <c r="A457" i="11"/>
  <c r="E457" i="11" s="1"/>
  <c r="D456" i="11"/>
  <c r="C456" i="11"/>
  <c r="B456" i="11"/>
  <c r="A456" i="11"/>
  <c r="E456" i="11" s="1"/>
  <c r="E455" i="11"/>
  <c r="D455" i="11"/>
  <c r="C455" i="11"/>
  <c r="B455" i="11"/>
  <c r="A455" i="11"/>
  <c r="E454" i="11"/>
  <c r="D454" i="11"/>
  <c r="C454" i="11"/>
  <c r="B454" i="11"/>
  <c r="A454" i="11"/>
  <c r="E453" i="11"/>
  <c r="D453" i="11"/>
  <c r="C453" i="11"/>
  <c r="B453" i="11"/>
  <c r="A453" i="11"/>
  <c r="E452" i="11"/>
  <c r="D452" i="11"/>
  <c r="C452" i="11"/>
  <c r="B452" i="11"/>
  <c r="A452" i="11"/>
  <c r="D451" i="11"/>
  <c r="C451" i="11"/>
  <c r="B451" i="11"/>
  <c r="A451" i="11"/>
  <c r="D450" i="11"/>
  <c r="C450" i="11"/>
  <c r="B450" i="11"/>
  <c r="A450" i="11"/>
  <c r="E450" i="11" s="1"/>
  <c r="C449" i="11"/>
  <c r="E448" i="11"/>
  <c r="D448" i="11"/>
  <c r="C448" i="11"/>
  <c r="B448" i="11"/>
  <c r="A448" i="11"/>
  <c r="E447" i="11"/>
  <c r="D447" i="11"/>
  <c r="C447" i="11"/>
  <c r="B447" i="11"/>
  <c r="A447" i="11"/>
  <c r="E446" i="11"/>
  <c r="D446" i="11"/>
  <c r="C446" i="11"/>
  <c r="B446" i="11"/>
  <c r="A446" i="11"/>
  <c r="E445" i="11"/>
  <c r="D445" i="11"/>
  <c r="C445" i="11"/>
  <c r="B445" i="11"/>
  <c r="A445" i="11"/>
  <c r="D444" i="11"/>
  <c r="C444" i="11"/>
  <c r="B444" i="11"/>
  <c r="A444" i="11"/>
  <c r="D443" i="11"/>
  <c r="C443" i="11"/>
  <c r="B443" i="11"/>
  <c r="A443" i="11"/>
  <c r="E443" i="11" s="1"/>
  <c r="D442" i="11"/>
  <c r="C442" i="11"/>
  <c r="B442" i="11"/>
  <c r="A442" i="11"/>
  <c r="E442" i="11" s="1"/>
  <c r="D441" i="11"/>
  <c r="C441" i="11"/>
  <c r="B441" i="11"/>
  <c r="A441" i="11"/>
  <c r="E441" i="11" s="1"/>
  <c r="E440" i="11"/>
  <c r="D440" i="11"/>
  <c r="C440" i="11"/>
  <c r="B440" i="11"/>
  <c r="A440" i="11"/>
  <c r="E439" i="11"/>
  <c r="D439" i="11"/>
  <c r="C439" i="11"/>
  <c r="B439" i="11"/>
  <c r="A439" i="11"/>
  <c r="E438" i="11"/>
  <c r="D438" i="11"/>
  <c r="C438" i="11"/>
  <c r="B438" i="11"/>
  <c r="A438" i="11"/>
  <c r="E437" i="11"/>
  <c r="D437" i="11"/>
  <c r="C437" i="11"/>
  <c r="B437" i="11"/>
  <c r="A437" i="11"/>
  <c r="D436" i="11"/>
  <c r="C436" i="11"/>
  <c r="B436" i="11"/>
  <c r="A436" i="11"/>
  <c r="D435" i="11"/>
  <c r="C435" i="11"/>
  <c r="B435" i="11"/>
  <c r="A435" i="11"/>
  <c r="E435" i="11" s="1"/>
  <c r="D434" i="11"/>
  <c r="C434" i="11"/>
  <c r="B434" i="11"/>
  <c r="A434" i="11"/>
  <c r="E434" i="11" s="1"/>
  <c r="D433" i="11"/>
  <c r="C433" i="11"/>
  <c r="B433" i="11"/>
  <c r="A433" i="11"/>
  <c r="E433" i="11" s="1"/>
  <c r="E432" i="11"/>
  <c r="D432" i="11"/>
  <c r="C432" i="11"/>
  <c r="B432" i="11"/>
  <c r="A432" i="11"/>
  <c r="E431" i="11"/>
  <c r="D431" i="11"/>
  <c r="C431" i="11"/>
  <c r="B431" i="11"/>
  <c r="A431" i="11"/>
  <c r="E430" i="11"/>
  <c r="D430" i="11"/>
  <c r="C430" i="11"/>
  <c r="B430" i="11"/>
  <c r="A430" i="11"/>
  <c r="E429" i="11"/>
  <c r="D429" i="11"/>
  <c r="C429" i="11"/>
  <c r="B429" i="11"/>
  <c r="A429" i="11"/>
  <c r="D428" i="11"/>
  <c r="C428" i="11"/>
  <c r="B428" i="11"/>
  <c r="A428" i="11"/>
  <c r="D427" i="11"/>
  <c r="C427" i="11"/>
  <c r="B427" i="11"/>
  <c r="A427" i="11"/>
  <c r="E427" i="11" s="1"/>
  <c r="D426" i="11"/>
  <c r="C426" i="11"/>
  <c r="B426" i="11"/>
  <c r="A426" i="11"/>
  <c r="E426" i="11" s="1"/>
  <c r="D425" i="11"/>
  <c r="C425" i="11"/>
  <c r="B425" i="11"/>
  <c r="A425" i="11"/>
  <c r="E425" i="11" s="1"/>
  <c r="E424" i="11"/>
  <c r="D424" i="11"/>
  <c r="C424" i="11"/>
  <c r="B424" i="11"/>
  <c r="A424" i="11"/>
  <c r="C423" i="11"/>
  <c r="E422" i="11"/>
  <c r="D422" i="11"/>
  <c r="C422" i="11"/>
  <c r="B422" i="11"/>
  <c r="A422" i="11"/>
  <c r="D421" i="11"/>
  <c r="C421" i="11"/>
  <c r="B421" i="11"/>
  <c r="A421" i="11"/>
  <c r="D420" i="11"/>
  <c r="C420" i="11"/>
  <c r="B420" i="11"/>
  <c r="A420" i="11"/>
  <c r="E420" i="11" s="1"/>
  <c r="D419" i="11"/>
  <c r="C419" i="11"/>
  <c r="B419" i="11"/>
  <c r="A419" i="11"/>
  <c r="E419" i="11" s="1"/>
  <c r="D418" i="11"/>
  <c r="C418" i="11"/>
  <c r="B418" i="11"/>
  <c r="A418" i="11"/>
  <c r="E418" i="11" s="1"/>
  <c r="E417" i="11"/>
  <c r="D417" i="11"/>
  <c r="C417" i="11"/>
  <c r="B417" i="11"/>
  <c r="A417" i="11"/>
  <c r="E416" i="11"/>
  <c r="D416" i="11"/>
  <c r="C416" i="11"/>
  <c r="B416" i="11"/>
  <c r="A416" i="11"/>
  <c r="E415" i="11"/>
  <c r="D415" i="11"/>
  <c r="C415" i="11"/>
  <c r="B415" i="11"/>
  <c r="A415" i="11"/>
  <c r="E414" i="11"/>
  <c r="D414" i="11"/>
  <c r="C414" i="11"/>
  <c r="B414" i="11"/>
  <c r="A414" i="11"/>
  <c r="D413" i="11"/>
  <c r="C413" i="11"/>
  <c r="B413" i="11"/>
  <c r="A413" i="11"/>
  <c r="D412" i="11"/>
  <c r="C412" i="11"/>
  <c r="B412" i="11"/>
  <c r="A412" i="11"/>
  <c r="E412" i="11" s="1"/>
  <c r="D411" i="11"/>
  <c r="C411" i="11"/>
  <c r="B411" i="11"/>
  <c r="A411" i="11"/>
  <c r="E411" i="11" s="1"/>
  <c r="D410" i="11"/>
  <c r="C410" i="11"/>
  <c r="B410" i="11"/>
  <c r="A410" i="11"/>
  <c r="E410" i="11" s="1"/>
  <c r="E409" i="11"/>
  <c r="D409" i="11"/>
  <c r="C409" i="11"/>
  <c r="B409" i="11"/>
  <c r="A409" i="11"/>
  <c r="E408" i="11"/>
  <c r="D408" i="11"/>
  <c r="C408" i="11"/>
  <c r="B408" i="11"/>
  <c r="A408" i="11"/>
  <c r="E407" i="11"/>
  <c r="D407" i="11"/>
  <c r="C407" i="11"/>
  <c r="B407" i="11"/>
  <c r="A407" i="11"/>
  <c r="E406" i="11"/>
  <c r="D406" i="11"/>
  <c r="C406" i="11"/>
  <c r="B406" i="11"/>
  <c r="A406" i="11"/>
  <c r="D405" i="11"/>
  <c r="C405" i="11"/>
  <c r="B405" i="11"/>
  <c r="A405" i="11"/>
  <c r="D404" i="11"/>
  <c r="C404" i="11"/>
  <c r="B404" i="11"/>
  <c r="A404" i="11"/>
  <c r="E404" i="11" s="1"/>
  <c r="D403" i="11"/>
  <c r="C403" i="11"/>
  <c r="B403" i="11"/>
  <c r="A403" i="11"/>
  <c r="E403" i="11" s="1"/>
  <c r="D402" i="11"/>
  <c r="C402" i="11"/>
  <c r="B402" i="11"/>
  <c r="A402" i="11"/>
  <c r="E402" i="11" s="1"/>
  <c r="E401" i="11"/>
  <c r="D401" i="11"/>
  <c r="C401" i="11"/>
  <c r="B401" i="11"/>
  <c r="A401" i="11"/>
  <c r="E400" i="11"/>
  <c r="D400" i="11"/>
  <c r="C400" i="11"/>
  <c r="B400" i="11"/>
  <c r="A400" i="11"/>
  <c r="E399" i="11"/>
  <c r="D399" i="11"/>
  <c r="C399" i="11"/>
  <c r="B399" i="11"/>
  <c r="A399" i="11"/>
  <c r="E398" i="11"/>
  <c r="D398" i="11"/>
  <c r="C398" i="11"/>
  <c r="B398" i="11"/>
  <c r="A398" i="11"/>
  <c r="D397" i="11"/>
  <c r="C397" i="11"/>
  <c r="B397" i="11"/>
  <c r="A397" i="11"/>
  <c r="D396" i="11"/>
  <c r="C396" i="11"/>
  <c r="B396" i="11"/>
  <c r="A396" i="11"/>
  <c r="E396" i="11" s="1"/>
  <c r="D395" i="11"/>
  <c r="C395" i="11"/>
  <c r="B395" i="11"/>
  <c r="A395" i="11"/>
  <c r="E395" i="11" s="1"/>
  <c r="D394" i="11"/>
  <c r="C394" i="11"/>
  <c r="B394" i="11"/>
  <c r="A394" i="11"/>
  <c r="E394" i="11" s="1"/>
  <c r="E393" i="11"/>
  <c r="D393" i="11"/>
  <c r="C393" i="11"/>
  <c r="B393" i="11"/>
  <c r="A393" i="11"/>
  <c r="E392" i="11"/>
  <c r="D392" i="11"/>
  <c r="C392" i="11"/>
  <c r="B392" i="11"/>
  <c r="A392" i="11"/>
  <c r="E391" i="11"/>
  <c r="D391" i="11"/>
  <c r="C391" i="11"/>
  <c r="B391" i="11"/>
  <c r="A391" i="11"/>
  <c r="E390" i="11"/>
  <c r="D390" i="11"/>
  <c r="C390" i="11"/>
  <c r="B390" i="11"/>
  <c r="A390" i="11"/>
  <c r="D389" i="11"/>
  <c r="C389" i="11"/>
  <c r="B389" i="11"/>
  <c r="A389" i="11"/>
  <c r="D388" i="11"/>
  <c r="C388" i="11"/>
  <c r="B388" i="11"/>
  <c r="A388" i="11"/>
  <c r="E388" i="11" s="1"/>
  <c r="D387" i="11"/>
  <c r="C387" i="11"/>
  <c r="B387" i="11"/>
  <c r="A387" i="11"/>
  <c r="E387" i="11" s="1"/>
  <c r="D386" i="11"/>
  <c r="C386" i="11"/>
  <c r="B386" i="11"/>
  <c r="A386" i="11"/>
  <c r="E386" i="11" s="1"/>
  <c r="E385" i="11"/>
  <c r="D385" i="11"/>
  <c r="C385" i="11"/>
  <c r="B385" i="11"/>
  <c r="A385" i="11"/>
  <c r="E384" i="11"/>
  <c r="D384" i="11"/>
  <c r="C384" i="11"/>
  <c r="B384" i="11"/>
  <c r="A384" i="11"/>
  <c r="E383" i="11"/>
  <c r="D383" i="11"/>
  <c r="C383" i="11"/>
  <c r="B383" i="11"/>
  <c r="A383" i="11"/>
  <c r="E382" i="11"/>
  <c r="D382" i="11"/>
  <c r="C382" i="11"/>
  <c r="B382" i="11"/>
  <c r="A382" i="11"/>
  <c r="D381" i="11"/>
  <c r="C381" i="11"/>
  <c r="B381" i="11"/>
  <c r="A381" i="11"/>
  <c r="D380" i="11"/>
  <c r="C380" i="11"/>
  <c r="B380" i="11"/>
  <c r="A380" i="11"/>
  <c r="E380" i="11" s="1"/>
  <c r="D379" i="11"/>
  <c r="C379" i="11"/>
  <c r="B379" i="11"/>
  <c r="A379" i="11"/>
  <c r="E379" i="11" s="1"/>
  <c r="D378" i="11"/>
  <c r="C378" i="11"/>
  <c r="B378" i="11"/>
  <c r="A378" i="11"/>
  <c r="E378" i="11" s="1"/>
  <c r="E377" i="11"/>
  <c r="D377" i="11"/>
  <c r="C377" i="11"/>
  <c r="B377" i="11"/>
  <c r="A377" i="11"/>
  <c r="E376" i="11"/>
  <c r="D376" i="11"/>
  <c r="C376" i="11"/>
  <c r="B376" i="11"/>
  <c r="A376" i="11"/>
  <c r="E375" i="11"/>
  <c r="D375" i="11"/>
  <c r="C375" i="11"/>
  <c r="B375" i="11"/>
  <c r="A375" i="11"/>
  <c r="E374" i="11"/>
  <c r="D374" i="11"/>
  <c r="C374" i="11"/>
  <c r="B374" i="11"/>
  <c r="A374" i="11"/>
  <c r="D373" i="11"/>
  <c r="C373" i="11"/>
  <c r="B373" i="11"/>
  <c r="A373" i="11"/>
  <c r="D372" i="11"/>
  <c r="C372" i="11"/>
  <c r="B372" i="11"/>
  <c r="A372" i="11"/>
  <c r="E372" i="11" s="1"/>
  <c r="D371" i="11"/>
  <c r="C371" i="11"/>
  <c r="B371" i="11"/>
  <c r="A371" i="11"/>
  <c r="E371" i="11" s="1"/>
  <c r="D370" i="11"/>
  <c r="C370" i="11"/>
  <c r="B370" i="11"/>
  <c r="A370" i="11"/>
  <c r="E370" i="11" s="1"/>
  <c r="E369" i="11"/>
  <c r="D369" i="11"/>
  <c r="C369" i="11"/>
  <c r="B369" i="11"/>
  <c r="A369" i="11"/>
  <c r="E368" i="11"/>
  <c r="D368" i="11"/>
  <c r="C368" i="11"/>
  <c r="B368" i="11"/>
  <c r="A368" i="11"/>
  <c r="E367" i="11"/>
  <c r="D367" i="11"/>
  <c r="C367" i="11"/>
  <c r="B367" i="11"/>
  <c r="A367" i="11"/>
  <c r="E366" i="11"/>
  <c r="D366" i="11"/>
  <c r="C366" i="11"/>
  <c r="B366" i="11"/>
  <c r="A366" i="11"/>
  <c r="D365" i="11"/>
  <c r="C365" i="11"/>
  <c r="B365" i="11"/>
  <c r="A365" i="11"/>
  <c r="D364" i="11"/>
  <c r="C364" i="11"/>
  <c r="B364" i="11"/>
  <c r="A364" i="11"/>
  <c r="E364" i="11" s="1"/>
  <c r="D363" i="11"/>
  <c r="C363" i="11"/>
  <c r="B363" i="11"/>
  <c r="A363" i="11"/>
  <c r="E363" i="11" s="1"/>
  <c r="D362" i="11"/>
  <c r="C362" i="11"/>
  <c r="B362" i="11"/>
  <c r="A362" i="11"/>
  <c r="E362" i="11" s="1"/>
  <c r="E361" i="11"/>
  <c r="D361" i="11"/>
  <c r="C361" i="11"/>
  <c r="B361" i="11"/>
  <c r="A361" i="11"/>
  <c r="E360" i="11"/>
  <c r="D360" i="11"/>
  <c r="C360" i="11"/>
  <c r="B360" i="11"/>
  <c r="A360" i="11"/>
  <c r="E359" i="11"/>
  <c r="D359" i="11"/>
  <c r="C359" i="11"/>
  <c r="B359" i="11"/>
  <c r="A359" i="11"/>
  <c r="E358" i="11"/>
  <c r="D358" i="11"/>
  <c r="C358" i="11"/>
  <c r="B358" i="11"/>
  <c r="A358" i="11"/>
  <c r="D357" i="11"/>
  <c r="C357" i="11"/>
  <c r="B357" i="11"/>
  <c r="A357" i="11"/>
  <c r="D356" i="11"/>
  <c r="C356" i="11"/>
  <c r="B356" i="11"/>
  <c r="A356" i="11"/>
  <c r="E356" i="11" s="1"/>
  <c r="D355" i="11"/>
  <c r="C355" i="11"/>
  <c r="B355" i="11"/>
  <c r="A355" i="11"/>
  <c r="E355" i="11" s="1"/>
  <c r="D354" i="11"/>
  <c r="C354" i="11"/>
  <c r="B354" i="11"/>
  <c r="A354" i="11"/>
  <c r="E354" i="11" s="1"/>
  <c r="E353" i="11"/>
  <c r="D353" i="11"/>
  <c r="C353" i="11"/>
  <c r="B353" i="11"/>
  <c r="A353" i="11"/>
  <c r="E352" i="11"/>
  <c r="D352" i="11"/>
  <c r="C352" i="11"/>
  <c r="B352" i="11"/>
  <c r="A352" i="11"/>
  <c r="E351" i="11"/>
  <c r="D351" i="11"/>
  <c r="C351" i="11"/>
  <c r="B351" i="11"/>
  <c r="A351" i="11"/>
  <c r="E350" i="11"/>
  <c r="D350" i="11"/>
  <c r="C350" i="11"/>
  <c r="B350" i="11"/>
  <c r="A350" i="11"/>
  <c r="D349" i="11"/>
  <c r="C349" i="11"/>
  <c r="B349" i="11"/>
  <c r="A349" i="11"/>
  <c r="D348" i="11"/>
  <c r="C348" i="11"/>
  <c r="B348" i="11"/>
  <c r="A348" i="11"/>
  <c r="E348" i="11" s="1"/>
  <c r="D347" i="11"/>
  <c r="C347" i="11"/>
  <c r="B347" i="11"/>
  <c r="A347" i="11"/>
  <c r="E347" i="11" s="1"/>
  <c r="D346" i="11"/>
  <c r="C346" i="11"/>
  <c r="B346" i="11"/>
  <c r="A346" i="11"/>
  <c r="E346" i="11" s="1"/>
  <c r="E345" i="11"/>
  <c r="D345" i="11"/>
  <c r="C345" i="11"/>
  <c r="B345" i="11"/>
  <c r="A345" i="11"/>
  <c r="E344" i="11"/>
  <c r="D344" i="11"/>
  <c r="C344" i="11"/>
  <c r="B344" i="11"/>
  <c r="A344" i="11"/>
  <c r="E343" i="11"/>
  <c r="D343" i="11"/>
  <c r="C343" i="11"/>
  <c r="B343" i="11"/>
  <c r="A343" i="11"/>
  <c r="E342" i="11"/>
  <c r="D342" i="11"/>
  <c r="C342" i="11"/>
  <c r="B342" i="11"/>
  <c r="A342" i="11"/>
  <c r="D341" i="11"/>
  <c r="C341" i="11"/>
  <c r="B341" i="11"/>
  <c r="A341" i="11"/>
  <c r="D340" i="11"/>
  <c r="C340" i="11"/>
  <c r="B340" i="11"/>
  <c r="A340" i="11"/>
  <c r="E340" i="11" s="1"/>
  <c r="D339" i="11"/>
  <c r="C339" i="11"/>
  <c r="B339" i="11"/>
  <c r="A339" i="11"/>
  <c r="E339" i="11" s="1"/>
  <c r="D338" i="11"/>
  <c r="C338" i="11"/>
  <c r="B338" i="11"/>
  <c r="A338" i="11"/>
  <c r="E338" i="11" s="1"/>
  <c r="E337" i="11"/>
  <c r="D337" i="11"/>
  <c r="C337" i="11"/>
  <c r="B337" i="11"/>
  <c r="A337" i="11"/>
  <c r="E336" i="11"/>
  <c r="D336" i="11"/>
  <c r="C336" i="11"/>
  <c r="B336" i="11"/>
  <c r="A336" i="11"/>
  <c r="E335" i="11"/>
  <c r="D335" i="11"/>
  <c r="C335" i="11"/>
  <c r="B335" i="11"/>
  <c r="A335" i="11"/>
  <c r="E334" i="11"/>
  <c r="D334" i="11"/>
  <c r="C334" i="11"/>
  <c r="B334" i="11"/>
  <c r="A334" i="11"/>
  <c r="D333" i="11"/>
  <c r="C333" i="11"/>
  <c r="B333" i="11"/>
  <c r="A333" i="11"/>
  <c r="D332" i="11"/>
  <c r="C332" i="11"/>
  <c r="B332" i="11"/>
  <c r="A332" i="11"/>
  <c r="E332" i="11" s="1"/>
  <c r="D331" i="11"/>
  <c r="C331" i="11"/>
  <c r="B331" i="11"/>
  <c r="A331" i="11"/>
  <c r="E331" i="11" s="1"/>
  <c r="D330" i="11"/>
  <c r="C330" i="11"/>
  <c r="B330" i="11"/>
  <c r="A330" i="11"/>
  <c r="E330" i="11" s="1"/>
  <c r="E329" i="11"/>
  <c r="D329" i="11"/>
  <c r="C329" i="11"/>
  <c r="B329" i="11"/>
  <c r="A329" i="11"/>
  <c r="E328" i="11"/>
  <c r="D328" i="11"/>
  <c r="C328" i="11"/>
  <c r="B328" i="11"/>
  <c r="A328" i="11"/>
  <c r="E327" i="11"/>
  <c r="D327" i="11"/>
  <c r="C327" i="11"/>
  <c r="B327" i="11"/>
  <c r="A327" i="11"/>
  <c r="E326" i="11"/>
  <c r="D326" i="11"/>
  <c r="C326" i="11"/>
  <c r="B326" i="11"/>
  <c r="A326" i="11"/>
  <c r="D325" i="11"/>
  <c r="C325" i="11"/>
  <c r="B325" i="11"/>
  <c r="A325" i="11"/>
  <c r="D324" i="11"/>
  <c r="C324" i="11"/>
  <c r="B324" i="11"/>
  <c r="A324" i="11"/>
  <c r="E324" i="11" s="1"/>
  <c r="D323" i="11"/>
  <c r="C323" i="11"/>
  <c r="B323" i="11"/>
  <c r="A323" i="11"/>
  <c r="E323" i="11" s="1"/>
  <c r="C322" i="11"/>
  <c r="E321" i="11"/>
  <c r="D321" i="11"/>
  <c r="C321" i="11"/>
  <c r="B321" i="11"/>
  <c r="A321" i="11"/>
  <c r="E320" i="11"/>
  <c r="D320" i="11"/>
  <c r="C320" i="11"/>
  <c r="B320" i="11"/>
  <c r="A320" i="11"/>
  <c r="E319" i="11"/>
  <c r="D319" i="11"/>
  <c r="C319" i="11"/>
  <c r="B319" i="11"/>
  <c r="A319" i="11"/>
  <c r="D318" i="11"/>
  <c r="C318" i="11"/>
  <c r="B318" i="11"/>
  <c r="A318" i="11"/>
  <c r="D317" i="11"/>
  <c r="C317" i="11"/>
  <c r="B317" i="11"/>
  <c r="A317" i="11"/>
  <c r="E317" i="11" s="1"/>
  <c r="D316" i="11"/>
  <c r="C316" i="11"/>
  <c r="B316" i="11"/>
  <c r="A316" i="11"/>
  <c r="E316" i="11" s="1"/>
  <c r="D315" i="11"/>
  <c r="C315" i="11"/>
  <c r="B315" i="11"/>
  <c r="A315" i="11"/>
  <c r="E315" i="11" s="1"/>
  <c r="E314" i="11"/>
  <c r="D314" i="11"/>
  <c r="C314" i="11"/>
  <c r="B314" i="11"/>
  <c r="A314" i="11"/>
  <c r="E313" i="11"/>
  <c r="D313" i="11"/>
  <c r="C313" i="11"/>
  <c r="B313" i="11"/>
  <c r="A313" i="11"/>
  <c r="E312" i="11"/>
  <c r="D312" i="11"/>
  <c r="C312" i="11"/>
  <c r="B312" i="11"/>
  <c r="A312" i="11"/>
  <c r="E311" i="11"/>
  <c r="D311" i="11"/>
  <c r="C311" i="11"/>
  <c r="B311" i="11"/>
  <c r="A311" i="11"/>
  <c r="D310" i="11"/>
  <c r="C310" i="11"/>
  <c r="B310" i="11"/>
  <c r="A310" i="11"/>
  <c r="D309" i="11"/>
  <c r="C309" i="11"/>
  <c r="B309" i="11"/>
  <c r="A309" i="11"/>
  <c r="E309" i="11" s="1"/>
  <c r="D308" i="11"/>
  <c r="C308" i="11"/>
  <c r="B308" i="11"/>
  <c r="A308" i="11"/>
  <c r="E308" i="11" s="1"/>
  <c r="D307" i="11"/>
  <c r="C307" i="11"/>
  <c r="B307" i="11"/>
  <c r="A307" i="11"/>
  <c r="E307" i="11" s="1"/>
  <c r="E306" i="11"/>
  <c r="D306" i="11"/>
  <c r="C306" i="11"/>
  <c r="B306" i="11"/>
  <c r="A306" i="11"/>
  <c r="E305" i="11"/>
  <c r="D305" i="11"/>
  <c r="C305" i="11"/>
  <c r="B305" i="11"/>
  <c r="A305" i="11"/>
  <c r="E304" i="11"/>
  <c r="D304" i="11"/>
  <c r="C304" i="11"/>
  <c r="B304" i="11"/>
  <c r="A304" i="11"/>
  <c r="E303" i="11"/>
  <c r="D303" i="11"/>
  <c r="C303" i="11"/>
  <c r="B303" i="11"/>
  <c r="A303" i="11"/>
  <c r="D302" i="11"/>
  <c r="C302" i="11"/>
  <c r="B302" i="11"/>
  <c r="A302" i="11"/>
  <c r="D301" i="11"/>
  <c r="C301" i="11"/>
  <c r="B301" i="11"/>
  <c r="A301" i="11"/>
  <c r="E301" i="11" s="1"/>
  <c r="D300" i="11"/>
  <c r="C300" i="11"/>
  <c r="B300" i="11"/>
  <c r="A300" i="11"/>
  <c r="E300" i="11" s="1"/>
  <c r="D299" i="11"/>
  <c r="C299" i="11"/>
  <c r="B299" i="11"/>
  <c r="A299" i="11"/>
  <c r="E299" i="11" s="1"/>
  <c r="E298" i="11"/>
  <c r="D298" i="11"/>
  <c r="C298" i="11"/>
  <c r="B298" i="11"/>
  <c r="A298" i="11"/>
  <c r="E297" i="11"/>
  <c r="D297" i="11"/>
  <c r="C297" i="11"/>
  <c r="B297" i="11"/>
  <c r="A297" i="11"/>
  <c r="E296" i="11"/>
  <c r="D296" i="11"/>
  <c r="C296" i="11"/>
  <c r="B296" i="11"/>
  <c r="A296" i="11"/>
  <c r="E295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E293" i="11" s="1"/>
  <c r="D292" i="11"/>
  <c r="C292" i="11"/>
  <c r="B292" i="11"/>
  <c r="A292" i="11"/>
  <c r="E292" i="11" s="1"/>
  <c r="D291" i="11"/>
  <c r="C291" i="11"/>
  <c r="B291" i="11"/>
  <c r="A291" i="11"/>
  <c r="E291" i="11" s="1"/>
  <c r="E290" i="11"/>
  <c r="D290" i="11"/>
  <c r="C290" i="11"/>
  <c r="B290" i="11"/>
  <c r="A290" i="11"/>
  <c r="E289" i="11"/>
  <c r="D289" i="11"/>
  <c r="C289" i="11"/>
  <c r="B289" i="11"/>
  <c r="A289" i="11"/>
  <c r="E288" i="11"/>
  <c r="D288" i="11"/>
  <c r="C288" i="11"/>
  <c r="B288" i="11"/>
  <c r="A288" i="11"/>
  <c r="E287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E285" i="11" s="1"/>
  <c r="D284" i="11"/>
  <c r="C284" i="11"/>
  <c r="B284" i="11"/>
  <c r="A284" i="11"/>
  <c r="E284" i="11" s="1"/>
  <c r="D283" i="11"/>
  <c r="C283" i="11"/>
  <c r="B283" i="11"/>
  <c r="A283" i="11"/>
  <c r="E283" i="11" s="1"/>
  <c r="E282" i="11"/>
  <c r="D282" i="11"/>
  <c r="C282" i="11"/>
  <c r="B282" i="11"/>
  <c r="A282" i="11"/>
  <c r="E281" i="11"/>
  <c r="D281" i="11"/>
  <c r="C281" i="11"/>
  <c r="B281" i="11"/>
  <c r="A281" i="11"/>
  <c r="E280" i="11"/>
  <c r="D280" i="11"/>
  <c r="C280" i="11"/>
  <c r="B280" i="11"/>
  <c r="A280" i="11"/>
  <c r="E279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E277" i="11" s="1"/>
  <c r="D276" i="11"/>
  <c r="C276" i="11"/>
  <c r="B276" i="11"/>
  <c r="A276" i="11"/>
  <c r="E276" i="11" s="1"/>
  <c r="D275" i="11"/>
  <c r="C275" i="11"/>
  <c r="B275" i="11"/>
  <c r="A275" i="11"/>
  <c r="E275" i="11" s="1"/>
  <c r="E274" i="11"/>
  <c r="D274" i="11"/>
  <c r="C274" i="11"/>
  <c r="B274" i="11"/>
  <c r="A274" i="11"/>
  <c r="E273" i="11"/>
  <c r="D273" i="11"/>
  <c r="C273" i="11"/>
  <c r="B273" i="11"/>
  <c r="A273" i="11"/>
  <c r="E272" i="11"/>
  <c r="D272" i="11"/>
  <c r="C272" i="11"/>
  <c r="B272" i="11"/>
  <c r="A272" i="11"/>
  <c r="C271" i="11"/>
  <c r="D270" i="11"/>
  <c r="C270" i="11"/>
  <c r="B270" i="11"/>
  <c r="A270" i="11"/>
  <c r="E270" i="11" s="1"/>
  <c r="D269" i="11"/>
  <c r="C269" i="11"/>
  <c r="B269" i="11"/>
  <c r="A269" i="11"/>
  <c r="E269" i="11" s="1"/>
  <c r="D268" i="11"/>
  <c r="C268" i="11"/>
  <c r="B268" i="11"/>
  <c r="A268" i="11"/>
  <c r="E268" i="11" s="1"/>
  <c r="E267" i="11"/>
  <c r="D267" i="11"/>
  <c r="C267" i="11"/>
  <c r="B267" i="11"/>
  <c r="A267" i="11"/>
  <c r="E266" i="11"/>
  <c r="D266" i="11"/>
  <c r="C266" i="11"/>
  <c r="B266" i="11"/>
  <c r="A266" i="11"/>
  <c r="E265" i="11"/>
  <c r="D265" i="11"/>
  <c r="C265" i="11"/>
  <c r="B265" i="11"/>
  <c r="A265" i="11"/>
  <c r="E264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E262" i="11" s="1"/>
  <c r="D261" i="11"/>
  <c r="C261" i="11"/>
  <c r="B261" i="11"/>
  <c r="A261" i="11"/>
  <c r="E261" i="11" s="1"/>
  <c r="D260" i="11"/>
  <c r="C260" i="11"/>
  <c r="B260" i="11"/>
  <c r="A260" i="11"/>
  <c r="E260" i="11" s="1"/>
  <c r="E259" i="11"/>
  <c r="D259" i="11"/>
  <c r="C259" i="11"/>
  <c r="B259" i="11"/>
  <c r="A259" i="11"/>
  <c r="E258" i="11"/>
  <c r="D258" i="11"/>
  <c r="C258" i="11"/>
  <c r="B258" i="11"/>
  <c r="A258" i="11"/>
  <c r="E257" i="11"/>
  <c r="D257" i="11"/>
  <c r="C257" i="11"/>
  <c r="B257" i="11"/>
  <c r="A257" i="11"/>
  <c r="E256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E254" i="11" s="1"/>
  <c r="D253" i="11"/>
  <c r="C253" i="11"/>
  <c r="B253" i="11"/>
  <c r="A253" i="11"/>
  <c r="E253" i="11" s="1"/>
  <c r="D252" i="11"/>
  <c r="C252" i="11"/>
  <c r="B252" i="11"/>
  <c r="A252" i="11"/>
  <c r="E252" i="11" s="1"/>
  <c r="E251" i="11"/>
  <c r="D251" i="11"/>
  <c r="C251" i="11"/>
  <c r="B251" i="11"/>
  <c r="A251" i="11"/>
  <c r="E250" i="11"/>
  <c r="D250" i="11"/>
  <c r="C250" i="11"/>
  <c r="B250" i="11"/>
  <c r="A250" i="11"/>
  <c r="E249" i="11"/>
  <c r="D249" i="11"/>
  <c r="C249" i="11"/>
  <c r="B249" i="11"/>
  <c r="A249" i="11"/>
  <c r="E248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E246" i="11" s="1"/>
  <c r="C245" i="11"/>
  <c r="E244" i="11"/>
  <c r="D244" i="11"/>
  <c r="C244" i="11"/>
  <c r="B244" i="11"/>
  <c r="A244" i="11"/>
  <c r="E243" i="11"/>
  <c r="D243" i="11"/>
  <c r="C243" i="11"/>
  <c r="B243" i="11"/>
  <c r="A243" i="11"/>
  <c r="E242" i="11"/>
  <c r="D242" i="11"/>
  <c r="C242" i="11"/>
  <c r="B242" i="11"/>
  <c r="A242" i="11"/>
  <c r="E241" i="11"/>
  <c r="D241" i="11"/>
  <c r="C241" i="11"/>
  <c r="B241" i="11"/>
  <c r="A241" i="11"/>
  <c r="D240" i="11"/>
  <c r="C240" i="11"/>
  <c r="B240" i="11"/>
  <c r="A240" i="11"/>
  <c r="E240" i="11" s="1"/>
  <c r="D239" i="11"/>
  <c r="C239" i="11"/>
  <c r="B239" i="11"/>
  <c r="A239" i="11"/>
  <c r="E239" i="11" s="1"/>
  <c r="D238" i="11"/>
  <c r="C238" i="11"/>
  <c r="B238" i="11"/>
  <c r="A238" i="11"/>
  <c r="E238" i="11" s="1"/>
  <c r="D237" i="11"/>
  <c r="C237" i="11"/>
  <c r="B237" i="11"/>
  <c r="A237" i="11"/>
  <c r="E237" i="11" s="1"/>
  <c r="E236" i="11"/>
  <c r="D236" i="11"/>
  <c r="C236" i="11"/>
  <c r="B236" i="11"/>
  <c r="A236" i="11"/>
  <c r="E235" i="11"/>
  <c r="D235" i="11"/>
  <c r="C235" i="11"/>
  <c r="B235" i="11"/>
  <c r="A235" i="11"/>
  <c r="E234" i="11"/>
  <c r="D234" i="11"/>
  <c r="C234" i="11"/>
  <c r="B234" i="11"/>
  <c r="A234" i="11"/>
  <c r="E233" i="11"/>
  <c r="D233" i="11"/>
  <c r="C233" i="11"/>
  <c r="B233" i="11"/>
  <c r="A233" i="11"/>
  <c r="D232" i="11"/>
  <c r="C232" i="11"/>
  <c r="B232" i="11"/>
  <c r="A232" i="11"/>
  <c r="E232" i="11" s="1"/>
  <c r="D231" i="11"/>
  <c r="C231" i="11"/>
  <c r="B231" i="11"/>
  <c r="A231" i="11"/>
  <c r="E231" i="11" s="1"/>
  <c r="D230" i="11"/>
  <c r="C230" i="11"/>
  <c r="B230" i="11"/>
  <c r="A230" i="11"/>
  <c r="E230" i="11" s="1"/>
  <c r="D229" i="11"/>
  <c r="C229" i="11"/>
  <c r="B229" i="11"/>
  <c r="A229" i="11"/>
  <c r="E229" i="11" s="1"/>
  <c r="E228" i="11"/>
  <c r="D228" i="11"/>
  <c r="C228" i="11"/>
  <c r="B228" i="11"/>
  <c r="A228" i="11"/>
  <c r="E227" i="11"/>
  <c r="D227" i="11"/>
  <c r="C227" i="11"/>
  <c r="B227" i="11"/>
  <c r="A227" i="11"/>
  <c r="E226" i="11"/>
  <c r="D226" i="11"/>
  <c r="C226" i="11"/>
  <c r="B226" i="11"/>
  <c r="A226" i="11"/>
  <c r="E225" i="11"/>
  <c r="D225" i="11"/>
  <c r="C225" i="11"/>
  <c r="B225" i="11"/>
  <c r="A225" i="11"/>
  <c r="D224" i="11"/>
  <c r="C224" i="11"/>
  <c r="B224" i="11"/>
  <c r="A224" i="11"/>
  <c r="E224" i="11" s="1"/>
  <c r="D223" i="11"/>
  <c r="C223" i="11"/>
  <c r="B223" i="11"/>
  <c r="A223" i="11"/>
  <c r="E223" i="11" s="1"/>
  <c r="D222" i="11"/>
  <c r="C222" i="11"/>
  <c r="B222" i="11"/>
  <c r="A222" i="11"/>
  <c r="E222" i="11" s="1"/>
  <c r="D221" i="11"/>
  <c r="C221" i="11"/>
  <c r="B221" i="11"/>
  <c r="A221" i="11"/>
  <c r="E221" i="11" s="1"/>
  <c r="E220" i="11"/>
  <c r="D220" i="11"/>
  <c r="C220" i="11"/>
  <c r="B220" i="11"/>
  <c r="A220" i="11"/>
  <c r="E219" i="11"/>
  <c r="D219" i="11"/>
  <c r="C219" i="11"/>
  <c r="B219" i="11"/>
  <c r="A219" i="11"/>
  <c r="E218" i="11"/>
  <c r="D218" i="11"/>
  <c r="C218" i="11"/>
  <c r="B218" i="11"/>
  <c r="A218" i="11"/>
  <c r="E217" i="11"/>
  <c r="D217" i="11"/>
  <c r="C217" i="11"/>
  <c r="B217" i="11"/>
  <c r="A217" i="11"/>
  <c r="D216" i="11"/>
  <c r="C216" i="11"/>
  <c r="B216" i="11"/>
  <c r="A216" i="11"/>
  <c r="E216" i="11" s="1"/>
  <c r="D215" i="11"/>
  <c r="C215" i="11"/>
  <c r="B215" i="11"/>
  <c r="A215" i="11"/>
  <c r="E215" i="11" s="1"/>
  <c r="D214" i="11"/>
  <c r="C214" i="11"/>
  <c r="B214" i="11"/>
  <c r="A214" i="11"/>
  <c r="E214" i="11" s="1"/>
  <c r="D213" i="11"/>
  <c r="C213" i="11"/>
  <c r="B213" i="11"/>
  <c r="A213" i="11"/>
  <c r="E213" i="11" s="1"/>
  <c r="E212" i="11"/>
  <c r="D212" i="11"/>
  <c r="C212" i="11"/>
  <c r="B212" i="11"/>
  <c r="A212" i="11"/>
  <c r="E211" i="11"/>
  <c r="D211" i="11"/>
  <c r="C211" i="11"/>
  <c r="B211" i="11"/>
  <c r="A211" i="11"/>
  <c r="E210" i="11"/>
  <c r="D210" i="11"/>
  <c r="C210" i="11"/>
  <c r="B210" i="11"/>
  <c r="A210" i="11"/>
  <c r="E209" i="11"/>
  <c r="D209" i="11"/>
  <c r="C209" i="11"/>
  <c r="B209" i="11"/>
  <c r="A209" i="11"/>
  <c r="D208" i="11"/>
  <c r="C208" i="11"/>
  <c r="B208" i="11"/>
  <c r="A208" i="11"/>
  <c r="E208" i="11" s="1"/>
  <c r="D207" i="11"/>
  <c r="C207" i="11"/>
  <c r="B207" i="11"/>
  <c r="A207" i="11"/>
  <c r="E207" i="11" s="1"/>
  <c r="D206" i="11"/>
  <c r="C206" i="11"/>
  <c r="B206" i="11"/>
  <c r="A206" i="11"/>
  <c r="E206" i="11" s="1"/>
  <c r="D205" i="11"/>
  <c r="C205" i="11"/>
  <c r="B205" i="11"/>
  <c r="A205" i="11"/>
  <c r="E205" i="11" s="1"/>
  <c r="E204" i="11"/>
  <c r="D204" i="11"/>
  <c r="C204" i="11"/>
  <c r="B204" i="11"/>
  <c r="A204" i="11"/>
  <c r="E203" i="11"/>
  <c r="D203" i="11"/>
  <c r="C203" i="11"/>
  <c r="B203" i="11"/>
  <c r="A203" i="11"/>
  <c r="E202" i="11"/>
  <c r="D202" i="11"/>
  <c r="C202" i="11"/>
  <c r="B202" i="11"/>
  <c r="A202" i="11"/>
  <c r="E201" i="11"/>
  <c r="D201" i="11"/>
  <c r="C201" i="11"/>
  <c r="B201" i="11"/>
  <c r="A201" i="11"/>
  <c r="D200" i="11"/>
  <c r="C200" i="11"/>
  <c r="B200" i="11"/>
  <c r="A200" i="11"/>
  <c r="E200" i="11" s="1"/>
  <c r="D199" i="11"/>
  <c r="C199" i="11"/>
  <c r="B199" i="11"/>
  <c r="A199" i="11"/>
  <c r="E199" i="11" s="1"/>
  <c r="D198" i="11"/>
  <c r="C198" i="11"/>
  <c r="B198" i="11"/>
  <c r="A198" i="11"/>
  <c r="E198" i="11" s="1"/>
  <c r="D197" i="11"/>
  <c r="C197" i="11"/>
  <c r="B197" i="11"/>
  <c r="A197" i="11"/>
  <c r="E197" i="11" s="1"/>
  <c r="E196" i="11"/>
  <c r="D196" i="11"/>
  <c r="C196" i="11"/>
  <c r="B196" i="11"/>
  <c r="A196" i="11"/>
  <c r="E195" i="11"/>
  <c r="D195" i="11"/>
  <c r="C195" i="11"/>
  <c r="B195" i="11"/>
  <c r="A195" i="11"/>
  <c r="C194" i="11"/>
  <c r="D193" i="11"/>
  <c r="C193" i="11"/>
  <c r="B193" i="11"/>
  <c r="A193" i="11"/>
  <c r="D192" i="11"/>
  <c r="C192" i="11"/>
  <c r="B192" i="11"/>
  <c r="A192" i="11"/>
  <c r="E192" i="11" s="1"/>
  <c r="D191" i="11"/>
  <c r="C191" i="11"/>
  <c r="B191" i="11"/>
  <c r="A191" i="11"/>
  <c r="E191" i="11" s="1"/>
  <c r="D190" i="11"/>
  <c r="C190" i="11"/>
  <c r="B190" i="11"/>
  <c r="A190" i="11"/>
  <c r="E190" i="11" s="1"/>
  <c r="E189" i="11"/>
  <c r="D189" i="11"/>
  <c r="C189" i="11"/>
  <c r="B189" i="11"/>
  <c r="A189" i="11"/>
  <c r="E188" i="11"/>
  <c r="D188" i="11"/>
  <c r="C188" i="11"/>
  <c r="B188" i="11"/>
  <c r="A188" i="11"/>
  <c r="E187" i="11"/>
  <c r="D187" i="11"/>
  <c r="C187" i="11"/>
  <c r="B187" i="11"/>
  <c r="A187" i="11"/>
  <c r="E186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E184" i="11" s="1"/>
  <c r="D183" i="11"/>
  <c r="C183" i="11"/>
  <c r="B183" i="11"/>
  <c r="A183" i="11"/>
  <c r="E183" i="11" s="1"/>
  <c r="D182" i="11"/>
  <c r="C182" i="11"/>
  <c r="B182" i="11"/>
  <c r="A182" i="11"/>
  <c r="E182" i="11" s="1"/>
  <c r="E181" i="11"/>
  <c r="D181" i="11"/>
  <c r="C181" i="11"/>
  <c r="B181" i="11"/>
  <c r="A181" i="11"/>
  <c r="E180" i="11"/>
  <c r="D180" i="11"/>
  <c r="C180" i="11"/>
  <c r="B180" i="11"/>
  <c r="A180" i="11"/>
  <c r="E179" i="11"/>
  <c r="D179" i="11"/>
  <c r="C179" i="11"/>
  <c r="B179" i="11"/>
  <c r="A179" i="11"/>
  <c r="E178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E176" i="11" s="1"/>
  <c r="D175" i="11"/>
  <c r="C175" i="11"/>
  <c r="B175" i="11"/>
  <c r="A175" i="11"/>
  <c r="E175" i="11" s="1"/>
  <c r="D174" i="11"/>
  <c r="C174" i="11"/>
  <c r="B174" i="11"/>
  <c r="A174" i="11"/>
  <c r="E174" i="11" s="1"/>
  <c r="E173" i="11"/>
  <c r="D173" i="11"/>
  <c r="C173" i="11"/>
  <c r="B173" i="11"/>
  <c r="A173" i="11"/>
  <c r="E172" i="11"/>
  <c r="D172" i="11"/>
  <c r="C172" i="11"/>
  <c r="B172" i="11"/>
  <c r="A172" i="11"/>
  <c r="E171" i="11"/>
  <c r="D171" i="11"/>
  <c r="C171" i="11"/>
  <c r="B171" i="11"/>
  <c r="A171" i="11"/>
  <c r="E170" i="11"/>
  <c r="D170" i="11"/>
  <c r="C170" i="11"/>
  <c r="B170" i="11"/>
  <c r="A170" i="11"/>
  <c r="D169" i="11"/>
  <c r="C169" i="11"/>
  <c r="B169" i="11"/>
  <c r="A169" i="11"/>
  <c r="C168" i="11"/>
  <c r="D167" i="11"/>
  <c r="C167" i="11"/>
  <c r="B167" i="11"/>
  <c r="A167" i="11"/>
  <c r="E167" i="11" s="1"/>
  <c r="E166" i="11"/>
  <c r="D166" i="11"/>
  <c r="C166" i="11"/>
  <c r="B166" i="11"/>
  <c r="A166" i="11"/>
  <c r="E165" i="11"/>
  <c r="D165" i="11"/>
  <c r="C165" i="11"/>
  <c r="B165" i="11"/>
  <c r="A165" i="11"/>
  <c r="E164" i="11"/>
  <c r="D164" i="11"/>
  <c r="C164" i="11"/>
  <c r="B164" i="11"/>
  <c r="A164" i="11"/>
  <c r="E163" i="11"/>
  <c r="D163" i="11"/>
  <c r="C163" i="11"/>
  <c r="B163" i="11"/>
  <c r="A163" i="11"/>
  <c r="D162" i="11"/>
  <c r="C162" i="11"/>
  <c r="B162" i="11"/>
  <c r="A162" i="11"/>
  <c r="E162" i="11" s="1"/>
  <c r="D161" i="11"/>
  <c r="C161" i="11"/>
  <c r="B161" i="11"/>
  <c r="A161" i="11"/>
  <c r="E161" i="11" s="1"/>
  <c r="D160" i="11"/>
  <c r="C160" i="11"/>
  <c r="B160" i="11"/>
  <c r="A160" i="11"/>
  <c r="E160" i="11" s="1"/>
  <c r="D159" i="11"/>
  <c r="C159" i="11"/>
  <c r="B159" i="11"/>
  <c r="A159" i="11"/>
  <c r="E159" i="11" s="1"/>
  <c r="E158" i="11"/>
  <c r="D158" i="11"/>
  <c r="C158" i="11"/>
  <c r="B158" i="11"/>
  <c r="A158" i="11"/>
  <c r="E157" i="11"/>
  <c r="D157" i="11"/>
  <c r="C157" i="11"/>
  <c r="B157" i="11"/>
  <c r="A157" i="11"/>
  <c r="E156" i="11"/>
  <c r="D156" i="11"/>
  <c r="C156" i="11"/>
  <c r="B156" i="11"/>
  <c r="A156" i="11"/>
  <c r="E155" i="11"/>
  <c r="D155" i="11"/>
  <c r="C155" i="11"/>
  <c r="B155" i="11"/>
  <c r="A155" i="11"/>
  <c r="D154" i="11"/>
  <c r="C154" i="11"/>
  <c r="B154" i="11"/>
  <c r="A154" i="11"/>
  <c r="E154" i="11" s="1"/>
  <c r="D153" i="11"/>
  <c r="C153" i="11"/>
  <c r="B153" i="11"/>
  <c r="A153" i="11"/>
  <c r="E153" i="11" s="1"/>
  <c r="D152" i="11"/>
  <c r="C152" i="11"/>
  <c r="B152" i="11"/>
  <c r="A152" i="11"/>
  <c r="E152" i="11" s="1"/>
  <c r="D151" i="11"/>
  <c r="C151" i="11"/>
  <c r="B151" i="11"/>
  <c r="A151" i="11"/>
  <c r="E151" i="11" s="1"/>
  <c r="E150" i="11"/>
  <c r="D150" i="11"/>
  <c r="C150" i="11"/>
  <c r="B150" i="11"/>
  <c r="A150" i="11"/>
  <c r="E149" i="11"/>
  <c r="D149" i="11"/>
  <c r="C149" i="11"/>
  <c r="B149" i="11"/>
  <c r="A149" i="11"/>
  <c r="E148" i="11"/>
  <c r="D148" i="11"/>
  <c r="C148" i="11"/>
  <c r="B148" i="11"/>
  <c r="A148" i="11"/>
  <c r="C147" i="11"/>
  <c r="D146" i="11"/>
  <c r="C146" i="11"/>
  <c r="B146" i="11"/>
  <c r="A146" i="11"/>
  <c r="E146" i="11" s="1"/>
  <c r="D145" i="11"/>
  <c r="C145" i="11"/>
  <c r="B145" i="11"/>
  <c r="A145" i="11"/>
  <c r="E145" i="11" s="1"/>
  <c r="D144" i="11"/>
  <c r="C144" i="11"/>
  <c r="B144" i="11"/>
  <c r="A144" i="11"/>
  <c r="E144" i="11" s="1"/>
  <c r="E143" i="11"/>
  <c r="D143" i="11"/>
  <c r="C143" i="11"/>
  <c r="B143" i="11"/>
  <c r="A143" i="11"/>
  <c r="E142" i="11"/>
  <c r="D142" i="11"/>
  <c r="C142" i="11"/>
  <c r="B142" i="11"/>
  <c r="A142" i="11"/>
  <c r="E141" i="11"/>
  <c r="D141" i="11"/>
  <c r="C141" i="11"/>
  <c r="B141" i="11"/>
  <c r="A141" i="11"/>
  <c r="E140" i="11"/>
  <c r="D140" i="11"/>
  <c r="C140" i="11"/>
  <c r="B140" i="11"/>
  <c r="A140" i="11"/>
  <c r="D139" i="11"/>
  <c r="C139" i="11"/>
  <c r="B139" i="11"/>
  <c r="A139" i="11"/>
  <c r="E139" i="11" s="1"/>
  <c r="D138" i="11"/>
  <c r="C138" i="11"/>
  <c r="B138" i="11"/>
  <c r="A138" i="11"/>
  <c r="E138" i="11" s="1"/>
  <c r="D137" i="11"/>
  <c r="C137" i="11"/>
  <c r="B137" i="11"/>
  <c r="A137" i="11"/>
  <c r="E137" i="11" s="1"/>
  <c r="D136" i="11"/>
  <c r="C136" i="11"/>
  <c r="B136" i="11"/>
  <c r="A136" i="11"/>
  <c r="E136" i="11" s="1"/>
  <c r="E135" i="11"/>
  <c r="D135" i="11"/>
  <c r="C135" i="11"/>
  <c r="B135" i="11"/>
  <c r="A135" i="11"/>
  <c r="E134" i="11"/>
  <c r="D134" i="11"/>
  <c r="C134" i="11"/>
  <c r="B134" i="11"/>
  <c r="A134" i="11"/>
  <c r="E133" i="11"/>
  <c r="D133" i="11"/>
  <c r="C133" i="11"/>
  <c r="B133" i="11"/>
  <c r="A133" i="11"/>
  <c r="E132" i="11"/>
  <c r="D132" i="11"/>
  <c r="C132" i="11"/>
  <c r="B132" i="11"/>
  <c r="A132" i="11"/>
  <c r="D131" i="11"/>
  <c r="C131" i="11"/>
  <c r="B131" i="11"/>
  <c r="A131" i="11"/>
  <c r="E131" i="11" s="1"/>
  <c r="D130" i="11"/>
  <c r="C130" i="11"/>
  <c r="B130" i="11"/>
  <c r="A130" i="11"/>
  <c r="E130" i="11" s="1"/>
  <c r="D129" i="11"/>
  <c r="C129" i="11"/>
  <c r="B129" i="11"/>
  <c r="A129" i="11"/>
  <c r="E129" i="11" s="1"/>
  <c r="D128" i="11"/>
  <c r="C128" i="11"/>
  <c r="B128" i="11"/>
  <c r="A128" i="11"/>
  <c r="E128" i="11" s="1"/>
  <c r="E126" i="11" s="1"/>
  <c r="E127" i="11"/>
  <c r="D127" i="11"/>
  <c r="C127" i="11"/>
  <c r="B127" i="11"/>
  <c r="A127" i="11"/>
  <c r="C126" i="11"/>
  <c r="E125" i="11"/>
  <c r="D125" i="11"/>
  <c r="C125" i="11"/>
  <c r="B125" i="11"/>
  <c r="A125" i="11"/>
  <c r="D124" i="11"/>
  <c r="C124" i="11"/>
  <c r="B124" i="11"/>
  <c r="A124" i="11"/>
  <c r="E124" i="11" s="1"/>
  <c r="D123" i="11"/>
  <c r="C123" i="11"/>
  <c r="B123" i="11"/>
  <c r="A123" i="11"/>
  <c r="E123" i="11" s="1"/>
  <c r="D122" i="11"/>
  <c r="C122" i="11"/>
  <c r="B122" i="11"/>
  <c r="A122" i="11"/>
  <c r="E122" i="11" s="1"/>
  <c r="D121" i="11"/>
  <c r="C121" i="11"/>
  <c r="B121" i="11"/>
  <c r="A121" i="11"/>
  <c r="E121" i="11" s="1"/>
  <c r="E120" i="11"/>
  <c r="D120" i="11"/>
  <c r="C120" i="11"/>
  <c r="B120" i="11"/>
  <c r="A120" i="11"/>
  <c r="E119" i="11"/>
  <c r="D119" i="11"/>
  <c r="C119" i="11"/>
  <c r="B119" i="11"/>
  <c r="A119" i="11"/>
  <c r="E118" i="11"/>
  <c r="D118" i="11"/>
  <c r="C118" i="11"/>
  <c r="B118" i="11"/>
  <c r="A118" i="11"/>
  <c r="E117" i="11"/>
  <c r="D117" i="11"/>
  <c r="C117" i="11"/>
  <c r="B117" i="11"/>
  <c r="A117" i="11"/>
  <c r="D116" i="11"/>
  <c r="C116" i="11"/>
  <c r="B116" i="11"/>
  <c r="A116" i="11"/>
  <c r="E116" i="11" s="1"/>
  <c r="D115" i="11"/>
  <c r="C115" i="11"/>
  <c r="B115" i="11"/>
  <c r="A115" i="11"/>
  <c r="E115" i="11" s="1"/>
  <c r="D114" i="11"/>
  <c r="C114" i="11"/>
  <c r="B114" i="11"/>
  <c r="A114" i="11"/>
  <c r="E114" i="11" s="1"/>
  <c r="D113" i="11"/>
  <c r="C113" i="11"/>
  <c r="B113" i="11"/>
  <c r="A113" i="11"/>
  <c r="E113" i="11" s="1"/>
  <c r="E112" i="11"/>
  <c r="D112" i="11"/>
  <c r="C112" i="11"/>
  <c r="B112" i="11"/>
  <c r="A112" i="11"/>
  <c r="E111" i="11"/>
  <c r="D111" i="11"/>
  <c r="C111" i="11"/>
  <c r="B111" i="11"/>
  <c r="A111" i="11"/>
  <c r="E110" i="11"/>
  <c r="D110" i="11"/>
  <c r="C110" i="11"/>
  <c r="B110" i="11"/>
  <c r="A110" i="11"/>
  <c r="E109" i="11"/>
  <c r="D109" i="11"/>
  <c r="C109" i="11"/>
  <c r="B109" i="11"/>
  <c r="A109" i="11"/>
  <c r="D108" i="11"/>
  <c r="C108" i="11"/>
  <c r="B108" i="11"/>
  <c r="A108" i="11"/>
  <c r="E108" i="11" s="1"/>
  <c r="D107" i="11"/>
  <c r="C107" i="11"/>
  <c r="B107" i="11"/>
  <c r="A107" i="11"/>
  <c r="E107" i="11" s="1"/>
  <c r="D106" i="11"/>
  <c r="C106" i="11"/>
  <c r="B106" i="11"/>
  <c r="A106" i="11"/>
  <c r="E106" i="11" s="1"/>
  <c r="D105" i="11"/>
  <c r="C105" i="11"/>
  <c r="B105" i="11"/>
  <c r="A105" i="11"/>
  <c r="E105" i="11" s="1"/>
  <c r="E104" i="11"/>
  <c r="D104" i="11"/>
  <c r="C104" i="11"/>
  <c r="B104" i="11"/>
  <c r="A104" i="11"/>
  <c r="E103" i="11"/>
  <c r="D103" i="11"/>
  <c r="C103" i="11"/>
  <c r="B103" i="11"/>
  <c r="A103" i="11"/>
  <c r="E102" i="11"/>
  <c r="D102" i="11"/>
  <c r="C102" i="11"/>
  <c r="B102" i="11"/>
  <c r="A102" i="11"/>
  <c r="E101" i="11"/>
  <c r="D101" i="11"/>
  <c r="C101" i="11"/>
  <c r="B101" i="11"/>
  <c r="A101" i="11"/>
  <c r="D100" i="11"/>
  <c r="C100" i="11"/>
  <c r="B100" i="11"/>
  <c r="A100" i="11"/>
  <c r="E100" i="11" s="1"/>
  <c r="D99" i="11"/>
  <c r="C99" i="11"/>
  <c r="B99" i="11"/>
  <c r="A99" i="11"/>
  <c r="E99" i="11" s="1"/>
  <c r="D98" i="11"/>
  <c r="C98" i="11"/>
  <c r="B98" i="11"/>
  <c r="A98" i="11"/>
  <c r="E98" i="11" s="1"/>
  <c r="D97" i="11"/>
  <c r="C97" i="11"/>
  <c r="B97" i="11"/>
  <c r="A97" i="11"/>
  <c r="E97" i="11" s="1"/>
  <c r="E96" i="11"/>
  <c r="D96" i="11"/>
  <c r="C96" i="11"/>
  <c r="B96" i="11"/>
  <c r="A96" i="11"/>
  <c r="E95" i="11"/>
  <c r="D95" i="11"/>
  <c r="C95" i="11"/>
  <c r="B95" i="11"/>
  <c r="A95" i="11"/>
  <c r="E94" i="11"/>
  <c r="D94" i="11"/>
  <c r="C94" i="11"/>
  <c r="B94" i="11"/>
  <c r="A94" i="11"/>
  <c r="E93" i="11"/>
  <c r="D93" i="11"/>
  <c r="C93" i="11"/>
  <c r="B93" i="11"/>
  <c r="A93" i="11"/>
  <c r="D92" i="11"/>
  <c r="C92" i="11"/>
  <c r="B92" i="11"/>
  <c r="A92" i="11"/>
  <c r="E92" i="11" s="1"/>
  <c r="D91" i="11"/>
  <c r="C91" i="11"/>
  <c r="B91" i="11"/>
  <c r="A91" i="11"/>
  <c r="E91" i="11" s="1"/>
  <c r="D90" i="11"/>
  <c r="C90" i="11"/>
  <c r="B90" i="11"/>
  <c r="A90" i="11"/>
  <c r="E90" i="11" s="1"/>
  <c r="D89" i="11"/>
  <c r="C89" i="11"/>
  <c r="B89" i="11"/>
  <c r="A89" i="11"/>
  <c r="E89" i="11" s="1"/>
  <c r="E88" i="11"/>
  <c r="D88" i="11"/>
  <c r="C88" i="11"/>
  <c r="B88" i="11"/>
  <c r="A88" i="11"/>
  <c r="E87" i="11"/>
  <c r="D87" i="11"/>
  <c r="C87" i="11"/>
  <c r="B87" i="11"/>
  <c r="A87" i="11"/>
  <c r="E86" i="11"/>
  <c r="D86" i="11"/>
  <c r="C86" i="11"/>
  <c r="B86" i="11"/>
  <c r="A86" i="11"/>
  <c r="E85" i="11"/>
  <c r="D85" i="11"/>
  <c r="C85" i="11"/>
  <c r="B85" i="11"/>
  <c r="A85" i="11"/>
  <c r="D84" i="11"/>
  <c r="C84" i="11"/>
  <c r="B84" i="11"/>
  <c r="A84" i="11"/>
  <c r="E84" i="11" s="1"/>
  <c r="D83" i="11"/>
  <c r="C83" i="11"/>
  <c r="B83" i="11"/>
  <c r="A83" i="11"/>
  <c r="E83" i="11" s="1"/>
  <c r="D82" i="11"/>
  <c r="C82" i="11"/>
  <c r="B82" i="11"/>
  <c r="A82" i="11"/>
  <c r="E82" i="11" s="1"/>
  <c r="D81" i="11"/>
  <c r="C81" i="11"/>
  <c r="B81" i="11"/>
  <c r="A81" i="11"/>
  <c r="E81" i="11" s="1"/>
  <c r="E80" i="11"/>
  <c r="D80" i="11"/>
  <c r="C80" i="11"/>
  <c r="B80" i="11"/>
  <c r="A80" i="11"/>
  <c r="E79" i="11"/>
  <c r="D79" i="11"/>
  <c r="C79" i="11"/>
  <c r="B79" i="11"/>
  <c r="A79" i="11"/>
  <c r="E78" i="11"/>
  <c r="D78" i="11"/>
  <c r="C78" i="11"/>
  <c r="B78" i="11"/>
  <c r="A78" i="11"/>
  <c r="E77" i="11"/>
  <c r="D77" i="11"/>
  <c r="C77" i="11"/>
  <c r="B77" i="11"/>
  <c r="A77" i="11"/>
  <c r="D76" i="11"/>
  <c r="C76" i="11"/>
  <c r="B76" i="11"/>
  <c r="A76" i="11"/>
  <c r="E76" i="11" s="1"/>
  <c r="D75" i="11"/>
  <c r="C75" i="11"/>
  <c r="B75" i="11"/>
  <c r="A75" i="11"/>
  <c r="E75" i="11" s="1"/>
  <c r="D74" i="11"/>
  <c r="C74" i="11"/>
  <c r="B74" i="11"/>
  <c r="A74" i="11"/>
  <c r="E74" i="11" s="1"/>
  <c r="D73" i="11"/>
  <c r="C73" i="11"/>
  <c r="B73" i="11"/>
  <c r="A73" i="11"/>
  <c r="E73" i="11" s="1"/>
  <c r="E72" i="11"/>
  <c r="D72" i="11"/>
  <c r="C72" i="11"/>
  <c r="B72" i="11"/>
  <c r="A72" i="11"/>
  <c r="E71" i="11"/>
  <c r="D71" i="11"/>
  <c r="C71" i="11"/>
  <c r="B71" i="11"/>
  <c r="A71" i="11"/>
  <c r="E70" i="11"/>
  <c r="D70" i="11"/>
  <c r="C70" i="11"/>
  <c r="B70" i="11"/>
  <c r="A70" i="11"/>
  <c r="E69" i="11"/>
  <c r="D69" i="11"/>
  <c r="C69" i="11"/>
  <c r="B69" i="11"/>
  <c r="A69" i="11"/>
  <c r="D68" i="11"/>
  <c r="C68" i="11"/>
  <c r="B68" i="11"/>
  <c r="A68" i="11"/>
  <c r="E68" i="11" s="1"/>
  <c r="D67" i="11"/>
  <c r="C67" i="11"/>
  <c r="B67" i="11"/>
  <c r="A67" i="11"/>
  <c r="E67" i="11" s="1"/>
  <c r="D66" i="11"/>
  <c r="C66" i="11"/>
  <c r="B66" i="11"/>
  <c r="A66" i="11"/>
  <c r="E66" i="11" s="1"/>
  <c r="D65" i="11"/>
  <c r="C65" i="11"/>
  <c r="B65" i="11"/>
  <c r="A65" i="11"/>
  <c r="E65" i="11" s="1"/>
  <c r="E64" i="11"/>
  <c r="D64" i="11"/>
  <c r="C64" i="11"/>
  <c r="B64" i="11"/>
  <c r="A64" i="11"/>
  <c r="E63" i="11"/>
  <c r="D63" i="11"/>
  <c r="C63" i="11"/>
  <c r="B63" i="11"/>
  <c r="A63" i="11"/>
  <c r="E62" i="11"/>
  <c r="D62" i="11"/>
  <c r="C62" i="11"/>
  <c r="B62" i="11"/>
  <c r="A62" i="11"/>
  <c r="E61" i="11"/>
  <c r="D61" i="11"/>
  <c r="C61" i="11"/>
  <c r="B61" i="11"/>
  <c r="A61" i="11"/>
  <c r="D60" i="11"/>
  <c r="C60" i="11"/>
  <c r="B60" i="11"/>
  <c r="A60" i="11"/>
  <c r="E60" i="11" s="1"/>
  <c r="D59" i="11"/>
  <c r="C59" i="11"/>
  <c r="B59" i="11"/>
  <c r="A59" i="11"/>
  <c r="E59" i="11" s="1"/>
  <c r="D58" i="11"/>
  <c r="C58" i="11"/>
  <c r="B58" i="11"/>
  <c r="A58" i="11"/>
  <c r="E58" i="11" s="1"/>
  <c r="D57" i="11"/>
  <c r="C57" i="11"/>
  <c r="B57" i="11"/>
  <c r="A57" i="11"/>
  <c r="E57" i="11" s="1"/>
  <c r="E56" i="11"/>
  <c r="D56" i="11"/>
  <c r="C56" i="11"/>
  <c r="B56" i="11"/>
  <c r="A56" i="11"/>
  <c r="E55" i="11"/>
  <c r="D55" i="11"/>
  <c r="C55" i="11"/>
  <c r="B55" i="11"/>
  <c r="A55" i="11"/>
  <c r="E54" i="11"/>
  <c r="D54" i="11"/>
  <c r="C54" i="11"/>
  <c r="B54" i="11"/>
  <c r="A54" i="11"/>
  <c r="E53" i="11"/>
  <c r="D53" i="11"/>
  <c r="C53" i="11"/>
  <c r="B53" i="11"/>
  <c r="A53" i="11"/>
  <c r="D52" i="11"/>
  <c r="C52" i="11"/>
  <c r="B52" i="11"/>
  <c r="A52" i="11"/>
  <c r="E52" i="11" s="1"/>
  <c r="D51" i="11"/>
  <c r="C51" i="11"/>
  <c r="B51" i="11"/>
  <c r="A51" i="11"/>
  <c r="E51" i="11" s="1"/>
  <c r="D50" i="11"/>
  <c r="C50" i="11"/>
  <c r="B50" i="11"/>
  <c r="A50" i="11"/>
  <c r="E50" i="11" s="1"/>
  <c r="D49" i="11"/>
  <c r="C49" i="11"/>
  <c r="B49" i="11"/>
  <c r="A49" i="11"/>
  <c r="E49" i="11" s="1"/>
  <c r="E48" i="11"/>
  <c r="D48" i="11"/>
  <c r="C48" i="11"/>
  <c r="B48" i="11"/>
  <c r="A48" i="11"/>
  <c r="E47" i="11"/>
  <c r="D47" i="11"/>
  <c r="C47" i="11"/>
  <c r="B47" i="11"/>
  <c r="A47" i="11"/>
  <c r="E46" i="11"/>
  <c r="D46" i="11"/>
  <c r="C46" i="11"/>
  <c r="B46" i="11"/>
  <c r="A46" i="11"/>
  <c r="E45" i="11"/>
  <c r="D45" i="11"/>
  <c r="C45" i="11"/>
  <c r="B45" i="11"/>
  <c r="A45" i="11"/>
  <c r="D44" i="11"/>
  <c r="C44" i="11"/>
  <c r="B44" i="11"/>
  <c r="A44" i="11"/>
  <c r="E44" i="11" s="1"/>
  <c r="D43" i="11"/>
  <c r="C43" i="11"/>
  <c r="B43" i="11"/>
  <c r="A43" i="11"/>
  <c r="E43" i="11" s="1"/>
  <c r="D42" i="11"/>
  <c r="C42" i="11"/>
  <c r="B42" i="11"/>
  <c r="A42" i="11"/>
  <c r="E42" i="11" s="1"/>
  <c r="D41" i="11"/>
  <c r="C41" i="11"/>
  <c r="B41" i="11"/>
  <c r="A41" i="11"/>
  <c r="E41" i="11" s="1"/>
  <c r="E40" i="11"/>
  <c r="D40" i="11"/>
  <c r="C40" i="11"/>
  <c r="B40" i="11"/>
  <c r="A40" i="11"/>
  <c r="E39" i="11"/>
  <c r="D39" i="11"/>
  <c r="C39" i="11"/>
  <c r="B39" i="11"/>
  <c r="A39" i="11"/>
  <c r="E38" i="11"/>
  <c r="D38" i="11"/>
  <c r="C38" i="11"/>
  <c r="B38" i="11"/>
  <c r="A38" i="11"/>
  <c r="E37" i="11"/>
  <c r="D37" i="11"/>
  <c r="C37" i="11"/>
  <c r="B37" i="11"/>
  <c r="A37" i="11"/>
  <c r="D36" i="11"/>
  <c r="C36" i="11"/>
  <c r="B36" i="11"/>
  <c r="A36" i="11"/>
  <c r="E36" i="11" s="1"/>
  <c r="D35" i="11"/>
  <c r="C35" i="11"/>
  <c r="B35" i="11"/>
  <c r="A35" i="11"/>
  <c r="E35" i="11" s="1"/>
  <c r="D34" i="11"/>
  <c r="C34" i="11"/>
  <c r="B34" i="11"/>
  <c r="A34" i="11"/>
  <c r="E34" i="11" s="1"/>
  <c r="D33" i="11"/>
  <c r="C33" i="11"/>
  <c r="B33" i="11"/>
  <c r="A33" i="11"/>
  <c r="E33" i="11" s="1"/>
  <c r="E32" i="11"/>
  <c r="D32" i="11"/>
  <c r="C32" i="11"/>
  <c r="B32" i="11"/>
  <c r="A32" i="11"/>
  <c r="E31" i="11"/>
  <c r="D31" i="11"/>
  <c r="C31" i="11"/>
  <c r="B31" i="11"/>
  <c r="A31" i="11"/>
  <c r="E30" i="11"/>
  <c r="D30" i="11"/>
  <c r="C30" i="11"/>
  <c r="B30" i="11"/>
  <c r="A30" i="11"/>
  <c r="E29" i="11"/>
  <c r="D29" i="11"/>
  <c r="C29" i="11"/>
  <c r="B29" i="11"/>
  <c r="A29" i="11"/>
  <c r="D28" i="11"/>
  <c r="C28" i="11"/>
  <c r="B28" i="11"/>
  <c r="A28" i="11"/>
  <c r="E28" i="11" s="1"/>
  <c r="D27" i="11"/>
  <c r="C27" i="11"/>
  <c r="B27" i="11"/>
  <c r="A27" i="11"/>
  <c r="E27" i="11" s="1"/>
  <c r="D26" i="11"/>
  <c r="C26" i="11"/>
  <c r="B26" i="11"/>
  <c r="A26" i="11"/>
  <c r="E26" i="11" s="1"/>
  <c r="D25" i="11"/>
  <c r="C25" i="11"/>
  <c r="B25" i="11"/>
  <c r="A25" i="11"/>
  <c r="E25" i="11" s="1"/>
  <c r="E24" i="11"/>
  <c r="D24" i="11"/>
  <c r="C24" i="11"/>
  <c r="B24" i="11"/>
  <c r="A24" i="11"/>
  <c r="E23" i="11"/>
  <c r="D23" i="11"/>
  <c r="C23" i="11"/>
  <c r="B23" i="11"/>
  <c r="A23" i="11"/>
  <c r="E22" i="11"/>
  <c r="D22" i="11"/>
  <c r="C22" i="11"/>
  <c r="B22" i="11"/>
  <c r="A22" i="11"/>
  <c r="E21" i="11"/>
  <c r="D21" i="11"/>
  <c r="C21" i="11"/>
  <c r="B21" i="11"/>
  <c r="A21" i="11"/>
  <c r="D20" i="11"/>
  <c r="C20" i="11"/>
  <c r="B20" i="11"/>
  <c r="A20" i="11"/>
  <c r="E20" i="11" s="1"/>
  <c r="D19" i="11"/>
  <c r="C19" i="11"/>
  <c r="B19" i="11"/>
  <c r="A19" i="11"/>
  <c r="E19" i="11" s="1"/>
  <c r="D18" i="11"/>
  <c r="C18" i="11"/>
  <c r="B18" i="11"/>
  <c r="A18" i="11"/>
  <c r="E18" i="11" s="1"/>
  <c r="D17" i="11"/>
  <c r="C17" i="11"/>
  <c r="B17" i="11"/>
  <c r="A17" i="11"/>
  <c r="E17" i="11" s="1"/>
  <c r="E16" i="11"/>
  <c r="D16" i="11"/>
  <c r="C16" i="11"/>
  <c r="B16" i="11"/>
  <c r="A16" i="11"/>
  <c r="E15" i="11"/>
  <c r="D15" i="11"/>
  <c r="C15" i="11"/>
  <c r="B15" i="11"/>
  <c r="A15" i="11"/>
  <c r="E14" i="11"/>
  <c r="D14" i="11"/>
  <c r="C14" i="11"/>
  <c r="B14" i="11"/>
  <c r="A14" i="11"/>
  <c r="E13" i="11"/>
  <c r="D13" i="11"/>
  <c r="C13" i="11"/>
  <c r="B13" i="11"/>
  <c r="A13" i="11"/>
  <c r="D12" i="11"/>
  <c r="C12" i="11"/>
  <c r="B12" i="11"/>
  <c r="A12" i="11"/>
  <c r="E12" i="11" s="1"/>
  <c r="D11" i="11"/>
  <c r="C11" i="11"/>
  <c r="B11" i="11"/>
  <c r="A11" i="11"/>
  <c r="E11" i="11" s="1"/>
  <c r="D10" i="11"/>
  <c r="C10" i="11"/>
  <c r="B10" i="11"/>
  <c r="A10" i="11"/>
  <c r="E10" i="11" s="1"/>
  <c r="D9" i="11"/>
  <c r="C9" i="11"/>
  <c r="B9" i="11"/>
  <c r="A9" i="11"/>
  <c r="E9" i="11" s="1"/>
  <c r="E8" i="11"/>
  <c r="D8" i="11"/>
  <c r="C8" i="11"/>
  <c r="B8" i="11"/>
  <c r="A8" i="11"/>
  <c r="E7" i="11"/>
  <c r="D7" i="11"/>
  <c r="C7" i="11"/>
  <c r="B7" i="11"/>
  <c r="A7" i="11"/>
  <c r="E6" i="11"/>
  <c r="D6" i="11"/>
  <c r="C6" i="11"/>
  <c r="B6" i="11"/>
  <c r="A6" i="11"/>
  <c r="C5" i="11"/>
  <c r="C1" i="11"/>
  <c r="A1" i="11"/>
  <c r="E789" i="10"/>
  <c r="D789" i="10"/>
  <c r="C789" i="10"/>
  <c r="B789" i="10"/>
  <c r="A789" i="10"/>
  <c r="D788" i="10"/>
  <c r="C788" i="10"/>
  <c r="B788" i="10"/>
  <c r="A788" i="10"/>
  <c r="D787" i="10"/>
  <c r="C787" i="10"/>
  <c r="B787" i="10"/>
  <c r="A787" i="10"/>
  <c r="E787" i="10" s="1"/>
  <c r="D786" i="10"/>
  <c r="C786" i="10"/>
  <c r="B786" i="10"/>
  <c r="A786" i="10"/>
  <c r="E786" i="10" s="1"/>
  <c r="D785" i="10"/>
  <c r="C785" i="10"/>
  <c r="B785" i="10"/>
  <c r="A785" i="10"/>
  <c r="E785" i="10" s="1"/>
  <c r="E784" i="10"/>
  <c r="D784" i="10"/>
  <c r="C784" i="10"/>
  <c r="B784" i="10"/>
  <c r="A784" i="10"/>
  <c r="E783" i="10"/>
  <c r="D783" i="10"/>
  <c r="C783" i="10"/>
  <c r="B783" i="10"/>
  <c r="A783" i="10"/>
  <c r="E782" i="10"/>
  <c r="D782" i="10"/>
  <c r="C782" i="10"/>
  <c r="B782" i="10"/>
  <c r="A782" i="10"/>
  <c r="E781" i="10"/>
  <c r="D781" i="10"/>
  <c r="C781" i="10"/>
  <c r="B781" i="10"/>
  <c r="A781" i="10"/>
  <c r="D780" i="10"/>
  <c r="C780" i="10"/>
  <c r="B780" i="10"/>
  <c r="A780" i="10"/>
  <c r="D779" i="10"/>
  <c r="C779" i="10"/>
  <c r="B779" i="10"/>
  <c r="A779" i="10"/>
  <c r="E779" i="10" s="1"/>
  <c r="D778" i="10"/>
  <c r="C778" i="10"/>
  <c r="B778" i="10"/>
  <c r="A778" i="10"/>
  <c r="E778" i="10" s="1"/>
  <c r="D777" i="10"/>
  <c r="C777" i="10"/>
  <c r="B777" i="10"/>
  <c r="A777" i="10"/>
  <c r="E777" i="10" s="1"/>
  <c r="E776" i="10"/>
  <c r="D776" i="10"/>
  <c r="C776" i="10"/>
  <c r="B776" i="10"/>
  <c r="A776" i="10"/>
  <c r="E775" i="10"/>
  <c r="D775" i="10"/>
  <c r="C775" i="10"/>
  <c r="B775" i="10"/>
  <c r="A775" i="10"/>
  <c r="E774" i="10"/>
  <c r="D774" i="10"/>
  <c r="C774" i="10"/>
  <c r="B774" i="10"/>
  <c r="A774" i="10"/>
  <c r="E773" i="10"/>
  <c r="D773" i="10"/>
  <c r="C773" i="10"/>
  <c r="B773" i="10"/>
  <c r="A773" i="10"/>
  <c r="D772" i="10"/>
  <c r="C772" i="10"/>
  <c r="B772" i="10"/>
  <c r="A772" i="10"/>
  <c r="D771" i="10"/>
  <c r="C771" i="10"/>
  <c r="B771" i="10"/>
  <c r="A771" i="10"/>
  <c r="E771" i="10" s="1"/>
  <c r="D770" i="10"/>
  <c r="C770" i="10"/>
  <c r="B770" i="10"/>
  <c r="A770" i="10"/>
  <c r="E770" i="10" s="1"/>
  <c r="D769" i="10"/>
  <c r="C769" i="10"/>
  <c r="B769" i="10"/>
  <c r="A769" i="10"/>
  <c r="E769" i="10" s="1"/>
  <c r="E768" i="10"/>
  <c r="D768" i="10"/>
  <c r="C768" i="10"/>
  <c r="B768" i="10"/>
  <c r="A768" i="10"/>
  <c r="E767" i="10"/>
  <c r="D767" i="10"/>
  <c r="C767" i="10"/>
  <c r="B767" i="10"/>
  <c r="A767" i="10"/>
  <c r="E766" i="10"/>
  <c r="D766" i="10"/>
  <c r="C766" i="10"/>
  <c r="B766" i="10"/>
  <c r="A766" i="10"/>
  <c r="E765" i="10"/>
  <c r="D765" i="10"/>
  <c r="C765" i="10"/>
  <c r="B765" i="10"/>
  <c r="A765" i="10"/>
  <c r="D764" i="10"/>
  <c r="C764" i="10"/>
  <c r="B764" i="10"/>
  <c r="A764" i="10"/>
  <c r="D763" i="10"/>
  <c r="C763" i="10"/>
  <c r="B763" i="10"/>
  <c r="A763" i="10"/>
  <c r="E763" i="10" s="1"/>
  <c r="D762" i="10"/>
  <c r="C762" i="10"/>
  <c r="B762" i="10"/>
  <c r="A762" i="10"/>
  <c r="E762" i="10" s="1"/>
  <c r="D761" i="10"/>
  <c r="C761" i="10"/>
  <c r="B761" i="10"/>
  <c r="A761" i="10"/>
  <c r="E761" i="10" s="1"/>
  <c r="E760" i="10"/>
  <c r="D760" i="10"/>
  <c r="C760" i="10"/>
  <c r="B760" i="10"/>
  <c r="A760" i="10"/>
  <c r="E759" i="10"/>
  <c r="D759" i="10"/>
  <c r="C759" i="10"/>
  <c r="B759" i="10"/>
  <c r="A759" i="10"/>
  <c r="E758" i="10"/>
  <c r="D758" i="10"/>
  <c r="C758" i="10"/>
  <c r="B758" i="10"/>
  <c r="A758" i="10"/>
  <c r="E757" i="10"/>
  <c r="D757" i="10"/>
  <c r="C757" i="10"/>
  <c r="B757" i="10"/>
  <c r="A757" i="10"/>
  <c r="D756" i="10"/>
  <c r="C756" i="10"/>
  <c r="B756" i="10"/>
  <c r="A756" i="10"/>
  <c r="D755" i="10"/>
  <c r="C755" i="10"/>
  <c r="B755" i="10"/>
  <c r="A755" i="10"/>
  <c r="E755" i="10" s="1"/>
  <c r="D754" i="10"/>
  <c r="C754" i="10"/>
  <c r="B754" i="10"/>
  <c r="A754" i="10"/>
  <c r="E754" i="10" s="1"/>
  <c r="D753" i="10"/>
  <c r="C753" i="10"/>
  <c r="B753" i="10"/>
  <c r="A753" i="10"/>
  <c r="E753" i="10" s="1"/>
  <c r="E752" i="10"/>
  <c r="D752" i="10"/>
  <c r="C752" i="10"/>
  <c r="B752" i="10"/>
  <c r="A752" i="10"/>
  <c r="E751" i="10"/>
  <c r="D751" i="10"/>
  <c r="C751" i="10"/>
  <c r="B751" i="10"/>
  <c r="A751" i="10"/>
  <c r="E750" i="10"/>
  <c r="D750" i="10"/>
  <c r="C750" i="10"/>
  <c r="B750" i="10"/>
  <c r="A750" i="10"/>
  <c r="E749" i="10"/>
  <c r="D749" i="10"/>
  <c r="C749" i="10"/>
  <c r="B749" i="10"/>
  <c r="A749" i="10"/>
  <c r="D748" i="10"/>
  <c r="C748" i="10"/>
  <c r="B748" i="10"/>
  <c r="A748" i="10"/>
  <c r="D747" i="10"/>
  <c r="C747" i="10"/>
  <c r="B747" i="10"/>
  <c r="A747" i="10"/>
  <c r="E747" i="10" s="1"/>
  <c r="D746" i="10"/>
  <c r="C746" i="10"/>
  <c r="B746" i="10"/>
  <c r="A746" i="10"/>
  <c r="E746" i="10" s="1"/>
  <c r="D745" i="10"/>
  <c r="C745" i="10"/>
  <c r="B745" i="10"/>
  <c r="A745" i="10"/>
  <c r="E745" i="10" s="1"/>
  <c r="E744" i="10"/>
  <c r="D744" i="10"/>
  <c r="C744" i="10"/>
  <c r="B744" i="10"/>
  <c r="A744" i="10"/>
  <c r="E743" i="10"/>
  <c r="D743" i="10"/>
  <c r="C743" i="10"/>
  <c r="B743" i="10"/>
  <c r="A743" i="10"/>
  <c r="E742" i="10"/>
  <c r="D742" i="10"/>
  <c r="C742" i="10"/>
  <c r="B742" i="10"/>
  <c r="A742" i="10"/>
  <c r="E741" i="10"/>
  <c r="D741" i="10"/>
  <c r="C741" i="10"/>
  <c r="B741" i="10"/>
  <c r="A741" i="10"/>
  <c r="D740" i="10"/>
  <c r="C740" i="10"/>
  <c r="B740" i="10"/>
  <c r="A740" i="10"/>
  <c r="D739" i="10"/>
  <c r="C739" i="10"/>
  <c r="B739" i="10"/>
  <c r="A739" i="10"/>
  <c r="E739" i="10" s="1"/>
  <c r="D738" i="10"/>
  <c r="C738" i="10"/>
  <c r="B738" i="10"/>
  <c r="A738" i="10"/>
  <c r="E738" i="10" s="1"/>
  <c r="D737" i="10"/>
  <c r="C737" i="10"/>
  <c r="B737" i="10"/>
  <c r="A737" i="10"/>
  <c r="E737" i="10" s="1"/>
  <c r="E736" i="10"/>
  <c r="D736" i="10"/>
  <c r="C736" i="10"/>
  <c r="B736" i="10"/>
  <c r="A736" i="10"/>
  <c r="E735" i="10"/>
  <c r="D735" i="10"/>
  <c r="C735" i="10"/>
  <c r="B735" i="10"/>
  <c r="A735" i="10"/>
  <c r="E734" i="10"/>
  <c r="D734" i="10"/>
  <c r="C734" i="10"/>
  <c r="B734" i="10"/>
  <c r="A734" i="10"/>
  <c r="E733" i="10"/>
  <c r="D733" i="10"/>
  <c r="C733" i="10"/>
  <c r="B733" i="10"/>
  <c r="A733" i="10"/>
  <c r="D732" i="10"/>
  <c r="C732" i="10"/>
  <c r="B732" i="10"/>
  <c r="A732" i="10"/>
  <c r="D731" i="10"/>
  <c r="C731" i="10"/>
  <c r="B731" i="10"/>
  <c r="A731" i="10"/>
  <c r="E731" i="10" s="1"/>
  <c r="D730" i="10"/>
  <c r="C730" i="10"/>
  <c r="B730" i="10"/>
  <c r="A730" i="10"/>
  <c r="E730" i="10" s="1"/>
  <c r="D729" i="10"/>
  <c r="C729" i="10"/>
  <c r="B729" i="10"/>
  <c r="A729" i="10"/>
  <c r="E729" i="10" s="1"/>
  <c r="E728" i="10"/>
  <c r="D728" i="10"/>
  <c r="C728" i="10"/>
  <c r="B728" i="10"/>
  <c r="A728" i="10"/>
  <c r="E727" i="10"/>
  <c r="D727" i="10"/>
  <c r="C727" i="10"/>
  <c r="B727" i="10"/>
  <c r="A727" i="10"/>
  <c r="E726" i="10"/>
  <c r="D726" i="10"/>
  <c r="C726" i="10"/>
  <c r="B726" i="10"/>
  <c r="A726" i="10"/>
  <c r="E725" i="10"/>
  <c r="D725" i="10"/>
  <c r="C725" i="10"/>
  <c r="B725" i="10"/>
  <c r="A725" i="10"/>
  <c r="D724" i="10"/>
  <c r="C724" i="10"/>
  <c r="B724" i="10"/>
  <c r="A724" i="10"/>
  <c r="D723" i="10"/>
  <c r="C723" i="10"/>
  <c r="B723" i="10"/>
  <c r="A723" i="10"/>
  <c r="E723" i="10" s="1"/>
  <c r="D722" i="10"/>
  <c r="C722" i="10"/>
  <c r="B722" i="10"/>
  <c r="A722" i="10"/>
  <c r="E722" i="10" s="1"/>
  <c r="D721" i="10"/>
  <c r="C721" i="10"/>
  <c r="B721" i="10"/>
  <c r="A721" i="10"/>
  <c r="E721" i="10" s="1"/>
  <c r="E720" i="10"/>
  <c r="D720" i="10"/>
  <c r="C720" i="10"/>
  <c r="B720" i="10"/>
  <c r="A720" i="10"/>
  <c r="E719" i="10"/>
  <c r="D719" i="10"/>
  <c r="C719" i="10"/>
  <c r="B719" i="10"/>
  <c r="A719" i="10"/>
  <c r="E718" i="10"/>
  <c r="D718" i="10"/>
  <c r="C718" i="10"/>
  <c r="B718" i="10"/>
  <c r="A718" i="10"/>
  <c r="E717" i="10"/>
  <c r="D717" i="10"/>
  <c r="C717" i="10"/>
  <c r="B717" i="10"/>
  <c r="A717" i="10"/>
  <c r="D716" i="10"/>
  <c r="C716" i="10"/>
  <c r="B716" i="10"/>
  <c r="A716" i="10"/>
  <c r="D715" i="10"/>
  <c r="C715" i="10"/>
  <c r="B715" i="10"/>
  <c r="A715" i="10"/>
  <c r="E715" i="10" s="1"/>
  <c r="D714" i="10"/>
  <c r="C714" i="10"/>
  <c r="B714" i="10"/>
  <c r="A714" i="10"/>
  <c r="E714" i="10" s="1"/>
  <c r="D713" i="10"/>
  <c r="C713" i="10"/>
  <c r="B713" i="10"/>
  <c r="A713" i="10"/>
  <c r="E713" i="10" s="1"/>
  <c r="E712" i="10"/>
  <c r="D712" i="10"/>
  <c r="C712" i="10"/>
  <c r="B712" i="10"/>
  <c r="A712" i="10"/>
  <c r="E711" i="10"/>
  <c r="D711" i="10"/>
  <c r="C711" i="10"/>
  <c r="B711" i="10"/>
  <c r="A711" i="10"/>
  <c r="E710" i="10"/>
  <c r="D710" i="10"/>
  <c r="C710" i="10"/>
  <c r="B710" i="10"/>
  <c r="A710" i="10"/>
  <c r="E709" i="10"/>
  <c r="C709" i="10"/>
  <c r="D708" i="10"/>
  <c r="C708" i="10"/>
  <c r="B708" i="10"/>
  <c r="A708" i="10"/>
  <c r="E708" i="10" s="1"/>
  <c r="D707" i="10"/>
  <c r="C707" i="10"/>
  <c r="B707" i="10"/>
  <c r="A707" i="10"/>
  <c r="E707" i="10" s="1"/>
  <c r="D706" i="10"/>
  <c r="C706" i="10"/>
  <c r="B706" i="10"/>
  <c r="A706" i="10"/>
  <c r="E706" i="10" s="1"/>
  <c r="E705" i="10"/>
  <c r="D705" i="10"/>
  <c r="C705" i="10"/>
  <c r="B705" i="10"/>
  <c r="A705" i="10"/>
  <c r="E704" i="10"/>
  <c r="D704" i="10"/>
  <c r="C704" i="10"/>
  <c r="B704" i="10"/>
  <c r="A704" i="10"/>
  <c r="E703" i="10"/>
  <c r="D703" i="10"/>
  <c r="C703" i="10"/>
  <c r="B703" i="10"/>
  <c r="A703" i="10"/>
  <c r="E702" i="10"/>
  <c r="D702" i="10"/>
  <c r="C702" i="10"/>
  <c r="B702" i="10"/>
  <c r="A702" i="10"/>
  <c r="D701" i="10"/>
  <c r="C701" i="10"/>
  <c r="B701" i="10"/>
  <c r="A701" i="10"/>
  <c r="E701" i="10" s="1"/>
  <c r="D700" i="10"/>
  <c r="C700" i="10"/>
  <c r="B700" i="10"/>
  <c r="A700" i="10"/>
  <c r="E700" i="10" s="1"/>
  <c r="D699" i="10"/>
  <c r="C699" i="10"/>
  <c r="B699" i="10"/>
  <c r="A699" i="10"/>
  <c r="E699" i="10" s="1"/>
  <c r="D698" i="10"/>
  <c r="C698" i="10"/>
  <c r="B698" i="10"/>
  <c r="A698" i="10"/>
  <c r="E698" i="10" s="1"/>
  <c r="E697" i="10"/>
  <c r="D697" i="10"/>
  <c r="C697" i="10"/>
  <c r="B697" i="10"/>
  <c r="A697" i="10"/>
  <c r="E696" i="10"/>
  <c r="D696" i="10"/>
  <c r="C696" i="10"/>
  <c r="B696" i="10"/>
  <c r="A696" i="10"/>
  <c r="E695" i="10"/>
  <c r="D695" i="10"/>
  <c r="C695" i="10"/>
  <c r="B695" i="10"/>
  <c r="A695" i="10"/>
  <c r="E694" i="10"/>
  <c r="D694" i="10"/>
  <c r="C694" i="10"/>
  <c r="B694" i="10"/>
  <c r="A694" i="10"/>
  <c r="D693" i="10"/>
  <c r="C693" i="10"/>
  <c r="B693" i="10"/>
  <c r="A693" i="10"/>
  <c r="E693" i="10" s="1"/>
  <c r="D692" i="10"/>
  <c r="C692" i="10"/>
  <c r="B692" i="10"/>
  <c r="A692" i="10"/>
  <c r="E692" i="10" s="1"/>
  <c r="D691" i="10"/>
  <c r="C691" i="10"/>
  <c r="B691" i="10"/>
  <c r="A691" i="10"/>
  <c r="E691" i="10" s="1"/>
  <c r="D690" i="10"/>
  <c r="C690" i="10"/>
  <c r="B690" i="10"/>
  <c r="A690" i="10"/>
  <c r="E690" i="10" s="1"/>
  <c r="E689" i="10"/>
  <c r="D689" i="10"/>
  <c r="C689" i="10"/>
  <c r="B689" i="10"/>
  <c r="A689" i="10"/>
  <c r="E688" i="10"/>
  <c r="D688" i="10"/>
  <c r="C688" i="10"/>
  <c r="B688" i="10"/>
  <c r="A688" i="10"/>
  <c r="E687" i="10"/>
  <c r="D687" i="10"/>
  <c r="C687" i="10"/>
  <c r="B687" i="10"/>
  <c r="A687" i="10"/>
  <c r="E686" i="10"/>
  <c r="D686" i="10"/>
  <c r="C686" i="10"/>
  <c r="B686" i="10"/>
  <c r="A686" i="10"/>
  <c r="D685" i="10"/>
  <c r="C685" i="10"/>
  <c r="B685" i="10"/>
  <c r="A685" i="10"/>
  <c r="E685" i="10" s="1"/>
  <c r="D684" i="10"/>
  <c r="C684" i="10"/>
  <c r="B684" i="10"/>
  <c r="A684" i="10"/>
  <c r="E684" i="10" s="1"/>
  <c r="D683" i="10"/>
  <c r="C683" i="10"/>
  <c r="B683" i="10"/>
  <c r="A683" i="10"/>
  <c r="E683" i="10" s="1"/>
  <c r="D682" i="10"/>
  <c r="C682" i="10"/>
  <c r="B682" i="10"/>
  <c r="A682" i="10"/>
  <c r="E682" i="10" s="1"/>
  <c r="E681" i="10"/>
  <c r="D681" i="10"/>
  <c r="C681" i="10"/>
  <c r="B681" i="10"/>
  <c r="A681" i="10"/>
  <c r="E680" i="10"/>
  <c r="D680" i="10"/>
  <c r="C680" i="10"/>
  <c r="B680" i="10"/>
  <c r="A680" i="10"/>
  <c r="E679" i="10"/>
  <c r="D679" i="10"/>
  <c r="C679" i="10"/>
  <c r="B679" i="10"/>
  <c r="A679" i="10"/>
  <c r="E678" i="10"/>
  <c r="D678" i="10"/>
  <c r="C678" i="10"/>
  <c r="B678" i="10"/>
  <c r="A678" i="10"/>
  <c r="D677" i="10"/>
  <c r="C677" i="10"/>
  <c r="B677" i="10"/>
  <c r="A677" i="10"/>
  <c r="E677" i="10" s="1"/>
  <c r="D676" i="10"/>
  <c r="C676" i="10"/>
  <c r="B676" i="10"/>
  <c r="A676" i="10"/>
  <c r="E676" i="10" s="1"/>
  <c r="D675" i="10"/>
  <c r="C675" i="10"/>
  <c r="B675" i="10"/>
  <c r="A675" i="10"/>
  <c r="E675" i="10" s="1"/>
  <c r="D674" i="10"/>
  <c r="C674" i="10"/>
  <c r="B674" i="10"/>
  <c r="A674" i="10"/>
  <c r="E674" i="10" s="1"/>
  <c r="E673" i="10"/>
  <c r="D673" i="10"/>
  <c r="C673" i="10"/>
  <c r="B673" i="10"/>
  <c r="A673" i="10"/>
  <c r="E672" i="10"/>
  <c r="D672" i="10"/>
  <c r="C672" i="10"/>
  <c r="B672" i="10"/>
  <c r="A672" i="10"/>
  <c r="E671" i="10"/>
  <c r="D671" i="10"/>
  <c r="C671" i="10"/>
  <c r="B671" i="10"/>
  <c r="A671" i="10"/>
  <c r="E670" i="10"/>
  <c r="D670" i="10"/>
  <c r="C670" i="10"/>
  <c r="B670" i="10"/>
  <c r="A670" i="10"/>
  <c r="D669" i="10"/>
  <c r="C669" i="10"/>
  <c r="B669" i="10"/>
  <c r="A669" i="10"/>
  <c r="E669" i="10" s="1"/>
  <c r="D668" i="10"/>
  <c r="C668" i="10"/>
  <c r="B668" i="10"/>
  <c r="A668" i="10"/>
  <c r="E668" i="10" s="1"/>
  <c r="D667" i="10"/>
  <c r="C667" i="10"/>
  <c r="B667" i="10"/>
  <c r="A667" i="10"/>
  <c r="E667" i="10" s="1"/>
  <c r="D666" i="10"/>
  <c r="C666" i="10"/>
  <c r="B666" i="10"/>
  <c r="A666" i="10"/>
  <c r="E666" i="10" s="1"/>
  <c r="E665" i="10"/>
  <c r="D665" i="10"/>
  <c r="C665" i="10"/>
  <c r="B665" i="10"/>
  <c r="A665" i="10"/>
  <c r="E664" i="10"/>
  <c r="D664" i="10"/>
  <c r="C664" i="10"/>
  <c r="B664" i="10"/>
  <c r="A664" i="10"/>
  <c r="E663" i="10"/>
  <c r="D663" i="10"/>
  <c r="C663" i="10"/>
  <c r="B663" i="10"/>
  <c r="A663" i="10"/>
  <c r="E662" i="10"/>
  <c r="D662" i="10"/>
  <c r="C662" i="10"/>
  <c r="B662" i="10"/>
  <c r="A662" i="10"/>
  <c r="D661" i="10"/>
  <c r="C661" i="10"/>
  <c r="B661" i="10"/>
  <c r="A661" i="10"/>
  <c r="E661" i="10" s="1"/>
  <c r="D660" i="10"/>
  <c r="C660" i="10"/>
  <c r="B660" i="10"/>
  <c r="A660" i="10"/>
  <c r="E660" i="10" s="1"/>
  <c r="D659" i="10"/>
  <c r="C659" i="10"/>
  <c r="B659" i="10"/>
  <c r="A659" i="10"/>
  <c r="E659" i="10" s="1"/>
  <c r="C658" i="10"/>
  <c r="E657" i="10"/>
  <c r="D657" i="10"/>
  <c r="C657" i="10"/>
  <c r="B657" i="10"/>
  <c r="A657" i="10"/>
  <c r="E656" i="10"/>
  <c r="D656" i="10"/>
  <c r="C656" i="10"/>
  <c r="B656" i="10"/>
  <c r="A656" i="10"/>
  <c r="E655" i="10"/>
  <c r="D655" i="10"/>
  <c r="C655" i="10"/>
  <c r="B655" i="10"/>
  <c r="A655" i="10"/>
  <c r="D654" i="10"/>
  <c r="C654" i="10"/>
  <c r="B654" i="10"/>
  <c r="A654" i="10"/>
  <c r="E654" i="10" s="1"/>
  <c r="D653" i="10"/>
  <c r="C653" i="10"/>
  <c r="B653" i="10"/>
  <c r="A653" i="10"/>
  <c r="E653" i="10" s="1"/>
  <c r="D652" i="10"/>
  <c r="C652" i="10"/>
  <c r="B652" i="10"/>
  <c r="A652" i="10"/>
  <c r="E652" i="10" s="1"/>
  <c r="D651" i="10"/>
  <c r="C651" i="10"/>
  <c r="B651" i="10"/>
  <c r="A651" i="10"/>
  <c r="E651" i="10" s="1"/>
  <c r="E650" i="10"/>
  <c r="D650" i="10"/>
  <c r="C650" i="10"/>
  <c r="B650" i="10"/>
  <c r="A650" i="10"/>
  <c r="E649" i="10"/>
  <c r="D649" i="10"/>
  <c r="C649" i="10"/>
  <c r="B649" i="10"/>
  <c r="A649" i="10"/>
  <c r="E648" i="10"/>
  <c r="D648" i="10"/>
  <c r="C648" i="10"/>
  <c r="B648" i="10"/>
  <c r="A648" i="10"/>
  <c r="E647" i="10"/>
  <c r="D647" i="10"/>
  <c r="C647" i="10"/>
  <c r="B647" i="10"/>
  <c r="A647" i="10"/>
  <c r="D646" i="10"/>
  <c r="C646" i="10"/>
  <c r="B646" i="10"/>
  <c r="A646" i="10"/>
  <c r="E646" i="10" s="1"/>
  <c r="D645" i="10"/>
  <c r="C645" i="10"/>
  <c r="B645" i="10"/>
  <c r="A645" i="10"/>
  <c r="E645" i="10" s="1"/>
  <c r="D644" i="10"/>
  <c r="C644" i="10"/>
  <c r="B644" i="10"/>
  <c r="A644" i="10"/>
  <c r="E644" i="10" s="1"/>
  <c r="D643" i="10"/>
  <c r="C643" i="10"/>
  <c r="B643" i="10"/>
  <c r="A643" i="10"/>
  <c r="E643" i="10" s="1"/>
  <c r="E642" i="10"/>
  <c r="D642" i="10"/>
  <c r="C642" i="10"/>
  <c r="B642" i="10"/>
  <c r="A642" i="10"/>
  <c r="E641" i="10"/>
  <c r="D641" i="10"/>
  <c r="C641" i="10"/>
  <c r="B641" i="10"/>
  <c r="A641" i="10"/>
  <c r="E640" i="10"/>
  <c r="D640" i="10"/>
  <c r="C640" i="10"/>
  <c r="B640" i="10"/>
  <c r="A640" i="10"/>
  <c r="E639" i="10"/>
  <c r="D639" i="10"/>
  <c r="C639" i="10"/>
  <c r="B639" i="10"/>
  <c r="A639" i="10"/>
  <c r="D638" i="10"/>
  <c r="C638" i="10"/>
  <c r="B638" i="10"/>
  <c r="A638" i="10"/>
  <c r="E638" i="10" s="1"/>
  <c r="D637" i="10"/>
  <c r="C637" i="10"/>
  <c r="B637" i="10"/>
  <c r="A637" i="10"/>
  <c r="E637" i="10" s="1"/>
  <c r="D636" i="10"/>
  <c r="C636" i="10"/>
  <c r="B636" i="10"/>
  <c r="A636" i="10"/>
  <c r="E636" i="10" s="1"/>
  <c r="D635" i="10"/>
  <c r="C635" i="10"/>
  <c r="B635" i="10"/>
  <c r="A635" i="10"/>
  <c r="E635" i="10" s="1"/>
  <c r="E634" i="10"/>
  <c r="D634" i="10"/>
  <c r="C634" i="10"/>
  <c r="B634" i="10"/>
  <c r="A634" i="10"/>
  <c r="E633" i="10"/>
  <c r="D633" i="10"/>
  <c r="C633" i="10"/>
  <c r="B633" i="10"/>
  <c r="A633" i="10"/>
  <c r="C632" i="10"/>
  <c r="D631" i="10"/>
  <c r="C631" i="10"/>
  <c r="B631" i="10"/>
  <c r="A631" i="10"/>
  <c r="E631" i="10" s="1"/>
  <c r="D630" i="10"/>
  <c r="C630" i="10"/>
  <c r="B630" i="10"/>
  <c r="A630" i="10"/>
  <c r="E630" i="10" s="1"/>
  <c r="D629" i="10"/>
  <c r="C629" i="10"/>
  <c r="B629" i="10"/>
  <c r="A629" i="10"/>
  <c r="E629" i="10" s="1"/>
  <c r="D628" i="10"/>
  <c r="C628" i="10"/>
  <c r="B628" i="10"/>
  <c r="A628" i="10"/>
  <c r="E628" i="10" s="1"/>
  <c r="E627" i="10"/>
  <c r="D627" i="10"/>
  <c r="C627" i="10"/>
  <c r="B627" i="10"/>
  <c r="A627" i="10"/>
  <c r="E626" i="10"/>
  <c r="D626" i="10"/>
  <c r="C626" i="10"/>
  <c r="B626" i="10"/>
  <c r="A626" i="10"/>
  <c r="E625" i="10"/>
  <c r="D625" i="10"/>
  <c r="C625" i="10"/>
  <c r="B625" i="10"/>
  <c r="A625" i="10"/>
  <c r="E624" i="10"/>
  <c r="D624" i="10"/>
  <c r="C624" i="10"/>
  <c r="B624" i="10"/>
  <c r="A624" i="10"/>
  <c r="D623" i="10"/>
  <c r="C623" i="10"/>
  <c r="B623" i="10"/>
  <c r="A623" i="10"/>
  <c r="E623" i="10" s="1"/>
  <c r="D622" i="10"/>
  <c r="C622" i="10"/>
  <c r="B622" i="10"/>
  <c r="A622" i="10"/>
  <c r="E622" i="10" s="1"/>
  <c r="D621" i="10"/>
  <c r="C621" i="10"/>
  <c r="B621" i="10"/>
  <c r="A621" i="10"/>
  <c r="E621" i="10" s="1"/>
  <c r="D620" i="10"/>
  <c r="C620" i="10"/>
  <c r="B620" i="10"/>
  <c r="A620" i="10"/>
  <c r="E620" i="10" s="1"/>
  <c r="E619" i="10"/>
  <c r="D619" i="10"/>
  <c r="C619" i="10"/>
  <c r="B619" i="10"/>
  <c r="A619" i="10"/>
  <c r="E618" i="10"/>
  <c r="D618" i="10"/>
  <c r="C618" i="10"/>
  <c r="B618" i="10"/>
  <c r="A618" i="10"/>
  <c r="E617" i="10"/>
  <c r="D617" i="10"/>
  <c r="C617" i="10"/>
  <c r="B617" i="10"/>
  <c r="A617" i="10"/>
  <c r="E616" i="10"/>
  <c r="D616" i="10"/>
  <c r="C616" i="10"/>
  <c r="B616" i="10"/>
  <c r="A616" i="10"/>
  <c r="D615" i="10"/>
  <c r="C615" i="10"/>
  <c r="B615" i="10"/>
  <c r="A615" i="10"/>
  <c r="E615" i="10" s="1"/>
  <c r="D614" i="10"/>
  <c r="C614" i="10"/>
  <c r="B614" i="10"/>
  <c r="A614" i="10"/>
  <c r="E614" i="10" s="1"/>
  <c r="D613" i="10"/>
  <c r="C613" i="10"/>
  <c r="B613" i="10"/>
  <c r="A613" i="10"/>
  <c r="E613" i="10" s="1"/>
  <c r="D612" i="10"/>
  <c r="C612" i="10"/>
  <c r="B612" i="10"/>
  <c r="A612" i="10"/>
  <c r="E612" i="10" s="1"/>
  <c r="E611" i="10"/>
  <c r="D611" i="10"/>
  <c r="C611" i="10"/>
  <c r="B611" i="10"/>
  <c r="A611" i="10"/>
  <c r="E610" i="10"/>
  <c r="D610" i="10"/>
  <c r="C610" i="10"/>
  <c r="B610" i="10"/>
  <c r="A610" i="10"/>
  <c r="E609" i="10"/>
  <c r="D609" i="10"/>
  <c r="C609" i="10"/>
  <c r="B609" i="10"/>
  <c r="A609" i="10"/>
  <c r="E608" i="10"/>
  <c r="D608" i="10"/>
  <c r="C608" i="10"/>
  <c r="B608" i="10"/>
  <c r="A608" i="10"/>
  <c r="D607" i="10"/>
  <c r="C607" i="10"/>
  <c r="B607" i="10"/>
  <c r="A607" i="10"/>
  <c r="E607" i="10" s="1"/>
  <c r="D606" i="10"/>
  <c r="C606" i="10"/>
  <c r="B606" i="10"/>
  <c r="A606" i="10"/>
  <c r="E606" i="10" s="1"/>
  <c r="D605" i="10"/>
  <c r="C605" i="10"/>
  <c r="B605" i="10"/>
  <c r="A605" i="10"/>
  <c r="E605" i="10" s="1"/>
  <c r="D604" i="10"/>
  <c r="C604" i="10"/>
  <c r="B604" i="10"/>
  <c r="A604" i="10"/>
  <c r="E604" i="10" s="1"/>
  <c r="E603" i="10"/>
  <c r="D603" i="10"/>
  <c r="C603" i="10"/>
  <c r="B603" i="10"/>
  <c r="A603" i="10"/>
  <c r="E602" i="10"/>
  <c r="D602" i="10"/>
  <c r="C602" i="10"/>
  <c r="B602" i="10"/>
  <c r="A602" i="10"/>
  <c r="C601" i="10"/>
  <c r="D600" i="10"/>
  <c r="C600" i="10"/>
  <c r="B600" i="10"/>
  <c r="A600" i="10"/>
  <c r="D599" i="10"/>
  <c r="C599" i="10"/>
  <c r="B599" i="10"/>
  <c r="A599" i="10"/>
  <c r="D598" i="10"/>
  <c r="C598" i="10"/>
  <c r="B598" i="10"/>
  <c r="A598" i="10"/>
  <c r="E598" i="10" s="1"/>
  <c r="D597" i="10"/>
  <c r="C597" i="10"/>
  <c r="B597" i="10"/>
  <c r="A597" i="10"/>
  <c r="E597" i="10" s="1"/>
  <c r="E596" i="10"/>
  <c r="D596" i="10"/>
  <c r="C596" i="10"/>
  <c r="B596" i="10"/>
  <c r="A596" i="10"/>
  <c r="E595" i="10"/>
  <c r="D595" i="10"/>
  <c r="C595" i="10"/>
  <c r="B595" i="10"/>
  <c r="A595" i="10"/>
  <c r="E594" i="10"/>
  <c r="D594" i="10"/>
  <c r="C594" i="10"/>
  <c r="B594" i="10"/>
  <c r="A594" i="10"/>
  <c r="E593" i="10"/>
  <c r="D593" i="10"/>
  <c r="C593" i="10"/>
  <c r="B593" i="10"/>
  <c r="A593" i="10"/>
  <c r="D592" i="10"/>
  <c r="C592" i="10"/>
  <c r="B592" i="10"/>
  <c r="A592" i="10"/>
  <c r="D591" i="10"/>
  <c r="C591" i="10"/>
  <c r="B591" i="10"/>
  <c r="A591" i="10"/>
  <c r="D590" i="10"/>
  <c r="C590" i="10"/>
  <c r="B590" i="10"/>
  <c r="A590" i="10"/>
  <c r="E590" i="10" s="1"/>
  <c r="D589" i="10"/>
  <c r="C589" i="10"/>
  <c r="B589" i="10"/>
  <c r="A589" i="10"/>
  <c r="E589" i="10" s="1"/>
  <c r="E588" i="10"/>
  <c r="D588" i="10"/>
  <c r="C588" i="10"/>
  <c r="B588" i="10"/>
  <c r="A588" i="10"/>
  <c r="E587" i="10"/>
  <c r="D587" i="10"/>
  <c r="C587" i="10"/>
  <c r="B587" i="10"/>
  <c r="A587" i="10"/>
  <c r="E586" i="10"/>
  <c r="D586" i="10"/>
  <c r="C586" i="10"/>
  <c r="B586" i="10"/>
  <c r="A586" i="10"/>
  <c r="E585" i="10"/>
  <c r="D585" i="10"/>
  <c r="C585" i="10"/>
  <c r="B585" i="10"/>
  <c r="A585" i="10"/>
  <c r="D584" i="10"/>
  <c r="C584" i="10"/>
  <c r="B584" i="10"/>
  <c r="A584" i="10"/>
  <c r="D583" i="10"/>
  <c r="C583" i="10"/>
  <c r="B583" i="10"/>
  <c r="A583" i="10"/>
  <c r="D582" i="10"/>
  <c r="C582" i="10"/>
  <c r="B582" i="10"/>
  <c r="A582" i="10"/>
  <c r="E582" i="10" s="1"/>
  <c r="D581" i="10"/>
  <c r="C581" i="10"/>
  <c r="B581" i="10"/>
  <c r="A581" i="10"/>
  <c r="E581" i="10" s="1"/>
  <c r="E580" i="10"/>
  <c r="D580" i="10"/>
  <c r="C580" i="10"/>
  <c r="B580" i="10"/>
  <c r="A580" i="10"/>
  <c r="E579" i="10"/>
  <c r="D579" i="10"/>
  <c r="C579" i="10"/>
  <c r="B579" i="10"/>
  <c r="A579" i="10"/>
  <c r="E578" i="10"/>
  <c r="D578" i="10"/>
  <c r="C578" i="10"/>
  <c r="B578" i="10"/>
  <c r="A578" i="10"/>
  <c r="E577" i="10"/>
  <c r="D577" i="10"/>
  <c r="C577" i="10"/>
  <c r="B577" i="10"/>
  <c r="A577" i="10"/>
  <c r="D576" i="10"/>
  <c r="C576" i="10"/>
  <c r="B576" i="10"/>
  <c r="A576" i="10"/>
  <c r="D575" i="10"/>
  <c r="C575" i="10"/>
  <c r="B575" i="10"/>
  <c r="A575" i="10"/>
  <c r="D574" i="10"/>
  <c r="C574" i="10"/>
  <c r="B574" i="10"/>
  <c r="A574" i="10"/>
  <c r="E574" i="10" s="1"/>
  <c r="D573" i="10"/>
  <c r="C573" i="10"/>
  <c r="B573" i="10"/>
  <c r="A573" i="10"/>
  <c r="E573" i="10" s="1"/>
  <c r="E572" i="10"/>
  <c r="D572" i="10"/>
  <c r="C572" i="10"/>
  <c r="B572" i="10"/>
  <c r="A572" i="10"/>
  <c r="E571" i="10"/>
  <c r="D571" i="10"/>
  <c r="C571" i="10"/>
  <c r="B571" i="10"/>
  <c r="A571" i="10"/>
  <c r="E570" i="10"/>
  <c r="D570" i="10"/>
  <c r="C570" i="10"/>
  <c r="B570" i="10"/>
  <c r="A570" i="10"/>
  <c r="E569" i="10"/>
  <c r="D569" i="10"/>
  <c r="C569" i="10"/>
  <c r="B569" i="10"/>
  <c r="A569" i="10"/>
  <c r="D568" i="10"/>
  <c r="C568" i="10"/>
  <c r="B568" i="10"/>
  <c r="A568" i="10"/>
  <c r="D567" i="10"/>
  <c r="C567" i="10"/>
  <c r="B567" i="10"/>
  <c r="A567" i="10"/>
  <c r="D566" i="10"/>
  <c r="C566" i="10"/>
  <c r="B566" i="10"/>
  <c r="A566" i="10"/>
  <c r="E566" i="10" s="1"/>
  <c r="D565" i="10"/>
  <c r="C565" i="10"/>
  <c r="B565" i="10"/>
  <c r="A565" i="10"/>
  <c r="E565" i="10" s="1"/>
  <c r="E564" i="10"/>
  <c r="D564" i="10"/>
  <c r="C564" i="10"/>
  <c r="B564" i="10"/>
  <c r="A564" i="10"/>
  <c r="E563" i="10"/>
  <c r="D563" i="10"/>
  <c r="C563" i="10"/>
  <c r="B563" i="10"/>
  <c r="A563" i="10"/>
  <c r="E562" i="10"/>
  <c r="D562" i="10"/>
  <c r="C562" i="10"/>
  <c r="B562" i="10"/>
  <c r="A562" i="10"/>
  <c r="E561" i="10"/>
  <c r="D561" i="10"/>
  <c r="C561" i="10"/>
  <c r="B561" i="10"/>
  <c r="A561" i="10"/>
  <c r="D560" i="10"/>
  <c r="C560" i="10"/>
  <c r="B560" i="10"/>
  <c r="A560" i="10"/>
  <c r="D559" i="10"/>
  <c r="C559" i="10"/>
  <c r="B559" i="10"/>
  <c r="A559" i="10"/>
  <c r="D558" i="10"/>
  <c r="C558" i="10"/>
  <c r="B558" i="10"/>
  <c r="A558" i="10"/>
  <c r="E558" i="10" s="1"/>
  <c r="D557" i="10"/>
  <c r="C557" i="10"/>
  <c r="B557" i="10"/>
  <c r="A557" i="10"/>
  <c r="E557" i="10" s="1"/>
  <c r="E556" i="10"/>
  <c r="D556" i="10"/>
  <c r="C556" i="10"/>
  <c r="B556" i="10"/>
  <c r="A556" i="10"/>
  <c r="E555" i="10"/>
  <c r="D555" i="10"/>
  <c r="C555" i="10"/>
  <c r="B555" i="10"/>
  <c r="A555" i="10"/>
  <c r="E554" i="10"/>
  <c r="D554" i="10"/>
  <c r="C554" i="10"/>
  <c r="B554" i="10"/>
  <c r="A554" i="10"/>
  <c r="E553" i="10"/>
  <c r="D553" i="10"/>
  <c r="C553" i="10"/>
  <c r="B553" i="10"/>
  <c r="A553" i="10"/>
  <c r="D552" i="10"/>
  <c r="C552" i="10"/>
  <c r="B552" i="10"/>
  <c r="A552" i="10"/>
  <c r="D551" i="10"/>
  <c r="C551" i="10"/>
  <c r="B551" i="10"/>
  <c r="A551" i="10"/>
  <c r="D550" i="10"/>
  <c r="C550" i="10"/>
  <c r="B550" i="10"/>
  <c r="A550" i="10"/>
  <c r="E550" i="10" s="1"/>
  <c r="D549" i="10"/>
  <c r="C549" i="10"/>
  <c r="B549" i="10"/>
  <c r="A549" i="10"/>
  <c r="E549" i="10" s="1"/>
  <c r="E548" i="10"/>
  <c r="D548" i="10"/>
  <c r="C548" i="10"/>
  <c r="B548" i="10"/>
  <c r="A548" i="10"/>
  <c r="E547" i="10"/>
  <c r="D547" i="10"/>
  <c r="C547" i="10"/>
  <c r="B547" i="10"/>
  <c r="A547" i="10"/>
  <c r="E546" i="10"/>
  <c r="D546" i="10"/>
  <c r="C546" i="10"/>
  <c r="B546" i="10"/>
  <c r="A546" i="10"/>
  <c r="E545" i="10"/>
  <c r="D545" i="10"/>
  <c r="C545" i="10"/>
  <c r="B545" i="10"/>
  <c r="A545" i="10"/>
  <c r="D544" i="10"/>
  <c r="C544" i="10"/>
  <c r="B544" i="10"/>
  <c r="A544" i="10"/>
  <c r="D543" i="10"/>
  <c r="C543" i="10"/>
  <c r="B543" i="10"/>
  <c r="A543" i="10"/>
  <c r="D542" i="10"/>
  <c r="C542" i="10"/>
  <c r="B542" i="10"/>
  <c r="A542" i="10"/>
  <c r="E542" i="10" s="1"/>
  <c r="D541" i="10"/>
  <c r="C541" i="10"/>
  <c r="B541" i="10"/>
  <c r="A541" i="10"/>
  <c r="E541" i="10" s="1"/>
  <c r="E540" i="10"/>
  <c r="D540" i="10"/>
  <c r="C540" i="10"/>
  <c r="B540" i="10"/>
  <c r="A540" i="10"/>
  <c r="E539" i="10"/>
  <c r="D539" i="10"/>
  <c r="C539" i="10"/>
  <c r="B539" i="10"/>
  <c r="A539" i="10"/>
  <c r="E538" i="10"/>
  <c r="D538" i="10"/>
  <c r="C538" i="10"/>
  <c r="B538" i="10"/>
  <c r="A538" i="10"/>
  <c r="E537" i="10"/>
  <c r="D537" i="10"/>
  <c r="C537" i="10"/>
  <c r="B537" i="10"/>
  <c r="A537" i="10"/>
  <c r="D536" i="10"/>
  <c r="C536" i="10"/>
  <c r="B536" i="10"/>
  <c r="A536" i="10"/>
  <c r="D535" i="10"/>
  <c r="C535" i="10"/>
  <c r="B535" i="10"/>
  <c r="A535" i="10"/>
  <c r="D534" i="10"/>
  <c r="C534" i="10"/>
  <c r="B534" i="10"/>
  <c r="A534" i="10"/>
  <c r="E534" i="10" s="1"/>
  <c r="D533" i="10"/>
  <c r="C533" i="10"/>
  <c r="B533" i="10"/>
  <c r="A533" i="10"/>
  <c r="E533" i="10" s="1"/>
  <c r="E532" i="10"/>
  <c r="D532" i="10"/>
  <c r="C532" i="10"/>
  <c r="B532" i="10"/>
  <c r="A532" i="10"/>
  <c r="E531" i="10"/>
  <c r="D531" i="10"/>
  <c r="C531" i="10"/>
  <c r="B531" i="10"/>
  <c r="A531" i="10"/>
  <c r="E530" i="10"/>
  <c r="D530" i="10"/>
  <c r="C530" i="10"/>
  <c r="B530" i="10"/>
  <c r="A530" i="10"/>
  <c r="E529" i="10"/>
  <c r="D529" i="10"/>
  <c r="C529" i="10"/>
  <c r="B529" i="10"/>
  <c r="A529" i="10"/>
  <c r="D528" i="10"/>
  <c r="C528" i="10"/>
  <c r="B528" i="10"/>
  <c r="A528" i="10"/>
  <c r="D527" i="10"/>
  <c r="C527" i="10"/>
  <c r="B527" i="10"/>
  <c r="A527" i="10"/>
  <c r="D526" i="10"/>
  <c r="C526" i="10"/>
  <c r="B526" i="10"/>
  <c r="A526" i="10"/>
  <c r="E526" i="10" s="1"/>
  <c r="D525" i="10"/>
  <c r="C525" i="10"/>
  <c r="B525" i="10"/>
  <c r="A525" i="10"/>
  <c r="E525" i="10" s="1"/>
  <c r="E524" i="10"/>
  <c r="D524" i="10"/>
  <c r="C524" i="10"/>
  <c r="B524" i="10"/>
  <c r="A524" i="10"/>
  <c r="E523" i="10"/>
  <c r="D523" i="10"/>
  <c r="C523" i="10"/>
  <c r="B523" i="10"/>
  <c r="A523" i="10"/>
  <c r="E522" i="10"/>
  <c r="D522" i="10"/>
  <c r="C522" i="10"/>
  <c r="B522" i="10"/>
  <c r="A522" i="10"/>
  <c r="E521" i="10"/>
  <c r="D521" i="10"/>
  <c r="C521" i="10"/>
  <c r="B521" i="10"/>
  <c r="A521" i="10"/>
  <c r="D520" i="10"/>
  <c r="C520" i="10"/>
  <c r="B520" i="10"/>
  <c r="A520" i="10"/>
  <c r="D519" i="10"/>
  <c r="C519" i="10"/>
  <c r="B519" i="10"/>
  <c r="A519" i="10"/>
  <c r="D518" i="10"/>
  <c r="C518" i="10"/>
  <c r="B518" i="10"/>
  <c r="A518" i="10"/>
  <c r="E518" i="10" s="1"/>
  <c r="D517" i="10"/>
  <c r="C517" i="10"/>
  <c r="B517" i="10"/>
  <c r="A517" i="10"/>
  <c r="E517" i="10" s="1"/>
  <c r="E516" i="10"/>
  <c r="D516" i="10"/>
  <c r="C516" i="10"/>
  <c r="B516" i="10"/>
  <c r="A516" i="10"/>
  <c r="E515" i="10"/>
  <c r="D515" i="10"/>
  <c r="C515" i="10"/>
  <c r="B515" i="10"/>
  <c r="A515" i="10"/>
  <c r="E514" i="10"/>
  <c r="D514" i="10"/>
  <c r="C514" i="10"/>
  <c r="B514" i="10"/>
  <c r="A514" i="10"/>
  <c r="E513" i="10"/>
  <c r="D513" i="10"/>
  <c r="C513" i="10"/>
  <c r="B513" i="10"/>
  <c r="A513" i="10"/>
  <c r="D512" i="10"/>
  <c r="C512" i="10"/>
  <c r="B512" i="10"/>
  <c r="A512" i="10"/>
  <c r="D511" i="10"/>
  <c r="C511" i="10"/>
  <c r="B511" i="10"/>
  <c r="A511" i="10"/>
  <c r="D510" i="10"/>
  <c r="C510" i="10"/>
  <c r="B510" i="10"/>
  <c r="A510" i="10"/>
  <c r="E510" i="10" s="1"/>
  <c r="D509" i="10"/>
  <c r="C509" i="10"/>
  <c r="B509" i="10"/>
  <c r="A509" i="10"/>
  <c r="E509" i="10" s="1"/>
  <c r="E508" i="10"/>
  <c r="D508" i="10"/>
  <c r="C508" i="10"/>
  <c r="B508" i="10"/>
  <c r="A508" i="10"/>
  <c r="E507" i="10"/>
  <c r="D507" i="10"/>
  <c r="C507" i="10"/>
  <c r="B507" i="10"/>
  <c r="A507" i="10"/>
  <c r="E506" i="10"/>
  <c r="D506" i="10"/>
  <c r="C506" i="10"/>
  <c r="B506" i="10"/>
  <c r="A506" i="10"/>
  <c r="E505" i="10"/>
  <c r="D505" i="10"/>
  <c r="C505" i="10"/>
  <c r="B505" i="10"/>
  <c r="A505" i="10"/>
  <c r="D504" i="10"/>
  <c r="C504" i="10"/>
  <c r="B504" i="10"/>
  <c r="A504" i="10"/>
  <c r="D503" i="10"/>
  <c r="C503" i="10"/>
  <c r="B503" i="10"/>
  <c r="A503" i="10"/>
  <c r="D502" i="10"/>
  <c r="C502" i="10"/>
  <c r="B502" i="10"/>
  <c r="A502" i="10"/>
  <c r="E502" i="10" s="1"/>
  <c r="D501" i="10"/>
  <c r="C501" i="10"/>
  <c r="B501" i="10"/>
  <c r="A501" i="10"/>
  <c r="E501" i="10" s="1"/>
  <c r="C500" i="10"/>
  <c r="E499" i="10"/>
  <c r="D499" i="10"/>
  <c r="C499" i="10"/>
  <c r="B499" i="10"/>
  <c r="A499" i="10"/>
  <c r="E498" i="10"/>
  <c r="D498" i="10"/>
  <c r="C498" i="10"/>
  <c r="B498" i="10"/>
  <c r="A498" i="10"/>
  <c r="D497" i="10"/>
  <c r="C497" i="10"/>
  <c r="B497" i="10"/>
  <c r="A497" i="10"/>
  <c r="D496" i="10"/>
  <c r="C496" i="10"/>
  <c r="B496" i="10"/>
  <c r="A496" i="10"/>
  <c r="D495" i="10"/>
  <c r="C495" i="10"/>
  <c r="B495" i="10"/>
  <c r="A495" i="10"/>
  <c r="E495" i="10" s="1"/>
  <c r="D494" i="10"/>
  <c r="C494" i="10"/>
  <c r="B494" i="10"/>
  <c r="A494" i="10"/>
  <c r="E494" i="10" s="1"/>
  <c r="E493" i="10"/>
  <c r="D493" i="10"/>
  <c r="C493" i="10"/>
  <c r="B493" i="10"/>
  <c r="A493" i="10"/>
  <c r="E492" i="10"/>
  <c r="D492" i="10"/>
  <c r="C492" i="10"/>
  <c r="B492" i="10"/>
  <c r="A492" i="10"/>
  <c r="E491" i="10"/>
  <c r="D491" i="10"/>
  <c r="C491" i="10"/>
  <c r="B491" i="10"/>
  <c r="A491" i="10"/>
  <c r="E490" i="10"/>
  <c r="D490" i="10"/>
  <c r="C490" i="10"/>
  <c r="B490" i="10"/>
  <c r="A490" i="10"/>
  <c r="D489" i="10"/>
  <c r="C489" i="10"/>
  <c r="B489" i="10"/>
  <c r="A489" i="10"/>
  <c r="D488" i="10"/>
  <c r="C488" i="10"/>
  <c r="B488" i="10"/>
  <c r="A488" i="10"/>
  <c r="D487" i="10"/>
  <c r="C487" i="10"/>
  <c r="B487" i="10"/>
  <c r="A487" i="10"/>
  <c r="E487" i="10" s="1"/>
  <c r="D486" i="10"/>
  <c r="C486" i="10"/>
  <c r="B486" i="10"/>
  <c r="A486" i="10"/>
  <c r="E486" i="10" s="1"/>
  <c r="E485" i="10"/>
  <c r="D485" i="10"/>
  <c r="C485" i="10"/>
  <c r="B485" i="10"/>
  <c r="A485" i="10"/>
  <c r="E484" i="10"/>
  <c r="D484" i="10"/>
  <c r="C484" i="10"/>
  <c r="B484" i="10"/>
  <c r="A484" i="10"/>
  <c r="E483" i="10"/>
  <c r="D483" i="10"/>
  <c r="C483" i="10"/>
  <c r="B483" i="10"/>
  <c r="A483" i="10"/>
  <c r="D482" i="10"/>
  <c r="E482" i="10" s="1"/>
  <c r="C482" i="10"/>
  <c r="B482" i="10"/>
  <c r="A482" i="10"/>
  <c r="D481" i="10"/>
  <c r="C481" i="10"/>
  <c r="B481" i="10"/>
  <c r="A481" i="10"/>
  <c r="E481" i="10" s="1"/>
  <c r="D480" i="10"/>
  <c r="C480" i="10"/>
  <c r="B480" i="10"/>
  <c r="A480" i="10"/>
  <c r="E480" i="10" s="1"/>
  <c r="D479" i="10"/>
  <c r="C479" i="10"/>
  <c r="B479" i="10"/>
  <c r="A479" i="10"/>
  <c r="E479" i="10" s="1"/>
  <c r="D478" i="10"/>
  <c r="C478" i="10"/>
  <c r="B478" i="10"/>
  <c r="A478" i="10"/>
  <c r="E478" i="10" s="1"/>
  <c r="E477" i="10"/>
  <c r="D477" i="10"/>
  <c r="C477" i="10"/>
  <c r="B477" i="10"/>
  <c r="A477" i="10"/>
  <c r="E476" i="10"/>
  <c r="D476" i="10"/>
  <c r="C476" i="10"/>
  <c r="B476" i="10"/>
  <c r="A476" i="10"/>
  <c r="E475" i="10"/>
  <c r="D475" i="10"/>
  <c r="C475" i="10"/>
  <c r="B475" i="10"/>
  <c r="A475" i="10"/>
  <c r="D474" i="10"/>
  <c r="E474" i="10" s="1"/>
  <c r="C474" i="10"/>
  <c r="B474" i="10"/>
  <c r="A474" i="10"/>
  <c r="D473" i="10"/>
  <c r="C473" i="10"/>
  <c r="B473" i="10"/>
  <c r="A473" i="10"/>
  <c r="E473" i="10" s="1"/>
  <c r="D472" i="10"/>
  <c r="C472" i="10"/>
  <c r="B472" i="10"/>
  <c r="A472" i="10"/>
  <c r="E472" i="10" s="1"/>
  <c r="D471" i="10"/>
  <c r="C471" i="10"/>
  <c r="B471" i="10"/>
  <c r="A471" i="10"/>
  <c r="E471" i="10" s="1"/>
  <c r="D470" i="10"/>
  <c r="C470" i="10"/>
  <c r="B470" i="10"/>
  <c r="A470" i="10"/>
  <c r="E470" i="10" s="1"/>
  <c r="E469" i="10"/>
  <c r="D469" i="10"/>
  <c r="C469" i="10"/>
  <c r="B469" i="10"/>
  <c r="A469" i="10"/>
  <c r="E468" i="10"/>
  <c r="D468" i="10"/>
  <c r="C468" i="10"/>
  <c r="B468" i="10"/>
  <c r="A468" i="10"/>
  <c r="E467" i="10"/>
  <c r="D467" i="10"/>
  <c r="C467" i="10"/>
  <c r="B467" i="10"/>
  <c r="A467" i="10"/>
  <c r="D466" i="10"/>
  <c r="E466" i="10" s="1"/>
  <c r="C466" i="10"/>
  <c r="B466" i="10"/>
  <c r="A466" i="10"/>
  <c r="D465" i="10"/>
  <c r="C465" i="10"/>
  <c r="B465" i="10"/>
  <c r="A465" i="10"/>
  <c r="D464" i="10"/>
  <c r="C464" i="10"/>
  <c r="B464" i="10"/>
  <c r="A464" i="10"/>
  <c r="D463" i="10"/>
  <c r="C463" i="10"/>
  <c r="B463" i="10"/>
  <c r="A463" i="10"/>
  <c r="E463" i="10" s="1"/>
  <c r="D462" i="10"/>
  <c r="C462" i="10"/>
  <c r="B462" i="10"/>
  <c r="A462" i="10"/>
  <c r="E462" i="10" s="1"/>
  <c r="E461" i="10"/>
  <c r="D461" i="10"/>
  <c r="C461" i="10"/>
  <c r="B461" i="10"/>
  <c r="A461" i="10"/>
  <c r="E460" i="10"/>
  <c r="D460" i="10"/>
  <c r="C460" i="10"/>
  <c r="B460" i="10"/>
  <c r="A460" i="10"/>
  <c r="E459" i="10"/>
  <c r="D459" i="10"/>
  <c r="C459" i="10"/>
  <c r="B459" i="10"/>
  <c r="A459" i="10"/>
  <c r="D458" i="10"/>
  <c r="E458" i="10" s="1"/>
  <c r="C458" i="10"/>
  <c r="B458" i="10"/>
  <c r="A458" i="10"/>
  <c r="D457" i="10"/>
  <c r="C457" i="10"/>
  <c r="B457" i="10"/>
  <c r="A457" i="10"/>
  <c r="D456" i="10"/>
  <c r="C456" i="10"/>
  <c r="B456" i="10"/>
  <c r="A456" i="10"/>
  <c r="D455" i="10"/>
  <c r="C455" i="10"/>
  <c r="B455" i="10"/>
  <c r="A455" i="10"/>
  <c r="E455" i="10" s="1"/>
  <c r="D454" i="10"/>
  <c r="C454" i="10"/>
  <c r="B454" i="10"/>
  <c r="A454" i="10"/>
  <c r="E454" i="10" s="1"/>
  <c r="E453" i="10"/>
  <c r="D453" i="10"/>
  <c r="C453" i="10"/>
  <c r="B453" i="10"/>
  <c r="A453" i="10"/>
  <c r="E452" i="10"/>
  <c r="D452" i="10"/>
  <c r="C452" i="10"/>
  <c r="B452" i="10"/>
  <c r="A452" i="10"/>
  <c r="E451" i="10"/>
  <c r="D451" i="10"/>
  <c r="C451" i="10"/>
  <c r="B451" i="10"/>
  <c r="A451" i="10"/>
  <c r="D450" i="10"/>
  <c r="E450" i="10" s="1"/>
  <c r="C450" i="10"/>
  <c r="B450" i="10"/>
  <c r="A450" i="10"/>
  <c r="C449" i="10"/>
  <c r="D448" i="10"/>
  <c r="C448" i="10"/>
  <c r="B448" i="10"/>
  <c r="A448" i="10"/>
  <c r="E448" i="10" s="1"/>
  <c r="D447" i="10"/>
  <c r="C447" i="10"/>
  <c r="B447" i="10"/>
  <c r="A447" i="10"/>
  <c r="E447" i="10" s="1"/>
  <c r="E446" i="10"/>
  <c r="D446" i="10"/>
  <c r="C446" i="10"/>
  <c r="B446" i="10"/>
  <c r="A446" i="10"/>
  <c r="E445" i="10"/>
  <c r="D445" i="10"/>
  <c r="C445" i="10"/>
  <c r="B445" i="10"/>
  <c r="A445" i="10"/>
  <c r="E444" i="10"/>
  <c r="D444" i="10"/>
  <c r="C444" i="10"/>
  <c r="B444" i="10"/>
  <c r="A444" i="10"/>
  <c r="D443" i="10"/>
  <c r="E443" i="10" s="1"/>
  <c r="C443" i="10"/>
  <c r="B443" i="10"/>
  <c r="A443" i="10"/>
  <c r="D442" i="10"/>
  <c r="C442" i="10"/>
  <c r="B442" i="10"/>
  <c r="A442" i="10"/>
  <c r="E442" i="10" s="1"/>
  <c r="D441" i="10"/>
  <c r="C441" i="10"/>
  <c r="B441" i="10"/>
  <c r="A441" i="10"/>
  <c r="E441" i="10" s="1"/>
  <c r="D440" i="10"/>
  <c r="C440" i="10"/>
  <c r="B440" i="10"/>
  <c r="A440" i="10"/>
  <c r="E440" i="10" s="1"/>
  <c r="D439" i="10"/>
  <c r="C439" i="10"/>
  <c r="B439" i="10"/>
  <c r="A439" i="10"/>
  <c r="E439" i="10" s="1"/>
  <c r="E438" i="10"/>
  <c r="D438" i="10"/>
  <c r="C438" i="10"/>
  <c r="B438" i="10"/>
  <c r="A438" i="10"/>
  <c r="E437" i="10"/>
  <c r="D437" i="10"/>
  <c r="C437" i="10"/>
  <c r="B437" i="10"/>
  <c r="A437" i="10"/>
  <c r="E436" i="10"/>
  <c r="D436" i="10"/>
  <c r="C436" i="10"/>
  <c r="B436" i="10"/>
  <c r="A436" i="10"/>
  <c r="D435" i="10"/>
  <c r="E435" i="10" s="1"/>
  <c r="C435" i="10"/>
  <c r="B435" i="10"/>
  <c r="A435" i="10"/>
  <c r="D434" i="10"/>
  <c r="C434" i="10"/>
  <c r="B434" i="10"/>
  <c r="A434" i="10"/>
  <c r="E434" i="10" s="1"/>
  <c r="D433" i="10"/>
  <c r="C433" i="10"/>
  <c r="B433" i="10"/>
  <c r="A433" i="10"/>
  <c r="E433" i="10" s="1"/>
  <c r="D432" i="10"/>
  <c r="C432" i="10"/>
  <c r="B432" i="10"/>
  <c r="A432" i="10"/>
  <c r="E432" i="10" s="1"/>
  <c r="D431" i="10"/>
  <c r="C431" i="10"/>
  <c r="B431" i="10"/>
  <c r="A431" i="10"/>
  <c r="E431" i="10" s="1"/>
  <c r="E430" i="10"/>
  <c r="D430" i="10"/>
  <c r="C430" i="10"/>
  <c r="B430" i="10"/>
  <c r="A430" i="10"/>
  <c r="E429" i="10"/>
  <c r="D429" i="10"/>
  <c r="C429" i="10"/>
  <c r="B429" i="10"/>
  <c r="A429" i="10"/>
  <c r="E428" i="10"/>
  <c r="D428" i="10"/>
  <c r="C428" i="10"/>
  <c r="B428" i="10"/>
  <c r="A428" i="10"/>
  <c r="D427" i="10"/>
  <c r="E427" i="10" s="1"/>
  <c r="C427" i="10"/>
  <c r="B427" i="10"/>
  <c r="A427" i="10"/>
  <c r="D426" i="10"/>
  <c r="C426" i="10"/>
  <c r="B426" i="10"/>
  <c r="A426" i="10"/>
  <c r="D425" i="10"/>
  <c r="C425" i="10"/>
  <c r="B425" i="10"/>
  <c r="A425" i="10"/>
  <c r="D424" i="10"/>
  <c r="C424" i="10"/>
  <c r="B424" i="10"/>
  <c r="A424" i="10"/>
  <c r="E424" i="10" s="1"/>
  <c r="C423" i="10"/>
  <c r="E422" i="10"/>
  <c r="D422" i="10"/>
  <c r="C422" i="10"/>
  <c r="B422" i="10"/>
  <c r="A422" i="10"/>
  <c r="E421" i="10"/>
  <c r="D421" i="10"/>
  <c r="C421" i="10"/>
  <c r="B421" i="10"/>
  <c r="A421" i="10"/>
  <c r="D420" i="10"/>
  <c r="E420" i="10" s="1"/>
  <c r="C420" i="10"/>
  <c r="B420" i="10"/>
  <c r="A420" i="10"/>
  <c r="D419" i="10"/>
  <c r="C419" i="10"/>
  <c r="B419" i="10"/>
  <c r="A419" i="10"/>
  <c r="D418" i="10"/>
  <c r="C418" i="10"/>
  <c r="B418" i="10"/>
  <c r="A418" i="10"/>
  <c r="D417" i="10"/>
  <c r="C417" i="10"/>
  <c r="B417" i="10"/>
  <c r="A417" i="10"/>
  <c r="E417" i="10" s="1"/>
  <c r="D416" i="10"/>
  <c r="C416" i="10"/>
  <c r="B416" i="10"/>
  <c r="A416" i="10"/>
  <c r="E416" i="10" s="1"/>
  <c r="E415" i="10"/>
  <c r="D415" i="10"/>
  <c r="C415" i="10"/>
  <c r="B415" i="10"/>
  <c r="A415" i="10"/>
  <c r="E414" i="10"/>
  <c r="D414" i="10"/>
  <c r="C414" i="10"/>
  <c r="B414" i="10"/>
  <c r="A414" i="10"/>
  <c r="E413" i="10"/>
  <c r="D413" i="10"/>
  <c r="C413" i="10"/>
  <c r="B413" i="10"/>
  <c r="A413" i="10"/>
  <c r="E412" i="10"/>
  <c r="D412" i="10"/>
  <c r="C412" i="10"/>
  <c r="B412" i="10"/>
  <c r="A412" i="10"/>
  <c r="D411" i="10"/>
  <c r="C411" i="10"/>
  <c r="B411" i="10"/>
  <c r="A411" i="10"/>
  <c r="D410" i="10"/>
  <c r="C410" i="10"/>
  <c r="B410" i="10"/>
  <c r="A410" i="10"/>
  <c r="D409" i="10"/>
  <c r="C409" i="10"/>
  <c r="B409" i="10"/>
  <c r="A409" i="10"/>
  <c r="E409" i="10" s="1"/>
  <c r="D408" i="10"/>
  <c r="C408" i="10"/>
  <c r="B408" i="10"/>
  <c r="A408" i="10"/>
  <c r="E408" i="10" s="1"/>
  <c r="E407" i="10"/>
  <c r="D407" i="10"/>
  <c r="C407" i="10"/>
  <c r="B407" i="10"/>
  <c r="A407" i="10"/>
  <c r="E406" i="10"/>
  <c r="D406" i="10"/>
  <c r="C406" i="10"/>
  <c r="B406" i="10"/>
  <c r="A406" i="10"/>
  <c r="E405" i="10"/>
  <c r="D405" i="10"/>
  <c r="C405" i="10"/>
  <c r="B405" i="10"/>
  <c r="A405" i="10"/>
  <c r="E404" i="10"/>
  <c r="D404" i="10"/>
  <c r="C404" i="10"/>
  <c r="B404" i="10"/>
  <c r="A404" i="10"/>
  <c r="D403" i="10"/>
  <c r="C403" i="10"/>
  <c r="B403" i="10"/>
  <c r="A403" i="10"/>
  <c r="D402" i="10"/>
  <c r="C402" i="10"/>
  <c r="B402" i="10"/>
  <c r="A402" i="10"/>
  <c r="D401" i="10"/>
  <c r="C401" i="10"/>
  <c r="B401" i="10"/>
  <c r="A401" i="10"/>
  <c r="E401" i="10" s="1"/>
  <c r="D400" i="10"/>
  <c r="C400" i="10"/>
  <c r="B400" i="10"/>
  <c r="A400" i="10"/>
  <c r="E400" i="10" s="1"/>
  <c r="E399" i="10"/>
  <c r="D399" i="10"/>
  <c r="C399" i="10"/>
  <c r="B399" i="10"/>
  <c r="A399" i="10"/>
  <c r="E398" i="10"/>
  <c r="D398" i="10"/>
  <c r="C398" i="10"/>
  <c r="B398" i="10"/>
  <c r="A398" i="10"/>
  <c r="E397" i="10"/>
  <c r="D397" i="10"/>
  <c r="C397" i="10"/>
  <c r="B397" i="10"/>
  <c r="A397" i="10"/>
  <c r="E396" i="10"/>
  <c r="D396" i="10"/>
  <c r="C396" i="10"/>
  <c r="B396" i="10"/>
  <c r="A396" i="10"/>
  <c r="D395" i="10"/>
  <c r="C395" i="10"/>
  <c r="B395" i="10"/>
  <c r="A395" i="10"/>
  <c r="D394" i="10"/>
  <c r="C394" i="10"/>
  <c r="B394" i="10"/>
  <c r="A394" i="10"/>
  <c r="D393" i="10"/>
  <c r="C393" i="10"/>
  <c r="B393" i="10"/>
  <c r="A393" i="10"/>
  <c r="E393" i="10" s="1"/>
  <c r="D392" i="10"/>
  <c r="C392" i="10"/>
  <c r="B392" i="10"/>
  <c r="A392" i="10"/>
  <c r="E392" i="10" s="1"/>
  <c r="E391" i="10"/>
  <c r="D391" i="10"/>
  <c r="C391" i="10"/>
  <c r="B391" i="10"/>
  <c r="A391" i="10"/>
  <c r="E390" i="10"/>
  <c r="D390" i="10"/>
  <c r="C390" i="10"/>
  <c r="B390" i="10"/>
  <c r="A390" i="10"/>
  <c r="E389" i="10"/>
  <c r="D389" i="10"/>
  <c r="C389" i="10"/>
  <c r="B389" i="10"/>
  <c r="A389" i="10"/>
  <c r="E388" i="10"/>
  <c r="D388" i="10"/>
  <c r="C388" i="10"/>
  <c r="B388" i="10"/>
  <c r="A388" i="10"/>
  <c r="D387" i="10"/>
  <c r="C387" i="10"/>
  <c r="B387" i="10"/>
  <c r="A387" i="10"/>
  <c r="D386" i="10"/>
  <c r="C386" i="10"/>
  <c r="B386" i="10"/>
  <c r="A386" i="10"/>
  <c r="D385" i="10"/>
  <c r="C385" i="10"/>
  <c r="B385" i="10"/>
  <c r="A385" i="10"/>
  <c r="E385" i="10" s="1"/>
  <c r="D384" i="10"/>
  <c r="C384" i="10"/>
  <c r="B384" i="10"/>
  <c r="A384" i="10"/>
  <c r="E384" i="10" s="1"/>
  <c r="E383" i="10"/>
  <c r="D383" i="10"/>
  <c r="C383" i="10"/>
  <c r="B383" i="10"/>
  <c r="A383" i="10"/>
  <c r="E382" i="10"/>
  <c r="D382" i="10"/>
  <c r="C382" i="10"/>
  <c r="B382" i="10"/>
  <c r="A382" i="10"/>
  <c r="E381" i="10"/>
  <c r="D381" i="10"/>
  <c r="C381" i="10"/>
  <c r="B381" i="10"/>
  <c r="A381" i="10"/>
  <c r="E380" i="10"/>
  <c r="D380" i="10"/>
  <c r="C380" i="10"/>
  <c r="B380" i="10"/>
  <c r="A380" i="10"/>
  <c r="D379" i="10"/>
  <c r="C379" i="10"/>
  <c r="B379" i="10"/>
  <c r="A379" i="10"/>
  <c r="D378" i="10"/>
  <c r="C378" i="10"/>
  <c r="B378" i="10"/>
  <c r="A378" i="10"/>
  <c r="D377" i="10"/>
  <c r="C377" i="10"/>
  <c r="B377" i="10"/>
  <c r="A377" i="10"/>
  <c r="E377" i="10" s="1"/>
  <c r="D376" i="10"/>
  <c r="C376" i="10"/>
  <c r="B376" i="10"/>
  <c r="A376" i="10"/>
  <c r="E376" i="10" s="1"/>
  <c r="E375" i="10"/>
  <c r="D375" i="10"/>
  <c r="C375" i="10"/>
  <c r="B375" i="10"/>
  <c r="A375" i="10"/>
  <c r="E374" i="10"/>
  <c r="D374" i="10"/>
  <c r="C374" i="10"/>
  <c r="B374" i="10"/>
  <c r="A374" i="10"/>
  <c r="E373" i="10"/>
  <c r="D373" i="10"/>
  <c r="C373" i="10"/>
  <c r="B373" i="10"/>
  <c r="A373" i="10"/>
  <c r="D372" i="10"/>
  <c r="E372" i="10" s="1"/>
  <c r="C372" i="10"/>
  <c r="B372" i="10"/>
  <c r="A372" i="10"/>
  <c r="D371" i="10"/>
  <c r="C371" i="10"/>
  <c r="B371" i="10"/>
  <c r="A371" i="10"/>
  <c r="E371" i="10" s="1"/>
  <c r="D370" i="10"/>
  <c r="C370" i="10"/>
  <c r="B370" i="10"/>
  <c r="A370" i="10"/>
  <c r="E370" i="10" s="1"/>
  <c r="D369" i="10"/>
  <c r="C369" i="10"/>
  <c r="B369" i="10"/>
  <c r="A369" i="10"/>
  <c r="E369" i="10" s="1"/>
  <c r="D368" i="10"/>
  <c r="C368" i="10"/>
  <c r="B368" i="10"/>
  <c r="A368" i="10"/>
  <c r="E368" i="10" s="1"/>
  <c r="E367" i="10"/>
  <c r="D367" i="10"/>
  <c r="C367" i="10"/>
  <c r="B367" i="10"/>
  <c r="A367" i="10"/>
  <c r="E366" i="10"/>
  <c r="D366" i="10"/>
  <c r="C366" i="10"/>
  <c r="B366" i="10"/>
  <c r="A366" i="10"/>
  <c r="E365" i="10"/>
  <c r="D365" i="10"/>
  <c r="C365" i="10"/>
  <c r="B365" i="10"/>
  <c r="A365" i="10"/>
  <c r="D364" i="10"/>
  <c r="E364" i="10" s="1"/>
  <c r="C364" i="10"/>
  <c r="B364" i="10"/>
  <c r="A364" i="10"/>
  <c r="D363" i="10"/>
  <c r="C363" i="10"/>
  <c r="B363" i="10"/>
  <c r="A363" i="10"/>
  <c r="E363" i="10" s="1"/>
  <c r="D362" i="10"/>
  <c r="C362" i="10"/>
  <c r="B362" i="10"/>
  <c r="A362" i="10"/>
  <c r="E362" i="10" s="1"/>
  <c r="D361" i="10"/>
  <c r="C361" i="10"/>
  <c r="B361" i="10"/>
  <c r="A361" i="10"/>
  <c r="E361" i="10" s="1"/>
  <c r="D360" i="10"/>
  <c r="C360" i="10"/>
  <c r="B360" i="10"/>
  <c r="A360" i="10"/>
  <c r="E360" i="10" s="1"/>
  <c r="E359" i="10"/>
  <c r="D359" i="10"/>
  <c r="C359" i="10"/>
  <c r="B359" i="10"/>
  <c r="A359" i="10"/>
  <c r="E358" i="10"/>
  <c r="D358" i="10"/>
  <c r="C358" i="10"/>
  <c r="B358" i="10"/>
  <c r="A358" i="10"/>
  <c r="E357" i="10"/>
  <c r="D357" i="10"/>
  <c r="C357" i="10"/>
  <c r="B357" i="10"/>
  <c r="A357" i="10"/>
  <c r="D356" i="10"/>
  <c r="E356" i="10" s="1"/>
  <c r="C356" i="10"/>
  <c r="B356" i="10"/>
  <c r="A356" i="10"/>
  <c r="D355" i="10"/>
  <c r="C355" i="10"/>
  <c r="B355" i="10"/>
  <c r="A355" i="10"/>
  <c r="D354" i="10"/>
  <c r="C354" i="10"/>
  <c r="B354" i="10"/>
  <c r="A354" i="10"/>
  <c r="D353" i="10"/>
  <c r="C353" i="10"/>
  <c r="B353" i="10"/>
  <c r="A353" i="10"/>
  <c r="E353" i="10" s="1"/>
  <c r="D352" i="10"/>
  <c r="C352" i="10"/>
  <c r="B352" i="10"/>
  <c r="A352" i="10"/>
  <c r="E352" i="10" s="1"/>
  <c r="E351" i="10"/>
  <c r="D351" i="10"/>
  <c r="C351" i="10"/>
  <c r="B351" i="10"/>
  <c r="A351" i="10"/>
  <c r="E350" i="10"/>
  <c r="D350" i="10"/>
  <c r="C350" i="10"/>
  <c r="B350" i="10"/>
  <c r="A350" i="10"/>
  <c r="E349" i="10"/>
  <c r="D349" i="10"/>
  <c r="C349" i="10"/>
  <c r="B349" i="10"/>
  <c r="A349" i="10"/>
  <c r="D348" i="10"/>
  <c r="E348" i="10" s="1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E345" i="10" s="1"/>
  <c r="D344" i="10"/>
  <c r="C344" i="10"/>
  <c r="B344" i="10"/>
  <c r="A344" i="10"/>
  <c r="E344" i="10" s="1"/>
  <c r="E343" i="10"/>
  <c r="D343" i="10"/>
  <c r="C343" i="10"/>
  <c r="B343" i="10"/>
  <c r="A343" i="10"/>
  <c r="E342" i="10"/>
  <c r="D342" i="10"/>
  <c r="C342" i="10"/>
  <c r="B342" i="10"/>
  <c r="A342" i="10"/>
  <c r="E341" i="10"/>
  <c r="D341" i="10"/>
  <c r="C341" i="10"/>
  <c r="B341" i="10"/>
  <c r="A341" i="10"/>
  <c r="D340" i="10"/>
  <c r="E340" i="10" s="1"/>
  <c r="C340" i="10"/>
  <c r="B340" i="10"/>
  <c r="A340" i="10"/>
  <c r="D339" i="10"/>
  <c r="C339" i="10"/>
  <c r="B339" i="10"/>
  <c r="A339" i="10"/>
  <c r="E339" i="10" s="1"/>
  <c r="D338" i="10"/>
  <c r="C338" i="10"/>
  <c r="B338" i="10"/>
  <c r="A338" i="10"/>
  <c r="E338" i="10" s="1"/>
  <c r="D337" i="10"/>
  <c r="C337" i="10"/>
  <c r="B337" i="10"/>
  <c r="A337" i="10"/>
  <c r="E337" i="10" s="1"/>
  <c r="D336" i="10"/>
  <c r="C336" i="10"/>
  <c r="B336" i="10"/>
  <c r="A336" i="10"/>
  <c r="E336" i="10" s="1"/>
  <c r="E335" i="10"/>
  <c r="D335" i="10"/>
  <c r="C335" i="10"/>
  <c r="B335" i="10"/>
  <c r="A335" i="10"/>
  <c r="E334" i="10"/>
  <c r="D334" i="10"/>
  <c r="C334" i="10"/>
  <c r="B334" i="10"/>
  <c r="A334" i="10"/>
  <c r="E333" i="10"/>
  <c r="D333" i="10"/>
  <c r="C333" i="10"/>
  <c r="B333" i="10"/>
  <c r="A333" i="10"/>
  <c r="D332" i="10"/>
  <c r="E332" i="10" s="1"/>
  <c r="C332" i="10"/>
  <c r="B332" i="10"/>
  <c r="A332" i="10"/>
  <c r="D331" i="10"/>
  <c r="C331" i="10"/>
  <c r="B331" i="10"/>
  <c r="A331" i="10"/>
  <c r="E331" i="10" s="1"/>
  <c r="D330" i="10"/>
  <c r="C330" i="10"/>
  <c r="B330" i="10"/>
  <c r="A330" i="10"/>
  <c r="E330" i="10" s="1"/>
  <c r="D329" i="10"/>
  <c r="C329" i="10"/>
  <c r="B329" i="10"/>
  <c r="A329" i="10"/>
  <c r="E329" i="10" s="1"/>
  <c r="D328" i="10"/>
  <c r="C328" i="10"/>
  <c r="B328" i="10"/>
  <c r="A328" i="10"/>
  <c r="E328" i="10" s="1"/>
  <c r="E327" i="10"/>
  <c r="D327" i="10"/>
  <c r="C327" i="10"/>
  <c r="B327" i="10"/>
  <c r="A327" i="10"/>
  <c r="E326" i="10"/>
  <c r="D326" i="10"/>
  <c r="C326" i="10"/>
  <c r="B326" i="10"/>
  <c r="A326" i="10"/>
  <c r="E325" i="10"/>
  <c r="D325" i="10"/>
  <c r="C325" i="10"/>
  <c r="B325" i="10"/>
  <c r="A325" i="10"/>
  <c r="D324" i="10"/>
  <c r="E324" i="10" s="1"/>
  <c r="C324" i="10"/>
  <c r="B324" i="10"/>
  <c r="A324" i="10"/>
  <c r="D323" i="10"/>
  <c r="C323" i="10"/>
  <c r="B323" i="10"/>
  <c r="A323" i="10"/>
  <c r="C322" i="10"/>
  <c r="D321" i="10"/>
  <c r="C321" i="10"/>
  <c r="B321" i="10"/>
  <c r="A321" i="10"/>
  <c r="E321" i="10" s="1"/>
  <c r="E320" i="10"/>
  <c r="D320" i="10"/>
  <c r="C320" i="10"/>
  <c r="B320" i="10"/>
  <c r="A320" i="10"/>
  <c r="E319" i="10"/>
  <c r="D319" i="10"/>
  <c r="C319" i="10"/>
  <c r="B319" i="10"/>
  <c r="A319" i="10"/>
  <c r="E318" i="10"/>
  <c r="D318" i="10"/>
  <c r="C318" i="10"/>
  <c r="B318" i="10"/>
  <c r="A318" i="10"/>
  <c r="D317" i="10"/>
  <c r="E317" i="10" s="1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E314" i="10" s="1"/>
  <c r="D313" i="10"/>
  <c r="C313" i="10"/>
  <c r="B313" i="10"/>
  <c r="A313" i="10"/>
  <c r="E313" i="10" s="1"/>
  <c r="E312" i="10"/>
  <c r="D312" i="10"/>
  <c r="C312" i="10"/>
  <c r="B312" i="10"/>
  <c r="A312" i="10"/>
  <c r="E311" i="10"/>
  <c r="D311" i="10"/>
  <c r="C311" i="10"/>
  <c r="B311" i="10"/>
  <c r="A311" i="10"/>
  <c r="E310" i="10"/>
  <c r="D310" i="10"/>
  <c r="C310" i="10"/>
  <c r="B310" i="10"/>
  <c r="A310" i="10"/>
  <c r="D309" i="10"/>
  <c r="E309" i="10" s="1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E306" i="10" s="1"/>
  <c r="D305" i="10"/>
  <c r="C305" i="10"/>
  <c r="B305" i="10"/>
  <c r="A305" i="10"/>
  <c r="E305" i="10" s="1"/>
  <c r="E304" i="10"/>
  <c r="D304" i="10"/>
  <c r="C304" i="10"/>
  <c r="B304" i="10"/>
  <c r="A304" i="10"/>
  <c r="E303" i="10"/>
  <c r="D303" i="10"/>
  <c r="C303" i="10"/>
  <c r="B303" i="10"/>
  <c r="A303" i="10"/>
  <c r="E302" i="10"/>
  <c r="D302" i="10"/>
  <c r="C302" i="10"/>
  <c r="B302" i="10"/>
  <c r="A302" i="10"/>
  <c r="D301" i="10"/>
  <c r="E301" i="10" s="1"/>
  <c r="C301" i="10"/>
  <c r="B301" i="10"/>
  <c r="A301" i="10"/>
  <c r="D300" i="10"/>
  <c r="C300" i="10"/>
  <c r="B300" i="10"/>
  <c r="A300" i="10"/>
  <c r="E300" i="10" s="1"/>
  <c r="D299" i="10"/>
  <c r="C299" i="10"/>
  <c r="B299" i="10"/>
  <c r="A299" i="10"/>
  <c r="E299" i="10" s="1"/>
  <c r="D298" i="10"/>
  <c r="C298" i="10"/>
  <c r="B298" i="10"/>
  <c r="A298" i="10"/>
  <c r="E298" i="10" s="1"/>
  <c r="D297" i="10"/>
  <c r="C297" i="10"/>
  <c r="B297" i="10"/>
  <c r="A297" i="10"/>
  <c r="E297" i="10" s="1"/>
  <c r="E296" i="10"/>
  <c r="D296" i="10"/>
  <c r="C296" i="10"/>
  <c r="B296" i="10"/>
  <c r="A296" i="10"/>
  <c r="E295" i="10"/>
  <c r="D295" i="10"/>
  <c r="C295" i="10"/>
  <c r="B295" i="10"/>
  <c r="A295" i="10"/>
  <c r="E294" i="10"/>
  <c r="D294" i="10"/>
  <c r="C294" i="10"/>
  <c r="B294" i="10"/>
  <c r="A294" i="10"/>
  <c r="D293" i="10"/>
  <c r="E293" i="10" s="1"/>
  <c r="C293" i="10"/>
  <c r="B293" i="10"/>
  <c r="A293" i="10"/>
  <c r="D292" i="10"/>
  <c r="C292" i="10"/>
  <c r="B292" i="10"/>
  <c r="A292" i="10"/>
  <c r="E292" i="10" s="1"/>
  <c r="D291" i="10"/>
  <c r="C291" i="10"/>
  <c r="B291" i="10"/>
  <c r="A291" i="10"/>
  <c r="E291" i="10" s="1"/>
  <c r="D290" i="10"/>
  <c r="C290" i="10"/>
  <c r="B290" i="10"/>
  <c r="A290" i="10"/>
  <c r="E290" i="10" s="1"/>
  <c r="D289" i="10"/>
  <c r="C289" i="10"/>
  <c r="B289" i="10"/>
  <c r="A289" i="10"/>
  <c r="E289" i="10" s="1"/>
  <c r="E288" i="10"/>
  <c r="D288" i="10"/>
  <c r="C288" i="10"/>
  <c r="B288" i="10"/>
  <c r="A288" i="10"/>
  <c r="E287" i="10"/>
  <c r="D287" i="10"/>
  <c r="C287" i="10"/>
  <c r="B287" i="10"/>
  <c r="A287" i="10"/>
  <c r="E286" i="10"/>
  <c r="D286" i="10"/>
  <c r="C286" i="10"/>
  <c r="B286" i="10"/>
  <c r="A286" i="10"/>
  <c r="E285" i="10"/>
  <c r="D285" i="10"/>
  <c r="C285" i="10"/>
  <c r="B285" i="10"/>
  <c r="A285" i="10"/>
  <c r="D284" i="10"/>
  <c r="C284" i="10"/>
  <c r="B284" i="10"/>
  <c r="A284" i="10"/>
  <c r="E284" i="10" s="1"/>
  <c r="D283" i="10"/>
  <c r="C283" i="10"/>
  <c r="B283" i="10"/>
  <c r="A283" i="10"/>
  <c r="E283" i="10" s="1"/>
  <c r="D282" i="10"/>
  <c r="C282" i="10"/>
  <c r="B282" i="10"/>
  <c r="A282" i="10"/>
  <c r="E282" i="10" s="1"/>
  <c r="D281" i="10"/>
  <c r="C281" i="10"/>
  <c r="B281" i="10"/>
  <c r="A281" i="10"/>
  <c r="E281" i="10" s="1"/>
  <c r="E280" i="10"/>
  <c r="D280" i="10"/>
  <c r="C280" i="10"/>
  <c r="B280" i="10"/>
  <c r="A280" i="10"/>
  <c r="E279" i="10"/>
  <c r="D279" i="10"/>
  <c r="C279" i="10"/>
  <c r="B279" i="10"/>
  <c r="A279" i="10"/>
  <c r="E278" i="10"/>
  <c r="D278" i="10"/>
  <c r="C278" i="10"/>
  <c r="B278" i="10"/>
  <c r="A278" i="10"/>
  <c r="D277" i="10"/>
  <c r="E277" i="10" s="1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E274" i="10" s="1"/>
  <c r="D273" i="10"/>
  <c r="C273" i="10"/>
  <c r="B273" i="10"/>
  <c r="A273" i="10"/>
  <c r="E273" i="10" s="1"/>
  <c r="E272" i="10"/>
  <c r="D272" i="10"/>
  <c r="C272" i="10"/>
  <c r="B272" i="10"/>
  <c r="A272" i="10"/>
  <c r="C271" i="10"/>
  <c r="D270" i="10"/>
  <c r="E270" i="10" s="1"/>
  <c r="C270" i="10"/>
  <c r="B270" i="10"/>
  <c r="A270" i="10"/>
  <c r="D269" i="10"/>
  <c r="C269" i="10"/>
  <c r="B269" i="10"/>
  <c r="A269" i="10"/>
  <c r="D268" i="10"/>
  <c r="C268" i="10"/>
  <c r="B268" i="10"/>
  <c r="A268" i="10"/>
  <c r="E267" i="10"/>
  <c r="D267" i="10"/>
  <c r="C267" i="10"/>
  <c r="B267" i="10"/>
  <c r="A267" i="10"/>
  <c r="D266" i="10"/>
  <c r="C266" i="10"/>
  <c r="B266" i="10"/>
  <c r="A266" i="10"/>
  <c r="E266" i="10" s="1"/>
  <c r="E265" i="10"/>
  <c r="D265" i="10"/>
  <c r="C265" i="10"/>
  <c r="B265" i="10"/>
  <c r="A265" i="10"/>
  <c r="E264" i="10"/>
  <c r="D264" i="10"/>
  <c r="C264" i="10"/>
  <c r="B264" i="10"/>
  <c r="A264" i="10"/>
  <c r="D263" i="10"/>
  <c r="C263" i="10"/>
  <c r="B263" i="10"/>
  <c r="A263" i="10"/>
  <c r="E263" i="10" s="1"/>
  <c r="D262" i="10"/>
  <c r="E262" i="10" s="1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E259" i="10" s="1"/>
  <c r="D258" i="10"/>
  <c r="C258" i="10"/>
  <c r="B258" i="10"/>
  <c r="A258" i="10"/>
  <c r="E258" i="10" s="1"/>
  <c r="E257" i="10"/>
  <c r="D257" i="10"/>
  <c r="C257" i="10"/>
  <c r="B257" i="10"/>
  <c r="A257" i="10"/>
  <c r="E256" i="10"/>
  <c r="D256" i="10"/>
  <c r="C256" i="10"/>
  <c r="B256" i="10"/>
  <c r="A256" i="10"/>
  <c r="E255" i="10"/>
  <c r="D255" i="10"/>
  <c r="C255" i="10"/>
  <c r="B255" i="10"/>
  <c r="A255" i="10"/>
  <c r="D254" i="10"/>
  <c r="E254" i="10" s="1"/>
  <c r="C254" i="10"/>
  <c r="B254" i="10"/>
  <c r="A254" i="10"/>
  <c r="D253" i="10"/>
  <c r="C253" i="10"/>
  <c r="B253" i="10"/>
  <c r="A253" i="10"/>
  <c r="D252" i="10"/>
  <c r="C252" i="10"/>
  <c r="B252" i="10"/>
  <c r="A252" i="10"/>
  <c r="E251" i="10"/>
  <c r="D251" i="10"/>
  <c r="C251" i="10"/>
  <c r="B251" i="10"/>
  <c r="A251" i="10"/>
  <c r="D250" i="10"/>
  <c r="C250" i="10"/>
  <c r="B250" i="10"/>
  <c r="A250" i="10"/>
  <c r="E250" i="10" s="1"/>
  <c r="E249" i="10"/>
  <c r="D249" i="10"/>
  <c r="C249" i="10"/>
  <c r="B249" i="10"/>
  <c r="A249" i="10"/>
  <c r="E248" i="10"/>
  <c r="D248" i="10"/>
  <c r="C248" i="10"/>
  <c r="B248" i="10"/>
  <c r="A248" i="10"/>
  <c r="D247" i="10"/>
  <c r="C247" i="10"/>
  <c r="B247" i="10"/>
  <c r="A247" i="10"/>
  <c r="E247" i="10" s="1"/>
  <c r="D246" i="10"/>
  <c r="E246" i="10" s="1"/>
  <c r="C246" i="10"/>
  <c r="B246" i="10"/>
  <c r="A246" i="10"/>
  <c r="C245" i="10"/>
  <c r="E244" i="10"/>
  <c r="D244" i="10"/>
  <c r="C244" i="10"/>
  <c r="B244" i="10"/>
  <c r="A244" i="10"/>
  <c r="D243" i="10"/>
  <c r="C243" i="10"/>
  <c r="B243" i="10"/>
  <c r="A243" i="10"/>
  <c r="E243" i="10" s="1"/>
  <c r="E242" i="10"/>
  <c r="D242" i="10"/>
  <c r="C242" i="10"/>
  <c r="B242" i="10"/>
  <c r="A242" i="10"/>
  <c r="D241" i="10"/>
  <c r="E241" i="10" s="1"/>
  <c r="C241" i="10"/>
  <c r="B241" i="10"/>
  <c r="A241" i="10"/>
  <c r="E240" i="10"/>
  <c r="D240" i="10"/>
  <c r="C240" i="10"/>
  <c r="B240" i="10"/>
  <c r="A240" i="10"/>
  <c r="D239" i="10"/>
  <c r="E239" i="10" s="1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E236" i="10" s="1"/>
  <c r="D235" i="10"/>
  <c r="C235" i="10"/>
  <c r="B235" i="10"/>
  <c r="A235" i="10"/>
  <c r="E235" i="10" s="1"/>
  <c r="E234" i="10"/>
  <c r="D234" i="10"/>
  <c r="C234" i="10"/>
  <c r="B234" i="10"/>
  <c r="A234" i="10"/>
  <c r="D233" i="10"/>
  <c r="E233" i="10" s="1"/>
  <c r="C233" i="10"/>
  <c r="B233" i="10"/>
  <c r="A233" i="10"/>
  <c r="D232" i="10"/>
  <c r="C232" i="10"/>
  <c r="B232" i="10"/>
  <c r="A232" i="10"/>
  <c r="E232" i="10" s="1"/>
  <c r="D231" i="10"/>
  <c r="E231" i="10" s="1"/>
  <c r="C231" i="10"/>
  <c r="B231" i="10"/>
  <c r="A231" i="10"/>
  <c r="D230" i="10"/>
  <c r="C230" i="10"/>
  <c r="B230" i="10"/>
  <c r="A230" i="10"/>
  <c r="D229" i="10"/>
  <c r="C229" i="10"/>
  <c r="B229" i="10"/>
  <c r="A229" i="10"/>
  <c r="E228" i="10"/>
  <c r="D228" i="10"/>
  <c r="C228" i="10"/>
  <c r="B228" i="10"/>
  <c r="A228" i="10"/>
  <c r="D227" i="10"/>
  <c r="C227" i="10"/>
  <c r="B227" i="10"/>
  <c r="A227" i="10"/>
  <c r="E227" i="10" s="1"/>
  <c r="E226" i="10"/>
  <c r="D226" i="10"/>
  <c r="C226" i="10"/>
  <c r="B226" i="10"/>
  <c r="A226" i="10"/>
  <c r="D225" i="10"/>
  <c r="E225" i="10" s="1"/>
  <c r="C225" i="10"/>
  <c r="B225" i="10"/>
  <c r="A225" i="10"/>
  <c r="E224" i="10"/>
  <c r="D224" i="10"/>
  <c r="C224" i="10"/>
  <c r="B224" i="10"/>
  <c r="A224" i="10"/>
  <c r="D223" i="10"/>
  <c r="E223" i="10" s="1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E220" i="10" s="1"/>
  <c r="D219" i="10"/>
  <c r="C219" i="10"/>
  <c r="B219" i="10"/>
  <c r="A219" i="10"/>
  <c r="E219" i="10" s="1"/>
  <c r="E218" i="10"/>
  <c r="D218" i="10"/>
  <c r="C218" i="10"/>
  <c r="B218" i="10"/>
  <c r="A218" i="10"/>
  <c r="D217" i="10"/>
  <c r="E217" i="10" s="1"/>
  <c r="C217" i="10"/>
  <c r="B217" i="10"/>
  <c r="A217" i="10"/>
  <c r="D216" i="10"/>
  <c r="C216" i="10"/>
  <c r="B216" i="10"/>
  <c r="A216" i="10"/>
  <c r="E216" i="10" s="1"/>
  <c r="D215" i="10"/>
  <c r="E215" i="10" s="1"/>
  <c r="C215" i="10"/>
  <c r="B215" i="10"/>
  <c r="A215" i="10"/>
  <c r="D214" i="10"/>
  <c r="C214" i="10"/>
  <c r="B214" i="10"/>
  <c r="A214" i="10"/>
  <c r="D213" i="10"/>
  <c r="C213" i="10"/>
  <c r="B213" i="10"/>
  <c r="A213" i="10"/>
  <c r="E212" i="10"/>
  <c r="D212" i="10"/>
  <c r="C212" i="10"/>
  <c r="B212" i="10"/>
  <c r="A212" i="10"/>
  <c r="D211" i="10"/>
  <c r="C211" i="10"/>
  <c r="B211" i="10"/>
  <c r="A211" i="10"/>
  <c r="E211" i="10" s="1"/>
  <c r="E210" i="10"/>
  <c r="D210" i="10"/>
  <c r="C210" i="10"/>
  <c r="B210" i="10"/>
  <c r="A210" i="10"/>
  <c r="D209" i="10"/>
  <c r="E209" i="10" s="1"/>
  <c r="C209" i="10"/>
  <c r="B209" i="10"/>
  <c r="A209" i="10"/>
  <c r="E208" i="10"/>
  <c r="D208" i="10"/>
  <c r="C208" i="10"/>
  <c r="B208" i="10"/>
  <c r="A208" i="10"/>
  <c r="D207" i="10"/>
  <c r="E207" i="10" s="1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E204" i="10" s="1"/>
  <c r="D203" i="10"/>
  <c r="C203" i="10"/>
  <c r="B203" i="10"/>
  <c r="A203" i="10"/>
  <c r="E203" i="10" s="1"/>
  <c r="E202" i="10"/>
  <c r="D202" i="10"/>
  <c r="C202" i="10"/>
  <c r="B202" i="10"/>
  <c r="A202" i="10"/>
  <c r="D201" i="10"/>
  <c r="E201" i="10" s="1"/>
  <c r="C201" i="10"/>
  <c r="B201" i="10"/>
  <c r="A201" i="10"/>
  <c r="D200" i="10"/>
  <c r="C200" i="10"/>
  <c r="B200" i="10"/>
  <c r="A200" i="10"/>
  <c r="E200" i="10" s="1"/>
  <c r="D199" i="10"/>
  <c r="E199" i="10" s="1"/>
  <c r="C199" i="10"/>
  <c r="B199" i="10"/>
  <c r="A199" i="10"/>
  <c r="D198" i="10"/>
  <c r="C198" i="10"/>
  <c r="B198" i="10"/>
  <c r="A198" i="10"/>
  <c r="D197" i="10"/>
  <c r="C197" i="10"/>
  <c r="B197" i="10"/>
  <c r="A197" i="10"/>
  <c r="E196" i="10"/>
  <c r="D196" i="10"/>
  <c r="C196" i="10"/>
  <c r="B196" i="10"/>
  <c r="A196" i="10"/>
  <c r="D195" i="10"/>
  <c r="C195" i="10"/>
  <c r="B195" i="10"/>
  <c r="A195" i="10"/>
  <c r="E195" i="10" s="1"/>
  <c r="C194" i="10"/>
  <c r="E193" i="10"/>
  <c r="D193" i="10"/>
  <c r="C193" i="10"/>
  <c r="B193" i="10"/>
  <c r="A193" i="10"/>
  <c r="D192" i="10"/>
  <c r="E192" i="10" s="1"/>
  <c r="C192" i="10"/>
  <c r="B192" i="10"/>
  <c r="A192" i="10"/>
  <c r="D191" i="10"/>
  <c r="C191" i="10"/>
  <c r="B191" i="10"/>
  <c r="A191" i="10"/>
  <c r="D190" i="10"/>
  <c r="C190" i="10"/>
  <c r="B190" i="10"/>
  <c r="A190" i="10"/>
  <c r="E189" i="10"/>
  <c r="D189" i="10"/>
  <c r="C189" i="10"/>
  <c r="B189" i="10"/>
  <c r="A189" i="10"/>
  <c r="D188" i="10"/>
  <c r="C188" i="10"/>
  <c r="B188" i="10"/>
  <c r="A188" i="10"/>
  <c r="E188" i="10" s="1"/>
  <c r="E187" i="10"/>
  <c r="D187" i="10"/>
  <c r="C187" i="10"/>
  <c r="B187" i="10"/>
  <c r="A187" i="10"/>
  <c r="E186" i="10"/>
  <c r="D186" i="10"/>
  <c r="C186" i="10"/>
  <c r="B186" i="10"/>
  <c r="A186" i="10"/>
  <c r="D185" i="10"/>
  <c r="C185" i="10"/>
  <c r="B185" i="10"/>
  <c r="A185" i="10"/>
  <c r="E185" i="10" s="1"/>
  <c r="D184" i="10"/>
  <c r="E184" i="10" s="1"/>
  <c r="C184" i="10"/>
  <c r="B184" i="10"/>
  <c r="A184" i="10"/>
  <c r="D183" i="10"/>
  <c r="C183" i="10"/>
  <c r="B183" i="10"/>
  <c r="A183" i="10"/>
  <c r="D182" i="10"/>
  <c r="C182" i="10"/>
  <c r="B182" i="10"/>
  <c r="A182" i="10"/>
  <c r="E181" i="10"/>
  <c r="D181" i="10"/>
  <c r="C181" i="10"/>
  <c r="B181" i="10"/>
  <c r="A181" i="10"/>
  <c r="D180" i="10"/>
  <c r="C180" i="10"/>
  <c r="B180" i="10"/>
  <c r="A180" i="10"/>
  <c r="E180" i="10" s="1"/>
  <c r="E179" i="10"/>
  <c r="D179" i="10"/>
  <c r="C179" i="10"/>
  <c r="B179" i="10"/>
  <c r="A179" i="10"/>
  <c r="D178" i="10"/>
  <c r="E178" i="10" s="1"/>
  <c r="C178" i="10"/>
  <c r="B178" i="10"/>
  <c r="A178" i="10"/>
  <c r="E177" i="10"/>
  <c r="D177" i="10"/>
  <c r="C177" i="10"/>
  <c r="B177" i="10"/>
  <c r="A177" i="10"/>
  <c r="E176" i="10"/>
  <c r="D176" i="10"/>
  <c r="C176" i="10"/>
  <c r="B176" i="10"/>
  <c r="A176" i="10"/>
  <c r="D175" i="10"/>
  <c r="C175" i="10"/>
  <c r="B175" i="10"/>
  <c r="A175" i="10"/>
  <c r="E175" i="10" s="1"/>
  <c r="D174" i="10"/>
  <c r="C174" i="10"/>
  <c r="B174" i="10"/>
  <c r="A174" i="10"/>
  <c r="E174" i="10" s="1"/>
  <c r="E173" i="10"/>
  <c r="D173" i="10"/>
  <c r="C173" i="10"/>
  <c r="B173" i="10"/>
  <c r="A173" i="10"/>
  <c r="D172" i="10"/>
  <c r="C172" i="10"/>
  <c r="B172" i="10"/>
  <c r="A172" i="10"/>
  <c r="E172" i="10" s="1"/>
  <c r="E171" i="10"/>
  <c r="D171" i="10"/>
  <c r="C171" i="10"/>
  <c r="B171" i="10"/>
  <c r="A171" i="10"/>
  <c r="D170" i="10"/>
  <c r="E170" i="10" s="1"/>
  <c r="C170" i="10"/>
  <c r="B170" i="10"/>
  <c r="A170" i="10"/>
  <c r="E169" i="10"/>
  <c r="D169" i="10"/>
  <c r="C169" i="10"/>
  <c r="B169" i="10"/>
  <c r="A169" i="10"/>
  <c r="C168" i="10"/>
  <c r="D167" i="10"/>
  <c r="C167" i="10"/>
  <c r="B167" i="10"/>
  <c r="A167" i="10"/>
  <c r="D166" i="10"/>
  <c r="E166" i="10" s="1"/>
  <c r="C166" i="10"/>
  <c r="B166" i="10"/>
  <c r="A166" i="10"/>
  <c r="D165" i="10"/>
  <c r="C165" i="10"/>
  <c r="B165" i="10"/>
  <c r="A165" i="10"/>
  <c r="E165" i="10" s="1"/>
  <c r="E164" i="10"/>
  <c r="D164" i="10"/>
  <c r="C164" i="10"/>
  <c r="B164" i="10"/>
  <c r="A164" i="10"/>
  <c r="E163" i="10"/>
  <c r="D163" i="10"/>
  <c r="C163" i="10"/>
  <c r="B163" i="10"/>
  <c r="A163" i="10"/>
  <c r="D162" i="10"/>
  <c r="C162" i="10"/>
  <c r="B162" i="10"/>
  <c r="A162" i="10"/>
  <c r="E162" i="10" s="1"/>
  <c r="D161" i="10"/>
  <c r="E161" i="10" s="1"/>
  <c r="C161" i="10"/>
  <c r="B161" i="10"/>
  <c r="A161" i="10"/>
  <c r="D160" i="10"/>
  <c r="C160" i="10"/>
  <c r="B160" i="10"/>
  <c r="A160" i="10"/>
  <c r="D159" i="10"/>
  <c r="C159" i="10"/>
  <c r="B159" i="10"/>
  <c r="A159" i="10"/>
  <c r="E158" i="10"/>
  <c r="D158" i="10"/>
  <c r="C158" i="10"/>
  <c r="B158" i="10"/>
  <c r="A158" i="10"/>
  <c r="D157" i="10"/>
  <c r="C157" i="10"/>
  <c r="B157" i="10"/>
  <c r="A157" i="10"/>
  <c r="E157" i="10" s="1"/>
  <c r="E156" i="10"/>
  <c r="D156" i="10"/>
  <c r="C156" i="10"/>
  <c r="B156" i="10"/>
  <c r="A156" i="10"/>
  <c r="D155" i="10"/>
  <c r="E155" i="10" s="1"/>
  <c r="C155" i="10"/>
  <c r="B155" i="10"/>
  <c r="A155" i="10"/>
  <c r="D154" i="10"/>
  <c r="E154" i="10" s="1"/>
  <c r="C154" i="10"/>
  <c r="B154" i="10"/>
  <c r="A154" i="10"/>
  <c r="E153" i="10"/>
  <c r="D153" i="10"/>
  <c r="C153" i="10"/>
  <c r="B153" i="10"/>
  <c r="A153" i="10"/>
  <c r="D152" i="10"/>
  <c r="C152" i="10"/>
  <c r="B152" i="10"/>
  <c r="A152" i="10"/>
  <c r="E152" i="10" s="1"/>
  <c r="D151" i="10"/>
  <c r="C151" i="10"/>
  <c r="B151" i="10"/>
  <c r="A151" i="10"/>
  <c r="E151" i="10" s="1"/>
  <c r="E150" i="10"/>
  <c r="D150" i="10"/>
  <c r="C150" i="10"/>
  <c r="B150" i="10"/>
  <c r="A150" i="10"/>
  <c r="E149" i="10"/>
  <c r="D149" i="10"/>
  <c r="C149" i="10"/>
  <c r="B149" i="10"/>
  <c r="A149" i="10"/>
  <c r="D148" i="10"/>
  <c r="C148" i="10"/>
  <c r="B148" i="10"/>
  <c r="A148" i="10"/>
  <c r="E148" i="10" s="1"/>
  <c r="C147" i="10"/>
  <c r="D146" i="10"/>
  <c r="C146" i="10"/>
  <c r="B146" i="10"/>
  <c r="A146" i="10"/>
  <c r="E146" i="10" s="1"/>
  <c r="D145" i="10"/>
  <c r="E145" i="10" s="1"/>
  <c r="C145" i="10"/>
  <c r="B145" i="10"/>
  <c r="A145" i="10"/>
  <c r="E144" i="10"/>
  <c r="D144" i="10"/>
  <c r="C144" i="10"/>
  <c r="B144" i="10"/>
  <c r="A144" i="10"/>
  <c r="E143" i="10"/>
  <c r="D143" i="10"/>
  <c r="C143" i="10"/>
  <c r="B143" i="10"/>
  <c r="A143" i="10"/>
  <c r="D142" i="10"/>
  <c r="E142" i="10" s="1"/>
  <c r="C142" i="10"/>
  <c r="B142" i="10"/>
  <c r="A142" i="10"/>
  <c r="D141" i="10"/>
  <c r="C141" i="10"/>
  <c r="B141" i="10"/>
  <c r="A141" i="10"/>
  <c r="E141" i="10" s="1"/>
  <c r="D140" i="10"/>
  <c r="C140" i="10"/>
  <c r="B140" i="10"/>
  <c r="A140" i="10"/>
  <c r="E140" i="10" s="1"/>
  <c r="D139" i="10"/>
  <c r="C139" i="10"/>
  <c r="B139" i="10"/>
  <c r="A139" i="10"/>
  <c r="E139" i="10" s="1"/>
  <c r="D138" i="10"/>
  <c r="C138" i="10"/>
  <c r="B138" i="10"/>
  <c r="A138" i="10"/>
  <c r="E138" i="10" s="1"/>
  <c r="D137" i="10"/>
  <c r="E137" i="10" s="1"/>
  <c r="C137" i="10"/>
  <c r="B137" i="10"/>
  <c r="A137" i="10"/>
  <c r="E136" i="10"/>
  <c r="D136" i="10"/>
  <c r="C136" i="10"/>
  <c r="B136" i="10"/>
  <c r="A136" i="10"/>
  <c r="E135" i="10"/>
  <c r="D135" i="10"/>
  <c r="C135" i="10"/>
  <c r="B135" i="10"/>
  <c r="A135" i="10"/>
  <c r="D134" i="10"/>
  <c r="E134" i="10" s="1"/>
  <c r="C134" i="10"/>
  <c r="B134" i="10"/>
  <c r="A134" i="10"/>
  <c r="D133" i="10"/>
  <c r="C133" i="10"/>
  <c r="B133" i="10"/>
  <c r="A133" i="10"/>
  <c r="E133" i="10" s="1"/>
  <c r="D132" i="10"/>
  <c r="C132" i="10"/>
  <c r="B132" i="10"/>
  <c r="A132" i="10"/>
  <c r="E132" i="10" s="1"/>
  <c r="D131" i="10"/>
  <c r="C131" i="10"/>
  <c r="B131" i="10"/>
  <c r="A131" i="10"/>
  <c r="E131" i="10" s="1"/>
  <c r="D130" i="10"/>
  <c r="C130" i="10"/>
  <c r="B130" i="10"/>
  <c r="A130" i="10"/>
  <c r="E130" i="10" s="1"/>
  <c r="D129" i="10"/>
  <c r="E129" i="10" s="1"/>
  <c r="C129" i="10"/>
  <c r="B129" i="10"/>
  <c r="A129" i="10"/>
  <c r="E128" i="10"/>
  <c r="D128" i="10"/>
  <c r="C128" i="10"/>
  <c r="B128" i="10"/>
  <c r="A128" i="10"/>
  <c r="E127" i="10"/>
  <c r="E126" i="10" s="1"/>
  <c r="D127" i="10"/>
  <c r="C127" i="10"/>
  <c r="B127" i="10"/>
  <c r="A127" i="10"/>
  <c r="C126" i="10"/>
  <c r="D125" i="10"/>
  <c r="C125" i="10"/>
  <c r="B125" i="10"/>
  <c r="A125" i="10"/>
  <c r="E125" i="10" s="1"/>
  <c r="D124" i="10"/>
  <c r="C124" i="10"/>
  <c r="B124" i="10"/>
  <c r="A124" i="10"/>
  <c r="E124" i="10" s="1"/>
  <c r="D123" i="10"/>
  <c r="C123" i="10"/>
  <c r="B123" i="10"/>
  <c r="A123" i="10"/>
  <c r="E123" i="10" s="1"/>
  <c r="D122" i="10"/>
  <c r="E122" i="10" s="1"/>
  <c r="C122" i="10"/>
  <c r="B122" i="10"/>
  <c r="A122" i="10"/>
  <c r="E121" i="10"/>
  <c r="D121" i="10"/>
  <c r="C121" i="10"/>
  <c r="B121" i="10"/>
  <c r="A121" i="10"/>
  <c r="E120" i="10"/>
  <c r="D120" i="10"/>
  <c r="C120" i="10"/>
  <c r="B120" i="10"/>
  <c r="A120" i="10"/>
  <c r="D119" i="10"/>
  <c r="E119" i="10" s="1"/>
  <c r="C119" i="10"/>
  <c r="B119" i="10"/>
  <c r="A119" i="10"/>
  <c r="D118" i="10"/>
  <c r="C118" i="10"/>
  <c r="B118" i="10"/>
  <c r="A118" i="10"/>
  <c r="E118" i="10" s="1"/>
  <c r="D117" i="10"/>
  <c r="C117" i="10"/>
  <c r="B117" i="10"/>
  <c r="A117" i="10"/>
  <c r="E117" i="10" s="1"/>
  <c r="D116" i="10"/>
  <c r="C116" i="10"/>
  <c r="B116" i="10"/>
  <c r="A116" i="10"/>
  <c r="E116" i="10" s="1"/>
  <c r="D115" i="10"/>
  <c r="C115" i="10"/>
  <c r="B115" i="10"/>
  <c r="A115" i="10"/>
  <c r="E115" i="10" s="1"/>
  <c r="D114" i="10"/>
  <c r="E114" i="10" s="1"/>
  <c r="C114" i="10"/>
  <c r="B114" i="10"/>
  <c r="A114" i="10"/>
  <c r="E113" i="10"/>
  <c r="D113" i="10"/>
  <c r="C113" i="10"/>
  <c r="B113" i="10"/>
  <c r="A113" i="10"/>
  <c r="E112" i="10"/>
  <c r="D112" i="10"/>
  <c r="C112" i="10"/>
  <c r="B112" i="10"/>
  <c r="A112" i="10"/>
  <c r="D111" i="10"/>
  <c r="E111" i="10" s="1"/>
  <c r="C111" i="10"/>
  <c r="B111" i="10"/>
  <c r="A111" i="10"/>
  <c r="D110" i="10"/>
  <c r="C110" i="10"/>
  <c r="B110" i="10"/>
  <c r="A110" i="10"/>
  <c r="E110" i="10" s="1"/>
  <c r="D109" i="10"/>
  <c r="C109" i="10"/>
  <c r="B109" i="10"/>
  <c r="A109" i="10"/>
  <c r="E109" i="10" s="1"/>
  <c r="D108" i="10"/>
  <c r="C108" i="10"/>
  <c r="B108" i="10"/>
  <c r="A108" i="10"/>
  <c r="E108" i="10" s="1"/>
  <c r="D107" i="10"/>
  <c r="C107" i="10"/>
  <c r="B107" i="10"/>
  <c r="A107" i="10"/>
  <c r="E107" i="10" s="1"/>
  <c r="D106" i="10"/>
  <c r="E106" i="10" s="1"/>
  <c r="C106" i="10"/>
  <c r="B106" i="10"/>
  <c r="A106" i="10"/>
  <c r="E105" i="10"/>
  <c r="D105" i="10"/>
  <c r="C105" i="10"/>
  <c r="B105" i="10"/>
  <c r="A105" i="10"/>
  <c r="E104" i="10"/>
  <c r="D104" i="10"/>
  <c r="C104" i="10"/>
  <c r="B104" i="10"/>
  <c r="A104" i="10"/>
  <c r="D103" i="10"/>
  <c r="E103" i="10" s="1"/>
  <c r="C103" i="10"/>
  <c r="B103" i="10"/>
  <c r="A103" i="10"/>
  <c r="D102" i="10"/>
  <c r="C102" i="10"/>
  <c r="B102" i="10"/>
  <c r="A102" i="10"/>
  <c r="E102" i="10" s="1"/>
  <c r="D101" i="10"/>
  <c r="C101" i="10"/>
  <c r="B101" i="10"/>
  <c r="A101" i="10"/>
  <c r="E101" i="10" s="1"/>
  <c r="D100" i="10"/>
  <c r="C100" i="10"/>
  <c r="B100" i="10"/>
  <c r="A100" i="10"/>
  <c r="E100" i="10" s="1"/>
  <c r="D99" i="10"/>
  <c r="C99" i="10"/>
  <c r="B99" i="10"/>
  <c r="A99" i="10"/>
  <c r="E99" i="10" s="1"/>
  <c r="D98" i="10"/>
  <c r="E98" i="10" s="1"/>
  <c r="C98" i="10"/>
  <c r="B98" i="10"/>
  <c r="A98" i="10"/>
  <c r="E97" i="10"/>
  <c r="D97" i="10"/>
  <c r="C97" i="10"/>
  <c r="B97" i="10"/>
  <c r="A97" i="10"/>
  <c r="E96" i="10"/>
  <c r="D96" i="10"/>
  <c r="C96" i="10"/>
  <c r="B96" i="10"/>
  <c r="A96" i="10"/>
  <c r="D95" i="10"/>
  <c r="E95" i="10" s="1"/>
  <c r="C95" i="10"/>
  <c r="B95" i="10"/>
  <c r="A95" i="10"/>
  <c r="D94" i="10"/>
  <c r="C94" i="10"/>
  <c r="B94" i="10"/>
  <c r="A94" i="10"/>
  <c r="E94" i="10" s="1"/>
  <c r="D93" i="10"/>
  <c r="C93" i="10"/>
  <c r="B93" i="10"/>
  <c r="A93" i="10"/>
  <c r="E93" i="10" s="1"/>
  <c r="D92" i="10"/>
  <c r="C92" i="10"/>
  <c r="B92" i="10"/>
  <c r="A92" i="10"/>
  <c r="E92" i="10" s="1"/>
  <c r="D91" i="10"/>
  <c r="C91" i="10"/>
  <c r="B91" i="10"/>
  <c r="A91" i="10"/>
  <c r="E91" i="10" s="1"/>
  <c r="D90" i="10"/>
  <c r="E90" i="10" s="1"/>
  <c r="C90" i="10"/>
  <c r="B90" i="10"/>
  <c r="A90" i="10"/>
  <c r="E89" i="10"/>
  <c r="D89" i="10"/>
  <c r="C89" i="10"/>
  <c r="B89" i="10"/>
  <c r="A89" i="10"/>
  <c r="E88" i="10"/>
  <c r="D88" i="10"/>
  <c r="C88" i="10"/>
  <c r="B88" i="10"/>
  <c r="A88" i="10"/>
  <c r="D87" i="10"/>
  <c r="E87" i="10" s="1"/>
  <c r="C87" i="10"/>
  <c r="B87" i="10"/>
  <c r="A87" i="10"/>
  <c r="D86" i="10"/>
  <c r="C86" i="10"/>
  <c r="B86" i="10"/>
  <c r="A86" i="10"/>
  <c r="E86" i="10" s="1"/>
  <c r="D85" i="10"/>
  <c r="C85" i="10"/>
  <c r="B85" i="10"/>
  <c r="A85" i="10"/>
  <c r="E85" i="10" s="1"/>
  <c r="D84" i="10"/>
  <c r="C84" i="10"/>
  <c r="B84" i="10"/>
  <c r="A84" i="10"/>
  <c r="E84" i="10" s="1"/>
  <c r="D83" i="10"/>
  <c r="C83" i="10"/>
  <c r="B83" i="10"/>
  <c r="A83" i="10"/>
  <c r="E83" i="10" s="1"/>
  <c r="D82" i="10"/>
  <c r="E82" i="10" s="1"/>
  <c r="C82" i="10"/>
  <c r="B82" i="10"/>
  <c r="A82" i="10"/>
  <c r="E81" i="10"/>
  <c r="D81" i="10"/>
  <c r="C81" i="10"/>
  <c r="B81" i="10"/>
  <c r="A81" i="10"/>
  <c r="E80" i="10"/>
  <c r="D80" i="10"/>
  <c r="C80" i="10"/>
  <c r="B80" i="10"/>
  <c r="A80" i="10"/>
  <c r="D79" i="10"/>
  <c r="E79" i="10" s="1"/>
  <c r="C79" i="10"/>
  <c r="B79" i="10"/>
  <c r="A79" i="10"/>
  <c r="D78" i="10"/>
  <c r="C78" i="10"/>
  <c r="B78" i="10"/>
  <c r="A78" i="10"/>
  <c r="E78" i="10" s="1"/>
  <c r="D77" i="10"/>
  <c r="C77" i="10"/>
  <c r="B77" i="10"/>
  <c r="A77" i="10"/>
  <c r="E77" i="10" s="1"/>
  <c r="D76" i="10"/>
  <c r="C76" i="10"/>
  <c r="B76" i="10"/>
  <c r="A76" i="10"/>
  <c r="E76" i="10" s="1"/>
  <c r="D75" i="10"/>
  <c r="C75" i="10"/>
  <c r="B75" i="10"/>
  <c r="A75" i="10"/>
  <c r="E75" i="10" s="1"/>
  <c r="D74" i="10"/>
  <c r="E74" i="10" s="1"/>
  <c r="C74" i="10"/>
  <c r="B74" i="10"/>
  <c r="A74" i="10"/>
  <c r="E73" i="10"/>
  <c r="D73" i="10"/>
  <c r="C73" i="10"/>
  <c r="B73" i="10"/>
  <c r="A73" i="10"/>
  <c r="E72" i="10"/>
  <c r="D72" i="10"/>
  <c r="C72" i="10"/>
  <c r="B72" i="10"/>
  <c r="A72" i="10"/>
  <c r="D71" i="10"/>
  <c r="E71" i="10" s="1"/>
  <c r="C71" i="10"/>
  <c r="B71" i="10"/>
  <c r="A71" i="10"/>
  <c r="D70" i="10"/>
  <c r="C70" i="10"/>
  <c r="B70" i="10"/>
  <c r="A70" i="10"/>
  <c r="E70" i="10" s="1"/>
  <c r="D69" i="10"/>
  <c r="C69" i="10"/>
  <c r="B69" i="10"/>
  <c r="A69" i="10"/>
  <c r="E69" i="10" s="1"/>
  <c r="D68" i="10"/>
  <c r="C68" i="10"/>
  <c r="B68" i="10"/>
  <c r="A68" i="10"/>
  <c r="E68" i="10" s="1"/>
  <c r="D67" i="10"/>
  <c r="C67" i="10"/>
  <c r="B67" i="10"/>
  <c r="A67" i="10"/>
  <c r="E67" i="10" s="1"/>
  <c r="D66" i="10"/>
  <c r="E66" i="10" s="1"/>
  <c r="C66" i="10"/>
  <c r="B66" i="10"/>
  <c r="A66" i="10"/>
  <c r="E65" i="10"/>
  <c r="D65" i="10"/>
  <c r="C65" i="10"/>
  <c r="B65" i="10"/>
  <c r="A65" i="10"/>
  <c r="E64" i="10"/>
  <c r="D64" i="10"/>
  <c r="C64" i="10"/>
  <c r="B64" i="10"/>
  <c r="A64" i="10"/>
  <c r="D63" i="10"/>
  <c r="E63" i="10" s="1"/>
  <c r="C63" i="10"/>
  <c r="B63" i="10"/>
  <c r="A63" i="10"/>
  <c r="D62" i="10"/>
  <c r="C62" i="10"/>
  <c r="B62" i="10"/>
  <c r="A62" i="10"/>
  <c r="E62" i="10" s="1"/>
  <c r="D61" i="10"/>
  <c r="C61" i="10"/>
  <c r="B61" i="10"/>
  <c r="A61" i="10"/>
  <c r="E61" i="10" s="1"/>
  <c r="D60" i="10"/>
  <c r="C60" i="10"/>
  <c r="B60" i="10"/>
  <c r="A60" i="10"/>
  <c r="E60" i="10" s="1"/>
  <c r="D59" i="10"/>
  <c r="C59" i="10"/>
  <c r="B59" i="10"/>
  <c r="A59" i="10"/>
  <c r="E59" i="10" s="1"/>
  <c r="D58" i="10"/>
  <c r="E58" i="10" s="1"/>
  <c r="C58" i="10"/>
  <c r="B58" i="10"/>
  <c r="A58" i="10"/>
  <c r="E57" i="10"/>
  <c r="D57" i="10"/>
  <c r="C57" i="10"/>
  <c r="B57" i="10"/>
  <c r="A57" i="10"/>
  <c r="E56" i="10"/>
  <c r="D56" i="10"/>
  <c r="C56" i="10"/>
  <c r="B56" i="10"/>
  <c r="A56" i="10"/>
  <c r="D55" i="10"/>
  <c r="E55" i="10" s="1"/>
  <c r="C55" i="10"/>
  <c r="B55" i="10"/>
  <c r="A55" i="10"/>
  <c r="D54" i="10"/>
  <c r="C54" i="10"/>
  <c r="B54" i="10"/>
  <c r="A54" i="10"/>
  <c r="E54" i="10" s="1"/>
  <c r="D53" i="10"/>
  <c r="C53" i="10"/>
  <c r="B53" i="10"/>
  <c r="A53" i="10"/>
  <c r="E53" i="10" s="1"/>
  <c r="D52" i="10"/>
  <c r="C52" i="10"/>
  <c r="B52" i="10"/>
  <c r="A52" i="10"/>
  <c r="E52" i="10" s="1"/>
  <c r="D51" i="10"/>
  <c r="C51" i="10"/>
  <c r="B51" i="10"/>
  <c r="A51" i="10"/>
  <c r="E51" i="10" s="1"/>
  <c r="D50" i="10"/>
  <c r="E50" i="10" s="1"/>
  <c r="C50" i="10"/>
  <c r="B50" i="10"/>
  <c r="A50" i="10"/>
  <c r="E49" i="10"/>
  <c r="D49" i="10"/>
  <c r="C49" i="10"/>
  <c r="B49" i="10"/>
  <c r="A49" i="10"/>
  <c r="E48" i="10"/>
  <c r="D48" i="10"/>
  <c r="C48" i="10"/>
  <c r="B48" i="10"/>
  <c r="A48" i="10"/>
  <c r="D47" i="10"/>
  <c r="E47" i="10" s="1"/>
  <c r="C47" i="10"/>
  <c r="B47" i="10"/>
  <c r="A47" i="10"/>
  <c r="D46" i="10"/>
  <c r="C46" i="10"/>
  <c r="B46" i="10"/>
  <c r="A46" i="10"/>
  <c r="E46" i="10" s="1"/>
  <c r="D45" i="10"/>
  <c r="C45" i="10"/>
  <c r="B45" i="10"/>
  <c r="A45" i="10"/>
  <c r="E45" i="10" s="1"/>
  <c r="D44" i="10"/>
  <c r="C44" i="10"/>
  <c r="B44" i="10"/>
  <c r="A44" i="10"/>
  <c r="E44" i="10" s="1"/>
  <c r="D43" i="10"/>
  <c r="C43" i="10"/>
  <c r="B43" i="10"/>
  <c r="A43" i="10"/>
  <c r="E43" i="10" s="1"/>
  <c r="D42" i="10"/>
  <c r="E42" i="10" s="1"/>
  <c r="C42" i="10"/>
  <c r="B42" i="10"/>
  <c r="A42" i="10"/>
  <c r="E41" i="10"/>
  <c r="D41" i="10"/>
  <c r="C41" i="10"/>
  <c r="B41" i="10"/>
  <c r="A41" i="10"/>
  <c r="E40" i="10"/>
  <c r="D40" i="10"/>
  <c r="C40" i="10"/>
  <c r="B40" i="10"/>
  <c r="A40" i="10"/>
  <c r="D39" i="10"/>
  <c r="E39" i="10" s="1"/>
  <c r="C39" i="10"/>
  <c r="B39" i="10"/>
  <c r="A39" i="10"/>
  <c r="D38" i="10"/>
  <c r="C38" i="10"/>
  <c r="B38" i="10"/>
  <c r="A38" i="10"/>
  <c r="E38" i="10" s="1"/>
  <c r="D37" i="10"/>
  <c r="C37" i="10"/>
  <c r="B37" i="10"/>
  <c r="A37" i="10"/>
  <c r="E37" i="10" s="1"/>
  <c r="D36" i="10"/>
  <c r="C36" i="10"/>
  <c r="B36" i="10"/>
  <c r="A36" i="10"/>
  <c r="E36" i="10" s="1"/>
  <c r="D35" i="10"/>
  <c r="C35" i="10"/>
  <c r="B35" i="10"/>
  <c r="A35" i="10"/>
  <c r="E35" i="10" s="1"/>
  <c r="D34" i="10"/>
  <c r="E34" i="10" s="1"/>
  <c r="C34" i="10"/>
  <c r="B34" i="10"/>
  <c r="A34" i="10"/>
  <c r="E33" i="10"/>
  <c r="D33" i="10"/>
  <c r="C33" i="10"/>
  <c r="B33" i="10"/>
  <c r="A33" i="10"/>
  <c r="E32" i="10"/>
  <c r="D32" i="10"/>
  <c r="C32" i="10"/>
  <c r="B32" i="10"/>
  <c r="A32" i="10"/>
  <c r="D31" i="10"/>
  <c r="E31" i="10" s="1"/>
  <c r="C31" i="10"/>
  <c r="B31" i="10"/>
  <c r="A31" i="10"/>
  <c r="D30" i="10"/>
  <c r="C30" i="10"/>
  <c r="B30" i="10"/>
  <c r="A30" i="10"/>
  <c r="E30" i="10" s="1"/>
  <c r="D29" i="10"/>
  <c r="C29" i="10"/>
  <c r="B29" i="10"/>
  <c r="A29" i="10"/>
  <c r="E29" i="10" s="1"/>
  <c r="D28" i="10"/>
  <c r="C28" i="10"/>
  <c r="B28" i="10"/>
  <c r="A28" i="10"/>
  <c r="E28" i="10" s="1"/>
  <c r="D27" i="10"/>
  <c r="C27" i="10"/>
  <c r="B27" i="10"/>
  <c r="A27" i="10"/>
  <c r="E27" i="10" s="1"/>
  <c r="D26" i="10"/>
  <c r="E26" i="10" s="1"/>
  <c r="C26" i="10"/>
  <c r="B26" i="10"/>
  <c r="A26" i="10"/>
  <c r="E25" i="10"/>
  <c r="D25" i="10"/>
  <c r="C25" i="10"/>
  <c r="B25" i="10"/>
  <c r="A25" i="10"/>
  <c r="E24" i="10"/>
  <c r="D24" i="10"/>
  <c r="C24" i="10"/>
  <c r="B24" i="10"/>
  <c r="A24" i="10"/>
  <c r="D23" i="10"/>
  <c r="E23" i="10" s="1"/>
  <c r="C23" i="10"/>
  <c r="B23" i="10"/>
  <c r="A23" i="10"/>
  <c r="D22" i="10"/>
  <c r="C22" i="10"/>
  <c r="B22" i="10"/>
  <c r="A22" i="10"/>
  <c r="E22" i="10" s="1"/>
  <c r="D21" i="10"/>
  <c r="C21" i="10"/>
  <c r="B21" i="10"/>
  <c r="A21" i="10"/>
  <c r="E21" i="10" s="1"/>
  <c r="D20" i="10"/>
  <c r="C20" i="10"/>
  <c r="B20" i="10"/>
  <c r="A20" i="10"/>
  <c r="E20" i="10" s="1"/>
  <c r="D19" i="10"/>
  <c r="C19" i="10"/>
  <c r="B19" i="10"/>
  <c r="A19" i="10"/>
  <c r="E19" i="10" s="1"/>
  <c r="D18" i="10"/>
  <c r="E18" i="10" s="1"/>
  <c r="C18" i="10"/>
  <c r="B18" i="10"/>
  <c r="A18" i="10"/>
  <c r="E17" i="10"/>
  <c r="D17" i="10"/>
  <c r="C17" i="10"/>
  <c r="B17" i="10"/>
  <c r="A17" i="10"/>
  <c r="E16" i="10"/>
  <c r="D16" i="10"/>
  <c r="C16" i="10"/>
  <c r="B16" i="10"/>
  <c r="A16" i="10"/>
  <c r="D15" i="10"/>
  <c r="E15" i="10" s="1"/>
  <c r="C15" i="10"/>
  <c r="B15" i="10"/>
  <c r="A15" i="10"/>
  <c r="D14" i="10"/>
  <c r="C14" i="10"/>
  <c r="B14" i="10"/>
  <c r="A14" i="10"/>
  <c r="E14" i="10" s="1"/>
  <c r="D13" i="10"/>
  <c r="C13" i="10"/>
  <c r="B13" i="10"/>
  <c r="A13" i="10"/>
  <c r="E13" i="10" s="1"/>
  <c r="D12" i="10"/>
  <c r="C12" i="10"/>
  <c r="B12" i="10"/>
  <c r="A12" i="10"/>
  <c r="E12" i="10" s="1"/>
  <c r="D11" i="10"/>
  <c r="C11" i="10"/>
  <c r="B11" i="10"/>
  <c r="A11" i="10"/>
  <c r="E11" i="10" s="1"/>
  <c r="D10" i="10"/>
  <c r="E10" i="10" s="1"/>
  <c r="C10" i="10"/>
  <c r="B10" i="10"/>
  <c r="A10" i="10"/>
  <c r="E9" i="10"/>
  <c r="D9" i="10"/>
  <c r="C9" i="10"/>
  <c r="B9" i="10"/>
  <c r="A9" i="10"/>
  <c r="E8" i="10"/>
  <c r="D8" i="10"/>
  <c r="C8" i="10"/>
  <c r="B8" i="10"/>
  <c r="A8" i="10"/>
  <c r="D7" i="10"/>
  <c r="E7" i="10" s="1"/>
  <c r="C7" i="10"/>
  <c r="B7" i="10"/>
  <c r="A7" i="10"/>
  <c r="D6" i="10"/>
  <c r="C6" i="10"/>
  <c r="B6" i="10"/>
  <c r="A6" i="10"/>
  <c r="E6" i="10" s="1"/>
  <c r="C5" i="10"/>
  <c r="C1" i="10"/>
  <c r="A1" i="10"/>
  <c r="D789" i="9"/>
  <c r="C789" i="9"/>
  <c r="B789" i="9"/>
  <c r="A789" i="9"/>
  <c r="E789" i="9" s="1"/>
  <c r="D788" i="9"/>
  <c r="C788" i="9"/>
  <c r="B788" i="9"/>
  <c r="A788" i="9"/>
  <c r="E788" i="9" s="1"/>
  <c r="D787" i="9"/>
  <c r="C787" i="9"/>
  <c r="B787" i="9"/>
  <c r="A787" i="9"/>
  <c r="E787" i="9" s="1"/>
  <c r="D786" i="9"/>
  <c r="E786" i="9" s="1"/>
  <c r="C786" i="9"/>
  <c r="B786" i="9"/>
  <c r="A786" i="9"/>
  <c r="E785" i="9"/>
  <c r="D785" i="9"/>
  <c r="C785" i="9"/>
  <c r="B785" i="9"/>
  <c r="A785" i="9"/>
  <c r="E784" i="9"/>
  <c r="D784" i="9"/>
  <c r="C784" i="9"/>
  <c r="B784" i="9"/>
  <c r="A784" i="9"/>
  <c r="D783" i="9"/>
  <c r="E783" i="9" s="1"/>
  <c r="C783" i="9"/>
  <c r="B783" i="9"/>
  <c r="A783" i="9"/>
  <c r="D782" i="9"/>
  <c r="C782" i="9"/>
  <c r="B782" i="9"/>
  <c r="A782" i="9"/>
  <c r="E782" i="9" s="1"/>
  <c r="D781" i="9"/>
  <c r="C781" i="9"/>
  <c r="B781" i="9"/>
  <c r="A781" i="9"/>
  <c r="E781" i="9" s="1"/>
  <c r="D780" i="9"/>
  <c r="C780" i="9"/>
  <c r="B780" i="9"/>
  <c r="A780" i="9"/>
  <c r="E780" i="9" s="1"/>
  <c r="D779" i="9"/>
  <c r="C779" i="9"/>
  <c r="B779" i="9"/>
  <c r="A779" i="9"/>
  <c r="E779" i="9" s="1"/>
  <c r="D778" i="9"/>
  <c r="E778" i="9" s="1"/>
  <c r="C778" i="9"/>
  <c r="B778" i="9"/>
  <c r="A778" i="9"/>
  <c r="E777" i="9"/>
  <c r="D777" i="9"/>
  <c r="C777" i="9"/>
  <c r="B777" i="9"/>
  <c r="A777" i="9"/>
  <c r="E776" i="9"/>
  <c r="D776" i="9"/>
  <c r="C776" i="9"/>
  <c r="B776" i="9"/>
  <c r="A776" i="9"/>
  <c r="D775" i="9"/>
  <c r="E775" i="9" s="1"/>
  <c r="C775" i="9"/>
  <c r="B775" i="9"/>
  <c r="A775" i="9"/>
  <c r="D774" i="9"/>
  <c r="C774" i="9"/>
  <c r="B774" i="9"/>
  <c r="A774" i="9"/>
  <c r="E774" i="9" s="1"/>
  <c r="D773" i="9"/>
  <c r="C773" i="9"/>
  <c r="B773" i="9"/>
  <c r="A773" i="9"/>
  <c r="E773" i="9" s="1"/>
  <c r="D772" i="9"/>
  <c r="C772" i="9"/>
  <c r="B772" i="9"/>
  <c r="A772" i="9"/>
  <c r="E772" i="9" s="1"/>
  <c r="D771" i="9"/>
  <c r="C771" i="9"/>
  <c r="B771" i="9"/>
  <c r="A771" i="9"/>
  <c r="E771" i="9" s="1"/>
  <c r="D770" i="9"/>
  <c r="E770" i="9" s="1"/>
  <c r="C770" i="9"/>
  <c r="B770" i="9"/>
  <c r="A770" i="9"/>
  <c r="E769" i="9"/>
  <c r="D769" i="9"/>
  <c r="C769" i="9"/>
  <c r="B769" i="9"/>
  <c r="A769" i="9"/>
  <c r="E768" i="9"/>
  <c r="D768" i="9"/>
  <c r="C768" i="9"/>
  <c r="B768" i="9"/>
  <c r="A768" i="9"/>
  <c r="D767" i="9"/>
  <c r="E767" i="9" s="1"/>
  <c r="C767" i="9"/>
  <c r="B767" i="9"/>
  <c r="A767" i="9"/>
  <c r="D766" i="9"/>
  <c r="C766" i="9"/>
  <c r="B766" i="9"/>
  <c r="A766" i="9"/>
  <c r="E766" i="9" s="1"/>
  <c r="D765" i="9"/>
  <c r="C765" i="9"/>
  <c r="B765" i="9"/>
  <c r="A765" i="9"/>
  <c r="E765" i="9" s="1"/>
  <c r="D764" i="9"/>
  <c r="C764" i="9"/>
  <c r="B764" i="9"/>
  <c r="A764" i="9"/>
  <c r="E764" i="9" s="1"/>
  <c r="D763" i="9"/>
  <c r="C763" i="9"/>
  <c r="B763" i="9"/>
  <c r="A763" i="9"/>
  <c r="E763" i="9" s="1"/>
  <c r="D762" i="9"/>
  <c r="E762" i="9" s="1"/>
  <c r="C762" i="9"/>
  <c r="B762" i="9"/>
  <c r="A762" i="9"/>
  <c r="E761" i="9"/>
  <c r="D761" i="9"/>
  <c r="C761" i="9"/>
  <c r="B761" i="9"/>
  <c r="A761" i="9"/>
  <c r="E760" i="9"/>
  <c r="D760" i="9"/>
  <c r="C760" i="9"/>
  <c r="B760" i="9"/>
  <c r="A760" i="9"/>
  <c r="D759" i="9"/>
  <c r="E759" i="9" s="1"/>
  <c r="C759" i="9"/>
  <c r="B759" i="9"/>
  <c r="A759" i="9"/>
  <c r="D758" i="9"/>
  <c r="C758" i="9"/>
  <c r="B758" i="9"/>
  <c r="A758" i="9"/>
  <c r="E758" i="9" s="1"/>
  <c r="D757" i="9"/>
  <c r="C757" i="9"/>
  <c r="B757" i="9"/>
  <c r="A757" i="9"/>
  <c r="E757" i="9" s="1"/>
  <c r="D756" i="9"/>
  <c r="C756" i="9"/>
  <c r="B756" i="9"/>
  <c r="A756" i="9"/>
  <c r="E756" i="9" s="1"/>
  <c r="D755" i="9"/>
  <c r="C755" i="9"/>
  <c r="B755" i="9"/>
  <c r="A755" i="9"/>
  <c r="E755" i="9" s="1"/>
  <c r="D754" i="9"/>
  <c r="E754" i="9" s="1"/>
  <c r="C754" i="9"/>
  <c r="B754" i="9"/>
  <c r="A754" i="9"/>
  <c r="E753" i="9"/>
  <c r="D753" i="9"/>
  <c r="C753" i="9"/>
  <c r="B753" i="9"/>
  <c r="A753" i="9"/>
  <c r="E752" i="9"/>
  <c r="D752" i="9"/>
  <c r="C752" i="9"/>
  <c r="B752" i="9"/>
  <c r="A752" i="9"/>
  <c r="D751" i="9"/>
  <c r="E751" i="9" s="1"/>
  <c r="C751" i="9"/>
  <c r="B751" i="9"/>
  <c r="A751" i="9"/>
  <c r="D750" i="9"/>
  <c r="C750" i="9"/>
  <c r="B750" i="9"/>
  <c r="A750" i="9"/>
  <c r="E750" i="9" s="1"/>
  <c r="D749" i="9"/>
  <c r="C749" i="9"/>
  <c r="B749" i="9"/>
  <c r="A749" i="9"/>
  <c r="E749" i="9" s="1"/>
  <c r="D748" i="9"/>
  <c r="C748" i="9"/>
  <c r="B748" i="9"/>
  <c r="A748" i="9"/>
  <c r="E748" i="9" s="1"/>
  <c r="D747" i="9"/>
  <c r="C747" i="9"/>
  <c r="B747" i="9"/>
  <c r="A747" i="9"/>
  <c r="E747" i="9" s="1"/>
  <c r="D746" i="9"/>
  <c r="E746" i="9" s="1"/>
  <c r="C746" i="9"/>
  <c r="B746" i="9"/>
  <c r="A746" i="9"/>
  <c r="E745" i="9"/>
  <c r="D745" i="9"/>
  <c r="C745" i="9"/>
  <c r="B745" i="9"/>
  <c r="A745" i="9"/>
  <c r="E744" i="9"/>
  <c r="D744" i="9"/>
  <c r="C744" i="9"/>
  <c r="B744" i="9"/>
  <c r="A744" i="9"/>
  <c r="D743" i="9"/>
  <c r="E743" i="9" s="1"/>
  <c r="C743" i="9"/>
  <c r="B743" i="9"/>
  <c r="A743" i="9"/>
  <c r="D742" i="9"/>
  <c r="C742" i="9"/>
  <c r="B742" i="9"/>
  <c r="A742" i="9"/>
  <c r="E742" i="9" s="1"/>
  <c r="D741" i="9"/>
  <c r="C741" i="9"/>
  <c r="B741" i="9"/>
  <c r="A741" i="9"/>
  <c r="E741" i="9" s="1"/>
  <c r="D740" i="9"/>
  <c r="C740" i="9"/>
  <c r="B740" i="9"/>
  <c r="A740" i="9"/>
  <c r="E740" i="9" s="1"/>
  <c r="D739" i="9"/>
  <c r="C739" i="9"/>
  <c r="B739" i="9"/>
  <c r="A739" i="9"/>
  <c r="E739" i="9" s="1"/>
  <c r="D738" i="9"/>
  <c r="E738" i="9" s="1"/>
  <c r="C738" i="9"/>
  <c r="B738" i="9"/>
  <c r="A738" i="9"/>
  <c r="E737" i="9"/>
  <c r="D737" i="9"/>
  <c r="C737" i="9"/>
  <c r="B737" i="9"/>
  <c r="A737" i="9"/>
  <c r="E736" i="9"/>
  <c r="D736" i="9"/>
  <c r="C736" i="9"/>
  <c r="B736" i="9"/>
  <c r="A736" i="9"/>
  <c r="D735" i="9"/>
  <c r="E735" i="9" s="1"/>
  <c r="C735" i="9"/>
  <c r="B735" i="9"/>
  <c r="A735" i="9"/>
  <c r="D734" i="9"/>
  <c r="C734" i="9"/>
  <c r="B734" i="9"/>
  <c r="A734" i="9"/>
  <c r="E734" i="9" s="1"/>
  <c r="D733" i="9"/>
  <c r="C733" i="9"/>
  <c r="B733" i="9"/>
  <c r="A733" i="9"/>
  <c r="E733" i="9" s="1"/>
  <c r="D732" i="9"/>
  <c r="C732" i="9"/>
  <c r="B732" i="9"/>
  <c r="A732" i="9"/>
  <c r="E732" i="9" s="1"/>
  <c r="D731" i="9"/>
  <c r="C731" i="9"/>
  <c r="B731" i="9"/>
  <c r="A731" i="9"/>
  <c r="E731" i="9" s="1"/>
  <c r="D730" i="9"/>
  <c r="E730" i="9" s="1"/>
  <c r="C730" i="9"/>
  <c r="B730" i="9"/>
  <c r="A730" i="9"/>
  <c r="E729" i="9"/>
  <c r="D729" i="9"/>
  <c r="C729" i="9"/>
  <c r="B729" i="9"/>
  <c r="A729" i="9"/>
  <c r="E728" i="9"/>
  <c r="D728" i="9"/>
  <c r="C728" i="9"/>
  <c r="B728" i="9"/>
  <c r="A728" i="9"/>
  <c r="D727" i="9"/>
  <c r="E727" i="9" s="1"/>
  <c r="C727" i="9"/>
  <c r="B727" i="9"/>
  <c r="A727" i="9"/>
  <c r="D726" i="9"/>
  <c r="C726" i="9"/>
  <c r="B726" i="9"/>
  <c r="A726" i="9"/>
  <c r="E726" i="9" s="1"/>
  <c r="D725" i="9"/>
  <c r="C725" i="9"/>
  <c r="B725" i="9"/>
  <c r="A725" i="9"/>
  <c r="E725" i="9" s="1"/>
  <c r="D724" i="9"/>
  <c r="C724" i="9"/>
  <c r="B724" i="9"/>
  <c r="A724" i="9"/>
  <c r="E724" i="9" s="1"/>
  <c r="D723" i="9"/>
  <c r="C723" i="9"/>
  <c r="B723" i="9"/>
  <c r="A723" i="9"/>
  <c r="E723" i="9" s="1"/>
  <c r="D722" i="9"/>
  <c r="E722" i="9" s="1"/>
  <c r="C722" i="9"/>
  <c r="B722" i="9"/>
  <c r="A722" i="9"/>
  <c r="E721" i="9"/>
  <c r="D721" i="9"/>
  <c r="C721" i="9"/>
  <c r="B721" i="9"/>
  <c r="A721" i="9"/>
  <c r="E720" i="9"/>
  <c r="D720" i="9"/>
  <c r="C720" i="9"/>
  <c r="B720" i="9"/>
  <c r="A720" i="9"/>
  <c r="D719" i="9"/>
  <c r="E719" i="9" s="1"/>
  <c r="C719" i="9"/>
  <c r="B719" i="9"/>
  <c r="A719" i="9"/>
  <c r="D718" i="9"/>
  <c r="C718" i="9"/>
  <c r="B718" i="9"/>
  <c r="A718" i="9"/>
  <c r="E718" i="9" s="1"/>
  <c r="D717" i="9"/>
  <c r="C717" i="9"/>
  <c r="B717" i="9"/>
  <c r="A717" i="9"/>
  <c r="E717" i="9" s="1"/>
  <c r="D716" i="9"/>
  <c r="C716" i="9"/>
  <c r="B716" i="9"/>
  <c r="A716" i="9"/>
  <c r="E716" i="9" s="1"/>
  <c r="D715" i="9"/>
  <c r="C715" i="9"/>
  <c r="B715" i="9"/>
  <c r="A715" i="9"/>
  <c r="E715" i="9" s="1"/>
  <c r="D714" i="9"/>
  <c r="E714" i="9" s="1"/>
  <c r="C714" i="9"/>
  <c r="B714" i="9"/>
  <c r="A714" i="9"/>
  <c r="E713" i="9"/>
  <c r="D713" i="9"/>
  <c r="C713" i="9"/>
  <c r="B713" i="9"/>
  <c r="A713" i="9"/>
  <c r="E712" i="9"/>
  <c r="D712" i="9"/>
  <c r="C712" i="9"/>
  <c r="B712" i="9"/>
  <c r="A712" i="9"/>
  <c r="D711" i="9"/>
  <c r="E711" i="9" s="1"/>
  <c r="C711" i="9"/>
  <c r="B711" i="9"/>
  <c r="A711" i="9"/>
  <c r="D710" i="9"/>
  <c r="C710" i="9"/>
  <c r="B710" i="9"/>
  <c r="A710" i="9"/>
  <c r="E710" i="9" s="1"/>
  <c r="E709" i="9"/>
  <c r="C709" i="9"/>
  <c r="D708" i="9"/>
  <c r="C708" i="9"/>
  <c r="B708" i="9"/>
  <c r="A708" i="9"/>
  <c r="E708" i="9" s="1"/>
  <c r="D707" i="9"/>
  <c r="E707" i="9" s="1"/>
  <c r="C707" i="9"/>
  <c r="B707" i="9"/>
  <c r="A707" i="9"/>
  <c r="E706" i="9"/>
  <c r="D706" i="9"/>
  <c r="C706" i="9"/>
  <c r="B706" i="9"/>
  <c r="A706" i="9"/>
  <c r="E705" i="9"/>
  <c r="D705" i="9"/>
  <c r="C705" i="9"/>
  <c r="B705" i="9"/>
  <c r="A705" i="9"/>
  <c r="D704" i="9"/>
  <c r="E704" i="9" s="1"/>
  <c r="C704" i="9"/>
  <c r="B704" i="9"/>
  <c r="A704" i="9"/>
  <c r="D703" i="9"/>
  <c r="C703" i="9"/>
  <c r="B703" i="9"/>
  <c r="A703" i="9"/>
  <c r="E703" i="9" s="1"/>
  <c r="D702" i="9"/>
  <c r="C702" i="9"/>
  <c r="B702" i="9"/>
  <c r="A702" i="9"/>
  <c r="E702" i="9" s="1"/>
  <c r="D701" i="9"/>
  <c r="C701" i="9"/>
  <c r="B701" i="9"/>
  <c r="A701" i="9"/>
  <c r="E701" i="9" s="1"/>
  <c r="D700" i="9"/>
  <c r="C700" i="9"/>
  <c r="B700" i="9"/>
  <c r="A700" i="9"/>
  <c r="E700" i="9" s="1"/>
  <c r="D699" i="9"/>
  <c r="E699" i="9" s="1"/>
  <c r="C699" i="9"/>
  <c r="B699" i="9"/>
  <c r="A699" i="9"/>
  <c r="E698" i="9"/>
  <c r="D698" i="9"/>
  <c r="C698" i="9"/>
  <c r="B698" i="9"/>
  <c r="A698" i="9"/>
  <c r="E697" i="9"/>
  <c r="D697" i="9"/>
  <c r="C697" i="9"/>
  <c r="B697" i="9"/>
  <c r="A697" i="9"/>
  <c r="D696" i="9"/>
  <c r="E696" i="9" s="1"/>
  <c r="C696" i="9"/>
  <c r="B696" i="9"/>
  <c r="A696" i="9"/>
  <c r="D695" i="9"/>
  <c r="C695" i="9"/>
  <c r="B695" i="9"/>
  <c r="A695" i="9"/>
  <c r="E695" i="9" s="1"/>
  <c r="D694" i="9"/>
  <c r="C694" i="9"/>
  <c r="B694" i="9"/>
  <c r="A694" i="9"/>
  <c r="E694" i="9" s="1"/>
  <c r="D693" i="9"/>
  <c r="C693" i="9"/>
  <c r="B693" i="9"/>
  <c r="A693" i="9"/>
  <c r="E693" i="9" s="1"/>
  <c r="D692" i="9"/>
  <c r="C692" i="9"/>
  <c r="B692" i="9"/>
  <c r="A692" i="9"/>
  <c r="E692" i="9" s="1"/>
  <c r="D691" i="9"/>
  <c r="E691" i="9" s="1"/>
  <c r="C691" i="9"/>
  <c r="B691" i="9"/>
  <c r="A691" i="9"/>
  <c r="E690" i="9"/>
  <c r="D690" i="9"/>
  <c r="C690" i="9"/>
  <c r="B690" i="9"/>
  <c r="A690" i="9"/>
  <c r="E689" i="9"/>
  <c r="D689" i="9"/>
  <c r="C689" i="9"/>
  <c r="B689" i="9"/>
  <c r="A689" i="9"/>
  <c r="D688" i="9"/>
  <c r="E688" i="9" s="1"/>
  <c r="C688" i="9"/>
  <c r="B688" i="9"/>
  <c r="A688" i="9"/>
  <c r="D687" i="9"/>
  <c r="C687" i="9"/>
  <c r="B687" i="9"/>
  <c r="A687" i="9"/>
  <c r="E687" i="9" s="1"/>
  <c r="D686" i="9"/>
  <c r="C686" i="9"/>
  <c r="B686" i="9"/>
  <c r="A686" i="9"/>
  <c r="E686" i="9" s="1"/>
  <c r="D685" i="9"/>
  <c r="C685" i="9"/>
  <c r="B685" i="9"/>
  <c r="A685" i="9"/>
  <c r="E685" i="9" s="1"/>
  <c r="D684" i="9"/>
  <c r="C684" i="9"/>
  <c r="B684" i="9"/>
  <c r="A684" i="9"/>
  <c r="E684" i="9" s="1"/>
  <c r="D683" i="9"/>
  <c r="E683" i="9" s="1"/>
  <c r="C683" i="9"/>
  <c r="B683" i="9"/>
  <c r="A683" i="9"/>
  <c r="E682" i="9"/>
  <c r="D682" i="9"/>
  <c r="C682" i="9"/>
  <c r="B682" i="9"/>
  <c r="A682" i="9"/>
  <c r="E681" i="9"/>
  <c r="D681" i="9"/>
  <c r="C681" i="9"/>
  <c r="B681" i="9"/>
  <c r="A681" i="9"/>
  <c r="D680" i="9"/>
  <c r="E680" i="9" s="1"/>
  <c r="C680" i="9"/>
  <c r="B680" i="9"/>
  <c r="A680" i="9"/>
  <c r="D679" i="9"/>
  <c r="C679" i="9"/>
  <c r="B679" i="9"/>
  <c r="A679" i="9"/>
  <c r="E679" i="9" s="1"/>
  <c r="D678" i="9"/>
  <c r="C678" i="9"/>
  <c r="B678" i="9"/>
  <c r="A678" i="9"/>
  <c r="E678" i="9" s="1"/>
  <c r="D677" i="9"/>
  <c r="C677" i="9"/>
  <c r="B677" i="9"/>
  <c r="A677" i="9"/>
  <c r="E677" i="9" s="1"/>
  <c r="D676" i="9"/>
  <c r="C676" i="9"/>
  <c r="B676" i="9"/>
  <c r="A676" i="9"/>
  <c r="E676" i="9" s="1"/>
  <c r="D675" i="9"/>
  <c r="E675" i="9" s="1"/>
  <c r="C675" i="9"/>
  <c r="B675" i="9"/>
  <c r="A675" i="9"/>
  <c r="E674" i="9"/>
  <c r="D674" i="9"/>
  <c r="C674" i="9"/>
  <c r="B674" i="9"/>
  <c r="A674" i="9"/>
  <c r="E673" i="9"/>
  <c r="D673" i="9"/>
  <c r="C673" i="9"/>
  <c r="B673" i="9"/>
  <c r="A673" i="9"/>
  <c r="D672" i="9"/>
  <c r="E672" i="9" s="1"/>
  <c r="C672" i="9"/>
  <c r="B672" i="9"/>
  <c r="A672" i="9"/>
  <c r="D671" i="9"/>
  <c r="C671" i="9"/>
  <c r="B671" i="9"/>
  <c r="A671" i="9"/>
  <c r="E671" i="9" s="1"/>
  <c r="D670" i="9"/>
  <c r="C670" i="9"/>
  <c r="B670" i="9"/>
  <c r="A670" i="9"/>
  <c r="E670" i="9" s="1"/>
  <c r="D669" i="9"/>
  <c r="C669" i="9"/>
  <c r="B669" i="9"/>
  <c r="A669" i="9"/>
  <c r="E669" i="9" s="1"/>
  <c r="D668" i="9"/>
  <c r="C668" i="9"/>
  <c r="B668" i="9"/>
  <c r="A668" i="9"/>
  <c r="E668" i="9" s="1"/>
  <c r="D667" i="9"/>
  <c r="E667" i="9" s="1"/>
  <c r="C667" i="9"/>
  <c r="B667" i="9"/>
  <c r="A667" i="9"/>
  <c r="E666" i="9"/>
  <c r="D666" i="9"/>
  <c r="C666" i="9"/>
  <c r="B666" i="9"/>
  <c r="A666" i="9"/>
  <c r="E665" i="9"/>
  <c r="D665" i="9"/>
  <c r="C665" i="9"/>
  <c r="B665" i="9"/>
  <c r="A665" i="9"/>
  <c r="D664" i="9"/>
  <c r="E664" i="9" s="1"/>
  <c r="C664" i="9"/>
  <c r="B664" i="9"/>
  <c r="A664" i="9"/>
  <c r="D663" i="9"/>
  <c r="C663" i="9"/>
  <c r="B663" i="9"/>
  <c r="A663" i="9"/>
  <c r="E663" i="9" s="1"/>
  <c r="D662" i="9"/>
  <c r="C662" i="9"/>
  <c r="B662" i="9"/>
  <c r="A662" i="9"/>
  <c r="E662" i="9" s="1"/>
  <c r="D661" i="9"/>
  <c r="C661" i="9"/>
  <c r="B661" i="9"/>
  <c r="A661" i="9"/>
  <c r="E661" i="9" s="1"/>
  <c r="D660" i="9"/>
  <c r="C660" i="9"/>
  <c r="B660" i="9"/>
  <c r="A660" i="9"/>
  <c r="E660" i="9" s="1"/>
  <c r="D659" i="9"/>
  <c r="E659" i="9" s="1"/>
  <c r="C659" i="9"/>
  <c r="B659" i="9"/>
  <c r="A659" i="9"/>
  <c r="C658" i="9"/>
  <c r="D657" i="9"/>
  <c r="E657" i="9" s="1"/>
  <c r="C657" i="9"/>
  <c r="B657" i="9"/>
  <c r="A657" i="9"/>
  <c r="D656" i="9"/>
  <c r="C656" i="9"/>
  <c r="B656" i="9"/>
  <c r="A656" i="9"/>
  <c r="E656" i="9" s="1"/>
  <c r="D655" i="9"/>
  <c r="C655" i="9"/>
  <c r="B655" i="9"/>
  <c r="A655" i="9"/>
  <c r="E655" i="9" s="1"/>
  <c r="D654" i="9"/>
  <c r="C654" i="9"/>
  <c r="B654" i="9"/>
  <c r="A654" i="9"/>
  <c r="E654" i="9" s="1"/>
  <c r="D653" i="9"/>
  <c r="C653" i="9"/>
  <c r="B653" i="9"/>
  <c r="A653" i="9"/>
  <c r="E653" i="9" s="1"/>
  <c r="D652" i="9"/>
  <c r="E652" i="9" s="1"/>
  <c r="C652" i="9"/>
  <c r="B652" i="9"/>
  <c r="A652" i="9"/>
  <c r="E651" i="9"/>
  <c r="D651" i="9"/>
  <c r="C651" i="9"/>
  <c r="B651" i="9"/>
  <c r="A651" i="9"/>
  <c r="E650" i="9"/>
  <c r="D650" i="9"/>
  <c r="C650" i="9"/>
  <c r="B650" i="9"/>
  <c r="A650" i="9"/>
  <c r="D649" i="9"/>
  <c r="E649" i="9" s="1"/>
  <c r="C649" i="9"/>
  <c r="B649" i="9"/>
  <c r="A649" i="9"/>
  <c r="D648" i="9"/>
  <c r="C648" i="9"/>
  <c r="B648" i="9"/>
  <c r="A648" i="9"/>
  <c r="E648" i="9" s="1"/>
  <c r="D647" i="9"/>
  <c r="C647" i="9"/>
  <c r="B647" i="9"/>
  <c r="A647" i="9"/>
  <c r="E647" i="9" s="1"/>
  <c r="D646" i="9"/>
  <c r="C646" i="9"/>
  <c r="B646" i="9"/>
  <c r="A646" i="9"/>
  <c r="E646" i="9" s="1"/>
  <c r="D645" i="9"/>
  <c r="C645" i="9"/>
  <c r="B645" i="9"/>
  <c r="A645" i="9"/>
  <c r="E645" i="9" s="1"/>
  <c r="D644" i="9"/>
  <c r="E644" i="9" s="1"/>
  <c r="C644" i="9"/>
  <c r="B644" i="9"/>
  <c r="A644" i="9"/>
  <c r="E643" i="9"/>
  <c r="D643" i="9"/>
  <c r="C643" i="9"/>
  <c r="B643" i="9"/>
  <c r="A643" i="9"/>
  <c r="E642" i="9"/>
  <c r="D642" i="9"/>
  <c r="C642" i="9"/>
  <c r="B642" i="9"/>
  <c r="A642" i="9"/>
  <c r="D641" i="9"/>
  <c r="E641" i="9" s="1"/>
  <c r="C641" i="9"/>
  <c r="B641" i="9"/>
  <c r="A641" i="9"/>
  <c r="D640" i="9"/>
  <c r="C640" i="9"/>
  <c r="B640" i="9"/>
  <c r="A640" i="9"/>
  <c r="E640" i="9" s="1"/>
  <c r="D639" i="9"/>
  <c r="C639" i="9"/>
  <c r="B639" i="9"/>
  <c r="A639" i="9"/>
  <c r="E639" i="9" s="1"/>
  <c r="D638" i="9"/>
  <c r="C638" i="9"/>
  <c r="B638" i="9"/>
  <c r="A638" i="9"/>
  <c r="E638" i="9" s="1"/>
  <c r="D637" i="9"/>
  <c r="C637" i="9"/>
  <c r="B637" i="9"/>
  <c r="A637" i="9"/>
  <c r="E637" i="9" s="1"/>
  <c r="D636" i="9"/>
  <c r="E636" i="9" s="1"/>
  <c r="C636" i="9"/>
  <c r="B636" i="9"/>
  <c r="A636" i="9"/>
  <c r="E635" i="9"/>
  <c r="D635" i="9"/>
  <c r="C635" i="9"/>
  <c r="B635" i="9"/>
  <c r="A635" i="9"/>
  <c r="E634" i="9"/>
  <c r="D634" i="9"/>
  <c r="C634" i="9"/>
  <c r="B634" i="9"/>
  <c r="A634" i="9"/>
  <c r="D633" i="9"/>
  <c r="E633" i="9" s="1"/>
  <c r="C633" i="9"/>
  <c r="B633" i="9"/>
  <c r="A633" i="9"/>
  <c r="C632" i="9"/>
  <c r="D631" i="9"/>
  <c r="C631" i="9"/>
  <c r="B631" i="9"/>
  <c r="A631" i="9"/>
  <c r="E631" i="9" s="1"/>
  <c r="D630" i="9"/>
  <c r="C630" i="9"/>
  <c r="B630" i="9"/>
  <c r="A630" i="9"/>
  <c r="E630" i="9" s="1"/>
  <c r="E629" i="9"/>
  <c r="D629" i="9"/>
  <c r="C629" i="9"/>
  <c r="B629" i="9"/>
  <c r="A629" i="9"/>
  <c r="E628" i="9"/>
  <c r="D628" i="9"/>
  <c r="C628" i="9"/>
  <c r="B628" i="9"/>
  <c r="A628" i="9"/>
  <c r="E627" i="9"/>
  <c r="D627" i="9"/>
  <c r="C627" i="9"/>
  <c r="B627" i="9"/>
  <c r="A627" i="9"/>
  <c r="E626" i="9"/>
  <c r="D626" i="9"/>
  <c r="C626" i="9"/>
  <c r="B626" i="9"/>
  <c r="A626" i="9"/>
  <c r="D625" i="9"/>
  <c r="C625" i="9"/>
  <c r="B625" i="9"/>
  <c r="A625" i="9"/>
  <c r="E625" i="9" s="1"/>
  <c r="D624" i="9"/>
  <c r="C624" i="9"/>
  <c r="B624" i="9"/>
  <c r="A624" i="9"/>
  <c r="E624" i="9" s="1"/>
  <c r="D623" i="9"/>
  <c r="C623" i="9"/>
  <c r="B623" i="9"/>
  <c r="A623" i="9"/>
  <c r="E623" i="9" s="1"/>
  <c r="D622" i="9"/>
  <c r="C622" i="9"/>
  <c r="B622" i="9"/>
  <c r="A622" i="9"/>
  <c r="E622" i="9" s="1"/>
  <c r="E621" i="9"/>
  <c r="D621" i="9"/>
  <c r="C621" i="9"/>
  <c r="B621" i="9"/>
  <c r="A621" i="9"/>
  <c r="E620" i="9"/>
  <c r="D620" i="9"/>
  <c r="C620" i="9"/>
  <c r="B620" i="9"/>
  <c r="A620" i="9"/>
  <c r="E619" i="9"/>
  <c r="D619" i="9"/>
  <c r="C619" i="9"/>
  <c r="B619" i="9"/>
  <c r="A619" i="9"/>
  <c r="E618" i="9"/>
  <c r="D618" i="9"/>
  <c r="C618" i="9"/>
  <c r="B618" i="9"/>
  <c r="A618" i="9"/>
  <c r="D617" i="9"/>
  <c r="C617" i="9"/>
  <c r="B617" i="9"/>
  <c r="A617" i="9"/>
  <c r="E617" i="9" s="1"/>
  <c r="D616" i="9"/>
  <c r="C616" i="9"/>
  <c r="B616" i="9"/>
  <c r="A616" i="9"/>
  <c r="E616" i="9" s="1"/>
  <c r="D615" i="9"/>
  <c r="C615" i="9"/>
  <c r="B615" i="9"/>
  <c r="A615" i="9"/>
  <c r="E615" i="9" s="1"/>
  <c r="D614" i="9"/>
  <c r="C614" i="9"/>
  <c r="B614" i="9"/>
  <c r="A614" i="9"/>
  <c r="E614" i="9" s="1"/>
  <c r="E613" i="9"/>
  <c r="D613" i="9"/>
  <c r="C613" i="9"/>
  <c r="B613" i="9"/>
  <c r="A613" i="9"/>
  <c r="E612" i="9"/>
  <c r="D612" i="9"/>
  <c r="C612" i="9"/>
  <c r="B612" i="9"/>
  <c r="A612" i="9"/>
  <c r="E611" i="9"/>
  <c r="D611" i="9"/>
  <c r="C611" i="9"/>
  <c r="B611" i="9"/>
  <c r="A611" i="9"/>
  <c r="E610" i="9"/>
  <c r="D610" i="9"/>
  <c r="C610" i="9"/>
  <c r="B610" i="9"/>
  <c r="A610" i="9"/>
  <c r="D609" i="9"/>
  <c r="C609" i="9"/>
  <c r="B609" i="9"/>
  <c r="A609" i="9"/>
  <c r="E609" i="9" s="1"/>
  <c r="D608" i="9"/>
  <c r="C608" i="9"/>
  <c r="B608" i="9"/>
  <c r="A608" i="9"/>
  <c r="E608" i="9" s="1"/>
  <c r="D607" i="9"/>
  <c r="C607" i="9"/>
  <c r="B607" i="9"/>
  <c r="A607" i="9"/>
  <c r="E607" i="9" s="1"/>
  <c r="D606" i="9"/>
  <c r="C606" i="9"/>
  <c r="B606" i="9"/>
  <c r="A606" i="9"/>
  <c r="E606" i="9" s="1"/>
  <c r="E605" i="9"/>
  <c r="D605" i="9"/>
  <c r="C605" i="9"/>
  <c r="B605" i="9"/>
  <c r="A605" i="9"/>
  <c r="E604" i="9"/>
  <c r="D604" i="9"/>
  <c r="C604" i="9"/>
  <c r="B604" i="9"/>
  <c r="A604" i="9"/>
  <c r="E603" i="9"/>
  <c r="D603" i="9"/>
  <c r="C603" i="9"/>
  <c r="B603" i="9"/>
  <c r="A603" i="9"/>
  <c r="E602" i="9"/>
  <c r="D602" i="9"/>
  <c r="C602" i="9"/>
  <c r="B602" i="9"/>
  <c r="A602" i="9"/>
  <c r="C601" i="9"/>
  <c r="D600" i="9"/>
  <c r="C600" i="9"/>
  <c r="B600" i="9"/>
  <c r="A600" i="9"/>
  <c r="E600" i="9" s="1"/>
  <c r="D599" i="9"/>
  <c r="C599" i="9"/>
  <c r="B599" i="9"/>
  <c r="A599" i="9"/>
  <c r="E599" i="9" s="1"/>
  <c r="D598" i="9"/>
  <c r="E598" i="9" s="1"/>
  <c r="C598" i="9"/>
  <c r="B598" i="9"/>
  <c r="A598" i="9"/>
  <c r="E597" i="9"/>
  <c r="D597" i="9"/>
  <c r="C597" i="9"/>
  <c r="B597" i="9"/>
  <c r="A597" i="9"/>
  <c r="E596" i="9"/>
  <c r="D596" i="9"/>
  <c r="C596" i="9"/>
  <c r="B596" i="9"/>
  <c r="A596" i="9"/>
  <c r="D595" i="9"/>
  <c r="E595" i="9" s="1"/>
  <c r="C595" i="9"/>
  <c r="B595" i="9"/>
  <c r="A595" i="9"/>
  <c r="D594" i="9"/>
  <c r="C594" i="9"/>
  <c r="B594" i="9"/>
  <c r="A594" i="9"/>
  <c r="E594" i="9" s="1"/>
  <c r="D593" i="9"/>
  <c r="C593" i="9"/>
  <c r="B593" i="9"/>
  <c r="A593" i="9"/>
  <c r="E593" i="9" s="1"/>
  <c r="D592" i="9"/>
  <c r="C592" i="9"/>
  <c r="B592" i="9"/>
  <c r="A592" i="9"/>
  <c r="E592" i="9" s="1"/>
  <c r="D591" i="9"/>
  <c r="C591" i="9"/>
  <c r="B591" i="9"/>
  <c r="A591" i="9"/>
  <c r="E591" i="9" s="1"/>
  <c r="D590" i="9"/>
  <c r="E590" i="9" s="1"/>
  <c r="C590" i="9"/>
  <c r="B590" i="9"/>
  <c r="A590" i="9"/>
  <c r="E589" i="9"/>
  <c r="D589" i="9"/>
  <c r="C589" i="9"/>
  <c r="B589" i="9"/>
  <c r="A589" i="9"/>
  <c r="E588" i="9"/>
  <c r="D588" i="9"/>
  <c r="C588" i="9"/>
  <c r="B588" i="9"/>
  <c r="A588" i="9"/>
  <c r="D587" i="9"/>
  <c r="E587" i="9" s="1"/>
  <c r="C587" i="9"/>
  <c r="B587" i="9"/>
  <c r="A587" i="9"/>
  <c r="D586" i="9"/>
  <c r="C586" i="9"/>
  <c r="B586" i="9"/>
  <c r="A586" i="9"/>
  <c r="E586" i="9" s="1"/>
  <c r="D585" i="9"/>
  <c r="C585" i="9"/>
  <c r="B585" i="9"/>
  <c r="A585" i="9"/>
  <c r="E585" i="9" s="1"/>
  <c r="D584" i="9"/>
  <c r="C584" i="9"/>
  <c r="B584" i="9"/>
  <c r="A584" i="9"/>
  <c r="E584" i="9" s="1"/>
  <c r="D583" i="9"/>
  <c r="C583" i="9"/>
  <c r="B583" i="9"/>
  <c r="A583" i="9"/>
  <c r="E583" i="9" s="1"/>
  <c r="D582" i="9"/>
  <c r="E582" i="9" s="1"/>
  <c r="C582" i="9"/>
  <c r="B582" i="9"/>
  <c r="A582" i="9"/>
  <c r="E581" i="9"/>
  <c r="D581" i="9"/>
  <c r="C581" i="9"/>
  <c r="B581" i="9"/>
  <c r="A581" i="9"/>
  <c r="E580" i="9"/>
  <c r="D580" i="9"/>
  <c r="C580" i="9"/>
  <c r="B580" i="9"/>
  <c r="A580" i="9"/>
  <c r="D579" i="9"/>
  <c r="E579" i="9" s="1"/>
  <c r="C579" i="9"/>
  <c r="B579" i="9"/>
  <c r="A579" i="9"/>
  <c r="D578" i="9"/>
  <c r="C578" i="9"/>
  <c r="B578" i="9"/>
  <c r="A578" i="9"/>
  <c r="E578" i="9" s="1"/>
  <c r="D577" i="9"/>
  <c r="C577" i="9"/>
  <c r="B577" i="9"/>
  <c r="A577" i="9"/>
  <c r="E577" i="9" s="1"/>
  <c r="D576" i="9"/>
  <c r="C576" i="9"/>
  <c r="B576" i="9"/>
  <c r="A576" i="9"/>
  <c r="E576" i="9" s="1"/>
  <c r="D575" i="9"/>
  <c r="C575" i="9"/>
  <c r="B575" i="9"/>
  <c r="A575" i="9"/>
  <c r="E575" i="9" s="1"/>
  <c r="D574" i="9"/>
  <c r="E574" i="9" s="1"/>
  <c r="C574" i="9"/>
  <c r="B574" i="9"/>
  <c r="A574" i="9"/>
  <c r="E573" i="9"/>
  <c r="D573" i="9"/>
  <c r="C573" i="9"/>
  <c r="B573" i="9"/>
  <c r="A573" i="9"/>
  <c r="E572" i="9"/>
  <c r="D572" i="9"/>
  <c r="C572" i="9"/>
  <c r="B572" i="9"/>
  <c r="A572" i="9"/>
  <c r="D571" i="9"/>
  <c r="E571" i="9" s="1"/>
  <c r="C571" i="9"/>
  <c r="B571" i="9"/>
  <c r="A571" i="9"/>
  <c r="D570" i="9"/>
  <c r="C570" i="9"/>
  <c r="B570" i="9"/>
  <c r="A570" i="9"/>
  <c r="E570" i="9" s="1"/>
  <c r="D569" i="9"/>
  <c r="C569" i="9"/>
  <c r="B569" i="9"/>
  <c r="A569" i="9"/>
  <c r="E569" i="9" s="1"/>
  <c r="D568" i="9"/>
  <c r="C568" i="9"/>
  <c r="B568" i="9"/>
  <c r="A568" i="9"/>
  <c r="E568" i="9" s="1"/>
  <c r="D567" i="9"/>
  <c r="C567" i="9"/>
  <c r="B567" i="9"/>
  <c r="A567" i="9"/>
  <c r="E567" i="9" s="1"/>
  <c r="D566" i="9"/>
  <c r="E566" i="9" s="1"/>
  <c r="C566" i="9"/>
  <c r="B566" i="9"/>
  <c r="A566" i="9"/>
  <c r="E565" i="9"/>
  <c r="D565" i="9"/>
  <c r="C565" i="9"/>
  <c r="B565" i="9"/>
  <c r="A565" i="9"/>
  <c r="E564" i="9"/>
  <c r="D564" i="9"/>
  <c r="C564" i="9"/>
  <c r="B564" i="9"/>
  <c r="A564" i="9"/>
  <c r="D563" i="9"/>
  <c r="E563" i="9" s="1"/>
  <c r="C563" i="9"/>
  <c r="B563" i="9"/>
  <c r="A563" i="9"/>
  <c r="D562" i="9"/>
  <c r="C562" i="9"/>
  <c r="B562" i="9"/>
  <c r="A562" i="9"/>
  <c r="E562" i="9" s="1"/>
  <c r="D561" i="9"/>
  <c r="C561" i="9"/>
  <c r="B561" i="9"/>
  <c r="A561" i="9"/>
  <c r="E561" i="9" s="1"/>
  <c r="D560" i="9"/>
  <c r="C560" i="9"/>
  <c r="B560" i="9"/>
  <c r="A560" i="9"/>
  <c r="E560" i="9" s="1"/>
  <c r="D559" i="9"/>
  <c r="C559" i="9"/>
  <c r="B559" i="9"/>
  <c r="A559" i="9"/>
  <c r="E559" i="9" s="1"/>
  <c r="D558" i="9"/>
  <c r="E558" i="9" s="1"/>
  <c r="C558" i="9"/>
  <c r="B558" i="9"/>
  <c r="A558" i="9"/>
  <c r="E557" i="9"/>
  <c r="D557" i="9"/>
  <c r="C557" i="9"/>
  <c r="B557" i="9"/>
  <c r="A557" i="9"/>
  <c r="E556" i="9"/>
  <c r="D556" i="9"/>
  <c r="C556" i="9"/>
  <c r="B556" i="9"/>
  <c r="A556" i="9"/>
  <c r="D555" i="9"/>
  <c r="E555" i="9" s="1"/>
  <c r="C555" i="9"/>
  <c r="B555" i="9"/>
  <c r="A555" i="9"/>
  <c r="D554" i="9"/>
  <c r="C554" i="9"/>
  <c r="B554" i="9"/>
  <c r="A554" i="9"/>
  <c r="E554" i="9" s="1"/>
  <c r="D553" i="9"/>
  <c r="C553" i="9"/>
  <c r="B553" i="9"/>
  <c r="A553" i="9"/>
  <c r="E553" i="9" s="1"/>
  <c r="D552" i="9"/>
  <c r="C552" i="9"/>
  <c r="B552" i="9"/>
  <c r="A552" i="9"/>
  <c r="E552" i="9" s="1"/>
  <c r="D551" i="9"/>
  <c r="C551" i="9"/>
  <c r="B551" i="9"/>
  <c r="A551" i="9"/>
  <c r="E551" i="9" s="1"/>
  <c r="D550" i="9"/>
  <c r="E550" i="9" s="1"/>
  <c r="C550" i="9"/>
  <c r="B550" i="9"/>
  <c r="A550" i="9"/>
  <c r="E549" i="9"/>
  <c r="D549" i="9"/>
  <c r="C549" i="9"/>
  <c r="B549" i="9"/>
  <c r="A549" i="9"/>
  <c r="E548" i="9"/>
  <c r="D548" i="9"/>
  <c r="C548" i="9"/>
  <c r="B548" i="9"/>
  <c r="A548" i="9"/>
  <c r="D547" i="9"/>
  <c r="E547" i="9" s="1"/>
  <c r="C547" i="9"/>
  <c r="B547" i="9"/>
  <c r="A547" i="9"/>
  <c r="D546" i="9"/>
  <c r="C546" i="9"/>
  <c r="B546" i="9"/>
  <c r="A546" i="9"/>
  <c r="E546" i="9" s="1"/>
  <c r="D545" i="9"/>
  <c r="C545" i="9"/>
  <c r="B545" i="9"/>
  <c r="A545" i="9"/>
  <c r="E545" i="9" s="1"/>
  <c r="D544" i="9"/>
  <c r="C544" i="9"/>
  <c r="B544" i="9"/>
  <c r="A544" i="9"/>
  <c r="E544" i="9" s="1"/>
  <c r="D543" i="9"/>
  <c r="C543" i="9"/>
  <c r="B543" i="9"/>
  <c r="A543" i="9"/>
  <c r="E543" i="9" s="1"/>
  <c r="D542" i="9"/>
  <c r="E542" i="9" s="1"/>
  <c r="C542" i="9"/>
  <c r="B542" i="9"/>
  <c r="A542" i="9"/>
  <c r="E541" i="9"/>
  <c r="D541" i="9"/>
  <c r="C541" i="9"/>
  <c r="B541" i="9"/>
  <c r="A541" i="9"/>
  <c r="E540" i="9"/>
  <c r="D540" i="9"/>
  <c r="C540" i="9"/>
  <c r="B540" i="9"/>
  <c r="A540" i="9"/>
  <c r="D539" i="9"/>
  <c r="E539" i="9" s="1"/>
  <c r="C539" i="9"/>
  <c r="B539" i="9"/>
  <c r="A539" i="9"/>
  <c r="D538" i="9"/>
  <c r="C538" i="9"/>
  <c r="B538" i="9"/>
  <c r="A538" i="9"/>
  <c r="E538" i="9" s="1"/>
  <c r="D537" i="9"/>
  <c r="C537" i="9"/>
  <c r="B537" i="9"/>
  <c r="A537" i="9"/>
  <c r="E537" i="9" s="1"/>
  <c r="D536" i="9"/>
  <c r="C536" i="9"/>
  <c r="B536" i="9"/>
  <c r="A536" i="9"/>
  <c r="E536" i="9" s="1"/>
  <c r="D535" i="9"/>
  <c r="C535" i="9"/>
  <c r="B535" i="9"/>
  <c r="A535" i="9"/>
  <c r="E535" i="9" s="1"/>
  <c r="D534" i="9"/>
  <c r="E534" i="9" s="1"/>
  <c r="C534" i="9"/>
  <c r="B534" i="9"/>
  <c r="A534" i="9"/>
  <c r="E533" i="9"/>
  <c r="D533" i="9"/>
  <c r="C533" i="9"/>
  <c r="B533" i="9"/>
  <c r="A533" i="9"/>
  <c r="E532" i="9"/>
  <c r="D532" i="9"/>
  <c r="C532" i="9"/>
  <c r="B532" i="9"/>
  <c r="A532" i="9"/>
  <c r="D531" i="9"/>
  <c r="E531" i="9" s="1"/>
  <c r="C531" i="9"/>
  <c r="B531" i="9"/>
  <c r="A531" i="9"/>
  <c r="D530" i="9"/>
  <c r="C530" i="9"/>
  <c r="B530" i="9"/>
  <c r="A530" i="9"/>
  <c r="E530" i="9" s="1"/>
  <c r="D529" i="9"/>
  <c r="C529" i="9"/>
  <c r="B529" i="9"/>
  <c r="A529" i="9"/>
  <c r="E529" i="9" s="1"/>
  <c r="D528" i="9"/>
  <c r="C528" i="9"/>
  <c r="B528" i="9"/>
  <c r="A528" i="9"/>
  <c r="E528" i="9" s="1"/>
  <c r="D527" i="9"/>
  <c r="C527" i="9"/>
  <c r="B527" i="9"/>
  <c r="A527" i="9"/>
  <c r="E527" i="9" s="1"/>
  <c r="D526" i="9"/>
  <c r="E526" i="9" s="1"/>
  <c r="C526" i="9"/>
  <c r="B526" i="9"/>
  <c r="A526" i="9"/>
  <c r="E525" i="9"/>
  <c r="D525" i="9"/>
  <c r="C525" i="9"/>
  <c r="B525" i="9"/>
  <c r="A525" i="9"/>
  <c r="E524" i="9"/>
  <c r="D524" i="9"/>
  <c r="C524" i="9"/>
  <c r="B524" i="9"/>
  <c r="A524" i="9"/>
  <c r="D523" i="9"/>
  <c r="E523" i="9" s="1"/>
  <c r="C523" i="9"/>
  <c r="B523" i="9"/>
  <c r="A523" i="9"/>
  <c r="D522" i="9"/>
  <c r="C522" i="9"/>
  <c r="B522" i="9"/>
  <c r="A522" i="9"/>
  <c r="E522" i="9" s="1"/>
  <c r="D521" i="9"/>
  <c r="C521" i="9"/>
  <c r="B521" i="9"/>
  <c r="A521" i="9"/>
  <c r="E521" i="9" s="1"/>
  <c r="D520" i="9"/>
  <c r="C520" i="9"/>
  <c r="B520" i="9"/>
  <c r="A520" i="9"/>
  <c r="E520" i="9" s="1"/>
  <c r="D519" i="9"/>
  <c r="C519" i="9"/>
  <c r="B519" i="9"/>
  <c r="A519" i="9"/>
  <c r="E519" i="9" s="1"/>
  <c r="D518" i="9"/>
  <c r="E518" i="9" s="1"/>
  <c r="C518" i="9"/>
  <c r="B518" i="9"/>
  <c r="A518" i="9"/>
  <c r="E517" i="9"/>
  <c r="D517" i="9"/>
  <c r="C517" i="9"/>
  <c r="B517" i="9"/>
  <c r="A517" i="9"/>
  <c r="E516" i="9"/>
  <c r="D516" i="9"/>
  <c r="C516" i="9"/>
  <c r="B516" i="9"/>
  <c r="A516" i="9"/>
  <c r="D515" i="9"/>
  <c r="E515" i="9" s="1"/>
  <c r="C515" i="9"/>
  <c r="B515" i="9"/>
  <c r="A515" i="9"/>
  <c r="D514" i="9"/>
  <c r="C514" i="9"/>
  <c r="B514" i="9"/>
  <c r="A514" i="9"/>
  <c r="E514" i="9" s="1"/>
  <c r="D513" i="9"/>
  <c r="C513" i="9"/>
  <c r="B513" i="9"/>
  <c r="A513" i="9"/>
  <c r="E513" i="9" s="1"/>
  <c r="D512" i="9"/>
  <c r="C512" i="9"/>
  <c r="B512" i="9"/>
  <c r="A512" i="9"/>
  <c r="E512" i="9" s="1"/>
  <c r="D511" i="9"/>
  <c r="C511" i="9"/>
  <c r="B511" i="9"/>
  <c r="A511" i="9"/>
  <c r="E511" i="9" s="1"/>
  <c r="D510" i="9"/>
  <c r="E510" i="9" s="1"/>
  <c r="C510" i="9"/>
  <c r="B510" i="9"/>
  <c r="A510" i="9"/>
  <c r="E509" i="9"/>
  <c r="D509" i="9"/>
  <c r="C509" i="9"/>
  <c r="B509" i="9"/>
  <c r="A509" i="9"/>
  <c r="E508" i="9"/>
  <c r="D508" i="9"/>
  <c r="C508" i="9"/>
  <c r="B508" i="9"/>
  <c r="A508" i="9"/>
  <c r="D507" i="9"/>
  <c r="E507" i="9" s="1"/>
  <c r="C507" i="9"/>
  <c r="B507" i="9"/>
  <c r="A507" i="9"/>
  <c r="D506" i="9"/>
  <c r="C506" i="9"/>
  <c r="B506" i="9"/>
  <c r="A506" i="9"/>
  <c r="E506" i="9" s="1"/>
  <c r="D505" i="9"/>
  <c r="C505" i="9"/>
  <c r="B505" i="9"/>
  <c r="A505" i="9"/>
  <c r="E505" i="9" s="1"/>
  <c r="D504" i="9"/>
  <c r="C504" i="9"/>
  <c r="B504" i="9"/>
  <c r="A504" i="9"/>
  <c r="E504" i="9" s="1"/>
  <c r="D503" i="9"/>
  <c r="C503" i="9"/>
  <c r="B503" i="9"/>
  <c r="A503" i="9"/>
  <c r="E503" i="9" s="1"/>
  <c r="D502" i="9"/>
  <c r="E502" i="9" s="1"/>
  <c r="C502" i="9"/>
  <c r="B502" i="9"/>
  <c r="A502" i="9"/>
  <c r="E501" i="9"/>
  <c r="D501" i="9"/>
  <c r="C501" i="9"/>
  <c r="B501" i="9"/>
  <c r="A501" i="9"/>
  <c r="C500" i="9"/>
  <c r="D499" i="9"/>
  <c r="C499" i="9"/>
  <c r="B499" i="9"/>
  <c r="A499" i="9"/>
  <c r="E499" i="9" s="1"/>
  <c r="D498" i="9"/>
  <c r="C498" i="9"/>
  <c r="B498" i="9"/>
  <c r="A498" i="9"/>
  <c r="E498" i="9" s="1"/>
  <c r="D497" i="9"/>
  <c r="C497" i="9"/>
  <c r="B497" i="9"/>
  <c r="A497" i="9"/>
  <c r="E497" i="9" s="1"/>
  <c r="D496" i="9"/>
  <c r="C496" i="9"/>
  <c r="B496" i="9"/>
  <c r="A496" i="9"/>
  <c r="E496" i="9" s="1"/>
  <c r="D495" i="9"/>
  <c r="E495" i="9" s="1"/>
  <c r="C495" i="9"/>
  <c r="B495" i="9"/>
  <c r="A495" i="9"/>
  <c r="E494" i="9"/>
  <c r="D494" i="9"/>
  <c r="C494" i="9"/>
  <c r="B494" i="9"/>
  <c r="A494" i="9"/>
  <c r="E493" i="9"/>
  <c r="D493" i="9"/>
  <c r="C493" i="9"/>
  <c r="B493" i="9"/>
  <c r="A493" i="9"/>
  <c r="D492" i="9"/>
  <c r="E492" i="9" s="1"/>
  <c r="C492" i="9"/>
  <c r="B492" i="9"/>
  <c r="A492" i="9"/>
  <c r="D491" i="9"/>
  <c r="C491" i="9"/>
  <c r="B491" i="9"/>
  <c r="A491" i="9"/>
  <c r="E491" i="9" s="1"/>
  <c r="D490" i="9"/>
  <c r="C490" i="9"/>
  <c r="B490" i="9"/>
  <c r="A490" i="9"/>
  <c r="E490" i="9" s="1"/>
  <c r="D489" i="9"/>
  <c r="C489" i="9"/>
  <c r="B489" i="9"/>
  <c r="A489" i="9"/>
  <c r="E489" i="9" s="1"/>
  <c r="D488" i="9"/>
  <c r="C488" i="9"/>
  <c r="B488" i="9"/>
  <c r="A488" i="9"/>
  <c r="E488" i="9" s="1"/>
  <c r="D487" i="9"/>
  <c r="E487" i="9" s="1"/>
  <c r="C487" i="9"/>
  <c r="B487" i="9"/>
  <c r="A487" i="9"/>
  <c r="E486" i="9"/>
  <c r="D486" i="9"/>
  <c r="C486" i="9"/>
  <c r="B486" i="9"/>
  <c r="A486" i="9"/>
  <c r="E485" i="9"/>
  <c r="D485" i="9"/>
  <c r="C485" i="9"/>
  <c r="B485" i="9"/>
  <c r="A485" i="9"/>
  <c r="D484" i="9"/>
  <c r="E484" i="9" s="1"/>
  <c r="C484" i="9"/>
  <c r="B484" i="9"/>
  <c r="A484" i="9"/>
  <c r="D483" i="9"/>
  <c r="C483" i="9"/>
  <c r="B483" i="9"/>
  <c r="A483" i="9"/>
  <c r="E483" i="9" s="1"/>
  <c r="D482" i="9"/>
  <c r="C482" i="9"/>
  <c r="B482" i="9"/>
  <c r="A482" i="9"/>
  <c r="E482" i="9" s="1"/>
  <c r="D481" i="9"/>
  <c r="C481" i="9"/>
  <c r="B481" i="9"/>
  <c r="A481" i="9"/>
  <c r="E481" i="9" s="1"/>
  <c r="D480" i="9"/>
  <c r="C480" i="9"/>
  <c r="B480" i="9"/>
  <c r="A480" i="9"/>
  <c r="E480" i="9" s="1"/>
  <c r="D479" i="9"/>
  <c r="E479" i="9" s="1"/>
  <c r="C479" i="9"/>
  <c r="B479" i="9"/>
  <c r="A479" i="9"/>
  <c r="E478" i="9"/>
  <c r="D478" i="9"/>
  <c r="C478" i="9"/>
  <c r="B478" i="9"/>
  <c r="A478" i="9"/>
  <c r="E477" i="9"/>
  <c r="D477" i="9"/>
  <c r="C477" i="9"/>
  <c r="B477" i="9"/>
  <c r="A477" i="9"/>
  <c r="D476" i="9"/>
  <c r="E476" i="9" s="1"/>
  <c r="C476" i="9"/>
  <c r="B476" i="9"/>
  <c r="A476" i="9"/>
  <c r="D475" i="9"/>
  <c r="C475" i="9"/>
  <c r="B475" i="9"/>
  <c r="A475" i="9"/>
  <c r="E475" i="9" s="1"/>
  <c r="D474" i="9"/>
  <c r="C474" i="9"/>
  <c r="B474" i="9"/>
  <c r="A474" i="9"/>
  <c r="E474" i="9" s="1"/>
  <c r="D473" i="9"/>
  <c r="C473" i="9"/>
  <c r="B473" i="9"/>
  <c r="A473" i="9"/>
  <c r="E473" i="9" s="1"/>
  <c r="D472" i="9"/>
  <c r="C472" i="9"/>
  <c r="B472" i="9"/>
  <c r="A472" i="9"/>
  <c r="E472" i="9" s="1"/>
  <c r="D471" i="9"/>
  <c r="E471" i="9" s="1"/>
  <c r="C471" i="9"/>
  <c r="B471" i="9"/>
  <c r="A471" i="9"/>
  <c r="E470" i="9"/>
  <c r="D470" i="9"/>
  <c r="C470" i="9"/>
  <c r="B470" i="9"/>
  <c r="A470" i="9"/>
  <c r="E469" i="9"/>
  <c r="D469" i="9"/>
  <c r="C469" i="9"/>
  <c r="B469" i="9"/>
  <c r="A469" i="9"/>
  <c r="D468" i="9"/>
  <c r="E468" i="9" s="1"/>
  <c r="C468" i="9"/>
  <c r="B468" i="9"/>
  <c r="A468" i="9"/>
  <c r="D467" i="9"/>
  <c r="C467" i="9"/>
  <c r="B467" i="9"/>
  <c r="A467" i="9"/>
  <c r="E467" i="9" s="1"/>
  <c r="D466" i="9"/>
  <c r="C466" i="9"/>
  <c r="B466" i="9"/>
  <c r="A466" i="9"/>
  <c r="E466" i="9" s="1"/>
  <c r="D465" i="9"/>
  <c r="C465" i="9"/>
  <c r="B465" i="9"/>
  <c r="A465" i="9"/>
  <c r="E465" i="9" s="1"/>
  <c r="D464" i="9"/>
  <c r="C464" i="9"/>
  <c r="B464" i="9"/>
  <c r="A464" i="9"/>
  <c r="E464" i="9" s="1"/>
  <c r="D463" i="9"/>
  <c r="E463" i="9" s="1"/>
  <c r="C463" i="9"/>
  <c r="B463" i="9"/>
  <c r="A463" i="9"/>
  <c r="E462" i="9"/>
  <c r="D462" i="9"/>
  <c r="C462" i="9"/>
  <c r="B462" i="9"/>
  <c r="A462" i="9"/>
  <c r="E461" i="9"/>
  <c r="D461" i="9"/>
  <c r="C461" i="9"/>
  <c r="B461" i="9"/>
  <c r="A461" i="9"/>
  <c r="D460" i="9"/>
  <c r="E460" i="9" s="1"/>
  <c r="C460" i="9"/>
  <c r="B460" i="9"/>
  <c r="A460" i="9"/>
  <c r="D459" i="9"/>
  <c r="C459" i="9"/>
  <c r="B459" i="9"/>
  <c r="A459" i="9"/>
  <c r="E459" i="9" s="1"/>
  <c r="D458" i="9"/>
  <c r="C458" i="9"/>
  <c r="B458" i="9"/>
  <c r="A458" i="9"/>
  <c r="E458" i="9" s="1"/>
  <c r="D457" i="9"/>
  <c r="C457" i="9"/>
  <c r="B457" i="9"/>
  <c r="A457" i="9"/>
  <c r="E457" i="9" s="1"/>
  <c r="D456" i="9"/>
  <c r="C456" i="9"/>
  <c r="B456" i="9"/>
  <c r="A456" i="9"/>
  <c r="E456" i="9" s="1"/>
  <c r="D455" i="9"/>
  <c r="E455" i="9" s="1"/>
  <c r="C455" i="9"/>
  <c r="B455" i="9"/>
  <c r="A455" i="9"/>
  <c r="E454" i="9"/>
  <c r="D454" i="9"/>
  <c r="C454" i="9"/>
  <c r="B454" i="9"/>
  <c r="A454" i="9"/>
  <c r="E453" i="9"/>
  <c r="D453" i="9"/>
  <c r="C453" i="9"/>
  <c r="B453" i="9"/>
  <c r="A453" i="9"/>
  <c r="D452" i="9"/>
  <c r="E452" i="9" s="1"/>
  <c r="C452" i="9"/>
  <c r="B452" i="9"/>
  <c r="A452" i="9"/>
  <c r="D451" i="9"/>
  <c r="C451" i="9"/>
  <c r="B451" i="9"/>
  <c r="A451" i="9"/>
  <c r="E451" i="9" s="1"/>
  <c r="D450" i="9"/>
  <c r="C450" i="9"/>
  <c r="B450" i="9"/>
  <c r="A450" i="9"/>
  <c r="E450" i="9" s="1"/>
  <c r="C449" i="9"/>
  <c r="D448" i="9"/>
  <c r="E448" i="9" s="1"/>
  <c r="C448" i="9"/>
  <c r="B448" i="9"/>
  <c r="A448" i="9"/>
  <c r="E447" i="9"/>
  <c r="D447" i="9"/>
  <c r="C447" i="9"/>
  <c r="B447" i="9"/>
  <c r="A447" i="9"/>
  <c r="E446" i="9"/>
  <c r="D446" i="9"/>
  <c r="C446" i="9"/>
  <c r="B446" i="9"/>
  <c r="A446" i="9"/>
  <c r="D445" i="9"/>
  <c r="E445" i="9" s="1"/>
  <c r="C445" i="9"/>
  <c r="B445" i="9"/>
  <c r="A445" i="9"/>
  <c r="D444" i="9"/>
  <c r="C444" i="9"/>
  <c r="B444" i="9"/>
  <c r="A444" i="9"/>
  <c r="E444" i="9" s="1"/>
  <c r="D443" i="9"/>
  <c r="C443" i="9"/>
  <c r="B443" i="9"/>
  <c r="A443" i="9"/>
  <c r="E443" i="9" s="1"/>
  <c r="D442" i="9"/>
  <c r="C442" i="9"/>
  <c r="B442" i="9"/>
  <c r="A442" i="9"/>
  <c r="E442" i="9" s="1"/>
  <c r="D441" i="9"/>
  <c r="C441" i="9"/>
  <c r="B441" i="9"/>
  <c r="A441" i="9"/>
  <c r="E441" i="9" s="1"/>
  <c r="D440" i="9"/>
  <c r="E440" i="9" s="1"/>
  <c r="C440" i="9"/>
  <c r="B440" i="9"/>
  <c r="A440" i="9"/>
  <c r="E439" i="9"/>
  <c r="D439" i="9"/>
  <c r="C439" i="9"/>
  <c r="B439" i="9"/>
  <c r="A439" i="9"/>
  <c r="E438" i="9"/>
  <c r="D438" i="9"/>
  <c r="C438" i="9"/>
  <c r="B438" i="9"/>
  <c r="A438" i="9"/>
  <c r="D437" i="9"/>
  <c r="E437" i="9" s="1"/>
  <c r="C437" i="9"/>
  <c r="B437" i="9"/>
  <c r="A437" i="9"/>
  <c r="D436" i="9"/>
  <c r="C436" i="9"/>
  <c r="B436" i="9"/>
  <c r="A436" i="9"/>
  <c r="E436" i="9" s="1"/>
  <c r="D435" i="9"/>
  <c r="C435" i="9"/>
  <c r="B435" i="9"/>
  <c r="A435" i="9"/>
  <c r="E435" i="9" s="1"/>
  <c r="D434" i="9"/>
  <c r="C434" i="9"/>
  <c r="B434" i="9"/>
  <c r="A434" i="9"/>
  <c r="E434" i="9" s="1"/>
  <c r="D433" i="9"/>
  <c r="C433" i="9"/>
  <c r="B433" i="9"/>
  <c r="A433" i="9"/>
  <c r="E433" i="9" s="1"/>
  <c r="D432" i="9"/>
  <c r="E432" i="9" s="1"/>
  <c r="C432" i="9"/>
  <c r="B432" i="9"/>
  <c r="A432" i="9"/>
  <c r="E431" i="9"/>
  <c r="D431" i="9"/>
  <c r="C431" i="9"/>
  <c r="B431" i="9"/>
  <c r="A431" i="9"/>
  <c r="E430" i="9"/>
  <c r="D430" i="9"/>
  <c r="C430" i="9"/>
  <c r="B430" i="9"/>
  <c r="A430" i="9"/>
  <c r="D429" i="9"/>
  <c r="E429" i="9" s="1"/>
  <c r="C429" i="9"/>
  <c r="B429" i="9"/>
  <c r="A429" i="9"/>
  <c r="D428" i="9"/>
  <c r="C428" i="9"/>
  <c r="B428" i="9"/>
  <c r="A428" i="9"/>
  <c r="E428" i="9" s="1"/>
  <c r="D427" i="9"/>
  <c r="C427" i="9"/>
  <c r="B427" i="9"/>
  <c r="A427" i="9"/>
  <c r="E427" i="9" s="1"/>
  <c r="D426" i="9"/>
  <c r="C426" i="9"/>
  <c r="B426" i="9"/>
  <c r="A426" i="9"/>
  <c r="E426" i="9" s="1"/>
  <c r="D425" i="9"/>
  <c r="C425" i="9"/>
  <c r="B425" i="9"/>
  <c r="A425" i="9"/>
  <c r="E425" i="9" s="1"/>
  <c r="D424" i="9"/>
  <c r="E424" i="9" s="1"/>
  <c r="C424" i="9"/>
  <c r="B424" i="9"/>
  <c r="A424" i="9"/>
  <c r="C423" i="9"/>
  <c r="D422" i="9"/>
  <c r="E422" i="9" s="1"/>
  <c r="C422" i="9"/>
  <c r="B422" i="9"/>
  <c r="A422" i="9"/>
  <c r="D421" i="9"/>
  <c r="C421" i="9"/>
  <c r="B421" i="9"/>
  <c r="A421" i="9"/>
  <c r="E421" i="9" s="1"/>
  <c r="D420" i="9"/>
  <c r="C420" i="9"/>
  <c r="B420" i="9"/>
  <c r="A420" i="9"/>
  <c r="E420" i="9" s="1"/>
  <c r="D419" i="9"/>
  <c r="C419" i="9"/>
  <c r="B419" i="9"/>
  <c r="A419" i="9"/>
  <c r="E419" i="9" s="1"/>
  <c r="D418" i="9"/>
  <c r="C418" i="9"/>
  <c r="B418" i="9"/>
  <c r="A418" i="9"/>
  <c r="E418" i="9" s="1"/>
  <c r="D417" i="9"/>
  <c r="E417" i="9" s="1"/>
  <c r="C417" i="9"/>
  <c r="B417" i="9"/>
  <c r="A417" i="9"/>
  <c r="E416" i="9"/>
  <c r="D416" i="9"/>
  <c r="C416" i="9"/>
  <c r="B416" i="9"/>
  <c r="A416" i="9"/>
  <c r="E415" i="9"/>
  <c r="D415" i="9"/>
  <c r="C415" i="9"/>
  <c r="B415" i="9"/>
  <c r="A415" i="9"/>
  <c r="D414" i="9"/>
  <c r="E414" i="9" s="1"/>
  <c r="C414" i="9"/>
  <c r="B414" i="9"/>
  <c r="A414" i="9"/>
  <c r="D413" i="9"/>
  <c r="C413" i="9"/>
  <c r="B413" i="9"/>
  <c r="A413" i="9"/>
  <c r="E413" i="9" s="1"/>
  <c r="D412" i="9"/>
  <c r="C412" i="9"/>
  <c r="B412" i="9"/>
  <c r="A412" i="9"/>
  <c r="E412" i="9" s="1"/>
  <c r="D411" i="9"/>
  <c r="C411" i="9"/>
  <c r="B411" i="9"/>
  <c r="A411" i="9"/>
  <c r="E411" i="9" s="1"/>
  <c r="D410" i="9"/>
  <c r="C410" i="9"/>
  <c r="B410" i="9"/>
  <c r="A410" i="9"/>
  <c r="E410" i="9" s="1"/>
  <c r="D409" i="9"/>
  <c r="E409" i="9" s="1"/>
  <c r="C409" i="9"/>
  <c r="B409" i="9"/>
  <c r="A409" i="9"/>
  <c r="E408" i="9"/>
  <c r="D408" i="9"/>
  <c r="C408" i="9"/>
  <c r="B408" i="9"/>
  <c r="A408" i="9"/>
  <c r="E407" i="9"/>
  <c r="D407" i="9"/>
  <c r="C407" i="9"/>
  <c r="B407" i="9"/>
  <c r="A407" i="9"/>
  <c r="D406" i="9"/>
  <c r="E406" i="9" s="1"/>
  <c r="C406" i="9"/>
  <c r="B406" i="9"/>
  <c r="A406" i="9"/>
  <c r="D405" i="9"/>
  <c r="C405" i="9"/>
  <c r="B405" i="9"/>
  <c r="A405" i="9"/>
  <c r="E405" i="9" s="1"/>
  <c r="D404" i="9"/>
  <c r="C404" i="9"/>
  <c r="B404" i="9"/>
  <c r="A404" i="9"/>
  <c r="E404" i="9" s="1"/>
  <c r="D403" i="9"/>
  <c r="C403" i="9"/>
  <c r="B403" i="9"/>
  <c r="A403" i="9"/>
  <c r="E403" i="9" s="1"/>
  <c r="D402" i="9"/>
  <c r="C402" i="9"/>
  <c r="B402" i="9"/>
  <c r="A402" i="9"/>
  <c r="E402" i="9" s="1"/>
  <c r="D401" i="9"/>
  <c r="E401" i="9" s="1"/>
  <c r="C401" i="9"/>
  <c r="B401" i="9"/>
  <c r="A401" i="9"/>
  <c r="E400" i="9"/>
  <c r="D400" i="9"/>
  <c r="C400" i="9"/>
  <c r="B400" i="9"/>
  <c r="A400" i="9"/>
  <c r="E399" i="9"/>
  <c r="D399" i="9"/>
  <c r="C399" i="9"/>
  <c r="B399" i="9"/>
  <c r="A399" i="9"/>
  <c r="D398" i="9"/>
  <c r="E398" i="9" s="1"/>
  <c r="C398" i="9"/>
  <c r="B398" i="9"/>
  <c r="A398" i="9"/>
  <c r="D397" i="9"/>
  <c r="C397" i="9"/>
  <c r="B397" i="9"/>
  <c r="A397" i="9"/>
  <c r="E397" i="9" s="1"/>
  <c r="D396" i="9"/>
  <c r="C396" i="9"/>
  <c r="B396" i="9"/>
  <c r="A396" i="9"/>
  <c r="E396" i="9" s="1"/>
  <c r="D395" i="9"/>
  <c r="C395" i="9"/>
  <c r="B395" i="9"/>
  <c r="A395" i="9"/>
  <c r="E395" i="9" s="1"/>
  <c r="D394" i="9"/>
  <c r="C394" i="9"/>
  <c r="B394" i="9"/>
  <c r="A394" i="9"/>
  <c r="E394" i="9" s="1"/>
  <c r="D393" i="9"/>
  <c r="E393" i="9" s="1"/>
  <c r="C393" i="9"/>
  <c r="B393" i="9"/>
  <c r="A393" i="9"/>
  <c r="E392" i="9"/>
  <c r="D392" i="9"/>
  <c r="C392" i="9"/>
  <c r="B392" i="9"/>
  <c r="A392" i="9"/>
  <c r="E391" i="9"/>
  <c r="D391" i="9"/>
  <c r="C391" i="9"/>
  <c r="B391" i="9"/>
  <c r="A391" i="9"/>
  <c r="D390" i="9"/>
  <c r="E390" i="9" s="1"/>
  <c r="C390" i="9"/>
  <c r="B390" i="9"/>
  <c r="A390" i="9"/>
  <c r="D389" i="9"/>
  <c r="C389" i="9"/>
  <c r="B389" i="9"/>
  <c r="A389" i="9"/>
  <c r="E389" i="9" s="1"/>
  <c r="D388" i="9"/>
  <c r="C388" i="9"/>
  <c r="B388" i="9"/>
  <c r="A388" i="9"/>
  <c r="E388" i="9" s="1"/>
  <c r="D387" i="9"/>
  <c r="C387" i="9"/>
  <c r="B387" i="9"/>
  <c r="A387" i="9"/>
  <c r="E387" i="9" s="1"/>
  <c r="D386" i="9"/>
  <c r="C386" i="9"/>
  <c r="B386" i="9"/>
  <c r="A386" i="9"/>
  <c r="E386" i="9" s="1"/>
  <c r="D385" i="9"/>
  <c r="E385" i="9" s="1"/>
  <c r="C385" i="9"/>
  <c r="B385" i="9"/>
  <c r="A385" i="9"/>
  <c r="E384" i="9"/>
  <c r="D384" i="9"/>
  <c r="C384" i="9"/>
  <c r="B384" i="9"/>
  <c r="A384" i="9"/>
  <c r="E383" i="9"/>
  <c r="D383" i="9"/>
  <c r="C383" i="9"/>
  <c r="B383" i="9"/>
  <c r="A383" i="9"/>
  <c r="D382" i="9"/>
  <c r="E382" i="9" s="1"/>
  <c r="C382" i="9"/>
  <c r="B382" i="9"/>
  <c r="A382" i="9"/>
  <c r="D381" i="9"/>
  <c r="C381" i="9"/>
  <c r="B381" i="9"/>
  <c r="A381" i="9"/>
  <c r="E381" i="9" s="1"/>
  <c r="D380" i="9"/>
  <c r="C380" i="9"/>
  <c r="B380" i="9"/>
  <c r="A380" i="9"/>
  <c r="E380" i="9" s="1"/>
  <c r="D379" i="9"/>
  <c r="C379" i="9"/>
  <c r="B379" i="9"/>
  <c r="A379" i="9"/>
  <c r="E379" i="9" s="1"/>
  <c r="D378" i="9"/>
  <c r="C378" i="9"/>
  <c r="B378" i="9"/>
  <c r="A378" i="9"/>
  <c r="E378" i="9" s="1"/>
  <c r="D377" i="9"/>
  <c r="E377" i="9" s="1"/>
  <c r="C377" i="9"/>
  <c r="B377" i="9"/>
  <c r="A377" i="9"/>
  <c r="E376" i="9"/>
  <c r="D376" i="9"/>
  <c r="C376" i="9"/>
  <c r="B376" i="9"/>
  <c r="A376" i="9"/>
  <c r="E375" i="9"/>
  <c r="D375" i="9"/>
  <c r="C375" i="9"/>
  <c r="B375" i="9"/>
  <c r="A375" i="9"/>
  <c r="D374" i="9"/>
  <c r="E374" i="9" s="1"/>
  <c r="C374" i="9"/>
  <c r="B374" i="9"/>
  <c r="A374" i="9"/>
  <c r="D373" i="9"/>
  <c r="C373" i="9"/>
  <c r="B373" i="9"/>
  <c r="A373" i="9"/>
  <c r="E373" i="9" s="1"/>
  <c r="D372" i="9"/>
  <c r="C372" i="9"/>
  <c r="B372" i="9"/>
  <c r="A372" i="9"/>
  <c r="E372" i="9" s="1"/>
  <c r="D371" i="9"/>
  <c r="C371" i="9"/>
  <c r="B371" i="9"/>
  <c r="A371" i="9"/>
  <c r="E371" i="9" s="1"/>
  <c r="D370" i="9"/>
  <c r="C370" i="9"/>
  <c r="B370" i="9"/>
  <c r="A370" i="9"/>
  <c r="E370" i="9" s="1"/>
  <c r="D369" i="9"/>
  <c r="E369" i="9" s="1"/>
  <c r="C369" i="9"/>
  <c r="B369" i="9"/>
  <c r="A369" i="9"/>
  <c r="E368" i="9"/>
  <c r="D368" i="9"/>
  <c r="C368" i="9"/>
  <c r="B368" i="9"/>
  <c r="A368" i="9"/>
  <c r="E367" i="9"/>
  <c r="D367" i="9"/>
  <c r="C367" i="9"/>
  <c r="B367" i="9"/>
  <c r="A367" i="9"/>
  <c r="D366" i="9"/>
  <c r="E366" i="9" s="1"/>
  <c r="C366" i="9"/>
  <c r="B366" i="9"/>
  <c r="A366" i="9"/>
  <c r="D365" i="9"/>
  <c r="C365" i="9"/>
  <c r="B365" i="9"/>
  <c r="A365" i="9"/>
  <c r="E365" i="9" s="1"/>
  <c r="D364" i="9"/>
  <c r="C364" i="9"/>
  <c r="B364" i="9"/>
  <c r="A364" i="9"/>
  <c r="E364" i="9" s="1"/>
  <c r="D363" i="9"/>
  <c r="C363" i="9"/>
  <c r="B363" i="9"/>
  <c r="A363" i="9"/>
  <c r="E363" i="9" s="1"/>
  <c r="D362" i="9"/>
  <c r="C362" i="9"/>
  <c r="B362" i="9"/>
  <c r="A362" i="9"/>
  <c r="E362" i="9" s="1"/>
  <c r="D361" i="9"/>
  <c r="E361" i="9" s="1"/>
  <c r="C361" i="9"/>
  <c r="B361" i="9"/>
  <c r="A361" i="9"/>
  <c r="E360" i="9"/>
  <c r="D360" i="9"/>
  <c r="C360" i="9"/>
  <c r="B360" i="9"/>
  <c r="A360" i="9"/>
  <c r="E359" i="9"/>
  <c r="D359" i="9"/>
  <c r="C359" i="9"/>
  <c r="B359" i="9"/>
  <c r="A359" i="9"/>
  <c r="D358" i="9"/>
  <c r="E358" i="9" s="1"/>
  <c r="C358" i="9"/>
  <c r="B358" i="9"/>
  <c r="A358" i="9"/>
  <c r="D357" i="9"/>
  <c r="C357" i="9"/>
  <c r="B357" i="9"/>
  <c r="A357" i="9"/>
  <c r="E357" i="9" s="1"/>
  <c r="D356" i="9"/>
  <c r="C356" i="9"/>
  <c r="B356" i="9"/>
  <c r="A356" i="9"/>
  <c r="E356" i="9" s="1"/>
  <c r="D355" i="9"/>
  <c r="C355" i="9"/>
  <c r="B355" i="9"/>
  <c r="A355" i="9"/>
  <c r="E355" i="9" s="1"/>
  <c r="D354" i="9"/>
  <c r="C354" i="9"/>
  <c r="B354" i="9"/>
  <c r="A354" i="9"/>
  <c r="E354" i="9" s="1"/>
  <c r="D353" i="9"/>
  <c r="E353" i="9" s="1"/>
  <c r="C353" i="9"/>
  <c r="B353" i="9"/>
  <c r="A353" i="9"/>
  <c r="E352" i="9"/>
  <c r="D352" i="9"/>
  <c r="C352" i="9"/>
  <c r="B352" i="9"/>
  <c r="A352" i="9"/>
  <c r="E351" i="9"/>
  <c r="D351" i="9"/>
  <c r="C351" i="9"/>
  <c r="B351" i="9"/>
  <c r="A351" i="9"/>
  <c r="D350" i="9"/>
  <c r="E350" i="9" s="1"/>
  <c r="C350" i="9"/>
  <c r="B350" i="9"/>
  <c r="A350" i="9"/>
  <c r="D349" i="9"/>
  <c r="C349" i="9"/>
  <c r="B349" i="9"/>
  <c r="A349" i="9"/>
  <c r="E349" i="9" s="1"/>
  <c r="D348" i="9"/>
  <c r="C348" i="9"/>
  <c r="B348" i="9"/>
  <c r="A348" i="9"/>
  <c r="E348" i="9" s="1"/>
  <c r="D347" i="9"/>
  <c r="C347" i="9"/>
  <c r="B347" i="9"/>
  <c r="A347" i="9"/>
  <c r="E347" i="9" s="1"/>
  <c r="D346" i="9"/>
  <c r="C346" i="9"/>
  <c r="B346" i="9"/>
  <c r="A346" i="9"/>
  <c r="E346" i="9" s="1"/>
  <c r="D345" i="9"/>
  <c r="E345" i="9" s="1"/>
  <c r="C345" i="9"/>
  <c r="B345" i="9"/>
  <c r="A345" i="9"/>
  <c r="E344" i="9"/>
  <c r="D344" i="9"/>
  <c r="C344" i="9"/>
  <c r="B344" i="9"/>
  <c r="A344" i="9"/>
  <c r="E343" i="9"/>
  <c r="D343" i="9"/>
  <c r="C343" i="9"/>
  <c r="B343" i="9"/>
  <c r="A343" i="9"/>
  <c r="D342" i="9"/>
  <c r="E342" i="9" s="1"/>
  <c r="C342" i="9"/>
  <c r="B342" i="9"/>
  <c r="A342" i="9"/>
  <c r="D341" i="9"/>
  <c r="C341" i="9"/>
  <c r="B341" i="9"/>
  <c r="A341" i="9"/>
  <c r="E341" i="9" s="1"/>
  <c r="D340" i="9"/>
  <c r="C340" i="9"/>
  <c r="B340" i="9"/>
  <c r="A340" i="9"/>
  <c r="E340" i="9" s="1"/>
  <c r="D339" i="9"/>
  <c r="C339" i="9"/>
  <c r="B339" i="9"/>
  <c r="A339" i="9"/>
  <c r="E339" i="9" s="1"/>
  <c r="D338" i="9"/>
  <c r="C338" i="9"/>
  <c r="B338" i="9"/>
  <c r="A338" i="9"/>
  <c r="E338" i="9" s="1"/>
  <c r="D337" i="9"/>
  <c r="E337" i="9" s="1"/>
  <c r="C337" i="9"/>
  <c r="B337" i="9"/>
  <c r="A337" i="9"/>
  <c r="E336" i="9"/>
  <c r="D336" i="9"/>
  <c r="C336" i="9"/>
  <c r="B336" i="9"/>
  <c r="A336" i="9"/>
  <c r="E335" i="9"/>
  <c r="D335" i="9"/>
  <c r="C335" i="9"/>
  <c r="B335" i="9"/>
  <c r="A335" i="9"/>
  <c r="D334" i="9"/>
  <c r="E334" i="9" s="1"/>
  <c r="C334" i="9"/>
  <c r="B334" i="9"/>
  <c r="A334" i="9"/>
  <c r="D333" i="9"/>
  <c r="C333" i="9"/>
  <c r="B333" i="9"/>
  <c r="A333" i="9"/>
  <c r="E333" i="9" s="1"/>
  <c r="D332" i="9"/>
  <c r="C332" i="9"/>
  <c r="B332" i="9"/>
  <c r="A332" i="9"/>
  <c r="E332" i="9" s="1"/>
  <c r="D331" i="9"/>
  <c r="C331" i="9"/>
  <c r="B331" i="9"/>
  <c r="A331" i="9"/>
  <c r="E331" i="9" s="1"/>
  <c r="D330" i="9"/>
  <c r="C330" i="9"/>
  <c r="B330" i="9"/>
  <c r="A330" i="9"/>
  <c r="E330" i="9" s="1"/>
  <c r="D329" i="9"/>
  <c r="E329" i="9" s="1"/>
  <c r="C329" i="9"/>
  <c r="B329" i="9"/>
  <c r="A329" i="9"/>
  <c r="E328" i="9"/>
  <c r="D328" i="9"/>
  <c r="C328" i="9"/>
  <c r="B328" i="9"/>
  <c r="A328" i="9"/>
  <c r="E327" i="9"/>
  <c r="D327" i="9"/>
  <c r="C327" i="9"/>
  <c r="B327" i="9"/>
  <c r="A327" i="9"/>
  <c r="D326" i="9"/>
  <c r="E326" i="9" s="1"/>
  <c r="C326" i="9"/>
  <c r="B326" i="9"/>
  <c r="A326" i="9"/>
  <c r="D325" i="9"/>
  <c r="C325" i="9"/>
  <c r="B325" i="9"/>
  <c r="A325" i="9"/>
  <c r="E325" i="9" s="1"/>
  <c r="D324" i="9"/>
  <c r="C324" i="9"/>
  <c r="B324" i="9"/>
  <c r="A324" i="9"/>
  <c r="E324" i="9" s="1"/>
  <c r="D323" i="9"/>
  <c r="C323" i="9"/>
  <c r="B323" i="9"/>
  <c r="A323" i="9"/>
  <c r="E323" i="9" s="1"/>
  <c r="C322" i="9"/>
  <c r="E321" i="9"/>
  <c r="D321" i="9"/>
  <c r="C321" i="9"/>
  <c r="B321" i="9"/>
  <c r="A321" i="9"/>
  <c r="E320" i="9"/>
  <c r="D320" i="9"/>
  <c r="C320" i="9"/>
  <c r="B320" i="9"/>
  <c r="A320" i="9"/>
  <c r="D319" i="9"/>
  <c r="E319" i="9" s="1"/>
  <c r="C319" i="9"/>
  <c r="B319" i="9"/>
  <c r="A319" i="9"/>
  <c r="D318" i="9"/>
  <c r="C318" i="9"/>
  <c r="B318" i="9"/>
  <c r="A318" i="9"/>
  <c r="E318" i="9" s="1"/>
  <c r="D317" i="9"/>
  <c r="C317" i="9"/>
  <c r="B317" i="9"/>
  <c r="A317" i="9"/>
  <c r="E317" i="9" s="1"/>
  <c r="D316" i="9"/>
  <c r="C316" i="9"/>
  <c r="B316" i="9"/>
  <c r="A316" i="9"/>
  <c r="E316" i="9" s="1"/>
  <c r="D315" i="9"/>
  <c r="C315" i="9"/>
  <c r="B315" i="9"/>
  <c r="A315" i="9"/>
  <c r="E315" i="9" s="1"/>
  <c r="D314" i="9"/>
  <c r="E314" i="9" s="1"/>
  <c r="C314" i="9"/>
  <c r="B314" i="9"/>
  <c r="A314" i="9"/>
  <c r="E313" i="9"/>
  <c r="D313" i="9"/>
  <c r="C313" i="9"/>
  <c r="B313" i="9"/>
  <c r="A313" i="9"/>
  <c r="E312" i="9"/>
  <c r="D312" i="9"/>
  <c r="C312" i="9"/>
  <c r="B312" i="9"/>
  <c r="A312" i="9"/>
  <c r="D311" i="9"/>
  <c r="E311" i="9" s="1"/>
  <c r="C311" i="9"/>
  <c r="B311" i="9"/>
  <c r="A311" i="9"/>
  <c r="D310" i="9"/>
  <c r="C310" i="9"/>
  <c r="B310" i="9"/>
  <c r="A310" i="9"/>
  <c r="E310" i="9" s="1"/>
  <c r="D309" i="9"/>
  <c r="C309" i="9"/>
  <c r="B309" i="9"/>
  <c r="A309" i="9"/>
  <c r="E309" i="9" s="1"/>
  <c r="D308" i="9"/>
  <c r="C308" i="9"/>
  <c r="B308" i="9"/>
  <c r="A308" i="9"/>
  <c r="E308" i="9" s="1"/>
  <c r="D307" i="9"/>
  <c r="C307" i="9"/>
  <c r="B307" i="9"/>
  <c r="A307" i="9"/>
  <c r="E307" i="9" s="1"/>
  <c r="D306" i="9"/>
  <c r="E306" i="9" s="1"/>
  <c r="C306" i="9"/>
  <c r="B306" i="9"/>
  <c r="A306" i="9"/>
  <c r="E305" i="9"/>
  <c r="D305" i="9"/>
  <c r="C305" i="9"/>
  <c r="B305" i="9"/>
  <c r="A305" i="9"/>
  <c r="E304" i="9"/>
  <c r="D304" i="9"/>
  <c r="C304" i="9"/>
  <c r="B304" i="9"/>
  <c r="A304" i="9"/>
  <c r="D303" i="9"/>
  <c r="E303" i="9" s="1"/>
  <c r="C303" i="9"/>
  <c r="B303" i="9"/>
  <c r="A303" i="9"/>
  <c r="D302" i="9"/>
  <c r="C302" i="9"/>
  <c r="B302" i="9"/>
  <c r="A302" i="9"/>
  <c r="E302" i="9" s="1"/>
  <c r="D301" i="9"/>
  <c r="C301" i="9"/>
  <c r="B301" i="9"/>
  <c r="A301" i="9"/>
  <c r="E301" i="9" s="1"/>
  <c r="D300" i="9"/>
  <c r="C300" i="9"/>
  <c r="B300" i="9"/>
  <c r="A300" i="9"/>
  <c r="E300" i="9" s="1"/>
  <c r="D299" i="9"/>
  <c r="C299" i="9"/>
  <c r="B299" i="9"/>
  <c r="A299" i="9"/>
  <c r="E299" i="9" s="1"/>
  <c r="D298" i="9"/>
  <c r="E298" i="9" s="1"/>
  <c r="C298" i="9"/>
  <c r="B298" i="9"/>
  <c r="A298" i="9"/>
  <c r="E297" i="9"/>
  <c r="D297" i="9"/>
  <c r="C297" i="9"/>
  <c r="B297" i="9"/>
  <c r="A297" i="9"/>
  <c r="E296" i="9"/>
  <c r="D296" i="9"/>
  <c r="C296" i="9"/>
  <c r="B296" i="9"/>
  <c r="A296" i="9"/>
  <c r="D295" i="9"/>
  <c r="E295" i="9" s="1"/>
  <c r="C295" i="9"/>
  <c r="B295" i="9"/>
  <c r="A295" i="9"/>
  <c r="D294" i="9"/>
  <c r="C294" i="9"/>
  <c r="B294" i="9"/>
  <c r="A294" i="9"/>
  <c r="E294" i="9" s="1"/>
  <c r="D293" i="9"/>
  <c r="C293" i="9"/>
  <c r="B293" i="9"/>
  <c r="A293" i="9"/>
  <c r="E293" i="9" s="1"/>
  <c r="D292" i="9"/>
  <c r="C292" i="9"/>
  <c r="B292" i="9"/>
  <c r="A292" i="9"/>
  <c r="E292" i="9" s="1"/>
  <c r="D291" i="9"/>
  <c r="C291" i="9"/>
  <c r="B291" i="9"/>
  <c r="A291" i="9"/>
  <c r="E291" i="9" s="1"/>
  <c r="D290" i="9"/>
  <c r="E290" i="9" s="1"/>
  <c r="C290" i="9"/>
  <c r="B290" i="9"/>
  <c r="A290" i="9"/>
  <c r="E289" i="9"/>
  <c r="D289" i="9"/>
  <c r="C289" i="9"/>
  <c r="B289" i="9"/>
  <c r="A289" i="9"/>
  <c r="E288" i="9"/>
  <c r="D288" i="9"/>
  <c r="C288" i="9"/>
  <c r="B288" i="9"/>
  <c r="A288" i="9"/>
  <c r="D287" i="9"/>
  <c r="E287" i="9" s="1"/>
  <c r="C287" i="9"/>
  <c r="B287" i="9"/>
  <c r="A287" i="9"/>
  <c r="D286" i="9"/>
  <c r="C286" i="9"/>
  <c r="B286" i="9"/>
  <c r="A286" i="9"/>
  <c r="E286" i="9" s="1"/>
  <c r="D285" i="9"/>
  <c r="C285" i="9"/>
  <c r="B285" i="9"/>
  <c r="A285" i="9"/>
  <c r="E285" i="9" s="1"/>
  <c r="D284" i="9"/>
  <c r="C284" i="9"/>
  <c r="B284" i="9"/>
  <c r="A284" i="9"/>
  <c r="E284" i="9" s="1"/>
  <c r="D283" i="9"/>
  <c r="C283" i="9"/>
  <c r="B283" i="9"/>
  <c r="A283" i="9"/>
  <c r="E283" i="9" s="1"/>
  <c r="D282" i="9"/>
  <c r="E282" i="9" s="1"/>
  <c r="C282" i="9"/>
  <c r="B282" i="9"/>
  <c r="A282" i="9"/>
  <c r="E281" i="9"/>
  <c r="D281" i="9"/>
  <c r="C281" i="9"/>
  <c r="B281" i="9"/>
  <c r="A281" i="9"/>
  <c r="E280" i="9"/>
  <c r="D280" i="9"/>
  <c r="C280" i="9"/>
  <c r="B280" i="9"/>
  <c r="A280" i="9"/>
  <c r="D279" i="9"/>
  <c r="E279" i="9" s="1"/>
  <c r="C279" i="9"/>
  <c r="B279" i="9"/>
  <c r="A279" i="9"/>
  <c r="D278" i="9"/>
  <c r="C278" i="9"/>
  <c r="B278" i="9"/>
  <c r="A278" i="9"/>
  <c r="E278" i="9" s="1"/>
  <c r="D277" i="9"/>
  <c r="C277" i="9"/>
  <c r="B277" i="9"/>
  <c r="A277" i="9"/>
  <c r="E277" i="9" s="1"/>
  <c r="D276" i="9"/>
  <c r="C276" i="9"/>
  <c r="B276" i="9"/>
  <c r="A276" i="9"/>
  <c r="E276" i="9" s="1"/>
  <c r="D275" i="9"/>
  <c r="C275" i="9"/>
  <c r="B275" i="9"/>
  <c r="A275" i="9"/>
  <c r="E275" i="9" s="1"/>
  <c r="D274" i="9"/>
  <c r="E274" i="9" s="1"/>
  <c r="C274" i="9"/>
  <c r="B274" i="9"/>
  <c r="A274" i="9"/>
  <c r="E273" i="9"/>
  <c r="D273" i="9"/>
  <c r="C273" i="9"/>
  <c r="B273" i="9"/>
  <c r="A273" i="9"/>
  <c r="E272" i="9"/>
  <c r="D272" i="9"/>
  <c r="C272" i="9"/>
  <c r="B272" i="9"/>
  <c r="A272" i="9"/>
  <c r="C271" i="9"/>
  <c r="D270" i="9"/>
  <c r="C270" i="9"/>
  <c r="B270" i="9"/>
  <c r="A270" i="9"/>
  <c r="E270" i="9" s="1"/>
  <c r="D269" i="9"/>
  <c r="C269" i="9"/>
  <c r="B269" i="9"/>
  <c r="A269" i="9"/>
  <c r="E269" i="9" s="1"/>
  <c r="D268" i="9"/>
  <c r="C268" i="9"/>
  <c r="B268" i="9"/>
  <c r="A268" i="9"/>
  <c r="E268" i="9" s="1"/>
  <c r="D267" i="9"/>
  <c r="E267" i="9" s="1"/>
  <c r="C267" i="9"/>
  <c r="B267" i="9"/>
  <c r="A267" i="9"/>
  <c r="E266" i="9"/>
  <c r="D266" i="9"/>
  <c r="C266" i="9"/>
  <c r="B266" i="9"/>
  <c r="A266" i="9"/>
  <c r="E265" i="9"/>
  <c r="D265" i="9"/>
  <c r="C265" i="9"/>
  <c r="B265" i="9"/>
  <c r="A265" i="9"/>
  <c r="D264" i="9"/>
  <c r="E264" i="9" s="1"/>
  <c r="C264" i="9"/>
  <c r="B264" i="9"/>
  <c r="A264" i="9"/>
  <c r="D263" i="9"/>
  <c r="C263" i="9"/>
  <c r="B263" i="9"/>
  <c r="A263" i="9"/>
  <c r="E263" i="9" s="1"/>
  <c r="D262" i="9"/>
  <c r="C262" i="9"/>
  <c r="B262" i="9"/>
  <c r="A262" i="9"/>
  <c r="E262" i="9" s="1"/>
  <c r="D261" i="9"/>
  <c r="C261" i="9"/>
  <c r="B261" i="9"/>
  <c r="A261" i="9"/>
  <c r="E261" i="9" s="1"/>
  <c r="D260" i="9"/>
  <c r="C260" i="9"/>
  <c r="B260" i="9"/>
  <c r="A260" i="9"/>
  <c r="E260" i="9" s="1"/>
  <c r="D259" i="9"/>
  <c r="E259" i="9" s="1"/>
  <c r="C259" i="9"/>
  <c r="B259" i="9"/>
  <c r="A259" i="9"/>
  <c r="E258" i="9"/>
  <c r="D258" i="9"/>
  <c r="C258" i="9"/>
  <c r="B258" i="9"/>
  <c r="A258" i="9"/>
  <c r="E257" i="9"/>
  <c r="D257" i="9"/>
  <c r="C257" i="9"/>
  <c r="B257" i="9"/>
  <c r="A257" i="9"/>
  <c r="D256" i="9"/>
  <c r="E256" i="9" s="1"/>
  <c r="C256" i="9"/>
  <c r="B256" i="9"/>
  <c r="A256" i="9"/>
  <c r="D255" i="9"/>
  <c r="C255" i="9"/>
  <c r="B255" i="9"/>
  <c r="A255" i="9"/>
  <c r="E255" i="9" s="1"/>
  <c r="D254" i="9"/>
  <c r="C254" i="9"/>
  <c r="B254" i="9"/>
  <c r="A254" i="9"/>
  <c r="E254" i="9" s="1"/>
  <c r="D253" i="9"/>
  <c r="C253" i="9"/>
  <c r="B253" i="9"/>
  <c r="A253" i="9"/>
  <c r="E253" i="9" s="1"/>
  <c r="D252" i="9"/>
  <c r="C252" i="9"/>
  <c r="B252" i="9"/>
  <c r="A252" i="9"/>
  <c r="E252" i="9" s="1"/>
  <c r="D251" i="9"/>
  <c r="E251" i="9" s="1"/>
  <c r="C251" i="9"/>
  <c r="B251" i="9"/>
  <c r="A251" i="9"/>
  <c r="E250" i="9"/>
  <c r="D250" i="9"/>
  <c r="C250" i="9"/>
  <c r="B250" i="9"/>
  <c r="A250" i="9"/>
  <c r="E249" i="9"/>
  <c r="D249" i="9"/>
  <c r="C249" i="9"/>
  <c r="B249" i="9"/>
  <c r="A249" i="9"/>
  <c r="D248" i="9"/>
  <c r="E248" i="9" s="1"/>
  <c r="C248" i="9"/>
  <c r="B248" i="9"/>
  <c r="A248" i="9"/>
  <c r="D247" i="9"/>
  <c r="C247" i="9"/>
  <c r="B247" i="9"/>
  <c r="A247" i="9"/>
  <c r="E247" i="9" s="1"/>
  <c r="D246" i="9"/>
  <c r="C246" i="9"/>
  <c r="B246" i="9"/>
  <c r="A246" i="9"/>
  <c r="E246" i="9" s="1"/>
  <c r="C245" i="9"/>
  <c r="D244" i="9"/>
  <c r="E244" i="9" s="1"/>
  <c r="C244" i="9"/>
  <c r="B244" i="9"/>
  <c r="A244" i="9"/>
  <c r="E243" i="9"/>
  <c r="D243" i="9"/>
  <c r="C243" i="9"/>
  <c r="B243" i="9"/>
  <c r="A243" i="9"/>
  <c r="E242" i="9"/>
  <c r="D242" i="9"/>
  <c r="C242" i="9"/>
  <c r="B242" i="9"/>
  <c r="A242" i="9"/>
  <c r="D241" i="9"/>
  <c r="E241" i="9" s="1"/>
  <c r="C241" i="9"/>
  <c r="B241" i="9"/>
  <c r="A241" i="9"/>
  <c r="D240" i="9"/>
  <c r="C240" i="9"/>
  <c r="B240" i="9"/>
  <c r="A240" i="9"/>
  <c r="E240" i="9" s="1"/>
  <c r="D239" i="9"/>
  <c r="C239" i="9"/>
  <c r="B239" i="9"/>
  <c r="A239" i="9"/>
  <c r="E239" i="9" s="1"/>
  <c r="D238" i="9"/>
  <c r="C238" i="9"/>
  <c r="B238" i="9"/>
  <c r="A238" i="9"/>
  <c r="E238" i="9" s="1"/>
  <c r="D237" i="9"/>
  <c r="C237" i="9"/>
  <c r="B237" i="9"/>
  <c r="A237" i="9"/>
  <c r="E237" i="9" s="1"/>
  <c r="D236" i="9"/>
  <c r="E236" i="9" s="1"/>
  <c r="C236" i="9"/>
  <c r="B236" i="9"/>
  <c r="A236" i="9"/>
  <c r="E235" i="9"/>
  <c r="D235" i="9"/>
  <c r="C235" i="9"/>
  <c r="B235" i="9"/>
  <c r="A235" i="9"/>
  <c r="E234" i="9"/>
  <c r="D234" i="9"/>
  <c r="C234" i="9"/>
  <c r="B234" i="9"/>
  <c r="A234" i="9"/>
  <c r="D233" i="9"/>
  <c r="E233" i="9" s="1"/>
  <c r="C233" i="9"/>
  <c r="B233" i="9"/>
  <c r="A233" i="9"/>
  <c r="D232" i="9"/>
  <c r="C232" i="9"/>
  <c r="B232" i="9"/>
  <c r="A232" i="9"/>
  <c r="E232" i="9" s="1"/>
  <c r="D231" i="9"/>
  <c r="C231" i="9"/>
  <c r="B231" i="9"/>
  <c r="A231" i="9"/>
  <c r="E231" i="9" s="1"/>
  <c r="D230" i="9"/>
  <c r="C230" i="9"/>
  <c r="B230" i="9"/>
  <c r="A230" i="9"/>
  <c r="E230" i="9" s="1"/>
  <c r="D229" i="9"/>
  <c r="C229" i="9"/>
  <c r="B229" i="9"/>
  <c r="A229" i="9"/>
  <c r="E229" i="9" s="1"/>
  <c r="D228" i="9"/>
  <c r="E228" i="9" s="1"/>
  <c r="C228" i="9"/>
  <c r="B228" i="9"/>
  <c r="A228" i="9"/>
  <c r="E227" i="9"/>
  <c r="D227" i="9"/>
  <c r="C227" i="9"/>
  <c r="B227" i="9"/>
  <c r="A227" i="9"/>
  <c r="E226" i="9"/>
  <c r="D226" i="9"/>
  <c r="C226" i="9"/>
  <c r="B226" i="9"/>
  <c r="A226" i="9"/>
  <c r="D225" i="9"/>
  <c r="E225" i="9" s="1"/>
  <c r="C225" i="9"/>
  <c r="B225" i="9"/>
  <c r="A225" i="9"/>
  <c r="D224" i="9"/>
  <c r="C224" i="9"/>
  <c r="B224" i="9"/>
  <c r="A224" i="9"/>
  <c r="E224" i="9" s="1"/>
  <c r="D223" i="9"/>
  <c r="C223" i="9"/>
  <c r="B223" i="9"/>
  <c r="A223" i="9"/>
  <c r="E223" i="9" s="1"/>
  <c r="D222" i="9"/>
  <c r="C222" i="9"/>
  <c r="B222" i="9"/>
  <c r="A222" i="9"/>
  <c r="E222" i="9" s="1"/>
  <c r="D221" i="9"/>
  <c r="C221" i="9"/>
  <c r="B221" i="9"/>
  <c r="A221" i="9"/>
  <c r="E221" i="9" s="1"/>
  <c r="D220" i="9"/>
  <c r="E220" i="9" s="1"/>
  <c r="C220" i="9"/>
  <c r="B220" i="9"/>
  <c r="A220" i="9"/>
  <c r="E219" i="9"/>
  <c r="D219" i="9"/>
  <c r="C219" i="9"/>
  <c r="B219" i="9"/>
  <c r="A219" i="9"/>
  <c r="E218" i="9"/>
  <c r="D218" i="9"/>
  <c r="C218" i="9"/>
  <c r="B218" i="9"/>
  <c r="A218" i="9"/>
  <c r="D217" i="9"/>
  <c r="E217" i="9" s="1"/>
  <c r="C217" i="9"/>
  <c r="B217" i="9"/>
  <c r="A217" i="9"/>
  <c r="D216" i="9"/>
  <c r="C216" i="9"/>
  <c r="B216" i="9"/>
  <c r="A216" i="9"/>
  <c r="E216" i="9" s="1"/>
  <c r="D215" i="9"/>
  <c r="C215" i="9"/>
  <c r="B215" i="9"/>
  <c r="A215" i="9"/>
  <c r="E215" i="9" s="1"/>
  <c r="D214" i="9"/>
  <c r="C214" i="9"/>
  <c r="B214" i="9"/>
  <c r="A214" i="9"/>
  <c r="E214" i="9" s="1"/>
  <c r="D213" i="9"/>
  <c r="C213" i="9"/>
  <c r="B213" i="9"/>
  <c r="A213" i="9"/>
  <c r="E213" i="9" s="1"/>
  <c r="D212" i="9"/>
  <c r="E212" i="9" s="1"/>
  <c r="C212" i="9"/>
  <c r="B212" i="9"/>
  <c r="A212" i="9"/>
  <c r="E211" i="9"/>
  <c r="D211" i="9"/>
  <c r="C211" i="9"/>
  <c r="B211" i="9"/>
  <c r="A211" i="9"/>
  <c r="E210" i="9"/>
  <c r="D210" i="9"/>
  <c r="C210" i="9"/>
  <c r="B210" i="9"/>
  <c r="A210" i="9"/>
  <c r="D209" i="9"/>
  <c r="E209" i="9" s="1"/>
  <c r="C209" i="9"/>
  <c r="B209" i="9"/>
  <c r="A209" i="9"/>
  <c r="D208" i="9"/>
  <c r="C208" i="9"/>
  <c r="B208" i="9"/>
  <c r="A208" i="9"/>
  <c r="E208" i="9" s="1"/>
  <c r="D207" i="9"/>
  <c r="C207" i="9"/>
  <c r="B207" i="9"/>
  <c r="A207" i="9"/>
  <c r="E207" i="9" s="1"/>
  <c r="D206" i="9"/>
  <c r="C206" i="9"/>
  <c r="B206" i="9"/>
  <c r="A206" i="9"/>
  <c r="E206" i="9" s="1"/>
  <c r="D205" i="9"/>
  <c r="C205" i="9"/>
  <c r="B205" i="9"/>
  <c r="A205" i="9"/>
  <c r="E205" i="9" s="1"/>
  <c r="D204" i="9"/>
  <c r="E204" i="9" s="1"/>
  <c r="C204" i="9"/>
  <c r="B204" i="9"/>
  <c r="A204" i="9"/>
  <c r="E203" i="9"/>
  <c r="D203" i="9"/>
  <c r="C203" i="9"/>
  <c r="B203" i="9"/>
  <c r="A203" i="9"/>
  <c r="E202" i="9"/>
  <c r="D202" i="9"/>
  <c r="C202" i="9"/>
  <c r="B202" i="9"/>
  <c r="A202" i="9"/>
  <c r="D201" i="9"/>
  <c r="E201" i="9" s="1"/>
  <c r="C201" i="9"/>
  <c r="B201" i="9"/>
  <c r="A201" i="9"/>
  <c r="D200" i="9"/>
  <c r="C200" i="9"/>
  <c r="B200" i="9"/>
  <c r="A200" i="9"/>
  <c r="E200" i="9" s="1"/>
  <c r="D199" i="9"/>
  <c r="C199" i="9"/>
  <c r="B199" i="9"/>
  <c r="A199" i="9"/>
  <c r="E199" i="9" s="1"/>
  <c r="D198" i="9"/>
  <c r="C198" i="9"/>
  <c r="B198" i="9"/>
  <c r="A198" i="9"/>
  <c r="E198" i="9" s="1"/>
  <c r="D197" i="9"/>
  <c r="C197" i="9"/>
  <c r="B197" i="9"/>
  <c r="A197" i="9"/>
  <c r="E197" i="9" s="1"/>
  <c r="D196" i="9"/>
  <c r="E196" i="9" s="1"/>
  <c r="C196" i="9"/>
  <c r="B196" i="9"/>
  <c r="A196" i="9"/>
  <c r="E195" i="9"/>
  <c r="D195" i="9"/>
  <c r="C195" i="9"/>
  <c r="B195" i="9"/>
  <c r="A195" i="9"/>
  <c r="C194" i="9"/>
  <c r="D193" i="9"/>
  <c r="C193" i="9"/>
  <c r="B193" i="9"/>
  <c r="A193" i="9"/>
  <c r="E193" i="9" s="1"/>
  <c r="D192" i="9"/>
  <c r="C192" i="9"/>
  <c r="B192" i="9"/>
  <c r="A192" i="9"/>
  <c r="E192" i="9" s="1"/>
  <c r="D191" i="9"/>
  <c r="C191" i="9"/>
  <c r="B191" i="9"/>
  <c r="A191" i="9"/>
  <c r="E191" i="9" s="1"/>
  <c r="D190" i="9"/>
  <c r="C190" i="9"/>
  <c r="B190" i="9"/>
  <c r="A190" i="9"/>
  <c r="E190" i="9" s="1"/>
  <c r="D189" i="9"/>
  <c r="E189" i="9" s="1"/>
  <c r="C189" i="9"/>
  <c r="B189" i="9"/>
  <c r="A189" i="9"/>
  <c r="E188" i="9"/>
  <c r="D188" i="9"/>
  <c r="C188" i="9"/>
  <c r="B188" i="9"/>
  <c r="A188" i="9"/>
  <c r="E187" i="9"/>
  <c r="D187" i="9"/>
  <c r="C187" i="9"/>
  <c r="B187" i="9"/>
  <c r="A187" i="9"/>
  <c r="D186" i="9"/>
  <c r="E186" i="9" s="1"/>
  <c r="C186" i="9"/>
  <c r="B186" i="9"/>
  <c r="A186" i="9"/>
  <c r="D185" i="9"/>
  <c r="C185" i="9"/>
  <c r="B185" i="9"/>
  <c r="A185" i="9"/>
  <c r="E185" i="9" s="1"/>
  <c r="D184" i="9"/>
  <c r="C184" i="9"/>
  <c r="B184" i="9"/>
  <c r="A184" i="9"/>
  <c r="E184" i="9" s="1"/>
  <c r="D183" i="9"/>
  <c r="C183" i="9"/>
  <c r="B183" i="9"/>
  <c r="A183" i="9"/>
  <c r="E183" i="9" s="1"/>
  <c r="D182" i="9"/>
  <c r="C182" i="9"/>
  <c r="B182" i="9"/>
  <c r="A182" i="9"/>
  <c r="E182" i="9" s="1"/>
  <c r="D181" i="9"/>
  <c r="E181" i="9" s="1"/>
  <c r="C181" i="9"/>
  <c r="B181" i="9"/>
  <c r="A181" i="9"/>
  <c r="E180" i="9"/>
  <c r="D180" i="9"/>
  <c r="C180" i="9"/>
  <c r="B180" i="9"/>
  <c r="A180" i="9"/>
  <c r="E179" i="9"/>
  <c r="D179" i="9"/>
  <c r="C179" i="9"/>
  <c r="B179" i="9"/>
  <c r="A179" i="9"/>
  <c r="D178" i="9"/>
  <c r="E178" i="9" s="1"/>
  <c r="C178" i="9"/>
  <c r="B178" i="9"/>
  <c r="A178" i="9"/>
  <c r="D177" i="9"/>
  <c r="C177" i="9"/>
  <c r="B177" i="9"/>
  <c r="A177" i="9"/>
  <c r="E177" i="9" s="1"/>
  <c r="D176" i="9"/>
  <c r="C176" i="9"/>
  <c r="B176" i="9"/>
  <c r="A176" i="9"/>
  <c r="E176" i="9" s="1"/>
  <c r="D175" i="9"/>
  <c r="C175" i="9"/>
  <c r="B175" i="9"/>
  <c r="A175" i="9"/>
  <c r="E175" i="9" s="1"/>
  <c r="D174" i="9"/>
  <c r="C174" i="9"/>
  <c r="B174" i="9"/>
  <c r="A174" i="9"/>
  <c r="E174" i="9" s="1"/>
  <c r="D173" i="9"/>
  <c r="E173" i="9" s="1"/>
  <c r="C173" i="9"/>
  <c r="B173" i="9"/>
  <c r="A173" i="9"/>
  <c r="E172" i="9"/>
  <c r="D172" i="9"/>
  <c r="C172" i="9"/>
  <c r="B172" i="9"/>
  <c r="A172" i="9"/>
  <c r="E171" i="9"/>
  <c r="D171" i="9"/>
  <c r="C171" i="9"/>
  <c r="B171" i="9"/>
  <c r="A171" i="9"/>
  <c r="D170" i="9"/>
  <c r="E170" i="9" s="1"/>
  <c r="C170" i="9"/>
  <c r="B170" i="9"/>
  <c r="A170" i="9"/>
  <c r="D169" i="9"/>
  <c r="C169" i="9"/>
  <c r="B169" i="9"/>
  <c r="A169" i="9"/>
  <c r="E169" i="9" s="1"/>
  <c r="C168" i="9"/>
  <c r="D167" i="9"/>
  <c r="C167" i="9"/>
  <c r="B167" i="9"/>
  <c r="A167" i="9"/>
  <c r="E167" i="9" s="1"/>
  <c r="D166" i="9"/>
  <c r="E166" i="9" s="1"/>
  <c r="C166" i="9"/>
  <c r="B166" i="9"/>
  <c r="A166" i="9"/>
  <c r="E165" i="9"/>
  <c r="D165" i="9"/>
  <c r="C165" i="9"/>
  <c r="B165" i="9"/>
  <c r="A165" i="9"/>
  <c r="E164" i="9"/>
  <c r="D164" i="9"/>
  <c r="C164" i="9"/>
  <c r="B164" i="9"/>
  <c r="A164" i="9"/>
  <c r="D163" i="9"/>
  <c r="E163" i="9" s="1"/>
  <c r="C163" i="9"/>
  <c r="B163" i="9"/>
  <c r="A163" i="9"/>
  <c r="D162" i="9"/>
  <c r="C162" i="9"/>
  <c r="B162" i="9"/>
  <c r="A162" i="9"/>
  <c r="E162" i="9" s="1"/>
  <c r="D161" i="9"/>
  <c r="C161" i="9"/>
  <c r="B161" i="9"/>
  <c r="A161" i="9"/>
  <c r="E161" i="9" s="1"/>
  <c r="D160" i="9"/>
  <c r="C160" i="9"/>
  <c r="B160" i="9"/>
  <c r="A160" i="9"/>
  <c r="E160" i="9" s="1"/>
  <c r="D159" i="9"/>
  <c r="C159" i="9"/>
  <c r="B159" i="9"/>
  <c r="A159" i="9"/>
  <c r="E159" i="9" s="1"/>
  <c r="D158" i="9"/>
  <c r="E158" i="9" s="1"/>
  <c r="C158" i="9"/>
  <c r="B158" i="9"/>
  <c r="A158" i="9"/>
  <c r="E157" i="9"/>
  <c r="D157" i="9"/>
  <c r="C157" i="9"/>
  <c r="B157" i="9"/>
  <c r="A157" i="9"/>
  <c r="E156" i="9"/>
  <c r="D156" i="9"/>
  <c r="C156" i="9"/>
  <c r="B156" i="9"/>
  <c r="A156" i="9"/>
  <c r="D155" i="9"/>
  <c r="E155" i="9" s="1"/>
  <c r="C155" i="9"/>
  <c r="B155" i="9"/>
  <c r="A155" i="9"/>
  <c r="D154" i="9"/>
  <c r="C154" i="9"/>
  <c r="B154" i="9"/>
  <c r="A154" i="9"/>
  <c r="E154" i="9" s="1"/>
  <c r="D153" i="9"/>
  <c r="C153" i="9"/>
  <c r="B153" i="9"/>
  <c r="A153" i="9"/>
  <c r="E153" i="9" s="1"/>
  <c r="D152" i="9"/>
  <c r="C152" i="9"/>
  <c r="B152" i="9"/>
  <c r="A152" i="9"/>
  <c r="E152" i="9" s="1"/>
  <c r="D151" i="9"/>
  <c r="C151" i="9"/>
  <c r="B151" i="9"/>
  <c r="A151" i="9"/>
  <c r="E151" i="9" s="1"/>
  <c r="D150" i="9"/>
  <c r="E150" i="9" s="1"/>
  <c r="C150" i="9"/>
  <c r="B150" i="9"/>
  <c r="A150" i="9"/>
  <c r="E149" i="9"/>
  <c r="D149" i="9"/>
  <c r="C149" i="9"/>
  <c r="B149" i="9"/>
  <c r="A149" i="9"/>
  <c r="E148" i="9"/>
  <c r="D148" i="9"/>
  <c r="C148" i="9"/>
  <c r="B148" i="9"/>
  <c r="A148" i="9"/>
  <c r="C147" i="9"/>
  <c r="D146" i="9"/>
  <c r="C146" i="9"/>
  <c r="B146" i="9"/>
  <c r="A146" i="9"/>
  <c r="E146" i="9" s="1"/>
  <c r="D145" i="9"/>
  <c r="C145" i="9"/>
  <c r="B145" i="9"/>
  <c r="A145" i="9"/>
  <c r="E145" i="9" s="1"/>
  <c r="D144" i="9"/>
  <c r="C144" i="9"/>
  <c r="B144" i="9"/>
  <c r="A144" i="9"/>
  <c r="E144" i="9" s="1"/>
  <c r="D143" i="9"/>
  <c r="E143" i="9" s="1"/>
  <c r="C143" i="9"/>
  <c r="B143" i="9"/>
  <c r="A143" i="9"/>
  <c r="E142" i="9"/>
  <c r="D142" i="9"/>
  <c r="C142" i="9"/>
  <c r="B142" i="9"/>
  <c r="A142" i="9"/>
  <c r="E141" i="9"/>
  <c r="D141" i="9"/>
  <c r="C141" i="9"/>
  <c r="B141" i="9"/>
  <c r="A141" i="9"/>
  <c r="D140" i="9"/>
  <c r="E140" i="9" s="1"/>
  <c r="C140" i="9"/>
  <c r="B140" i="9"/>
  <c r="A140" i="9"/>
  <c r="D139" i="9"/>
  <c r="C139" i="9"/>
  <c r="B139" i="9"/>
  <c r="A139" i="9"/>
  <c r="E139" i="9" s="1"/>
  <c r="D138" i="9"/>
  <c r="C138" i="9"/>
  <c r="B138" i="9"/>
  <c r="A138" i="9"/>
  <c r="E138" i="9" s="1"/>
  <c r="D137" i="9"/>
  <c r="C137" i="9"/>
  <c r="B137" i="9"/>
  <c r="A137" i="9"/>
  <c r="E137" i="9" s="1"/>
  <c r="D136" i="9"/>
  <c r="C136" i="9"/>
  <c r="B136" i="9"/>
  <c r="A136" i="9"/>
  <c r="E136" i="9" s="1"/>
  <c r="D135" i="9"/>
  <c r="E135" i="9" s="1"/>
  <c r="C135" i="9"/>
  <c r="B135" i="9"/>
  <c r="A135" i="9"/>
  <c r="E134" i="9"/>
  <c r="D134" i="9"/>
  <c r="C134" i="9"/>
  <c r="B134" i="9"/>
  <c r="A134" i="9"/>
  <c r="E133" i="9"/>
  <c r="D133" i="9"/>
  <c r="C133" i="9"/>
  <c r="B133" i="9"/>
  <c r="A133" i="9"/>
  <c r="D132" i="9"/>
  <c r="E132" i="9" s="1"/>
  <c r="C132" i="9"/>
  <c r="B132" i="9"/>
  <c r="A132" i="9"/>
  <c r="D131" i="9"/>
  <c r="C131" i="9"/>
  <c r="B131" i="9"/>
  <c r="A131" i="9"/>
  <c r="E131" i="9" s="1"/>
  <c r="D130" i="9"/>
  <c r="C130" i="9"/>
  <c r="B130" i="9"/>
  <c r="A130" i="9"/>
  <c r="E130" i="9" s="1"/>
  <c r="D129" i="9"/>
  <c r="C129" i="9"/>
  <c r="B129" i="9"/>
  <c r="A129" i="9"/>
  <c r="E129" i="9" s="1"/>
  <c r="D128" i="9"/>
  <c r="C128" i="9"/>
  <c r="B128" i="9"/>
  <c r="A128" i="9"/>
  <c r="E128" i="9" s="1"/>
  <c r="D127" i="9"/>
  <c r="E127" i="9" s="1"/>
  <c r="C127" i="9"/>
  <c r="B127" i="9"/>
  <c r="A127" i="9"/>
  <c r="C126" i="9"/>
  <c r="D125" i="9"/>
  <c r="E125" i="9" s="1"/>
  <c r="C125" i="9"/>
  <c r="B125" i="9"/>
  <c r="A125" i="9"/>
  <c r="D124" i="9"/>
  <c r="C124" i="9"/>
  <c r="B124" i="9"/>
  <c r="A124" i="9"/>
  <c r="E124" i="9" s="1"/>
  <c r="D123" i="9"/>
  <c r="C123" i="9"/>
  <c r="B123" i="9"/>
  <c r="A123" i="9"/>
  <c r="E123" i="9" s="1"/>
  <c r="D122" i="9"/>
  <c r="C122" i="9"/>
  <c r="B122" i="9"/>
  <c r="A122" i="9"/>
  <c r="E122" i="9" s="1"/>
  <c r="D121" i="9"/>
  <c r="C121" i="9"/>
  <c r="B121" i="9"/>
  <c r="A121" i="9"/>
  <c r="E121" i="9" s="1"/>
  <c r="D120" i="9"/>
  <c r="E120" i="9" s="1"/>
  <c r="C120" i="9"/>
  <c r="B120" i="9"/>
  <c r="A120" i="9"/>
  <c r="E119" i="9"/>
  <c r="D119" i="9"/>
  <c r="C119" i="9"/>
  <c r="B119" i="9"/>
  <c r="A119" i="9"/>
  <c r="E118" i="9"/>
  <c r="D118" i="9"/>
  <c r="C118" i="9"/>
  <c r="B118" i="9"/>
  <c r="A118" i="9"/>
  <c r="D117" i="9"/>
  <c r="E117" i="9" s="1"/>
  <c r="C117" i="9"/>
  <c r="B117" i="9"/>
  <c r="A117" i="9"/>
  <c r="D116" i="9"/>
  <c r="C116" i="9"/>
  <c r="B116" i="9"/>
  <c r="A116" i="9"/>
  <c r="E116" i="9" s="1"/>
  <c r="D115" i="9"/>
  <c r="C115" i="9"/>
  <c r="B115" i="9"/>
  <c r="A115" i="9"/>
  <c r="E115" i="9" s="1"/>
  <c r="D114" i="9"/>
  <c r="C114" i="9"/>
  <c r="B114" i="9"/>
  <c r="A114" i="9"/>
  <c r="E114" i="9" s="1"/>
  <c r="D113" i="9"/>
  <c r="C113" i="9"/>
  <c r="B113" i="9"/>
  <c r="A113" i="9"/>
  <c r="E113" i="9" s="1"/>
  <c r="D112" i="9"/>
  <c r="E112" i="9" s="1"/>
  <c r="C112" i="9"/>
  <c r="B112" i="9"/>
  <c r="A112" i="9"/>
  <c r="E111" i="9"/>
  <c r="D111" i="9"/>
  <c r="C111" i="9"/>
  <c r="B111" i="9"/>
  <c r="A111" i="9"/>
  <c r="E110" i="9"/>
  <c r="D110" i="9"/>
  <c r="C110" i="9"/>
  <c r="B110" i="9"/>
  <c r="A110" i="9"/>
  <c r="D109" i="9"/>
  <c r="E109" i="9" s="1"/>
  <c r="C109" i="9"/>
  <c r="B109" i="9"/>
  <c r="A109" i="9"/>
  <c r="D108" i="9"/>
  <c r="C108" i="9"/>
  <c r="B108" i="9"/>
  <c r="A108" i="9"/>
  <c r="E108" i="9" s="1"/>
  <c r="D107" i="9"/>
  <c r="C107" i="9"/>
  <c r="B107" i="9"/>
  <c r="A107" i="9"/>
  <c r="E107" i="9" s="1"/>
  <c r="D106" i="9"/>
  <c r="C106" i="9"/>
  <c r="B106" i="9"/>
  <c r="A106" i="9"/>
  <c r="E106" i="9" s="1"/>
  <c r="D105" i="9"/>
  <c r="C105" i="9"/>
  <c r="B105" i="9"/>
  <c r="A105" i="9"/>
  <c r="E105" i="9" s="1"/>
  <c r="D104" i="9"/>
  <c r="E104" i="9" s="1"/>
  <c r="C104" i="9"/>
  <c r="B104" i="9"/>
  <c r="A104" i="9"/>
  <c r="E103" i="9"/>
  <c r="D103" i="9"/>
  <c r="C103" i="9"/>
  <c r="B103" i="9"/>
  <c r="A103" i="9"/>
  <c r="E102" i="9"/>
  <c r="D102" i="9"/>
  <c r="C102" i="9"/>
  <c r="B102" i="9"/>
  <c r="A102" i="9"/>
  <c r="D101" i="9"/>
  <c r="E101" i="9" s="1"/>
  <c r="C101" i="9"/>
  <c r="B101" i="9"/>
  <c r="A101" i="9"/>
  <c r="D100" i="9"/>
  <c r="C100" i="9"/>
  <c r="B100" i="9"/>
  <c r="A100" i="9"/>
  <c r="E100" i="9" s="1"/>
  <c r="D99" i="9"/>
  <c r="C99" i="9"/>
  <c r="B99" i="9"/>
  <c r="A99" i="9"/>
  <c r="E99" i="9" s="1"/>
  <c r="D98" i="9"/>
  <c r="C98" i="9"/>
  <c r="B98" i="9"/>
  <c r="A98" i="9"/>
  <c r="E98" i="9" s="1"/>
  <c r="D97" i="9"/>
  <c r="C97" i="9"/>
  <c r="B97" i="9"/>
  <c r="A97" i="9"/>
  <c r="E97" i="9" s="1"/>
  <c r="D96" i="9"/>
  <c r="E96" i="9" s="1"/>
  <c r="C96" i="9"/>
  <c r="B96" i="9"/>
  <c r="A96" i="9"/>
  <c r="E95" i="9"/>
  <c r="D95" i="9"/>
  <c r="C95" i="9"/>
  <c r="B95" i="9"/>
  <c r="A95" i="9"/>
  <c r="E94" i="9"/>
  <c r="D94" i="9"/>
  <c r="C94" i="9"/>
  <c r="B94" i="9"/>
  <c r="A94" i="9"/>
  <c r="D93" i="9"/>
  <c r="E93" i="9" s="1"/>
  <c r="C93" i="9"/>
  <c r="B93" i="9"/>
  <c r="A93" i="9"/>
  <c r="D92" i="9"/>
  <c r="C92" i="9"/>
  <c r="B92" i="9"/>
  <c r="A92" i="9"/>
  <c r="E92" i="9" s="1"/>
  <c r="D91" i="9"/>
  <c r="C91" i="9"/>
  <c r="B91" i="9"/>
  <c r="A91" i="9"/>
  <c r="E91" i="9" s="1"/>
  <c r="D90" i="9"/>
  <c r="C90" i="9"/>
  <c r="B90" i="9"/>
  <c r="A90" i="9"/>
  <c r="E90" i="9" s="1"/>
  <c r="D89" i="9"/>
  <c r="C89" i="9"/>
  <c r="B89" i="9"/>
  <c r="A89" i="9"/>
  <c r="E89" i="9" s="1"/>
  <c r="D88" i="9"/>
  <c r="E88" i="9" s="1"/>
  <c r="C88" i="9"/>
  <c r="B88" i="9"/>
  <c r="A88" i="9"/>
  <c r="E87" i="9"/>
  <c r="D87" i="9"/>
  <c r="C87" i="9"/>
  <c r="B87" i="9"/>
  <c r="A87" i="9"/>
  <c r="E86" i="9"/>
  <c r="D86" i="9"/>
  <c r="C86" i="9"/>
  <c r="B86" i="9"/>
  <c r="A86" i="9"/>
  <c r="D85" i="9"/>
  <c r="E85" i="9" s="1"/>
  <c r="C85" i="9"/>
  <c r="B85" i="9"/>
  <c r="A85" i="9"/>
  <c r="D84" i="9"/>
  <c r="C84" i="9"/>
  <c r="B84" i="9"/>
  <c r="A84" i="9"/>
  <c r="E84" i="9" s="1"/>
  <c r="D83" i="9"/>
  <c r="C83" i="9"/>
  <c r="B83" i="9"/>
  <c r="A83" i="9"/>
  <c r="E83" i="9" s="1"/>
  <c r="D82" i="9"/>
  <c r="C82" i="9"/>
  <c r="B82" i="9"/>
  <c r="A82" i="9"/>
  <c r="E82" i="9" s="1"/>
  <c r="D81" i="9"/>
  <c r="C81" i="9"/>
  <c r="B81" i="9"/>
  <c r="A81" i="9"/>
  <c r="E81" i="9" s="1"/>
  <c r="D80" i="9"/>
  <c r="E80" i="9" s="1"/>
  <c r="C80" i="9"/>
  <c r="B80" i="9"/>
  <c r="A80" i="9"/>
  <c r="E79" i="9"/>
  <c r="D79" i="9"/>
  <c r="C79" i="9"/>
  <c r="B79" i="9"/>
  <c r="A79" i="9"/>
  <c r="E78" i="9"/>
  <c r="D78" i="9"/>
  <c r="C78" i="9"/>
  <c r="B78" i="9"/>
  <c r="A78" i="9"/>
  <c r="D77" i="9"/>
  <c r="E77" i="9" s="1"/>
  <c r="C77" i="9"/>
  <c r="B77" i="9"/>
  <c r="A77" i="9"/>
  <c r="D76" i="9"/>
  <c r="C76" i="9"/>
  <c r="B76" i="9"/>
  <c r="A76" i="9"/>
  <c r="E76" i="9" s="1"/>
  <c r="D75" i="9"/>
  <c r="C75" i="9"/>
  <c r="B75" i="9"/>
  <c r="A75" i="9"/>
  <c r="E75" i="9" s="1"/>
  <c r="D74" i="9"/>
  <c r="C74" i="9"/>
  <c r="B74" i="9"/>
  <c r="A74" i="9"/>
  <c r="E74" i="9" s="1"/>
  <c r="D73" i="9"/>
  <c r="C73" i="9"/>
  <c r="B73" i="9"/>
  <c r="A73" i="9"/>
  <c r="E73" i="9" s="1"/>
  <c r="D72" i="9"/>
  <c r="E72" i="9" s="1"/>
  <c r="C72" i="9"/>
  <c r="B72" i="9"/>
  <c r="A72" i="9"/>
  <c r="E71" i="9"/>
  <c r="D71" i="9"/>
  <c r="C71" i="9"/>
  <c r="B71" i="9"/>
  <c r="A71" i="9"/>
  <c r="E70" i="9"/>
  <c r="D70" i="9"/>
  <c r="C70" i="9"/>
  <c r="B70" i="9"/>
  <c r="A70" i="9"/>
  <c r="D69" i="9"/>
  <c r="E69" i="9" s="1"/>
  <c r="C69" i="9"/>
  <c r="B69" i="9"/>
  <c r="A69" i="9"/>
  <c r="D68" i="9"/>
  <c r="C68" i="9"/>
  <c r="B68" i="9"/>
  <c r="A68" i="9"/>
  <c r="E68" i="9" s="1"/>
  <c r="D67" i="9"/>
  <c r="C67" i="9"/>
  <c r="B67" i="9"/>
  <c r="A67" i="9"/>
  <c r="E67" i="9" s="1"/>
  <c r="D66" i="9"/>
  <c r="C66" i="9"/>
  <c r="B66" i="9"/>
  <c r="A66" i="9"/>
  <c r="E66" i="9" s="1"/>
  <c r="D65" i="9"/>
  <c r="C65" i="9"/>
  <c r="B65" i="9"/>
  <c r="A65" i="9"/>
  <c r="E65" i="9" s="1"/>
  <c r="D64" i="9"/>
  <c r="E64" i="9" s="1"/>
  <c r="C64" i="9"/>
  <c r="B64" i="9"/>
  <c r="A64" i="9"/>
  <c r="E63" i="9"/>
  <c r="D63" i="9"/>
  <c r="C63" i="9"/>
  <c r="B63" i="9"/>
  <c r="A63" i="9"/>
  <c r="E62" i="9"/>
  <c r="D62" i="9"/>
  <c r="C62" i="9"/>
  <c r="B62" i="9"/>
  <c r="A62" i="9"/>
  <c r="D61" i="9"/>
  <c r="E61" i="9" s="1"/>
  <c r="C61" i="9"/>
  <c r="B61" i="9"/>
  <c r="A61" i="9"/>
  <c r="D60" i="9"/>
  <c r="C60" i="9"/>
  <c r="B60" i="9"/>
  <c r="A60" i="9"/>
  <c r="E60" i="9" s="1"/>
  <c r="D59" i="9"/>
  <c r="C59" i="9"/>
  <c r="B59" i="9"/>
  <c r="A59" i="9"/>
  <c r="E59" i="9" s="1"/>
  <c r="D58" i="9"/>
  <c r="C58" i="9"/>
  <c r="B58" i="9"/>
  <c r="A58" i="9"/>
  <c r="E58" i="9" s="1"/>
  <c r="D57" i="9"/>
  <c r="C57" i="9"/>
  <c r="B57" i="9"/>
  <c r="A57" i="9"/>
  <c r="E57" i="9" s="1"/>
  <c r="D56" i="9"/>
  <c r="E56" i="9" s="1"/>
  <c r="C56" i="9"/>
  <c r="B56" i="9"/>
  <c r="A56" i="9"/>
  <c r="E55" i="9"/>
  <c r="D55" i="9"/>
  <c r="C55" i="9"/>
  <c r="B55" i="9"/>
  <c r="A55" i="9"/>
  <c r="E54" i="9"/>
  <c r="D54" i="9"/>
  <c r="C54" i="9"/>
  <c r="B54" i="9"/>
  <c r="A54" i="9"/>
  <c r="D53" i="9"/>
  <c r="E53" i="9" s="1"/>
  <c r="C53" i="9"/>
  <c r="B53" i="9"/>
  <c r="A53" i="9"/>
  <c r="D52" i="9"/>
  <c r="C52" i="9"/>
  <c r="B52" i="9"/>
  <c r="A52" i="9"/>
  <c r="E52" i="9" s="1"/>
  <c r="D51" i="9"/>
  <c r="C51" i="9"/>
  <c r="B51" i="9"/>
  <c r="A51" i="9"/>
  <c r="E51" i="9" s="1"/>
  <c r="D50" i="9"/>
  <c r="C50" i="9"/>
  <c r="B50" i="9"/>
  <c r="A50" i="9"/>
  <c r="E50" i="9" s="1"/>
  <c r="D49" i="9"/>
  <c r="C49" i="9"/>
  <c r="B49" i="9"/>
  <c r="A49" i="9"/>
  <c r="E49" i="9" s="1"/>
  <c r="D48" i="9"/>
  <c r="E48" i="9" s="1"/>
  <c r="C48" i="9"/>
  <c r="B48" i="9"/>
  <c r="A48" i="9"/>
  <c r="E47" i="9"/>
  <c r="D47" i="9"/>
  <c r="C47" i="9"/>
  <c r="B47" i="9"/>
  <c r="A47" i="9"/>
  <c r="E46" i="9"/>
  <c r="D46" i="9"/>
  <c r="C46" i="9"/>
  <c r="B46" i="9"/>
  <c r="A46" i="9"/>
  <c r="D45" i="9"/>
  <c r="E45" i="9" s="1"/>
  <c r="C45" i="9"/>
  <c r="B45" i="9"/>
  <c r="A45" i="9"/>
  <c r="D44" i="9"/>
  <c r="C44" i="9"/>
  <c r="B44" i="9"/>
  <c r="A44" i="9"/>
  <c r="E44" i="9" s="1"/>
  <c r="D43" i="9"/>
  <c r="C43" i="9"/>
  <c r="B43" i="9"/>
  <c r="A43" i="9"/>
  <c r="E43" i="9" s="1"/>
  <c r="D42" i="9"/>
  <c r="C42" i="9"/>
  <c r="B42" i="9"/>
  <c r="A42" i="9"/>
  <c r="E42" i="9" s="1"/>
  <c r="D41" i="9"/>
  <c r="C41" i="9"/>
  <c r="B41" i="9"/>
  <c r="A41" i="9"/>
  <c r="E41" i="9" s="1"/>
  <c r="D40" i="9"/>
  <c r="E40" i="9" s="1"/>
  <c r="C40" i="9"/>
  <c r="B40" i="9"/>
  <c r="A40" i="9"/>
  <c r="E39" i="9"/>
  <c r="D39" i="9"/>
  <c r="C39" i="9"/>
  <c r="B39" i="9"/>
  <c r="A39" i="9"/>
  <c r="E38" i="9"/>
  <c r="D38" i="9"/>
  <c r="C38" i="9"/>
  <c r="B38" i="9"/>
  <c r="A38" i="9"/>
  <c r="D37" i="9"/>
  <c r="E37" i="9" s="1"/>
  <c r="C37" i="9"/>
  <c r="B37" i="9"/>
  <c r="A37" i="9"/>
  <c r="D36" i="9"/>
  <c r="C36" i="9"/>
  <c r="B36" i="9"/>
  <c r="A36" i="9"/>
  <c r="E36" i="9" s="1"/>
  <c r="D35" i="9"/>
  <c r="C35" i="9"/>
  <c r="B35" i="9"/>
  <c r="A35" i="9"/>
  <c r="E35" i="9" s="1"/>
  <c r="D34" i="9"/>
  <c r="C34" i="9"/>
  <c r="B34" i="9"/>
  <c r="A34" i="9"/>
  <c r="E34" i="9" s="1"/>
  <c r="D33" i="9"/>
  <c r="C33" i="9"/>
  <c r="B33" i="9"/>
  <c r="A33" i="9"/>
  <c r="E33" i="9" s="1"/>
  <c r="D32" i="9"/>
  <c r="E32" i="9" s="1"/>
  <c r="C32" i="9"/>
  <c r="B32" i="9"/>
  <c r="A32" i="9"/>
  <c r="E31" i="9"/>
  <c r="D31" i="9"/>
  <c r="C31" i="9"/>
  <c r="B31" i="9"/>
  <c r="A31" i="9"/>
  <c r="E30" i="9"/>
  <c r="D30" i="9"/>
  <c r="C30" i="9"/>
  <c r="B30" i="9"/>
  <c r="A30" i="9"/>
  <c r="D29" i="9"/>
  <c r="E29" i="9" s="1"/>
  <c r="C29" i="9"/>
  <c r="B29" i="9"/>
  <c r="A29" i="9"/>
  <c r="D28" i="9"/>
  <c r="C28" i="9"/>
  <c r="B28" i="9"/>
  <c r="A28" i="9"/>
  <c r="E28" i="9" s="1"/>
  <c r="D27" i="9"/>
  <c r="C27" i="9"/>
  <c r="B27" i="9"/>
  <c r="A27" i="9"/>
  <c r="E27" i="9" s="1"/>
  <c r="D26" i="9"/>
  <c r="C26" i="9"/>
  <c r="B26" i="9"/>
  <c r="A26" i="9"/>
  <c r="E26" i="9" s="1"/>
  <c r="D25" i="9"/>
  <c r="C25" i="9"/>
  <c r="B25" i="9"/>
  <c r="A25" i="9"/>
  <c r="E25" i="9" s="1"/>
  <c r="D24" i="9"/>
  <c r="E24" i="9" s="1"/>
  <c r="C24" i="9"/>
  <c r="B24" i="9"/>
  <c r="A24" i="9"/>
  <c r="E23" i="9"/>
  <c r="D23" i="9"/>
  <c r="C23" i="9"/>
  <c r="B23" i="9"/>
  <c r="A23" i="9"/>
  <c r="E22" i="9"/>
  <c r="D22" i="9"/>
  <c r="C22" i="9"/>
  <c r="B22" i="9"/>
  <c r="A22" i="9"/>
  <c r="D21" i="9"/>
  <c r="E21" i="9" s="1"/>
  <c r="C21" i="9"/>
  <c r="B21" i="9"/>
  <c r="A21" i="9"/>
  <c r="D20" i="9"/>
  <c r="C20" i="9"/>
  <c r="B20" i="9"/>
  <c r="A20" i="9"/>
  <c r="E20" i="9" s="1"/>
  <c r="D19" i="9"/>
  <c r="C19" i="9"/>
  <c r="B19" i="9"/>
  <c r="A19" i="9"/>
  <c r="E19" i="9" s="1"/>
  <c r="D18" i="9"/>
  <c r="C18" i="9"/>
  <c r="B18" i="9"/>
  <c r="A18" i="9"/>
  <c r="E18" i="9" s="1"/>
  <c r="D17" i="9"/>
  <c r="C17" i="9"/>
  <c r="B17" i="9"/>
  <c r="A17" i="9"/>
  <c r="E17" i="9" s="1"/>
  <c r="D16" i="9"/>
  <c r="E16" i="9" s="1"/>
  <c r="C16" i="9"/>
  <c r="B16" i="9"/>
  <c r="A16" i="9"/>
  <c r="E15" i="9"/>
  <c r="D15" i="9"/>
  <c r="C15" i="9"/>
  <c r="B15" i="9"/>
  <c r="A15" i="9"/>
  <c r="E14" i="9"/>
  <c r="D14" i="9"/>
  <c r="C14" i="9"/>
  <c r="B14" i="9"/>
  <c r="A14" i="9"/>
  <c r="D13" i="9"/>
  <c r="E13" i="9" s="1"/>
  <c r="C13" i="9"/>
  <c r="B13" i="9"/>
  <c r="A13" i="9"/>
  <c r="D12" i="9"/>
  <c r="C12" i="9"/>
  <c r="B12" i="9"/>
  <c r="A12" i="9"/>
  <c r="E12" i="9" s="1"/>
  <c r="D11" i="9"/>
  <c r="C11" i="9"/>
  <c r="B11" i="9"/>
  <c r="A11" i="9"/>
  <c r="E11" i="9" s="1"/>
  <c r="D10" i="9"/>
  <c r="C10" i="9"/>
  <c r="B10" i="9"/>
  <c r="A10" i="9"/>
  <c r="E10" i="9" s="1"/>
  <c r="D9" i="9"/>
  <c r="C9" i="9"/>
  <c r="B9" i="9"/>
  <c r="A9" i="9"/>
  <c r="E9" i="9" s="1"/>
  <c r="D8" i="9"/>
  <c r="E8" i="9" s="1"/>
  <c r="C8" i="9"/>
  <c r="B8" i="9"/>
  <c r="A8" i="9"/>
  <c r="E7" i="9"/>
  <c r="D7" i="9"/>
  <c r="C7" i="9"/>
  <c r="B7" i="9"/>
  <c r="A7" i="9"/>
  <c r="E6" i="9"/>
  <c r="D6" i="9"/>
  <c r="C6" i="9"/>
  <c r="B6" i="9"/>
  <c r="A6" i="9"/>
  <c r="C5" i="9"/>
  <c r="C1" i="9"/>
  <c r="A1" i="9"/>
  <c r="D789" i="8"/>
  <c r="E789" i="8" s="1"/>
  <c r="C789" i="8"/>
  <c r="B789" i="8"/>
  <c r="A789" i="8"/>
  <c r="D788" i="8"/>
  <c r="C788" i="8"/>
  <c r="B788" i="8"/>
  <c r="A788" i="8"/>
  <c r="E788" i="8" s="1"/>
  <c r="D787" i="8"/>
  <c r="C787" i="8"/>
  <c r="B787" i="8"/>
  <c r="A787" i="8"/>
  <c r="E787" i="8" s="1"/>
  <c r="D786" i="8"/>
  <c r="C786" i="8"/>
  <c r="B786" i="8"/>
  <c r="A786" i="8"/>
  <c r="E786" i="8" s="1"/>
  <c r="D785" i="8"/>
  <c r="C785" i="8"/>
  <c r="B785" i="8"/>
  <c r="A785" i="8"/>
  <c r="E785" i="8" s="1"/>
  <c r="D784" i="8"/>
  <c r="E784" i="8" s="1"/>
  <c r="C784" i="8"/>
  <c r="B784" i="8"/>
  <c r="A784" i="8"/>
  <c r="E783" i="8"/>
  <c r="D783" i="8"/>
  <c r="C783" i="8"/>
  <c r="B783" i="8"/>
  <c r="A783" i="8"/>
  <c r="E782" i="8"/>
  <c r="D782" i="8"/>
  <c r="C782" i="8"/>
  <c r="B782" i="8"/>
  <c r="A782" i="8"/>
  <c r="D781" i="8"/>
  <c r="E781" i="8" s="1"/>
  <c r="C781" i="8"/>
  <c r="B781" i="8"/>
  <c r="A781" i="8"/>
  <c r="D780" i="8"/>
  <c r="C780" i="8"/>
  <c r="B780" i="8"/>
  <c r="A780" i="8"/>
  <c r="E780" i="8" s="1"/>
  <c r="D779" i="8"/>
  <c r="C779" i="8"/>
  <c r="B779" i="8"/>
  <c r="A779" i="8"/>
  <c r="E779" i="8" s="1"/>
  <c r="D778" i="8"/>
  <c r="C778" i="8"/>
  <c r="B778" i="8"/>
  <c r="A778" i="8"/>
  <c r="E778" i="8" s="1"/>
  <c r="D777" i="8"/>
  <c r="C777" i="8"/>
  <c r="B777" i="8"/>
  <c r="A777" i="8"/>
  <c r="E777" i="8" s="1"/>
  <c r="D776" i="8"/>
  <c r="E776" i="8" s="1"/>
  <c r="C776" i="8"/>
  <c r="B776" i="8"/>
  <c r="A776" i="8"/>
  <c r="E775" i="8"/>
  <c r="D775" i="8"/>
  <c r="C775" i="8"/>
  <c r="B775" i="8"/>
  <c r="A775" i="8"/>
  <c r="E774" i="8"/>
  <c r="D774" i="8"/>
  <c r="C774" i="8"/>
  <c r="B774" i="8"/>
  <c r="A774" i="8"/>
  <c r="D773" i="8"/>
  <c r="E773" i="8" s="1"/>
  <c r="C773" i="8"/>
  <c r="B773" i="8"/>
  <c r="A773" i="8"/>
  <c r="D772" i="8"/>
  <c r="C772" i="8"/>
  <c r="B772" i="8"/>
  <c r="A772" i="8"/>
  <c r="E772" i="8" s="1"/>
  <c r="D771" i="8"/>
  <c r="C771" i="8"/>
  <c r="B771" i="8"/>
  <c r="A771" i="8"/>
  <c r="E771" i="8" s="1"/>
  <c r="D770" i="8"/>
  <c r="C770" i="8"/>
  <c r="B770" i="8"/>
  <c r="A770" i="8"/>
  <c r="E770" i="8" s="1"/>
  <c r="D769" i="8"/>
  <c r="C769" i="8"/>
  <c r="B769" i="8"/>
  <c r="A769" i="8"/>
  <c r="E769" i="8" s="1"/>
  <c r="D768" i="8"/>
  <c r="E768" i="8" s="1"/>
  <c r="C768" i="8"/>
  <c r="B768" i="8"/>
  <c r="A768" i="8"/>
  <c r="E767" i="8"/>
  <c r="D767" i="8"/>
  <c r="C767" i="8"/>
  <c r="B767" i="8"/>
  <c r="A767" i="8"/>
  <c r="E766" i="8"/>
  <c r="D766" i="8"/>
  <c r="C766" i="8"/>
  <c r="B766" i="8"/>
  <c r="A766" i="8"/>
  <c r="D765" i="8"/>
  <c r="E765" i="8" s="1"/>
  <c r="C765" i="8"/>
  <c r="B765" i="8"/>
  <c r="A765" i="8"/>
  <c r="D764" i="8"/>
  <c r="C764" i="8"/>
  <c r="B764" i="8"/>
  <c r="A764" i="8"/>
  <c r="E764" i="8" s="1"/>
  <c r="D763" i="8"/>
  <c r="C763" i="8"/>
  <c r="B763" i="8"/>
  <c r="A763" i="8"/>
  <c r="E763" i="8" s="1"/>
  <c r="D762" i="8"/>
  <c r="C762" i="8"/>
  <c r="B762" i="8"/>
  <c r="A762" i="8"/>
  <c r="E762" i="8" s="1"/>
  <c r="D761" i="8"/>
  <c r="C761" i="8"/>
  <c r="B761" i="8"/>
  <c r="A761" i="8"/>
  <c r="E761" i="8" s="1"/>
  <c r="D760" i="8"/>
  <c r="E760" i="8" s="1"/>
  <c r="C760" i="8"/>
  <c r="B760" i="8"/>
  <c r="A760" i="8"/>
  <c r="E759" i="8"/>
  <c r="D759" i="8"/>
  <c r="C759" i="8"/>
  <c r="B759" i="8"/>
  <c r="A759" i="8"/>
  <c r="E758" i="8"/>
  <c r="D758" i="8"/>
  <c r="C758" i="8"/>
  <c r="B758" i="8"/>
  <c r="A758" i="8"/>
  <c r="D757" i="8"/>
  <c r="E757" i="8" s="1"/>
  <c r="C757" i="8"/>
  <c r="B757" i="8"/>
  <c r="A757" i="8"/>
  <c r="D756" i="8"/>
  <c r="C756" i="8"/>
  <c r="B756" i="8"/>
  <c r="A756" i="8"/>
  <c r="E756" i="8" s="1"/>
  <c r="D755" i="8"/>
  <c r="C755" i="8"/>
  <c r="B755" i="8"/>
  <c r="A755" i="8"/>
  <c r="E755" i="8" s="1"/>
  <c r="D754" i="8"/>
  <c r="C754" i="8"/>
  <c r="B754" i="8"/>
  <c r="A754" i="8"/>
  <c r="E754" i="8" s="1"/>
  <c r="D753" i="8"/>
  <c r="C753" i="8"/>
  <c r="B753" i="8"/>
  <c r="A753" i="8"/>
  <c r="E753" i="8" s="1"/>
  <c r="D752" i="8"/>
  <c r="E752" i="8" s="1"/>
  <c r="C752" i="8"/>
  <c r="B752" i="8"/>
  <c r="A752" i="8"/>
  <c r="E751" i="8"/>
  <c r="D751" i="8"/>
  <c r="C751" i="8"/>
  <c r="B751" i="8"/>
  <c r="A751" i="8"/>
  <c r="E750" i="8"/>
  <c r="D750" i="8"/>
  <c r="C750" i="8"/>
  <c r="B750" i="8"/>
  <c r="A750" i="8"/>
  <c r="D749" i="8"/>
  <c r="E749" i="8" s="1"/>
  <c r="C749" i="8"/>
  <c r="B749" i="8"/>
  <c r="A749" i="8"/>
  <c r="D748" i="8"/>
  <c r="C748" i="8"/>
  <c r="B748" i="8"/>
  <c r="A748" i="8"/>
  <c r="E748" i="8" s="1"/>
  <c r="D747" i="8"/>
  <c r="C747" i="8"/>
  <c r="B747" i="8"/>
  <c r="A747" i="8"/>
  <c r="E747" i="8" s="1"/>
  <c r="D746" i="8"/>
  <c r="C746" i="8"/>
  <c r="B746" i="8"/>
  <c r="A746" i="8"/>
  <c r="E746" i="8" s="1"/>
  <c r="D745" i="8"/>
  <c r="C745" i="8"/>
  <c r="B745" i="8"/>
  <c r="A745" i="8"/>
  <c r="E745" i="8" s="1"/>
  <c r="D744" i="8"/>
  <c r="E744" i="8" s="1"/>
  <c r="C744" i="8"/>
  <c r="B744" i="8"/>
  <c r="A744" i="8"/>
  <c r="E743" i="8"/>
  <c r="D743" i="8"/>
  <c r="C743" i="8"/>
  <c r="B743" i="8"/>
  <c r="A743" i="8"/>
  <c r="E742" i="8"/>
  <c r="D742" i="8"/>
  <c r="C742" i="8"/>
  <c r="B742" i="8"/>
  <c r="A742" i="8"/>
  <c r="D741" i="8"/>
  <c r="E741" i="8" s="1"/>
  <c r="C741" i="8"/>
  <c r="B741" i="8"/>
  <c r="A741" i="8"/>
  <c r="D740" i="8"/>
  <c r="C740" i="8"/>
  <c r="B740" i="8"/>
  <c r="A740" i="8"/>
  <c r="E740" i="8" s="1"/>
  <c r="D739" i="8"/>
  <c r="C739" i="8"/>
  <c r="B739" i="8"/>
  <c r="A739" i="8"/>
  <c r="E739" i="8" s="1"/>
  <c r="D738" i="8"/>
  <c r="C738" i="8"/>
  <c r="B738" i="8"/>
  <c r="A738" i="8"/>
  <c r="E738" i="8" s="1"/>
  <c r="D737" i="8"/>
  <c r="C737" i="8"/>
  <c r="B737" i="8"/>
  <c r="A737" i="8"/>
  <c r="E737" i="8" s="1"/>
  <c r="D736" i="8"/>
  <c r="E736" i="8" s="1"/>
  <c r="C736" i="8"/>
  <c r="B736" i="8"/>
  <c r="A736" i="8"/>
  <c r="E735" i="8"/>
  <c r="D735" i="8"/>
  <c r="C735" i="8"/>
  <c r="B735" i="8"/>
  <c r="A735" i="8"/>
  <c r="E734" i="8"/>
  <c r="D734" i="8"/>
  <c r="C734" i="8"/>
  <c r="B734" i="8"/>
  <c r="A734" i="8"/>
  <c r="D733" i="8"/>
  <c r="E733" i="8" s="1"/>
  <c r="C733" i="8"/>
  <c r="B733" i="8"/>
  <c r="A733" i="8"/>
  <c r="D732" i="8"/>
  <c r="C732" i="8"/>
  <c r="B732" i="8"/>
  <c r="A732" i="8"/>
  <c r="E732" i="8" s="1"/>
  <c r="D731" i="8"/>
  <c r="C731" i="8"/>
  <c r="B731" i="8"/>
  <c r="A731" i="8"/>
  <c r="E731" i="8" s="1"/>
  <c r="D730" i="8"/>
  <c r="C730" i="8"/>
  <c r="B730" i="8"/>
  <c r="A730" i="8"/>
  <c r="E730" i="8" s="1"/>
  <c r="D729" i="8"/>
  <c r="C729" i="8"/>
  <c r="B729" i="8"/>
  <c r="A729" i="8"/>
  <c r="E729" i="8" s="1"/>
  <c r="D728" i="8"/>
  <c r="E728" i="8" s="1"/>
  <c r="C728" i="8"/>
  <c r="B728" i="8"/>
  <c r="A728" i="8"/>
  <c r="E727" i="8"/>
  <c r="D727" i="8"/>
  <c r="C727" i="8"/>
  <c r="B727" i="8"/>
  <c r="A727" i="8"/>
  <c r="E726" i="8"/>
  <c r="D726" i="8"/>
  <c r="C726" i="8"/>
  <c r="B726" i="8"/>
  <c r="A726" i="8"/>
  <c r="D725" i="8"/>
  <c r="E725" i="8" s="1"/>
  <c r="C725" i="8"/>
  <c r="B725" i="8"/>
  <c r="A725" i="8"/>
  <c r="D724" i="8"/>
  <c r="C724" i="8"/>
  <c r="B724" i="8"/>
  <c r="A724" i="8"/>
  <c r="E724" i="8" s="1"/>
  <c r="D723" i="8"/>
  <c r="C723" i="8"/>
  <c r="B723" i="8"/>
  <c r="A723" i="8"/>
  <c r="E723" i="8" s="1"/>
  <c r="D722" i="8"/>
  <c r="C722" i="8"/>
  <c r="B722" i="8"/>
  <c r="A722" i="8"/>
  <c r="E722" i="8" s="1"/>
  <c r="D721" i="8"/>
  <c r="C721" i="8"/>
  <c r="B721" i="8"/>
  <c r="A721" i="8"/>
  <c r="E721" i="8" s="1"/>
  <c r="D720" i="8"/>
  <c r="E720" i="8" s="1"/>
  <c r="C720" i="8"/>
  <c r="B720" i="8"/>
  <c r="A720" i="8"/>
  <c r="E719" i="8"/>
  <c r="D719" i="8"/>
  <c r="C719" i="8"/>
  <c r="B719" i="8"/>
  <c r="A719" i="8"/>
  <c r="E718" i="8"/>
  <c r="D718" i="8"/>
  <c r="C718" i="8"/>
  <c r="B718" i="8"/>
  <c r="A718" i="8"/>
  <c r="D717" i="8"/>
  <c r="E717" i="8" s="1"/>
  <c r="C717" i="8"/>
  <c r="B717" i="8"/>
  <c r="A717" i="8"/>
  <c r="D716" i="8"/>
  <c r="C716" i="8"/>
  <c r="B716" i="8"/>
  <c r="A716" i="8"/>
  <c r="E716" i="8" s="1"/>
  <c r="D715" i="8"/>
  <c r="C715" i="8"/>
  <c r="B715" i="8"/>
  <c r="A715" i="8"/>
  <c r="E715" i="8" s="1"/>
  <c r="D714" i="8"/>
  <c r="C714" i="8"/>
  <c r="B714" i="8"/>
  <c r="A714" i="8"/>
  <c r="E714" i="8" s="1"/>
  <c r="D713" i="8"/>
  <c r="C713" i="8"/>
  <c r="B713" i="8"/>
  <c r="A713" i="8"/>
  <c r="E713" i="8" s="1"/>
  <c r="D712" i="8"/>
  <c r="E712" i="8" s="1"/>
  <c r="C712" i="8"/>
  <c r="B712" i="8"/>
  <c r="A712" i="8"/>
  <c r="E711" i="8"/>
  <c r="D711" i="8"/>
  <c r="C711" i="8"/>
  <c r="B711" i="8"/>
  <c r="A711" i="8"/>
  <c r="E710" i="8"/>
  <c r="D710" i="8"/>
  <c r="C710" i="8"/>
  <c r="B710" i="8"/>
  <c r="A710" i="8"/>
  <c r="E709" i="8"/>
  <c r="C709" i="8"/>
  <c r="D708" i="8"/>
  <c r="C708" i="8"/>
  <c r="B708" i="8"/>
  <c r="A708" i="8"/>
  <c r="E708" i="8" s="1"/>
  <c r="D707" i="8"/>
  <c r="C707" i="8"/>
  <c r="B707" i="8"/>
  <c r="A707" i="8"/>
  <c r="E707" i="8" s="1"/>
  <c r="D706" i="8"/>
  <c r="C706" i="8"/>
  <c r="B706" i="8"/>
  <c r="A706" i="8"/>
  <c r="E706" i="8" s="1"/>
  <c r="D705" i="8"/>
  <c r="E705" i="8" s="1"/>
  <c r="C705" i="8"/>
  <c r="B705" i="8"/>
  <c r="A705" i="8"/>
  <c r="E704" i="8"/>
  <c r="D704" i="8"/>
  <c r="C704" i="8"/>
  <c r="B704" i="8"/>
  <c r="A704" i="8"/>
  <c r="E703" i="8"/>
  <c r="D703" i="8"/>
  <c r="C703" i="8"/>
  <c r="B703" i="8"/>
  <c r="A703" i="8"/>
  <c r="D702" i="8"/>
  <c r="E702" i="8" s="1"/>
  <c r="C702" i="8"/>
  <c r="B702" i="8"/>
  <c r="A702" i="8"/>
  <c r="D701" i="8"/>
  <c r="C701" i="8"/>
  <c r="B701" i="8"/>
  <c r="A701" i="8"/>
  <c r="E701" i="8" s="1"/>
  <c r="D700" i="8"/>
  <c r="C700" i="8"/>
  <c r="B700" i="8"/>
  <c r="A700" i="8"/>
  <c r="E700" i="8" s="1"/>
  <c r="D699" i="8"/>
  <c r="C699" i="8"/>
  <c r="B699" i="8"/>
  <c r="A699" i="8"/>
  <c r="E699" i="8" s="1"/>
  <c r="D698" i="8"/>
  <c r="C698" i="8"/>
  <c r="B698" i="8"/>
  <c r="A698" i="8"/>
  <c r="E698" i="8" s="1"/>
  <c r="D697" i="8"/>
  <c r="E697" i="8" s="1"/>
  <c r="C697" i="8"/>
  <c r="B697" i="8"/>
  <c r="A697" i="8"/>
  <c r="E696" i="8"/>
  <c r="D696" i="8"/>
  <c r="C696" i="8"/>
  <c r="B696" i="8"/>
  <c r="A696" i="8"/>
  <c r="E695" i="8"/>
  <c r="D695" i="8"/>
  <c r="C695" i="8"/>
  <c r="B695" i="8"/>
  <c r="A695" i="8"/>
  <c r="D694" i="8"/>
  <c r="E694" i="8" s="1"/>
  <c r="C694" i="8"/>
  <c r="B694" i="8"/>
  <c r="A694" i="8"/>
  <c r="D693" i="8"/>
  <c r="C693" i="8"/>
  <c r="B693" i="8"/>
  <c r="A693" i="8"/>
  <c r="E693" i="8" s="1"/>
  <c r="D692" i="8"/>
  <c r="C692" i="8"/>
  <c r="B692" i="8"/>
  <c r="A692" i="8"/>
  <c r="E692" i="8" s="1"/>
  <c r="D691" i="8"/>
  <c r="C691" i="8"/>
  <c r="B691" i="8"/>
  <c r="A691" i="8"/>
  <c r="E691" i="8" s="1"/>
  <c r="D690" i="8"/>
  <c r="C690" i="8"/>
  <c r="B690" i="8"/>
  <c r="A690" i="8"/>
  <c r="E690" i="8" s="1"/>
  <c r="D689" i="8"/>
  <c r="E689" i="8" s="1"/>
  <c r="C689" i="8"/>
  <c r="B689" i="8"/>
  <c r="A689" i="8"/>
  <c r="E688" i="8"/>
  <c r="D688" i="8"/>
  <c r="C688" i="8"/>
  <c r="B688" i="8"/>
  <c r="A688" i="8"/>
  <c r="E687" i="8"/>
  <c r="D687" i="8"/>
  <c r="C687" i="8"/>
  <c r="B687" i="8"/>
  <c r="A687" i="8"/>
  <c r="D686" i="8"/>
  <c r="E686" i="8" s="1"/>
  <c r="C686" i="8"/>
  <c r="B686" i="8"/>
  <c r="A686" i="8"/>
  <c r="D685" i="8"/>
  <c r="C685" i="8"/>
  <c r="B685" i="8"/>
  <c r="A685" i="8"/>
  <c r="E685" i="8" s="1"/>
  <c r="D684" i="8"/>
  <c r="C684" i="8"/>
  <c r="B684" i="8"/>
  <c r="A684" i="8"/>
  <c r="E684" i="8" s="1"/>
  <c r="D683" i="8"/>
  <c r="C683" i="8"/>
  <c r="B683" i="8"/>
  <c r="A683" i="8"/>
  <c r="E683" i="8" s="1"/>
  <c r="D682" i="8"/>
  <c r="C682" i="8"/>
  <c r="B682" i="8"/>
  <c r="A682" i="8"/>
  <c r="E682" i="8" s="1"/>
  <c r="D681" i="8"/>
  <c r="E681" i="8" s="1"/>
  <c r="C681" i="8"/>
  <c r="B681" i="8"/>
  <c r="A681" i="8"/>
  <c r="E680" i="8"/>
  <c r="D680" i="8"/>
  <c r="C680" i="8"/>
  <c r="B680" i="8"/>
  <c r="A680" i="8"/>
  <c r="E679" i="8"/>
  <c r="D679" i="8"/>
  <c r="C679" i="8"/>
  <c r="B679" i="8"/>
  <c r="A679" i="8"/>
  <c r="D678" i="8"/>
  <c r="E678" i="8" s="1"/>
  <c r="C678" i="8"/>
  <c r="B678" i="8"/>
  <c r="A678" i="8"/>
  <c r="D677" i="8"/>
  <c r="C677" i="8"/>
  <c r="B677" i="8"/>
  <c r="A677" i="8"/>
  <c r="E677" i="8" s="1"/>
  <c r="D676" i="8"/>
  <c r="C676" i="8"/>
  <c r="B676" i="8"/>
  <c r="A676" i="8"/>
  <c r="E676" i="8" s="1"/>
  <c r="D675" i="8"/>
  <c r="C675" i="8"/>
  <c r="B675" i="8"/>
  <c r="A675" i="8"/>
  <c r="E675" i="8" s="1"/>
  <c r="D674" i="8"/>
  <c r="C674" i="8"/>
  <c r="B674" i="8"/>
  <c r="A674" i="8"/>
  <c r="E674" i="8" s="1"/>
  <c r="D673" i="8"/>
  <c r="E673" i="8" s="1"/>
  <c r="C673" i="8"/>
  <c r="B673" i="8"/>
  <c r="A673" i="8"/>
  <c r="E672" i="8"/>
  <c r="D672" i="8"/>
  <c r="C672" i="8"/>
  <c r="B672" i="8"/>
  <c r="A672" i="8"/>
  <c r="E671" i="8"/>
  <c r="D671" i="8"/>
  <c r="C671" i="8"/>
  <c r="B671" i="8"/>
  <c r="A671" i="8"/>
  <c r="D670" i="8"/>
  <c r="E670" i="8" s="1"/>
  <c r="C670" i="8"/>
  <c r="B670" i="8"/>
  <c r="A670" i="8"/>
  <c r="D669" i="8"/>
  <c r="C669" i="8"/>
  <c r="B669" i="8"/>
  <c r="A669" i="8"/>
  <c r="E669" i="8" s="1"/>
  <c r="D668" i="8"/>
  <c r="C668" i="8"/>
  <c r="B668" i="8"/>
  <c r="A668" i="8"/>
  <c r="E668" i="8" s="1"/>
  <c r="D667" i="8"/>
  <c r="C667" i="8"/>
  <c r="B667" i="8"/>
  <c r="A667" i="8"/>
  <c r="E667" i="8" s="1"/>
  <c r="D666" i="8"/>
  <c r="C666" i="8"/>
  <c r="B666" i="8"/>
  <c r="A666" i="8"/>
  <c r="E666" i="8" s="1"/>
  <c r="D665" i="8"/>
  <c r="E665" i="8" s="1"/>
  <c r="C665" i="8"/>
  <c r="B665" i="8"/>
  <c r="A665" i="8"/>
  <c r="E664" i="8"/>
  <c r="D664" i="8"/>
  <c r="C664" i="8"/>
  <c r="B664" i="8"/>
  <c r="A664" i="8"/>
  <c r="E663" i="8"/>
  <c r="D663" i="8"/>
  <c r="C663" i="8"/>
  <c r="B663" i="8"/>
  <c r="A663" i="8"/>
  <c r="D662" i="8"/>
  <c r="E662" i="8" s="1"/>
  <c r="C662" i="8"/>
  <c r="B662" i="8"/>
  <c r="A662" i="8"/>
  <c r="D661" i="8"/>
  <c r="C661" i="8"/>
  <c r="B661" i="8"/>
  <c r="A661" i="8"/>
  <c r="E661" i="8" s="1"/>
  <c r="D660" i="8"/>
  <c r="C660" i="8"/>
  <c r="B660" i="8"/>
  <c r="A660" i="8"/>
  <c r="E660" i="8" s="1"/>
  <c r="D659" i="8"/>
  <c r="C659" i="8"/>
  <c r="B659" i="8"/>
  <c r="A659" i="8"/>
  <c r="E659" i="8" s="1"/>
  <c r="C658" i="8"/>
  <c r="E657" i="8"/>
  <c r="D657" i="8"/>
  <c r="C657" i="8"/>
  <c r="B657" i="8"/>
  <c r="A657" i="8"/>
  <c r="E656" i="8"/>
  <c r="D656" i="8"/>
  <c r="C656" i="8"/>
  <c r="B656" i="8"/>
  <c r="A656" i="8"/>
  <c r="D655" i="8"/>
  <c r="E655" i="8" s="1"/>
  <c r="C655" i="8"/>
  <c r="B655" i="8"/>
  <c r="A655" i="8"/>
  <c r="D654" i="8"/>
  <c r="C654" i="8"/>
  <c r="B654" i="8"/>
  <c r="A654" i="8"/>
  <c r="E654" i="8" s="1"/>
  <c r="D653" i="8"/>
  <c r="C653" i="8"/>
  <c r="B653" i="8"/>
  <c r="A653" i="8"/>
  <c r="E653" i="8" s="1"/>
  <c r="D652" i="8"/>
  <c r="C652" i="8"/>
  <c r="B652" i="8"/>
  <c r="A652" i="8"/>
  <c r="E652" i="8" s="1"/>
  <c r="D651" i="8"/>
  <c r="C651" i="8"/>
  <c r="B651" i="8"/>
  <c r="A651" i="8"/>
  <c r="E651" i="8" s="1"/>
  <c r="D650" i="8"/>
  <c r="E650" i="8" s="1"/>
  <c r="C650" i="8"/>
  <c r="B650" i="8"/>
  <c r="A650" i="8"/>
  <c r="E649" i="8"/>
  <c r="D649" i="8"/>
  <c r="C649" i="8"/>
  <c r="B649" i="8"/>
  <c r="A649" i="8"/>
  <c r="E648" i="8"/>
  <c r="D648" i="8"/>
  <c r="C648" i="8"/>
  <c r="B648" i="8"/>
  <c r="A648" i="8"/>
  <c r="D647" i="8"/>
  <c r="E647" i="8" s="1"/>
  <c r="C647" i="8"/>
  <c r="B647" i="8"/>
  <c r="A647" i="8"/>
  <c r="D646" i="8"/>
  <c r="C646" i="8"/>
  <c r="B646" i="8"/>
  <c r="A646" i="8"/>
  <c r="E646" i="8" s="1"/>
  <c r="D645" i="8"/>
  <c r="C645" i="8"/>
  <c r="B645" i="8"/>
  <c r="A645" i="8"/>
  <c r="E645" i="8" s="1"/>
  <c r="D644" i="8"/>
  <c r="C644" i="8"/>
  <c r="B644" i="8"/>
  <c r="A644" i="8"/>
  <c r="E644" i="8" s="1"/>
  <c r="D643" i="8"/>
  <c r="C643" i="8"/>
  <c r="B643" i="8"/>
  <c r="A643" i="8"/>
  <c r="E643" i="8" s="1"/>
  <c r="D642" i="8"/>
  <c r="E642" i="8" s="1"/>
  <c r="C642" i="8"/>
  <c r="B642" i="8"/>
  <c r="A642" i="8"/>
  <c r="E641" i="8"/>
  <c r="D641" i="8"/>
  <c r="C641" i="8"/>
  <c r="B641" i="8"/>
  <c r="A641" i="8"/>
  <c r="E640" i="8"/>
  <c r="D640" i="8"/>
  <c r="C640" i="8"/>
  <c r="B640" i="8"/>
  <c r="A640" i="8"/>
  <c r="D639" i="8"/>
  <c r="E639" i="8" s="1"/>
  <c r="C639" i="8"/>
  <c r="B639" i="8"/>
  <c r="A639" i="8"/>
  <c r="D638" i="8"/>
  <c r="C638" i="8"/>
  <c r="B638" i="8"/>
  <c r="A638" i="8"/>
  <c r="E638" i="8" s="1"/>
  <c r="D637" i="8"/>
  <c r="C637" i="8"/>
  <c r="B637" i="8"/>
  <c r="A637" i="8"/>
  <c r="E637" i="8" s="1"/>
  <c r="D636" i="8"/>
  <c r="C636" i="8"/>
  <c r="B636" i="8"/>
  <c r="A636" i="8"/>
  <c r="E636" i="8" s="1"/>
  <c r="D635" i="8"/>
  <c r="C635" i="8"/>
  <c r="B635" i="8"/>
  <c r="A635" i="8"/>
  <c r="E635" i="8" s="1"/>
  <c r="D634" i="8"/>
  <c r="E634" i="8" s="1"/>
  <c r="C634" i="8"/>
  <c r="B634" i="8"/>
  <c r="A634" i="8"/>
  <c r="E633" i="8"/>
  <c r="D633" i="8"/>
  <c r="C633" i="8"/>
  <c r="B633" i="8"/>
  <c r="A633" i="8"/>
  <c r="C632" i="8"/>
  <c r="D631" i="8"/>
  <c r="C631" i="8"/>
  <c r="B631" i="8"/>
  <c r="A631" i="8"/>
  <c r="E631" i="8" s="1"/>
  <c r="D630" i="8"/>
  <c r="C630" i="8"/>
  <c r="B630" i="8"/>
  <c r="A630" i="8"/>
  <c r="E630" i="8" s="1"/>
  <c r="D629" i="8"/>
  <c r="C629" i="8"/>
  <c r="B629" i="8"/>
  <c r="A629" i="8"/>
  <c r="E629" i="8" s="1"/>
  <c r="D628" i="8"/>
  <c r="C628" i="8"/>
  <c r="B628" i="8"/>
  <c r="A628" i="8"/>
  <c r="E628" i="8" s="1"/>
  <c r="E627" i="8"/>
  <c r="D627" i="8"/>
  <c r="C627" i="8"/>
  <c r="B627" i="8"/>
  <c r="A627" i="8"/>
  <c r="E626" i="8"/>
  <c r="D626" i="8"/>
  <c r="C626" i="8"/>
  <c r="B626" i="8"/>
  <c r="A626" i="8"/>
  <c r="E625" i="8"/>
  <c r="D625" i="8"/>
  <c r="C625" i="8"/>
  <c r="B625" i="8"/>
  <c r="A625" i="8"/>
  <c r="E624" i="8"/>
  <c r="D624" i="8"/>
  <c r="C624" i="8"/>
  <c r="B624" i="8"/>
  <c r="A624" i="8"/>
  <c r="D623" i="8"/>
  <c r="C623" i="8"/>
  <c r="B623" i="8"/>
  <c r="A623" i="8"/>
  <c r="E623" i="8" s="1"/>
  <c r="D622" i="8"/>
  <c r="C622" i="8"/>
  <c r="B622" i="8"/>
  <c r="A622" i="8"/>
  <c r="E622" i="8" s="1"/>
  <c r="D621" i="8"/>
  <c r="C621" i="8"/>
  <c r="B621" i="8"/>
  <c r="A621" i="8"/>
  <c r="E621" i="8" s="1"/>
  <c r="D620" i="8"/>
  <c r="C620" i="8"/>
  <c r="B620" i="8"/>
  <c r="A620" i="8"/>
  <c r="E620" i="8" s="1"/>
  <c r="E619" i="8"/>
  <c r="D619" i="8"/>
  <c r="C619" i="8"/>
  <c r="B619" i="8"/>
  <c r="A619" i="8"/>
  <c r="E618" i="8"/>
  <c r="D618" i="8"/>
  <c r="C618" i="8"/>
  <c r="B618" i="8"/>
  <c r="A618" i="8"/>
  <c r="E617" i="8"/>
  <c r="D617" i="8"/>
  <c r="C617" i="8"/>
  <c r="B617" i="8"/>
  <c r="A617" i="8"/>
  <c r="E616" i="8"/>
  <c r="D616" i="8"/>
  <c r="C616" i="8"/>
  <c r="B616" i="8"/>
  <c r="A616" i="8"/>
  <c r="D615" i="8"/>
  <c r="C615" i="8"/>
  <c r="B615" i="8"/>
  <c r="A615" i="8"/>
  <c r="E615" i="8" s="1"/>
  <c r="D614" i="8"/>
  <c r="C614" i="8"/>
  <c r="B614" i="8"/>
  <c r="A614" i="8"/>
  <c r="E614" i="8" s="1"/>
  <c r="D613" i="8"/>
  <c r="C613" i="8"/>
  <c r="B613" i="8"/>
  <c r="A613" i="8"/>
  <c r="E613" i="8" s="1"/>
  <c r="D612" i="8"/>
  <c r="C612" i="8"/>
  <c r="B612" i="8"/>
  <c r="A612" i="8"/>
  <c r="E612" i="8" s="1"/>
  <c r="E611" i="8"/>
  <c r="D611" i="8"/>
  <c r="C611" i="8"/>
  <c r="B611" i="8"/>
  <c r="A611" i="8"/>
  <c r="E610" i="8"/>
  <c r="D610" i="8"/>
  <c r="C610" i="8"/>
  <c r="B610" i="8"/>
  <c r="A610" i="8"/>
  <c r="E609" i="8"/>
  <c r="D609" i="8"/>
  <c r="C609" i="8"/>
  <c r="B609" i="8"/>
  <c r="A609" i="8"/>
  <c r="E608" i="8"/>
  <c r="D608" i="8"/>
  <c r="C608" i="8"/>
  <c r="B608" i="8"/>
  <c r="A608" i="8"/>
  <c r="D607" i="8"/>
  <c r="C607" i="8"/>
  <c r="B607" i="8"/>
  <c r="A607" i="8"/>
  <c r="E607" i="8" s="1"/>
  <c r="D606" i="8"/>
  <c r="C606" i="8"/>
  <c r="B606" i="8"/>
  <c r="A606" i="8"/>
  <c r="E606" i="8" s="1"/>
  <c r="D605" i="8"/>
  <c r="C605" i="8"/>
  <c r="B605" i="8"/>
  <c r="A605" i="8"/>
  <c r="E605" i="8" s="1"/>
  <c r="D604" i="8"/>
  <c r="C604" i="8"/>
  <c r="B604" i="8"/>
  <c r="A604" i="8"/>
  <c r="E604" i="8" s="1"/>
  <c r="E603" i="8"/>
  <c r="D603" i="8"/>
  <c r="C603" i="8"/>
  <c r="B603" i="8"/>
  <c r="A603" i="8"/>
  <c r="E602" i="8"/>
  <c r="D602" i="8"/>
  <c r="C602" i="8"/>
  <c r="B602" i="8"/>
  <c r="A602" i="8"/>
  <c r="C601" i="8"/>
  <c r="D600" i="8"/>
  <c r="C600" i="8"/>
  <c r="B600" i="8"/>
  <c r="A600" i="8"/>
  <c r="E600" i="8" s="1"/>
  <c r="D599" i="8"/>
  <c r="C599" i="8"/>
  <c r="B599" i="8"/>
  <c r="A599" i="8"/>
  <c r="E599" i="8" s="1"/>
  <c r="D598" i="8"/>
  <c r="C598" i="8"/>
  <c r="B598" i="8"/>
  <c r="A598" i="8"/>
  <c r="E598" i="8" s="1"/>
  <c r="D597" i="8"/>
  <c r="C597" i="8"/>
  <c r="B597" i="8"/>
  <c r="A597" i="8"/>
  <c r="E597" i="8" s="1"/>
  <c r="D596" i="8"/>
  <c r="E596" i="8" s="1"/>
  <c r="C596" i="8"/>
  <c r="B596" i="8"/>
  <c r="A596" i="8"/>
  <c r="E595" i="8"/>
  <c r="D595" i="8"/>
  <c r="C595" i="8"/>
  <c r="B595" i="8"/>
  <c r="A595" i="8"/>
  <c r="E594" i="8"/>
  <c r="D594" i="8"/>
  <c r="C594" i="8"/>
  <c r="B594" i="8"/>
  <c r="A594" i="8"/>
  <c r="D593" i="8"/>
  <c r="E593" i="8" s="1"/>
  <c r="C593" i="8"/>
  <c r="B593" i="8"/>
  <c r="A593" i="8"/>
  <c r="D592" i="8"/>
  <c r="C592" i="8"/>
  <c r="B592" i="8"/>
  <c r="A592" i="8"/>
  <c r="E592" i="8" s="1"/>
  <c r="D591" i="8"/>
  <c r="C591" i="8"/>
  <c r="B591" i="8"/>
  <c r="A591" i="8"/>
  <c r="E591" i="8" s="1"/>
  <c r="D590" i="8"/>
  <c r="C590" i="8"/>
  <c r="B590" i="8"/>
  <c r="A590" i="8"/>
  <c r="E590" i="8" s="1"/>
  <c r="D589" i="8"/>
  <c r="C589" i="8"/>
  <c r="B589" i="8"/>
  <c r="A589" i="8"/>
  <c r="E589" i="8" s="1"/>
  <c r="D588" i="8"/>
  <c r="E588" i="8" s="1"/>
  <c r="C588" i="8"/>
  <c r="B588" i="8"/>
  <c r="A588" i="8"/>
  <c r="E587" i="8"/>
  <c r="D587" i="8"/>
  <c r="C587" i="8"/>
  <c r="B587" i="8"/>
  <c r="A587" i="8"/>
  <c r="E586" i="8"/>
  <c r="D586" i="8"/>
  <c r="C586" i="8"/>
  <c r="B586" i="8"/>
  <c r="A586" i="8"/>
  <c r="D585" i="8"/>
  <c r="E585" i="8" s="1"/>
  <c r="C585" i="8"/>
  <c r="B585" i="8"/>
  <c r="A585" i="8"/>
  <c r="D584" i="8"/>
  <c r="C584" i="8"/>
  <c r="B584" i="8"/>
  <c r="A584" i="8"/>
  <c r="E584" i="8" s="1"/>
  <c r="D583" i="8"/>
  <c r="C583" i="8"/>
  <c r="B583" i="8"/>
  <c r="A583" i="8"/>
  <c r="E583" i="8" s="1"/>
  <c r="D582" i="8"/>
  <c r="C582" i="8"/>
  <c r="B582" i="8"/>
  <c r="A582" i="8"/>
  <c r="E582" i="8" s="1"/>
  <c r="D581" i="8"/>
  <c r="C581" i="8"/>
  <c r="B581" i="8"/>
  <c r="A581" i="8"/>
  <c r="E581" i="8" s="1"/>
  <c r="D580" i="8"/>
  <c r="E580" i="8" s="1"/>
  <c r="C580" i="8"/>
  <c r="B580" i="8"/>
  <c r="A580" i="8"/>
  <c r="E579" i="8"/>
  <c r="D579" i="8"/>
  <c r="C579" i="8"/>
  <c r="B579" i="8"/>
  <c r="A579" i="8"/>
  <c r="E578" i="8"/>
  <c r="D578" i="8"/>
  <c r="C578" i="8"/>
  <c r="B578" i="8"/>
  <c r="A578" i="8"/>
  <c r="D577" i="8"/>
  <c r="E577" i="8" s="1"/>
  <c r="C577" i="8"/>
  <c r="B577" i="8"/>
  <c r="A577" i="8"/>
  <c r="D576" i="8"/>
  <c r="C576" i="8"/>
  <c r="B576" i="8"/>
  <c r="A576" i="8"/>
  <c r="E576" i="8" s="1"/>
  <c r="D575" i="8"/>
  <c r="C575" i="8"/>
  <c r="B575" i="8"/>
  <c r="A575" i="8"/>
  <c r="E575" i="8" s="1"/>
  <c r="D574" i="8"/>
  <c r="C574" i="8"/>
  <c r="B574" i="8"/>
  <c r="A574" i="8"/>
  <c r="E574" i="8" s="1"/>
  <c r="D573" i="8"/>
  <c r="C573" i="8"/>
  <c r="B573" i="8"/>
  <c r="A573" i="8"/>
  <c r="E573" i="8" s="1"/>
  <c r="D572" i="8"/>
  <c r="E572" i="8" s="1"/>
  <c r="C572" i="8"/>
  <c r="B572" i="8"/>
  <c r="A572" i="8"/>
  <c r="E571" i="8"/>
  <c r="D571" i="8"/>
  <c r="C571" i="8"/>
  <c r="B571" i="8"/>
  <c r="A571" i="8"/>
  <c r="E570" i="8"/>
  <c r="D570" i="8"/>
  <c r="C570" i="8"/>
  <c r="B570" i="8"/>
  <c r="A570" i="8"/>
  <c r="D569" i="8"/>
  <c r="E569" i="8" s="1"/>
  <c r="C569" i="8"/>
  <c r="B569" i="8"/>
  <c r="A569" i="8"/>
  <c r="D568" i="8"/>
  <c r="C568" i="8"/>
  <c r="B568" i="8"/>
  <c r="A568" i="8"/>
  <c r="E568" i="8" s="1"/>
  <c r="D567" i="8"/>
  <c r="C567" i="8"/>
  <c r="B567" i="8"/>
  <c r="A567" i="8"/>
  <c r="E567" i="8" s="1"/>
  <c r="D566" i="8"/>
  <c r="C566" i="8"/>
  <c r="B566" i="8"/>
  <c r="A566" i="8"/>
  <c r="E566" i="8" s="1"/>
  <c r="D565" i="8"/>
  <c r="C565" i="8"/>
  <c r="B565" i="8"/>
  <c r="A565" i="8"/>
  <c r="E565" i="8" s="1"/>
  <c r="D564" i="8"/>
  <c r="E564" i="8" s="1"/>
  <c r="C564" i="8"/>
  <c r="B564" i="8"/>
  <c r="A564" i="8"/>
  <c r="E563" i="8"/>
  <c r="D563" i="8"/>
  <c r="C563" i="8"/>
  <c r="B563" i="8"/>
  <c r="A563" i="8"/>
  <c r="E562" i="8"/>
  <c r="D562" i="8"/>
  <c r="C562" i="8"/>
  <c r="B562" i="8"/>
  <c r="A562" i="8"/>
  <c r="D561" i="8"/>
  <c r="E561" i="8" s="1"/>
  <c r="C561" i="8"/>
  <c r="B561" i="8"/>
  <c r="A561" i="8"/>
  <c r="D560" i="8"/>
  <c r="C560" i="8"/>
  <c r="B560" i="8"/>
  <c r="A560" i="8"/>
  <c r="E560" i="8" s="1"/>
  <c r="D559" i="8"/>
  <c r="C559" i="8"/>
  <c r="B559" i="8"/>
  <c r="A559" i="8"/>
  <c r="E559" i="8" s="1"/>
  <c r="D558" i="8"/>
  <c r="C558" i="8"/>
  <c r="B558" i="8"/>
  <c r="A558" i="8"/>
  <c r="E558" i="8" s="1"/>
  <c r="D557" i="8"/>
  <c r="C557" i="8"/>
  <c r="B557" i="8"/>
  <c r="A557" i="8"/>
  <c r="E557" i="8" s="1"/>
  <c r="D556" i="8"/>
  <c r="E556" i="8" s="1"/>
  <c r="C556" i="8"/>
  <c r="B556" i="8"/>
  <c r="A556" i="8"/>
  <c r="E555" i="8"/>
  <c r="D555" i="8"/>
  <c r="C555" i="8"/>
  <c r="B555" i="8"/>
  <c r="A555" i="8"/>
  <c r="E554" i="8"/>
  <c r="D554" i="8"/>
  <c r="C554" i="8"/>
  <c r="B554" i="8"/>
  <c r="A554" i="8"/>
  <c r="D553" i="8"/>
  <c r="E553" i="8" s="1"/>
  <c r="C553" i="8"/>
  <c r="B553" i="8"/>
  <c r="A553" i="8"/>
  <c r="D552" i="8"/>
  <c r="C552" i="8"/>
  <c r="B552" i="8"/>
  <c r="A552" i="8"/>
  <c r="E552" i="8" s="1"/>
  <c r="D551" i="8"/>
  <c r="C551" i="8"/>
  <c r="B551" i="8"/>
  <c r="A551" i="8"/>
  <c r="E551" i="8" s="1"/>
  <c r="D550" i="8"/>
  <c r="C550" i="8"/>
  <c r="B550" i="8"/>
  <c r="A550" i="8"/>
  <c r="E550" i="8" s="1"/>
  <c r="D549" i="8"/>
  <c r="C549" i="8"/>
  <c r="B549" i="8"/>
  <c r="A549" i="8"/>
  <c r="E549" i="8" s="1"/>
  <c r="D548" i="8"/>
  <c r="E548" i="8" s="1"/>
  <c r="C548" i="8"/>
  <c r="B548" i="8"/>
  <c r="A548" i="8"/>
  <c r="E547" i="8"/>
  <c r="D547" i="8"/>
  <c r="C547" i="8"/>
  <c r="B547" i="8"/>
  <c r="A547" i="8"/>
  <c r="E546" i="8"/>
  <c r="D546" i="8"/>
  <c r="C546" i="8"/>
  <c r="B546" i="8"/>
  <c r="A546" i="8"/>
  <c r="D545" i="8"/>
  <c r="E545" i="8" s="1"/>
  <c r="C545" i="8"/>
  <c r="B545" i="8"/>
  <c r="A545" i="8"/>
  <c r="D544" i="8"/>
  <c r="C544" i="8"/>
  <c r="B544" i="8"/>
  <c r="A544" i="8"/>
  <c r="E544" i="8" s="1"/>
  <c r="D543" i="8"/>
  <c r="C543" i="8"/>
  <c r="B543" i="8"/>
  <c r="A543" i="8"/>
  <c r="E543" i="8" s="1"/>
  <c r="D542" i="8"/>
  <c r="C542" i="8"/>
  <c r="B542" i="8"/>
  <c r="A542" i="8"/>
  <c r="E542" i="8" s="1"/>
  <c r="D541" i="8"/>
  <c r="C541" i="8"/>
  <c r="B541" i="8"/>
  <c r="A541" i="8"/>
  <c r="E541" i="8" s="1"/>
  <c r="D540" i="8"/>
  <c r="E540" i="8" s="1"/>
  <c r="C540" i="8"/>
  <c r="B540" i="8"/>
  <c r="A540" i="8"/>
  <c r="E539" i="8"/>
  <c r="D539" i="8"/>
  <c r="C539" i="8"/>
  <c r="B539" i="8"/>
  <c r="A539" i="8"/>
  <c r="E538" i="8"/>
  <c r="D538" i="8"/>
  <c r="C538" i="8"/>
  <c r="B538" i="8"/>
  <c r="A538" i="8"/>
  <c r="D537" i="8"/>
  <c r="E537" i="8" s="1"/>
  <c r="C537" i="8"/>
  <c r="B537" i="8"/>
  <c r="A537" i="8"/>
  <c r="D536" i="8"/>
  <c r="C536" i="8"/>
  <c r="B536" i="8"/>
  <c r="A536" i="8"/>
  <c r="E536" i="8" s="1"/>
  <c r="D535" i="8"/>
  <c r="C535" i="8"/>
  <c r="B535" i="8"/>
  <c r="A535" i="8"/>
  <c r="E535" i="8" s="1"/>
  <c r="D534" i="8"/>
  <c r="C534" i="8"/>
  <c r="B534" i="8"/>
  <c r="A534" i="8"/>
  <c r="E534" i="8" s="1"/>
  <c r="D533" i="8"/>
  <c r="C533" i="8"/>
  <c r="B533" i="8"/>
  <c r="A533" i="8"/>
  <c r="E533" i="8" s="1"/>
  <c r="D532" i="8"/>
  <c r="E532" i="8" s="1"/>
  <c r="C532" i="8"/>
  <c r="B532" i="8"/>
  <c r="A532" i="8"/>
  <c r="E531" i="8"/>
  <c r="D531" i="8"/>
  <c r="C531" i="8"/>
  <c r="B531" i="8"/>
  <c r="A531" i="8"/>
  <c r="E530" i="8"/>
  <c r="D530" i="8"/>
  <c r="C530" i="8"/>
  <c r="B530" i="8"/>
  <c r="A530" i="8"/>
  <c r="D529" i="8"/>
  <c r="E529" i="8" s="1"/>
  <c r="C529" i="8"/>
  <c r="B529" i="8"/>
  <c r="A529" i="8"/>
  <c r="D528" i="8"/>
  <c r="C528" i="8"/>
  <c r="B528" i="8"/>
  <c r="A528" i="8"/>
  <c r="E528" i="8" s="1"/>
  <c r="D527" i="8"/>
  <c r="C527" i="8"/>
  <c r="B527" i="8"/>
  <c r="A527" i="8"/>
  <c r="E527" i="8" s="1"/>
  <c r="D526" i="8"/>
  <c r="C526" i="8"/>
  <c r="B526" i="8"/>
  <c r="A526" i="8"/>
  <c r="E526" i="8" s="1"/>
  <c r="D525" i="8"/>
  <c r="C525" i="8"/>
  <c r="B525" i="8"/>
  <c r="A525" i="8"/>
  <c r="E525" i="8" s="1"/>
  <c r="D524" i="8"/>
  <c r="E524" i="8" s="1"/>
  <c r="C524" i="8"/>
  <c r="B524" i="8"/>
  <c r="A524" i="8"/>
  <c r="E523" i="8"/>
  <c r="D523" i="8"/>
  <c r="C523" i="8"/>
  <c r="B523" i="8"/>
  <c r="A523" i="8"/>
  <c r="E522" i="8"/>
  <c r="D522" i="8"/>
  <c r="C522" i="8"/>
  <c r="B522" i="8"/>
  <c r="A522" i="8"/>
  <c r="D521" i="8"/>
  <c r="E521" i="8" s="1"/>
  <c r="C521" i="8"/>
  <c r="B521" i="8"/>
  <c r="A521" i="8"/>
  <c r="D520" i="8"/>
  <c r="C520" i="8"/>
  <c r="B520" i="8"/>
  <c r="A520" i="8"/>
  <c r="E520" i="8" s="1"/>
  <c r="D519" i="8"/>
  <c r="C519" i="8"/>
  <c r="B519" i="8"/>
  <c r="A519" i="8"/>
  <c r="E519" i="8" s="1"/>
  <c r="D518" i="8"/>
  <c r="C518" i="8"/>
  <c r="B518" i="8"/>
  <c r="A518" i="8"/>
  <c r="E518" i="8" s="1"/>
  <c r="D517" i="8"/>
  <c r="C517" i="8"/>
  <c r="B517" i="8"/>
  <c r="A517" i="8"/>
  <c r="E517" i="8" s="1"/>
  <c r="D516" i="8"/>
  <c r="E516" i="8" s="1"/>
  <c r="C516" i="8"/>
  <c r="B516" i="8"/>
  <c r="A516" i="8"/>
  <c r="E515" i="8"/>
  <c r="D515" i="8"/>
  <c r="C515" i="8"/>
  <c r="B515" i="8"/>
  <c r="A515" i="8"/>
  <c r="E514" i="8"/>
  <c r="D514" i="8"/>
  <c r="C514" i="8"/>
  <c r="B514" i="8"/>
  <c r="A514" i="8"/>
  <c r="D513" i="8"/>
  <c r="E513" i="8" s="1"/>
  <c r="C513" i="8"/>
  <c r="B513" i="8"/>
  <c r="A513" i="8"/>
  <c r="D512" i="8"/>
  <c r="C512" i="8"/>
  <c r="B512" i="8"/>
  <c r="A512" i="8"/>
  <c r="E512" i="8" s="1"/>
  <c r="D511" i="8"/>
  <c r="C511" i="8"/>
  <c r="B511" i="8"/>
  <c r="A511" i="8"/>
  <c r="E511" i="8" s="1"/>
  <c r="D510" i="8"/>
  <c r="C510" i="8"/>
  <c r="B510" i="8"/>
  <c r="A510" i="8"/>
  <c r="E510" i="8" s="1"/>
  <c r="D509" i="8"/>
  <c r="C509" i="8"/>
  <c r="B509" i="8"/>
  <c r="A509" i="8"/>
  <c r="E509" i="8" s="1"/>
  <c r="D508" i="8"/>
  <c r="E508" i="8" s="1"/>
  <c r="C508" i="8"/>
  <c r="B508" i="8"/>
  <c r="A508" i="8"/>
  <c r="E507" i="8"/>
  <c r="D507" i="8"/>
  <c r="C507" i="8"/>
  <c r="B507" i="8"/>
  <c r="A507" i="8"/>
  <c r="E506" i="8"/>
  <c r="D506" i="8"/>
  <c r="C506" i="8"/>
  <c r="B506" i="8"/>
  <c r="A506" i="8"/>
  <c r="D505" i="8"/>
  <c r="E505" i="8" s="1"/>
  <c r="C505" i="8"/>
  <c r="B505" i="8"/>
  <c r="A505" i="8"/>
  <c r="D504" i="8"/>
  <c r="C504" i="8"/>
  <c r="B504" i="8"/>
  <c r="A504" i="8"/>
  <c r="E504" i="8" s="1"/>
  <c r="D503" i="8"/>
  <c r="C503" i="8"/>
  <c r="B503" i="8"/>
  <c r="A503" i="8"/>
  <c r="E503" i="8" s="1"/>
  <c r="D502" i="8"/>
  <c r="C502" i="8"/>
  <c r="B502" i="8"/>
  <c r="A502" i="8"/>
  <c r="E502" i="8" s="1"/>
  <c r="D501" i="8"/>
  <c r="C501" i="8"/>
  <c r="B501" i="8"/>
  <c r="A501" i="8"/>
  <c r="E501" i="8" s="1"/>
  <c r="C500" i="8"/>
  <c r="E499" i="8"/>
  <c r="D499" i="8"/>
  <c r="C499" i="8"/>
  <c r="B499" i="8"/>
  <c r="A499" i="8"/>
  <c r="D498" i="8"/>
  <c r="E498" i="8" s="1"/>
  <c r="C498" i="8"/>
  <c r="B498" i="8"/>
  <c r="A498" i="8"/>
  <c r="D497" i="8"/>
  <c r="C497" i="8"/>
  <c r="B497" i="8"/>
  <c r="A497" i="8"/>
  <c r="E497" i="8" s="1"/>
  <c r="D496" i="8"/>
  <c r="C496" i="8"/>
  <c r="B496" i="8"/>
  <c r="A496" i="8"/>
  <c r="E496" i="8" s="1"/>
  <c r="D495" i="8"/>
  <c r="C495" i="8"/>
  <c r="B495" i="8"/>
  <c r="A495" i="8"/>
  <c r="E495" i="8" s="1"/>
  <c r="D494" i="8"/>
  <c r="C494" i="8"/>
  <c r="B494" i="8"/>
  <c r="A494" i="8"/>
  <c r="E494" i="8" s="1"/>
  <c r="D493" i="8"/>
  <c r="E493" i="8" s="1"/>
  <c r="C493" i="8"/>
  <c r="B493" i="8"/>
  <c r="A493" i="8"/>
  <c r="E492" i="8"/>
  <c r="D492" i="8"/>
  <c r="C492" i="8"/>
  <c r="B492" i="8"/>
  <c r="A492" i="8"/>
  <c r="E491" i="8"/>
  <c r="D491" i="8"/>
  <c r="C491" i="8"/>
  <c r="B491" i="8"/>
  <c r="A491" i="8"/>
  <c r="D490" i="8"/>
  <c r="E490" i="8" s="1"/>
  <c r="C490" i="8"/>
  <c r="B490" i="8"/>
  <c r="A490" i="8"/>
  <c r="D489" i="8"/>
  <c r="C489" i="8"/>
  <c r="B489" i="8"/>
  <c r="A489" i="8"/>
  <c r="E489" i="8" s="1"/>
  <c r="D488" i="8"/>
  <c r="C488" i="8"/>
  <c r="B488" i="8"/>
  <c r="A488" i="8"/>
  <c r="E488" i="8" s="1"/>
  <c r="D487" i="8"/>
  <c r="C487" i="8"/>
  <c r="B487" i="8"/>
  <c r="A487" i="8"/>
  <c r="E487" i="8" s="1"/>
  <c r="D486" i="8"/>
  <c r="C486" i="8"/>
  <c r="B486" i="8"/>
  <c r="A486" i="8"/>
  <c r="E486" i="8" s="1"/>
  <c r="D485" i="8"/>
  <c r="E485" i="8" s="1"/>
  <c r="C485" i="8"/>
  <c r="B485" i="8"/>
  <c r="A485" i="8"/>
  <c r="E484" i="8"/>
  <c r="D484" i="8"/>
  <c r="C484" i="8"/>
  <c r="B484" i="8"/>
  <c r="A484" i="8"/>
  <c r="E483" i="8"/>
  <c r="D483" i="8"/>
  <c r="C483" i="8"/>
  <c r="B483" i="8"/>
  <c r="A483" i="8"/>
  <c r="D482" i="8"/>
  <c r="E482" i="8" s="1"/>
  <c r="C482" i="8"/>
  <c r="B482" i="8"/>
  <c r="A482" i="8"/>
  <c r="D481" i="8"/>
  <c r="C481" i="8"/>
  <c r="B481" i="8"/>
  <c r="A481" i="8"/>
  <c r="E481" i="8" s="1"/>
  <c r="D480" i="8"/>
  <c r="C480" i="8"/>
  <c r="B480" i="8"/>
  <c r="A480" i="8"/>
  <c r="E480" i="8" s="1"/>
  <c r="D479" i="8"/>
  <c r="C479" i="8"/>
  <c r="B479" i="8"/>
  <c r="A479" i="8"/>
  <c r="E479" i="8" s="1"/>
  <c r="D478" i="8"/>
  <c r="C478" i="8"/>
  <c r="B478" i="8"/>
  <c r="A478" i="8"/>
  <c r="E478" i="8" s="1"/>
  <c r="D477" i="8"/>
  <c r="E477" i="8" s="1"/>
  <c r="C477" i="8"/>
  <c r="B477" i="8"/>
  <c r="A477" i="8"/>
  <c r="E476" i="8"/>
  <c r="D476" i="8"/>
  <c r="C476" i="8"/>
  <c r="B476" i="8"/>
  <c r="A476" i="8"/>
  <c r="E475" i="8"/>
  <c r="D475" i="8"/>
  <c r="C475" i="8"/>
  <c r="B475" i="8"/>
  <c r="A475" i="8"/>
  <c r="D474" i="8"/>
  <c r="E474" i="8" s="1"/>
  <c r="C474" i="8"/>
  <c r="B474" i="8"/>
  <c r="A474" i="8"/>
  <c r="D473" i="8"/>
  <c r="C473" i="8"/>
  <c r="B473" i="8"/>
  <c r="A473" i="8"/>
  <c r="E473" i="8" s="1"/>
  <c r="D472" i="8"/>
  <c r="C472" i="8"/>
  <c r="B472" i="8"/>
  <c r="A472" i="8"/>
  <c r="E472" i="8" s="1"/>
  <c r="D471" i="8"/>
  <c r="C471" i="8"/>
  <c r="B471" i="8"/>
  <c r="A471" i="8"/>
  <c r="E471" i="8" s="1"/>
  <c r="D470" i="8"/>
  <c r="C470" i="8"/>
  <c r="B470" i="8"/>
  <c r="A470" i="8"/>
  <c r="E470" i="8" s="1"/>
  <c r="D469" i="8"/>
  <c r="E469" i="8" s="1"/>
  <c r="C469" i="8"/>
  <c r="B469" i="8"/>
  <c r="A469" i="8"/>
  <c r="E468" i="8"/>
  <c r="D468" i="8"/>
  <c r="C468" i="8"/>
  <c r="B468" i="8"/>
  <c r="A468" i="8"/>
  <c r="E467" i="8"/>
  <c r="D467" i="8"/>
  <c r="C467" i="8"/>
  <c r="B467" i="8"/>
  <c r="A467" i="8"/>
  <c r="D466" i="8"/>
  <c r="E466" i="8" s="1"/>
  <c r="C466" i="8"/>
  <c r="B466" i="8"/>
  <c r="A466" i="8"/>
  <c r="D465" i="8"/>
  <c r="C465" i="8"/>
  <c r="B465" i="8"/>
  <c r="A465" i="8"/>
  <c r="E465" i="8" s="1"/>
  <c r="D464" i="8"/>
  <c r="C464" i="8"/>
  <c r="B464" i="8"/>
  <c r="A464" i="8"/>
  <c r="E464" i="8" s="1"/>
  <c r="D463" i="8"/>
  <c r="C463" i="8"/>
  <c r="B463" i="8"/>
  <c r="A463" i="8"/>
  <c r="E463" i="8" s="1"/>
  <c r="D462" i="8"/>
  <c r="C462" i="8"/>
  <c r="B462" i="8"/>
  <c r="A462" i="8"/>
  <c r="E462" i="8" s="1"/>
  <c r="D461" i="8"/>
  <c r="E461" i="8" s="1"/>
  <c r="C461" i="8"/>
  <c r="B461" i="8"/>
  <c r="A461" i="8"/>
  <c r="E460" i="8"/>
  <c r="D460" i="8"/>
  <c r="C460" i="8"/>
  <c r="B460" i="8"/>
  <c r="A460" i="8"/>
  <c r="E459" i="8"/>
  <c r="D459" i="8"/>
  <c r="C459" i="8"/>
  <c r="B459" i="8"/>
  <c r="A459" i="8"/>
  <c r="D458" i="8"/>
  <c r="E458" i="8" s="1"/>
  <c r="C458" i="8"/>
  <c r="B458" i="8"/>
  <c r="A458" i="8"/>
  <c r="D457" i="8"/>
  <c r="C457" i="8"/>
  <c r="B457" i="8"/>
  <c r="A457" i="8"/>
  <c r="E457" i="8" s="1"/>
  <c r="D456" i="8"/>
  <c r="C456" i="8"/>
  <c r="B456" i="8"/>
  <c r="A456" i="8"/>
  <c r="E456" i="8" s="1"/>
  <c r="D455" i="8"/>
  <c r="C455" i="8"/>
  <c r="B455" i="8"/>
  <c r="A455" i="8"/>
  <c r="E455" i="8" s="1"/>
  <c r="D454" i="8"/>
  <c r="C454" i="8"/>
  <c r="B454" i="8"/>
  <c r="A454" i="8"/>
  <c r="E454" i="8" s="1"/>
  <c r="D453" i="8"/>
  <c r="E453" i="8" s="1"/>
  <c r="C453" i="8"/>
  <c r="B453" i="8"/>
  <c r="A453" i="8"/>
  <c r="E452" i="8"/>
  <c r="D452" i="8"/>
  <c r="C452" i="8"/>
  <c r="B452" i="8"/>
  <c r="A452" i="8"/>
  <c r="E451" i="8"/>
  <c r="D451" i="8"/>
  <c r="C451" i="8"/>
  <c r="B451" i="8"/>
  <c r="A451" i="8"/>
  <c r="D450" i="8"/>
  <c r="E450" i="8" s="1"/>
  <c r="C450" i="8"/>
  <c r="B450" i="8"/>
  <c r="A450" i="8"/>
  <c r="C449" i="8"/>
  <c r="D448" i="8"/>
  <c r="C448" i="8"/>
  <c r="B448" i="8"/>
  <c r="A448" i="8"/>
  <c r="E448" i="8" s="1"/>
  <c r="D447" i="8"/>
  <c r="C447" i="8"/>
  <c r="B447" i="8"/>
  <c r="A447" i="8"/>
  <c r="E447" i="8" s="1"/>
  <c r="D446" i="8"/>
  <c r="E446" i="8" s="1"/>
  <c r="C446" i="8"/>
  <c r="B446" i="8"/>
  <c r="A446" i="8"/>
  <c r="E445" i="8"/>
  <c r="D445" i="8"/>
  <c r="C445" i="8"/>
  <c r="B445" i="8"/>
  <c r="A445" i="8"/>
  <c r="E444" i="8"/>
  <c r="D444" i="8"/>
  <c r="C444" i="8"/>
  <c r="B444" i="8"/>
  <c r="A444" i="8"/>
  <c r="D443" i="8"/>
  <c r="E443" i="8" s="1"/>
  <c r="C443" i="8"/>
  <c r="B443" i="8"/>
  <c r="A443" i="8"/>
  <c r="D442" i="8"/>
  <c r="C442" i="8"/>
  <c r="B442" i="8"/>
  <c r="A442" i="8"/>
  <c r="E442" i="8" s="1"/>
  <c r="D441" i="8"/>
  <c r="C441" i="8"/>
  <c r="B441" i="8"/>
  <c r="A441" i="8"/>
  <c r="E441" i="8" s="1"/>
  <c r="D440" i="8"/>
  <c r="C440" i="8"/>
  <c r="B440" i="8"/>
  <c r="A440" i="8"/>
  <c r="E440" i="8" s="1"/>
  <c r="D439" i="8"/>
  <c r="C439" i="8"/>
  <c r="B439" i="8"/>
  <c r="A439" i="8"/>
  <c r="E439" i="8" s="1"/>
  <c r="D438" i="8"/>
  <c r="E438" i="8" s="1"/>
  <c r="C438" i="8"/>
  <c r="B438" i="8"/>
  <c r="A438" i="8"/>
  <c r="E437" i="8"/>
  <c r="D437" i="8"/>
  <c r="C437" i="8"/>
  <c r="B437" i="8"/>
  <c r="A437" i="8"/>
  <c r="E436" i="8"/>
  <c r="D436" i="8"/>
  <c r="C436" i="8"/>
  <c r="B436" i="8"/>
  <c r="A436" i="8"/>
  <c r="D435" i="8"/>
  <c r="E435" i="8" s="1"/>
  <c r="C435" i="8"/>
  <c r="B435" i="8"/>
  <c r="A435" i="8"/>
  <c r="D434" i="8"/>
  <c r="C434" i="8"/>
  <c r="B434" i="8"/>
  <c r="A434" i="8"/>
  <c r="E434" i="8" s="1"/>
  <c r="D433" i="8"/>
  <c r="C433" i="8"/>
  <c r="B433" i="8"/>
  <c r="A433" i="8"/>
  <c r="E433" i="8" s="1"/>
  <c r="D432" i="8"/>
  <c r="C432" i="8"/>
  <c r="B432" i="8"/>
  <c r="A432" i="8"/>
  <c r="E432" i="8" s="1"/>
  <c r="D431" i="8"/>
  <c r="C431" i="8"/>
  <c r="B431" i="8"/>
  <c r="A431" i="8"/>
  <c r="E431" i="8" s="1"/>
  <c r="D430" i="8"/>
  <c r="E430" i="8" s="1"/>
  <c r="C430" i="8"/>
  <c r="B430" i="8"/>
  <c r="A430" i="8"/>
  <c r="E429" i="8"/>
  <c r="D429" i="8"/>
  <c r="C429" i="8"/>
  <c r="B429" i="8"/>
  <c r="A429" i="8"/>
  <c r="E428" i="8"/>
  <c r="D428" i="8"/>
  <c r="C428" i="8"/>
  <c r="B428" i="8"/>
  <c r="A428" i="8"/>
  <c r="D427" i="8"/>
  <c r="E427" i="8" s="1"/>
  <c r="C427" i="8"/>
  <c r="B427" i="8"/>
  <c r="A427" i="8"/>
  <c r="D426" i="8"/>
  <c r="C426" i="8"/>
  <c r="B426" i="8"/>
  <c r="A426" i="8"/>
  <c r="E426" i="8" s="1"/>
  <c r="D425" i="8"/>
  <c r="C425" i="8"/>
  <c r="B425" i="8"/>
  <c r="A425" i="8"/>
  <c r="E425" i="8" s="1"/>
  <c r="D424" i="8"/>
  <c r="C424" i="8"/>
  <c r="B424" i="8"/>
  <c r="A424" i="8"/>
  <c r="E424" i="8" s="1"/>
  <c r="C423" i="8"/>
  <c r="E422" i="8"/>
  <c r="D422" i="8"/>
  <c r="C422" i="8"/>
  <c r="B422" i="8"/>
  <c r="A422" i="8"/>
  <c r="E421" i="8"/>
  <c r="D421" i="8"/>
  <c r="C421" i="8"/>
  <c r="B421" i="8"/>
  <c r="A421" i="8"/>
  <c r="D420" i="8"/>
  <c r="E420" i="8" s="1"/>
  <c r="C420" i="8"/>
  <c r="B420" i="8"/>
  <c r="A420" i="8"/>
  <c r="D419" i="8"/>
  <c r="C419" i="8"/>
  <c r="B419" i="8"/>
  <c r="A419" i="8"/>
  <c r="E419" i="8" s="1"/>
  <c r="D418" i="8"/>
  <c r="C418" i="8"/>
  <c r="B418" i="8"/>
  <c r="A418" i="8"/>
  <c r="E418" i="8" s="1"/>
  <c r="D417" i="8"/>
  <c r="C417" i="8"/>
  <c r="B417" i="8"/>
  <c r="A417" i="8"/>
  <c r="E417" i="8" s="1"/>
  <c r="D416" i="8"/>
  <c r="C416" i="8"/>
  <c r="B416" i="8"/>
  <c r="A416" i="8"/>
  <c r="E416" i="8" s="1"/>
  <c r="D415" i="8"/>
  <c r="E415" i="8" s="1"/>
  <c r="C415" i="8"/>
  <c r="B415" i="8"/>
  <c r="A415" i="8"/>
  <c r="E414" i="8"/>
  <c r="D414" i="8"/>
  <c r="C414" i="8"/>
  <c r="B414" i="8"/>
  <c r="A414" i="8"/>
  <c r="E413" i="8"/>
  <c r="D413" i="8"/>
  <c r="C413" i="8"/>
  <c r="B413" i="8"/>
  <c r="A413" i="8"/>
  <c r="D412" i="8"/>
  <c r="E412" i="8" s="1"/>
  <c r="C412" i="8"/>
  <c r="B412" i="8"/>
  <c r="A412" i="8"/>
  <c r="D411" i="8"/>
  <c r="C411" i="8"/>
  <c r="B411" i="8"/>
  <c r="A411" i="8"/>
  <c r="E411" i="8" s="1"/>
  <c r="D410" i="8"/>
  <c r="C410" i="8"/>
  <c r="B410" i="8"/>
  <c r="A410" i="8"/>
  <c r="E410" i="8" s="1"/>
  <c r="D409" i="8"/>
  <c r="C409" i="8"/>
  <c r="B409" i="8"/>
  <c r="A409" i="8"/>
  <c r="E409" i="8" s="1"/>
  <c r="D408" i="8"/>
  <c r="C408" i="8"/>
  <c r="B408" i="8"/>
  <c r="A408" i="8"/>
  <c r="E408" i="8" s="1"/>
  <c r="D407" i="8"/>
  <c r="E407" i="8" s="1"/>
  <c r="C407" i="8"/>
  <c r="B407" i="8"/>
  <c r="A407" i="8"/>
  <c r="E406" i="8"/>
  <c r="D406" i="8"/>
  <c r="C406" i="8"/>
  <c r="B406" i="8"/>
  <c r="A406" i="8"/>
  <c r="E405" i="8"/>
  <c r="D405" i="8"/>
  <c r="C405" i="8"/>
  <c r="B405" i="8"/>
  <c r="A405" i="8"/>
  <c r="D404" i="8"/>
  <c r="E404" i="8" s="1"/>
  <c r="C404" i="8"/>
  <c r="B404" i="8"/>
  <c r="A404" i="8"/>
  <c r="D403" i="8"/>
  <c r="C403" i="8"/>
  <c r="B403" i="8"/>
  <c r="A403" i="8"/>
  <c r="E403" i="8" s="1"/>
  <c r="D402" i="8"/>
  <c r="C402" i="8"/>
  <c r="B402" i="8"/>
  <c r="A402" i="8"/>
  <c r="E402" i="8" s="1"/>
  <c r="D401" i="8"/>
  <c r="C401" i="8"/>
  <c r="B401" i="8"/>
  <c r="A401" i="8"/>
  <c r="E401" i="8" s="1"/>
  <c r="D400" i="8"/>
  <c r="C400" i="8"/>
  <c r="B400" i="8"/>
  <c r="A400" i="8"/>
  <c r="E400" i="8" s="1"/>
  <c r="D399" i="8"/>
  <c r="E399" i="8" s="1"/>
  <c r="C399" i="8"/>
  <c r="B399" i="8"/>
  <c r="A399" i="8"/>
  <c r="E398" i="8"/>
  <c r="D398" i="8"/>
  <c r="C398" i="8"/>
  <c r="B398" i="8"/>
  <c r="A398" i="8"/>
  <c r="E397" i="8"/>
  <c r="D397" i="8"/>
  <c r="C397" i="8"/>
  <c r="B397" i="8"/>
  <c r="A397" i="8"/>
  <c r="D396" i="8"/>
  <c r="E396" i="8" s="1"/>
  <c r="C396" i="8"/>
  <c r="B396" i="8"/>
  <c r="A396" i="8"/>
  <c r="D395" i="8"/>
  <c r="C395" i="8"/>
  <c r="B395" i="8"/>
  <c r="A395" i="8"/>
  <c r="E395" i="8" s="1"/>
  <c r="D394" i="8"/>
  <c r="C394" i="8"/>
  <c r="B394" i="8"/>
  <c r="A394" i="8"/>
  <c r="E394" i="8" s="1"/>
  <c r="D393" i="8"/>
  <c r="C393" i="8"/>
  <c r="B393" i="8"/>
  <c r="A393" i="8"/>
  <c r="E393" i="8" s="1"/>
  <c r="D392" i="8"/>
  <c r="C392" i="8"/>
  <c r="B392" i="8"/>
  <c r="A392" i="8"/>
  <c r="E392" i="8" s="1"/>
  <c r="D391" i="8"/>
  <c r="E391" i="8" s="1"/>
  <c r="C391" i="8"/>
  <c r="B391" i="8"/>
  <c r="A391" i="8"/>
  <c r="E390" i="8"/>
  <c r="D390" i="8"/>
  <c r="C390" i="8"/>
  <c r="B390" i="8"/>
  <c r="A390" i="8"/>
  <c r="E389" i="8"/>
  <c r="D389" i="8"/>
  <c r="C389" i="8"/>
  <c r="B389" i="8"/>
  <c r="A389" i="8"/>
  <c r="D388" i="8"/>
  <c r="E388" i="8" s="1"/>
  <c r="C388" i="8"/>
  <c r="B388" i="8"/>
  <c r="A388" i="8"/>
  <c r="D387" i="8"/>
  <c r="C387" i="8"/>
  <c r="B387" i="8"/>
  <c r="A387" i="8"/>
  <c r="E387" i="8" s="1"/>
  <c r="D386" i="8"/>
  <c r="C386" i="8"/>
  <c r="B386" i="8"/>
  <c r="A386" i="8"/>
  <c r="E386" i="8" s="1"/>
  <c r="D385" i="8"/>
  <c r="C385" i="8"/>
  <c r="B385" i="8"/>
  <c r="A385" i="8"/>
  <c r="E385" i="8" s="1"/>
  <c r="D384" i="8"/>
  <c r="C384" i="8"/>
  <c r="B384" i="8"/>
  <c r="A384" i="8"/>
  <c r="E384" i="8" s="1"/>
  <c r="D383" i="8"/>
  <c r="E383" i="8" s="1"/>
  <c r="C383" i="8"/>
  <c r="B383" i="8"/>
  <c r="A383" i="8"/>
  <c r="E382" i="8"/>
  <c r="D382" i="8"/>
  <c r="C382" i="8"/>
  <c r="B382" i="8"/>
  <c r="A382" i="8"/>
  <c r="E381" i="8"/>
  <c r="D381" i="8"/>
  <c r="C381" i="8"/>
  <c r="B381" i="8"/>
  <c r="A381" i="8"/>
  <c r="D380" i="8"/>
  <c r="E380" i="8" s="1"/>
  <c r="C380" i="8"/>
  <c r="B380" i="8"/>
  <c r="A380" i="8"/>
  <c r="D379" i="8"/>
  <c r="C379" i="8"/>
  <c r="B379" i="8"/>
  <c r="A379" i="8"/>
  <c r="E379" i="8" s="1"/>
  <c r="D378" i="8"/>
  <c r="C378" i="8"/>
  <c r="B378" i="8"/>
  <c r="A378" i="8"/>
  <c r="E378" i="8" s="1"/>
  <c r="D377" i="8"/>
  <c r="C377" i="8"/>
  <c r="B377" i="8"/>
  <c r="A377" i="8"/>
  <c r="E377" i="8" s="1"/>
  <c r="D376" i="8"/>
  <c r="C376" i="8"/>
  <c r="B376" i="8"/>
  <c r="A376" i="8"/>
  <c r="E376" i="8" s="1"/>
  <c r="D375" i="8"/>
  <c r="E375" i="8" s="1"/>
  <c r="C375" i="8"/>
  <c r="B375" i="8"/>
  <c r="A375" i="8"/>
  <c r="E374" i="8"/>
  <c r="D374" i="8"/>
  <c r="C374" i="8"/>
  <c r="B374" i="8"/>
  <c r="A374" i="8"/>
  <c r="E373" i="8"/>
  <c r="D373" i="8"/>
  <c r="C373" i="8"/>
  <c r="B373" i="8"/>
  <c r="A373" i="8"/>
  <c r="D372" i="8"/>
  <c r="E372" i="8" s="1"/>
  <c r="C372" i="8"/>
  <c r="B372" i="8"/>
  <c r="A372" i="8"/>
  <c r="D371" i="8"/>
  <c r="C371" i="8"/>
  <c r="B371" i="8"/>
  <c r="A371" i="8"/>
  <c r="E371" i="8" s="1"/>
  <c r="D370" i="8"/>
  <c r="C370" i="8"/>
  <c r="B370" i="8"/>
  <c r="A370" i="8"/>
  <c r="E370" i="8" s="1"/>
  <c r="D369" i="8"/>
  <c r="C369" i="8"/>
  <c r="B369" i="8"/>
  <c r="A369" i="8"/>
  <c r="E369" i="8" s="1"/>
  <c r="D368" i="8"/>
  <c r="C368" i="8"/>
  <c r="B368" i="8"/>
  <c r="A368" i="8"/>
  <c r="E368" i="8" s="1"/>
  <c r="D367" i="8"/>
  <c r="E367" i="8" s="1"/>
  <c r="C367" i="8"/>
  <c r="B367" i="8"/>
  <c r="A367" i="8"/>
  <c r="E366" i="8"/>
  <c r="D366" i="8"/>
  <c r="C366" i="8"/>
  <c r="B366" i="8"/>
  <c r="A366" i="8"/>
  <c r="E365" i="8"/>
  <c r="D365" i="8"/>
  <c r="C365" i="8"/>
  <c r="B365" i="8"/>
  <c r="A365" i="8"/>
  <c r="D364" i="8"/>
  <c r="E364" i="8" s="1"/>
  <c r="C364" i="8"/>
  <c r="B364" i="8"/>
  <c r="A364" i="8"/>
  <c r="D363" i="8"/>
  <c r="C363" i="8"/>
  <c r="B363" i="8"/>
  <c r="A363" i="8"/>
  <c r="E363" i="8" s="1"/>
  <c r="D362" i="8"/>
  <c r="C362" i="8"/>
  <c r="B362" i="8"/>
  <c r="A362" i="8"/>
  <c r="E362" i="8" s="1"/>
  <c r="D361" i="8"/>
  <c r="C361" i="8"/>
  <c r="B361" i="8"/>
  <c r="A361" i="8"/>
  <c r="E361" i="8" s="1"/>
  <c r="D360" i="8"/>
  <c r="C360" i="8"/>
  <c r="B360" i="8"/>
  <c r="A360" i="8"/>
  <c r="E360" i="8" s="1"/>
  <c r="D359" i="8"/>
  <c r="E359" i="8" s="1"/>
  <c r="C359" i="8"/>
  <c r="B359" i="8"/>
  <c r="A359" i="8"/>
  <c r="E358" i="8"/>
  <c r="D358" i="8"/>
  <c r="C358" i="8"/>
  <c r="B358" i="8"/>
  <c r="A358" i="8"/>
  <c r="E357" i="8"/>
  <c r="D357" i="8"/>
  <c r="C357" i="8"/>
  <c r="B357" i="8"/>
  <c r="A357" i="8"/>
  <c r="D356" i="8"/>
  <c r="E356" i="8" s="1"/>
  <c r="C356" i="8"/>
  <c r="B356" i="8"/>
  <c r="A356" i="8"/>
  <c r="D355" i="8"/>
  <c r="C355" i="8"/>
  <c r="B355" i="8"/>
  <c r="A355" i="8"/>
  <c r="E355" i="8" s="1"/>
  <c r="D354" i="8"/>
  <c r="C354" i="8"/>
  <c r="B354" i="8"/>
  <c r="A354" i="8"/>
  <c r="E354" i="8" s="1"/>
  <c r="D353" i="8"/>
  <c r="C353" i="8"/>
  <c r="B353" i="8"/>
  <c r="A353" i="8"/>
  <c r="E353" i="8" s="1"/>
  <c r="D352" i="8"/>
  <c r="C352" i="8"/>
  <c r="B352" i="8"/>
  <c r="A352" i="8"/>
  <c r="E352" i="8" s="1"/>
  <c r="D351" i="8"/>
  <c r="E351" i="8" s="1"/>
  <c r="C351" i="8"/>
  <c r="B351" i="8"/>
  <c r="A351" i="8"/>
  <c r="E350" i="8"/>
  <c r="D350" i="8"/>
  <c r="C350" i="8"/>
  <c r="B350" i="8"/>
  <c r="A350" i="8"/>
  <c r="E349" i="8"/>
  <c r="D349" i="8"/>
  <c r="C349" i="8"/>
  <c r="B349" i="8"/>
  <c r="A349" i="8"/>
  <c r="D348" i="8"/>
  <c r="E348" i="8" s="1"/>
  <c r="C348" i="8"/>
  <c r="B348" i="8"/>
  <c r="A348" i="8"/>
  <c r="D347" i="8"/>
  <c r="C347" i="8"/>
  <c r="B347" i="8"/>
  <c r="A347" i="8"/>
  <c r="E347" i="8" s="1"/>
  <c r="D346" i="8"/>
  <c r="C346" i="8"/>
  <c r="B346" i="8"/>
  <c r="A346" i="8"/>
  <c r="E346" i="8" s="1"/>
  <c r="D345" i="8"/>
  <c r="C345" i="8"/>
  <c r="B345" i="8"/>
  <c r="A345" i="8"/>
  <c r="E345" i="8" s="1"/>
  <c r="D344" i="8"/>
  <c r="C344" i="8"/>
  <c r="B344" i="8"/>
  <c r="A344" i="8"/>
  <c r="E344" i="8" s="1"/>
  <c r="D343" i="8"/>
  <c r="E343" i="8" s="1"/>
  <c r="C343" i="8"/>
  <c r="B343" i="8"/>
  <c r="A343" i="8"/>
  <c r="E342" i="8"/>
  <c r="D342" i="8"/>
  <c r="C342" i="8"/>
  <c r="B342" i="8"/>
  <c r="A342" i="8"/>
  <c r="E341" i="8"/>
  <c r="D341" i="8"/>
  <c r="C341" i="8"/>
  <c r="B341" i="8"/>
  <c r="A341" i="8"/>
  <c r="D340" i="8"/>
  <c r="E340" i="8" s="1"/>
  <c r="C340" i="8"/>
  <c r="B340" i="8"/>
  <c r="A340" i="8"/>
  <c r="D339" i="8"/>
  <c r="C339" i="8"/>
  <c r="B339" i="8"/>
  <c r="A339" i="8"/>
  <c r="E339" i="8" s="1"/>
  <c r="D338" i="8"/>
  <c r="C338" i="8"/>
  <c r="B338" i="8"/>
  <c r="A338" i="8"/>
  <c r="E338" i="8" s="1"/>
  <c r="D337" i="8"/>
  <c r="C337" i="8"/>
  <c r="B337" i="8"/>
  <c r="A337" i="8"/>
  <c r="E337" i="8" s="1"/>
  <c r="D336" i="8"/>
  <c r="C336" i="8"/>
  <c r="B336" i="8"/>
  <c r="A336" i="8"/>
  <c r="E336" i="8" s="1"/>
  <c r="D335" i="8"/>
  <c r="E335" i="8" s="1"/>
  <c r="C335" i="8"/>
  <c r="B335" i="8"/>
  <c r="A335" i="8"/>
  <c r="E334" i="8"/>
  <c r="D334" i="8"/>
  <c r="C334" i="8"/>
  <c r="B334" i="8"/>
  <c r="A334" i="8"/>
  <c r="E333" i="8"/>
  <c r="D333" i="8"/>
  <c r="C333" i="8"/>
  <c r="B333" i="8"/>
  <c r="A333" i="8"/>
  <c r="D332" i="8"/>
  <c r="E332" i="8" s="1"/>
  <c r="C332" i="8"/>
  <c r="B332" i="8"/>
  <c r="A332" i="8"/>
  <c r="D331" i="8"/>
  <c r="C331" i="8"/>
  <c r="B331" i="8"/>
  <c r="A331" i="8"/>
  <c r="E331" i="8" s="1"/>
  <c r="D330" i="8"/>
  <c r="C330" i="8"/>
  <c r="B330" i="8"/>
  <c r="A330" i="8"/>
  <c r="E330" i="8" s="1"/>
  <c r="D329" i="8"/>
  <c r="C329" i="8"/>
  <c r="B329" i="8"/>
  <c r="A329" i="8"/>
  <c r="E329" i="8" s="1"/>
  <c r="D328" i="8"/>
  <c r="C328" i="8"/>
  <c r="B328" i="8"/>
  <c r="A328" i="8"/>
  <c r="E328" i="8" s="1"/>
  <c r="D327" i="8"/>
  <c r="E327" i="8" s="1"/>
  <c r="C327" i="8"/>
  <c r="B327" i="8"/>
  <c r="A327" i="8"/>
  <c r="E326" i="8"/>
  <c r="D326" i="8"/>
  <c r="C326" i="8"/>
  <c r="B326" i="8"/>
  <c r="A326" i="8"/>
  <c r="E325" i="8"/>
  <c r="D325" i="8"/>
  <c r="C325" i="8"/>
  <c r="B325" i="8"/>
  <c r="A325" i="8"/>
  <c r="D324" i="8"/>
  <c r="E324" i="8" s="1"/>
  <c r="C324" i="8"/>
  <c r="B324" i="8"/>
  <c r="A324" i="8"/>
  <c r="D323" i="8"/>
  <c r="C323" i="8"/>
  <c r="B323" i="8"/>
  <c r="A323" i="8"/>
  <c r="E323" i="8" s="1"/>
  <c r="C322" i="8"/>
  <c r="D321" i="8"/>
  <c r="C321" i="8"/>
  <c r="B321" i="8"/>
  <c r="A321" i="8"/>
  <c r="E321" i="8" s="1"/>
  <c r="D320" i="8"/>
  <c r="E320" i="8" s="1"/>
  <c r="C320" i="8"/>
  <c r="B320" i="8"/>
  <c r="A320" i="8"/>
  <c r="E319" i="8"/>
  <c r="D319" i="8"/>
  <c r="C319" i="8"/>
  <c r="B319" i="8"/>
  <c r="A319" i="8"/>
  <c r="E318" i="8"/>
  <c r="D318" i="8"/>
  <c r="C318" i="8"/>
  <c r="B318" i="8"/>
  <c r="A318" i="8"/>
  <c r="D317" i="8"/>
  <c r="E317" i="8" s="1"/>
  <c r="C317" i="8"/>
  <c r="B317" i="8"/>
  <c r="A317" i="8"/>
  <c r="D316" i="8"/>
  <c r="C316" i="8"/>
  <c r="B316" i="8"/>
  <c r="A316" i="8"/>
  <c r="E316" i="8" s="1"/>
  <c r="D315" i="8"/>
  <c r="C315" i="8"/>
  <c r="B315" i="8"/>
  <c r="A315" i="8"/>
  <c r="E315" i="8" s="1"/>
  <c r="D314" i="8"/>
  <c r="C314" i="8"/>
  <c r="B314" i="8"/>
  <c r="A314" i="8"/>
  <c r="E314" i="8" s="1"/>
  <c r="D313" i="8"/>
  <c r="C313" i="8"/>
  <c r="B313" i="8"/>
  <c r="A313" i="8"/>
  <c r="E313" i="8" s="1"/>
  <c r="D312" i="8"/>
  <c r="E312" i="8" s="1"/>
  <c r="C312" i="8"/>
  <c r="B312" i="8"/>
  <c r="A312" i="8"/>
  <c r="E311" i="8"/>
  <c r="D311" i="8"/>
  <c r="C311" i="8"/>
  <c r="B311" i="8"/>
  <c r="A311" i="8"/>
  <c r="E310" i="8"/>
  <c r="D310" i="8"/>
  <c r="C310" i="8"/>
  <c r="B310" i="8"/>
  <c r="A310" i="8"/>
  <c r="D309" i="8"/>
  <c r="E309" i="8" s="1"/>
  <c r="C309" i="8"/>
  <c r="B309" i="8"/>
  <c r="A309" i="8"/>
  <c r="D308" i="8"/>
  <c r="C308" i="8"/>
  <c r="B308" i="8"/>
  <c r="A308" i="8"/>
  <c r="E308" i="8" s="1"/>
  <c r="D307" i="8"/>
  <c r="C307" i="8"/>
  <c r="B307" i="8"/>
  <c r="A307" i="8"/>
  <c r="E307" i="8" s="1"/>
  <c r="D306" i="8"/>
  <c r="C306" i="8"/>
  <c r="B306" i="8"/>
  <c r="A306" i="8"/>
  <c r="E306" i="8" s="1"/>
  <c r="D305" i="8"/>
  <c r="C305" i="8"/>
  <c r="B305" i="8"/>
  <c r="A305" i="8"/>
  <c r="E305" i="8" s="1"/>
  <c r="D304" i="8"/>
  <c r="E304" i="8" s="1"/>
  <c r="C304" i="8"/>
  <c r="B304" i="8"/>
  <c r="A304" i="8"/>
  <c r="E303" i="8"/>
  <c r="D303" i="8"/>
  <c r="C303" i="8"/>
  <c r="B303" i="8"/>
  <c r="A303" i="8"/>
  <c r="E302" i="8"/>
  <c r="D302" i="8"/>
  <c r="C302" i="8"/>
  <c r="B302" i="8"/>
  <c r="A302" i="8"/>
  <c r="D301" i="8"/>
  <c r="E301" i="8" s="1"/>
  <c r="C301" i="8"/>
  <c r="B301" i="8"/>
  <c r="A301" i="8"/>
  <c r="D300" i="8"/>
  <c r="C300" i="8"/>
  <c r="B300" i="8"/>
  <c r="A300" i="8"/>
  <c r="E300" i="8" s="1"/>
  <c r="D299" i="8"/>
  <c r="C299" i="8"/>
  <c r="B299" i="8"/>
  <c r="A299" i="8"/>
  <c r="E299" i="8" s="1"/>
  <c r="D298" i="8"/>
  <c r="C298" i="8"/>
  <c r="B298" i="8"/>
  <c r="A298" i="8"/>
  <c r="E298" i="8" s="1"/>
  <c r="D297" i="8"/>
  <c r="C297" i="8"/>
  <c r="B297" i="8"/>
  <c r="A297" i="8"/>
  <c r="E297" i="8" s="1"/>
  <c r="E296" i="8"/>
  <c r="D296" i="8"/>
  <c r="C296" i="8"/>
  <c r="B296" i="8"/>
  <c r="A296" i="8"/>
  <c r="E295" i="8"/>
  <c r="D295" i="8"/>
  <c r="C295" i="8"/>
  <c r="B295" i="8"/>
  <c r="A295" i="8"/>
  <c r="E294" i="8"/>
  <c r="D294" i="8"/>
  <c r="C294" i="8"/>
  <c r="B294" i="8"/>
  <c r="A294" i="8"/>
  <c r="D293" i="8"/>
  <c r="E293" i="8" s="1"/>
  <c r="C293" i="8"/>
  <c r="B293" i="8"/>
  <c r="A293" i="8"/>
  <c r="D292" i="8"/>
  <c r="C292" i="8"/>
  <c r="B292" i="8"/>
  <c r="A292" i="8"/>
  <c r="E292" i="8" s="1"/>
  <c r="D291" i="8"/>
  <c r="C291" i="8"/>
  <c r="B291" i="8"/>
  <c r="A291" i="8"/>
  <c r="E291" i="8" s="1"/>
  <c r="D290" i="8"/>
  <c r="C290" i="8"/>
  <c r="B290" i="8"/>
  <c r="A290" i="8"/>
  <c r="E290" i="8" s="1"/>
  <c r="D289" i="8"/>
  <c r="C289" i="8"/>
  <c r="B289" i="8"/>
  <c r="A289" i="8"/>
  <c r="E289" i="8" s="1"/>
  <c r="E288" i="8"/>
  <c r="D288" i="8"/>
  <c r="C288" i="8"/>
  <c r="B288" i="8"/>
  <c r="A288" i="8"/>
  <c r="E287" i="8"/>
  <c r="D287" i="8"/>
  <c r="C287" i="8"/>
  <c r="B287" i="8"/>
  <c r="A287" i="8"/>
  <c r="E286" i="8"/>
  <c r="D286" i="8"/>
  <c r="C286" i="8"/>
  <c r="B286" i="8"/>
  <c r="A286" i="8"/>
  <c r="D285" i="8"/>
  <c r="E285" i="8" s="1"/>
  <c r="C285" i="8"/>
  <c r="B285" i="8"/>
  <c r="A285" i="8"/>
  <c r="D284" i="8"/>
  <c r="C284" i="8"/>
  <c r="B284" i="8"/>
  <c r="A284" i="8"/>
  <c r="E284" i="8" s="1"/>
  <c r="D283" i="8"/>
  <c r="C283" i="8"/>
  <c r="B283" i="8"/>
  <c r="A283" i="8"/>
  <c r="E283" i="8" s="1"/>
  <c r="D282" i="8"/>
  <c r="C282" i="8"/>
  <c r="B282" i="8"/>
  <c r="A282" i="8"/>
  <c r="E282" i="8" s="1"/>
  <c r="D281" i="8"/>
  <c r="C281" i="8"/>
  <c r="B281" i="8"/>
  <c r="A281" i="8"/>
  <c r="E281" i="8" s="1"/>
  <c r="E280" i="8"/>
  <c r="D280" i="8"/>
  <c r="C280" i="8"/>
  <c r="B280" i="8"/>
  <c r="A280" i="8"/>
  <c r="E279" i="8"/>
  <c r="D279" i="8"/>
  <c r="C279" i="8"/>
  <c r="B279" i="8"/>
  <c r="A279" i="8"/>
  <c r="E278" i="8"/>
  <c r="D278" i="8"/>
  <c r="C278" i="8"/>
  <c r="B278" i="8"/>
  <c r="A278" i="8"/>
  <c r="D277" i="8"/>
  <c r="E277" i="8" s="1"/>
  <c r="C277" i="8"/>
  <c r="B277" i="8"/>
  <c r="A277" i="8"/>
  <c r="D276" i="8"/>
  <c r="C276" i="8"/>
  <c r="B276" i="8"/>
  <c r="A276" i="8"/>
  <c r="E276" i="8" s="1"/>
  <c r="D275" i="8"/>
  <c r="C275" i="8"/>
  <c r="B275" i="8"/>
  <c r="A275" i="8"/>
  <c r="E275" i="8" s="1"/>
  <c r="D274" i="8"/>
  <c r="C274" i="8"/>
  <c r="B274" i="8"/>
  <c r="A274" i="8"/>
  <c r="E274" i="8" s="1"/>
  <c r="D273" i="8"/>
  <c r="C273" i="8"/>
  <c r="B273" i="8"/>
  <c r="A273" i="8"/>
  <c r="E273" i="8" s="1"/>
  <c r="E272" i="8"/>
  <c r="D272" i="8"/>
  <c r="C272" i="8"/>
  <c r="B272" i="8"/>
  <c r="A272" i="8"/>
  <c r="C271" i="8"/>
  <c r="D270" i="8"/>
  <c r="E270" i="8" s="1"/>
  <c r="C270" i="8"/>
  <c r="B270" i="8"/>
  <c r="A270" i="8"/>
  <c r="D269" i="8"/>
  <c r="C269" i="8"/>
  <c r="B269" i="8"/>
  <c r="A269" i="8"/>
  <c r="E269" i="8" s="1"/>
  <c r="D268" i="8"/>
  <c r="C268" i="8"/>
  <c r="B268" i="8"/>
  <c r="A268" i="8"/>
  <c r="E268" i="8" s="1"/>
  <c r="D267" i="8"/>
  <c r="C267" i="8"/>
  <c r="B267" i="8"/>
  <c r="A267" i="8"/>
  <c r="E267" i="8" s="1"/>
  <c r="D266" i="8"/>
  <c r="C266" i="8"/>
  <c r="B266" i="8"/>
  <c r="A266" i="8"/>
  <c r="E266" i="8" s="1"/>
  <c r="E265" i="8"/>
  <c r="D265" i="8"/>
  <c r="C265" i="8"/>
  <c r="B265" i="8"/>
  <c r="A265" i="8"/>
  <c r="E264" i="8"/>
  <c r="D264" i="8"/>
  <c r="C264" i="8"/>
  <c r="B264" i="8"/>
  <c r="A264" i="8"/>
  <c r="E263" i="8"/>
  <c r="D263" i="8"/>
  <c r="C263" i="8"/>
  <c r="B263" i="8"/>
  <c r="A263" i="8"/>
  <c r="D262" i="8"/>
  <c r="E262" i="8" s="1"/>
  <c r="C262" i="8"/>
  <c r="B262" i="8"/>
  <c r="A262" i="8"/>
  <c r="D261" i="8"/>
  <c r="C261" i="8"/>
  <c r="B261" i="8"/>
  <c r="A261" i="8"/>
  <c r="E261" i="8" s="1"/>
  <c r="D260" i="8"/>
  <c r="C260" i="8"/>
  <c r="B260" i="8"/>
  <c r="A260" i="8"/>
  <c r="E260" i="8" s="1"/>
  <c r="D259" i="8"/>
  <c r="C259" i="8"/>
  <c r="B259" i="8"/>
  <c r="A259" i="8"/>
  <c r="E259" i="8" s="1"/>
  <c r="D258" i="8"/>
  <c r="C258" i="8"/>
  <c r="B258" i="8"/>
  <c r="A258" i="8"/>
  <c r="E258" i="8" s="1"/>
  <c r="E257" i="8"/>
  <c r="D257" i="8"/>
  <c r="C257" i="8"/>
  <c r="B257" i="8"/>
  <c r="A257" i="8"/>
  <c r="E256" i="8"/>
  <c r="D256" i="8"/>
  <c r="C256" i="8"/>
  <c r="B256" i="8"/>
  <c r="A256" i="8"/>
  <c r="E255" i="8"/>
  <c r="D255" i="8"/>
  <c r="C255" i="8"/>
  <c r="B255" i="8"/>
  <c r="A255" i="8"/>
  <c r="D254" i="8"/>
  <c r="E254" i="8" s="1"/>
  <c r="C254" i="8"/>
  <c r="B254" i="8"/>
  <c r="A254" i="8"/>
  <c r="D253" i="8"/>
  <c r="C253" i="8"/>
  <c r="B253" i="8"/>
  <c r="A253" i="8"/>
  <c r="E253" i="8" s="1"/>
  <c r="D252" i="8"/>
  <c r="C252" i="8"/>
  <c r="B252" i="8"/>
  <c r="A252" i="8"/>
  <c r="E252" i="8" s="1"/>
  <c r="D251" i="8"/>
  <c r="C251" i="8"/>
  <c r="B251" i="8"/>
  <c r="A251" i="8"/>
  <c r="E251" i="8" s="1"/>
  <c r="D250" i="8"/>
  <c r="C250" i="8"/>
  <c r="B250" i="8"/>
  <c r="A250" i="8"/>
  <c r="E250" i="8" s="1"/>
  <c r="E249" i="8"/>
  <c r="D249" i="8"/>
  <c r="C249" i="8"/>
  <c r="B249" i="8"/>
  <c r="A249" i="8"/>
  <c r="E248" i="8"/>
  <c r="D248" i="8"/>
  <c r="C248" i="8"/>
  <c r="B248" i="8"/>
  <c r="A248" i="8"/>
  <c r="E247" i="8"/>
  <c r="D247" i="8"/>
  <c r="C247" i="8"/>
  <c r="B247" i="8"/>
  <c r="A247" i="8"/>
  <c r="D246" i="8"/>
  <c r="E246" i="8" s="1"/>
  <c r="C246" i="8"/>
  <c r="B246" i="8"/>
  <c r="A246" i="8"/>
  <c r="C245" i="8"/>
  <c r="D244" i="8"/>
  <c r="C244" i="8"/>
  <c r="B244" i="8"/>
  <c r="A244" i="8"/>
  <c r="E244" i="8" s="1"/>
  <c r="D243" i="8"/>
  <c r="C243" i="8"/>
  <c r="B243" i="8"/>
  <c r="A243" i="8"/>
  <c r="E243" i="8" s="1"/>
  <c r="E242" i="8"/>
  <c r="D242" i="8"/>
  <c r="C242" i="8"/>
  <c r="B242" i="8"/>
  <c r="A242" i="8"/>
  <c r="E241" i="8"/>
  <c r="D241" i="8"/>
  <c r="C241" i="8"/>
  <c r="B241" i="8"/>
  <c r="A241" i="8"/>
  <c r="E240" i="8"/>
  <c r="D240" i="8"/>
  <c r="C240" i="8"/>
  <c r="B240" i="8"/>
  <c r="A240" i="8"/>
  <c r="D239" i="8"/>
  <c r="E239" i="8" s="1"/>
  <c r="C239" i="8"/>
  <c r="B239" i="8"/>
  <c r="A239" i="8"/>
  <c r="D238" i="8"/>
  <c r="C238" i="8"/>
  <c r="B238" i="8"/>
  <c r="A238" i="8"/>
  <c r="E238" i="8" s="1"/>
  <c r="D237" i="8"/>
  <c r="C237" i="8"/>
  <c r="B237" i="8"/>
  <c r="A237" i="8"/>
  <c r="E237" i="8" s="1"/>
  <c r="D236" i="8"/>
  <c r="C236" i="8"/>
  <c r="B236" i="8"/>
  <c r="A236" i="8"/>
  <c r="E236" i="8" s="1"/>
  <c r="D235" i="8"/>
  <c r="C235" i="8"/>
  <c r="B235" i="8"/>
  <c r="A235" i="8"/>
  <c r="E235" i="8" s="1"/>
  <c r="E234" i="8"/>
  <c r="D234" i="8"/>
  <c r="C234" i="8"/>
  <c r="B234" i="8"/>
  <c r="A234" i="8"/>
  <c r="E233" i="8"/>
  <c r="D233" i="8"/>
  <c r="C233" i="8"/>
  <c r="B233" i="8"/>
  <c r="A233" i="8"/>
  <c r="E232" i="8"/>
  <c r="D232" i="8"/>
  <c r="C232" i="8"/>
  <c r="B232" i="8"/>
  <c r="A232" i="8"/>
  <c r="D231" i="8"/>
  <c r="E231" i="8" s="1"/>
  <c r="C231" i="8"/>
  <c r="B231" i="8"/>
  <c r="A231" i="8"/>
  <c r="D230" i="8"/>
  <c r="C230" i="8"/>
  <c r="B230" i="8"/>
  <c r="A230" i="8"/>
  <c r="E230" i="8" s="1"/>
  <c r="D229" i="8"/>
  <c r="C229" i="8"/>
  <c r="B229" i="8"/>
  <c r="A229" i="8"/>
  <c r="E229" i="8" s="1"/>
  <c r="D228" i="8"/>
  <c r="C228" i="8"/>
  <c r="B228" i="8"/>
  <c r="A228" i="8"/>
  <c r="E228" i="8" s="1"/>
  <c r="D227" i="8"/>
  <c r="C227" i="8"/>
  <c r="B227" i="8"/>
  <c r="A227" i="8"/>
  <c r="E227" i="8" s="1"/>
  <c r="E226" i="8"/>
  <c r="D226" i="8"/>
  <c r="C226" i="8"/>
  <c r="B226" i="8"/>
  <c r="A226" i="8"/>
  <c r="E225" i="8"/>
  <c r="D225" i="8"/>
  <c r="C225" i="8"/>
  <c r="B225" i="8"/>
  <c r="A225" i="8"/>
  <c r="E224" i="8"/>
  <c r="D224" i="8"/>
  <c r="C224" i="8"/>
  <c r="B224" i="8"/>
  <c r="A224" i="8"/>
  <c r="D223" i="8"/>
  <c r="E223" i="8" s="1"/>
  <c r="C223" i="8"/>
  <c r="B223" i="8"/>
  <c r="A223" i="8"/>
  <c r="D222" i="8"/>
  <c r="C222" i="8"/>
  <c r="B222" i="8"/>
  <c r="A222" i="8"/>
  <c r="E222" i="8" s="1"/>
  <c r="D221" i="8"/>
  <c r="C221" i="8"/>
  <c r="B221" i="8"/>
  <c r="A221" i="8"/>
  <c r="E221" i="8" s="1"/>
  <c r="D220" i="8"/>
  <c r="C220" i="8"/>
  <c r="B220" i="8"/>
  <c r="A220" i="8"/>
  <c r="E220" i="8" s="1"/>
  <c r="D219" i="8"/>
  <c r="C219" i="8"/>
  <c r="B219" i="8"/>
  <c r="A219" i="8"/>
  <c r="E219" i="8" s="1"/>
  <c r="E218" i="8"/>
  <c r="D218" i="8"/>
  <c r="C218" i="8"/>
  <c r="B218" i="8"/>
  <c r="A218" i="8"/>
  <c r="E217" i="8"/>
  <c r="D217" i="8"/>
  <c r="C217" i="8"/>
  <c r="B217" i="8"/>
  <c r="A217" i="8"/>
  <c r="E216" i="8"/>
  <c r="D216" i="8"/>
  <c r="C216" i="8"/>
  <c r="B216" i="8"/>
  <c r="A216" i="8"/>
  <c r="D215" i="8"/>
  <c r="E215" i="8" s="1"/>
  <c r="C215" i="8"/>
  <c r="B215" i="8"/>
  <c r="A215" i="8"/>
  <c r="D214" i="8"/>
  <c r="C214" i="8"/>
  <c r="B214" i="8"/>
  <c r="A214" i="8"/>
  <c r="E214" i="8" s="1"/>
  <c r="D213" i="8"/>
  <c r="C213" i="8"/>
  <c r="B213" i="8"/>
  <c r="A213" i="8"/>
  <c r="E213" i="8" s="1"/>
  <c r="D212" i="8"/>
  <c r="C212" i="8"/>
  <c r="B212" i="8"/>
  <c r="A212" i="8"/>
  <c r="E212" i="8" s="1"/>
  <c r="D211" i="8"/>
  <c r="C211" i="8"/>
  <c r="B211" i="8"/>
  <c r="A211" i="8"/>
  <c r="E211" i="8" s="1"/>
  <c r="E210" i="8"/>
  <c r="D210" i="8"/>
  <c r="C210" i="8"/>
  <c r="B210" i="8"/>
  <c r="A210" i="8"/>
  <c r="E209" i="8"/>
  <c r="D209" i="8"/>
  <c r="C209" i="8"/>
  <c r="B209" i="8"/>
  <c r="A209" i="8"/>
  <c r="E208" i="8"/>
  <c r="D208" i="8"/>
  <c r="C208" i="8"/>
  <c r="B208" i="8"/>
  <c r="A208" i="8"/>
  <c r="D207" i="8"/>
  <c r="E207" i="8" s="1"/>
  <c r="C207" i="8"/>
  <c r="B207" i="8"/>
  <c r="A207" i="8"/>
  <c r="D206" i="8"/>
  <c r="C206" i="8"/>
  <c r="B206" i="8"/>
  <c r="A206" i="8"/>
  <c r="E206" i="8" s="1"/>
  <c r="D205" i="8"/>
  <c r="C205" i="8"/>
  <c r="B205" i="8"/>
  <c r="A205" i="8"/>
  <c r="E205" i="8" s="1"/>
  <c r="D204" i="8"/>
  <c r="C204" i="8"/>
  <c r="B204" i="8"/>
  <c r="A204" i="8"/>
  <c r="E204" i="8" s="1"/>
  <c r="D203" i="8"/>
  <c r="C203" i="8"/>
  <c r="B203" i="8"/>
  <c r="A203" i="8"/>
  <c r="E203" i="8" s="1"/>
  <c r="E202" i="8"/>
  <c r="D202" i="8"/>
  <c r="C202" i="8"/>
  <c r="B202" i="8"/>
  <c r="A202" i="8"/>
  <c r="E201" i="8"/>
  <c r="D201" i="8"/>
  <c r="C201" i="8"/>
  <c r="B201" i="8"/>
  <c r="A201" i="8"/>
  <c r="E200" i="8"/>
  <c r="D200" i="8"/>
  <c r="C200" i="8"/>
  <c r="B200" i="8"/>
  <c r="A200" i="8"/>
  <c r="D199" i="8"/>
  <c r="E199" i="8" s="1"/>
  <c r="C199" i="8"/>
  <c r="B199" i="8"/>
  <c r="A199" i="8"/>
  <c r="D198" i="8"/>
  <c r="C198" i="8"/>
  <c r="B198" i="8"/>
  <c r="A198" i="8"/>
  <c r="E198" i="8" s="1"/>
  <c r="D197" i="8"/>
  <c r="C197" i="8"/>
  <c r="B197" i="8"/>
  <c r="A197" i="8"/>
  <c r="E197" i="8" s="1"/>
  <c r="D196" i="8"/>
  <c r="C196" i="8"/>
  <c r="B196" i="8"/>
  <c r="A196" i="8"/>
  <c r="E196" i="8" s="1"/>
  <c r="D195" i="8"/>
  <c r="C195" i="8"/>
  <c r="B195" i="8"/>
  <c r="A195" i="8"/>
  <c r="E195" i="8" s="1"/>
  <c r="C194" i="8"/>
  <c r="E193" i="8"/>
  <c r="D193" i="8"/>
  <c r="C193" i="8"/>
  <c r="B193" i="8"/>
  <c r="A193" i="8"/>
  <c r="D192" i="8"/>
  <c r="E192" i="8" s="1"/>
  <c r="C192" i="8"/>
  <c r="B192" i="8"/>
  <c r="A192" i="8"/>
  <c r="D191" i="8"/>
  <c r="C191" i="8"/>
  <c r="B191" i="8"/>
  <c r="A191" i="8"/>
  <c r="E191" i="8" s="1"/>
  <c r="D190" i="8"/>
  <c r="C190" i="8"/>
  <c r="B190" i="8"/>
  <c r="A190" i="8"/>
  <c r="E190" i="8" s="1"/>
  <c r="D189" i="8"/>
  <c r="C189" i="8"/>
  <c r="B189" i="8"/>
  <c r="A189" i="8"/>
  <c r="E189" i="8" s="1"/>
  <c r="D188" i="8"/>
  <c r="C188" i="8"/>
  <c r="B188" i="8"/>
  <c r="A188" i="8"/>
  <c r="E188" i="8" s="1"/>
  <c r="E187" i="8"/>
  <c r="D187" i="8"/>
  <c r="C187" i="8"/>
  <c r="B187" i="8"/>
  <c r="A187" i="8"/>
  <c r="E186" i="8"/>
  <c r="D186" i="8"/>
  <c r="C186" i="8"/>
  <c r="B186" i="8"/>
  <c r="A186" i="8"/>
  <c r="E185" i="8"/>
  <c r="D185" i="8"/>
  <c r="C185" i="8"/>
  <c r="B185" i="8"/>
  <c r="A185" i="8"/>
  <c r="D184" i="8"/>
  <c r="E184" i="8" s="1"/>
  <c r="C184" i="8"/>
  <c r="B184" i="8"/>
  <c r="A184" i="8"/>
  <c r="D183" i="8"/>
  <c r="C183" i="8"/>
  <c r="B183" i="8"/>
  <c r="A183" i="8"/>
  <c r="E183" i="8" s="1"/>
  <c r="D182" i="8"/>
  <c r="C182" i="8"/>
  <c r="B182" i="8"/>
  <c r="A182" i="8"/>
  <c r="E182" i="8" s="1"/>
  <c r="D181" i="8"/>
  <c r="C181" i="8"/>
  <c r="B181" i="8"/>
  <c r="A181" i="8"/>
  <c r="E181" i="8" s="1"/>
  <c r="D180" i="8"/>
  <c r="C180" i="8"/>
  <c r="B180" i="8"/>
  <c r="A180" i="8"/>
  <c r="E180" i="8" s="1"/>
  <c r="E179" i="8"/>
  <c r="D179" i="8"/>
  <c r="C179" i="8"/>
  <c r="B179" i="8"/>
  <c r="A179" i="8"/>
  <c r="E178" i="8"/>
  <c r="D178" i="8"/>
  <c r="C178" i="8"/>
  <c r="B178" i="8"/>
  <c r="A178" i="8"/>
  <c r="E177" i="8"/>
  <c r="D177" i="8"/>
  <c r="C177" i="8"/>
  <c r="B177" i="8"/>
  <c r="A177" i="8"/>
  <c r="D176" i="8"/>
  <c r="E176" i="8" s="1"/>
  <c r="C176" i="8"/>
  <c r="B176" i="8"/>
  <c r="A176" i="8"/>
  <c r="D175" i="8"/>
  <c r="C175" i="8"/>
  <c r="B175" i="8"/>
  <c r="A175" i="8"/>
  <c r="E175" i="8" s="1"/>
  <c r="D174" i="8"/>
  <c r="C174" i="8"/>
  <c r="B174" i="8"/>
  <c r="A174" i="8"/>
  <c r="E174" i="8" s="1"/>
  <c r="D173" i="8"/>
  <c r="C173" i="8"/>
  <c r="B173" i="8"/>
  <c r="A173" i="8"/>
  <c r="E173" i="8" s="1"/>
  <c r="D172" i="8"/>
  <c r="C172" i="8"/>
  <c r="B172" i="8"/>
  <c r="A172" i="8"/>
  <c r="E172" i="8" s="1"/>
  <c r="E171" i="8"/>
  <c r="D171" i="8"/>
  <c r="C171" i="8"/>
  <c r="B171" i="8"/>
  <c r="A171" i="8"/>
  <c r="E170" i="8"/>
  <c r="D170" i="8"/>
  <c r="C170" i="8"/>
  <c r="B170" i="8"/>
  <c r="A170" i="8"/>
  <c r="E169" i="8"/>
  <c r="D169" i="8"/>
  <c r="C169" i="8"/>
  <c r="B169" i="8"/>
  <c r="A169" i="8"/>
  <c r="C168" i="8"/>
  <c r="D167" i="8"/>
  <c r="C167" i="8"/>
  <c r="B167" i="8"/>
  <c r="A167" i="8"/>
  <c r="E167" i="8" s="1"/>
  <c r="D166" i="8"/>
  <c r="C166" i="8"/>
  <c r="B166" i="8"/>
  <c r="A166" i="8"/>
  <c r="E166" i="8" s="1"/>
  <c r="D165" i="8"/>
  <c r="C165" i="8"/>
  <c r="B165" i="8"/>
  <c r="A165" i="8"/>
  <c r="E165" i="8" s="1"/>
  <c r="E164" i="8"/>
  <c r="D164" i="8"/>
  <c r="C164" i="8"/>
  <c r="B164" i="8"/>
  <c r="A164" i="8"/>
  <c r="E163" i="8"/>
  <c r="D163" i="8"/>
  <c r="C163" i="8"/>
  <c r="B163" i="8"/>
  <c r="A163" i="8"/>
  <c r="E162" i="8"/>
  <c r="D162" i="8"/>
  <c r="C162" i="8"/>
  <c r="B162" i="8"/>
  <c r="A162" i="8"/>
  <c r="D161" i="8"/>
  <c r="E161" i="8" s="1"/>
  <c r="C161" i="8"/>
  <c r="B161" i="8"/>
  <c r="A161" i="8"/>
  <c r="D160" i="8"/>
  <c r="C160" i="8"/>
  <c r="B160" i="8"/>
  <c r="A160" i="8"/>
  <c r="E160" i="8" s="1"/>
  <c r="D159" i="8"/>
  <c r="C159" i="8"/>
  <c r="B159" i="8"/>
  <c r="A159" i="8"/>
  <c r="E159" i="8" s="1"/>
  <c r="D158" i="8"/>
  <c r="C158" i="8"/>
  <c r="B158" i="8"/>
  <c r="A158" i="8"/>
  <c r="E158" i="8" s="1"/>
  <c r="D157" i="8"/>
  <c r="C157" i="8"/>
  <c r="B157" i="8"/>
  <c r="A157" i="8"/>
  <c r="E157" i="8" s="1"/>
  <c r="E156" i="8"/>
  <c r="D156" i="8"/>
  <c r="C156" i="8"/>
  <c r="B156" i="8"/>
  <c r="A156" i="8"/>
  <c r="E155" i="8"/>
  <c r="D155" i="8"/>
  <c r="C155" i="8"/>
  <c r="B155" i="8"/>
  <c r="A155" i="8"/>
  <c r="E154" i="8"/>
  <c r="D154" i="8"/>
  <c r="C154" i="8"/>
  <c r="B154" i="8"/>
  <c r="A154" i="8"/>
  <c r="D153" i="8"/>
  <c r="E153" i="8" s="1"/>
  <c r="C153" i="8"/>
  <c r="B153" i="8"/>
  <c r="A153" i="8"/>
  <c r="D152" i="8"/>
  <c r="C152" i="8"/>
  <c r="B152" i="8"/>
  <c r="A152" i="8"/>
  <c r="E152" i="8" s="1"/>
  <c r="D151" i="8"/>
  <c r="C151" i="8"/>
  <c r="B151" i="8"/>
  <c r="A151" i="8"/>
  <c r="E151" i="8" s="1"/>
  <c r="D150" i="8"/>
  <c r="C150" i="8"/>
  <c r="B150" i="8"/>
  <c r="A150" i="8"/>
  <c r="E150" i="8" s="1"/>
  <c r="D149" i="8"/>
  <c r="C149" i="8"/>
  <c r="B149" i="8"/>
  <c r="A149" i="8"/>
  <c r="E149" i="8" s="1"/>
  <c r="E148" i="8"/>
  <c r="D148" i="8"/>
  <c r="C148" i="8"/>
  <c r="B148" i="8"/>
  <c r="A148" i="8"/>
  <c r="C147" i="8"/>
  <c r="D146" i="8"/>
  <c r="E146" i="8" s="1"/>
  <c r="C146" i="8"/>
  <c r="B146" i="8"/>
  <c r="A146" i="8"/>
  <c r="D145" i="8"/>
  <c r="C145" i="8"/>
  <c r="B145" i="8"/>
  <c r="A145" i="8"/>
  <c r="E145" i="8" s="1"/>
  <c r="D144" i="8"/>
  <c r="C144" i="8"/>
  <c r="B144" i="8"/>
  <c r="A144" i="8"/>
  <c r="E144" i="8" s="1"/>
  <c r="D143" i="8"/>
  <c r="C143" i="8"/>
  <c r="B143" i="8"/>
  <c r="A143" i="8"/>
  <c r="E143" i="8" s="1"/>
  <c r="D142" i="8"/>
  <c r="C142" i="8"/>
  <c r="B142" i="8"/>
  <c r="A142" i="8"/>
  <c r="E142" i="8" s="1"/>
  <c r="E141" i="8"/>
  <c r="D141" i="8"/>
  <c r="C141" i="8"/>
  <c r="B141" i="8"/>
  <c r="A141" i="8"/>
  <c r="E140" i="8"/>
  <c r="D140" i="8"/>
  <c r="C140" i="8"/>
  <c r="B140" i="8"/>
  <c r="A140" i="8"/>
  <c r="E139" i="8"/>
  <c r="D139" i="8"/>
  <c r="C139" i="8"/>
  <c r="B139" i="8"/>
  <c r="A139" i="8"/>
  <c r="D138" i="8"/>
  <c r="E138" i="8" s="1"/>
  <c r="C138" i="8"/>
  <c r="B138" i="8"/>
  <c r="A138" i="8"/>
  <c r="D137" i="8"/>
  <c r="C137" i="8"/>
  <c r="B137" i="8"/>
  <c r="A137" i="8"/>
  <c r="E137" i="8" s="1"/>
  <c r="D136" i="8"/>
  <c r="C136" i="8"/>
  <c r="B136" i="8"/>
  <c r="A136" i="8"/>
  <c r="E136" i="8" s="1"/>
  <c r="D135" i="8"/>
  <c r="C135" i="8"/>
  <c r="B135" i="8"/>
  <c r="A135" i="8"/>
  <c r="E135" i="8" s="1"/>
  <c r="D134" i="8"/>
  <c r="C134" i="8"/>
  <c r="B134" i="8"/>
  <c r="A134" i="8"/>
  <c r="E134" i="8" s="1"/>
  <c r="E133" i="8"/>
  <c r="D133" i="8"/>
  <c r="C133" i="8"/>
  <c r="B133" i="8"/>
  <c r="A133" i="8"/>
  <c r="E132" i="8"/>
  <c r="D132" i="8"/>
  <c r="C132" i="8"/>
  <c r="B132" i="8"/>
  <c r="A132" i="8"/>
  <c r="E131" i="8"/>
  <c r="D131" i="8"/>
  <c r="C131" i="8"/>
  <c r="B131" i="8"/>
  <c r="A131" i="8"/>
  <c r="D130" i="8"/>
  <c r="E130" i="8" s="1"/>
  <c r="C130" i="8"/>
  <c r="B130" i="8"/>
  <c r="A130" i="8"/>
  <c r="D129" i="8"/>
  <c r="C129" i="8"/>
  <c r="B129" i="8"/>
  <c r="A129" i="8"/>
  <c r="E129" i="8" s="1"/>
  <c r="D128" i="8"/>
  <c r="C128" i="8"/>
  <c r="B128" i="8"/>
  <c r="A128" i="8"/>
  <c r="E128" i="8" s="1"/>
  <c r="D127" i="8"/>
  <c r="C127" i="8"/>
  <c r="B127" i="8"/>
  <c r="A127" i="8"/>
  <c r="E127" i="8" s="1"/>
  <c r="C126" i="8"/>
  <c r="E125" i="8"/>
  <c r="D125" i="8"/>
  <c r="C125" i="8"/>
  <c r="B125" i="8"/>
  <c r="A125" i="8"/>
  <c r="E124" i="8"/>
  <c r="D124" i="8"/>
  <c r="C124" i="8"/>
  <c r="B124" i="8"/>
  <c r="A124" i="8"/>
  <c r="D123" i="8"/>
  <c r="E123" i="8" s="1"/>
  <c r="C123" i="8"/>
  <c r="B123" i="8"/>
  <c r="A123" i="8"/>
  <c r="D122" i="8"/>
  <c r="C122" i="8"/>
  <c r="B122" i="8"/>
  <c r="A122" i="8"/>
  <c r="E122" i="8" s="1"/>
  <c r="D121" i="8"/>
  <c r="C121" i="8"/>
  <c r="B121" i="8"/>
  <c r="A121" i="8"/>
  <c r="E121" i="8" s="1"/>
  <c r="D120" i="8"/>
  <c r="C120" i="8"/>
  <c r="B120" i="8"/>
  <c r="A120" i="8"/>
  <c r="E120" i="8" s="1"/>
  <c r="D119" i="8"/>
  <c r="C119" i="8"/>
  <c r="B119" i="8"/>
  <c r="A119" i="8"/>
  <c r="E119" i="8" s="1"/>
  <c r="E118" i="8"/>
  <c r="D118" i="8"/>
  <c r="C118" i="8"/>
  <c r="B118" i="8"/>
  <c r="A118" i="8"/>
  <c r="E117" i="8"/>
  <c r="D117" i="8"/>
  <c r="C117" i="8"/>
  <c r="B117" i="8"/>
  <c r="A117" i="8"/>
  <c r="E116" i="8"/>
  <c r="D116" i="8"/>
  <c r="C116" i="8"/>
  <c r="B116" i="8"/>
  <c r="A116" i="8"/>
  <c r="D115" i="8"/>
  <c r="E115" i="8" s="1"/>
  <c r="C115" i="8"/>
  <c r="B115" i="8"/>
  <c r="A115" i="8"/>
  <c r="D114" i="8"/>
  <c r="C114" i="8"/>
  <c r="B114" i="8"/>
  <c r="A114" i="8"/>
  <c r="E114" i="8" s="1"/>
  <c r="D113" i="8"/>
  <c r="C113" i="8"/>
  <c r="B113" i="8"/>
  <c r="A113" i="8"/>
  <c r="E113" i="8" s="1"/>
  <c r="D112" i="8"/>
  <c r="C112" i="8"/>
  <c r="B112" i="8"/>
  <c r="A112" i="8"/>
  <c r="E112" i="8" s="1"/>
  <c r="D111" i="8"/>
  <c r="C111" i="8"/>
  <c r="B111" i="8"/>
  <c r="A111" i="8"/>
  <c r="E111" i="8" s="1"/>
  <c r="E110" i="8"/>
  <c r="D110" i="8"/>
  <c r="C110" i="8"/>
  <c r="B110" i="8"/>
  <c r="A110" i="8"/>
  <c r="E109" i="8"/>
  <c r="D109" i="8"/>
  <c r="C109" i="8"/>
  <c r="B109" i="8"/>
  <c r="A109" i="8"/>
  <c r="E108" i="8"/>
  <c r="D108" i="8"/>
  <c r="C108" i="8"/>
  <c r="B108" i="8"/>
  <c r="A108" i="8"/>
  <c r="D107" i="8"/>
  <c r="E107" i="8" s="1"/>
  <c r="C107" i="8"/>
  <c r="B107" i="8"/>
  <c r="A107" i="8"/>
  <c r="D106" i="8"/>
  <c r="C106" i="8"/>
  <c r="B106" i="8"/>
  <c r="A106" i="8"/>
  <c r="E106" i="8" s="1"/>
  <c r="D105" i="8"/>
  <c r="C105" i="8"/>
  <c r="B105" i="8"/>
  <c r="A105" i="8"/>
  <c r="E105" i="8" s="1"/>
  <c r="D104" i="8"/>
  <c r="C104" i="8"/>
  <c r="B104" i="8"/>
  <c r="A104" i="8"/>
  <c r="E104" i="8" s="1"/>
  <c r="D103" i="8"/>
  <c r="C103" i="8"/>
  <c r="B103" i="8"/>
  <c r="A103" i="8"/>
  <c r="E103" i="8" s="1"/>
  <c r="E102" i="8"/>
  <c r="D102" i="8"/>
  <c r="C102" i="8"/>
  <c r="B102" i="8"/>
  <c r="A102" i="8"/>
  <c r="E101" i="8"/>
  <c r="D101" i="8"/>
  <c r="C101" i="8"/>
  <c r="B101" i="8"/>
  <c r="A101" i="8"/>
  <c r="E100" i="8"/>
  <c r="D100" i="8"/>
  <c r="C100" i="8"/>
  <c r="B100" i="8"/>
  <c r="A100" i="8"/>
  <c r="D99" i="8"/>
  <c r="E99" i="8" s="1"/>
  <c r="C99" i="8"/>
  <c r="B99" i="8"/>
  <c r="A99" i="8"/>
  <c r="D98" i="8"/>
  <c r="C98" i="8"/>
  <c r="B98" i="8"/>
  <c r="A98" i="8"/>
  <c r="E98" i="8" s="1"/>
  <c r="D97" i="8"/>
  <c r="C97" i="8"/>
  <c r="B97" i="8"/>
  <c r="A97" i="8"/>
  <c r="E97" i="8" s="1"/>
  <c r="D96" i="8"/>
  <c r="C96" i="8"/>
  <c r="B96" i="8"/>
  <c r="A96" i="8"/>
  <c r="E96" i="8" s="1"/>
  <c r="D95" i="8"/>
  <c r="C95" i="8"/>
  <c r="B95" i="8"/>
  <c r="A95" i="8"/>
  <c r="E95" i="8" s="1"/>
  <c r="E94" i="8"/>
  <c r="D94" i="8"/>
  <c r="C94" i="8"/>
  <c r="B94" i="8"/>
  <c r="A94" i="8"/>
  <c r="E93" i="8"/>
  <c r="D93" i="8"/>
  <c r="C93" i="8"/>
  <c r="B93" i="8"/>
  <c r="A93" i="8"/>
  <c r="E92" i="8"/>
  <c r="D92" i="8"/>
  <c r="C92" i="8"/>
  <c r="B92" i="8"/>
  <c r="A92" i="8"/>
  <c r="D91" i="8"/>
  <c r="E91" i="8" s="1"/>
  <c r="C91" i="8"/>
  <c r="B91" i="8"/>
  <c r="A91" i="8"/>
  <c r="D90" i="8"/>
  <c r="C90" i="8"/>
  <c r="B90" i="8"/>
  <c r="A90" i="8"/>
  <c r="E90" i="8" s="1"/>
  <c r="D89" i="8"/>
  <c r="C89" i="8"/>
  <c r="B89" i="8"/>
  <c r="A89" i="8"/>
  <c r="E89" i="8" s="1"/>
  <c r="D88" i="8"/>
  <c r="C88" i="8"/>
  <c r="B88" i="8"/>
  <c r="A88" i="8"/>
  <c r="E88" i="8" s="1"/>
  <c r="D87" i="8"/>
  <c r="C87" i="8"/>
  <c r="B87" i="8"/>
  <c r="A87" i="8"/>
  <c r="E87" i="8" s="1"/>
  <c r="E86" i="8"/>
  <c r="D86" i="8"/>
  <c r="C86" i="8"/>
  <c r="B86" i="8"/>
  <c r="A86" i="8"/>
  <c r="E85" i="8"/>
  <c r="D85" i="8"/>
  <c r="C85" i="8"/>
  <c r="B85" i="8"/>
  <c r="A85" i="8"/>
  <c r="E84" i="8"/>
  <c r="D84" i="8"/>
  <c r="C84" i="8"/>
  <c r="B84" i="8"/>
  <c r="A84" i="8"/>
  <c r="D83" i="8"/>
  <c r="E83" i="8" s="1"/>
  <c r="C83" i="8"/>
  <c r="B83" i="8"/>
  <c r="A83" i="8"/>
  <c r="D82" i="8"/>
  <c r="C82" i="8"/>
  <c r="B82" i="8"/>
  <c r="A82" i="8"/>
  <c r="E82" i="8" s="1"/>
  <c r="D81" i="8"/>
  <c r="C81" i="8"/>
  <c r="B81" i="8"/>
  <c r="A81" i="8"/>
  <c r="E81" i="8" s="1"/>
  <c r="D80" i="8"/>
  <c r="C80" i="8"/>
  <c r="B80" i="8"/>
  <c r="A80" i="8"/>
  <c r="E80" i="8" s="1"/>
  <c r="D79" i="8"/>
  <c r="C79" i="8"/>
  <c r="B79" i="8"/>
  <c r="A79" i="8"/>
  <c r="E79" i="8" s="1"/>
  <c r="E78" i="8"/>
  <c r="D78" i="8"/>
  <c r="C78" i="8"/>
  <c r="B78" i="8"/>
  <c r="A78" i="8"/>
  <c r="E77" i="8"/>
  <c r="D77" i="8"/>
  <c r="C77" i="8"/>
  <c r="B77" i="8"/>
  <c r="A77" i="8"/>
  <c r="E76" i="8"/>
  <c r="D76" i="8"/>
  <c r="C76" i="8"/>
  <c r="B76" i="8"/>
  <c r="A76" i="8"/>
  <c r="D75" i="8"/>
  <c r="E75" i="8" s="1"/>
  <c r="C75" i="8"/>
  <c r="B75" i="8"/>
  <c r="A75" i="8"/>
  <c r="D74" i="8"/>
  <c r="C74" i="8"/>
  <c r="B74" i="8"/>
  <c r="A74" i="8"/>
  <c r="E74" i="8" s="1"/>
  <c r="D73" i="8"/>
  <c r="C73" i="8"/>
  <c r="B73" i="8"/>
  <c r="A73" i="8"/>
  <c r="E73" i="8" s="1"/>
  <c r="D72" i="8"/>
  <c r="C72" i="8"/>
  <c r="B72" i="8"/>
  <c r="A72" i="8"/>
  <c r="E72" i="8" s="1"/>
  <c r="D71" i="8"/>
  <c r="C71" i="8"/>
  <c r="B71" i="8"/>
  <c r="A71" i="8"/>
  <c r="E71" i="8" s="1"/>
  <c r="E70" i="8"/>
  <c r="D70" i="8"/>
  <c r="C70" i="8"/>
  <c r="B70" i="8"/>
  <c r="A70" i="8"/>
  <c r="E69" i="8"/>
  <c r="D69" i="8"/>
  <c r="C69" i="8"/>
  <c r="B69" i="8"/>
  <c r="A69" i="8"/>
  <c r="E68" i="8"/>
  <c r="D68" i="8"/>
  <c r="C68" i="8"/>
  <c r="B68" i="8"/>
  <c r="A68" i="8"/>
  <c r="D67" i="8"/>
  <c r="E67" i="8" s="1"/>
  <c r="C67" i="8"/>
  <c r="B67" i="8"/>
  <c r="A67" i="8"/>
  <c r="D66" i="8"/>
  <c r="C66" i="8"/>
  <c r="B66" i="8"/>
  <c r="A66" i="8"/>
  <c r="E66" i="8" s="1"/>
  <c r="D65" i="8"/>
  <c r="C65" i="8"/>
  <c r="B65" i="8"/>
  <c r="A65" i="8"/>
  <c r="E65" i="8" s="1"/>
  <c r="D64" i="8"/>
  <c r="C64" i="8"/>
  <c r="B64" i="8"/>
  <c r="A64" i="8"/>
  <c r="E64" i="8" s="1"/>
  <c r="D63" i="8"/>
  <c r="C63" i="8"/>
  <c r="B63" i="8"/>
  <c r="A63" i="8"/>
  <c r="E63" i="8" s="1"/>
  <c r="E62" i="8"/>
  <c r="D62" i="8"/>
  <c r="C62" i="8"/>
  <c r="B62" i="8"/>
  <c r="A62" i="8"/>
  <c r="E61" i="8"/>
  <c r="D61" i="8"/>
  <c r="C61" i="8"/>
  <c r="B61" i="8"/>
  <c r="A61" i="8"/>
  <c r="E60" i="8"/>
  <c r="D60" i="8"/>
  <c r="C60" i="8"/>
  <c r="B60" i="8"/>
  <c r="A60" i="8"/>
  <c r="D59" i="8"/>
  <c r="E59" i="8" s="1"/>
  <c r="C59" i="8"/>
  <c r="B59" i="8"/>
  <c r="A59" i="8"/>
  <c r="D58" i="8"/>
  <c r="C58" i="8"/>
  <c r="B58" i="8"/>
  <c r="A58" i="8"/>
  <c r="E58" i="8" s="1"/>
  <c r="D57" i="8"/>
  <c r="C57" i="8"/>
  <c r="B57" i="8"/>
  <c r="A57" i="8"/>
  <c r="E57" i="8" s="1"/>
  <c r="D56" i="8"/>
  <c r="C56" i="8"/>
  <c r="B56" i="8"/>
  <c r="A56" i="8"/>
  <c r="E56" i="8" s="1"/>
  <c r="D55" i="8"/>
  <c r="C55" i="8"/>
  <c r="B55" i="8"/>
  <c r="A55" i="8"/>
  <c r="E55" i="8" s="1"/>
  <c r="E54" i="8"/>
  <c r="D54" i="8"/>
  <c r="C54" i="8"/>
  <c r="B54" i="8"/>
  <c r="A54" i="8"/>
  <c r="E53" i="8"/>
  <c r="D53" i="8"/>
  <c r="C53" i="8"/>
  <c r="B53" i="8"/>
  <c r="A53" i="8"/>
  <c r="E52" i="8"/>
  <c r="D52" i="8"/>
  <c r="C52" i="8"/>
  <c r="B52" i="8"/>
  <c r="A52" i="8"/>
  <c r="D51" i="8"/>
  <c r="E51" i="8" s="1"/>
  <c r="C51" i="8"/>
  <c r="B51" i="8"/>
  <c r="A51" i="8"/>
  <c r="D50" i="8"/>
  <c r="C50" i="8"/>
  <c r="B50" i="8"/>
  <c r="A50" i="8"/>
  <c r="E50" i="8" s="1"/>
  <c r="D49" i="8"/>
  <c r="C49" i="8"/>
  <c r="B49" i="8"/>
  <c r="A49" i="8"/>
  <c r="E49" i="8" s="1"/>
  <c r="D48" i="8"/>
  <c r="C48" i="8"/>
  <c r="B48" i="8"/>
  <c r="A48" i="8"/>
  <c r="E48" i="8" s="1"/>
  <c r="D47" i="8"/>
  <c r="C47" i="8"/>
  <c r="B47" i="8"/>
  <c r="A47" i="8"/>
  <c r="E47" i="8" s="1"/>
  <c r="E46" i="8"/>
  <c r="D46" i="8"/>
  <c r="C46" i="8"/>
  <c r="B46" i="8"/>
  <c r="A46" i="8"/>
  <c r="E45" i="8"/>
  <c r="D45" i="8"/>
  <c r="C45" i="8"/>
  <c r="B45" i="8"/>
  <c r="A45" i="8"/>
  <c r="E44" i="8"/>
  <c r="D44" i="8"/>
  <c r="C44" i="8"/>
  <c r="B44" i="8"/>
  <c r="A44" i="8"/>
  <c r="D43" i="8"/>
  <c r="E43" i="8" s="1"/>
  <c r="C43" i="8"/>
  <c r="B43" i="8"/>
  <c r="A43" i="8"/>
  <c r="D42" i="8"/>
  <c r="C42" i="8"/>
  <c r="B42" i="8"/>
  <c r="A42" i="8"/>
  <c r="E42" i="8" s="1"/>
  <c r="D41" i="8"/>
  <c r="C41" i="8"/>
  <c r="B41" i="8"/>
  <c r="A41" i="8"/>
  <c r="E41" i="8" s="1"/>
  <c r="D40" i="8"/>
  <c r="C40" i="8"/>
  <c r="B40" i="8"/>
  <c r="A40" i="8"/>
  <c r="E40" i="8" s="1"/>
  <c r="D39" i="8"/>
  <c r="C39" i="8"/>
  <c r="B39" i="8"/>
  <c r="A39" i="8"/>
  <c r="E39" i="8" s="1"/>
  <c r="E38" i="8"/>
  <c r="D38" i="8"/>
  <c r="C38" i="8"/>
  <c r="B38" i="8"/>
  <c r="A38" i="8"/>
  <c r="E37" i="8"/>
  <c r="D37" i="8"/>
  <c r="C37" i="8"/>
  <c r="B37" i="8"/>
  <c r="A37" i="8"/>
  <c r="E36" i="8"/>
  <c r="D36" i="8"/>
  <c r="C36" i="8"/>
  <c r="B36" i="8"/>
  <c r="A36" i="8"/>
  <c r="D35" i="8"/>
  <c r="E35" i="8" s="1"/>
  <c r="C35" i="8"/>
  <c r="B35" i="8"/>
  <c r="A35" i="8"/>
  <c r="D34" i="8"/>
  <c r="C34" i="8"/>
  <c r="B34" i="8"/>
  <c r="A34" i="8"/>
  <c r="E34" i="8" s="1"/>
  <c r="D33" i="8"/>
  <c r="C33" i="8"/>
  <c r="B33" i="8"/>
  <c r="A33" i="8"/>
  <c r="E33" i="8" s="1"/>
  <c r="D32" i="8"/>
  <c r="C32" i="8"/>
  <c r="B32" i="8"/>
  <c r="A32" i="8"/>
  <c r="E32" i="8" s="1"/>
  <c r="D31" i="8"/>
  <c r="C31" i="8"/>
  <c r="B31" i="8"/>
  <c r="A31" i="8"/>
  <c r="E31" i="8" s="1"/>
  <c r="E30" i="8"/>
  <c r="D30" i="8"/>
  <c r="C30" i="8"/>
  <c r="B30" i="8"/>
  <c r="A30" i="8"/>
  <c r="E29" i="8"/>
  <c r="D29" i="8"/>
  <c r="C29" i="8"/>
  <c r="B29" i="8"/>
  <c r="A29" i="8"/>
  <c r="E28" i="8"/>
  <c r="D28" i="8"/>
  <c r="C28" i="8"/>
  <c r="B28" i="8"/>
  <c r="A28" i="8"/>
  <c r="D27" i="8"/>
  <c r="E27" i="8" s="1"/>
  <c r="C27" i="8"/>
  <c r="B27" i="8"/>
  <c r="A27" i="8"/>
  <c r="D26" i="8"/>
  <c r="C26" i="8"/>
  <c r="B26" i="8"/>
  <c r="A26" i="8"/>
  <c r="E26" i="8" s="1"/>
  <c r="D25" i="8"/>
  <c r="C25" i="8"/>
  <c r="B25" i="8"/>
  <c r="A25" i="8"/>
  <c r="E25" i="8" s="1"/>
  <c r="D24" i="8"/>
  <c r="C24" i="8"/>
  <c r="B24" i="8"/>
  <c r="A24" i="8"/>
  <c r="E24" i="8" s="1"/>
  <c r="D23" i="8"/>
  <c r="C23" i="8"/>
  <c r="B23" i="8"/>
  <c r="A23" i="8"/>
  <c r="E23" i="8" s="1"/>
  <c r="E22" i="8"/>
  <c r="D22" i="8"/>
  <c r="C22" i="8"/>
  <c r="B22" i="8"/>
  <c r="A22" i="8"/>
  <c r="E21" i="8"/>
  <c r="D21" i="8"/>
  <c r="C21" i="8"/>
  <c r="B21" i="8"/>
  <c r="A21" i="8"/>
  <c r="E20" i="8"/>
  <c r="D20" i="8"/>
  <c r="C20" i="8"/>
  <c r="B20" i="8"/>
  <c r="A20" i="8"/>
  <c r="D19" i="8"/>
  <c r="E19" i="8" s="1"/>
  <c r="C19" i="8"/>
  <c r="B19" i="8"/>
  <c r="A19" i="8"/>
  <c r="D18" i="8"/>
  <c r="C18" i="8"/>
  <c r="B18" i="8"/>
  <c r="A18" i="8"/>
  <c r="E18" i="8" s="1"/>
  <c r="D17" i="8"/>
  <c r="C17" i="8"/>
  <c r="B17" i="8"/>
  <c r="A17" i="8"/>
  <c r="E17" i="8" s="1"/>
  <c r="D16" i="8"/>
  <c r="C16" i="8"/>
  <c r="B16" i="8"/>
  <c r="A16" i="8"/>
  <c r="E16" i="8" s="1"/>
  <c r="D15" i="8"/>
  <c r="C15" i="8"/>
  <c r="B15" i="8"/>
  <c r="A15" i="8"/>
  <c r="E15" i="8" s="1"/>
  <c r="E14" i="8"/>
  <c r="D14" i="8"/>
  <c r="C14" i="8"/>
  <c r="B14" i="8"/>
  <c r="A14" i="8"/>
  <c r="E13" i="8"/>
  <c r="D13" i="8"/>
  <c r="C13" i="8"/>
  <c r="B13" i="8"/>
  <c r="A13" i="8"/>
  <c r="E12" i="8"/>
  <c r="D12" i="8"/>
  <c r="C12" i="8"/>
  <c r="B12" i="8"/>
  <c r="A12" i="8"/>
  <c r="D11" i="8"/>
  <c r="E11" i="8" s="1"/>
  <c r="C11" i="8"/>
  <c r="B11" i="8"/>
  <c r="A11" i="8"/>
  <c r="D10" i="8"/>
  <c r="C10" i="8"/>
  <c r="B10" i="8"/>
  <c r="A10" i="8"/>
  <c r="E10" i="8" s="1"/>
  <c r="D9" i="8"/>
  <c r="C9" i="8"/>
  <c r="B9" i="8"/>
  <c r="A9" i="8"/>
  <c r="E9" i="8" s="1"/>
  <c r="D8" i="8"/>
  <c r="C8" i="8"/>
  <c r="B8" i="8"/>
  <c r="A8" i="8"/>
  <c r="E8" i="8" s="1"/>
  <c r="D7" i="8"/>
  <c r="C7" i="8"/>
  <c r="B7" i="8"/>
  <c r="A7" i="8"/>
  <c r="E7" i="8" s="1"/>
  <c r="E6" i="8"/>
  <c r="D6" i="8"/>
  <c r="C6" i="8"/>
  <c r="B6" i="8"/>
  <c r="A6" i="8"/>
  <c r="C5" i="8"/>
  <c r="C1" i="8"/>
  <c r="A1" i="8"/>
  <c r="E18" i="7"/>
  <c r="E17" i="7"/>
  <c r="E12" i="7"/>
  <c r="E10" i="7"/>
  <c r="E9" i="7"/>
  <c r="E8" i="7"/>
  <c r="E7" i="7"/>
  <c r="E6" i="7"/>
  <c r="E5" i="7"/>
  <c r="E4" i="7"/>
  <c r="E3" i="7"/>
  <c r="F1" i="7"/>
  <c r="C196" i="6"/>
  <c r="A196" i="6"/>
  <c r="B196" i="6" s="1"/>
  <c r="C195" i="6"/>
  <c r="B195" i="6"/>
  <c r="A195" i="6"/>
  <c r="C194" i="6"/>
  <c r="B194" i="6"/>
  <c r="A194" i="6"/>
  <c r="C193" i="6"/>
  <c r="A193" i="6"/>
  <c r="B193" i="6" s="1"/>
  <c r="C192" i="6"/>
  <c r="A192" i="6"/>
  <c r="B192" i="6" s="1"/>
  <c r="C191" i="6"/>
  <c r="B191" i="6"/>
  <c r="A191" i="6"/>
  <c r="C190" i="6"/>
  <c r="A190" i="6"/>
  <c r="B190" i="6" s="1"/>
  <c r="C189" i="6"/>
  <c r="A189" i="6"/>
  <c r="B189" i="6" s="1"/>
  <c r="C188" i="6"/>
  <c r="A188" i="6"/>
  <c r="B188" i="6" s="1"/>
  <c r="C187" i="6"/>
  <c r="B187" i="6"/>
  <c r="A187" i="6"/>
  <c r="C186" i="6"/>
  <c r="B186" i="6"/>
  <c r="A186" i="6"/>
  <c r="C185" i="6"/>
  <c r="B185" i="6"/>
  <c r="A185" i="6"/>
  <c r="C184" i="6"/>
  <c r="A184" i="6"/>
  <c r="B184" i="6" s="1"/>
  <c r="C183" i="6"/>
  <c r="B183" i="6"/>
  <c r="A183" i="6"/>
  <c r="C182" i="6"/>
  <c r="A182" i="6"/>
  <c r="B182" i="6" s="1"/>
  <c r="C181" i="6"/>
  <c r="A181" i="6"/>
  <c r="B181" i="6" s="1"/>
  <c r="C180" i="6"/>
  <c r="A180" i="6"/>
  <c r="B180" i="6" s="1"/>
  <c r="C179" i="6"/>
  <c r="B179" i="6"/>
  <c r="A179" i="6"/>
  <c r="C178" i="6"/>
  <c r="B178" i="6"/>
  <c r="A178" i="6"/>
  <c r="C177" i="6"/>
  <c r="B177" i="6"/>
  <c r="A177" i="6"/>
  <c r="C176" i="6"/>
  <c r="A176" i="6"/>
  <c r="B176" i="6" s="1"/>
  <c r="C175" i="6"/>
  <c r="B175" i="6"/>
  <c r="A175" i="6"/>
  <c r="C174" i="6"/>
  <c r="A174" i="6"/>
  <c r="B174" i="6" s="1"/>
  <c r="C173" i="6"/>
  <c r="A173" i="6"/>
  <c r="B173" i="6" s="1"/>
  <c r="C172" i="6"/>
  <c r="A172" i="6"/>
  <c r="B172" i="6" s="1"/>
  <c r="C171" i="6"/>
  <c r="B171" i="6"/>
  <c r="A171" i="6"/>
  <c r="C170" i="6"/>
  <c r="B170" i="6"/>
  <c r="A170" i="6"/>
  <c r="C169" i="6"/>
  <c r="B169" i="6"/>
  <c r="A169" i="6"/>
  <c r="C168" i="6"/>
  <c r="A168" i="6"/>
  <c r="B168" i="6" s="1"/>
  <c r="C167" i="6"/>
  <c r="B167" i="6"/>
  <c r="A167" i="6"/>
  <c r="C166" i="6"/>
  <c r="A166" i="6"/>
  <c r="B166" i="6" s="1"/>
  <c r="C165" i="6"/>
  <c r="A165" i="6"/>
  <c r="B165" i="6" s="1"/>
  <c r="C164" i="6"/>
  <c r="A164" i="6"/>
  <c r="B164" i="6" s="1"/>
  <c r="C163" i="6"/>
  <c r="B163" i="6"/>
  <c r="A163" i="6"/>
  <c r="C162" i="6"/>
  <c r="B162" i="6"/>
  <c r="A162" i="6"/>
  <c r="C161" i="6"/>
  <c r="B161" i="6"/>
  <c r="A161" i="6"/>
  <c r="C160" i="6"/>
  <c r="A160" i="6"/>
  <c r="B160" i="6" s="1"/>
  <c r="C159" i="6"/>
  <c r="B159" i="6"/>
  <c r="A159" i="6"/>
  <c r="C158" i="6"/>
  <c r="A158" i="6"/>
  <c r="B158" i="6" s="1"/>
  <c r="C157" i="6"/>
  <c r="A157" i="6"/>
  <c r="B157" i="6" s="1"/>
  <c r="C156" i="6"/>
  <c r="A156" i="6"/>
  <c r="B156" i="6" s="1"/>
  <c r="C155" i="6"/>
  <c r="B155" i="6"/>
  <c r="A155" i="6"/>
  <c r="C154" i="6"/>
  <c r="B154" i="6"/>
  <c r="A154" i="6"/>
  <c r="C153" i="6"/>
  <c r="B153" i="6"/>
  <c r="A153" i="6"/>
  <c r="C152" i="6"/>
  <c r="A152" i="6"/>
  <c r="B152" i="6" s="1"/>
  <c r="C151" i="6"/>
  <c r="B151" i="6"/>
  <c r="A151" i="6"/>
  <c r="C150" i="6"/>
  <c r="A150" i="6"/>
  <c r="B150" i="6" s="1"/>
  <c r="C149" i="6"/>
  <c r="A149" i="6"/>
  <c r="B149" i="6" s="1"/>
  <c r="C148" i="6"/>
  <c r="A148" i="6"/>
  <c r="B148" i="6" s="1"/>
  <c r="C147" i="6"/>
  <c r="B147" i="6"/>
  <c r="A147" i="6"/>
  <c r="C146" i="6"/>
  <c r="B146" i="6"/>
  <c r="A146" i="6"/>
  <c r="C145" i="6"/>
  <c r="B145" i="6"/>
  <c r="A145" i="6"/>
  <c r="C144" i="6"/>
  <c r="A144" i="6"/>
  <c r="B144" i="6" s="1"/>
  <c r="C143" i="6"/>
  <c r="B143" i="6"/>
  <c r="A143" i="6"/>
  <c r="C142" i="6"/>
  <c r="A142" i="6"/>
  <c r="B142" i="6" s="1"/>
  <c r="C141" i="6"/>
  <c r="A141" i="6"/>
  <c r="B141" i="6" s="1"/>
  <c r="C140" i="6"/>
  <c r="A140" i="6"/>
  <c r="B140" i="6" s="1"/>
  <c r="C139" i="6"/>
  <c r="B139" i="6"/>
  <c r="A139" i="6"/>
  <c r="C138" i="6"/>
  <c r="B138" i="6"/>
  <c r="A138" i="6"/>
  <c r="C114" i="6"/>
  <c r="B114" i="6"/>
  <c r="A114" i="6"/>
  <c r="C113" i="6"/>
  <c r="A113" i="6"/>
  <c r="B113" i="6" s="1"/>
  <c r="C112" i="6"/>
  <c r="B112" i="6"/>
  <c r="A112" i="6"/>
  <c r="C111" i="6"/>
  <c r="A111" i="6"/>
  <c r="B111" i="6" s="1"/>
  <c r="C110" i="6"/>
  <c r="A110" i="6"/>
  <c r="B110" i="6" s="1"/>
  <c r="C109" i="6"/>
  <c r="A109" i="6"/>
  <c r="B109" i="6" s="1"/>
  <c r="C108" i="6"/>
  <c r="B108" i="6"/>
  <c r="A108" i="6"/>
  <c r="C107" i="6"/>
  <c r="B107" i="6"/>
  <c r="A107" i="6"/>
  <c r="C106" i="6"/>
  <c r="B106" i="6"/>
  <c r="A106" i="6"/>
  <c r="C105" i="6"/>
  <c r="A105" i="6"/>
  <c r="B105" i="6" s="1"/>
  <c r="C104" i="6"/>
  <c r="B104" i="6"/>
  <c r="A104" i="6"/>
  <c r="C103" i="6"/>
  <c r="A103" i="6"/>
  <c r="B103" i="6" s="1"/>
  <c r="C102" i="6"/>
  <c r="A102" i="6"/>
  <c r="B102" i="6" s="1"/>
  <c r="C101" i="6"/>
  <c r="A101" i="6"/>
  <c r="B101" i="6" s="1"/>
  <c r="C100" i="6"/>
  <c r="B100" i="6"/>
  <c r="A100" i="6"/>
  <c r="C99" i="6"/>
  <c r="B99" i="6"/>
  <c r="A99" i="6"/>
  <c r="C98" i="6"/>
  <c r="B98" i="6"/>
  <c r="A98" i="6"/>
  <c r="C97" i="6"/>
  <c r="A97" i="6"/>
  <c r="B97" i="6" s="1"/>
  <c r="C96" i="6"/>
  <c r="B96" i="6"/>
  <c r="A96" i="6"/>
  <c r="C95" i="6"/>
  <c r="A95" i="6"/>
  <c r="B95" i="6" s="1"/>
  <c r="C94" i="6"/>
  <c r="A94" i="6"/>
  <c r="B94" i="6" s="1"/>
  <c r="C93" i="6"/>
  <c r="A93" i="6"/>
  <c r="B93" i="6" s="1"/>
  <c r="C92" i="6"/>
  <c r="B92" i="6"/>
  <c r="A92" i="6"/>
  <c r="C91" i="6"/>
  <c r="B91" i="6"/>
  <c r="A91" i="6"/>
  <c r="C90" i="6"/>
  <c r="B90" i="6"/>
  <c r="A90" i="6"/>
  <c r="C89" i="6"/>
  <c r="B89" i="6"/>
  <c r="A89" i="6"/>
  <c r="C88" i="6"/>
  <c r="B88" i="6"/>
  <c r="A88" i="6"/>
  <c r="C87" i="6"/>
  <c r="A87" i="6"/>
  <c r="B87" i="6" s="1"/>
  <c r="C86" i="6"/>
  <c r="A86" i="6"/>
  <c r="B86" i="6" s="1"/>
  <c r="C85" i="6"/>
  <c r="A85" i="6"/>
  <c r="B85" i="6" s="1"/>
  <c r="C84" i="6"/>
  <c r="B84" i="6"/>
  <c r="A84" i="6"/>
  <c r="C83" i="6"/>
  <c r="B83" i="6"/>
  <c r="A83" i="6"/>
  <c r="C82" i="6"/>
  <c r="B82" i="6"/>
  <c r="A82" i="6"/>
  <c r="C81" i="6"/>
  <c r="B81" i="6"/>
  <c r="A81" i="6"/>
  <c r="C80" i="6"/>
  <c r="B80" i="6"/>
  <c r="A80" i="6"/>
  <c r="C79" i="6"/>
  <c r="A79" i="6"/>
  <c r="B79" i="6" s="1"/>
  <c r="C78" i="6"/>
  <c r="A78" i="6"/>
  <c r="B78" i="6" s="1"/>
  <c r="C77" i="6"/>
  <c r="A77" i="6"/>
  <c r="B77" i="6" s="1"/>
  <c r="C76" i="6"/>
  <c r="B76" i="6"/>
  <c r="A76" i="6"/>
  <c r="C75" i="6"/>
  <c r="B75" i="6"/>
  <c r="A75" i="6"/>
  <c r="C74" i="6"/>
  <c r="B74" i="6"/>
  <c r="A74" i="6"/>
  <c r="C73" i="6"/>
  <c r="B73" i="6"/>
  <c r="A73" i="6"/>
  <c r="C72" i="6"/>
  <c r="B72" i="6"/>
  <c r="A72" i="6"/>
  <c r="C71" i="6"/>
  <c r="A71" i="6"/>
  <c r="B71" i="6" s="1"/>
  <c r="C70" i="6"/>
  <c r="A70" i="6"/>
  <c r="B70" i="6" s="1"/>
  <c r="C69" i="6"/>
  <c r="A69" i="6"/>
  <c r="B69" i="6" s="1"/>
  <c r="C68" i="6"/>
  <c r="B68" i="6"/>
  <c r="A68" i="6"/>
  <c r="C67" i="6"/>
  <c r="B67" i="6"/>
  <c r="A67" i="6"/>
  <c r="C66" i="6"/>
  <c r="B66" i="6"/>
  <c r="A66" i="6"/>
  <c r="C65" i="6"/>
  <c r="B65" i="6"/>
  <c r="A65" i="6"/>
  <c r="BM64" i="6"/>
  <c r="E658" i="64" s="1"/>
  <c r="BL64" i="6"/>
  <c r="E658" i="63" s="1"/>
  <c r="BK64" i="6"/>
  <c r="E658" i="62" s="1"/>
  <c r="BJ64" i="6"/>
  <c r="E658" i="61" s="1"/>
  <c r="BI64" i="6"/>
  <c r="E658" i="60" s="1"/>
  <c r="BH64" i="6"/>
  <c r="E658" i="59" s="1"/>
  <c r="BG64" i="6"/>
  <c r="E658" i="58" s="1"/>
  <c r="BF64" i="6"/>
  <c r="E658" i="57" s="1"/>
  <c r="BE64" i="6"/>
  <c r="E658" i="56" s="1"/>
  <c r="BD64" i="6"/>
  <c r="E658" i="55" s="1"/>
  <c r="BC64" i="6"/>
  <c r="E658" i="54" s="1"/>
  <c r="BB64" i="6"/>
  <c r="E658" i="53" s="1"/>
  <c r="BA64" i="6"/>
  <c r="E658" i="52" s="1"/>
  <c r="AZ64" i="6"/>
  <c r="E658" i="51" s="1"/>
  <c r="AY64" i="6"/>
  <c r="E658" i="50" s="1"/>
  <c r="AX64" i="6"/>
  <c r="E658" i="49" s="1"/>
  <c r="AW64" i="6"/>
  <c r="E658" i="48" s="1"/>
  <c r="AV64" i="6"/>
  <c r="E658" i="47" s="1"/>
  <c r="AU64" i="6"/>
  <c r="E658" i="46" s="1"/>
  <c r="AT64" i="6"/>
  <c r="E658" i="45" s="1"/>
  <c r="AS64" i="6"/>
  <c r="E658" i="44" s="1"/>
  <c r="AR64" i="6"/>
  <c r="E658" i="43" s="1"/>
  <c r="AQ64" i="6"/>
  <c r="E658" i="42" s="1"/>
  <c r="AP64" i="6"/>
  <c r="E658" i="41" s="1"/>
  <c r="AO64" i="6"/>
  <c r="E658" i="40" s="1"/>
  <c r="AN64" i="6"/>
  <c r="E658" i="39" s="1"/>
  <c r="AM64" i="6"/>
  <c r="E658" i="38" s="1"/>
  <c r="AL64" i="6"/>
  <c r="E658" i="37" s="1"/>
  <c r="AK64" i="6"/>
  <c r="E658" i="36" s="1"/>
  <c r="AJ64" i="6"/>
  <c r="E658" i="35" s="1"/>
  <c r="AI64" i="6"/>
  <c r="E658" i="34" s="1"/>
  <c r="AH64" i="6"/>
  <c r="E658" i="33" s="1"/>
  <c r="AG64" i="6"/>
  <c r="E658" i="32" s="1"/>
  <c r="AF64" i="6"/>
  <c r="E658" i="31" s="1"/>
  <c r="AE64" i="6"/>
  <c r="E658" i="30" s="1"/>
  <c r="AD64" i="6"/>
  <c r="E658" i="29" s="1"/>
  <c r="AC64" i="6"/>
  <c r="E658" i="28" s="1"/>
  <c r="AB64" i="6"/>
  <c r="E658" i="27" s="1"/>
  <c r="AA64" i="6"/>
  <c r="E658" i="26" s="1"/>
  <c r="Z64" i="6"/>
  <c r="E658" i="25" s="1"/>
  <c r="Y64" i="6"/>
  <c r="E658" i="24" s="1"/>
  <c r="X64" i="6"/>
  <c r="E658" i="23" s="1"/>
  <c r="W64" i="6"/>
  <c r="E658" i="22" s="1"/>
  <c r="V64" i="6"/>
  <c r="E658" i="21" s="1"/>
  <c r="U64" i="6"/>
  <c r="E658" i="20" s="1"/>
  <c r="T64" i="6"/>
  <c r="E658" i="19" s="1"/>
  <c r="S64" i="6"/>
  <c r="E658" i="18" s="1"/>
  <c r="R64" i="6"/>
  <c r="E658" i="17" s="1"/>
  <c r="Q64" i="6"/>
  <c r="E658" i="16" s="1"/>
  <c r="P64" i="6"/>
  <c r="E658" i="15" s="1"/>
  <c r="O64" i="6"/>
  <c r="E658" i="14" s="1"/>
  <c r="N64" i="6"/>
  <c r="E658" i="13" s="1"/>
  <c r="M64" i="6"/>
  <c r="E658" i="12" s="1"/>
  <c r="L64" i="6"/>
  <c r="E658" i="11" s="1"/>
  <c r="K64" i="6"/>
  <c r="E658" i="10" s="1"/>
  <c r="J64" i="6"/>
  <c r="E658" i="9" s="1"/>
  <c r="I64" i="6"/>
  <c r="E658" i="8" s="1"/>
  <c r="BM63" i="6"/>
  <c r="BL63" i="6"/>
  <c r="BK63" i="6"/>
  <c r="BJ63" i="6"/>
  <c r="BG63" i="6"/>
  <c r="BF63" i="6"/>
  <c r="BE63" i="6"/>
  <c r="BD63" i="6"/>
  <c r="BC63" i="6"/>
  <c r="BB63" i="6"/>
  <c r="AY63" i="6"/>
  <c r="AX63" i="6"/>
  <c r="AW63" i="6"/>
  <c r="AV63" i="6"/>
  <c r="AU63" i="6"/>
  <c r="AT63" i="6"/>
  <c r="AQ63" i="6"/>
  <c r="AP63" i="6"/>
  <c r="AO63" i="6"/>
  <c r="AN63" i="6"/>
  <c r="AM63" i="6"/>
  <c r="AL63" i="6"/>
  <c r="AI63" i="6"/>
  <c r="AH63" i="6"/>
  <c r="AE63" i="6"/>
  <c r="AD63" i="6"/>
  <c r="AA63" i="6"/>
  <c r="Z63" i="6"/>
  <c r="W63" i="6"/>
  <c r="V63" i="6"/>
  <c r="S63" i="6"/>
  <c r="R63" i="6"/>
  <c r="O63" i="6"/>
  <c r="N63" i="6"/>
  <c r="K63" i="6"/>
  <c r="J63" i="6"/>
  <c r="C62" i="6"/>
  <c r="B62" i="6"/>
  <c r="A62" i="6"/>
  <c r="C61" i="6"/>
  <c r="B61" i="6"/>
  <c r="A61" i="6"/>
  <c r="C60" i="6"/>
  <c r="A60" i="6"/>
  <c r="B60" i="6" s="1"/>
  <c r="C59" i="6"/>
  <c r="A59" i="6"/>
  <c r="B59" i="6" s="1"/>
  <c r="C58" i="6"/>
  <c r="B58" i="6"/>
  <c r="A58" i="6"/>
  <c r="C57" i="6"/>
  <c r="B57" i="6"/>
  <c r="A57" i="6"/>
  <c r="C56" i="6"/>
  <c r="A56" i="6"/>
  <c r="B56" i="6" s="1"/>
  <c r="C55" i="6"/>
  <c r="B55" i="6"/>
  <c r="A55" i="6"/>
  <c r="C54" i="6"/>
  <c r="B54" i="6"/>
  <c r="A54" i="6"/>
  <c r="C53" i="6"/>
  <c r="B53" i="6"/>
  <c r="A53" i="6"/>
  <c r="C52" i="6"/>
  <c r="A52" i="6"/>
  <c r="B52" i="6" s="1"/>
  <c r="C51" i="6"/>
  <c r="B51" i="6"/>
  <c r="A51" i="6"/>
  <c r="C50" i="6"/>
  <c r="B50" i="6"/>
  <c r="A50" i="6"/>
  <c r="C49" i="6"/>
  <c r="B49" i="6"/>
  <c r="A49" i="6"/>
  <c r="C48" i="6"/>
  <c r="A48" i="6"/>
  <c r="B48" i="6" s="1"/>
  <c r="C47" i="6"/>
  <c r="B47" i="6"/>
  <c r="A47" i="6"/>
  <c r="C46" i="6"/>
  <c r="B46" i="6"/>
  <c r="A46" i="6"/>
  <c r="C45" i="6"/>
  <c r="B45" i="6"/>
  <c r="A45" i="6"/>
  <c r="C44" i="6"/>
  <c r="A44" i="6"/>
  <c r="B44" i="6" s="1"/>
  <c r="C43" i="6"/>
  <c r="B43" i="6"/>
  <c r="A43" i="6"/>
  <c r="C42" i="6"/>
  <c r="B42" i="6"/>
  <c r="A42" i="6"/>
  <c r="C41" i="6"/>
  <c r="B41" i="6"/>
  <c r="A41" i="6"/>
  <c r="C40" i="6"/>
  <c r="A40" i="6"/>
  <c r="B40" i="6" s="1"/>
  <c r="C39" i="6"/>
  <c r="B39" i="6"/>
  <c r="A39" i="6"/>
  <c r="C38" i="6"/>
  <c r="B38" i="6"/>
  <c r="A38" i="6"/>
  <c r="BM37" i="6"/>
  <c r="E632" i="64" s="1"/>
  <c r="BL37" i="6"/>
  <c r="E632" i="63" s="1"/>
  <c r="BK37" i="6"/>
  <c r="E632" i="62" s="1"/>
  <c r="BJ37" i="6"/>
  <c r="E632" i="61" s="1"/>
  <c r="BI37" i="6"/>
  <c r="E632" i="60" s="1"/>
  <c r="BH37" i="6"/>
  <c r="E632" i="59" s="1"/>
  <c r="BG37" i="6"/>
  <c r="E632" i="58" s="1"/>
  <c r="BF37" i="6"/>
  <c r="E632" i="57" s="1"/>
  <c r="BE37" i="6"/>
  <c r="E632" i="56" s="1"/>
  <c r="BD37" i="6"/>
  <c r="E632" i="55" s="1"/>
  <c r="BC37" i="6"/>
  <c r="E632" i="54" s="1"/>
  <c r="BB37" i="6"/>
  <c r="E632" i="53" s="1"/>
  <c r="BA37" i="6"/>
  <c r="E632" i="52" s="1"/>
  <c r="AZ37" i="6"/>
  <c r="E632" i="51" s="1"/>
  <c r="AY37" i="6"/>
  <c r="E632" i="50" s="1"/>
  <c r="AX37" i="6"/>
  <c r="E632" i="49" s="1"/>
  <c r="AW37" i="6"/>
  <c r="E632" i="48" s="1"/>
  <c r="AV37" i="6"/>
  <c r="E632" i="47" s="1"/>
  <c r="AU37" i="6"/>
  <c r="E632" i="46" s="1"/>
  <c r="AT37" i="6"/>
  <c r="E632" i="45" s="1"/>
  <c r="AS37" i="6"/>
  <c r="E632" i="44" s="1"/>
  <c r="AR37" i="6"/>
  <c r="E632" i="43" s="1"/>
  <c r="AQ37" i="6"/>
  <c r="E632" i="42" s="1"/>
  <c r="AP37" i="6"/>
  <c r="E632" i="41" s="1"/>
  <c r="AO37" i="6"/>
  <c r="E632" i="40" s="1"/>
  <c r="AN37" i="6"/>
  <c r="E632" i="39" s="1"/>
  <c r="AM37" i="6"/>
  <c r="E632" i="38" s="1"/>
  <c r="AL37" i="6"/>
  <c r="E632" i="37" s="1"/>
  <c r="AK37" i="6"/>
  <c r="E632" i="36" s="1"/>
  <c r="AJ37" i="6"/>
  <c r="E632" i="35" s="1"/>
  <c r="AI37" i="6"/>
  <c r="E632" i="34" s="1"/>
  <c r="AH37" i="6"/>
  <c r="E632" i="33" s="1"/>
  <c r="AG37" i="6"/>
  <c r="E632" i="32" s="1"/>
  <c r="AF37" i="6"/>
  <c r="E632" i="31" s="1"/>
  <c r="AE37" i="6"/>
  <c r="E632" i="30" s="1"/>
  <c r="AD37" i="6"/>
  <c r="E632" i="29" s="1"/>
  <c r="AC37" i="6"/>
  <c r="E632" i="28" s="1"/>
  <c r="AB37" i="6"/>
  <c r="E632" i="27" s="1"/>
  <c r="AA37" i="6"/>
  <c r="E632" i="26" s="1"/>
  <c r="Z37" i="6"/>
  <c r="E632" i="25" s="1"/>
  <c r="Y37" i="6"/>
  <c r="E632" i="24" s="1"/>
  <c r="X37" i="6"/>
  <c r="E632" i="23" s="1"/>
  <c r="W37" i="6"/>
  <c r="E632" i="22" s="1"/>
  <c r="V37" i="6"/>
  <c r="E632" i="21" s="1"/>
  <c r="U37" i="6"/>
  <c r="E632" i="20" s="1"/>
  <c r="T37" i="6"/>
  <c r="E632" i="19" s="1"/>
  <c r="S37" i="6"/>
  <c r="E632" i="18" s="1"/>
  <c r="R37" i="6"/>
  <c r="E632" i="17" s="1"/>
  <c r="Q37" i="6"/>
  <c r="E632" i="16" s="1"/>
  <c r="P37" i="6"/>
  <c r="E632" i="15" s="1"/>
  <c r="O37" i="6"/>
  <c r="E632" i="14" s="1"/>
  <c r="N37" i="6"/>
  <c r="E632" i="13" s="1"/>
  <c r="M37" i="6"/>
  <c r="E632" i="12" s="1"/>
  <c r="L37" i="6"/>
  <c r="E632" i="11" s="1"/>
  <c r="K37" i="6"/>
  <c r="E632" i="10" s="1"/>
  <c r="J37" i="6"/>
  <c r="E632" i="9" s="1"/>
  <c r="I37" i="6"/>
  <c r="E632" i="8" s="1"/>
  <c r="BM36" i="6"/>
  <c r="BL36" i="6"/>
  <c r="BK36" i="6"/>
  <c r="BJ36" i="6"/>
  <c r="BI36" i="6"/>
  <c r="BF36" i="6"/>
  <c r="BE36" i="6"/>
  <c r="BC36" i="6"/>
  <c r="BB36" i="6"/>
  <c r="BA36" i="6"/>
  <c r="AX36" i="6"/>
  <c r="AW36" i="6"/>
  <c r="AU36" i="6"/>
  <c r="AT36" i="6"/>
  <c r="AS36" i="6"/>
  <c r="AP36" i="6"/>
  <c r="AO36" i="6"/>
  <c r="AL36" i="6"/>
  <c r="AK36" i="6"/>
  <c r="AH36" i="6"/>
  <c r="AD36" i="6"/>
  <c r="AC36" i="6"/>
  <c r="Z36" i="6"/>
  <c r="V36" i="6"/>
  <c r="U36" i="6"/>
  <c r="R36" i="6"/>
  <c r="N36" i="6"/>
  <c r="M36" i="6"/>
  <c r="J36" i="6"/>
  <c r="C35" i="6"/>
  <c r="B35" i="6"/>
  <c r="A35" i="6"/>
  <c r="C34" i="6"/>
  <c r="B34" i="6"/>
  <c r="A34" i="6"/>
  <c r="C33" i="6"/>
  <c r="B33" i="6"/>
  <c r="A33" i="6"/>
  <c r="C32" i="6"/>
  <c r="B32" i="6"/>
  <c r="A32" i="6"/>
  <c r="C31" i="6"/>
  <c r="B31" i="6"/>
  <c r="A31" i="6"/>
  <c r="C30" i="6"/>
  <c r="A30" i="6"/>
  <c r="B30" i="6" s="1"/>
  <c r="C29" i="6"/>
  <c r="A29" i="6"/>
  <c r="B29" i="6" s="1"/>
  <c r="C28" i="6"/>
  <c r="B28" i="6"/>
  <c r="A28" i="6"/>
  <c r="C27" i="6"/>
  <c r="B27" i="6"/>
  <c r="A27" i="6"/>
  <c r="C26" i="6"/>
  <c r="B26" i="6"/>
  <c r="A26" i="6"/>
  <c r="C25" i="6"/>
  <c r="B25" i="6"/>
  <c r="A25" i="6"/>
  <c r="C24" i="6"/>
  <c r="B24" i="6"/>
  <c r="A24" i="6"/>
  <c r="C23" i="6"/>
  <c r="B23" i="6"/>
  <c r="A23" i="6"/>
  <c r="C22" i="6"/>
  <c r="A22" i="6"/>
  <c r="B22" i="6" s="1"/>
  <c r="C21" i="6"/>
  <c r="A21" i="6"/>
  <c r="B21" i="6" s="1"/>
  <c r="C20" i="6"/>
  <c r="B20" i="6"/>
  <c r="A20" i="6"/>
  <c r="C19" i="6"/>
  <c r="B19" i="6"/>
  <c r="A19" i="6"/>
  <c r="C18" i="6"/>
  <c r="B18" i="6"/>
  <c r="A18" i="6"/>
  <c r="C17" i="6"/>
  <c r="B17" i="6"/>
  <c r="A17" i="6"/>
  <c r="C16" i="6"/>
  <c r="B16" i="6"/>
  <c r="A16" i="6"/>
  <c r="C15" i="6"/>
  <c r="B15" i="6"/>
  <c r="A15" i="6"/>
  <c r="C14" i="6"/>
  <c r="A14" i="6"/>
  <c r="B14" i="6" s="1"/>
  <c r="C13" i="6"/>
  <c r="A13" i="6"/>
  <c r="B13" i="6" s="1"/>
  <c r="C12" i="6"/>
  <c r="B12" i="6"/>
  <c r="A12" i="6"/>
  <c r="C11" i="6"/>
  <c r="B11" i="6"/>
  <c r="A11" i="6"/>
  <c r="C10" i="6"/>
  <c r="B10" i="6"/>
  <c r="A10" i="6"/>
  <c r="C9" i="6"/>
  <c r="B9" i="6"/>
  <c r="A9" i="6"/>
  <c r="C8" i="6"/>
  <c r="B8" i="6"/>
  <c r="A8" i="6"/>
  <c r="C7" i="6"/>
  <c r="B7" i="6"/>
  <c r="A7" i="6"/>
  <c r="C6" i="6"/>
  <c r="A6" i="6"/>
  <c r="B6" i="6" s="1"/>
  <c r="BM5" i="6"/>
  <c r="E601" i="64" s="1"/>
  <c r="BL5" i="6"/>
  <c r="E601" i="63" s="1"/>
  <c r="BK5" i="6"/>
  <c r="E601" i="62" s="1"/>
  <c r="BJ5" i="6"/>
  <c r="E601" i="61" s="1"/>
  <c r="BI5" i="6"/>
  <c r="E601" i="60" s="1"/>
  <c r="BH5" i="6"/>
  <c r="E601" i="59" s="1"/>
  <c r="BG5" i="6"/>
  <c r="E601" i="58" s="1"/>
  <c r="BF5" i="6"/>
  <c r="E601" i="57" s="1"/>
  <c r="BE5" i="6"/>
  <c r="E601" i="56" s="1"/>
  <c r="BD5" i="6"/>
  <c r="E601" i="55" s="1"/>
  <c r="BC5" i="6"/>
  <c r="E601" i="54" s="1"/>
  <c r="BB5" i="6"/>
  <c r="E601" i="53" s="1"/>
  <c r="BA5" i="6"/>
  <c r="E601" i="52" s="1"/>
  <c r="AZ5" i="6"/>
  <c r="E601" i="51" s="1"/>
  <c r="AY5" i="6"/>
  <c r="E601" i="50" s="1"/>
  <c r="AX5" i="6"/>
  <c r="E601" i="49" s="1"/>
  <c r="AW5" i="6"/>
  <c r="E601" i="48" s="1"/>
  <c r="AV5" i="6"/>
  <c r="E601" i="47" s="1"/>
  <c r="AU5" i="6"/>
  <c r="E601" i="46" s="1"/>
  <c r="AT5" i="6"/>
  <c r="E601" i="45" s="1"/>
  <c r="AS5" i="6"/>
  <c r="E601" i="44" s="1"/>
  <c r="AR5" i="6"/>
  <c r="E601" i="43" s="1"/>
  <c r="AQ5" i="6"/>
  <c r="E601" i="42" s="1"/>
  <c r="AP5" i="6"/>
  <c r="E601" i="41" s="1"/>
  <c r="AO5" i="6"/>
  <c r="E601" i="40" s="1"/>
  <c r="AN5" i="6"/>
  <c r="E601" i="39" s="1"/>
  <c r="AM5" i="6"/>
  <c r="E601" i="38" s="1"/>
  <c r="AL5" i="6"/>
  <c r="E601" i="37" s="1"/>
  <c r="AK5" i="6"/>
  <c r="E601" i="36" s="1"/>
  <c r="AJ5" i="6"/>
  <c r="E601" i="35" s="1"/>
  <c r="AI5" i="6"/>
  <c r="E601" i="34" s="1"/>
  <c r="AH5" i="6"/>
  <c r="E601" i="33" s="1"/>
  <c r="AG5" i="6"/>
  <c r="E601" i="32" s="1"/>
  <c r="AF5" i="6"/>
  <c r="E601" i="31" s="1"/>
  <c r="AE5" i="6"/>
  <c r="E601" i="30" s="1"/>
  <c r="AD5" i="6"/>
  <c r="E601" i="29" s="1"/>
  <c r="AC5" i="6"/>
  <c r="E601" i="28" s="1"/>
  <c r="AB5" i="6"/>
  <c r="E601" i="27" s="1"/>
  <c r="AA5" i="6"/>
  <c r="E601" i="26" s="1"/>
  <c r="Z5" i="6"/>
  <c r="E601" i="25" s="1"/>
  <c r="Y5" i="6"/>
  <c r="E601" i="24" s="1"/>
  <c r="X5" i="6"/>
  <c r="E601" i="23" s="1"/>
  <c r="W5" i="6"/>
  <c r="E601" i="22" s="1"/>
  <c r="V5" i="6"/>
  <c r="E601" i="21" s="1"/>
  <c r="U5" i="6"/>
  <c r="E601" i="20" s="1"/>
  <c r="T5" i="6"/>
  <c r="E601" i="19" s="1"/>
  <c r="S5" i="6"/>
  <c r="E601" i="18" s="1"/>
  <c r="R5" i="6"/>
  <c r="E601" i="17" s="1"/>
  <c r="Q5" i="6"/>
  <c r="E601" i="16" s="1"/>
  <c r="P5" i="6"/>
  <c r="E601" i="15" s="1"/>
  <c r="O5" i="6"/>
  <c r="E601" i="14" s="1"/>
  <c r="N5" i="6"/>
  <c r="E601" i="13" s="1"/>
  <c r="M5" i="6"/>
  <c r="E601" i="12" s="1"/>
  <c r="L5" i="6"/>
  <c r="E601" i="11" s="1"/>
  <c r="K5" i="6"/>
  <c r="E601" i="10" s="1"/>
  <c r="J5" i="6"/>
  <c r="AZ4" i="6" s="1"/>
  <c r="I5" i="6"/>
  <c r="E601" i="8" s="1"/>
  <c r="A5" i="6"/>
  <c r="AY4" i="6" s="1"/>
  <c r="BL4" i="6"/>
  <c r="BI4" i="6"/>
  <c r="BH4" i="6"/>
  <c r="BG4" i="6"/>
  <c r="BD4" i="6"/>
  <c r="BA4" i="6"/>
  <c r="AV4" i="6"/>
  <c r="AS4" i="6"/>
  <c r="AR4" i="6"/>
  <c r="AQ4" i="6"/>
  <c r="AN4" i="6"/>
  <c r="AK4" i="6"/>
  <c r="AI4" i="6"/>
  <c r="AC4" i="6"/>
  <c r="X4" i="6"/>
  <c r="U4" i="6"/>
  <c r="T4" i="6"/>
  <c r="S4" i="6"/>
  <c r="P4" i="6"/>
  <c r="M4" i="6"/>
  <c r="K4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BM2" i="6"/>
  <c r="BL2" i="6"/>
  <c r="BK2" i="6"/>
  <c r="BJ2" i="6"/>
  <c r="BI2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BL1" i="6"/>
  <c r="M58" i="1" s="1"/>
  <c r="C181" i="5"/>
  <c r="B181" i="5"/>
  <c r="A181" i="5"/>
  <c r="C180" i="5"/>
  <c r="B180" i="5"/>
  <c r="A180" i="5"/>
  <c r="C179" i="5"/>
  <c r="A179" i="5"/>
  <c r="B179" i="5" s="1"/>
  <c r="C178" i="5"/>
  <c r="A178" i="5"/>
  <c r="B178" i="5" s="1"/>
  <c r="C177" i="5"/>
  <c r="B177" i="5"/>
  <c r="A177" i="5"/>
  <c r="C176" i="5"/>
  <c r="B176" i="5"/>
  <c r="A176" i="5"/>
  <c r="C175" i="5"/>
  <c r="B175" i="5"/>
  <c r="A175" i="5"/>
  <c r="C174" i="5"/>
  <c r="B174" i="5"/>
  <c r="A174" i="5"/>
  <c r="C173" i="5"/>
  <c r="B173" i="5"/>
  <c r="A173" i="5"/>
  <c r="C172" i="5"/>
  <c r="B172" i="5"/>
  <c r="A172" i="5"/>
  <c r="C171" i="5"/>
  <c r="A171" i="5"/>
  <c r="B171" i="5" s="1"/>
  <c r="C170" i="5"/>
  <c r="A170" i="5"/>
  <c r="B170" i="5" s="1"/>
  <c r="C169" i="5"/>
  <c r="B169" i="5"/>
  <c r="A169" i="5"/>
  <c r="C168" i="5"/>
  <c r="B168" i="5"/>
  <c r="A168" i="5"/>
  <c r="C167" i="5"/>
  <c r="B167" i="5"/>
  <c r="A167" i="5"/>
  <c r="C166" i="5"/>
  <c r="B166" i="5"/>
  <c r="A166" i="5"/>
  <c r="C165" i="5"/>
  <c r="B165" i="5"/>
  <c r="A165" i="5"/>
  <c r="C164" i="5"/>
  <c r="B164" i="5"/>
  <c r="A164" i="5"/>
  <c r="C163" i="5"/>
  <c r="A163" i="5"/>
  <c r="B163" i="5" s="1"/>
  <c r="C162" i="5"/>
  <c r="A162" i="5"/>
  <c r="B162" i="5" s="1"/>
  <c r="C161" i="5"/>
  <c r="B161" i="5"/>
  <c r="A161" i="5"/>
  <c r="C160" i="5"/>
  <c r="B160" i="5"/>
  <c r="A160" i="5"/>
  <c r="C159" i="5"/>
  <c r="B159" i="5"/>
  <c r="A159" i="5"/>
  <c r="C158" i="5"/>
  <c r="B158" i="5"/>
  <c r="A158" i="5"/>
  <c r="C157" i="5"/>
  <c r="B157" i="5"/>
  <c r="A157" i="5"/>
  <c r="C156" i="5"/>
  <c r="B156" i="5"/>
  <c r="A156" i="5"/>
  <c r="C155" i="5"/>
  <c r="A155" i="5"/>
  <c r="B155" i="5" s="1"/>
  <c r="C154" i="5"/>
  <c r="A154" i="5"/>
  <c r="B154" i="5" s="1"/>
  <c r="C153" i="5"/>
  <c r="B153" i="5"/>
  <c r="A153" i="5"/>
  <c r="C152" i="5"/>
  <c r="B152" i="5"/>
  <c r="A152" i="5"/>
  <c r="C151" i="5"/>
  <c r="B151" i="5"/>
  <c r="A151" i="5"/>
  <c r="C150" i="5"/>
  <c r="B150" i="5"/>
  <c r="A150" i="5"/>
  <c r="C149" i="5"/>
  <c r="B149" i="5"/>
  <c r="A149" i="5"/>
  <c r="C148" i="5"/>
  <c r="B148" i="5"/>
  <c r="A148" i="5"/>
  <c r="C147" i="5"/>
  <c r="A147" i="5"/>
  <c r="B147" i="5" s="1"/>
  <c r="C146" i="5"/>
  <c r="A146" i="5"/>
  <c r="B146" i="5" s="1"/>
  <c r="C145" i="5"/>
  <c r="B145" i="5"/>
  <c r="A145" i="5"/>
  <c r="C144" i="5"/>
  <c r="B144" i="5"/>
  <c r="A144" i="5"/>
  <c r="C143" i="5"/>
  <c r="B143" i="5"/>
  <c r="A143" i="5"/>
  <c r="C142" i="5"/>
  <c r="B142" i="5"/>
  <c r="A142" i="5"/>
  <c r="C141" i="5"/>
  <c r="B141" i="5"/>
  <c r="A141" i="5"/>
  <c r="C140" i="5"/>
  <c r="B140" i="5"/>
  <c r="A140" i="5"/>
  <c r="C139" i="5"/>
  <c r="A139" i="5"/>
  <c r="B139" i="5" s="1"/>
  <c r="C138" i="5"/>
  <c r="A138" i="5"/>
  <c r="B138" i="5" s="1"/>
  <c r="C137" i="5"/>
  <c r="B137" i="5"/>
  <c r="A137" i="5"/>
  <c r="C136" i="5"/>
  <c r="B136" i="5"/>
  <c r="A136" i="5"/>
  <c r="C135" i="5"/>
  <c r="B135" i="5"/>
  <c r="A135" i="5"/>
  <c r="C134" i="5"/>
  <c r="B134" i="5"/>
  <c r="A134" i="5"/>
  <c r="C133" i="5"/>
  <c r="B133" i="5"/>
  <c r="A133" i="5"/>
  <c r="C132" i="5"/>
  <c r="B132" i="5"/>
  <c r="A132" i="5"/>
  <c r="C131" i="5"/>
  <c r="A131" i="5"/>
  <c r="B131" i="5" s="1"/>
  <c r="C130" i="5"/>
  <c r="A130" i="5"/>
  <c r="B130" i="5" s="1"/>
  <c r="C129" i="5"/>
  <c r="B129" i="5"/>
  <c r="A129" i="5"/>
  <c r="C128" i="5"/>
  <c r="B128" i="5"/>
  <c r="A128" i="5"/>
  <c r="C127" i="5"/>
  <c r="B127" i="5"/>
  <c r="A127" i="5"/>
  <c r="C126" i="5"/>
  <c r="B126" i="5"/>
  <c r="A126" i="5"/>
  <c r="C125" i="5"/>
  <c r="B125" i="5"/>
  <c r="A125" i="5"/>
  <c r="C124" i="5"/>
  <c r="B124" i="5"/>
  <c r="A124" i="5"/>
  <c r="C123" i="5"/>
  <c r="A123" i="5"/>
  <c r="B123" i="5" s="1"/>
  <c r="C122" i="5"/>
  <c r="A122" i="5"/>
  <c r="B122" i="5" s="1"/>
  <c r="C121" i="5"/>
  <c r="B121" i="5"/>
  <c r="A121" i="5"/>
  <c r="C120" i="5"/>
  <c r="B120" i="5"/>
  <c r="A120" i="5"/>
  <c r="C119" i="5"/>
  <c r="B119" i="5"/>
  <c r="A119" i="5"/>
  <c r="C118" i="5"/>
  <c r="B118" i="5"/>
  <c r="A118" i="5"/>
  <c r="C117" i="5"/>
  <c r="B117" i="5"/>
  <c r="A117" i="5"/>
  <c r="C116" i="5"/>
  <c r="B116" i="5"/>
  <c r="A116" i="5"/>
  <c r="C115" i="5"/>
  <c r="A115" i="5"/>
  <c r="B115" i="5" s="1"/>
  <c r="C114" i="5"/>
  <c r="A114" i="5"/>
  <c r="B114" i="5" s="1"/>
  <c r="C113" i="5"/>
  <c r="B113" i="5"/>
  <c r="A113" i="5"/>
  <c r="C112" i="5"/>
  <c r="B112" i="5"/>
  <c r="A112" i="5"/>
  <c r="C111" i="5"/>
  <c r="B111" i="5"/>
  <c r="A111" i="5"/>
  <c r="C110" i="5"/>
  <c r="B110" i="5"/>
  <c r="A110" i="5"/>
  <c r="C109" i="5"/>
  <c r="B109" i="5"/>
  <c r="A109" i="5"/>
  <c r="C108" i="5"/>
  <c r="B108" i="5"/>
  <c r="A108" i="5"/>
  <c r="C107" i="5"/>
  <c r="A107" i="5"/>
  <c r="B107" i="5" s="1"/>
  <c r="C106" i="5"/>
  <c r="A106" i="5"/>
  <c r="B106" i="5" s="1"/>
  <c r="C105" i="5"/>
  <c r="B105" i="5"/>
  <c r="A105" i="5"/>
  <c r="C104" i="5"/>
  <c r="B104" i="5"/>
  <c r="A104" i="5"/>
  <c r="C103" i="5"/>
  <c r="B103" i="5"/>
  <c r="A103" i="5"/>
  <c r="C102" i="5"/>
  <c r="B102" i="5"/>
  <c r="A102" i="5"/>
  <c r="C101" i="5"/>
  <c r="B101" i="5"/>
  <c r="A101" i="5"/>
  <c r="C100" i="5"/>
  <c r="B100" i="5"/>
  <c r="A100" i="5"/>
  <c r="C99" i="5"/>
  <c r="A99" i="5"/>
  <c r="B99" i="5" s="1"/>
  <c r="C98" i="5"/>
  <c r="A98" i="5"/>
  <c r="B98" i="5" s="1"/>
  <c r="C97" i="5"/>
  <c r="B97" i="5"/>
  <c r="A97" i="5"/>
  <c r="C96" i="5"/>
  <c r="B96" i="5"/>
  <c r="A96" i="5"/>
  <c r="C95" i="5"/>
  <c r="B95" i="5"/>
  <c r="A95" i="5"/>
  <c r="C94" i="5"/>
  <c r="B94" i="5"/>
  <c r="A94" i="5"/>
  <c r="C93" i="5"/>
  <c r="B93" i="5"/>
  <c r="A93" i="5"/>
  <c r="C92" i="5"/>
  <c r="B92" i="5"/>
  <c r="A92" i="5"/>
  <c r="C91" i="5"/>
  <c r="A91" i="5"/>
  <c r="B91" i="5" s="1"/>
  <c r="C90" i="5"/>
  <c r="A90" i="5"/>
  <c r="B90" i="5" s="1"/>
  <c r="C89" i="5"/>
  <c r="B89" i="5"/>
  <c r="A89" i="5"/>
  <c r="C88" i="5"/>
  <c r="B88" i="5"/>
  <c r="A88" i="5"/>
  <c r="C87" i="5"/>
  <c r="B87" i="5"/>
  <c r="A87" i="5"/>
  <c r="C86" i="5"/>
  <c r="B86" i="5"/>
  <c r="A86" i="5"/>
  <c r="C85" i="5"/>
  <c r="B85" i="5"/>
  <c r="A85" i="5"/>
  <c r="C84" i="5"/>
  <c r="B84" i="5"/>
  <c r="A84" i="5"/>
  <c r="C83" i="5"/>
  <c r="A83" i="5"/>
  <c r="B83" i="5" s="1"/>
  <c r="C82" i="5"/>
  <c r="A82" i="5"/>
  <c r="B82" i="5" s="1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G81" i="5" s="1"/>
  <c r="C80" i="5"/>
  <c r="A80" i="5"/>
  <c r="B80" i="5" s="1"/>
  <c r="C79" i="5"/>
  <c r="A79" i="5"/>
  <c r="B79" i="5" s="1"/>
  <c r="C78" i="5"/>
  <c r="A78" i="5"/>
  <c r="B78" i="5" s="1"/>
  <c r="C77" i="5"/>
  <c r="B77" i="5"/>
  <c r="A77" i="5"/>
  <c r="C76" i="5"/>
  <c r="B76" i="5"/>
  <c r="A76" i="5"/>
  <c r="C75" i="5"/>
  <c r="B75" i="5"/>
  <c r="A75" i="5"/>
  <c r="C74" i="5"/>
  <c r="B74" i="5"/>
  <c r="A74" i="5"/>
  <c r="C73" i="5"/>
  <c r="B73" i="5"/>
  <c r="A73" i="5"/>
  <c r="C72" i="5"/>
  <c r="A72" i="5"/>
  <c r="B72" i="5" s="1"/>
  <c r="C71" i="5"/>
  <c r="A71" i="5"/>
  <c r="B71" i="5" s="1"/>
  <c r="C70" i="5"/>
  <c r="A70" i="5"/>
  <c r="B70" i="5" s="1"/>
  <c r="C69" i="5"/>
  <c r="B69" i="5"/>
  <c r="A69" i="5"/>
  <c r="C68" i="5"/>
  <c r="B68" i="5"/>
  <c r="A68" i="5"/>
  <c r="C67" i="5"/>
  <c r="B67" i="5"/>
  <c r="A67" i="5"/>
  <c r="C66" i="5"/>
  <c r="B66" i="5"/>
  <c r="A66" i="5"/>
  <c r="C65" i="5"/>
  <c r="B65" i="5"/>
  <c r="A65" i="5"/>
  <c r="C64" i="5"/>
  <c r="A64" i="5"/>
  <c r="B64" i="5" s="1"/>
  <c r="C63" i="5"/>
  <c r="A63" i="5"/>
  <c r="B63" i="5" s="1"/>
  <c r="C62" i="5"/>
  <c r="A62" i="5"/>
  <c r="B62" i="5" s="1"/>
  <c r="C61" i="5"/>
  <c r="B61" i="5"/>
  <c r="A61" i="5"/>
  <c r="C60" i="5"/>
  <c r="B60" i="5"/>
  <c r="A60" i="5"/>
  <c r="C59" i="5"/>
  <c r="B59" i="5"/>
  <c r="A59" i="5"/>
  <c r="C58" i="5"/>
  <c r="B58" i="5"/>
  <c r="A58" i="5"/>
  <c r="C57" i="5"/>
  <c r="B57" i="5"/>
  <c r="A57" i="5"/>
  <c r="C56" i="5"/>
  <c r="A56" i="5"/>
  <c r="B56" i="5" s="1"/>
  <c r="C55" i="5"/>
  <c r="A55" i="5"/>
  <c r="B55" i="5" s="1"/>
  <c r="C54" i="5"/>
  <c r="A54" i="5"/>
  <c r="B54" i="5" s="1"/>
  <c r="C53" i="5"/>
  <c r="B53" i="5"/>
  <c r="A53" i="5"/>
  <c r="C52" i="5"/>
  <c r="B52" i="5"/>
  <c r="A52" i="5"/>
  <c r="C51" i="5"/>
  <c r="B51" i="5"/>
  <c r="A51" i="5"/>
  <c r="C50" i="5"/>
  <c r="B50" i="5"/>
  <c r="A50" i="5"/>
  <c r="C49" i="5"/>
  <c r="B49" i="5"/>
  <c r="A49" i="5"/>
  <c r="C48" i="5"/>
  <c r="A48" i="5"/>
  <c r="B48" i="5" s="1"/>
  <c r="C47" i="5"/>
  <c r="A47" i="5"/>
  <c r="B47" i="5" s="1"/>
  <c r="C46" i="5"/>
  <c r="A46" i="5"/>
  <c r="B46" i="5" s="1"/>
  <c r="C45" i="5"/>
  <c r="B45" i="5"/>
  <c r="A45" i="5"/>
  <c r="C44" i="5"/>
  <c r="B44" i="5"/>
  <c r="A44" i="5"/>
  <c r="C43" i="5"/>
  <c r="B43" i="5"/>
  <c r="A43" i="5"/>
  <c r="C42" i="5"/>
  <c r="B42" i="5"/>
  <c r="A42" i="5"/>
  <c r="C41" i="5"/>
  <c r="B41" i="5"/>
  <c r="A41" i="5"/>
  <c r="C40" i="5"/>
  <c r="A40" i="5"/>
  <c r="B40" i="5" s="1"/>
  <c r="C39" i="5"/>
  <c r="A39" i="5"/>
  <c r="B39" i="5" s="1"/>
  <c r="C38" i="5"/>
  <c r="A38" i="5"/>
  <c r="B38" i="5" s="1"/>
  <c r="C37" i="5"/>
  <c r="B37" i="5"/>
  <c r="A37" i="5"/>
  <c r="C36" i="5"/>
  <c r="B36" i="5"/>
  <c r="A36" i="5"/>
  <c r="C35" i="5"/>
  <c r="B35" i="5"/>
  <c r="A35" i="5"/>
  <c r="C34" i="5"/>
  <c r="B34" i="5"/>
  <c r="A34" i="5"/>
  <c r="C33" i="5"/>
  <c r="B33" i="5"/>
  <c r="A33" i="5"/>
  <c r="C32" i="5"/>
  <c r="A32" i="5"/>
  <c r="B32" i="5" s="1"/>
  <c r="C31" i="5"/>
  <c r="A31" i="5"/>
  <c r="B31" i="5" s="1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G30" i="5" s="1"/>
  <c r="C29" i="5"/>
  <c r="A29" i="5"/>
  <c r="B29" i="5" s="1"/>
  <c r="C28" i="5"/>
  <c r="A28" i="5"/>
  <c r="B28" i="5" s="1"/>
  <c r="C27" i="5"/>
  <c r="A27" i="5"/>
  <c r="B27" i="5" s="1"/>
  <c r="C26" i="5"/>
  <c r="B26" i="5"/>
  <c r="A26" i="5"/>
  <c r="C25" i="5"/>
  <c r="B25" i="5"/>
  <c r="A25" i="5"/>
  <c r="C24" i="5"/>
  <c r="B24" i="5"/>
  <c r="A24" i="5"/>
  <c r="C23" i="5"/>
  <c r="B23" i="5"/>
  <c r="A23" i="5"/>
  <c r="C22" i="5"/>
  <c r="B22" i="5"/>
  <c r="A22" i="5"/>
  <c r="C21" i="5"/>
  <c r="A21" i="5"/>
  <c r="B21" i="5" s="1"/>
  <c r="C20" i="5"/>
  <c r="A20" i="5"/>
  <c r="B20" i="5" s="1"/>
  <c r="C19" i="5"/>
  <c r="A19" i="5"/>
  <c r="B19" i="5" s="1"/>
  <c r="C18" i="5"/>
  <c r="B18" i="5"/>
  <c r="A18" i="5"/>
  <c r="C17" i="5"/>
  <c r="B17" i="5"/>
  <c r="A17" i="5"/>
  <c r="C16" i="5"/>
  <c r="B16" i="5"/>
  <c r="A16" i="5"/>
  <c r="C15" i="5"/>
  <c r="B15" i="5"/>
  <c r="A15" i="5"/>
  <c r="C14" i="5"/>
  <c r="B14" i="5"/>
  <c r="A14" i="5"/>
  <c r="C13" i="5"/>
  <c r="A13" i="5"/>
  <c r="B13" i="5" s="1"/>
  <c r="C12" i="5"/>
  <c r="A12" i="5"/>
  <c r="B12" i="5" s="1"/>
  <c r="C11" i="5"/>
  <c r="A11" i="5"/>
  <c r="B11" i="5" s="1"/>
  <c r="C10" i="5"/>
  <c r="B10" i="5"/>
  <c r="A10" i="5"/>
  <c r="C9" i="5"/>
  <c r="B9" i="5"/>
  <c r="A9" i="5"/>
  <c r="C8" i="5"/>
  <c r="B8" i="5"/>
  <c r="A8" i="5"/>
  <c r="C7" i="5"/>
  <c r="B7" i="5"/>
  <c r="A7" i="5"/>
  <c r="C6" i="5"/>
  <c r="B6" i="5"/>
  <c r="A6" i="5"/>
  <c r="C5" i="5"/>
  <c r="A5" i="5"/>
  <c r="B5" i="5" s="1"/>
  <c r="BM4" i="5"/>
  <c r="BL4" i="5"/>
  <c r="BK4" i="5"/>
  <c r="BK1" i="5" s="1"/>
  <c r="L57" i="1" s="1"/>
  <c r="BJ4" i="5"/>
  <c r="BJ1" i="5" s="1"/>
  <c r="L56" i="1" s="1"/>
  <c r="BI4" i="5"/>
  <c r="BH4" i="5"/>
  <c r="BG4" i="5"/>
  <c r="BF4" i="5"/>
  <c r="BF1" i="5" s="1"/>
  <c r="L52" i="1" s="1"/>
  <c r="BE4" i="5"/>
  <c r="BE1" i="5" s="1"/>
  <c r="L51" i="1" s="1"/>
  <c r="BD4" i="5"/>
  <c r="BC4" i="5"/>
  <c r="BC1" i="5" s="1"/>
  <c r="L49" i="1" s="1"/>
  <c r="BB4" i="5"/>
  <c r="BB1" i="5" s="1"/>
  <c r="L48" i="1" s="1"/>
  <c r="BA4" i="5"/>
  <c r="AZ4" i="5"/>
  <c r="AY4" i="5"/>
  <c r="AX4" i="5"/>
  <c r="AX1" i="5" s="1"/>
  <c r="L44" i="1" s="1"/>
  <c r="AW4" i="5"/>
  <c r="AW1" i="5" s="1"/>
  <c r="L43" i="1" s="1"/>
  <c r="AV4" i="5"/>
  <c r="AU4" i="5"/>
  <c r="AU1" i="5" s="1"/>
  <c r="L41" i="1" s="1"/>
  <c r="AT4" i="5"/>
  <c r="AT1" i="5" s="1"/>
  <c r="L40" i="1" s="1"/>
  <c r="AS4" i="5"/>
  <c r="AR4" i="5"/>
  <c r="AQ4" i="5"/>
  <c r="AP4" i="5"/>
  <c r="AP1" i="5" s="1"/>
  <c r="L36" i="1" s="1"/>
  <c r="AO4" i="5"/>
  <c r="AO1" i="5" s="1"/>
  <c r="L35" i="1" s="1"/>
  <c r="AN4" i="5"/>
  <c r="AM4" i="5"/>
  <c r="AM1" i="5" s="1"/>
  <c r="L33" i="1" s="1"/>
  <c r="AL4" i="5"/>
  <c r="AL1" i="5" s="1"/>
  <c r="L32" i="1" s="1"/>
  <c r="AK4" i="5"/>
  <c r="AJ4" i="5"/>
  <c r="AI4" i="5"/>
  <c r="AH4" i="5"/>
  <c r="AH1" i="5" s="1"/>
  <c r="L28" i="1" s="1"/>
  <c r="AG4" i="5"/>
  <c r="AG1" i="5" s="1"/>
  <c r="L27" i="1" s="1"/>
  <c r="AF4" i="5"/>
  <c r="AE4" i="5"/>
  <c r="AE1" i="5" s="1"/>
  <c r="L25" i="1" s="1"/>
  <c r="AD4" i="5"/>
  <c r="AD1" i="5" s="1"/>
  <c r="L24" i="1" s="1"/>
  <c r="AC4" i="5"/>
  <c r="AB4" i="5"/>
  <c r="AA4" i="5"/>
  <c r="Z4" i="5"/>
  <c r="Z1" i="5" s="1"/>
  <c r="L20" i="1" s="1"/>
  <c r="Y4" i="5"/>
  <c r="Y1" i="5" s="1"/>
  <c r="L19" i="1" s="1"/>
  <c r="X4" i="5"/>
  <c r="W4" i="5"/>
  <c r="W1" i="5" s="1"/>
  <c r="L17" i="1" s="1"/>
  <c r="V4" i="5"/>
  <c r="V1" i="5" s="1"/>
  <c r="L16" i="1" s="1"/>
  <c r="U4" i="5"/>
  <c r="T4" i="5"/>
  <c r="S4" i="5"/>
  <c r="R4" i="5"/>
  <c r="R1" i="5" s="1"/>
  <c r="L12" i="1" s="1"/>
  <c r="Q4" i="5"/>
  <c r="Q1" i="5" s="1"/>
  <c r="L11" i="1" s="1"/>
  <c r="P4" i="5"/>
  <c r="O4" i="5"/>
  <c r="O1" i="5" s="1"/>
  <c r="L9" i="1" s="1"/>
  <c r="N4" i="5"/>
  <c r="N1" i="5" s="1"/>
  <c r="L8" i="1" s="1"/>
  <c r="M4" i="5"/>
  <c r="L4" i="5"/>
  <c r="K4" i="5"/>
  <c r="J4" i="5"/>
  <c r="J1" i="5" s="1"/>
  <c r="L4" i="1" s="1"/>
  <c r="I4" i="5"/>
  <c r="G4" i="5" s="1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BM2" i="5"/>
  <c r="BL2" i="5"/>
  <c r="BK2" i="5"/>
  <c r="BJ2" i="5"/>
  <c r="BI2" i="5"/>
  <c r="BH2" i="5"/>
  <c r="BG2" i="5"/>
  <c r="BF2" i="5"/>
  <c r="BE2" i="5"/>
  <c r="BD2" i="5"/>
  <c r="BC2" i="5"/>
  <c r="BB2" i="5"/>
  <c r="BA2" i="5"/>
  <c r="AZ2" i="5"/>
  <c r="AY2" i="5"/>
  <c r="AX2" i="5"/>
  <c r="AW2" i="5"/>
  <c r="AV2" i="5"/>
  <c r="AU2" i="5"/>
  <c r="AT2" i="5"/>
  <c r="AS2" i="5"/>
  <c r="AR2" i="5"/>
  <c r="AQ2" i="5"/>
  <c r="AP2" i="5"/>
  <c r="AO2" i="5"/>
  <c r="AN2" i="5"/>
  <c r="AM2" i="5"/>
  <c r="AL2" i="5"/>
  <c r="AK2" i="5"/>
  <c r="AJ2" i="5"/>
  <c r="AI2" i="5"/>
  <c r="AH2" i="5"/>
  <c r="AG2" i="5"/>
  <c r="AF2" i="5"/>
  <c r="AE2" i="5"/>
  <c r="AD2" i="5"/>
  <c r="AC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BL1" i="5"/>
  <c r="BI1" i="5"/>
  <c r="L55" i="1" s="1"/>
  <c r="BH1" i="5"/>
  <c r="BG1" i="5"/>
  <c r="BD1" i="5"/>
  <c r="BA1" i="5"/>
  <c r="L47" i="1" s="1"/>
  <c r="AZ1" i="5"/>
  <c r="AY1" i="5"/>
  <c r="AV1" i="5"/>
  <c r="AS1" i="5"/>
  <c r="L39" i="1" s="1"/>
  <c r="AR1" i="5"/>
  <c r="AQ1" i="5"/>
  <c r="AN1" i="5"/>
  <c r="AK1" i="5"/>
  <c r="L31" i="1" s="1"/>
  <c r="AJ1" i="5"/>
  <c r="AI1" i="5"/>
  <c r="AF1" i="5"/>
  <c r="AC1" i="5"/>
  <c r="L23" i="1" s="1"/>
  <c r="AB1" i="5"/>
  <c r="AA1" i="5"/>
  <c r="X1" i="5"/>
  <c r="U1" i="5"/>
  <c r="L15" i="1" s="1"/>
  <c r="T1" i="5"/>
  <c r="S1" i="5"/>
  <c r="P1" i="5"/>
  <c r="M1" i="5"/>
  <c r="L7" i="1" s="1"/>
  <c r="L1" i="5"/>
  <c r="K1" i="5"/>
  <c r="C181" i="4"/>
  <c r="B181" i="4"/>
  <c r="A181" i="4"/>
  <c r="C180" i="4"/>
  <c r="B180" i="4"/>
  <c r="A180" i="4"/>
  <c r="C179" i="4"/>
  <c r="B179" i="4"/>
  <c r="A179" i="4"/>
  <c r="C178" i="4"/>
  <c r="A178" i="4"/>
  <c r="B178" i="4" s="1"/>
  <c r="C177" i="4"/>
  <c r="A177" i="4"/>
  <c r="B177" i="4" s="1"/>
  <c r="C176" i="4"/>
  <c r="A176" i="4"/>
  <c r="B176" i="4" s="1"/>
  <c r="C175" i="4"/>
  <c r="B175" i="4"/>
  <c r="A175" i="4"/>
  <c r="C174" i="4"/>
  <c r="B174" i="4"/>
  <c r="A174" i="4"/>
  <c r="C173" i="4"/>
  <c r="B173" i="4"/>
  <c r="A173" i="4"/>
  <c r="C172" i="4"/>
  <c r="B172" i="4"/>
  <c r="A172" i="4"/>
  <c r="C171" i="4"/>
  <c r="B171" i="4"/>
  <c r="A171" i="4"/>
  <c r="C170" i="4"/>
  <c r="A170" i="4"/>
  <c r="B170" i="4" s="1"/>
  <c r="C169" i="4"/>
  <c r="A169" i="4"/>
  <c r="B169" i="4" s="1"/>
  <c r="C168" i="4"/>
  <c r="A168" i="4"/>
  <c r="B168" i="4" s="1"/>
  <c r="C167" i="4"/>
  <c r="B167" i="4"/>
  <c r="A167" i="4"/>
  <c r="C166" i="4"/>
  <c r="B166" i="4"/>
  <c r="A166" i="4"/>
  <c r="C165" i="4"/>
  <c r="B165" i="4"/>
  <c r="A165" i="4"/>
  <c r="C164" i="4"/>
  <c r="B164" i="4"/>
  <c r="A164" i="4"/>
  <c r="C163" i="4"/>
  <c r="B163" i="4"/>
  <c r="A163" i="4"/>
  <c r="C162" i="4"/>
  <c r="A162" i="4"/>
  <c r="B162" i="4" s="1"/>
  <c r="C161" i="4"/>
  <c r="A161" i="4"/>
  <c r="B161" i="4" s="1"/>
  <c r="C160" i="4"/>
  <c r="A160" i="4"/>
  <c r="B160" i="4" s="1"/>
  <c r="C159" i="4"/>
  <c r="B159" i="4"/>
  <c r="A159" i="4"/>
  <c r="C158" i="4"/>
  <c r="B158" i="4"/>
  <c r="A158" i="4"/>
  <c r="C157" i="4"/>
  <c r="B157" i="4"/>
  <c r="A157" i="4"/>
  <c r="C156" i="4"/>
  <c r="B156" i="4"/>
  <c r="A156" i="4"/>
  <c r="C155" i="4"/>
  <c r="B155" i="4"/>
  <c r="A155" i="4"/>
  <c r="C154" i="4"/>
  <c r="A154" i="4"/>
  <c r="B154" i="4" s="1"/>
  <c r="C153" i="4"/>
  <c r="A153" i="4"/>
  <c r="B153" i="4" s="1"/>
  <c r="C152" i="4"/>
  <c r="A152" i="4"/>
  <c r="B152" i="4" s="1"/>
  <c r="C151" i="4"/>
  <c r="B151" i="4"/>
  <c r="A151" i="4"/>
  <c r="C150" i="4"/>
  <c r="B150" i="4"/>
  <c r="A150" i="4"/>
  <c r="C149" i="4"/>
  <c r="B149" i="4"/>
  <c r="A149" i="4"/>
  <c r="C148" i="4"/>
  <c r="B148" i="4"/>
  <c r="A148" i="4"/>
  <c r="C147" i="4"/>
  <c r="B147" i="4"/>
  <c r="A147" i="4"/>
  <c r="C146" i="4"/>
  <c r="A146" i="4"/>
  <c r="B146" i="4" s="1"/>
  <c r="C145" i="4"/>
  <c r="A145" i="4"/>
  <c r="B145" i="4" s="1"/>
  <c r="C144" i="4"/>
  <c r="A144" i="4"/>
  <c r="B144" i="4" s="1"/>
  <c r="C143" i="4"/>
  <c r="B143" i="4"/>
  <c r="A143" i="4"/>
  <c r="C142" i="4"/>
  <c r="B142" i="4"/>
  <c r="A142" i="4"/>
  <c r="C141" i="4"/>
  <c r="B141" i="4"/>
  <c r="A141" i="4"/>
  <c r="C140" i="4"/>
  <c r="B140" i="4"/>
  <c r="A140" i="4"/>
  <c r="C139" i="4"/>
  <c r="B139" i="4"/>
  <c r="A139" i="4"/>
  <c r="C138" i="4"/>
  <c r="A138" i="4"/>
  <c r="B138" i="4" s="1"/>
  <c r="C137" i="4"/>
  <c r="A137" i="4"/>
  <c r="B137" i="4" s="1"/>
  <c r="C136" i="4"/>
  <c r="A136" i="4"/>
  <c r="B136" i="4" s="1"/>
  <c r="C135" i="4"/>
  <c r="B135" i="4"/>
  <c r="A135" i="4"/>
  <c r="C134" i="4"/>
  <c r="B134" i="4"/>
  <c r="A134" i="4"/>
  <c r="C133" i="4"/>
  <c r="B133" i="4"/>
  <c r="A133" i="4"/>
  <c r="C132" i="4"/>
  <c r="B132" i="4"/>
  <c r="A132" i="4"/>
  <c r="C131" i="4"/>
  <c r="B131" i="4"/>
  <c r="A131" i="4"/>
  <c r="C130" i="4"/>
  <c r="A130" i="4"/>
  <c r="B130" i="4" s="1"/>
  <c r="C129" i="4"/>
  <c r="A129" i="4"/>
  <c r="B129" i="4" s="1"/>
  <c r="C128" i="4"/>
  <c r="A128" i="4"/>
  <c r="B128" i="4" s="1"/>
  <c r="C127" i="4"/>
  <c r="B127" i="4"/>
  <c r="A127" i="4"/>
  <c r="C126" i="4"/>
  <c r="B126" i="4"/>
  <c r="A126" i="4"/>
  <c r="C125" i="4"/>
  <c r="B125" i="4"/>
  <c r="A125" i="4"/>
  <c r="C124" i="4"/>
  <c r="B124" i="4"/>
  <c r="A124" i="4"/>
  <c r="C123" i="4"/>
  <c r="B123" i="4"/>
  <c r="A123" i="4"/>
  <c r="C122" i="4"/>
  <c r="A122" i="4"/>
  <c r="B122" i="4" s="1"/>
  <c r="C121" i="4"/>
  <c r="A121" i="4"/>
  <c r="B121" i="4" s="1"/>
  <c r="C120" i="4"/>
  <c r="A120" i="4"/>
  <c r="B120" i="4" s="1"/>
  <c r="C119" i="4"/>
  <c r="B119" i="4"/>
  <c r="A119" i="4"/>
  <c r="C118" i="4"/>
  <c r="B118" i="4"/>
  <c r="A118" i="4"/>
  <c r="C117" i="4"/>
  <c r="B117" i="4"/>
  <c r="A117" i="4"/>
  <c r="C116" i="4"/>
  <c r="B116" i="4"/>
  <c r="A116" i="4"/>
  <c r="C115" i="4"/>
  <c r="B115" i="4"/>
  <c r="A115" i="4"/>
  <c r="C114" i="4"/>
  <c r="A114" i="4"/>
  <c r="B114" i="4" s="1"/>
  <c r="C113" i="4"/>
  <c r="A113" i="4"/>
  <c r="B113" i="4" s="1"/>
  <c r="C112" i="4"/>
  <c r="A112" i="4"/>
  <c r="B112" i="4" s="1"/>
  <c r="C111" i="4"/>
  <c r="B111" i="4"/>
  <c r="A111" i="4"/>
  <c r="C110" i="4"/>
  <c r="B110" i="4"/>
  <c r="A110" i="4"/>
  <c r="C109" i="4"/>
  <c r="B109" i="4"/>
  <c r="A109" i="4"/>
  <c r="C108" i="4"/>
  <c r="B108" i="4"/>
  <c r="A108" i="4"/>
  <c r="C107" i="4"/>
  <c r="B107" i="4"/>
  <c r="A107" i="4"/>
  <c r="C106" i="4"/>
  <c r="A106" i="4"/>
  <c r="B106" i="4" s="1"/>
  <c r="C105" i="4"/>
  <c r="A105" i="4"/>
  <c r="B105" i="4" s="1"/>
  <c r="C104" i="4"/>
  <c r="A104" i="4"/>
  <c r="B104" i="4" s="1"/>
  <c r="C103" i="4"/>
  <c r="B103" i="4"/>
  <c r="A103" i="4"/>
  <c r="C102" i="4"/>
  <c r="B102" i="4"/>
  <c r="A102" i="4"/>
  <c r="C101" i="4"/>
  <c r="B101" i="4"/>
  <c r="A101" i="4"/>
  <c r="C100" i="4"/>
  <c r="B100" i="4"/>
  <c r="A100" i="4"/>
  <c r="C99" i="4"/>
  <c r="B99" i="4"/>
  <c r="A99" i="4"/>
  <c r="C98" i="4"/>
  <c r="A98" i="4"/>
  <c r="B98" i="4" s="1"/>
  <c r="C97" i="4"/>
  <c r="A97" i="4"/>
  <c r="B97" i="4" s="1"/>
  <c r="C96" i="4"/>
  <c r="A96" i="4"/>
  <c r="B96" i="4" s="1"/>
  <c r="C95" i="4"/>
  <c r="B95" i="4"/>
  <c r="A95" i="4"/>
  <c r="C94" i="4"/>
  <c r="B94" i="4"/>
  <c r="A94" i="4"/>
  <c r="C93" i="4"/>
  <c r="B93" i="4"/>
  <c r="A93" i="4"/>
  <c r="C92" i="4"/>
  <c r="B92" i="4"/>
  <c r="A92" i="4"/>
  <c r="C91" i="4"/>
  <c r="B91" i="4"/>
  <c r="A91" i="4"/>
  <c r="C90" i="4"/>
  <c r="A90" i="4"/>
  <c r="B90" i="4" s="1"/>
  <c r="C89" i="4"/>
  <c r="A89" i="4"/>
  <c r="B89" i="4" s="1"/>
  <c r="C88" i="4"/>
  <c r="A88" i="4"/>
  <c r="B88" i="4" s="1"/>
  <c r="C87" i="4"/>
  <c r="B87" i="4"/>
  <c r="A87" i="4"/>
  <c r="C86" i="4"/>
  <c r="B86" i="4"/>
  <c r="A86" i="4"/>
  <c r="C85" i="4"/>
  <c r="B85" i="4"/>
  <c r="A85" i="4"/>
  <c r="C84" i="4"/>
  <c r="B84" i="4"/>
  <c r="A84" i="4"/>
  <c r="C83" i="4"/>
  <c r="B83" i="4"/>
  <c r="A83" i="4"/>
  <c r="C82" i="4"/>
  <c r="A82" i="4"/>
  <c r="B82" i="4" s="1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G81" i="4" s="1"/>
  <c r="C80" i="4"/>
  <c r="B80" i="4"/>
  <c r="A80" i="4"/>
  <c r="C79" i="4"/>
  <c r="A79" i="4"/>
  <c r="B79" i="4" s="1"/>
  <c r="C78" i="4"/>
  <c r="A78" i="4"/>
  <c r="B78" i="4" s="1"/>
  <c r="C77" i="4"/>
  <c r="A77" i="4"/>
  <c r="B77" i="4" s="1"/>
  <c r="C76" i="4"/>
  <c r="B76" i="4"/>
  <c r="A76" i="4"/>
  <c r="C75" i="4"/>
  <c r="B75" i="4"/>
  <c r="A75" i="4"/>
  <c r="C74" i="4"/>
  <c r="B74" i="4"/>
  <c r="A74" i="4"/>
  <c r="C73" i="4"/>
  <c r="B73" i="4"/>
  <c r="A73" i="4"/>
  <c r="C72" i="4"/>
  <c r="B72" i="4"/>
  <c r="A72" i="4"/>
  <c r="C71" i="4"/>
  <c r="A71" i="4"/>
  <c r="B71" i="4" s="1"/>
  <c r="C70" i="4"/>
  <c r="A70" i="4"/>
  <c r="B70" i="4" s="1"/>
  <c r="C69" i="4"/>
  <c r="A69" i="4"/>
  <c r="B69" i="4" s="1"/>
  <c r="C68" i="4"/>
  <c r="B68" i="4"/>
  <c r="A68" i="4"/>
  <c r="C67" i="4"/>
  <c r="B67" i="4"/>
  <c r="A67" i="4"/>
  <c r="C66" i="4"/>
  <c r="B66" i="4"/>
  <c r="A66" i="4"/>
  <c r="C65" i="4"/>
  <c r="B65" i="4"/>
  <c r="A65" i="4"/>
  <c r="C64" i="4"/>
  <c r="B64" i="4"/>
  <c r="A64" i="4"/>
  <c r="C63" i="4"/>
  <c r="A63" i="4"/>
  <c r="B63" i="4" s="1"/>
  <c r="C62" i="4"/>
  <c r="A62" i="4"/>
  <c r="B62" i="4" s="1"/>
  <c r="C61" i="4"/>
  <c r="A61" i="4"/>
  <c r="B61" i="4" s="1"/>
  <c r="C60" i="4"/>
  <c r="B60" i="4"/>
  <c r="A60" i="4"/>
  <c r="C59" i="4"/>
  <c r="B59" i="4"/>
  <c r="A59" i="4"/>
  <c r="C58" i="4"/>
  <c r="B58" i="4"/>
  <c r="A58" i="4"/>
  <c r="C57" i="4"/>
  <c r="B57" i="4"/>
  <c r="A57" i="4"/>
  <c r="C56" i="4"/>
  <c r="B56" i="4"/>
  <c r="A56" i="4"/>
  <c r="C55" i="4"/>
  <c r="A55" i="4"/>
  <c r="B55" i="4" s="1"/>
  <c r="C54" i="4"/>
  <c r="A54" i="4"/>
  <c r="B54" i="4" s="1"/>
  <c r="C53" i="4"/>
  <c r="A53" i="4"/>
  <c r="B53" i="4" s="1"/>
  <c r="C52" i="4"/>
  <c r="B52" i="4"/>
  <c r="A52" i="4"/>
  <c r="C51" i="4"/>
  <c r="B51" i="4"/>
  <c r="A51" i="4"/>
  <c r="C50" i="4"/>
  <c r="B50" i="4"/>
  <c r="A50" i="4"/>
  <c r="C49" i="4"/>
  <c r="B49" i="4"/>
  <c r="A49" i="4"/>
  <c r="C48" i="4"/>
  <c r="B48" i="4"/>
  <c r="A48" i="4"/>
  <c r="C47" i="4"/>
  <c r="A47" i="4"/>
  <c r="B47" i="4" s="1"/>
  <c r="C46" i="4"/>
  <c r="A46" i="4"/>
  <c r="B46" i="4" s="1"/>
  <c r="C45" i="4"/>
  <c r="A45" i="4"/>
  <c r="B45" i="4" s="1"/>
  <c r="C44" i="4"/>
  <c r="B44" i="4"/>
  <c r="A44" i="4"/>
  <c r="C43" i="4"/>
  <c r="B43" i="4"/>
  <c r="A43" i="4"/>
  <c r="C42" i="4"/>
  <c r="B42" i="4"/>
  <c r="A42" i="4"/>
  <c r="C41" i="4"/>
  <c r="B41" i="4"/>
  <c r="A41" i="4"/>
  <c r="C40" i="4"/>
  <c r="B40" i="4"/>
  <c r="A40" i="4"/>
  <c r="C39" i="4"/>
  <c r="A39" i="4"/>
  <c r="B39" i="4" s="1"/>
  <c r="C38" i="4"/>
  <c r="A38" i="4"/>
  <c r="B38" i="4" s="1"/>
  <c r="C37" i="4"/>
  <c r="A37" i="4"/>
  <c r="B37" i="4" s="1"/>
  <c r="C36" i="4"/>
  <c r="B36" i="4"/>
  <c r="A36" i="4"/>
  <c r="C35" i="4"/>
  <c r="B35" i="4"/>
  <c r="A35" i="4"/>
  <c r="C34" i="4"/>
  <c r="B34" i="4"/>
  <c r="A34" i="4"/>
  <c r="C33" i="4"/>
  <c r="B33" i="4"/>
  <c r="A33" i="4"/>
  <c r="C32" i="4"/>
  <c r="B32" i="4"/>
  <c r="A32" i="4"/>
  <c r="C31" i="4"/>
  <c r="A31" i="4"/>
  <c r="B31" i="4" s="1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G30" i="4" s="1"/>
  <c r="C29" i="4"/>
  <c r="B29" i="4"/>
  <c r="A29" i="4"/>
  <c r="C28" i="4"/>
  <c r="A28" i="4"/>
  <c r="B28" i="4" s="1"/>
  <c r="C27" i="4"/>
  <c r="A27" i="4"/>
  <c r="B27" i="4" s="1"/>
  <c r="C26" i="4"/>
  <c r="A26" i="4"/>
  <c r="B26" i="4" s="1"/>
  <c r="C25" i="4"/>
  <c r="B25" i="4"/>
  <c r="A25" i="4"/>
  <c r="C24" i="4"/>
  <c r="B24" i="4"/>
  <c r="A24" i="4"/>
  <c r="C23" i="4"/>
  <c r="B23" i="4"/>
  <c r="A23" i="4"/>
  <c r="C22" i="4"/>
  <c r="B22" i="4"/>
  <c r="A22" i="4"/>
  <c r="C21" i="4"/>
  <c r="B21" i="4"/>
  <c r="A21" i="4"/>
  <c r="C20" i="4"/>
  <c r="A20" i="4"/>
  <c r="B20" i="4" s="1"/>
  <c r="C19" i="4"/>
  <c r="A19" i="4"/>
  <c r="B19" i="4" s="1"/>
  <c r="C18" i="4"/>
  <c r="A18" i="4"/>
  <c r="B18" i="4" s="1"/>
  <c r="C17" i="4"/>
  <c r="B17" i="4"/>
  <c r="A17" i="4"/>
  <c r="C16" i="4"/>
  <c r="B16" i="4"/>
  <c r="A16" i="4"/>
  <c r="C15" i="4"/>
  <c r="B15" i="4"/>
  <c r="A15" i="4"/>
  <c r="C14" i="4"/>
  <c r="B14" i="4"/>
  <c r="A14" i="4"/>
  <c r="C13" i="4"/>
  <c r="B13" i="4"/>
  <c r="A13" i="4"/>
  <c r="C12" i="4"/>
  <c r="A12" i="4"/>
  <c r="B12" i="4" s="1"/>
  <c r="C11" i="4"/>
  <c r="A11" i="4"/>
  <c r="B11" i="4" s="1"/>
  <c r="C10" i="4"/>
  <c r="A10" i="4"/>
  <c r="B10" i="4" s="1"/>
  <c r="C9" i="4"/>
  <c r="B9" i="4"/>
  <c r="A9" i="4"/>
  <c r="C8" i="4"/>
  <c r="B8" i="4"/>
  <c r="A8" i="4"/>
  <c r="C7" i="4"/>
  <c r="B7" i="4"/>
  <c r="A7" i="4"/>
  <c r="C6" i="4"/>
  <c r="B6" i="4"/>
  <c r="A6" i="4"/>
  <c r="C5" i="4"/>
  <c r="B5" i="4"/>
  <c r="A5" i="4"/>
  <c r="BM4" i="4"/>
  <c r="BL4" i="4"/>
  <c r="BK4" i="4"/>
  <c r="BK1" i="4" s="1"/>
  <c r="K57" i="1" s="1"/>
  <c r="BJ4" i="4"/>
  <c r="BJ1" i="4" s="1"/>
  <c r="K56" i="1" s="1"/>
  <c r="BI4" i="4"/>
  <c r="BH4" i="4"/>
  <c r="BH1" i="4" s="1"/>
  <c r="K54" i="1" s="1"/>
  <c r="BG4" i="4"/>
  <c r="BG1" i="4" s="1"/>
  <c r="K53" i="1" s="1"/>
  <c r="BF4" i="4"/>
  <c r="BE4" i="4"/>
  <c r="BD4" i="4"/>
  <c r="BC4" i="4"/>
  <c r="BC1" i="4" s="1"/>
  <c r="K49" i="1" s="1"/>
  <c r="BB4" i="4"/>
  <c r="BB1" i="4" s="1"/>
  <c r="K48" i="1" s="1"/>
  <c r="BA4" i="4"/>
  <c r="AZ4" i="4"/>
  <c r="AZ1" i="4" s="1"/>
  <c r="K46" i="1" s="1"/>
  <c r="AY4" i="4"/>
  <c r="AY1" i="4" s="1"/>
  <c r="K45" i="1" s="1"/>
  <c r="AX4" i="4"/>
  <c r="AW4" i="4"/>
  <c r="AV4" i="4"/>
  <c r="AU4" i="4"/>
  <c r="AU1" i="4" s="1"/>
  <c r="K41" i="1" s="1"/>
  <c r="AT4" i="4"/>
  <c r="AT1" i="4" s="1"/>
  <c r="K40" i="1" s="1"/>
  <c r="AS4" i="4"/>
  <c r="AR4" i="4"/>
  <c r="AR1" i="4" s="1"/>
  <c r="K38" i="1" s="1"/>
  <c r="AQ4" i="4"/>
  <c r="AQ1" i="4" s="1"/>
  <c r="K37" i="1" s="1"/>
  <c r="AP4" i="4"/>
  <c r="AO4" i="4"/>
  <c r="AN4" i="4"/>
  <c r="AM4" i="4"/>
  <c r="AM1" i="4" s="1"/>
  <c r="K33" i="1" s="1"/>
  <c r="AL4" i="4"/>
  <c r="AL1" i="4" s="1"/>
  <c r="K32" i="1" s="1"/>
  <c r="AK4" i="4"/>
  <c r="AJ4" i="4"/>
  <c r="AJ1" i="4" s="1"/>
  <c r="K30" i="1" s="1"/>
  <c r="AI4" i="4"/>
  <c r="AI1" i="4" s="1"/>
  <c r="K29" i="1" s="1"/>
  <c r="AH4" i="4"/>
  <c r="AG4" i="4"/>
  <c r="AF4" i="4"/>
  <c r="AE4" i="4"/>
  <c r="AE1" i="4" s="1"/>
  <c r="K25" i="1" s="1"/>
  <c r="AD4" i="4"/>
  <c r="AD1" i="4" s="1"/>
  <c r="K24" i="1" s="1"/>
  <c r="AC4" i="4"/>
  <c r="AC1" i="4" s="1"/>
  <c r="K23" i="1" s="1"/>
  <c r="AB4" i="4"/>
  <c r="AB1" i="4" s="1"/>
  <c r="K22" i="1" s="1"/>
  <c r="AA4" i="4"/>
  <c r="AA1" i="4" s="1"/>
  <c r="K21" i="1" s="1"/>
  <c r="Z4" i="4"/>
  <c r="Y4" i="4"/>
  <c r="X4" i="4"/>
  <c r="W4" i="4"/>
  <c r="W1" i="4" s="1"/>
  <c r="K17" i="1" s="1"/>
  <c r="V4" i="4"/>
  <c r="V1" i="4" s="1"/>
  <c r="K16" i="1" s="1"/>
  <c r="U4" i="4"/>
  <c r="U1" i="4" s="1"/>
  <c r="K15" i="1" s="1"/>
  <c r="T4" i="4"/>
  <c r="T1" i="4" s="1"/>
  <c r="K14" i="1" s="1"/>
  <c r="S4" i="4"/>
  <c r="S1" i="4" s="1"/>
  <c r="K13" i="1" s="1"/>
  <c r="R4" i="4"/>
  <c r="Q4" i="4"/>
  <c r="P4" i="4"/>
  <c r="O4" i="4"/>
  <c r="O1" i="4" s="1"/>
  <c r="K9" i="1" s="1"/>
  <c r="N4" i="4"/>
  <c r="N1" i="4" s="1"/>
  <c r="K8" i="1" s="1"/>
  <c r="M4" i="4"/>
  <c r="M1" i="4" s="1"/>
  <c r="K7" i="1" s="1"/>
  <c r="L4" i="4"/>
  <c r="L1" i="4" s="1"/>
  <c r="K6" i="1" s="1"/>
  <c r="K4" i="4"/>
  <c r="K1" i="4" s="1"/>
  <c r="K5" i="1" s="1"/>
  <c r="J4" i="4"/>
  <c r="I4" i="4"/>
  <c r="G4" i="4" s="1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BL1" i="4"/>
  <c r="BI1" i="4"/>
  <c r="BF1" i="4"/>
  <c r="K52" i="1" s="1"/>
  <c r="BE1" i="4"/>
  <c r="BD1" i="4"/>
  <c r="BA1" i="4"/>
  <c r="AX1" i="4"/>
  <c r="K44" i="1" s="1"/>
  <c r="AW1" i="4"/>
  <c r="AV1" i="4"/>
  <c r="AS1" i="4"/>
  <c r="AP1" i="4"/>
  <c r="K36" i="1" s="1"/>
  <c r="AO1" i="4"/>
  <c r="AN1" i="4"/>
  <c r="AK1" i="4"/>
  <c r="AH1" i="4"/>
  <c r="K28" i="1" s="1"/>
  <c r="AG1" i="4"/>
  <c r="AF1" i="4"/>
  <c r="Z1" i="4"/>
  <c r="K20" i="1" s="1"/>
  <c r="Y1" i="4"/>
  <c r="X1" i="4"/>
  <c r="R1" i="4"/>
  <c r="K12" i="1" s="1"/>
  <c r="Q1" i="4"/>
  <c r="P1" i="4"/>
  <c r="J1" i="4"/>
  <c r="K4" i="1" s="1"/>
  <c r="I1" i="4"/>
  <c r="C80" i="3"/>
  <c r="B80" i="3"/>
  <c r="A80" i="3"/>
  <c r="C79" i="3"/>
  <c r="B79" i="3"/>
  <c r="A79" i="3"/>
  <c r="C78" i="3"/>
  <c r="B78" i="3"/>
  <c r="A78" i="3"/>
  <c r="C77" i="3"/>
  <c r="B77" i="3"/>
  <c r="A77" i="3"/>
  <c r="C76" i="3"/>
  <c r="A76" i="3"/>
  <c r="B76" i="3" s="1"/>
  <c r="C75" i="3"/>
  <c r="A75" i="3"/>
  <c r="B75" i="3" s="1"/>
  <c r="C74" i="3"/>
  <c r="A74" i="3"/>
  <c r="B74" i="3" s="1"/>
  <c r="C73" i="3"/>
  <c r="B73" i="3"/>
  <c r="A73" i="3"/>
  <c r="C72" i="3"/>
  <c r="B72" i="3"/>
  <c r="A72" i="3"/>
  <c r="C71" i="3"/>
  <c r="B71" i="3"/>
  <c r="A71" i="3"/>
  <c r="C70" i="3"/>
  <c r="B70" i="3"/>
  <c r="A70" i="3"/>
  <c r="C69" i="3"/>
  <c r="B69" i="3"/>
  <c r="A69" i="3"/>
  <c r="C68" i="3"/>
  <c r="A68" i="3"/>
  <c r="B68" i="3" s="1"/>
  <c r="C67" i="3"/>
  <c r="A67" i="3"/>
  <c r="B67" i="3" s="1"/>
  <c r="C66" i="3"/>
  <c r="A66" i="3"/>
  <c r="B66" i="3" s="1"/>
  <c r="C65" i="3"/>
  <c r="B65" i="3"/>
  <c r="A65" i="3"/>
  <c r="C64" i="3"/>
  <c r="B64" i="3"/>
  <c r="A64" i="3"/>
  <c r="C63" i="3"/>
  <c r="B63" i="3"/>
  <c r="A63" i="3"/>
  <c r="C62" i="3"/>
  <c r="B62" i="3"/>
  <c r="A62" i="3"/>
  <c r="C61" i="3"/>
  <c r="B61" i="3"/>
  <c r="A61" i="3"/>
  <c r="C60" i="3"/>
  <c r="A60" i="3"/>
  <c r="B60" i="3" s="1"/>
  <c r="C59" i="3"/>
  <c r="A59" i="3"/>
  <c r="B59" i="3" s="1"/>
  <c r="C58" i="3"/>
  <c r="A58" i="3"/>
  <c r="B58" i="3" s="1"/>
  <c r="C57" i="3"/>
  <c r="B57" i="3"/>
  <c r="A57" i="3"/>
  <c r="C56" i="3"/>
  <c r="B56" i="3"/>
  <c r="A56" i="3"/>
  <c r="C55" i="3"/>
  <c r="B55" i="3"/>
  <c r="A55" i="3"/>
  <c r="C54" i="3"/>
  <c r="B54" i="3"/>
  <c r="A54" i="3"/>
  <c r="C53" i="3"/>
  <c r="B53" i="3"/>
  <c r="A53" i="3"/>
  <c r="C52" i="3"/>
  <c r="A52" i="3"/>
  <c r="B52" i="3" s="1"/>
  <c r="C51" i="3"/>
  <c r="A51" i="3"/>
  <c r="B51" i="3" s="1"/>
  <c r="C50" i="3"/>
  <c r="A50" i="3"/>
  <c r="B50" i="3" s="1"/>
  <c r="C49" i="3"/>
  <c r="B49" i="3"/>
  <c r="A49" i="3"/>
  <c r="C48" i="3"/>
  <c r="B48" i="3"/>
  <c r="A48" i="3"/>
  <c r="C47" i="3"/>
  <c r="B47" i="3"/>
  <c r="A47" i="3"/>
  <c r="C46" i="3"/>
  <c r="B46" i="3"/>
  <c r="A46" i="3"/>
  <c r="C45" i="3"/>
  <c r="B45" i="3"/>
  <c r="A45" i="3"/>
  <c r="C44" i="3"/>
  <c r="A44" i="3"/>
  <c r="B44" i="3" s="1"/>
  <c r="C43" i="3"/>
  <c r="A43" i="3"/>
  <c r="B43" i="3" s="1"/>
  <c r="C42" i="3"/>
  <c r="A42" i="3"/>
  <c r="B42" i="3" s="1"/>
  <c r="C41" i="3"/>
  <c r="B41" i="3"/>
  <c r="A41" i="3"/>
  <c r="C40" i="3"/>
  <c r="B40" i="3"/>
  <c r="A40" i="3"/>
  <c r="C39" i="3"/>
  <c r="B39" i="3"/>
  <c r="A39" i="3"/>
  <c r="C38" i="3"/>
  <c r="B38" i="3"/>
  <c r="A38" i="3"/>
  <c r="C37" i="3"/>
  <c r="B37" i="3"/>
  <c r="A37" i="3"/>
  <c r="C36" i="3"/>
  <c r="A36" i="3"/>
  <c r="B36" i="3" s="1"/>
  <c r="C35" i="3"/>
  <c r="A35" i="3"/>
  <c r="B35" i="3" s="1"/>
  <c r="C34" i="3"/>
  <c r="A34" i="3"/>
  <c r="B34" i="3" s="1"/>
  <c r="C33" i="3"/>
  <c r="B33" i="3"/>
  <c r="A33" i="3"/>
  <c r="C32" i="3"/>
  <c r="B32" i="3"/>
  <c r="A32" i="3"/>
  <c r="C31" i="3"/>
  <c r="B31" i="3"/>
  <c r="A31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G30" i="3" s="1"/>
  <c r="C29" i="3"/>
  <c r="B29" i="3"/>
  <c r="A29" i="3"/>
  <c r="C28" i="3"/>
  <c r="A28" i="3"/>
  <c r="B28" i="3" s="1"/>
  <c r="C27" i="3"/>
  <c r="B27" i="3"/>
  <c r="A27" i="3"/>
  <c r="C26" i="3"/>
  <c r="B26" i="3"/>
  <c r="A26" i="3"/>
  <c r="C25" i="3"/>
  <c r="A25" i="3"/>
  <c r="B25" i="3" s="1"/>
  <c r="C24" i="3"/>
  <c r="A24" i="3"/>
  <c r="B24" i="3" s="1"/>
  <c r="C23" i="3"/>
  <c r="A23" i="3"/>
  <c r="B23" i="3" s="1"/>
  <c r="C22" i="3"/>
  <c r="B22" i="3"/>
  <c r="A22" i="3"/>
  <c r="C21" i="3"/>
  <c r="B21" i="3"/>
  <c r="A21" i="3"/>
  <c r="C20" i="3"/>
  <c r="A20" i="3"/>
  <c r="B20" i="3" s="1"/>
  <c r="C19" i="3"/>
  <c r="B19" i="3"/>
  <c r="A19" i="3"/>
  <c r="C18" i="3"/>
  <c r="B18" i="3"/>
  <c r="A18" i="3"/>
  <c r="C17" i="3"/>
  <c r="A17" i="3"/>
  <c r="B17" i="3" s="1"/>
  <c r="C16" i="3"/>
  <c r="A16" i="3"/>
  <c r="B16" i="3" s="1"/>
  <c r="C15" i="3"/>
  <c r="A15" i="3"/>
  <c r="B15" i="3" s="1"/>
  <c r="C14" i="3"/>
  <c r="B14" i="3"/>
  <c r="A14" i="3"/>
  <c r="C13" i="3"/>
  <c r="B13" i="3"/>
  <c r="A13" i="3"/>
  <c r="C12" i="3"/>
  <c r="A12" i="3"/>
  <c r="B12" i="3" s="1"/>
  <c r="C11" i="3"/>
  <c r="B11" i="3"/>
  <c r="A11" i="3"/>
  <c r="C10" i="3"/>
  <c r="B10" i="3"/>
  <c r="A10" i="3"/>
  <c r="C9" i="3"/>
  <c r="A9" i="3"/>
  <c r="B9" i="3" s="1"/>
  <c r="C8" i="3"/>
  <c r="A8" i="3"/>
  <c r="B8" i="3" s="1"/>
  <c r="C7" i="3"/>
  <c r="A7" i="3"/>
  <c r="B7" i="3" s="1"/>
  <c r="C6" i="3"/>
  <c r="B6" i="3"/>
  <c r="A6" i="3"/>
  <c r="C5" i="3"/>
  <c r="B5" i="3"/>
  <c r="A5" i="3"/>
  <c r="BM4" i="3"/>
  <c r="BL4" i="3"/>
  <c r="BK4" i="3"/>
  <c r="BJ4" i="3"/>
  <c r="BJ1" i="3" s="1"/>
  <c r="J56" i="1" s="1"/>
  <c r="BI4" i="3"/>
  <c r="BI1" i="3" s="1"/>
  <c r="J55" i="1" s="1"/>
  <c r="BH4" i="3"/>
  <c r="BG4" i="3"/>
  <c r="BG1" i="3" s="1"/>
  <c r="J53" i="1" s="1"/>
  <c r="BF4" i="3"/>
  <c r="BF1" i="3" s="1"/>
  <c r="J52" i="1" s="1"/>
  <c r="BE4" i="3"/>
  <c r="BD4" i="3"/>
  <c r="BC4" i="3"/>
  <c r="BB4" i="3"/>
  <c r="BB1" i="3" s="1"/>
  <c r="J48" i="1" s="1"/>
  <c r="BA4" i="3"/>
  <c r="BA1" i="3" s="1"/>
  <c r="J47" i="1" s="1"/>
  <c r="AZ4" i="3"/>
  <c r="AY4" i="3"/>
  <c r="AY1" i="3" s="1"/>
  <c r="J45" i="1" s="1"/>
  <c r="AX4" i="3"/>
  <c r="AX1" i="3" s="1"/>
  <c r="J44" i="1" s="1"/>
  <c r="AW4" i="3"/>
  <c r="AV4" i="3"/>
  <c r="AU4" i="3"/>
  <c r="AT4" i="3"/>
  <c r="AT1" i="3" s="1"/>
  <c r="J40" i="1" s="1"/>
  <c r="AS4" i="3"/>
  <c r="AS1" i="3" s="1"/>
  <c r="J39" i="1" s="1"/>
  <c r="AR4" i="3"/>
  <c r="AQ4" i="3"/>
  <c r="AQ1" i="3" s="1"/>
  <c r="J37" i="1" s="1"/>
  <c r="AP4" i="3"/>
  <c r="AP1" i="3" s="1"/>
  <c r="J36" i="1" s="1"/>
  <c r="AO4" i="3"/>
  <c r="AN4" i="3"/>
  <c r="AM4" i="3"/>
  <c r="AL4" i="3"/>
  <c r="AL1" i="3" s="1"/>
  <c r="J32" i="1" s="1"/>
  <c r="AK4" i="3"/>
  <c r="AK1" i="3" s="1"/>
  <c r="J31" i="1" s="1"/>
  <c r="AJ4" i="3"/>
  <c r="AI4" i="3"/>
  <c r="AI1" i="3" s="1"/>
  <c r="J29" i="1" s="1"/>
  <c r="AH4" i="3"/>
  <c r="AH1" i="3" s="1"/>
  <c r="J28" i="1" s="1"/>
  <c r="AG4" i="3"/>
  <c r="AF4" i="3"/>
  <c r="AE4" i="3"/>
  <c r="AD4" i="3"/>
  <c r="AD1" i="3" s="1"/>
  <c r="J24" i="1" s="1"/>
  <c r="AC4" i="3"/>
  <c r="AC1" i="3" s="1"/>
  <c r="J23" i="1" s="1"/>
  <c r="AB4" i="3"/>
  <c r="AB1" i="3" s="1"/>
  <c r="J22" i="1" s="1"/>
  <c r="AA4" i="3"/>
  <c r="AA1" i="3" s="1"/>
  <c r="J21" i="1" s="1"/>
  <c r="Z4" i="3"/>
  <c r="Z1" i="3" s="1"/>
  <c r="J20" i="1" s="1"/>
  <c r="Y4" i="3"/>
  <c r="X4" i="3"/>
  <c r="W4" i="3"/>
  <c r="V4" i="3"/>
  <c r="V1" i="3" s="1"/>
  <c r="J16" i="1" s="1"/>
  <c r="U4" i="3"/>
  <c r="U1" i="3" s="1"/>
  <c r="J15" i="1" s="1"/>
  <c r="T4" i="3"/>
  <c r="T1" i="3" s="1"/>
  <c r="J14" i="1" s="1"/>
  <c r="S4" i="3"/>
  <c r="S1" i="3" s="1"/>
  <c r="J13" i="1" s="1"/>
  <c r="R4" i="3"/>
  <c r="R1" i="3" s="1"/>
  <c r="J12" i="1" s="1"/>
  <c r="Q4" i="3"/>
  <c r="P4" i="3"/>
  <c r="O4" i="3"/>
  <c r="N4" i="3"/>
  <c r="N1" i="3" s="1"/>
  <c r="J8" i="1" s="1"/>
  <c r="M4" i="3"/>
  <c r="M1" i="3" s="1"/>
  <c r="J7" i="1" s="1"/>
  <c r="L4" i="3"/>
  <c r="L1" i="3" s="1"/>
  <c r="J6" i="1" s="1"/>
  <c r="K4" i="3"/>
  <c r="K1" i="3" s="1"/>
  <c r="J5" i="1" s="1"/>
  <c r="J4" i="3"/>
  <c r="G4" i="3" s="1"/>
  <c r="I4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BM2" i="3"/>
  <c r="BL2" i="3"/>
  <c r="BK2" i="3"/>
  <c r="BJ2" i="3"/>
  <c r="BI2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BL1" i="3"/>
  <c r="BK1" i="3"/>
  <c r="BH1" i="3"/>
  <c r="BE1" i="3"/>
  <c r="BD1" i="3"/>
  <c r="BC1" i="3"/>
  <c r="AZ1" i="3"/>
  <c r="AW1" i="3"/>
  <c r="AV1" i="3"/>
  <c r="AU1" i="3"/>
  <c r="AR1" i="3"/>
  <c r="AO1" i="3"/>
  <c r="AN1" i="3"/>
  <c r="AM1" i="3"/>
  <c r="AJ1" i="3"/>
  <c r="AG1" i="3"/>
  <c r="AF1" i="3"/>
  <c r="AE1" i="3"/>
  <c r="Y1" i="3"/>
  <c r="X1" i="3"/>
  <c r="W1" i="3"/>
  <c r="Q1" i="3"/>
  <c r="P1" i="3"/>
  <c r="O1" i="3"/>
  <c r="I1" i="3"/>
  <c r="C166" i="2"/>
  <c r="A166" i="2"/>
  <c r="B166" i="2" s="1"/>
  <c r="C165" i="2"/>
  <c r="A165" i="2"/>
  <c r="B165" i="2" s="1"/>
  <c r="C164" i="2"/>
  <c r="B164" i="2"/>
  <c r="A164" i="2"/>
  <c r="C163" i="2"/>
  <c r="B163" i="2"/>
  <c r="A163" i="2"/>
  <c r="C162" i="2"/>
  <c r="A162" i="2"/>
  <c r="B162" i="2" s="1"/>
  <c r="C161" i="2"/>
  <c r="B161" i="2"/>
  <c r="A161" i="2"/>
  <c r="C160" i="2"/>
  <c r="B160" i="2"/>
  <c r="A160" i="2"/>
  <c r="C159" i="2"/>
  <c r="A159" i="2"/>
  <c r="B159" i="2" s="1"/>
  <c r="C158" i="2"/>
  <c r="A158" i="2"/>
  <c r="B158" i="2" s="1"/>
  <c r="C157" i="2"/>
  <c r="A157" i="2"/>
  <c r="B157" i="2" s="1"/>
  <c r="C156" i="2"/>
  <c r="B156" i="2"/>
  <c r="A156" i="2"/>
  <c r="C155" i="2"/>
  <c r="B155" i="2"/>
  <c r="A155" i="2"/>
  <c r="C154" i="2"/>
  <c r="A154" i="2"/>
  <c r="B154" i="2" s="1"/>
  <c r="C153" i="2"/>
  <c r="B153" i="2"/>
  <c r="A153" i="2"/>
  <c r="C152" i="2"/>
  <c r="B152" i="2"/>
  <c r="A152" i="2"/>
  <c r="C151" i="2"/>
  <c r="A151" i="2"/>
  <c r="B151" i="2" s="1"/>
  <c r="C150" i="2"/>
  <c r="A150" i="2"/>
  <c r="B150" i="2" s="1"/>
  <c r="C149" i="2"/>
  <c r="A149" i="2"/>
  <c r="B149" i="2" s="1"/>
  <c r="C148" i="2"/>
  <c r="B148" i="2"/>
  <c r="A148" i="2"/>
  <c r="C147" i="2"/>
  <c r="B147" i="2"/>
  <c r="A147" i="2"/>
  <c r="BL146" i="2"/>
  <c r="BK146" i="2"/>
  <c r="BJ146" i="2"/>
  <c r="BI146" i="2"/>
  <c r="BI1" i="2" s="1"/>
  <c r="I55" i="1" s="1"/>
  <c r="BH146" i="2"/>
  <c r="BG146" i="2"/>
  <c r="BF146" i="2"/>
  <c r="BE146" i="2"/>
  <c r="BD146" i="2"/>
  <c r="BC146" i="2"/>
  <c r="BB146" i="2"/>
  <c r="BA146" i="2"/>
  <c r="BA1" i="2" s="1"/>
  <c r="I47" i="1" s="1"/>
  <c r="AZ146" i="2"/>
  <c r="AY146" i="2"/>
  <c r="AX146" i="2"/>
  <c r="AW146" i="2"/>
  <c r="AV146" i="2"/>
  <c r="AU146" i="2"/>
  <c r="AT146" i="2"/>
  <c r="AS146" i="2"/>
  <c r="AS1" i="2" s="1"/>
  <c r="I39" i="1" s="1"/>
  <c r="AR146" i="2"/>
  <c r="AQ146" i="2"/>
  <c r="AP146" i="2"/>
  <c r="AO146" i="2"/>
  <c r="AN146" i="2"/>
  <c r="AM146" i="2"/>
  <c r="AL146" i="2"/>
  <c r="AK146" i="2"/>
  <c r="AK1" i="2" s="1"/>
  <c r="I31" i="1" s="1"/>
  <c r="AJ146" i="2"/>
  <c r="AI146" i="2"/>
  <c r="AH146" i="2"/>
  <c r="AG146" i="2"/>
  <c r="AF146" i="2"/>
  <c r="AE146" i="2"/>
  <c r="AD146" i="2"/>
  <c r="AC146" i="2"/>
  <c r="AC1" i="2" s="1"/>
  <c r="I23" i="1" s="1"/>
  <c r="AB146" i="2"/>
  <c r="AA146" i="2"/>
  <c r="Z146" i="2"/>
  <c r="Y146" i="2"/>
  <c r="X146" i="2"/>
  <c r="W146" i="2"/>
  <c r="V146" i="2"/>
  <c r="U146" i="2"/>
  <c r="U1" i="2" s="1"/>
  <c r="I15" i="1" s="1"/>
  <c r="T146" i="2"/>
  <c r="S146" i="2"/>
  <c r="R146" i="2"/>
  <c r="Q146" i="2"/>
  <c r="P146" i="2"/>
  <c r="O146" i="2"/>
  <c r="N146" i="2"/>
  <c r="M146" i="2"/>
  <c r="M1" i="2" s="1"/>
  <c r="I7" i="1" s="1"/>
  <c r="L146" i="2"/>
  <c r="K146" i="2"/>
  <c r="J146" i="2"/>
  <c r="I146" i="2"/>
  <c r="G146" i="2" s="1"/>
  <c r="C145" i="2"/>
  <c r="A145" i="2"/>
  <c r="B145" i="2" s="1"/>
  <c r="C144" i="2"/>
  <c r="A144" i="2"/>
  <c r="B144" i="2" s="1"/>
  <c r="C143" i="2"/>
  <c r="A143" i="2"/>
  <c r="B143" i="2" s="1"/>
  <c r="C142" i="2"/>
  <c r="B142" i="2"/>
  <c r="A142" i="2"/>
  <c r="C141" i="2"/>
  <c r="B141" i="2"/>
  <c r="A141" i="2"/>
  <c r="C140" i="2"/>
  <c r="A140" i="2"/>
  <c r="B140" i="2" s="1"/>
  <c r="C139" i="2"/>
  <c r="B139" i="2"/>
  <c r="A139" i="2"/>
  <c r="C138" i="2"/>
  <c r="B138" i="2"/>
  <c r="A138" i="2"/>
  <c r="C137" i="2"/>
  <c r="A137" i="2"/>
  <c r="B137" i="2" s="1"/>
  <c r="C136" i="2"/>
  <c r="A136" i="2"/>
  <c r="B136" i="2" s="1"/>
  <c r="C135" i="2"/>
  <c r="A135" i="2"/>
  <c r="B135" i="2" s="1"/>
  <c r="C134" i="2"/>
  <c r="B134" i="2"/>
  <c r="A134" i="2"/>
  <c r="C133" i="2"/>
  <c r="B133" i="2"/>
  <c r="A133" i="2"/>
  <c r="C132" i="2"/>
  <c r="A132" i="2"/>
  <c r="B132" i="2" s="1"/>
  <c r="C131" i="2"/>
  <c r="B131" i="2"/>
  <c r="A131" i="2"/>
  <c r="C130" i="2"/>
  <c r="B130" i="2"/>
  <c r="A130" i="2"/>
  <c r="C129" i="2"/>
  <c r="A129" i="2"/>
  <c r="B129" i="2" s="1"/>
  <c r="C128" i="2"/>
  <c r="A128" i="2"/>
  <c r="B128" i="2" s="1"/>
  <c r="C127" i="2"/>
  <c r="A127" i="2"/>
  <c r="B127" i="2" s="1"/>
  <c r="C126" i="2"/>
  <c r="B126" i="2"/>
  <c r="A126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G1" i="2" s="1"/>
  <c r="I27" i="1" s="1"/>
  <c r="AF125" i="2"/>
  <c r="AE125" i="2"/>
  <c r="AD125" i="2"/>
  <c r="AC125" i="2"/>
  <c r="AB125" i="2"/>
  <c r="AA125" i="2"/>
  <c r="Z125" i="2"/>
  <c r="Y125" i="2"/>
  <c r="Y1" i="2" s="1"/>
  <c r="I19" i="1" s="1"/>
  <c r="X125" i="2"/>
  <c r="W125" i="2"/>
  <c r="V125" i="2"/>
  <c r="U125" i="2"/>
  <c r="T125" i="2"/>
  <c r="S125" i="2"/>
  <c r="R125" i="2"/>
  <c r="Q125" i="2"/>
  <c r="Q1" i="2" s="1"/>
  <c r="I11" i="1" s="1"/>
  <c r="P125" i="2"/>
  <c r="O125" i="2"/>
  <c r="N125" i="2"/>
  <c r="M125" i="2"/>
  <c r="L125" i="2"/>
  <c r="K125" i="2"/>
  <c r="J125" i="2"/>
  <c r="I125" i="2"/>
  <c r="G125" i="2" s="1"/>
  <c r="C124" i="2"/>
  <c r="B124" i="2"/>
  <c r="A124" i="2"/>
  <c r="C123" i="2"/>
  <c r="A123" i="2"/>
  <c r="B123" i="2" s="1"/>
  <c r="C122" i="2"/>
  <c r="A122" i="2"/>
  <c r="B122" i="2" s="1"/>
  <c r="C121" i="2"/>
  <c r="A121" i="2"/>
  <c r="B121" i="2" s="1"/>
  <c r="C120" i="2"/>
  <c r="B120" i="2"/>
  <c r="A120" i="2"/>
  <c r="C119" i="2"/>
  <c r="B119" i="2"/>
  <c r="A119" i="2"/>
  <c r="C118" i="2"/>
  <c r="A118" i="2"/>
  <c r="B118" i="2" s="1"/>
  <c r="C117" i="2"/>
  <c r="B117" i="2"/>
  <c r="A117" i="2"/>
  <c r="C116" i="2"/>
  <c r="B116" i="2"/>
  <c r="A116" i="2"/>
  <c r="C115" i="2"/>
  <c r="A115" i="2"/>
  <c r="B115" i="2" s="1"/>
  <c r="C114" i="2"/>
  <c r="A114" i="2"/>
  <c r="B114" i="2" s="1"/>
  <c r="C113" i="2"/>
  <c r="A113" i="2"/>
  <c r="B113" i="2" s="1"/>
  <c r="C112" i="2"/>
  <c r="B112" i="2"/>
  <c r="A112" i="2"/>
  <c r="C111" i="2"/>
  <c r="B111" i="2"/>
  <c r="A111" i="2"/>
  <c r="C110" i="2"/>
  <c r="A110" i="2"/>
  <c r="B110" i="2" s="1"/>
  <c r="C109" i="2"/>
  <c r="B109" i="2"/>
  <c r="A109" i="2"/>
  <c r="C108" i="2"/>
  <c r="B108" i="2"/>
  <c r="A108" i="2"/>
  <c r="C107" i="2"/>
  <c r="A107" i="2"/>
  <c r="B107" i="2" s="1"/>
  <c r="C106" i="2"/>
  <c r="A106" i="2"/>
  <c r="B106" i="2" s="1"/>
  <c r="C105" i="2"/>
  <c r="A105" i="2"/>
  <c r="B105" i="2" s="1"/>
  <c r="C104" i="2"/>
  <c r="B104" i="2"/>
  <c r="A104" i="2"/>
  <c r="C103" i="2"/>
  <c r="B103" i="2"/>
  <c r="A103" i="2"/>
  <c r="C102" i="2"/>
  <c r="A102" i="2"/>
  <c r="B102" i="2" s="1"/>
  <c r="C101" i="2"/>
  <c r="B101" i="2"/>
  <c r="A101" i="2"/>
  <c r="C100" i="2"/>
  <c r="B100" i="2"/>
  <c r="A100" i="2"/>
  <c r="C99" i="2"/>
  <c r="A99" i="2"/>
  <c r="B99" i="2" s="1"/>
  <c r="C98" i="2"/>
  <c r="A98" i="2"/>
  <c r="B98" i="2" s="1"/>
  <c r="C97" i="2"/>
  <c r="A97" i="2"/>
  <c r="B97" i="2" s="1"/>
  <c r="C96" i="2"/>
  <c r="B96" i="2"/>
  <c r="A96" i="2"/>
  <c r="C95" i="2"/>
  <c r="B95" i="2"/>
  <c r="A95" i="2"/>
  <c r="C94" i="2"/>
  <c r="A94" i="2"/>
  <c r="B94" i="2" s="1"/>
  <c r="C93" i="2"/>
  <c r="B93" i="2"/>
  <c r="A93" i="2"/>
  <c r="C92" i="2"/>
  <c r="B92" i="2"/>
  <c r="A92" i="2"/>
  <c r="C91" i="2"/>
  <c r="A91" i="2"/>
  <c r="B91" i="2" s="1"/>
  <c r="C90" i="2"/>
  <c r="A90" i="2"/>
  <c r="B90" i="2" s="1"/>
  <c r="C89" i="2"/>
  <c r="A89" i="2"/>
  <c r="B89" i="2" s="1"/>
  <c r="C88" i="2"/>
  <c r="B88" i="2"/>
  <c r="A88" i="2"/>
  <c r="C87" i="2"/>
  <c r="B87" i="2"/>
  <c r="A87" i="2"/>
  <c r="C86" i="2"/>
  <c r="A86" i="2"/>
  <c r="B86" i="2" s="1"/>
  <c r="C85" i="2"/>
  <c r="B85" i="2"/>
  <c r="A85" i="2"/>
  <c r="C84" i="2"/>
  <c r="B84" i="2"/>
  <c r="A84" i="2"/>
  <c r="C83" i="2"/>
  <c r="A83" i="2"/>
  <c r="B83" i="2" s="1"/>
  <c r="C82" i="2"/>
  <c r="A82" i="2"/>
  <c r="B82" i="2" s="1"/>
  <c r="C81" i="2"/>
  <c r="A81" i="2"/>
  <c r="B81" i="2" s="1"/>
  <c r="C80" i="2"/>
  <c r="B80" i="2"/>
  <c r="A80" i="2"/>
  <c r="C79" i="2"/>
  <c r="B79" i="2"/>
  <c r="A79" i="2"/>
  <c r="C78" i="2"/>
  <c r="A78" i="2"/>
  <c r="B78" i="2" s="1"/>
  <c r="C77" i="2"/>
  <c r="B77" i="2"/>
  <c r="A77" i="2"/>
  <c r="C76" i="2"/>
  <c r="B76" i="2"/>
  <c r="A76" i="2"/>
  <c r="C75" i="2"/>
  <c r="A75" i="2"/>
  <c r="B75" i="2" s="1"/>
  <c r="C74" i="2"/>
  <c r="A74" i="2"/>
  <c r="B74" i="2" s="1"/>
  <c r="C73" i="2"/>
  <c r="A73" i="2"/>
  <c r="B73" i="2" s="1"/>
  <c r="C72" i="2"/>
  <c r="B72" i="2"/>
  <c r="A72" i="2"/>
  <c r="C71" i="2"/>
  <c r="B71" i="2"/>
  <c r="A71" i="2"/>
  <c r="C70" i="2"/>
  <c r="A70" i="2"/>
  <c r="B70" i="2" s="1"/>
  <c r="C69" i="2"/>
  <c r="B69" i="2"/>
  <c r="A69" i="2"/>
  <c r="C68" i="2"/>
  <c r="B68" i="2"/>
  <c r="A68" i="2"/>
  <c r="C67" i="2"/>
  <c r="A67" i="2"/>
  <c r="B67" i="2" s="1"/>
  <c r="C66" i="2"/>
  <c r="A66" i="2"/>
  <c r="B66" i="2" s="1"/>
  <c r="C65" i="2"/>
  <c r="A65" i="2"/>
  <c r="B65" i="2" s="1"/>
  <c r="C64" i="2"/>
  <c r="B64" i="2"/>
  <c r="A64" i="2"/>
  <c r="C63" i="2"/>
  <c r="B63" i="2"/>
  <c r="A63" i="2"/>
  <c r="C62" i="2"/>
  <c r="A62" i="2"/>
  <c r="B62" i="2" s="1"/>
  <c r="C61" i="2"/>
  <c r="B61" i="2"/>
  <c r="A61" i="2"/>
  <c r="C60" i="2"/>
  <c r="B60" i="2"/>
  <c r="A60" i="2"/>
  <c r="C59" i="2"/>
  <c r="A59" i="2"/>
  <c r="B59" i="2" s="1"/>
  <c r="C58" i="2"/>
  <c r="A58" i="2"/>
  <c r="B58" i="2" s="1"/>
  <c r="C57" i="2"/>
  <c r="A57" i="2"/>
  <c r="B57" i="2" s="1"/>
  <c r="C56" i="2"/>
  <c r="B56" i="2"/>
  <c r="A56" i="2"/>
  <c r="C55" i="2"/>
  <c r="B55" i="2"/>
  <c r="A55" i="2"/>
  <c r="C54" i="2"/>
  <c r="A54" i="2"/>
  <c r="B54" i="2" s="1"/>
  <c r="C53" i="2"/>
  <c r="B53" i="2"/>
  <c r="A53" i="2"/>
  <c r="C52" i="2"/>
  <c r="B52" i="2"/>
  <c r="A52" i="2"/>
  <c r="C51" i="2"/>
  <c r="A51" i="2"/>
  <c r="B51" i="2" s="1"/>
  <c r="C50" i="2"/>
  <c r="A50" i="2"/>
  <c r="B50" i="2" s="1"/>
  <c r="C49" i="2"/>
  <c r="A49" i="2"/>
  <c r="B49" i="2" s="1"/>
  <c r="C48" i="2"/>
  <c r="B48" i="2"/>
  <c r="A48" i="2"/>
  <c r="C47" i="2"/>
  <c r="B47" i="2"/>
  <c r="A47" i="2"/>
  <c r="C46" i="2"/>
  <c r="A46" i="2"/>
  <c r="B46" i="2" s="1"/>
  <c r="C45" i="2"/>
  <c r="B45" i="2"/>
  <c r="A45" i="2"/>
  <c r="C44" i="2"/>
  <c r="B44" i="2"/>
  <c r="A44" i="2"/>
  <c r="C43" i="2"/>
  <c r="A43" i="2"/>
  <c r="B43" i="2" s="1"/>
  <c r="C42" i="2"/>
  <c r="A42" i="2"/>
  <c r="B42" i="2" s="1"/>
  <c r="C41" i="2"/>
  <c r="A41" i="2"/>
  <c r="B41" i="2" s="1"/>
  <c r="C40" i="2"/>
  <c r="B40" i="2"/>
  <c r="A40" i="2"/>
  <c r="C39" i="2"/>
  <c r="B39" i="2"/>
  <c r="A39" i="2"/>
  <c r="C38" i="2"/>
  <c r="A38" i="2"/>
  <c r="B38" i="2" s="1"/>
  <c r="C37" i="2"/>
  <c r="B37" i="2"/>
  <c r="A37" i="2"/>
  <c r="C36" i="2"/>
  <c r="B36" i="2"/>
  <c r="A36" i="2"/>
  <c r="C35" i="2"/>
  <c r="A35" i="2"/>
  <c r="B35" i="2" s="1"/>
  <c r="C34" i="2"/>
  <c r="A34" i="2"/>
  <c r="B34" i="2" s="1"/>
  <c r="C33" i="2"/>
  <c r="A33" i="2"/>
  <c r="B33" i="2" s="1"/>
  <c r="C32" i="2"/>
  <c r="B32" i="2"/>
  <c r="A32" i="2"/>
  <c r="C31" i="2"/>
  <c r="B31" i="2"/>
  <c r="A31" i="2"/>
  <c r="C30" i="2"/>
  <c r="A30" i="2"/>
  <c r="B30" i="2" s="1"/>
  <c r="C29" i="2"/>
  <c r="B29" i="2"/>
  <c r="A29" i="2"/>
  <c r="C28" i="2"/>
  <c r="B28" i="2"/>
  <c r="A28" i="2"/>
  <c r="C27" i="2"/>
  <c r="A27" i="2"/>
  <c r="B27" i="2" s="1"/>
  <c r="C26" i="2"/>
  <c r="A26" i="2"/>
  <c r="B26" i="2" s="1"/>
  <c r="C25" i="2"/>
  <c r="A25" i="2"/>
  <c r="B25" i="2" s="1"/>
  <c r="C24" i="2"/>
  <c r="B24" i="2"/>
  <c r="A24" i="2"/>
  <c r="C23" i="2"/>
  <c r="B23" i="2"/>
  <c r="A23" i="2"/>
  <c r="C22" i="2"/>
  <c r="A22" i="2"/>
  <c r="B22" i="2" s="1"/>
  <c r="C21" i="2"/>
  <c r="B21" i="2"/>
  <c r="A21" i="2"/>
  <c r="C20" i="2"/>
  <c r="B20" i="2"/>
  <c r="A20" i="2"/>
  <c r="C19" i="2"/>
  <c r="A19" i="2"/>
  <c r="B19" i="2" s="1"/>
  <c r="C18" i="2"/>
  <c r="A18" i="2"/>
  <c r="B18" i="2" s="1"/>
  <c r="C17" i="2"/>
  <c r="A17" i="2"/>
  <c r="B17" i="2" s="1"/>
  <c r="C16" i="2"/>
  <c r="B16" i="2"/>
  <c r="A16" i="2"/>
  <c r="C15" i="2"/>
  <c r="B15" i="2"/>
  <c r="A15" i="2"/>
  <c r="C14" i="2"/>
  <c r="A14" i="2"/>
  <c r="B14" i="2" s="1"/>
  <c r="C13" i="2"/>
  <c r="A13" i="2"/>
  <c r="B13" i="2" s="1"/>
  <c r="C12" i="2"/>
  <c r="B12" i="2"/>
  <c r="A12" i="2"/>
  <c r="C11" i="2"/>
  <c r="A11" i="2"/>
  <c r="B11" i="2" s="1"/>
  <c r="C10" i="2"/>
  <c r="A10" i="2"/>
  <c r="B10" i="2" s="1"/>
  <c r="C9" i="2"/>
  <c r="A9" i="2"/>
  <c r="B9" i="2" s="1"/>
  <c r="C8" i="2"/>
  <c r="B8" i="2"/>
  <c r="A8" i="2"/>
  <c r="C7" i="2"/>
  <c r="B7" i="2"/>
  <c r="A7" i="2"/>
  <c r="C6" i="2"/>
  <c r="A6" i="2"/>
  <c r="B6" i="2" s="1"/>
  <c r="C5" i="2"/>
  <c r="B5" i="2"/>
  <c r="A5" i="2"/>
  <c r="BL4" i="2"/>
  <c r="BK4" i="2"/>
  <c r="BJ4" i="2"/>
  <c r="BI4" i="2"/>
  <c r="BH4" i="2"/>
  <c r="BG4" i="2"/>
  <c r="BG1" i="2" s="1"/>
  <c r="I53" i="1" s="1"/>
  <c r="BF4" i="2"/>
  <c r="BF1" i="2" s="1"/>
  <c r="I52" i="1" s="1"/>
  <c r="BE4" i="2"/>
  <c r="BD4" i="2"/>
  <c r="BC4" i="2"/>
  <c r="BB4" i="2"/>
  <c r="BA4" i="2"/>
  <c r="AZ4" i="2"/>
  <c r="AY4" i="2"/>
  <c r="AY1" i="2" s="1"/>
  <c r="I45" i="1" s="1"/>
  <c r="AX4" i="2"/>
  <c r="AX1" i="2" s="1"/>
  <c r="I44" i="1" s="1"/>
  <c r="AW4" i="2"/>
  <c r="AV4" i="2"/>
  <c r="AU4" i="2"/>
  <c r="AU1" i="2" s="1"/>
  <c r="I41" i="1" s="1"/>
  <c r="AT4" i="2"/>
  <c r="AS4" i="2"/>
  <c r="AR4" i="2"/>
  <c r="AQ4" i="2"/>
  <c r="AQ1" i="2" s="1"/>
  <c r="I37" i="1" s="1"/>
  <c r="AP4" i="2"/>
  <c r="AP1" i="2" s="1"/>
  <c r="I36" i="1" s="1"/>
  <c r="AO4" i="2"/>
  <c r="AN4" i="2"/>
  <c r="AM4" i="2"/>
  <c r="AM1" i="2" s="1"/>
  <c r="I33" i="1" s="1"/>
  <c r="AL4" i="2"/>
  <c r="AK4" i="2"/>
  <c r="AJ4" i="2"/>
  <c r="AI4" i="2"/>
  <c r="AI1" i="2" s="1"/>
  <c r="I29" i="1" s="1"/>
  <c r="AH4" i="2"/>
  <c r="AH1" i="2" s="1"/>
  <c r="I28" i="1" s="1"/>
  <c r="AG4" i="2"/>
  <c r="AF4" i="2"/>
  <c r="AF1" i="2" s="1"/>
  <c r="I26" i="1" s="1"/>
  <c r="AE4" i="2"/>
  <c r="AE1" i="2" s="1"/>
  <c r="I25" i="1" s="1"/>
  <c r="AD4" i="2"/>
  <c r="AC4" i="2"/>
  <c r="AB4" i="2"/>
  <c r="AA4" i="2"/>
  <c r="AA1" i="2" s="1"/>
  <c r="I21" i="1" s="1"/>
  <c r="Z4" i="2"/>
  <c r="Z1" i="2" s="1"/>
  <c r="I20" i="1" s="1"/>
  <c r="Y4" i="2"/>
  <c r="X4" i="2"/>
  <c r="X1" i="2" s="1"/>
  <c r="I18" i="1" s="1"/>
  <c r="W4" i="2"/>
  <c r="W1" i="2" s="1"/>
  <c r="I17" i="1" s="1"/>
  <c r="V4" i="2"/>
  <c r="U4" i="2"/>
  <c r="T4" i="2"/>
  <c r="S4" i="2"/>
  <c r="S1" i="2" s="1"/>
  <c r="I13" i="1" s="1"/>
  <c r="R4" i="2"/>
  <c r="R1" i="2" s="1"/>
  <c r="I12" i="1" s="1"/>
  <c r="Q4" i="2"/>
  <c r="P4" i="2"/>
  <c r="P1" i="2" s="1"/>
  <c r="I10" i="1" s="1"/>
  <c r="O4" i="2"/>
  <c r="O1" i="2" s="1"/>
  <c r="I9" i="1" s="1"/>
  <c r="N4" i="2"/>
  <c r="M4" i="2"/>
  <c r="L4" i="2"/>
  <c r="K4" i="2"/>
  <c r="K1" i="2" s="1"/>
  <c r="I5" i="1" s="1"/>
  <c r="J4" i="2"/>
  <c r="J1" i="2" s="1"/>
  <c r="I4" i="1" s="1"/>
  <c r="I4" i="2"/>
  <c r="BL1" i="2"/>
  <c r="I58" i="1" s="1"/>
  <c r="H58" i="1" s="1"/>
  <c r="BK1" i="2"/>
  <c r="BJ1" i="2"/>
  <c r="BH1" i="2"/>
  <c r="I54" i="1" s="1"/>
  <c r="BE1" i="2"/>
  <c r="BD1" i="2"/>
  <c r="I50" i="1" s="1"/>
  <c r="BC1" i="2"/>
  <c r="BB1" i="2"/>
  <c r="AZ1" i="2"/>
  <c r="I46" i="1" s="1"/>
  <c r="AW1" i="2"/>
  <c r="AV1" i="2"/>
  <c r="I42" i="1" s="1"/>
  <c r="AT1" i="2"/>
  <c r="AR1" i="2"/>
  <c r="I38" i="1" s="1"/>
  <c r="AO1" i="2"/>
  <c r="AN1" i="2"/>
  <c r="I34" i="1" s="1"/>
  <c r="AL1" i="2"/>
  <c r="AJ1" i="2"/>
  <c r="I30" i="1" s="1"/>
  <c r="AD1" i="2"/>
  <c r="AB1" i="2"/>
  <c r="I22" i="1" s="1"/>
  <c r="V1" i="2"/>
  <c r="T1" i="2"/>
  <c r="I14" i="1" s="1"/>
  <c r="N1" i="2"/>
  <c r="L1" i="2"/>
  <c r="I6" i="1" s="1"/>
  <c r="D68" i="1"/>
  <c r="G64" i="1"/>
  <c r="D63" i="1"/>
  <c r="D62" i="1"/>
  <c r="F60" i="1"/>
  <c r="D60" i="1"/>
  <c r="B64" i="1" s="1"/>
  <c r="M59" i="1"/>
  <c r="L59" i="1"/>
  <c r="K59" i="1"/>
  <c r="J59" i="1"/>
  <c r="I59" i="1"/>
  <c r="H59" i="1" s="1"/>
  <c r="A59" i="1"/>
  <c r="L58" i="1"/>
  <c r="K58" i="1"/>
  <c r="J58" i="1"/>
  <c r="A58" i="1"/>
  <c r="J57" i="1"/>
  <c r="I57" i="1"/>
  <c r="A57" i="1"/>
  <c r="I56" i="1"/>
  <c r="A56" i="1"/>
  <c r="K55" i="1"/>
  <c r="A55" i="1"/>
  <c r="L54" i="1"/>
  <c r="J54" i="1"/>
  <c r="A54" i="1"/>
  <c r="L53" i="1"/>
  <c r="A53" i="1"/>
  <c r="A52" i="1"/>
  <c r="K51" i="1"/>
  <c r="J51" i="1"/>
  <c r="I51" i="1"/>
  <c r="A51" i="1"/>
  <c r="L50" i="1"/>
  <c r="K50" i="1"/>
  <c r="J50" i="1"/>
  <c r="A50" i="1"/>
  <c r="J49" i="1"/>
  <c r="I49" i="1"/>
  <c r="A49" i="1"/>
  <c r="I48" i="1"/>
  <c r="A48" i="1"/>
  <c r="K47" i="1"/>
  <c r="A47" i="1"/>
  <c r="L46" i="1"/>
  <c r="J46" i="1"/>
  <c r="A46" i="1"/>
  <c r="L45" i="1"/>
  <c r="A45" i="1"/>
  <c r="A44" i="1"/>
  <c r="K43" i="1"/>
  <c r="J43" i="1"/>
  <c r="I43" i="1"/>
  <c r="A43" i="1"/>
  <c r="L42" i="1"/>
  <c r="K42" i="1"/>
  <c r="J42" i="1"/>
  <c r="A42" i="1"/>
  <c r="J41" i="1"/>
  <c r="A41" i="1"/>
  <c r="I40" i="1"/>
  <c r="A40" i="1"/>
  <c r="K39" i="1"/>
  <c r="A39" i="1"/>
  <c r="L38" i="1"/>
  <c r="J38" i="1"/>
  <c r="A38" i="1"/>
  <c r="L37" i="1"/>
  <c r="A37" i="1"/>
  <c r="A36" i="1"/>
  <c r="K35" i="1"/>
  <c r="J35" i="1"/>
  <c r="I35" i="1"/>
  <c r="A35" i="1"/>
  <c r="L34" i="1"/>
  <c r="K34" i="1"/>
  <c r="J34" i="1"/>
  <c r="A34" i="1"/>
  <c r="J33" i="1"/>
  <c r="A33" i="1"/>
  <c r="I32" i="1"/>
  <c r="A32" i="1"/>
  <c r="K31" i="1"/>
  <c r="A31" i="1"/>
  <c r="L30" i="1"/>
  <c r="J30" i="1"/>
  <c r="A30" i="1"/>
  <c r="L29" i="1"/>
  <c r="A29" i="1"/>
  <c r="A28" i="1"/>
  <c r="K27" i="1"/>
  <c r="J27" i="1"/>
  <c r="A27" i="1"/>
  <c r="L26" i="1"/>
  <c r="K26" i="1"/>
  <c r="J26" i="1"/>
  <c r="A26" i="1"/>
  <c r="J25" i="1"/>
  <c r="A25" i="1"/>
  <c r="I24" i="1"/>
  <c r="A24" i="1"/>
  <c r="A23" i="1"/>
  <c r="L22" i="1"/>
  <c r="A22" i="1"/>
  <c r="L21" i="1"/>
  <c r="A21" i="1"/>
  <c r="A20" i="1"/>
  <c r="K19" i="1"/>
  <c r="J19" i="1"/>
  <c r="A19" i="1"/>
  <c r="L18" i="1"/>
  <c r="K18" i="1"/>
  <c r="J18" i="1"/>
  <c r="A18" i="1"/>
  <c r="J17" i="1"/>
  <c r="A17" i="1"/>
  <c r="I16" i="1"/>
  <c r="A16" i="1"/>
  <c r="A15" i="1"/>
  <c r="L14" i="1"/>
  <c r="A14" i="1"/>
  <c r="L13" i="1"/>
  <c r="A13" i="1"/>
  <c r="A12" i="1"/>
  <c r="K11" i="1"/>
  <c r="J11" i="1"/>
  <c r="A11" i="1"/>
  <c r="L10" i="1"/>
  <c r="K10" i="1"/>
  <c r="J10" i="1"/>
  <c r="A10" i="1"/>
  <c r="J9" i="1"/>
  <c r="A9" i="1"/>
  <c r="I8" i="1"/>
  <c r="A8" i="1"/>
  <c r="A7" i="1"/>
  <c r="L6" i="1"/>
  <c r="A6" i="1"/>
  <c r="L5" i="1"/>
  <c r="A5" i="1"/>
  <c r="A4" i="1"/>
  <c r="K3" i="1"/>
  <c r="J3" i="1"/>
  <c r="A3" i="1"/>
  <c r="M1" i="1"/>
  <c r="L1" i="1"/>
  <c r="K1" i="1"/>
  <c r="J1" i="1"/>
  <c r="I1" i="1"/>
  <c r="E16" i="7" l="1"/>
  <c r="F13" i="7"/>
  <c r="E449" i="8"/>
  <c r="E5" i="9"/>
  <c r="E245" i="9"/>
  <c r="H51" i="1"/>
  <c r="E168" i="8"/>
  <c r="E423" i="8"/>
  <c r="E322" i="9"/>
  <c r="H44" i="1"/>
  <c r="K60" i="1"/>
  <c r="K61" i="1" s="1"/>
  <c r="AK1" i="6"/>
  <c r="M31" i="1" s="1"/>
  <c r="H31" i="1" s="1"/>
  <c r="E147" i="8"/>
  <c r="E245" i="8"/>
  <c r="E271" i="8"/>
  <c r="E500" i="8"/>
  <c r="H43" i="1"/>
  <c r="E147" i="9"/>
  <c r="H52" i="1"/>
  <c r="E194" i="8"/>
  <c r="B59" i="1"/>
  <c r="E59" i="1" s="1"/>
  <c r="D4" i="64" s="1"/>
  <c r="E5" i="8"/>
  <c r="E126" i="9"/>
  <c r="E194" i="9"/>
  <c r="E423" i="9"/>
  <c r="E449" i="9"/>
  <c r="E5" i="10"/>
  <c r="B58" i="1"/>
  <c r="E58" i="1" s="1"/>
  <c r="D4" i="63" s="1"/>
  <c r="E126" i="8"/>
  <c r="E322" i="8"/>
  <c r="E168" i="9"/>
  <c r="E271" i="9"/>
  <c r="E500" i="9"/>
  <c r="J1" i="3"/>
  <c r="J4" i="1" s="1"/>
  <c r="J60" i="1" s="1"/>
  <c r="J61" i="1" s="1"/>
  <c r="N4" i="6"/>
  <c r="N1" i="6" s="1"/>
  <c r="M8" i="1" s="1"/>
  <c r="H8" i="1" s="1"/>
  <c r="V4" i="6"/>
  <c r="V1" i="6" s="1"/>
  <c r="M16" i="1" s="1"/>
  <c r="H16" i="1" s="1"/>
  <c r="AD4" i="6"/>
  <c r="AD1" i="6" s="1"/>
  <c r="M24" i="1" s="1"/>
  <c r="H24" i="1" s="1"/>
  <c r="AL4" i="6"/>
  <c r="AL1" i="6" s="1"/>
  <c r="M32" i="1" s="1"/>
  <c r="H32" i="1" s="1"/>
  <c r="AT4" i="6"/>
  <c r="AT1" i="6" s="1"/>
  <c r="M40" i="1" s="1"/>
  <c r="H40" i="1" s="1"/>
  <c r="BB4" i="6"/>
  <c r="BB1" i="6" s="1"/>
  <c r="M48" i="1" s="1"/>
  <c r="H48" i="1" s="1"/>
  <c r="BJ4" i="6"/>
  <c r="BJ1" i="6" s="1"/>
  <c r="M56" i="1" s="1"/>
  <c r="H56" i="1" s="1"/>
  <c r="O36" i="6"/>
  <c r="W36" i="6"/>
  <c r="AE36" i="6"/>
  <c r="AM36" i="6"/>
  <c r="P63" i="6"/>
  <c r="X63" i="6"/>
  <c r="AF63" i="6"/>
  <c r="E160" i="10"/>
  <c r="E183" i="10"/>
  <c r="E198" i="10"/>
  <c r="E205" i="10"/>
  <c r="E214" i="10"/>
  <c r="E221" i="10"/>
  <c r="E230" i="10"/>
  <c r="E237" i="10"/>
  <c r="E276" i="10"/>
  <c r="E316" i="10"/>
  <c r="E355" i="10"/>
  <c r="E423" i="10"/>
  <c r="E426" i="10"/>
  <c r="E465" i="10"/>
  <c r="E504" i="10"/>
  <c r="E511" i="10"/>
  <c r="E520" i="10"/>
  <c r="E527" i="10"/>
  <c r="E536" i="10"/>
  <c r="E543" i="10"/>
  <c r="E552" i="10"/>
  <c r="E559" i="10"/>
  <c r="E568" i="10"/>
  <c r="E575" i="10"/>
  <c r="E584" i="10"/>
  <c r="E591" i="10"/>
  <c r="E600" i="10"/>
  <c r="E724" i="10"/>
  <c r="E740" i="10"/>
  <c r="E756" i="10"/>
  <c r="E772" i="10"/>
  <c r="E788" i="10"/>
  <c r="E5" i="11"/>
  <c r="E147" i="11"/>
  <c r="E169" i="11"/>
  <c r="E185" i="11"/>
  <c r="E247" i="11"/>
  <c r="E263" i="11"/>
  <c r="E278" i="11"/>
  <c r="E294" i="11"/>
  <c r="E310" i="11"/>
  <c r="E325" i="11"/>
  <c r="E322" i="11" s="1"/>
  <c r="E341" i="11"/>
  <c r="E357" i="11"/>
  <c r="E373" i="11"/>
  <c r="E389" i="11"/>
  <c r="E405" i="11"/>
  <c r="E421" i="11"/>
  <c r="E436" i="11"/>
  <c r="E514" i="11"/>
  <c r="E530" i="11"/>
  <c r="E546" i="11"/>
  <c r="E562" i="11"/>
  <c r="E578" i="11"/>
  <c r="E594" i="11"/>
  <c r="E710" i="11"/>
  <c r="E726" i="11"/>
  <c r="E742" i="11"/>
  <c r="E758" i="11"/>
  <c r="E774" i="11"/>
  <c r="E14" i="12"/>
  <c r="E30" i="12"/>
  <c r="E46" i="12"/>
  <c r="E62" i="12"/>
  <c r="E78" i="12"/>
  <c r="E94" i="12"/>
  <c r="E110" i="12"/>
  <c r="E141" i="12"/>
  <c r="E660" i="12"/>
  <c r="E701" i="12"/>
  <c r="E95" i="13"/>
  <c r="E305" i="13"/>
  <c r="E368" i="13"/>
  <c r="O4" i="6"/>
  <c r="O1" i="6" s="1"/>
  <c r="M9" i="1" s="1"/>
  <c r="H9" i="1" s="1"/>
  <c r="W4" i="6"/>
  <c r="W1" i="6" s="1"/>
  <c r="M17" i="1" s="1"/>
  <c r="H17" i="1" s="1"/>
  <c r="AE4" i="6"/>
  <c r="AE1" i="6" s="1"/>
  <c r="M25" i="1" s="1"/>
  <c r="H25" i="1" s="1"/>
  <c r="AM4" i="6"/>
  <c r="AU4" i="6"/>
  <c r="AU1" i="6" s="1"/>
  <c r="M41" i="1" s="1"/>
  <c r="H41" i="1" s="1"/>
  <c r="BC4" i="6"/>
  <c r="BC1" i="6" s="1"/>
  <c r="M49" i="1" s="1"/>
  <c r="H49" i="1" s="1"/>
  <c r="BK4" i="6"/>
  <c r="BK1" i="6" s="1"/>
  <c r="M57" i="1" s="1"/>
  <c r="H57" i="1" s="1"/>
  <c r="P36" i="6"/>
  <c r="P1" i="6" s="1"/>
  <c r="M10" i="1" s="1"/>
  <c r="H10" i="1" s="1"/>
  <c r="X36" i="6"/>
  <c r="X1" i="6" s="1"/>
  <c r="M18" i="1" s="1"/>
  <c r="H18" i="1" s="1"/>
  <c r="AF36" i="6"/>
  <c r="AN36" i="6"/>
  <c r="AN1" i="6" s="1"/>
  <c r="M34" i="1" s="1"/>
  <c r="H34" i="1" s="1"/>
  <c r="AV36" i="6"/>
  <c r="AV1" i="6" s="1"/>
  <c r="M42" i="1" s="1"/>
  <c r="H42" i="1" s="1"/>
  <c r="BD36" i="6"/>
  <c r="BD1" i="6" s="1"/>
  <c r="M50" i="1" s="1"/>
  <c r="H50" i="1" s="1"/>
  <c r="I63" i="6"/>
  <c r="Q63" i="6"/>
  <c r="Y63" i="6"/>
  <c r="AG63" i="6"/>
  <c r="E167" i="10"/>
  <c r="E190" i="10"/>
  <c r="E252" i="10"/>
  <c r="E245" i="10" s="1"/>
  <c r="E261" i="10"/>
  <c r="E268" i="10"/>
  <c r="E307" i="10"/>
  <c r="E346" i="10"/>
  <c r="E379" i="10"/>
  <c r="E386" i="10"/>
  <c r="E395" i="10"/>
  <c r="E402" i="10"/>
  <c r="E411" i="10"/>
  <c r="E418" i="10"/>
  <c r="E456" i="10"/>
  <c r="E449" i="10" s="1"/>
  <c r="E489" i="10"/>
  <c r="E496" i="10"/>
  <c r="E451" i="11"/>
  <c r="E467" i="11"/>
  <c r="E483" i="11"/>
  <c r="E449" i="11" s="1"/>
  <c r="E499" i="11"/>
  <c r="E156" i="12"/>
  <c r="E171" i="12"/>
  <c r="E168" i="12" s="1"/>
  <c r="E187" i="12"/>
  <c r="E249" i="12"/>
  <c r="E265" i="12"/>
  <c r="E453" i="12"/>
  <c r="E449" i="12" s="1"/>
  <c r="E469" i="12"/>
  <c r="E485" i="12"/>
  <c r="E731" i="12"/>
  <c r="E772" i="12"/>
  <c r="E72" i="13"/>
  <c r="AF4" i="6"/>
  <c r="AF1" i="6" s="1"/>
  <c r="M26" i="1" s="1"/>
  <c r="H26" i="1" s="1"/>
  <c r="I36" i="6"/>
  <c r="Q36" i="6"/>
  <c r="Y36" i="6"/>
  <c r="AG36" i="6"/>
  <c r="G64" i="6"/>
  <c r="E500" i="12"/>
  <c r="E638" i="12"/>
  <c r="E141" i="13"/>
  <c r="I1" i="5"/>
  <c r="L3" i="1" s="1"/>
  <c r="L60" i="1" s="1"/>
  <c r="L61" i="1" s="1"/>
  <c r="I4" i="6"/>
  <c r="Q4" i="6"/>
  <c r="Q1" i="6" s="1"/>
  <c r="M11" i="1" s="1"/>
  <c r="H11" i="1" s="1"/>
  <c r="Y4" i="6"/>
  <c r="Y1" i="6" s="1"/>
  <c r="M19" i="1" s="1"/>
  <c r="H19" i="1" s="1"/>
  <c r="AG4" i="6"/>
  <c r="AG1" i="6" s="1"/>
  <c r="M27" i="1" s="1"/>
  <c r="H27" i="1" s="1"/>
  <c r="AO4" i="6"/>
  <c r="AO1" i="6" s="1"/>
  <c r="M35" i="1" s="1"/>
  <c r="H35" i="1" s="1"/>
  <c r="AW4" i="6"/>
  <c r="AW1" i="6" s="1"/>
  <c r="M43" i="1" s="1"/>
  <c r="BE4" i="6"/>
  <c r="BE1" i="6" s="1"/>
  <c r="M51" i="1" s="1"/>
  <c r="BM4" i="6"/>
  <c r="G37" i="6"/>
  <c r="E147" i="14"/>
  <c r="I1" i="2"/>
  <c r="I3" i="1" s="1"/>
  <c r="G4" i="2"/>
  <c r="J4" i="6"/>
  <c r="J1" i="6" s="1"/>
  <c r="M4" i="1" s="1"/>
  <c r="R4" i="6"/>
  <c r="R1" i="6" s="1"/>
  <c r="M12" i="1" s="1"/>
  <c r="H12" i="1" s="1"/>
  <c r="Z4" i="6"/>
  <c r="Z1" i="6" s="1"/>
  <c r="M20" i="1" s="1"/>
  <c r="H20" i="1" s="1"/>
  <c r="AH4" i="6"/>
  <c r="AH1" i="6" s="1"/>
  <c r="M28" i="1" s="1"/>
  <c r="H28" i="1" s="1"/>
  <c r="AP4" i="6"/>
  <c r="AP1" i="6" s="1"/>
  <c r="M36" i="1" s="1"/>
  <c r="H36" i="1" s="1"/>
  <c r="AX4" i="6"/>
  <c r="AX1" i="6" s="1"/>
  <c r="M44" i="1" s="1"/>
  <c r="BF4" i="6"/>
  <c r="BF1" i="6" s="1"/>
  <c r="M52" i="1" s="1"/>
  <c r="K36" i="6"/>
  <c r="K1" i="6" s="1"/>
  <c r="M5" i="1" s="1"/>
  <c r="H5" i="1" s="1"/>
  <c r="S36" i="6"/>
  <c r="S1" i="6" s="1"/>
  <c r="M13" i="1" s="1"/>
  <c r="H13" i="1" s="1"/>
  <c r="AA36" i="6"/>
  <c r="AI36" i="6"/>
  <c r="AI1" i="6" s="1"/>
  <c r="M29" i="1" s="1"/>
  <c r="H29" i="1" s="1"/>
  <c r="AQ36" i="6"/>
  <c r="AQ1" i="6" s="1"/>
  <c r="M37" i="1" s="1"/>
  <c r="H37" i="1" s="1"/>
  <c r="AY36" i="6"/>
  <c r="AY1" i="6" s="1"/>
  <c r="M45" i="1" s="1"/>
  <c r="H45" i="1" s="1"/>
  <c r="BG36" i="6"/>
  <c r="BG1" i="6" s="1"/>
  <c r="M53" i="1" s="1"/>
  <c r="H53" i="1" s="1"/>
  <c r="L63" i="6"/>
  <c r="T63" i="6"/>
  <c r="AB63" i="6"/>
  <c r="AJ63" i="6"/>
  <c r="AR63" i="6"/>
  <c r="AZ63" i="6"/>
  <c r="BH63" i="6"/>
  <c r="E601" i="9"/>
  <c r="E159" i="10"/>
  <c r="E147" i="10" s="1"/>
  <c r="E182" i="10"/>
  <c r="E168" i="10" s="1"/>
  <c r="E197" i="10"/>
  <c r="E194" i="10" s="1"/>
  <c r="E206" i="10"/>
  <c r="E213" i="10"/>
  <c r="E222" i="10"/>
  <c r="E229" i="10"/>
  <c r="E238" i="10"/>
  <c r="E275" i="10"/>
  <c r="E315" i="10"/>
  <c r="E323" i="10"/>
  <c r="E354" i="10"/>
  <c r="E425" i="10"/>
  <c r="E464" i="10"/>
  <c r="E503" i="10"/>
  <c r="E512" i="10"/>
  <c r="E519" i="10"/>
  <c r="E500" i="10" s="1"/>
  <c r="E528" i="10"/>
  <c r="E535" i="10"/>
  <c r="E544" i="10"/>
  <c r="E551" i="10"/>
  <c r="E560" i="10"/>
  <c r="E567" i="10"/>
  <c r="E576" i="10"/>
  <c r="E583" i="10"/>
  <c r="E592" i="10"/>
  <c r="E599" i="10"/>
  <c r="E716" i="10"/>
  <c r="E732" i="10"/>
  <c r="E748" i="10"/>
  <c r="E764" i="10"/>
  <c r="E780" i="10"/>
  <c r="E177" i="11"/>
  <c r="E193" i="11"/>
  <c r="E245" i="11"/>
  <c r="E255" i="11"/>
  <c r="E286" i="11"/>
  <c r="E271" i="11" s="1"/>
  <c r="E302" i="11"/>
  <c r="E318" i="11"/>
  <c r="E333" i="11"/>
  <c r="E349" i="11"/>
  <c r="E365" i="11"/>
  <c r="E381" i="11"/>
  <c r="E397" i="11"/>
  <c r="E413" i="11"/>
  <c r="E428" i="11"/>
  <c r="E423" i="11" s="1"/>
  <c r="E444" i="11"/>
  <c r="E506" i="11"/>
  <c r="E500" i="11" s="1"/>
  <c r="E522" i="11"/>
  <c r="E538" i="11"/>
  <c r="E554" i="11"/>
  <c r="E570" i="11"/>
  <c r="E586" i="11"/>
  <c r="E718" i="11"/>
  <c r="E734" i="11"/>
  <c r="E750" i="11"/>
  <c r="E766" i="11"/>
  <c r="E782" i="11"/>
  <c r="E6" i="12"/>
  <c r="E5" i="12" s="1"/>
  <c r="E22" i="12"/>
  <c r="E38" i="12"/>
  <c r="E54" i="12"/>
  <c r="E70" i="12"/>
  <c r="E86" i="12"/>
  <c r="E102" i="12"/>
  <c r="E118" i="12"/>
  <c r="E133" i="12"/>
  <c r="E126" i="12" s="1"/>
  <c r="E688" i="12"/>
  <c r="E782" i="12"/>
  <c r="E8" i="13"/>
  <c r="E67" i="13"/>
  <c r="E110" i="13"/>
  <c r="E273" i="13"/>
  <c r="E336" i="13"/>
  <c r="E400" i="13"/>
  <c r="AA4" i="6"/>
  <c r="G5" i="6"/>
  <c r="L36" i="6"/>
  <c r="T36" i="6"/>
  <c r="T1" i="6" s="1"/>
  <c r="M14" i="1" s="1"/>
  <c r="H14" i="1" s="1"/>
  <c r="AB36" i="6"/>
  <c r="AJ36" i="6"/>
  <c r="AR36" i="6"/>
  <c r="AR1" i="6" s="1"/>
  <c r="M38" i="1" s="1"/>
  <c r="H38" i="1" s="1"/>
  <c r="AZ36" i="6"/>
  <c r="AZ1" i="6" s="1"/>
  <c r="M46" i="1" s="1"/>
  <c r="H46" i="1" s="1"/>
  <c r="BH36" i="6"/>
  <c r="BH1" i="6" s="1"/>
  <c r="M54" i="1" s="1"/>
  <c r="H54" i="1" s="1"/>
  <c r="M63" i="6"/>
  <c r="M1" i="6" s="1"/>
  <c r="M7" i="1" s="1"/>
  <c r="H7" i="1" s="1"/>
  <c r="U63" i="6"/>
  <c r="U1" i="6" s="1"/>
  <c r="M15" i="1" s="1"/>
  <c r="H15" i="1" s="1"/>
  <c r="AC63" i="6"/>
  <c r="AC1" i="6" s="1"/>
  <c r="M23" i="1" s="1"/>
  <c r="H23" i="1" s="1"/>
  <c r="AK63" i="6"/>
  <c r="AS63" i="6"/>
  <c r="AS1" i="6" s="1"/>
  <c r="M39" i="1" s="1"/>
  <c r="H39" i="1" s="1"/>
  <c r="BA63" i="6"/>
  <c r="BA1" i="6" s="1"/>
  <c r="M47" i="1" s="1"/>
  <c r="H47" i="1" s="1"/>
  <c r="BI63" i="6"/>
  <c r="BI1" i="6" s="1"/>
  <c r="M55" i="1" s="1"/>
  <c r="H55" i="1" s="1"/>
  <c r="E191" i="10"/>
  <c r="E253" i="10"/>
  <c r="E260" i="10"/>
  <c r="E269" i="10"/>
  <c r="E308" i="10"/>
  <c r="E347" i="10"/>
  <c r="E378" i="10"/>
  <c r="E387" i="10"/>
  <c r="E394" i="10"/>
  <c r="E403" i="10"/>
  <c r="E410" i="10"/>
  <c r="E419" i="10"/>
  <c r="E457" i="10"/>
  <c r="E488" i="10"/>
  <c r="E497" i="10"/>
  <c r="E194" i="11"/>
  <c r="E459" i="11"/>
  <c r="E475" i="11"/>
  <c r="E491" i="11"/>
  <c r="E148" i="12"/>
  <c r="E147" i="12" s="1"/>
  <c r="E164" i="12"/>
  <c r="E179" i="12"/>
  <c r="E245" i="12"/>
  <c r="E257" i="12"/>
  <c r="E461" i="12"/>
  <c r="E477" i="12"/>
  <c r="E493" i="12"/>
  <c r="E648" i="12"/>
  <c r="E665" i="12"/>
  <c r="E759" i="12"/>
  <c r="E184" i="13"/>
  <c r="L4" i="6"/>
  <c r="L1" i="6" s="1"/>
  <c r="M6" i="1" s="1"/>
  <c r="H6" i="1" s="1"/>
  <c r="AB4" i="6"/>
  <c r="AB1" i="6" s="1"/>
  <c r="M22" i="1" s="1"/>
  <c r="H22" i="1" s="1"/>
  <c r="AJ4" i="6"/>
  <c r="E194" i="12"/>
  <c r="E271" i="12"/>
  <c r="E97" i="14"/>
  <c r="E136" i="14"/>
  <c r="E159" i="14"/>
  <c r="E221" i="14"/>
  <c r="E260" i="14"/>
  <c r="E283" i="14"/>
  <c r="E425" i="14"/>
  <c r="E660" i="14"/>
  <c r="E763" i="14"/>
  <c r="E11" i="15"/>
  <c r="E75" i="15"/>
  <c r="E161" i="15"/>
  <c r="E199" i="15"/>
  <c r="E194" i="15" s="1"/>
  <c r="E301" i="15"/>
  <c r="E340" i="15"/>
  <c r="E322" i="15" s="1"/>
  <c r="E404" i="15"/>
  <c r="E427" i="15"/>
  <c r="E466" i="15"/>
  <c r="E529" i="15"/>
  <c r="E593" i="15"/>
  <c r="E686" i="15"/>
  <c r="E765" i="15"/>
  <c r="E37" i="16"/>
  <c r="E101" i="16"/>
  <c r="E178" i="16"/>
  <c r="E217" i="16"/>
  <c r="E319" i="16"/>
  <c r="E342" i="16"/>
  <c r="E406" i="16"/>
  <c r="E468" i="16"/>
  <c r="E507" i="16"/>
  <c r="E500" i="16" s="1"/>
  <c r="E571" i="16"/>
  <c r="E680" i="16"/>
  <c r="E759" i="16"/>
  <c r="E31" i="17"/>
  <c r="E95" i="17"/>
  <c r="E134" i="17"/>
  <c r="E235" i="17"/>
  <c r="E273" i="17"/>
  <c r="E271" i="17" s="1"/>
  <c r="E336" i="17"/>
  <c r="E400" i="17"/>
  <c r="E439" i="17"/>
  <c r="E423" i="17" s="1"/>
  <c r="E541" i="17"/>
  <c r="E635" i="17"/>
  <c r="E674" i="17"/>
  <c r="E737" i="17"/>
  <c r="E49" i="18"/>
  <c r="E5" i="18" s="1"/>
  <c r="E113" i="18"/>
  <c r="E174" i="18"/>
  <c r="E237" i="18"/>
  <c r="E299" i="18"/>
  <c r="E338" i="18"/>
  <c r="E322" i="18" s="1"/>
  <c r="E402" i="18"/>
  <c r="E441" i="18"/>
  <c r="E423" i="18" s="1"/>
  <c r="E480" i="18"/>
  <c r="E543" i="18"/>
  <c r="E637" i="18"/>
  <c r="E676" i="18"/>
  <c r="E715" i="18"/>
  <c r="E124" i="13"/>
  <c r="E349" i="13"/>
  <c r="E365" i="13"/>
  <c r="E397" i="13"/>
  <c r="E413" i="13"/>
  <c r="E81" i="14"/>
  <c r="E205" i="14"/>
  <c r="E370" i="14"/>
  <c r="E511" i="14"/>
  <c r="E575" i="14"/>
  <c r="E708" i="14"/>
  <c r="E747" i="14"/>
  <c r="E59" i="15"/>
  <c r="E123" i="15"/>
  <c r="E146" i="15"/>
  <c r="E126" i="15" s="1"/>
  <c r="E184" i="15"/>
  <c r="E285" i="15"/>
  <c r="E324" i="15"/>
  <c r="E388" i="15"/>
  <c r="E450" i="15"/>
  <c r="E513" i="15"/>
  <c r="E500" i="15" s="1"/>
  <c r="E577" i="15"/>
  <c r="E647" i="15"/>
  <c r="E670" i="15"/>
  <c r="E749" i="15"/>
  <c r="E21" i="16"/>
  <c r="E85" i="16"/>
  <c r="E126" i="16"/>
  <c r="E147" i="16"/>
  <c r="E201" i="16"/>
  <c r="E264" i="16"/>
  <c r="E245" i="16" s="1"/>
  <c r="E303" i="16"/>
  <c r="E326" i="16"/>
  <c r="E390" i="16"/>
  <c r="E452" i="16"/>
  <c r="E555" i="16"/>
  <c r="E664" i="16"/>
  <c r="E743" i="16"/>
  <c r="E15" i="17"/>
  <c r="E79" i="17"/>
  <c r="E157" i="17"/>
  <c r="E180" i="17"/>
  <c r="E168" i="17" s="1"/>
  <c r="E219" i="17"/>
  <c r="E194" i="17" s="1"/>
  <c r="E321" i="17"/>
  <c r="E384" i="17"/>
  <c r="E486" i="17"/>
  <c r="E525" i="17"/>
  <c r="E500" i="17" s="1"/>
  <c r="E589" i="17"/>
  <c r="E721" i="17"/>
  <c r="E785" i="17"/>
  <c r="E33" i="18"/>
  <c r="E97" i="18"/>
  <c r="E136" i="18"/>
  <c r="E159" i="18"/>
  <c r="E221" i="18"/>
  <c r="E194" i="18" s="1"/>
  <c r="E260" i="18"/>
  <c r="E245" i="18" s="1"/>
  <c r="E283" i="18"/>
  <c r="E386" i="18"/>
  <c r="E425" i="18"/>
  <c r="E464" i="18"/>
  <c r="E449" i="18" s="1"/>
  <c r="E527" i="18"/>
  <c r="E500" i="18" s="1"/>
  <c r="E591" i="18"/>
  <c r="E660" i="18"/>
  <c r="E763" i="18"/>
  <c r="E135" i="19"/>
  <c r="E666" i="19"/>
  <c r="E639" i="12"/>
  <c r="E702" i="12"/>
  <c r="E773" i="12"/>
  <c r="E45" i="13"/>
  <c r="E154" i="13"/>
  <c r="E147" i="13" s="1"/>
  <c r="E170" i="13"/>
  <c r="E168" i="13" s="1"/>
  <c r="E185" i="13"/>
  <c r="E187" i="13"/>
  <c r="E208" i="13"/>
  <c r="E241" i="13"/>
  <c r="E14" i="14"/>
  <c r="E5" i="14" s="1"/>
  <c r="E30" i="14"/>
  <c r="E105" i="14"/>
  <c r="E144" i="14"/>
  <c r="E245" i="14"/>
  <c r="E330" i="14"/>
  <c r="E394" i="14"/>
  <c r="E322" i="14" s="1"/>
  <c r="E433" i="14"/>
  <c r="E472" i="14"/>
  <c r="E449" i="14" s="1"/>
  <c r="E535" i="14"/>
  <c r="E147" i="15"/>
  <c r="E168" i="15"/>
  <c r="E194" i="16"/>
  <c r="E147" i="17"/>
  <c r="E126" i="18"/>
  <c r="E147" i="18"/>
  <c r="E194" i="19"/>
  <c r="E423" i="14"/>
  <c r="E126" i="17"/>
  <c r="E686" i="12"/>
  <c r="E757" i="12"/>
  <c r="E29" i="13"/>
  <c r="E93" i="13"/>
  <c r="E163" i="13"/>
  <c r="E177" i="13"/>
  <c r="E224" i="13"/>
  <c r="E263" i="13"/>
  <c r="E245" i="13" s="1"/>
  <c r="E671" i="13"/>
  <c r="E687" i="13"/>
  <c r="E703" i="13"/>
  <c r="E718" i="13"/>
  <c r="E734" i="13"/>
  <c r="E750" i="13"/>
  <c r="E766" i="13"/>
  <c r="E782" i="13"/>
  <c r="E89" i="14"/>
  <c r="E128" i="14"/>
  <c r="E126" i="14" s="1"/>
  <c r="E151" i="14"/>
  <c r="E213" i="14"/>
  <c r="E252" i="14"/>
  <c r="E275" i="14"/>
  <c r="E271" i="14" s="1"/>
  <c r="E378" i="14"/>
  <c r="E456" i="14"/>
  <c r="E519" i="14"/>
  <c r="E500" i="14" s="1"/>
  <c r="E583" i="14"/>
  <c r="E757" i="15"/>
  <c r="E29" i="16"/>
  <c r="E5" i="16" s="1"/>
  <c r="E93" i="16"/>
  <c r="E170" i="16"/>
  <c r="E168" i="16" s="1"/>
  <c r="E271" i="16"/>
  <c r="E672" i="16"/>
  <c r="E751" i="16"/>
  <c r="E23" i="17"/>
  <c r="E5" i="17" s="1"/>
  <c r="E87" i="17"/>
  <c r="E194" i="25"/>
  <c r="E678" i="12"/>
  <c r="E749" i="12"/>
  <c r="E21" i="13"/>
  <c r="E5" i="13" s="1"/>
  <c r="E85" i="13"/>
  <c r="E108" i="13"/>
  <c r="E125" i="13"/>
  <c r="E139" i="13"/>
  <c r="E126" i="13" s="1"/>
  <c r="E200" i="13"/>
  <c r="E194" i="13" s="1"/>
  <c r="E233" i="13"/>
  <c r="E278" i="13"/>
  <c r="E271" i="13" s="1"/>
  <c r="E294" i="13"/>
  <c r="E310" i="13"/>
  <c r="E325" i="13"/>
  <c r="E341" i="13"/>
  <c r="E357" i="13"/>
  <c r="E373" i="13"/>
  <c r="E322" i="13" s="1"/>
  <c r="E389" i="13"/>
  <c r="E405" i="13"/>
  <c r="E421" i="13"/>
  <c r="E49" i="14"/>
  <c r="E113" i="14"/>
  <c r="E174" i="14"/>
  <c r="E168" i="14" s="1"/>
  <c r="E237" i="14"/>
  <c r="E299" i="14"/>
  <c r="E338" i="14"/>
  <c r="E402" i="14"/>
  <c r="E441" i="14"/>
  <c r="E480" i="14"/>
  <c r="E543" i="14"/>
  <c r="E637" i="14"/>
  <c r="E676" i="14"/>
  <c r="E715" i="14"/>
  <c r="E779" i="14"/>
  <c r="E27" i="15"/>
  <c r="E5" i="15" s="1"/>
  <c r="E91" i="15"/>
  <c r="E215" i="15"/>
  <c r="E254" i="15"/>
  <c r="E245" i="15" s="1"/>
  <c r="E317" i="15"/>
  <c r="E271" i="15" s="1"/>
  <c r="E356" i="15"/>
  <c r="E420" i="15"/>
  <c r="E443" i="15"/>
  <c r="E423" i="15" s="1"/>
  <c r="E482" i="15"/>
  <c r="E545" i="15"/>
  <c r="E702" i="15"/>
  <c r="E717" i="15"/>
  <c r="E781" i="15"/>
  <c r="E53" i="16"/>
  <c r="E117" i="16"/>
  <c r="E155" i="16"/>
  <c r="E233" i="16"/>
  <c r="E358" i="16"/>
  <c r="E422" i="16"/>
  <c r="E322" i="16" s="1"/>
  <c r="E484" i="16"/>
  <c r="E449" i="16" s="1"/>
  <c r="E523" i="16"/>
  <c r="E587" i="16"/>
  <c r="E633" i="16"/>
  <c r="E696" i="16"/>
  <c r="E711" i="16"/>
  <c r="E775" i="16"/>
  <c r="E47" i="17"/>
  <c r="E111" i="17"/>
  <c r="E250" i="17"/>
  <c r="E245" i="17" s="1"/>
  <c r="E289" i="17"/>
  <c r="E352" i="17"/>
  <c r="E322" i="17" s="1"/>
  <c r="E416" i="17"/>
  <c r="E454" i="17"/>
  <c r="E449" i="17" s="1"/>
  <c r="E557" i="17"/>
  <c r="E651" i="17"/>
  <c r="E690" i="17"/>
  <c r="E753" i="17"/>
  <c r="E65" i="18"/>
  <c r="E168" i="18"/>
  <c r="E190" i="18"/>
  <c r="E315" i="18"/>
  <c r="E271" i="18" s="1"/>
  <c r="E354" i="18"/>
  <c r="E418" i="18"/>
  <c r="E496" i="18"/>
  <c r="E559" i="18"/>
  <c r="E653" i="18"/>
  <c r="E692" i="18"/>
  <c r="E731" i="18"/>
  <c r="E768" i="18"/>
  <c r="E130" i="19"/>
  <c r="E126" i="19" s="1"/>
  <c r="E142" i="19"/>
  <c r="E245" i="23"/>
  <c r="E194" i="14"/>
  <c r="E423" i="16"/>
  <c r="E168" i="23"/>
  <c r="E789" i="18"/>
  <c r="E29" i="19"/>
  <c r="E61" i="19"/>
  <c r="E93" i="19"/>
  <c r="E125" i="19"/>
  <c r="E170" i="19"/>
  <c r="E168" i="19" s="1"/>
  <c r="E278" i="19"/>
  <c r="E381" i="19"/>
  <c r="E322" i="19" s="1"/>
  <c r="E459" i="19"/>
  <c r="E562" i="19"/>
  <c r="E663" i="19"/>
  <c r="E687" i="19"/>
  <c r="E6" i="20"/>
  <c r="E38" i="20"/>
  <c r="E70" i="20"/>
  <c r="E102" i="20"/>
  <c r="E423" i="20"/>
  <c r="E500" i="20"/>
  <c r="E5" i="21"/>
  <c r="E423" i="21"/>
  <c r="E172" i="23"/>
  <c r="E203" i="23"/>
  <c r="E235" i="23"/>
  <c r="E289" i="23"/>
  <c r="E321" i="23"/>
  <c r="E423" i="23"/>
  <c r="E439" i="23"/>
  <c r="E525" i="23"/>
  <c r="E557" i="23"/>
  <c r="E589" i="23"/>
  <c r="E651" i="23"/>
  <c r="E128" i="24"/>
  <c r="E190" i="24"/>
  <c r="E221" i="24"/>
  <c r="E283" i="24"/>
  <c r="E315" i="24"/>
  <c r="E433" i="24"/>
  <c r="E668" i="24"/>
  <c r="E700" i="24"/>
  <c r="E723" i="24"/>
  <c r="E755" i="24"/>
  <c r="E787" i="24"/>
  <c r="E19" i="25"/>
  <c r="E51" i="25"/>
  <c r="E83" i="25"/>
  <c r="E115" i="25"/>
  <c r="E147" i="25"/>
  <c r="E199" i="25"/>
  <c r="E231" i="25"/>
  <c r="E285" i="25"/>
  <c r="E317" i="25"/>
  <c r="E263" i="19"/>
  <c r="E302" i="19"/>
  <c r="E341" i="19"/>
  <c r="E405" i="19"/>
  <c r="E444" i="19"/>
  <c r="E483" i="19"/>
  <c r="E522" i="19"/>
  <c r="E500" i="19" s="1"/>
  <c r="E586" i="19"/>
  <c r="E648" i="19"/>
  <c r="E718" i="19"/>
  <c r="E750" i="19"/>
  <c r="E782" i="19"/>
  <c r="E133" i="20"/>
  <c r="E126" i="20" s="1"/>
  <c r="E164" i="20"/>
  <c r="E147" i="22"/>
  <c r="E500" i="22"/>
  <c r="E266" i="23"/>
  <c r="E352" i="23"/>
  <c r="E384" i="23"/>
  <c r="E322" i="23" s="1"/>
  <c r="E416" i="23"/>
  <c r="E470" i="23"/>
  <c r="E682" i="23"/>
  <c r="E713" i="23"/>
  <c r="E745" i="23"/>
  <c r="E777" i="23"/>
  <c r="E9" i="24"/>
  <c r="E41" i="24"/>
  <c r="E5" i="24" s="1"/>
  <c r="E73" i="24"/>
  <c r="E105" i="24"/>
  <c r="E167" i="24"/>
  <c r="E252" i="24"/>
  <c r="E245" i="24" s="1"/>
  <c r="E346" i="24"/>
  <c r="E378" i="24"/>
  <c r="E410" i="24"/>
  <c r="E464" i="24"/>
  <c r="E496" i="24"/>
  <c r="E527" i="24"/>
  <c r="E559" i="24"/>
  <c r="E591" i="24"/>
  <c r="E645" i="24"/>
  <c r="E176" i="25"/>
  <c r="E262" i="25"/>
  <c r="E348" i="25"/>
  <c r="E110" i="20"/>
  <c r="E168" i="22"/>
  <c r="E245" i="22"/>
  <c r="E271" i="22"/>
  <c r="E423" i="22"/>
  <c r="E423" i="24"/>
  <c r="E271" i="20"/>
  <c r="E449" i="20"/>
  <c r="E147" i="21"/>
  <c r="E168" i="21"/>
  <c r="E322" i="21"/>
  <c r="E449" i="21"/>
  <c r="E5" i="23"/>
  <c r="E126" i="23"/>
  <c r="E168" i="28"/>
  <c r="E773" i="18"/>
  <c r="E13" i="19"/>
  <c r="E45" i="19"/>
  <c r="E77" i="19"/>
  <c r="E109" i="19"/>
  <c r="E140" i="19"/>
  <c r="E310" i="19"/>
  <c r="E271" i="19" s="1"/>
  <c r="E349" i="19"/>
  <c r="E413" i="19"/>
  <c r="E491" i="19"/>
  <c r="E530" i="19"/>
  <c r="E594" i="19"/>
  <c r="E656" i="19"/>
  <c r="E703" i="19"/>
  <c r="E22" i="20"/>
  <c r="E54" i="20"/>
  <c r="E86" i="20"/>
  <c r="E118" i="20"/>
  <c r="E194" i="20"/>
  <c r="E126" i="21"/>
  <c r="E322" i="22"/>
  <c r="E219" i="23"/>
  <c r="E273" i="23"/>
  <c r="E271" i="23" s="1"/>
  <c r="E305" i="23"/>
  <c r="E509" i="23"/>
  <c r="E500" i="23" s="1"/>
  <c r="E541" i="23"/>
  <c r="E573" i="23"/>
  <c r="E635" i="23"/>
  <c r="E126" i="24"/>
  <c r="E144" i="24"/>
  <c r="E174" i="24"/>
  <c r="E168" i="24" s="1"/>
  <c r="E205" i="24"/>
  <c r="E194" i="24" s="1"/>
  <c r="E237" i="24"/>
  <c r="E299" i="24"/>
  <c r="E684" i="24"/>
  <c r="E739" i="24"/>
  <c r="E771" i="24"/>
  <c r="E35" i="25"/>
  <c r="E5" i="25" s="1"/>
  <c r="E67" i="25"/>
  <c r="E99" i="25"/>
  <c r="E161" i="25"/>
  <c r="E215" i="25"/>
  <c r="E301" i="25"/>
  <c r="E271" i="25" s="1"/>
  <c r="E147" i="19"/>
  <c r="E766" i="19"/>
  <c r="E147" i="20"/>
  <c r="E322" i="20"/>
  <c r="E5" i="22"/>
  <c r="E194" i="22"/>
  <c r="E157" i="23"/>
  <c r="E147" i="23" s="1"/>
  <c r="E400" i="23"/>
  <c r="E454" i="23"/>
  <c r="E449" i="23" s="1"/>
  <c r="E486" i="23"/>
  <c r="E89" i="24"/>
  <c r="E121" i="24"/>
  <c r="E151" i="24"/>
  <c r="E147" i="24" s="1"/>
  <c r="E268" i="24"/>
  <c r="E330" i="24"/>
  <c r="E322" i="24" s="1"/>
  <c r="E362" i="24"/>
  <c r="E394" i="24"/>
  <c r="E449" i="24"/>
  <c r="E480" i="24"/>
  <c r="E511" i="24"/>
  <c r="E500" i="24" s="1"/>
  <c r="E543" i="24"/>
  <c r="E575" i="24"/>
  <c r="E138" i="25"/>
  <c r="E126" i="25" s="1"/>
  <c r="E192" i="25"/>
  <c r="E246" i="25"/>
  <c r="E332" i="25"/>
  <c r="E464" i="25"/>
  <c r="E37" i="19"/>
  <c r="E69" i="19"/>
  <c r="E101" i="19"/>
  <c r="E5" i="19" s="1"/>
  <c r="E132" i="19"/>
  <c r="E155" i="19"/>
  <c r="E255" i="19"/>
  <c r="E245" i="19" s="1"/>
  <c r="E436" i="19"/>
  <c r="E423" i="19" s="1"/>
  <c r="E640" i="19"/>
  <c r="E679" i="19"/>
  <c r="E62" i="20"/>
  <c r="E94" i="20"/>
  <c r="E245" i="20"/>
  <c r="E245" i="21"/>
  <c r="E126" i="22"/>
  <c r="E194" i="23"/>
  <c r="E281" i="23"/>
  <c r="E313" i="23"/>
  <c r="E643" i="23"/>
  <c r="E307" i="24"/>
  <c r="E271" i="24" s="1"/>
  <c r="E168" i="25"/>
  <c r="E469" i="25"/>
  <c r="E564" i="25"/>
  <c r="E380" i="25"/>
  <c r="E446" i="25"/>
  <c r="E508" i="25"/>
  <c r="E500" i="25" s="1"/>
  <c r="E524" i="25"/>
  <c r="E588" i="25"/>
  <c r="E147" i="26"/>
  <c r="E126" i="27"/>
  <c r="E280" i="27"/>
  <c r="E271" i="27" s="1"/>
  <c r="E312" i="27"/>
  <c r="E430" i="27"/>
  <c r="E461" i="27"/>
  <c r="E493" i="27"/>
  <c r="E673" i="27"/>
  <c r="E705" i="27"/>
  <c r="E150" i="28"/>
  <c r="E147" i="28" s="1"/>
  <c r="E500" i="28"/>
  <c r="E399" i="25"/>
  <c r="E485" i="25"/>
  <c r="E548" i="25"/>
  <c r="E5" i="27"/>
  <c r="E257" i="27"/>
  <c r="E343" i="27"/>
  <c r="E375" i="27"/>
  <c r="E407" i="27"/>
  <c r="E524" i="27"/>
  <c r="E556" i="27"/>
  <c r="E588" i="27"/>
  <c r="E650" i="27"/>
  <c r="E736" i="27"/>
  <c r="E768" i="27"/>
  <c r="E32" i="28"/>
  <c r="E64" i="28"/>
  <c r="E96" i="28"/>
  <c r="E181" i="28"/>
  <c r="E212" i="28"/>
  <c r="E244" i="28"/>
  <c r="E449" i="28"/>
  <c r="E5" i="26"/>
  <c r="E168" i="27"/>
  <c r="E271" i="28"/>
  <c r="E322" i="28"/>
  <c r="E194" i="26"/>
  <c r="E271" i="26"/>
  <c r="E449" i="26"/>
  <c r="E364" i="25"/>
  <c r="E391" i="25"/>
  <c r="E477" i="25"/>
  <c r="E516" i="25"/>
  <c r="E556" i="25"/>
  <c r="E500" i="26"/>
  <c r="E296" i="27"/>
  <c r="E446" i="27"/>
  <c r="E423" i="27" s="1"/>
  <c r="E477" i="27"/>
  <c r="E689" i="27"/>
  <c r="E135" i="28"/>
  <c r="E126" i="28" s="1"/>
  <c r="E166" i="28"/>
  <c r="E251" i="28"/>
  <c r="E245" i="28" s="1"/>
  <c r="E453" i="25"/>
  <c r="E449" i="25" s="1"/>
  <c r="E580" i="25"/>
  <c r="E245" i="26"/>
  <c r="E242" i="27"/>
  <c r="E194" i="27" s="1"/>
  <c r="E327" i="27"/>
  <c r="E322" i="27" s="1"/>
  <c r="E359" i="27"/>
  <c r="E391" i="27"/>
  <c r="E449" i="27"/>
  <c r="E508" i="27"/>
  <c r="E500" i="27" s="1"/>
  <c r="E540" i="27"/>
  <c r="E572" i="27"/>
  <c r="E634" i="27"/>
  <c r="E720" i="27"/>
  <c r="E752" i="27"/>
  <c r="E784" i="27"/>
  <c r="E16" i="28"/>
  <c r="E5" i="28" s="1"/>
  <c r="E48" i="28"/>
  <c r="E80" i="28"/>
  <c r="E112" i="28"/>
  <c r="E196" i="28"/>
  <c r="E194" i="28" s="1"/>
  <c r="E228" i="28"/>
  <c r="E423" i="28"/>
  <c r="E356" i="25"/>
  <c r="E407" i="25"/>
  <c r="E322" i="25" s="1"/>
  <c r="E430" i="25"/>
  <c r="E423" i="25" s="1"/>
  <c r="E493" i="25"/>
  <c r="E540" i="25"/>
  <c r="E322" i="26"/>
  <c r="E245" i="27"/>
  <c r="E130" i="29"/>
  <c r="E126" i="29" s="1"/>
  <c r="E153" i="29"/>
  <c r="E147" i="29" s="1"/>
  <c r="E280" i="29"/>
  <c r="E271" i="29" s="1"/>
  <c r="E312" i="29"/>
  <c r="E343" i="29"/>
  <c r="E375" i="29"/>
  <c r="E407" i="29"/>
  <c r="E168" i="31"/>
  <c r="E5" i="32"/>
  <c r="E83" i="29"/>
  <c r="E5" i="29" s="1"/>
  <c r="E107" i="29"/>
  <c r="E257" i="29"/>
  <c r="E245" i="29" s="1"/>
  <c r="E438" i="29"/>
  <c r="E423" i="29" s="1"/>
  <c r="E469" i="29"/>
  <c r="E147" i="30"/>
  <c r="E168" i="30"/>
  <c r="E194" i="30"/>
  <c r="E449" i="30"/>
  <c r="E423" i="31"/>
  <c r="E449" i="31"/>
  <c r="E194" i="29"/>
  <c r="E126" i="30"/>
  <c r="E245" i="30"/>
  <c r="E271" i="30"/>
  <c r="E423" i="30"/>
  <c r="E5" i="31"/>
  <c r="E5" i="30"/>
  <c r="E322" i="30"/>
  <c r="E500" i="30"/>
  <c r="E194" i="31"/>
  <c r="E245" i="31"/>
  <c r="E126" i="32"/>
  <c r="E147" i="32"/>
  <c r="E194" i="32"/>
  <c r="E99" i="29"/>
  <c r="E296" i="29"/>
  <c r="E327" i="29"/>
  <c r="E322" i="29" s="1"/>
  <c r="E359" i="29"/>
  <c r="E391" i="29"/>
  <c r="E322" i="31"/>
  <c r="E84" i="29"/>
  <c r="E138" i="29"/>
  <c r="E161" i="29"/>
  <c r="E453" i="29"/>
  <c r="E449" i="29" s="1"/>
  <c r="E485" i="29"/>
  <c r="E147" i="31"/>
  <c r="E500" i="31"/>
  <c r="E168" i="29"/>
  <c r="E500" i="29"/>
  <c r="E271" i="31"/>
  <c r="E338" i="32"/>
  <c r="E355" i="32"/>
  <c r="E459" i="32"/>
  <c r="E522" i="32"/>
  <c r="E586" i="32"/>
  <c r="E648" i="32"/>
  <c r="E774" i="32"/>
  <c r="E22" i="33"/>
  <c r="E86" i="33"/>
  <c r="E164" i="33"/>
  <c r="E202" i="33"/>
  <c r="E327" i="33"/>
  <c r="E322" i="33" s="1"/>
  <c r="E391" i="33"/>
  <c r="E430" i="33"/>
  <c r="E453" i="33"/>
  <c r="E556" i="33"/>
  <c r="E705" i="33"/>
  <c r="E744" i="33"/>
  <c r="E56" i="34"/>
  <c r="E120" i="34"/>
  <c r="E5" i="34" s="1"/>
  <c r="E158" i="34"/>
  <c r="E196" i="34"/>
  <c r="E259" i="34"/>
  <c r="E361" i="34"/>
  <c r="E463" i="34"/>
  <c r="E502" i="34"/>
  <c r="E566" i="34"/>
  <c r="E644" i="34"/>
  <c r="E683" i="34"/>
  <c r="E746" i="34"/>
  <c r="E330" i="32"/>
  <c r="E322" i="32" s="1"/>
  <c r="E379" i="32"/>
  <c r="E381" i="32"/>
  <c r="E388" i="32"/>
  <c r="E395" i="32"/>
  <c r="E397" i="32"/>
  <c r="E404" i="32"/>
  <c r="E411" i="32"/>
  <c r="E413" i="32"/>
  <c r="E420" i="32"/>
  <c r="E426" i="32"/>
  <c r="E428" i="32"/>
  <c r="E444" i="32"/>
  <c r="E449" i="32"/>
  <c r="E483" i="32"/>
  <c r="E546" i="32"/>
  <c r="E679" i="32"/>
  <c r="E734" i="32"/>
  <c r="E46" i="33"/>
  <c r="E110" i="33"/>
  <c r="E126" i="33"/>
  <c r="E187" i="33"/>
  <c r="E168" i="33" s="1"/>
  <c r="E226" i="33"/>
  <c r="E249" i="33"/>
  <c r="E245" i="33" s="1"/>
  <c r="E288" i="33"/>
  <c r="E351" i="33"/>
  <c r="E415" i="33"/>
  <c r="E477" i="33"/>
  <c r="E516" i="33"/>
  <c r="E580" i="33"/>
  <c r="E665" i="33"/>
  <c r="E768" i="33"/>
  <c r="E16" i="34"/>
  <c r="E80" i="34"/>
  <c r="E181" i="34"/>
  <c r="E168" i="34" s="1"/>
  <c r="E220" i="34"/>
  <c r="E282" i="34"/>
  <c r="E385" i="34"/>
  <c r="E424" i="34"/>
  <c r="E487" i="34"/>
  <c r="E526" i="34"/>
  <c r="E590" i="34"/>
  <c r="E707" i="34"/>
  <c r="E770" i="34"/>
  <c r="E18" i="35"/>
  <c r="E5" i="35" s="1"/>
  <c r="E194" i="35"/>
  <c r="E347" i="32"/>
  <c r="E362" i="32"/>
  <c r="E506" i="32"/>
  <c r="E500" i="32" s="1"/>
  <c r="E570" i="32"/>
  <c r="E656" i="32"/>
  <c r="E758" i="32"/>
  <c r="E6" i="33"/>
  <c r="E5" i="33" s="1"/>
  <c r="E70" i="33"/>
  <c r="E148" i="33"/>
  <c r="E147" i="33" s="1"/>
  <c r="E312" i="33"/>
  <c r="E375" i="33"/>
  <c r="E540" i="33"/>
  <c r="E650" i="33"/>
  <c r="E689" i="33"/>
  <c r="E126" i="35"/>
  <c r="E168" i="35"/>
  <c r="E307" i="32"/>
  <c r="E339" i="32"/>
  <c r="E354" i="32"/>
  <c r="E371" i="32"/>
  <c r="E491" i="32"/>
  <c r="E554" i="32"/>
  <c r="E742" i="32"/>
  <c r="E54" i="33"/>
  <c r="E118" i="33"/>
  <c r="E234" i="33"/>
  <c r="E194" i="33" s="1"/>
  <c r="E257" i="33"/>
  <c r="E296" i="33"/>
  <c r="E271" i="33" s="1"/>
  <c r="E359" i="33"/>
  <c r="E449" i="33"/>
  <c r="E485" i="33"/>
  <c r="E524" i="33"/>
  <c r="E500" i="33" s="1"/>
  <c r="E588" i="33"/>
  <c r="E634" i="33"/>
  <c r="E673" i="33"/>
  <c r="E712" i="33"/>
  <c r="E776" i="33"/>
  <c r="E24" i="34"/>
  <c r="E88" i="34"/>
  <c r="E127" i="34"/>
  <c r="E126" i="34" s="1"/>
  <c r="E189" i="34"/>
  <c r="E194" i="34"/>
  <c r="E228" i="34"/>
  <c r="E290" i="34"/>
  <c r="E329" i="34"/>
  <c r="E322" i="34" s="1"/>
  <c r="E393" i="34"/>
  <c r="E432" i="34"/>
  <c r="E495" i="34"/>
  <c r="E534" i="34"/>
  <c r="E500" i="34" s="1"/>
  <c r="E598" i="34"/>
  <c r="E714" i="34"/>
  <c r="E778" i="34"/>
  <c r="E26" i="35"/>
  <c r="E299" i="32"/>
  <c r="E271" i="32" s="1"/>
  <c r="E373" i="32"/>
  <c r="E380" i="32"/>
  <c r="E387" i="32"/>
  <c r="E389" i="32"/>
  <c r="E396" i="32"/>
  <c r="E403" i="32"/>
  <c r="E405" i="32"/>
  <c r="E412" i="32"/>
  <c r="E419" i="32"/>
  <c r="E421" i="32"/>
  <c r="E427" i="32"/>
  <c r="E434" i="32"/>
  <c r="E436" i="32"/>
  <c r="E451" i="32"/>
  <c r="E514" i="32"/>
  <c r="E578" i="32"/>
  <c r="E663" i="32"/>
  <c r="E695" i="32"/>
  <c r="E718" i="32"/>
  <c r="E766" i="32"/>
  <c r="E14" i="33"/>
  <c r="E78" i="33"/>
  <c r="E156" i="33"/>
  <c r="E320" i="33"/>
  <c r="E383" i="33"/>
  <c r="E548" i="33"/>
  <c r="E697" i="33"/>
  <c r="E736" i="33"/>
  <c r="E48" i="34"/>
  <c r="E112" i="34"/>
  <c r="E150" i="34"/>
  <c r="E147" i="34" s="1"/>
  <c r="E251" i="34"/>
  <c r="E245" i="34" s="1"/>
  <c r="E314" i="34"/>
  <c r="E271" i="34" s="1"/>
  <c r="E353" i="34"/>
  <c r="E417" i="34"/>
  <c r="E455" i="34"/>
  <c r="E449" i="34" s="1"/>
  <c r="E558" i="34"/>
  <c r="E636" i="34"/>
  <c r="E675" i="34"/>
  <c r="E738" i="34"/>
  <c r="E50" i="35"/>
  <c r="E423" i="33"/>
  <c r="E423" i="35"/>
  <c r="E674" i="35"/>
  <c r="E33" i="36"/>
  <c r="E97" i="36"/>
  <c r="E136" i="36"/>
  <c r="E321" i="37"/>
  <c r="E360" i="37"/>
  <c r="E501" i="37"/>
  <c r="E565" i="37"/>
  <c r="E761" i="37"/>
  <c r="E9" i="38"/>
  <c r="E5" i="38" s="1"/>
  <c r="E73" i="38"/>
  <c r="E159" i="38"/>
  <c r="E197" i="38"/>
  <c r="E299" i="38"/>
  <c r="E338" i="38"/>
  <c r="E402" i="38"/>
  <c r="E425" i="38"/>
  <c r="E423" i="38" s="1"/>
  <c r="E762" i="38"/>
  <c r="E321" i="35"/>
  <c r="E271" i="35" s="1"/>
  <c r="E352" i="35"/>
  <c r="E322" i="35" s="1"/>
  <c r="E384" i="35"/>
  <c r="E416" i="35"/>
  <c r="E447" i="35"/>
  <c r="E478" i="35"/>
  <c r="E449" i="35" s="1"/>
  <c r="E509" i="35"/>
  <c r="E500" i="35" s="1"/>
  <c r="E541" i="35"/>
  <c r="E573" i="35"/>
  <c r="E651" i="35"/>
  <c r="E690" i="35"/>
  <c r="E706" i="35"/>
  <c r="E769" i="35"/>
  <c r="E57" i="36"/>
  <c r="E121" i="36"/>
  <c r="E147" i="36"/>
  <c r="E500" i="36"/>
  <c r="E322" i="37"/>
  <c r="E384" i="37"/>
  <c r="E462" i="37"/>
  <c r="E449" i="37" s="1"/>
  <c r="E525" i="37"/>
  <c r="E589" i="37"/>
  <c r="E643" i="37"/>
  <c r="E682" i="37"/>
  <c r="E721" i="37"/>
  <c r="E785" i="37"/>
  <c r="E33" i="38"/>
  <c r="E97" i="38"/>
  <c r="E221" i="38"/>
  <c r="E260" i="38"/>
  <c r="E362" i="38"/>
  <c r="E501" i="38"/>
  <c r="E597" i="35"/>
  <c r="E126" i="37"/>
  <c r="E147" i="37"/>
  <c r="E271" i="37"/>
  <c r="E194" i="36"/>
  <c r="E194" i="37"/>
  <c r="E147" i="38"/>
  <c r="E643" i="35"/>
  <c r="E777" i="35"/>
  <c r="E65" i="36"/>
  <c r="E5" i="36" s="1"/>
  <c r="E449" i="36"/>
  <c r="E5" i="37"/>
  <c r="E392" i="37"/>
  <c r="E431" i="37"/>
  <c r="E470" i="37"/>
  <c r="E533" i="37"/>
  <c r="E597" i="37"/>
  <c r="E651" i="37"/>
  <c r="E690" i="37"/>
  <c r="E729" i="37"/>
  <c r="E41" i="38"/>
  <c r="E105" i="38"/>
  <c r="E128" i="38"/>
  <c r="E126" i="38" s="1"/>
  <c r="E229" i="38"/>
  <c r="E194" i="38" s="1"/>
  <c r="E268" i="38"/>
  <c r="E245" i="38" s="1"/>
  <c r="E370" i="38"/>
  <c r="E460" i="38"/>
  <c r="E449" i="38" s="1"/>
  <c r="E475" i="38"/>
  <c r="E147" i="41"/>
  <c r="E682" i="35"/>
  <c r="E698" i="35"/>
  <c r="E25" i="36"/>
  <c r="E89" i="36"/>
  <c r="E128" i="36"/>
  <c r="E126" i="36" s="1"/>
  <c r="E245" i="36"/>
  <c r="E271" i="36"/>
  <c r="E322" i="36"/>
  <c r="E168" i="37"/>
  <c r="E352" i="37"/>
  <c r="E416" i="37"/>
  <c r="E423" i="37"/>
  <c r="E494" i="37"/>
  <c r="E557" i="37"/>
  <c r="E753" i="37"/>
  <c r="E65" i="38"/>
  <c r="E151" i="38"/>
  <c r="E190" i="38"/>
  <c r="E168" i="38" s="1"/>
  <c r="E291" i="38"/>
  <c r="E271" i="38" s="1"/>
  <c r="E330" i="38"/>
  <c r="E394" i="38"/>
  <c r="E322" i="38"/>
  <c r="E271" i="46"/>
  <c r="E469" i="38"/>
  <c r="E496" i="38"/>
  <c r="E519" i="38"/>
  <c r="E557" i="38"/>
  <c r="E583" i="38"/>
  <c r="E599" i="38"/>
  <c r="E700" i="38"/>
  <c r="E739" i="38"/>
  <c r="E161" i="39"/>
  <c r="E246" i="39"/>
  <c r="E261" i="39"/>
  <c r="E332" i="39"/>
  <c r="E347" i="39"/>
  <c r="E364" i="39"/>
  <c r="E379" i="39"/>
  <c r="E396" i="39"/>
  <c r="E411" i="39"/>
  <c r="E427" i="39"/>
  <c r="E442" i="39"/>
  <c r="E639" i="39"/>
  <c r="E654" i="39"/>
  <c r="E670" i="39"/>
  <c r="E685" i="39"/>
  <c r="E702" i="39"/>
  <c r="E725" i="39"/>
  <c r="E740" i="39"/>
  <c r="E757" i="39"/>
  <c r="E772" i="39"/>
  <c r="E789" i="39"/>
  <c r="E131" i="40"/>
  <c r="E126" i="40" s="1"/>
  <c r="E170" i="40"/>
  <c r="E185" i="40"/>
  <c r="E256" i="40"/>
  <c r="E437" i="40"/>
  <c r="E506" i="40"/>
  <c r="E500" i="40" s="1"/>
  <c r="E523" i="40"/>
  <c r="E538" i="40"/>
  <c r="E555" i="40"/>
  <c r="E570" i="40"/>
  <c r="E587" i="40"/>
  <c r="E641" i="40"/>
  <c r="E656" i="40"/>
  <c r="E142" i="41"/>
  <c r="E195" i="41"/>
  <c r="E210" i="41"/>
  <c r="E227" i="41"/>
  <c r="E242" i="41"/>
  <c r="E258" i="41"/>
  <c r="E327" i="41"/>
  <c r="E322" i="41" s="1"/>
  <c r="E389" i="41"/>
  <c r="E406" i="41"/>
  <c r="E408" i="41"/>
  <c r="E431" i="41"/>
  <c r="E600" i="39"/>
  <c r="E12" i="40"/>
  <c r="E29" i="40"/>
  <c r="E44" i="40"/>
  <c r="E61" i="40"/>
  <c r="E76" i="40"/>
  <c r="E93" i="40"/>
  <c r="E108" i="40"/>
  <c r="E125" i="40"/>
  <c r="E162" i="40"/>
  <c r="E201" i="40"/>
  <c r="E194" i="40" s="1"/>
  <c r="E216" i="40"/>
  <c r="E233" i="40"/>
  <c r="E287" i="40"/>
  <c r="E302" i="40"/>
  <c r="E319" i="40"/>
  <c r="E333" i="40"/>
  <c r="E350" i="40"/>
  <c r="E365" i="40"/>
  <c r="E382" i="40"/>
  <c r="E397" i="40"/>
  <c r="E414" i="40"/>
  <c r="E451" i="40"/>
  <c r="E468" i="40"/>
  <c r="E483" i="40"/>
  <c r="E672" i="40"/>
  <c r="E687" i="40"/>
  <c r="E704" i="40"/>
  <c r="E710" i="40"/>
  <c r="E727" i="40"/>
  <c r="E742" i="40"/>
  <c r="E759" i="40"/>
  <c r="E774" i="40"/>
  <c r="E6" i="41"/>
  <c r="E23" i="41"/>
  <c r="E38" i="41"/>
  <c r="E55" i="41"/>
  <c r="E70" i="41"/>
  <c r="E87" i="41"/>
  <c r="E102" i="41"/>
  <c r="E119" i="41"/>
  <c r="E156" i="41"/>
  <c r="E172" i="41"/>
  <c r="E187" i="41"/>
  <c r="E272" i="41"/>
  <c r="E289" i="41"/>
  <c r="E304" i="41"/>
  <c r="E321" i="41"/>
  <c r="E168" i="39"/>
  <c r="E446" i="38"/>
  <c r="E511" i="38"/>
  <c r="E549" i="38"/>
  <c r="E575" i="38"/>
  <c r="E708" i="38"/>
  <c r="E747" i="38"/>
  <c r="E19" i="39"/>
  <c r="E5" i="39" s="1"/>
  <c r="E34" i="39"/>
  <c r="E51" i="39"/>
  <c r="E66" i="39"/>
  <c r="E83" i="39"/>
  <c r="E98" i="39"/>
  <c r="E115" i="39"/>
  <c r="E126" i="39"/>
  <c r="E129" i="39"/>
  <c r="E146" i="39"/>
  <c r="E183" i="39"/>
  <c r="E199" i="39"/>
  <c r="E194" i="39" s="1"/>
  <c r="E214" i="39"/>
  <c r="E231" i="39"/>
  <c r="E285" i="39"/>
  <c r="E271" i="39" s="1"/>
  <c r="E300" i="39"/>
  <c r="E317" i="39"/>
  <c r="E466" i="39"/>
  <c r="E449" i="39" s="1"/>
  <c r="E481" i="39"/>
  <c r="E498" i="39"/>
  <c r="E512" i="39"/>
  <c r="E529" i="39"/>
  <c r="E544" i="39"/>
  <c r="E561" i="39"/>
  <c r="E500" i="39" s="1"/>
  <c r="E576" i="39"/>
  <c r="E593" i="39"/>
  <c r="E20" i="40"/>
  <c r="E37" i="40"/>
  <c r="E52" i="40"/>
  <c r="E69" i="40"/>
  <c r="E84" i="40"/>
  <c r="E101" i="40"/>
  <c r="E5" i="40" s="1"/>
  <c r="E116" i="40"/>
  <c r="E155" i="40"/>
  <c r="E147" i="40" s="1"/>
  <c r="E209" i="40"/>
  <c r="E224" i="40"/>
  <c r="E241" i="40"/>
  <c r="E278" i="40"/>
  <c r="E295" i="40"/>
  <c r="E310" i="40"/>
  <c r="E326" i="40"/>
  <c r="E322" i="40" s="1"/>
  <c r="E341" i="40"/>
  <c r="E358" i="40"/>
  <c r="E373" i="40"/>
  <c r="E390" i="40"/>
  <c r="E405" i="40"/>
  <c r="E422" i="40"/>
  <c r="E459" i="40"/>
  <c r="E476" i="40"/>
  <c r="E449" i="40" s="1"/>
  <c r="E491" i="40"/>
  <c r="E663" i="40"/>
  <c r="E680" i="40"/>
  <c r="E695" i="40"/>
  <c r="E718" i="40"/>
  <c r="E735" i="40"/>
  <c r="E750" i="40"/>
  <c r="E767" i="40"/>
  <c r="E782" i="40"/>
  <c r="E14" i="41"/>
  <c r="E31" i="41"/>
  <c r="E46" i="41"/>
  <c r="E63" i="41"/>
  <c r="E78" i="41"/>
  <c r="E95" i="41"/>
  <c r="E110" i="41"/>
  <c r="E149" i="41"/>
  <c r="E164" i="41"/>
  <c r="E180" i="41"/>
  <c r="E280" i="41"/>
  <c r="E297" i="41"/>
  <c r="E312" i="41"/>
  <c r="E377" i="41"/>
  <c r="E401" i="41"/>
  <c r="E478" i="42"/>
  <c r="E573" i="42"/>
  <c r="E651" i="42"/>
  <c r="E777" i="42"/>
  <c r="E438" i="38"/>
  <c r="E480" i="38"/>
  <c r="E525" i="38"/>
  <c r="E551" i="38"/>
  <c r="E591" i="38"/>
  <c r="E668" i="38"/>
  <c r="E771" i="38"/>
  <c r="E160" i="39"/>
  <c r="E147" i="39" s="1"/>
  <c r="E262" i="39"/>
  <c r="E331" i="39"/>
  <c r="E322" i="39" s="1"/>
  <c r="E348" i="39"/>
  <c r="E363" i="39"/>
  <c r="E380" i="39"/>
  <c r="E395" i="39"/>
  <c r="E412" i="39"/>
  <c r="E426" i="39"/>
  <c r="E423" i="39" s="1"/>
  <c r="E443" i="39"/>
  <c r="E638" i="39"/>
  <c r="E655" i="39"/>
  <c r="E669" i="39"/>
  <c r="E686" i="39"/>
  <c r="E701" i="39"/>
  <c r="E724" i="39"/>
  <c r="E741" i="39"/>
  <c r="E756" i="39"/>
  <c r="E773" i="39"/>
  <c r="E788" i="39"/>
  <c r="E132" i="40"/>
  <c r="E169" i="40"/>
  <c r="E186" i="40"/>
  <c r="E255" i="40"/>
  <c r="E245" i="40" s="1"/>
  <c r="E271" i="40"/>
  <c r="E436" i="40"/>
  <c r="E423" i="40" s="1"/>
  <c r="E507" i="40"/>
  <c r="E522" i="40"/>
  <c r="E539" i="40"/>
  <c r="E554" i="40"/>
  <c r="E571" i="40"/>
  <c r="E586" i="40"/>
  <c r="E640" i="40"/>
  <c r="E657" i="40"/>
  <c r="E141" i="41"/>
  <c r="E126" i="41" s="1"/>
  <c r="E211" i="41"/>
  <c r="E226" i="41"/>
  <c r="E243" i="41"/>
  <c r="E257" i="41"/>
  <c r="E245" i="41" s="1"/>
  <c r="E328" i="41"/>
  <c r="E343" i="41"/>
  <c r="E392" i="41"/>
  <c r="E409" i="41"/>
  <c r="E422" i="41"/>
  <c r="E476" i="41"/>
  <c r="E515" i="41"/>
  <c r="E579" i="41"/>
  <c r="E688" i="41"/>
  <c r="E727" i="41"/>
  <c r="E63" i="42"/>
  <c r="E165" i="42"/>
  <c r="E147" i="42" s="1"/>
  <c r="E203" i="42"/>
  <c r="E447" i="42"/>
  <c r="E168" i="41"/>
  <c r="E391" i="41"/>
  <c r="E428" i="41"/>
  <c r="E423" i="41" s="1"/>
  <c r="E437" i="41"/>
  <c r="E444" i="41"/>
  <c r="E452" i="41"/>
  <c r="E539" i="41"/>
  <c r="E649" i="41"/>
  <c r="E751" i="41"/>
  <c r="E23" i="42"/>
  <c r="E5" i="42" s="1"/>
  <c r="E87" i="42"/>
  <c r="E188" i="42"/>
  <c r="E168" i="42" s="1"/>
  <c r="E227" i="42"/>
  <c r="E297" i="42"/>
  <c r="E328" i="42"/>
  <c r="E322" i="42" s="1"/>
  <c r="E360" i="42"/>
  <c r="E392" i="42"/>
  <c r="E509" i="42"/>
  <c r="E500" i="42" s="1"/>
  <c r="E533" i="42"/>
  <c r="E682" i="42"/>
  <c r="E706" i="42"/>
  <c r="E729" i="42"/>
  <c r="E9" i="43"/>
  <c r="E5" i="43" s="1"/>
  <c r="E57" i="43"/>
  <c r="E81" i="43"/>
  <c r="E144" i="43"/>
  <c r="E237" i="43"/>
  <c r="E245" i="43"/>
  <c r="E275" i="43"/>
  <c r="E271" i="43" s="1"/>
  <c r="E299" i="43"/>
  <c r="E346" i="43"/>
  <c r="E410" i="43"/>
  <c r="E433" i="43"/>
  <c r="E480" i="43"/>
  <c r="E543" i="43"/>
  <c r="E684" i="43"/>
  <c r="E787" i="43"/>
  <c r="E19" i="44"/>
  <c r="E5" i="44" s="1"/>
  <c r="E123" i="44"/>
  <c r="E126" i="44"/>
  <c r="E199" i="44"/>
  <c r="E194" i="44" s="1"/>
  <c r="E231" i="44"/>
  <c r="E285" i="44"/>
  <c r="E317" i="44"/>
  <c r="E348" i="44"/>
  <c r="E380" i="44"/>
  <c r="E412" i="44"/>
  <c r="E521" i="44"/>
  <c r="E500" i="44" s="1"/>
  <c r="E647" i="44"/>
  <c r="E563" i="41"/>
  <c r="E672" i="41"/>
  <c r="E711" i="41"/>
  <c r="E775" i="41"/>
  <c r="E47" i="42"/>
  <c r="E111" i="42"/>
  <c r="E149" i="42"/>
  <c r="E250" i="42"/>
  <c r="E273" i="42"/>
  <c r="E454" i="42"/>
  <c r="E449" i="42" s="1"/>
  <c r="E486" i="42"/>
  <c r="E557" i="42"/>
  <c r="E597" i="42"/>
  <c r="E753" i="42"/>
  <c r="E785" i="42"/>
  <c r="E33" i="43"/>
  <c r="E105" i="43"/>
  <c r="E197" i="43"/>
  <c r="E194" i="43" s="1"/>
  <c r="E370" i="43"/>
  <c r="E456" i="43"/>
  <c r="E449" i="43" s="1"/>
  <c r="E503" i="43"/>
  <c r="E500" i="43" s="1"/>
  <c r="E567" i="43"/>
  <c r="E583" i="43"/>
  <c r="E599" i="43"/>
  <c r="E739" i="43"/>
  <c r="E51" i="44"/>
  <c r="E75" i="44"/>
  <c r="E99" i="44"/>
  <c r="E176" i="44"/>
  <c r="E262" i="44"/>
  <c r="E443" i="44"/>
  <c r="E474" i="44"/>
  <c r="E545" i="44"/>
  <c r="E194" i="46"/>
  <c r="E394" i="43"/>
  <c r="E423" i="43"/>
  <c r="E441" i="43"/>
  <c r="E527" i="43"/>
  <c r="E660" i="43"/>
  <c r="E692" i="43"/>
  <c r="E715" i="43"/>
  <c r="E569" i="44"/>
  <c r="E147" i="43"/>
  <c r="E367" i="41"/>
  <c r="E390" i="41"/>
  <c r="E429" i="41"/>
  <c r="E436" i="41"/>
  <c r="E445" i="41"/>
  <c r="E451" i="41"/>
  <c r="E449" i="41" s="1"/>
  <c r="E507" i="41"/>
  <c r="E571" i="41"/>
  <c r="E680" i="41"/>
  <c r="E719" i="41"/>
  <c r="E783" i="41"/>
  <c r="E55" i="42"/>
  <c r="E119" i="42"/>
  <c r="E126" i="42"/>
  <c r="E157" i="42"/>
  <c r="E195" i="42"/>
  <c r="E194" i="42" s="1"/>
  <c r="E258" i="42"/>
  <c r="E281" i="42"/>
  <c r="E313" i="42"/>
  <c r="E344" i="42"/>
  <c r="E376" i="42"/>
  <c r="E408" i="42"/>
  <c r="E565" i="42"/>
  <c r="E666" i="42"/>
  <c r="E713" i="42"/>
  <c r="E41" i="43"/>
  <c r="E113" i="43"/>
  <c r="E168" i="43"/>
  <c r="E205" i="43"/>
  <c r="E315" i="43"/>
  <c r="E378" i="43"/>
  <c r="E322" i="43" s="1"/>
  <c r="E464" i="43"/>
  <c r="E511" i="43"/>
  <c r="E668" i="43"/>
  <c r="E700" i="43"/>
  <c r="E723" i="43"/>
  <c r="E107" i="44"/>
  <c r="E161" i="44"/>
  <c r="E147" i="44" s="1"/>
  <c r="E215" i="44"/>
  <c r="E246" i="44"/>
  <c r="E245" i="44" s="1"/>
  <c r="E271" i="44"/>
  <c r="E301" i="44"/>
  <c r="E332" i="44"/>
  <c r="E322" i="44" s="1"/>
  <c r="E364" i="44"/>
  <c r="E396" i="44"/>
  <c r="E427" i="44"/>
  <c r="E553" i="44"/>
  <c r="E662" i="44"/>
  <c r="E500" i="41"/>
  <c r="E271" i="42"/>
  <c r="E423" i="42"/>
  <c r="E779" i="43"/>
  <c r="E35" i="44"/>
  <c r="E138" i="44"/>
  <c r="E192" i="44"/>
  <c r="E168" i="44" s="1"/>
  <c r="E458" i="44"/>
  <c r="E449" i="44" s="1"/>
  <c r="E577" i="44"/>
  <c r="E126" i="43"/>
  <c r="E340" i="44"/>
  <c r="E372" i="44"/>
  <c r="E404" i="44"/>
  <c r="E435" i="44"/>
  <c r="E423" i="44" s="1"/>
  <c r="E537" i="44"/>
  <c r="E686" i="44"/>
  <c r="E245" i="45"/>
  <c r="E449" i="45"/>
  <c r="E500" i="45"/>
  <c r="E126" i="46"/>
  <c r="E245" i="46"/>
  <c r="E126" i="45"/>
  <c r="E168" i="45"/>
  <c r="E194" i="45"/>
  <c r="E5" i="46"/>
  <c r="E168" i="46"/>
  <c r="E449" i="46"/>
  <c r="E147" i="45"/>
  <c r="E423" i="46"/>
  <c r="E741" i="44"/>
  <c r="E5" i="45"/>
  <c r="E667" i="44"/>
  <c r="E694" i="44"/>
  <c r="E717" i="44"/>
  <c r="E423" i="45"/>
  <c r="E147" i="47"/>
  <c r="E168" i="47"/>
  <c r="E271" i="47"/>
  <c r="E423" i="47"/>
  <c r="E126" i="47"/>
  <c r="E322" i="47"/>
  <c r="E368" i="46"/>
  <c r="E400" i="46"/>
  <c r="E447" i="46"/>
  <c r="E472" i="46"/>
  <c r="E488" i="46"/>
  <c r="E651" i="46"/>
  <c r="E668" i="46"/>
  <c r="E5" i="47"/>
  <c r="E321" i="46"/>
  <c r="E453" i="46"/>
  <c r="E573" i="46"/>
  <c r="E653" i="46"/>
  <c r="E194" i="47"/>
  <c r="E449" i="47"/>
  <c r="E313" i="46"/>
  <c r="E360" i="46"/>
  <c r="E322" i="46" s="1"/>
  <c r="E392" i="46"/>
  <c r="E430" i="46"/>
  <c r="E462" i="46"/>
  <c r="E575" i="46"/>
  <c r="E597" i="46"/>
  <c r="E635" i="46"/>
  <c r="E674" i="46"/>
  <c r="E500" i="47"/>
  <c r="E305" i="46"/>
  <c r="E416" i="46"/>
  <c r="E439" i="46"/>
  <c r="E494" i="46"/>
  <c r="E509" i="46"/>
  <c r="E500" i="46" s="1"/>
  <c r="E525" i="46"/>
  <c r="E541" i="46"/>
  <c r="E557" i="46"/>
  <c r="E599" i="46"/>
  <c r="E637" i="46"/>
  <c r="E245" i="47"/>
  <c r="E168" i="50"/>
  <c r="E50" i="48"/>
  <c r="E5" i="48" s="1"/>
  <c r="E82" i="48"/>
  <c r="E114" i="48"/>
  <c r="E268" i="48"/>
  <c r="E330" i="48"/>
  <c r="E456" i="48"/>
  <c r="E449" i="48" s="1"/>
  <c r="E488" i="48"/>
  <c r="E145" i="48"/>
  <c r="E174" i="48"/>
  <c r="E183" i="48"/>
  <c r="E190" i="48"/>
  <c r="E198" i="48"/>
  <c r="E205" i="48"/>
  <c r="E214" i="48"/>
  <c r="E221" i="48"/>
  <c r="E230" i="48"/>
  <c r="E237" i="48"/>
  <c r="E291" i="48"/>
  <c r="E354" i="48"/>
  <c r="E402" i="48"/>
  <c r="E433" i="48"/>
  <c r="E423" i="48" s="1"/>
  <c r="E5" i="49"/>
  <c r="E74" i="48"/>
  <c r="E106" i="48"/>
  <c r="E252" i="48"/>
  <c r="E315" i="48"/>
  <c r="E378" i="48"/>
  <c r="E464" i="48"/>
  <c r="E496" i="48"/>
  <c r="E126" i="49"/>
  <c r="E66" i="48"/>
  <c r="E98" i="48"/>
  <c r="E299" i="48"/>
  <c r="E362" i="48"/>
  <c r="E472" i="48"/>
  <c r="E147" i="49"/>
  <c r="E194" i="49"/>
  <c r="E129" i="48"/>
  <c r="E126" i="48" s="1"/>
  <c r="E175" i="48"/>
  <c r="E182" i="48"/>
  <c r="E191" i="48"/>
  <c r="E168" i="48" s="1"/>
  <c r="E197" i="48"/>
  <c r="E194" i="48" s="1"/>
  <c r="E206" i="48"/>
  <c r="E213" i="48"/>
  <c r="E222" i="48"/>
  <c r="E229" i="48"/>
  <c r="E238" i="48"/>
  <c r="E260" i="48"/>
  <c r="E386" i="48"/>
  <c r="E418" i="48"/>
  <c r="E503" i="48"/>
  <c r="E500" i="48" s="1"/>
  <c r="E271" i="49"/>
  <c r="E423" i="49"/>
  <c r="E449" i="49"/>
  <c r="E500" i="49"/>
  <c r="E58" i="48"/>
  <c r="E90" i="48"/>
  <c r="E122" i="48"/>
  <c r="E152" i="48"/>
  <c r="E147" i="48" s="1"/>
  <c r="E253" i="48"/>
  <c r="E245" i="48" s="1"/>
  <c r="E283" i="48"/>
  <c r="E271" i="48" s="1"/>
  <c r="E346" i="48"/>
  <c r="E322" i="48" s="1"/>
  <c r="E480" i="48"/>
  <c r="E168" i="49"/>
  <c r="E245" i="49"/>
  <c r="E728" i="49"/>
  <c r="E760" i="49"/>
  <c r="E72" i="50"/>
  <c r="E322" i="50"/>
  <c r="E449" i="50"/>
  <c r="E29" i="51"/>
  <c r="E61" i="51"/>
  <c r="E93" i="51"/>
  <c r="E125" i="51"/>
  <c r="E178" i="51"/>
  <c r="E264" i="51"/>
  <c r="E322" i="51"/>
  <c r="E476" i="51"/>
  <c r="E695" i="51"/>
  <c r="E48" i="50"/>
  <c r="E203" i="50"/>
  <c r="E194" i="50" s="1"/>
  <c r="E529" i="50"/>
  <c r="E500" i="50" s="1"/>
  <c r="E561" i="50"/>
  <c r="E593" i="50"/>
  <c r="E647" i="50"/>
  <c r="E678" i="50"/>
  <c r="E733" i="50"/>
  <c r="E765" i="50"/>
  <c r="E155" i="51"/>
  <c r="E194" i="51"/>
  <c r="E209" i="51"/>
  <c r="E241" i="51"/>
  <c r="E295" i="51"/>
  <c r="E326" i="51"/>
  <c r="E358" i="51"/>
  <c r="E390" i="51"/>
  <c r="E422" i="51"/>
  <c r="E157" i="50"/>
  <c r="E147" i="50" s="1"/>
  <c r="E172" i="50"/>
  <c r="E188" i="50"/>
  <c r="E245" i="50"/>
  <c r="E168" i="51"/>
  <c r="E147" i="51"/>
  <c r="E712" i="49"/>
  <c r="E744" i="49"/>
  <c r="E776" i="49"/>
  <c r="E40" i="50"/>
  <c r="E92" i="50"/>
  <c r="E211" i="50"/>
  <c r="E13" i="51"/>
  <c r="E5" i="51" s="1"/>
  <c r="E45" i="51"/>
  <c r="E77" i="51"/>
  <c r="E109" i="51"/>
  <c r="E140" i="51"/>
  <c r="E126" i="51" s="1"/>
  <c r="E248" i="51"/>
  <c r="E245" i="51" s="1"/>
  <c r="E460" i="51"/>
  <c r="E449" i="51" s="1"/>
  <c r="E705" i="49"/>
  <c r="E16" i="50"/>
  <c r="E5" i="50" s="1"/>
  <c r="E80" i="50"/>
  <c r="E423" i="50"/>
  <c r="E545" i="50"/>
  <c r="E577" i="50"/>
  <c r="E662" i="50"/>
  <c r="E694" i="50"/>
  <c r="E717" i="50"/>
  <c r="E749" i="50"/>
  <c r="E781" i="50"/>
  <c r="E225" i="51"/>
  <c r="E279" i="51"/>
  <c r="E271" i="51" s="1"/>
  <c r="E311" i="51"/>
  <c r="E342" i="51"/>
  <c r="E374" i="51"/>
  <c r="E406" i="51"/>
  <c r="E437" i="51"/>
  <c r="E423" i="51" s="1"/>
  <c r="E492" i="51"/>
  <c r="E517" i="51"/>
  <c r="E683" i="51"/>
  <c r="E126" i="50"/>
  <c r="E271" i="50"/>
  <c r="E256" i="51"/>
  <c r="E468" i="51"/>
  <c r="E516" i="51"/>
  <c r="E500" i="51" s="1"/>
  <c r="E531" i="51"/>
  <c r="E548" i="51"/>
  <c r="E563" i="51"/>
  <c r="E580" i="51"/>
  <c r="E595" i="51"/>
  <c r="E642" i="51"/>
  <c r="E714" i="51"/>
  <c r="E730" i="51"/>
  <c r="E18" i="52"/>
  <c r="E90" i="52"/>
  <c r="E147" i="53"/>
  <c r="E696" i="51"/>
  <c r="E754" i="51"/>
  <c r="E42" i="52"/>
  <c r="E194" i="52"/>
  <c r="E245" i="52"/>
  <c r="E423" i="52"/>
  <c r="E500" i="52"/>
  <c r="E126" i="52"/>
  <c r="E147" i="52"/>
  <c r="E271" i="53"/>
  <c r="E515" i="51"/>
  <c r="E532" i="51"/>
  <c r="E547" i="51"/>
  <c r="E564" i="51"/>
  <c r="E579" i="51"/>
  <c r="E596" i="51"/>
  <c r="E641" i="51"/>
  <c r="E688" i="51"/>
  <c r="E722" i="51"/>
  <c r="E762" i="51"/>
  <c r="E50" i="52"/>
  <c r="E74" i="52"/>
  <c r="E106" i="52"/>
  <c r="E271" i="52"/>
  <c r="E5" i="53"/>
  <c r="E664" i="51"/>
  <c r="E786" i="51"/>
  <c r="E10" i="52"/>
  <c r="E5" i="52" s="1"/>
  <c r="E126" i="53"/>
  <c r="E194" i="53"/>
  <c r="E168" i="52"/>
  <c r="E322" i="52"/>
  <c r="E168" i="53"/>
  <c r="E500" i="53"/>
  <c r="E126" i="54"/>
  <c r="E684" i="53"/>
  <c r="E352" i="53"/>
  <c r="E367" i="53"/>
  <c r="E384" i="53"/>
  <c r="E386" i="53"/>
  <c r="E393" i="53"/>
  <c r="E400" i="53"/>
  <c r="E402" i="53"/>
  <c r="E409" i="53"/>
  <c r="E416" i="53"/>
  <c r="E418" i="53"/>
  <c r="E708" i="53"/>
  <c r="E424" i="53"/>
  <c r="E431" i="53"/>
  <c r="E433" i="53"/>
  <c r="E440" i="53"/>
  <c r="E447" i="53"/>
  <c r="E147" i="54"/>
  <c r="E168" i="54"/>
  <c r="E423" i="54"/>
  <c r="E715" i="53"/>
  <c r="E779" i="53"/>
  <c r="E245" i="54"/>
  <c r="E336" i="53"/>
  <c r="E351" i="53"/>
  <c r="E368" i="53"/>
  <c r="E383" i="53"/>
  <c r="E385" i="53"/>
  <c r="E392" i="53"/>
  <c r="E394" i="53"/>
  <c r="E401" i="53"/>
  <c r="E408" i="53"/>
  <c r="E410" i="53"/>
  <c r="E417" i="53"/>
  <c r="E676" i="53"/>
  <c r="E739" i="53"/>
  <c r="E328" i="53"/>
  <c r="E322" i="53" s="1"/>
  <c r="E425" i="53"/>
  <c r="E432" i="53"/>
  <c r="E439" i="53"/>
  <c r="E441" i="53"/>
  <c r="E448" i="53"/>
  <c r="E700" i="53"/>
  <c r="E11" i="54"/>
  <c r="E5" i="54" s="1"/>
  <c r="E64" i="55"/>
  <c r="E194" i="55"/>
  <c r="E766" i="54"/>
  <c r="E9" i="55"/>
  <c r="E5" i="55" s="1"/>
  <c r="D2" i="55" s="1"/>
  <c r="E33" i="55"/>
  <c r="E245" i="55"/>
  <c r="E271" i="55"/>
  <c r="E322" i="55"/>
  <c r="E758" i="54"/>
  <c r="E49" i="55"/>
  <c r="E65" i="55"/>
  <c r="E81" i="55"/>
  <c r="E97" i="55"/>
  <c r="E113" i="55"/>
  <c r="E500" i="55"/>
  <c r="E147" i="56"/>
  <c r="E168" i="56"/>
  <c r="E23" i="55"/>
  <c r="E271" i="56"/>
  <c r="E168" i="55"/>
  <c r="E423" i="55"/>
  <c r="E126" i="56"/>
  <c r="E322" i="56"/>
  <c r="E500" i="56"/>
  <c r="E785" i="54"/>
  <c r="E5" i="56"/>
  <c r="E194" i="56"/>
  <c r="E584" i="56"/>
  <c r="E591" i="56"/>
  <c r="E600" i="56"/>
  <c r="E271" i="58"/>
  <c r="E442" i="56"/>
  <c r="E423" i="56" s="1"/>
  <c r="E466" i="56"/>
  <c r="E481" i="56"/>
  <c r="E449" i="56" s="1"/>
  <c r="E498" i="56"/>
  <c r="E512" i="56"/>
  <c r="E560" i="56"/>
  <c r="E708" i="56"/>
  <c r="E723" i="56"/>
  <c r="E168" i="57"/>
  <c r="E147" i="57"/>
  <c r="E552" i="56"/>
  <c r="E592" i="56"/>
  <c r="E599" i="56"/>
  <c r="E731" i="56"/>
  <c r="E449" i="57"/>
  <c r="E465" i="56"/>
  <c r="E482" i="56"/>
  <c r="E497" i="56"/>
  <c r="E513" i="56"/>
  <c r="E528" i="56"/>
  <c r="E755" i="56"/>
  <c r="E5" i="57"/>
  <c r="E271" i="57"/>
  <c r="E668" i="56"/>
  <c r="E677" i="56"/>
  <c r="E684" i="56"/>
  <c r="E693" i="56"/>
  <c r="E700" i="56"/>
  <c r="E715" i="56"/>
  <c r="E5" i="60"/>
  <c r="E410" i="57"/>
  <c r="E480" i="57"/>
  <c r="E402" i="57"/>
  <c r="E543" i="57"/>
  <c r="E560" i="57"/>
  <c r="E584" i="57"/>
  <c r="E168" i="58"/>
  <c r="E423" i="58"/>
  <c r="E423" i="59"/>
  <c r="E194" i="58"/>
  <c r="E322" i="58"/>
  <c r="E245" i="59"/>
  <c r="E386" i="57"/>
  <c r="E456" i="57"/>
  <c r="E489" i="57"/>
  <c r="E503" i="57"/>
  <c r="E500" i="57" s="1"/>
  <c r="E520" i="57"/>
  <c r="E535" i="57"/>
  <c r="E552" i="57"/>
  <c r="E567" i="57"/>
  <c r="E126" i="58"/>
  <c r="E378" i="57"/>
  <c r="E441" i="57"/>
  <c r="E370" i="57"/>
  <c r="E322" i="57" s="1"/>
  <c r="E433" i="57"/>
  <c r="E423" i="57" s="1"/>
  <c r="E496" i="57"/>
  <c r="E512" i="57"/>
  <c r="E527" i="57"/>
  <c r="E544" i="57"/>
  <c r="E559" i="57"/>
  <c r="E576" i="57"/>
  <c r="E388" i="58"/>
  <c r="E485" i="58"/>
  <c r="E508" i="58"/>
  <c r="E548" i="58"/>
  <c r="E564" i="58"/>
  <c r="E634" i="58"/>
  <c r="E673" i="58"/>
  <c r="E712" i="58"/>
  <c r="E776" i="58"/>
  <c r="E64" i="59"/>
  <c r="E127" i="59"/>
  <c r="E126" i="59" s="1"/>
  <c r="E194" i="59"/>
  <c r="E228" i="59"/>
  <c r="E267" i="59"/>
  <c r="E500" i="59"/>
  <c r="E500" i="60"/>
  <c r="E322" i="59"/>
  <c r="E453" i="58"/>
  <c r="E449" i="58" s="1"/>
  <c r="E477" i="58"/>
  <c r="E531" i="58"/>
  <c r="E572" i="58"/>
  <c r="E642" i="58"/>
  <c r="E681" i="58"/>
  <c r="E720" i="58"/>
  <c r="E784" i="58"/>
  <c r="E8" i="59"/>
  <c r="E5" i="59" s="1"/>
  <c r="E72" i="59"/>
  <c r="E135" i="59"/>
  <c r="E173" i="59"/>
  <c r="E168" i="59" s="1"/>
  <c r="E236" i="59"/>
  <c r="E274" i="59"/>
  <c r="E271" i="59" s="1"/>
  <c r="E420" i="58"/>
  <c r="E484" i="58"/>
  <c r="E507" i="58"/>
  <c r="E500" i="58" s="1"/>
  <c r="E540" i="58"/>
  <c r="E556" i="58"/>
  <c r="E596" i="58"/>
  <c r="E705" i="58"/>
  <c r="E744" i="58"/>
  <c r="E32" i="59"/>
  <c r="E96" i="59"/>
  <c r="E147" i="59"/>
  <c r="E158" i="59"/>
  <c r="E196" i="59"/>
  <c r="E298" i="59"/>
  <c r="E446" i="58"/>
  <c r="E493" i="58"/>
  <c r="E516" i="58"/>
  <c r="E665" i="58"/>
  <c r="E768" i="58"/>
  <c r="E56" i="59"/>
  <c r="E120" i="59"/>
  <c r="E220" i="59"/>
  <c r="E259" i="59"/>
  <c r="E449" i="59"/>
  <c r="E147" i="60"/>
  <c r="E144" i="60"/>
  <c r="E150" i="60"/>
  <c r="E152" i="60"/>
  <c r="E159" i="60"/>
  <c r="E197" i="60"/>
  <c r="E230" i="60"/>
  <c r="E167" i="60"/>
  <c r="E175" i="60"/>
  <c r="E205" i="60"/>
  <c r="E238" i="60"/>
  <c r="E423" i="60"/>
  <c r="E271" i="60"/>
  <c r="E322" i="60"/>
  <c r="E449" i="60"/>
  <c r="E126" i="61"/>
  <c r="E137" i="60"/>
  <c r="E126" i="60" s="1"/>
  <c r="E183" i="60"/>
  <c r="E213" i="60"/>
  <c r="E245" i="60"/>
  <c r="E174" i="60"/>
  <c r="E168" i="60" s="1"/>
  <c r="E206" i="60"/>
  <c r="E194" i="60" s="1"/>
  <c r="E147" i="61"/>
  <c r="E194" i="61"/>
  <c r="E673" i="60"/>
  <c r="E705" i="60"/>
  <c r="E724" i="60"/>
  <c r="E60" i="61"/>
  <c r="E124" i="61"/>
  <c r="E263" i="61"/>
  <c r="E245" i="61" s="1"/>
  <c r="E271" i="61"/>
  <c r="E685" i="60"/>
  <c r="E740" i="60"/>
  <c r="E756" i="60"/>
  <c r="E772" i="60"/>
  <c r="E788" i="60"/>
  <c r="E8" i="61"/>
  <c r="E5" i="61" s="1"/>
  <c r="E24" i="61"/>
  <c r="E84" i="61"/>
  <c r="E322" i="61"/>
  <c r="E689" i="60"/>
  <c r="E730" i="60"/>
  <c r="E92" i="61"/>
  <c r="E169" i="61"/>
  <c r="E168" i="61" s="1"/>
  <c r="E449" i="61"/>
  <c r="E566" i="61"/>
  <c r="E581" i="61"/>
  <c r="E324" i="62"/>
  <c r="E322" i="62" s="1"/>
  <c r="E558" i="61"/>
  <c r="E500" i="61" s="1"/>
  <c r="E573" i="61"/>
  <c r="E590" i="61"/>
  <c r="E592" i="61"/>
  <c r="E599" i="61"/>
  <c r="E638" i="61"/>
  <c r="E645" i="61"/>
  <c r="E654" i="61"/>
  <c r="E660" i="61"/>
  <c r="E669" i="61"/>
  <c r="E676" i="61"/>
  <c r="E685" i="61"/>
  <c r="E692" i="61"/>
  <c r="E701" i="61"/>
  <c r="E708" i="61"/>
  <c r="E138" i="62"/>
  <c r="E153" i="62"/>
  <c r="E147" i="62" s="1"/>
  <c r="E231" i="62"/>
  <c r="E270" i="62"/>
  <c r="E309" i="62"/>
  <c r="E147" i="63"/>
  <c r="E5" i="63"/>
  <c r="E574" i="61"/>
  <c r="E589" i="61"/>
  <c r="E591" i="61"/>
  <c r="E598" i="61"/>
  <c r="E600" i="61"/>
  <c r="E637" i="61"/>
  <c r="E646" i="61"/>
  <c r="E653" i="61"/>
  <c r="E661" i="61"/>
  <c r="E668" i="61"/>
  <c r="E677" i="61"/>
  <c r="E684" i="61"/>
  <c r="E693" i="61"/>
  <c r="E700" i="61"/>
  <c r="E130" i="62"/>
  <c r="E126" i="62" s="1"/>
  <c r="E146" i="62"/>
  <c r="E161" i="62"/>
  <c r="E277" i="62"/>
  <c r="E271" i="62" s="1"/>
  <c r="E340" i="62"/>
  <c r="E366" i="62"/>
  <c r="E83" i="62"/>
  <c r="E5" i="62" s="1"/>
  <c r="E99" i="62"/>
  <c r="E115" i="62"/>
  <c r="E168" i="62"/>
  <c r="E176" i="62"/>
  <c r="E192" i="62"/>
  <c r="E207" i="62"/>
  <c r="E194" i="62" s="1"/>
  <c r="E223" i="62"/>
  <c r="E262" i="62"/>
  <c r="E245" i="62" s="1"/>
  <c r="E301" i="62"/>
  <c r="E436" i="62"/>
  <c r="E423" i="62" s="1"/>
  <c r="E451" i="62"/>
  <c r="E449" i="62" s="1"/>
  <c r="E467" i="62"/>
  <c r="E483" i="62"/>
  <c r="E499" i="62"/>
  <c r="E514" i="62"/>
  <c r="E500" i="62" s="1"/>
  <c r="E365" i="62"/>
  <c r="E357" i="62"/>
  <c r="E397" i="62"/>
  <c r="E413" i="62"/>
  <c r="E194" i="63"/>
  <c r="E126" i="63"/>
  <c r="E168" i="63"/>
  <c r="E245" i="63"/>
  <c r="E405" i="62"/>
  <c r="E421" i="62"/>
  <c r="E423" i="63"/>
  <c r="E423" i="64"/>
  <c r="E406" i="63"/>
  <c r="E492" i="63"/>
  <c r="E523" i="63"/>
  <c r="E500" i="63" s="1"/>
  <c r="E547" i="63"/>
  <c r="E571" i="63"/>
  <c r="E633" i="63"/>
  <c r="E664" i="63"/>
  <c r="E688" i="63"/>
  <c r="E711" i="63"/>
  <c r="E743" i="63"/>
  <c r="E767" i="63"/>
  <c r="E324" i="63"/>
  <c r="E322" i="63" s="1"/>
  <c r="E326" i="63"/>
  <c r="E358" i="63"/>
  <c r="E414" i="63"/>
  <c r="E449" i="63"/>
  <c r="E452" i="63"/>
  <c r="E422" i="63"/>
  <c r="E460" i="63"/>
  <c r="E531" i="63"/>
  <c r="E641" i="63"/>
  <c r="E696" i="63"/>
  <c r="E719" i="63"/>
  <c r="E751" i="63"/>
  <c r="E114" i="64"/>
  <c r="E131" i="64"/>
  <c r="E126" i="64" s="1"/>
  <c r="E154" i="64"/>
  <c r="E147" i="64" s="1"/>
  <c r="E302" i="64"/>
  <c r="E381" i="64"/>
  <c r="E436" i="64"/>
  <c r="E491" i="64"/>
  <c r="E546" i="64"/>
  <c r="E135" i="64"/>
  <c r="E162" i="64"/>
  <c r="E397" i="64"/>
  <c r="E562" i="64"/>
  <c r="E750" i="64"/>
  <c r="E124" i="64"/>
  <c r="E255" i="64"/>
  <c r="E245" i="64" s="1"/>
  <c r="E286" i="64"/>
  <c r="E271" i="64" s="1"/>
  <c r="E318" i="64"/>
  <c r="E349" i="64"/>
  <c r="E322" i="64" s="1"/>
  <c r="E413" i="64"/>
  <c r="E459" i="64"/>
  <c r="E449" i="64" s="1"/>
  <c r="E514" i="64"/>
  <c r="E500" i="64" s="1"/>
  <c r="E578" i="64"/>
  <c r="E656" i="64"/>
  <c r="E695" i="64"/>
  <c r="E734" i="64"/>
  <c r="E110" i="64"/>
  <c r="E5" i="64" s="1"/>
  <c r="E168" i="64"/>
  <c r="E200" i="64"/>
  <c r="E194" i="64" s="1"/>
  <c r="E232" i="64"/>
  <c r="E357" i="64"/>
  <c r="E758" i="64"/>
  <c r="E263" i="64"/>
  <c r="E294" i="64"/>
  <c r="E365" i="64"/>
  <c r="E475" i="64"/>
  <c r="E530" i="64"/>
  <c r="E594" i="64"/>
  <c r="E640" i="64"/>
  <c r="E679" i="64"/>
  <c r="E718" i="64"/>
  <c r="E782" i="64"/>
  <c r="D2" i="23" l="1"/>
  <c r="B22" i="1"/>
  <c r="E22" i="1" s="1"/>
  <c r="D4" i="27" s="1"/>
  <c r="D4" i="59"/>
  <c r="D4" i="17"/>
  <c r="B10" i="1"/>
  <c r="E10" i="1" s="1"/>
  <c r="D4" i="15" s="1"/>
  <c r="B56" i="1"/>
  <c r="E56" i="1" s="1"/>
  <c r="D4" i="61" s="1"/>
  <c r="D2" i="46"/>
  <c r="B6" i="1"/>
  <c r="E6" i="1" s="1"/>
  <c r="D4" i="11" s="1"/>
  <c r="D3" i="60"/>
  <c r="B55" i="1"/>
  <c r="E55" i="1" s="1"/>
  <c r="D4" i="60" s="1"/>
  <c r="B46" i="1"/>
  <c r="E46" i="1" s="1"/>
  <c r="D4" i="51" s="1"/>
  <c r="B13" i="1"/>
  <c r="E13" i="1" s="1"/>
  <c r="D4" i="18" s="1"/>
  <c r="B35" i="1"/>
  <c r="E35" i="1" s="1"/>
  <c r="D4" i="40" s="1"/>
  <c r="D3" i="62"/>
  <c r="B57" i="1"/>
  <c r="E57" i="1" s="1"/>
  <c r="D4" i="62" s="1"/>
  <c r="B48" i="1"/>
  <c r="E48" i="1" s="1"/>
  <c r="D4" i="53" s="1"/>
  <c r="B7" i="1"/>
  <c r="D4" i="34"/>
  <c r="D3" i="31"/>
  <c r="B26" i="1"/>
  <c r="E26" i="1" s="1"/>
  <c r="D4" i="31" s="1"/>
  <c r="B9" i="1"/>
  <c r="E9" i="1" s="1"/>
  <c r="D4" i="14" s="1"/>
  <c r="D2" i="48"/>
  <c r="D2" i="27"/>
  <c r="D2" i="24"/>
  <c r="D3" i="52"/>
  <c r="B47" i="1"/>
  <c r="E47" i="1" s="1"/>
  <c r="D4" i="52" s="1"/>
  <c r="B38" i="1"/>
  <c r="E38" i="1" s="1"/>
  <c r="D4" i="43" s="1"/>
  <c r="D4" i="10"/>
  <c r="B27" i="1"/>
  <c r="E27" i="1" s="1"/>
  <c r="D4" i="32" s="1"/>
  <c r="D4" i="54"/>
  <c r="B40" i="1"/>
  <c r="E40" i="1" s="1"/>
  <c r="D4" i="45" s="1"/>
  <c r="D2" i="64"/>
  <c r="D2" i="62"/>
  <c r="D2" i="58"/>
  <c r="D2" i="50"/>
  <c r="D2" i="35"/>
  <c r="D2" i="13"/>
  <c r="D4" i="44"/>
  <c r="B19" i="1"/>
  <c r="E19" i="1" s="1"/>
  <c r="D4" i="24" s="1"/>
  <c r="D3" i="55"/>
  <c r="E1" i="55" s="1"/>
  <c r="B50" i="1"/>
  <c r="E50" i="1" s="1"/>
  <c r="D4" i="55" s="1"/>
  <c r="D3" i="46"/>
  <c r="B41" i="1"/>
  <c r="E41" i="1" s="1"/>
  <c r="D4" i="46" s="1"/>
  <c r="B32" i="1"/>
  <c r="E32" i="1" s="1"/>
  <c r="D4" i="37" s="1"/>
  <c r="D2" i="44"/>
  <c r="D3" i="58"/>
  <c r="B53" i="1"/>
  <c r="E53" i="1" s="1"/>
  <c r="D4" i="58" s="1"/>
  <c r="D3" i="16"/>
  <c r="B11" i="1"/>
  <c r="E11" i="1" s="1"/>
  <c r="D4" i="16" s="1"/>
  <c r="B42" i="1"/>
  <c r="E42" i="1" s="1"/>
  <c r="D4" i="47" s="1"/>
  <c r="B24" i="1"/>
  <c r="E24" i="1" s="1"/>
  <c r="D4" i="29" s="1"/>
  <c r="D2" i="28"/>
  <c r="D3" i="28"/>
  <c r="D4" i="28"/>
  <c r="B14" i="1"/>
  <c r="E14" i="1" s="1"/>
  <c r="D4" i="19" s="1"/>
  <c r="B45" i="1"/>
  <c r="E45" i="1" s="1"/>
  <c r="D4" i="50" s="1"/>
  <c r="B36" i="1"/>
  <c r="E36" i="1" s="1"/>
  <c r="D4" i="41" s="1"/>
  <c r="B34" i="1"/>
  <c r="E34" i="1" s="1"/>
  <c r="D4" i="39" s="1"/>
  <c r="B25" i="1"/>
  <c r="E25" i="1" s="1"/>
  <c r="D4" i="30" s="1"/>
  <c r="D4" i="21"/>
  <c r="B31" i="1"/>
  <c r="E31" i="1" s="1"/>
  <c r="D4" i="36" s="1"/>
  <c r="B20" i="1"/>
  <c r="E20" i="1" s="1"/>
  <c r="D4" i="25" s="1"/>
  <c r="D3" i="23"/>
  <c r="B18" i="1"/>
  <c r="E18" i="1" s="1"/>
  <c r="D4" i="23" s="1"/>
  <c r="D2" i="29"/>
  <c r="B15" i="1"/>
  <c r="E15" i="1" s="1"/>
  <c r="D4" i="20" s="1"/>
  <c r="B37" i="1"/>
  <c r="E37" i="1" s="1"/>
  <c r="D4" i="42" s="1"/>
  <c r="B28" i="1"/>
  <c r="E28" i="1" s="1"/>
  <c r="D4" i="33" s="1"/>
  <c r="B17" i="1"/>
  <c r="E17" i="1" s="1"/>
  <c r="D4" i="22" s="1"/>
  <c r="D3" i="13"/>
  <c r="D4" i="13"/>
  <c r="D2" i="60"/>
  <c r="G36" i="6"/>
  <c r="B44" i="1"/>
  <c r="E44" i="1" s="1"/>
  <c r="D4" i="49" s="1"/>
  <c r="D2" i="56"/>
  <c r="D2" i="51"/>
  <c r="E500" i="37"/>
  <c r="D2" i="37" s="1"/>
  <c r="E449" i="15"/>
  <c r="D2" i="15" s="1"/>
  <c r="E322" i="10"/>
  <c r="E168" i="11"/>
  <c r="D2" i="61"/>
  <c r="G63" i="6"/>
  <c r="D2" i="63"/>
  <c r="E423" i="53"/>
  <c r="D2" i="53" s="1"/>
  <c r="E500" i="38"/>
  <c r="D2" i="36"/>
  <c r="D3" i="36" s="1"/>
  <c r="D2" i="26"/>
  <c r="D2" i="18"/>
  <c r="AM1" i="6"/>
  <c r="M33" i="1" s="1"/>
  <c r="H33" i="1" s="1"/>
  <c r="D2" i="11"/>
  <c r="D2" i="16"/>
  <c r="E245" i="42"/>
  <c r="D2" i="42" s="1"/>
  <c r="E168" i="40"/>
  <c r="D2" i="40" s="1"/>
  <c r="E194" i="41"/>
  <c r="E423" i="32"/>
  <c r="D2" i="32" s="1"/>
  <c r="E5" i="20"/>
  <c r="D2" i="20" s="1"/>
  <c r="E271" i="10"/>
  <c r="D2" i="10" s="1"/>
  <c r="H3" i="1"/>
  <c r="I60" i="1"/>
  <c r="I61" i="1" s="1"/>
  <c r="D2" i="9"/>
  <c r="H4" i="1"/>
  <c r="D2" i="14"/>
  <c r="D3" i="56"/>
  <c r="B51" i="1"/>
  <c r="E51" i="1" s="1"/>
  <c r="D4" i="56" s="1"/>
  <c r="D2" i="52"/>
  <c r="D2" i="43"/>
  <c r="E271" i="41"/>
  <c r="G4" i="6"/>
  <c r="I1" i="6"/>
  <c r="M3" i="1" s="1"/>
  <c r="D2" i="12"/>
  <c r="D2" i="54"/>
  <c r="D2" i="49"/>
  <c r="D3" i="49" s="1"/>
  <c r="D2" i="31"/>
  <c r="D2" i="30"/>
  <c r="E245" i="25"/>
  <c r="D2" i="25" s="1"/>
  <c r="D2" i="22"/>
  <c r="AA1" i="6"/>
  <c r="M21" i="1" s="1"/>
  <c r="H21" i="1" s="1"/>
  <c r="D3" i="57"/>
  <c r="B52" i="1"/>
  <c r="E52" i="1" s="1"/>
  <c r="D4" i="57" s="1"/>
  <c r="D2" i="59"/>
  <c r="D3" i="59" s="1"/>
  <c r="D2" i="57"/>
  <c r="E245" i="39"/>
  <c r="D2" i="39" s="1"/>
  <c r="D2" i="38"/>
  <c r="D2" i="33"/>
  <c r="D2" i="17"/>
  <c r="AJ1" i="6"/>
  <c r="M30" i="1" s="1"/>
  <c r="H30" i="1" s="1"/>
  <c r="D3" i="48"/>
  <c r="B43" i="1"/>
  <c r="E43" i="1" s="1"/>
  <c r="D4" i="48" s="1"/>
  <c r="D2" i="47"/>
  <c r="D2" i="45"/>
  <c r="E5" i="41"/>
  <c r="D2" i="41" s="1"/>
  <c r="E423" i="34"/>
  <c r="D2" i="34" s="1"/>
  <c r="D2" i="21"/>
  <c r="E449" i="19"/>
  <c r="D2" i="19" s="1"/>
  <c r="D2" i="8"/>
  <c r="D3" i="32" l="1"/>
  <c r="E1" i="32" s="1"/>
  <c r="D3" i="15"/>
  <c r="E1" i="15" s="1"/>
  <c r="E1" i="37"/>
  <c r="D3" i="37"/>
  <c r="D3" i="34"/>
  <c r="E1" i="34" s="1"/>
  <c r="D3" i="42"/>
  <c r="E1" i="42" s="1"/>
  <c r="D3" i="53"/>
  <c r="E1" i="53" s="1"/>
  <c r="E1" i="20"/>
  <c r="D3" i="20"/>
  <c r="D3" i="40"/>
  <c r="E1" i="40" s="1"/>
  <c r="D3" i="25"/>
  <c r="E1" i="25" s="1"/>
  <c r="D3" i="39"/>
  <c r="E1" i="39" s="1"/>
  <c r="E1" i="19"/>
  <c r="D3" i="19"/>
  <c r="D3" i="41"/>
  <c r="E1" i="41" s="1"/>
  <c r="D3" i="10"/>
  <c r="E1" i="10" s="1"/>
  <c r="D3" i="26"/>
  <c r="B21" i="1"/>
  <c r="E21" i="1" s="1"/>
  <c r="D4" i="26" s="1"/>
  <c r="B3" i="1"/>
  <c r="F69" i="1"/>
  <c r="D3" i="8"/>
  <c r="H60" i="1"/>
  <c r="D3" i="35"/>
  <c r="E1" i="35" s="1"/>
  <c r="B30" i="1"/>
  <c r="E30" i="1" s="1"/>
  <c r="D4" i="35" s="1"/>
  <c r="E1" i="51"/>
  <c r="M60" i="1"/>
  <c r="M61" i="1" s="1"/>
  <c r="E1" i="56"/>
  <c r="E1" i="28"/>
  <c r="E1" i="58"/>
  <c r="E1" i="27"/>
  <c r="D3" i="11"/>
  <c r="E1" i="11" s="1"/>
  <c r="D3" i="17"/>
  <c r="E1" i="17" s="1"/>
  <c r="D3" i="38"/>
  <c r="D4" i="38"/>
  <c r="D3" i="22"/>
  <c r="E1" i="22" s="1"/>
  <c r="D3" i="24"/>
  <c r="E1" i="24" s="1"/>
  <c r="E1" i="62"/>
  <c r="E7" i="1"/>
  <c r="D4" i="12" s="1"/>
  <c r="E1" i="46"/>
  <c r="E1" i="43"/>
  <c r="E1" i="21"/>
  <c r="D3" i="63"/>
  <c r="E1" i="63" s="1"/>
  <c r="E1" i="14"/>
  <c r="E1" i="61"/>
  <c r="D3" i="21"/>
  <c r="D3" i="50"/>
  <c r="E1" i="50" s="1"/>
  <c r="D3" i="29"/>
  <c r="E1" i="29" s="1"/>
  <c r="E1" i="64"/>
  <c r="D3" i="64"/>
  <c r="E1" i="48"/>
  <c r="D3" i="12"/>
  <c r="E1" i="12" s="1"/>
  <c r="D3" i="18"/>
  <c r="E1" i="18" s="1"/>
  <c r="D3" i="54"/>
  <c r="E1" i="54" s="1"/>
  <c r="E1" i="52"/>
  <c r="E1" i="57"/>
  <c r="E1" i="31"/>
  <c r="E1" i="26"/>
  <c r="D3" i="33"/>
  <c r="E1" i="33" s="1"/>
  <c r="E1" i="16"/>
  <c r="E1" i="59"/>
  <c r="E1" i="49"/>
  <c r="D3" i="9"/>
  <c r="B4" i="1"/>
  <c r="E4" i="1" s="1"/>
  <c r="D4" i="9" s="1"/>
  <c r="E1" i="36"/>
  <c r="D3" i="30"/>
  <c r="E1" i="30" s="1"/>
  <c r="D3" i="47"/>
  <c r="E1" i="47" s="1"/>
  <c r="D3" i="44"/>
  <c r="E1" i="44" s="1"/>
  <c r="D3" i="45"/>
  <c r="E1" i="45" s="1"/>
  <c r="D3" i="43"/>
  <c r="D3" i="14"/>
  <c r="D3" i="51"/>
  <c r="D3" i="61"/>
  <c r="D3" i="27"/>
  <c r="E1" i="9"/>
  <c r="E1" i="60"/>
  <c r="E1" i="13"/>
  <c r="E1" i="23"/>
  <c r="E1" i="38" l="1"/>
  <c r="E3" i="1"/>
  <c r="B60" i="1"/>
  <c r="B68" i="1" s="1"/>
  <c r="D66" i="1"/>
  <c r="E60" i="1" l="1"/>
  <c r="D4" i="8"/>
  <c r="E1" i="8" s="1"/>
</calcChain>
</file>

<file path=xl/sharedStrings.xml><?xml version="1.0" encoding="utf-8"?>
<sst xmlns="http://schemas.openxmlformats.org/spreadsheetml/2006/main" count="3111" uniqueCount="440">
  <si>
    <t>COGNOME e NOME</t>
  </si>
  <si>
    <t>BUSTO ARSIZIO</t>
  </si>
  <si>
    <t>TOTALE Euro realmente pagato al sabato mattina ed eventuali note (nella colonna C: C = contanti, BON = bonifico, PROX = pagamento rinviato a settimana dopo; SAT = Satispay)</t>
  </si>
  <si>
    <t>Totale Prodotti del Giorno</t>
  </si>
  <si>
    <t>Pagamento Reale</t>
  </si>
  <si>
    <t>C/BON/PROX/SAT</t>
  </si>
  <si>
    <t>20 cent Satispay</t>
  </si>
  <si>
    <t>arrotondamenti</t>
  </si>
  <si>
    <t>Importo in sospeso</t>
  </si>
  <si>
    <t>Note / Motivo del sospeso dalla scorsa settimana</t>
  </si>
  <si>
    <t>TOTALI dalle tabelle di dettaglio</t>
  </si>
  <si>
    <t>SAT</t>
  </si>
  <si>
    <t>Ritira Alessandro L.</t>
  </si>
  <si>
    <t>BON</t>
  </si>
  <si>
    <t>C</t>
  </si>
  <si>
    <t>PROX</t>
  </si>
  <si>
    <r>
      <rPr>
        <b/>
        <sz val="8"/>
        <color rgb="FFFF0000"/>
        <rFont val="arial,sans,sans-serif"/>
      </rPr>
      <t>Pagherà prox settimana s</t>
    </r>
    <r>
      <rPr>
        <b/>
        <sz val="8"/>
        <color rgb="FFFF0000"/>
        <rFont val="arial,sans,sans-serif"/>
      </rPr>
      <t>pese due sabati precedenti</t>
    </r>
  </si>
  <si>
    <t>Pagherà prox settimana spese due sabati precedenti</t>
  </si>
  <si>
    <t>Ritira x Alessandro N.</t>
  </si>
  <si>
    <t>Spesa 9/04 (€ 8,00) + quota CAES 2022 (€ 5,47)</t>
  </si>
  <si>
    <t>Totale</t>
  </si>
  <si>
    <t>totale comm:</t>
  </si>
  <si>
    <t xml:space="preserve"> check con tabelle di dettaglio:</t>
  </si>
  <si>
    <t>Tot. Contante</t>
  </si>
  <si>
    <t>Cassa precedente</t>
  </si>
  <si>
    <t>- Commiss. POS</t>
  </si>
  <si>
    <t>Tot. Cash Oggi</t>
  </si>
  <si>
    <t>Fresco e Semi lino</t>
  </si>
  <si>
    <t>Non consegnati: i prodotti evidenziati in rosso</t>
  </si>
  <si>
    <t>Con variazioni</t>
  </si>
  <si>
    <t>anche per formaggi, meloni, fragole, asparagi e zucche, sostituire quantità con PESO reale</t>
  </si>
  <si>
    <t>Non riportare in questa Tab ordini con costi di trasporto non inclusi</t>
  </si>
  <si>
    <t>01 - Nino Alessandro</t>
  </si>
  <si>
    <t>02 - Stefano Sartorio</t>
  </si>
  <si>
    <t>03 - Giuseppe Dominici</t>
  </si>
  <si>
    <t>04 - Simona Riganti</t>
  </si>
  <si>
    <t>05 - Sara Salvalaglio</t>
  </si>
  <si>
    <t>06 - Fabio Dal Soglio</t>
  </si>
  <si>
    <t>07</t>
  </si>
  <si>
    <t>08 - Daniela Achler</t>
  </si>
  <si>
    <t>09</t>
  </si>
  <si>
    <t>10 - Ada Benigna</t>
  </si>
  <si>
    <t>11 - Mariella Bottini</t>
  </si>
  <si>
    <t>12</t>
  </si>
  <si>
    <t>13 - Marco Cavone</t>
  </si>
  <si>
    <t>14 - Guia Comini</t>
  </si>
  <si>
    <t>15</t>
  </si>
  <si>
    <t>16 - Maria Angela Ceriotti</t>
  </si>
  <si>
    <t>17 - Don Giorgio Fantoni</t>
  </si>
  <si>
    <t>18 - Germana Drago</t>
  </si>
  <si>
    <t>19 - Daniele Loriga</t>
  </si>
  <si>
    <t>20 - Mina Ferrario</t>
  </si>
  <si>
    <t>21 - Walter Boschet</t>
  </si>
  <si>
    <t>22 - Francesca Giannuzzi</t>
  </si>
  <si>
    <t>23 - Silvana Villa</t>
  </si>
  <si>
    <t>24 - Alberto Longoni</t>
  </si>
  <si>
    <t>25 - Claudio Manzella</t>
  </si>
  <si>
    <t>26 - Teresa Di Pierro</t>
  </si>
  <si>
    <t>27 - Daniela Pariani</t>
  </si>
  <si>
    <t>28 - Italo Raffaelli</t>
  </si>
  <si>
    <t>29</t>
  </si>
  <si>
    <t>30</t>
  </si>
  <si>
    <t>31 - Stefano Tonazzi</t>
  </si>
  <si>
    <t>32 - Giulia Curcio</t>
  </si>
  <si>
    <t>33 - Diego Valceschini</t>
  </si>
  <si>
    <t>34 - Bianca Dendena</t>
  </si>
  <si>
    <t>35</t>
  </si>
  <si>
    <t>36</t>
  </si>
  <si>
    <t>37 - Loredana Colombo</t>
  </si>
  <si>
    <t>38 - Stefano Colombo</t>
  </si>
  <si>
    <t>39 - Tiziana Corno</t>
  </si>
  <si>
    <t>40 - Albertina Bradanini</t>
  </si>
  <si>
    <t>41 - Luca Alessandro</t>
  </si>
  <si>
    <t>42</t>
  </si>
  <si>
    <t>43 - Emilia Armiraglio</t>
  </si>
  <si>
    <t>44 - Daniela Casulini</t>
  </si>
  <si>
    <t>45 - Antonio Amato</t>
  </si>
  <si>
    <t>46 - Rosangela Valli</t>
  </si>
  <si>
    <t>47 - Luca Crespi</t>
  </si>
  <si>
    <t>48</t>
  </si>
  <si>
    <t>49 - Laura Merlotti</t>
  </si>
  <si>
    <t>50 - Don Alberto Ravagnani</t>
  </si>
  <si>
    <t>51 - Maria Ida Picchioni</t>
  </si>
  <si>
    <t>52 - Tiziana Riganti</t>
  </si>
  <si>
    <t>53 - Betty Rota</t>
  </si>
  <si>
    <t>54 - Marina Limido</t>
  </si>
  <si>
    <t>55 - Greta Merlo</t>
  </si>
  <si>
    <t>99 - Bargas Account di servizio</t>
  </si>
  <si>
    <t>TOT pesi</t>
  </si>
  <si>
    <t>Ecce denza</t>
  </si>
  <si>
    <t>quanti hanno ordinato</t>
  </si>
  <si>
    <t>Prodotto</t>
  </si>
  <si>
    <t>Prezzo
per UM</t>
  </si>
  <si>
    <t>UM</t>
  </si>
  <si>
    <t>Peso
Collo</t>
  </si>
  <si>
    <t>Colli
da ordinare</t>
  </si>
  <si>
    <t xml:space="preserve">
ninoalessandro.bargas@gmail.com</t>
  </si>
  <si>
    <t xml:space="preserve">
stefano.sartorio@gmail.com</t>
  </si>
  <si>
    <t xml:space="preserve">
giuseppe.pino.dominici@gmail.com</t>
  </si>
  <si>
    <t xml:space="preserve">
sriganti.bargas@gmail.com</t>
  </si>
  <si>
    <t xml:space="preserve">
sarasalvi86@libero.it</t>
  </si>
  <si>
    <t xml:space="preserve">
fabiodalsoglio@hotmail.com</t>
  </si>
  <si>
    <t xml:space="preserve">
ciapparelligiovanni@libero.it</t>
  </si>
  <si>
    <t xml:space="preserve">
ada.benigna@gmail.com</t>
  </si>
  <si>
    <t xml:space="preserve">
mariabernadetta.bottini@gmail.com</t>
  </si>
  <si>
    <t xml:space="preserve">
marco.cavone@gmail.com</t>
  </si>
  <si>
    <t xml:space="preserve">
guya.c@hotmail.it</t>
  </si>
  <si>
    <t xml:space="preserve">
mari.fla@libero.it</t>
  </si>
  <si>
    <t xml:space="preserve">
giorgiofantoni7@gmail.com</t>
  </si>
  <si>
    <t xml:space="preserve">
dragogermana@libero.it</t>
  </si>
  <si>
    <t xml:space="preserve">
lunasilvi@hotmail.it</t>
  </si>
  <si>
    <t xml:space="preserve">
minaferrario@gmail.com</t>
  </si>
  <si>
    <t xml:space="preserve">
studio.boschet@yahoo.it</t>
  </si>
  <si>
    <t xml:space="preserve">
giannuzzifrancesca@virgilio.it</t>
  </si>
  <si>
    <t>villasilvana@hotmail.it</t>
  </si>
  <si>
    <t xml:space="preserve">
albertolongoni@alice.it</t>
  </si>
  <si>
    <t xml:space="preserve">
claudio.manzella87@gmail.com</t>
  </si>
  <si>
    <t xml:space="preserve">
teresa.dipierro@virgilio.it</t>
  </si>
  <si>
    <t xml:space="preserve">
daniela.pariani@gmail.com</t>
  </si>
  <si>
    <t xml:space="preserve">
italo.donata@gmail.com</t>
  </si>
  <si>
    <t xml:space="preserve">
tonazzistefano@hotmail.it</t>
  </si>
  <si>
    <t xml:space="preserve">
giulia181000@live.it</t>
  </si>
  <si>
    <t xml:space="preserve">
diego.valceschini@libero.it</t>
  </si>
  <si>
    <t xml:space="preserve">
bianca.dendena@gmail.com</t>
  </si>
  <si>
    <t xml:space="preserve">
loredcol@gmail.com</t>
  </si>
  <si>
    <t xml:space="preserve">
stefano1963.sc@gmail.com</t>
  </si>
  <si>
    <t xml:space="preserve">
tizianacorno63@gmail.com</t>
  </si>
  <si>
    <t xml:space="preserve">
besozzialberto@gmail.com</t>
  </si>
  <si>
    <t xml:space="preserve">
lucales75@gmail.com</t>
  </si>
  <si>
    <t xml:space="preserve">
emiliarosacarla@libero.it</t>
  </si>
  <si>
    <t xml:space="preserve">
casulinidaniela@gmail.com</t>
  </si>
  <si>
    <t xml:space="preserve">
antonionemoamato@gmail.com</t>
  </si>
  <si>
    <t xml:space="preserve">
rosangela.valli@libero.it</t>
  </si>
  <si>
    <t xml:space="preserve">
luca.crespi@icloud.com</t>
  </si>
  <si>
    <t xml:space="preserve">
laura.merlotti1@hotmail.it</t>
  </si>
  <si>
    <t xml:space="preserve">
donalberto.rava@gmail.com</t>
  </si>
  <si>
    <t xml:space="preserve">
mariaidapicchioni@gmail.com</t>
  </si>
  <si>
    <t xml:space="preserve">
tiziana.riganti@gmail.com</t>
  </si>
  <si>
    <t xml:space="preserve">
bettirota@gmail.com</t>
  </si>
  <si>
    <t xml:space="preserve">
massimomarina6967@gmail.com</t>
  </si>
  <si>
    <t xml:space="preserve">
gretamerlo@libero.it</t>
  </si>
  <si>
    <t>Fresco tramite AEQUOS</t>
  </si>
  <si>
    <t>totale:</t>
  </si>
  <si>
    <t>ARANCE VALENCIA  CALIBRO 10 - Agrinova</t>
  </si>
  <si>
    <t>KG</t>
  </si>
  <si>
    <t>BANANE BIO EQUO ALTROMERCATO - CTM Agrofair</t>
  </si>
  <si>
    <r>
      <rPr>
        <sz val="11"/>
        <rFont val="Arial"/>
        <family val="2"/>
      </rPr>
      <t xml:space="preserve">FRAGOLE - Lunella - </t>
    </r>
    <r>
      <rPr>
        <b/>
        <sz val="11"/>
        <color rgb="FFFF00FF"/>
        <rFont val="Arial"/>
        <family val="2"/>
      </rPr>
      <t>pesare</t>
    </r>
  </si>
  <si>
    <t>KIWI 2Âª scelta - Roncaglia</t>
  </si>
  <si>
    <t>LIMONE PRIMOFIORE - Agrinova</t>
  </si>
  <si>
    <t>MELE BRAEBURN - Rampanelli</t>
  </si>
  <si>
    <t>MELE CRIMSON CRISP - Roncaglia</t>
  </si>
  <si>
    <t>POMPELMO STAR RUBY - Agrinova</t>
  </si>
  <si>
    <r>
      <rPr>
        <sz val="11"/>
        <rFont val="Arial"/>
        <family val="2"/>
      </rPr>
      <t xml:space="preserve">CACIOTTINA BIANCA 500 gr. incartata - Tomasoni - </t>
    </r>
    <r>
      <rPr>
        <b/>
        <sz val="11"/>
        <color rgb="FFFF00FF"/>
        <rFont val="Arial"/>
        <family val="2"/>
      </rPr>
      <t>pesare</t>
    </r>
  </si>
  <si>
    <t>PZ</t>
  </si>
  <si>
    <r>
      <rPr>
        <sz val="11"/>
        <rFont val="Arial"/>
        <family val="2"/>
      </rPr>
      <t xml:space="preserve">CACIOTTINA CON PEPERONCINO 500 gr. incartata - Tomasoni - </t>
    </r>
    <r>
      <rPr>
        <b/>
        <sz val="11"/>
        <color rgb="FFFF00FF"/>
        <rFont val="Arial"/>
        <family val="2"/>
      </rPr>
      <t>pesare</t>
    </r>
  </si>
  <si>
    <r>
      <rPr>
        <sz val="11"/>
        <rFont val="Arial"/>
        <family val="2"/>
      </rPr>
      <t xml:space="preserve">GORGONZOLA 300 gr. in atm - Tomasoni - </t>
    </r>
    <r>
      <rPr>
        <b/>
        <sz val="11"/>
        <color rgb="FFFF00FF"/>
        <rFont val="Arial"/>
        <family val="2"/>
      </rPr>
      <t>pesare</t>
    </r>
  </si>
  <si>
    <r>
      <rPr>
        <sz val="11"/>
        <rFont val="Arial"/>
        <family val="2"/>
      </rPr>
      <t xml:space="preserve">GRANA PADANO 500 gr. sottovuoto 12 mesi - Tomasoni - </t>
    </r>
    <r>
      <rPr>
        <b/>
        <sz val="11"/>
        <color rgb="FFFF00FF"/>
        <rFont val="Arial"/>
        <family val="2"/>
      </rPr>
      <t>pesare</t>
    </r>
  </si>
  <si>
    <r>
      <rPr>
        <sz val="11"/>
        <rFont val="Arial"/>
        <family val="2"/>
      </rPr>
      <t xml:space="preserve">GRANA PADANO 500 gr. sottovuoto 24 mesi - Tomasoni - </t>
    </r>
    <r>
      <rPr>
        <sz val="11"/>
        <color rgb="FFFF00FF"/>
        <rFont val="Arial"/>
        <family val="2"/>
      </rPr>
      <t>pesare</t>
    </r>
  </si>
  <si>
    <r>
      <rPr>
        <sz val="11"/>
        <rFont val="Arial"/>
        <family val="2"/>
      </rPr>
      <t xml:space="preserve">ASPARAGI - Biokarpoj - </t>
    </r>
    <r>
      <rPr>
        <b/>
        <sz val="11"/>
        <color rgb="FFFF00FF"/>
        <rFont val="Arial"/>
        <family val="2"/>
      </rPr>
      <t>pesare</t>
    </r>
  </si>
  <si>
    <r>
      <rPr>
        <sz val="11"/>
        <rFont val="Arial"/>
        <family val="2"/>
      </rPr>
      <t xml:space="preserve">ASPARAGINA- Biokarpoj - </t>
    </r>
    <r>
      <rPr>
        <b/>
        <sz val="11"/>
        <color rgb="FFFF00FF"/>
        <rFont val="Arial"/>
        <family val="2"/>
      </rPr>
      <t>pesare</t>
    </r>
  </si>
  <si>
    <t>BIETOLE -  Claudio Bianchi</t>
  </si>
  <si>
    <r>
      <rPr>
        <sz val="11"/>
        <rFont val="Arial"/>
        <family val="2"/>
      </rPr>
      <t>CARCIOFO VIOLETTO - Agrinova -</t>
    </r>
    <r>
      <rPr>
        <b/>
        <sz val="11"/>
        <color rgb="FFFF00FF"/>
        <rFont val="Arial"/>
        <family val="2"/>
      </rPr>
      <t xml:space="preserve"> pesare</t>
    </r>
  </si>
  <si>
    <t>CAROTE - Deltabio</t>
  </si>
  <si>
    <t>CAVOLO CAPPUCCIO BIANCO - Coop Sociale AretÃ¨</t>
  </si>
  <si>
    <t>CICORIA PUGLIESE (PUNTARELLE) - Lunella</t>
  </si>
  <si>
    <t>CIME DI RAPA - Lunella</t>
  </si>
  <si>
    <t>ERBETTE - Bonatti Fiorenzo</t>
  </si>
  <si>
    <t>FINOCCHI - Coop.Sociale AretÃ¨</t>
  </si>
  <si>
    <t>FUNGHI FRESCHI SHITAKE Sacchetto 340/350gr. - Daniela Taroni</t>
  </si>
  <si>
    <t>LATTUGA CANASTA - Bonatti Fiorenzo</t>
  </si>
  <si>
    <t>LATTUGA GENTILE - L' ambiente Naturale</t>
  </si>
  <si>
    <t>MELANZANE - Lunella</t>
  </si>
  <si>
    <t>POMODORO CILIEGINO A GRAPPOLO - Agrinova</t>
  </si>
  <si>
    <t>POMODORO INSALATARO COSTOLUTO - Coop.Sociale AretÃ¨</t>
  </si>
  <si>
    <t>POMODORO TONDO A GRAPPOLO - Agrinova</t>
  </si>
  <si>
    <t>SPINACI - Claudio Bianchi</t>
  </si>
  <si>
    <t>ZUCCA IRON CUP - Az. agr. Giarone</t>
  </si>
  <si>
    <t>ZUCCHINE - Lunella</t>
  </si>
  <si>
    <t>MANDORLE CON GUSCIO kg. 1 - Serra di Mezzo</t>
  </si>
  <si>
    <t>MANDORLE SGUSCIATE gr. 500 - Serra di Mezzo</t>
  </si>
  <si>
    <t>NOCCIOLE SGUSCIATE E TOSTATE gr. 250 - Parano</t>
  </si>
  <si>
    <t>NOCI GRENOBLE cal. 32/34 - 5kg - Coop Sociale AretÃ¨</t>
  </si>
  <si>
    <t>RISO BALDO BIANCO KG. 1 - Terre di Lomellina</t>
  </si>
  <si>
    <t>RISO BALDO INTEGRALE KG. 1 - Terre di Lomellina</t>
  </si>
  <si>
    <t>RISO CARNAROLI BIANCO KG. 1 - Az. Agr. Di Rovasenda</t>
  </si>
  <si>
    <t>RISO CARNAROLI INTEGRALE KG. 1 - Az. Agr. Di Rovasenda</t>
  </si>
  <si>
    <t>RISO ROSA MARCHETTI BIANCO KG. 1 - Az. Agr. Di Rovasenda</t>
  </si>
  <si>
    <t>RISO ROSA MARCHETTI INTEGRALE KG. 1 - Az. Agr. Di Rovasenda</t>
  </si>
  <si>
    <t>RISO ROSA MARCHETTI SEMINTEGRALE KG. 1 - Az. Agr. Di Rovasenda</t>
  </si>
  <si>
    <t>FAGIOLI BORLOTTI SECCHI 900 gr. - Terre di Lomellina</t>
  </si>
  <si>
    <t>LENTICCHIE conf. gr. 500 - Terra e Cielo</t>
  </si>
  <si>
    <t>COMPOSTA DI MIRTLLI SENZA ZUCCHERO - GR. 330 - BioTrentino</t>
  </si>
  <si>
    <t>MIELE DI ACACIA 1 KG. - Medina Daniela</t>
  </si>
  <si>
    <t>MIELE DI CASTAGNO 500 gr. - Il Sentiero Coop.</t>
  </si>
  <si>
    <t>MIELE DI TIGLIO 1 kg. - Il Sentiero Coop.</t>
  </si>
  <si>
    <t>MIELE MILLEFIORI DELLE PREALPI LOMBARDE 500 gr. - Il Sentiero Coop</t>
  </si>
  <si>
    <t>DADO VEGETALE gr. 220 - Rob del Bosco</t>
  </si>
  <si>
    <t>PASSATA EXTRA DI POMODORO BIODINAMICA ML.700 - Lunella</t>
  </si>
  <si>
    <t>SUCCO DI ARANCE BIONDE 690 ML. -  Agrinova</t>
  </si>
  <si>
    <t>SUCCO DI MELA 100% - FUST. 5 L. - BioTrentino</t>
  </si>
  <si>
    <t>SUCCO DI MELA E ARANCIA 100% - BOTT. 1 L. - BioTrentino</t>
  </si>
  <si>
    <t>VINO BIANCO MONTANELLO - 75 cl - Cassani Nerio</t>
  </si>
  <si>
    <t>VINO NERO AGOLA - 750 ML - Rampanelli</t>
  </si>
  <si>
    <t>VINO ROSSO PIGNOLE (PINOT NERO) - 750 ML - Rampanelli</t>
  </si>
  <si>
    <t>UOVA CAT. A (conf. 6 uova) - Bargero</t>
  </si>
  <si>
    <t>KEFIR ml. 200 - Tomasoni</t>
  </si>
  <si>
    <t>LATTE INTERO A LUNGA CONSERVAZIONE LT. 1 - Tomasoni</t>
  </si>
  <si>
    <t>LATTE PARZ. SCREMATO A LUNGA CONSERVAZIONE LT. 1 - Tomasoni</t>
  </si>
  <si>
    <t>YOGURT MAGRO  gr. 150 - Tomasoni</t>
  </si>
  <si>
    <t>YOGURT MAGRO  gr. 300 - Tomasoni</t>
  </si>
  <si>
    <t>riga 66</t>
  </si>
  <si>
    <t>riga 67</t>
  </si>
  <si>
    <t>riga 68</t>
  </si>
  <si>
    <t>riga 69</t>
  </si>
  <si>
    <t>riga 70</t>
  </si>
  <si>
    <t>riga 71</t>
  </si>
  <si>
    <t>riga 72</t>
  </si>
  <si>
    <t>riga 73</t>
  </si>
  <si>
    <t>riga 74</t>
  </si>
  <si>
    <t>riga 75</t>
  </si>
  <si>
    <t>riga 76</t>
  </si>
  <si>
    <t>riga 77</t>
  </si>
  <si>
    <t>riga 78</t>
  </si>
  <si>
    <t>riga 79</t>
  </si>
  <si>
    <t>riga 80</t>
  </si>
  <si>
    <t>riga 81</t>
  </si>
  <si>
    <t>riga 82</t>
  </si>
  <si>
    <t>riga 83</t>
  </si>
  <si>
    <t>riga 84</t>
  </si>
  <si>
    <t>riga 85</t>
  </si>
  <si>
    <t>riga 86</t>
  </si>
  <si>
    <t>riga 87</t>
  </si>
  <si>
    <t>riga 88</t>
  </si>
  <si>
    <t>riga 89</t>
  </si>
  <si>
    <t>riga 90</t>
  </si>
  <si>
    <t>riga 91</t>
  </si>
  <si>
    <t>riga 92</t>
  </si>
  <si>
    <t>riga 93</t>
  </si>
  <si>
    <t>riga 94</t>
  </si>
  <si>
    <t>riga 95</t>
  </si>
  <si>
    <t>riga 96</t>
  </si>
  <si>
    <t>riga 97</t>
  </si>
  <si>
    <t>riga 98</t>
  </si>
  <si>
    <t>riga 99</t>
  </si>
  <si>
    <t>riga 100</t>
  </si>
  <si>
    <t>riga 101</t>
  </si>
  <si>
    <t>riga 102</t>
  </si>
  <si>
    <t>riga 103</t>
  </si>
  <si>
    <t>riga 104</t>
  </si>
  <si>
    <t>riga 105</t>
  </si>
  <si>
    <t>riga 106</t>
  </si>
  <si>
    <t>riga 107</t>
  </si>
  <si>
    <t>riga 108</t>
  </si>
  <si>
    <t>riga 109</t>
  </si>
  <si>
    <t>riga 110</t>
  </si>
  <si>
    <t>riga 111</t>
  </si>
  <si>
    <t>riga 112</t>
  </si>
  <si>
    <t>riga 113</t>
  </si>
  <si>
    <t>riga 114</t>
  </si>
  <si>
    <t>riga 115</t>
  </si>
  <si>
    <t>riga 116</t>
  </si>
  <si>
    <t>riga 117</t>
  </si>
  <si>
    <t>riga 118</t>
  </si>
  <si>
    <t>riga 119</t>
  </si>
  <si>
    <t>riga 120</t>
  </si>
  <si>
    <t>giacenze da settimane precedenti</t>
  </si>
  <si>
    <t>PASSATA DI POMODORO BIO ML. 700 - La Terra &amp; Cielo</t>
  </si>
  <si>
    <t>SUCCO DI PERA E MELA - BOTT. 750 ML - Bio Trentino</t>
  </si>
  <si>
    <t>FILETTI DI ACCIUGHE ALL'OLIO DI OLIVA 160 gr</t>
  </si>
  <si>
    <t xml:space="preserve"> </t>
  </si>
  <si>
    <t>riga 5</t>
  </si>
  <si>
    <t>riga 6</t>
  </si>
  <si>
    <t>riga 7</t>
  </si>
  <si>
    <t>riga 8</t>
  </si>
  <si>
    <t>riga 9</t>
  </si>
  <si>
    <t>riga 10</t>
  </si>
  <si>
    <t>riga 11</t>
  </si>
  <si>
    <t>riga 12</t>
  </si>
  <si>
    <t>riga 13</t>
  </si>
  <si>
    <t>riga 14</t>
  </si>
  <si>
    <t>riga 15</t>
  </si>
  <si>
    <t>riga 16</t>
  </si>
  <si>
    <t>riga 17</t>
  </si>
  <si>
    <t>riga 18</t>
  </si>
  <si>
    <t>riga 19</t>
  </si>
  <si>
    <t>riga 20</t>
  </si>
  <si>
    <t>Semi lino</t>
  </si>
  <si>
    <t>BISCOTTI GRANO SARACENO BIO gr.250 - Torre Colombaia</t>
  </si>
  <si>
    <t>CRACKERS GRANO SARACENO BIO gr.180 - Torre Colombaia</t>
  </si>
  <si>
    <t>STRANGOZZI INTEGRALI FARAONE (Khorasan100% bio) gr. 500 - Torre Colombaia</t>
  </si>
  <si>
    <t>STROZZAPRETI INTEGRALI FARRO (100% bio) gr. 500 - Torre Colombaia</t>
  </si>
  <si>
    <t>TAGLIATELLE SEMINTEGRALI FARAONE (Khorasan100% bio) gr. 250 - Torre Colombaia</t>
  </si>
  <si>
    <t>SEMI DECORTICATI DI GIRASOLE - GR. 300 - Torre Colombaia</t>
  </si>
  <si>
    <t>SEMI DI LINO - GR. 500 - Torre Colombaia</t>
  </si>
  <si>
    <t>FAVE PICCOLE BIANCHE DECORTICATE conf. gr. 500 - Torre Colombaia</t>
  </si>
  <si>
    <t>LENTICCHIE DECORTICATE gr. 500 - Torre Colombaia</t>
  </si>
  <si>
    <t>LENTICCHIE INTERE OCCHIO DI PERNICE BIO - di montagna gr. 500 - Torre Colombaia</t>
  </si>
  <si>
    <t>MIGLIO GIALLO piccolo decorticato gr. 500 - Torre Colombaia</t>
  </si>
  <si>
    <t>ORZO PERLATO gr.500 - Torre Colombaia</t>
  </si>
  <si>
    <t>GALLETTE DI FARRO gr.100 - Torre Colombaia</t>
  </si>
  <si>
    <t>TAHIN DI GIRASOLE GR. 280 - Torre Colombaia</t>
  </si>
  <si>
    <t>SPREMUTA DI SEMI DI GIRASOLE ML.750 - Torre Colombaia</t>
  </si>
  <si>
    <t>Pane e Farine</t>
  </si>
  <si>
    <t>PANE di JOSEPH</t>
  </si>
  <si>
    <t>FOCACCIA DI GRANO DURO (trancio da 135/140 gr) - viene infornato con almeno 3 pz in tutto</t>
  </si>
  <si>
    <t>FOCACCIA DI GRANO DURO ALLE OLIVE (trancio da 135/140 gr) - viene infornato con almeno 3 pz in tutto</t>
  </si>
  <si>
    <t>FOCACCINE TONDE DI GRANO DURO (70 gr cad)</t>
  </si>
  <si>
    <t>GRISSINI DI RISO, sacchetto in plastica sigillato (confezione da 250 gr. circa) - viene infornato con almeno 5 pz in tutto</t>
  </si>
  <si>
    <t>PANE AI 5 CEREALI (filone da 500 gr circa) - viene infornato con almeno 5 pz in tutto</t>
  </si>
  <si>
    <t>PANE CON UVETTA (filoncino da 150 gr circa)</t>
  </si>
  <si>
    <t>PANE DI GRANO DURO (filone da 500 gr circa) - viene infornato con almeno 5 pz in tutto</t>
  </si>
  <si>
    <t>PANE DI SEGALE (pagnotta da 500 gr) - viene infornato con almeno 5 pz in tutto</t>
  </si>
  <si>
    <t>PANE INTEGRALE (filone da 500 gr circa) - viene infornato con almeno 5 pz in tutto</t>
  </si>
  <si>
    <t>PANINI DI GRANO DURO AI SEMI DI SESAMO (50/55 gr) - viene infornato con almeno 8 pz in tutto</t>
  </si>
  <si>
    <t>riga 21</t>
  </si>
  <si>
    <t>riga 22</t>
  </si>
  <si>
    <t>riga 23</t>
  </si>
  <si>
    <t>riga 24</t>
  </si>
  <si>
    <t>riga 25</t>
  </si>
  <si>
    <t>Farine</t>
  </si>
  <si>
    <t>FARINA DI AVENA INTEGRALE KG. 0,9  -  Mulino Sobrino</t>
  </si>
  <si>
    <t>FARINA DI FARRO INTEGRALE KG. 5  - Mulino Sobrino</t>
  </si>
  <si>
    <t>FARINA DI FARRO TIPO 2 KG. 1  - Mulino Sobrino</t>
  </si>
  <si>
    <t>FARINA DI GRANO TENERO INTEGRALE KG. 5  -  Mulino Sobrino</t>
  </si>
  <si>
    <t>FARINA DI GRANO TENERO TIPO 0 KG. 1  -  Mulino Sobrino</t>
  </si>
  <si>
    <t>FARINA DI GRANO TENERO TIPO 0 KG. 5  -  Mulino Sobrino</t>
  </si>
  <si>
    <t>FARINA DI GRANO TENERO TIPO 2 KG. 5  -  Mulino Sobrino</t>
  </si>
  <si>
    <t>FARINA DI GRANO TENERO TIPO 2 VARIETA' ANTICHE KG. 5  -  Mulino Sobrino</t>
  </si>
  <si>
    <t>FARINA DI GRANO TENERO TIPO FORZA KG. 1  -  Mulino Sobrino</t>
  </si>
  <si>
    <t>FARINA DI MAIS PER POLENTA KG. 1  -  Mulino Sobrino</t>
  </si>
  <si>
    <t>FARINA DI MONOCOCCO TIPO 2 KG. 0,9  -  Mulino Sobrino</t>
  </si>
  <si>
    <t>FARINA DI RISO KG. 1  -  Mulino Sobrino</t>
  </si>
  <si>
    <t>FARINA DI SEGALE INTEGRALE KG. 0,9  -  Mulino Sobrino</t>
  </si>
  <si>
    <t>SEMOLA DI GRANO DURO KG. 1 - Mulino Sobrino</t>
  </si>
  <si>
    <t>SEMOLA DI GRANO DURO KG. 5 - Mulino Sobrino</t>
  </si>
  <si>
    <t>SEMOLA INTEGRALE SENATORE CAPPELLI KG. 1 - Mulino Sobrino</t>
  </si>
  <si>
    <t>riga 26</t>
  </si>
  <si>
    <t>riga 27</t>
  </si>
  <si>
    <t>riga 28</t>
  </si>
  <si>
    <t>riga 29</t>
  </si>
  <si>
    <t>riga 30</t>
  </si>
  <si>
    <t>riga 31</t>
  </si>
  <si>
    <t>riga 32</t>
  </si>
  <si>
    <t>riga 33</t>
  </si>
  <si>
    <t>riga 34</t>
  </si>
  <si>
    <t>riga 35</t>
  </si>
  <si>
    <t>riga 36</t>
  </si>
  <si>
    <t>riga 37</t>
  </si>
  <si>
    <t>riga 38</t>
  </si>
  <si>
    <t>riga 39</t>
  </si>
  <si>
    <t>riga 40</t>
  </si>
  <si>
    <t>riga 41</t>
  </si>
  <si>
    <t>riga 42</t>
  </si>
  <si>
    <t>riga 43</t>
  </si>
  <si>
    <t>riga 44</t>
  </si>
  <si>
    <t>riga 45</t>
  </si>
  <si>
    <t>riga 46</t>
  </si>
  <si>
    <t>riga 47</t>
  </si>
  <si>
    <t>riga 48</t>
  </si>
  <si>
    <t>riga 49</t>
  </si>
  <si>
    <t>riga 50</t>
  </si>
  <si>
    <t>..., ... e ...</t>
  </si>
  <si>
    <t>Qui si può inserire una tipologia ordine con MAX 25 righe</t>
  </si>
  <si>
    <t>riga 1</t>
  </si>
  <si>
    <t>riga 2</t>
  </si>
  <si>
    <t>riga 3</t>
  </si>
  <si>
    <t>riga 4</t>
  </si>
  <si>
    <t>Qui si può inserire una tipologia ordine con MAX 50 righe</t>
  </si>
  <si>
    <t>Qui si può inserire una tipologia ordine con MAX 100 righe</t>
  </si>
  <si>
    <t>riga 51</t>
  </si>
  <si>
    <t>riga 52</t>
  </si>
  <si>
    <t>riga 53</t>
  </si>
  <si>
    <t>riga 54</t>
  </si>
  <si>
    <t>riga 55</t>
  </si>
  <si>
    <t>riga 56</t>
  </si>
  <si>
    <t>riga 57</t>
  </si>
  <si>
    <t>riga 58</t>
  </si>
  <si>
    <t>riga 59</t>
  </si>
  <si>
    <t>riga 60</t>
  </si>
  <si>
    <t>riga 61</t>
  </si>
  <si>
    <t>riga 62</t>
  </si>
  <si>
    <t>riga 63</t>
  </si>
  <si>
    <t>riga 64</t>
  </si>
  <si>
    <t>riga 65</t>
  </si>
  <si>
    <t>Capre&amp;Cavoli</t>
  </si>
  <si>
    <t>oppure con dei costi di trasporto da aggiungere a parte</t>
  </si>
  <si>
    <r>
      <rPr>
        <b/>
        <u/>
        <sz val="11"/>
        <rFont val="Calibri"/>
        <family val="2"/>
      </rPr>
      <t>solo qui nel Tab5</t>
    </r>
    <r>
      <rPr>
        <b/>
        <sz val="11"/>
        <rFont val="Calibri"/>
        <family val="2"/>
      </rPr>
      <t xml:space="preserve"> si può sovrascrivere il TOT socio </t>
    </r>
    <r>
      <rPr>
        <b/>
        <u/>
        <sz val="11"/>
        <rFont val="Calibri"/>
        <family val="2"/>
      </rPr>
      <t>nelle righe AZZURRE</t>
    </r>
  </si>
  <si>
    <r>
      <rPr>
        <b/>
        <sz val="10"/>
        <rFont val="Arial"/>
        <family val="2"/>
      </rPr>
      <t xml:space="preserve">Formaggi Capre e Cavoli - </t>
    </r>
    <r>
      <rPr>
        <b/>
        <sz val="10"/>
        <color rgb="FFFF0000"/>
        <rFont val="Arial"/>
        <family val="2"/>
      </rPr>
      <t>sostituire quantità previste con COSTI reali</t>
    </r>
  </si>
  <si>
    <t>tot con il trasporto:</t>
  </si>
  <si>
    <t>questo ordine di solito ha un costo di trasporto da aggiungere</t>
  </si>
  <si>
    <t>tot senza trasporto:</t>
  </si>
  <si>
    <t>Baci di Vararo conf. 2 pz.</t>
  </si>
  <si>
    <t>Caciotta stagionata da ca. 400 g (20.90€/kg)</t>
  </si>
  <si>
    <t>Caprino fresco da 286 g (17.57€/kg)</t>
  </si>
  <si>
    <t>Primo sale da ca. ½ kg (17.57€/kg)</t>
  </si>
  <si>
    <t>Quadrotto d'Alpe da ca. 750 g (20.90€/kg)</t>
  </si>
  <si>
    <t>Ricotta da ca. ½ kg (12.82€/kg)</t>
  </si>
  <si>
    <t>Salamini di capra da ca. 150 g (24,70€/kg)</t>
  </si>
  <si>
    <t>Sancarlin in vaschetta da 250 g (22.80€/kg)</t>
  </si>
  <si>
    <t>costo di trasporto da aggiungere</t>
  </si>
  <si>
    <t>COGNOME E NOME</t>
  </si>
  <si>
    <t>Incassare</t>
  </si>
  <si>
    <t>Rimborsare</t>
  </si>
  <si>
    <t>(+) Incassare
 (-) Rimborsare</t>
  </si>
  <si>
    <t>Motivo</t>
  </si>
  <si>
    <t>Totale:</t>
  </si>
  <si>
    <t>costo totale dei prodotti di oggi:</t>
  </si>
  <si>
    <t>costo di trasporto totale non incluso nei prezzi unitari:</t>
  </si>
  <si>
    <t>in sospeso dai sabati scorsi + eventuale commis. POS + arrotondamento ai 50 cent:</t>
  </si>
  <si>
    <t>Ordine:</t>
  </si>
  <si>
    <t>Tab1</t>
  </si>
  <si>
    <t>Tab2</t>
  </si>
  <si>
    <t>Tab3</t>
  </si>
  <si>
    <t>Tab4</t>
  </si>
  <si>
    <t>Tab5</t>
  </si>
  <si>
    <t>in sospeso dai sabati scorsi + eventuale comm. POS + arrot. 50cent:</t>
  </si>
  <si>
    <t>Pagherà con bonifico</t>
  </si>
  <si>
    <r>
      <t xml:space="preserve">Ritira Armiraglio. </t>
    </r>
    <r>
      <rPr>
        <b/>
        <sz val="8"/>
        <color rgb="FFFF0000"/>
        <rFont val="Arial"/>
        <family val="2"/>
      </rPr>
      <t>Pagherà con bonifico spesa sabato 23/04 e spesa odierna</t>
    </r>
  </si>
  <si>
    <t xml:space="preserve">Pagherà con bonifico </t>
  </si>
  <si>
    <t>Dominici Giuseppe</t>
  </si>
  <si>
    <t>Dal Soglio Fabio</t>
  </si>
  <si>
    <t>Benigna Ada</t>
  </si>
  <si>
    <t>SOSPESI</t>
  </si>
  <si>
    <t>Da pagare spesa sabato 16/04 e 23/04</t>
  </si>
  <si>
    <t>Comini Guia</t>
  </si>
  <si>
    <t>Boschet Walter</t>
  </si>
  <si>
    <t>+ Bonifici (Dominici € 23,00; Dal Soglio € 150,50; Benigna € 31,00; Boschet € 49,50; Tonazzi € 57,50; Colombo L. € 135,00; Riganti T. € 34,00)</t>
  </si>
  <si>
    <t>Pariani Daniela</t>
  </si>
  <si>
    <t>Tonazzi Stefano</t>
  </si>
  <si>
    <t>Ritira Longoni</t>
  </si>
  <si>
    <t>Colombo Loredana</t>
  </si>
  <si>
    <t>Riganti Tiziana</t>
  </si>
  <si>
    <t>Ritira x Benigna</t>
  </si>
  <si>
    <t>- Incasso Spese Precedenti (Amato € 13,50)</t>
  </si>
  <si>
    <t>- Arrotondamenti</t>
  </si>
  <si>
    <t>Importo uguale a Tot. Prodotti del Giorno</t>
  </si>
  <si>
    <t>Da pagare € 0,50 x mancato addebito commissione SAT</t>
  </si>
  <si>
    <t>+ Spese del giorno non pagate (Crespi € 0,50)</t>
  </si>
  <si>
    <t>Crespi Luca</t>
  </si>
  <si>
    <t xml:space="preserve">GIACENZE da riportare la prossima settimana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</si>
</sst>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[$€-410]\ #,##0.00;[Red]\-[$€-410]\ #,##0.00"/>
    <numFmt numFmtId="165" formatCode="[$€-2]\ #,##0.00"/>
    <numFmt numFmtId="166" formatCode="_([$€-2]\ * #,##0.0_);_([$€-2]\ * \(#,##0.0\);_([$€-2]\ * \-??_);_(@_)"/>
    <numFmt numFmtId="167" formatCode="ddd&quot; &quot;d&quot; &quot;mmm&quot; &quot;yyyy"/>
    <numFmt numFmtId="168" formatCode="_([$€-2]\ * #,##0.00_);_([$€-2]\ * \(#,##0.00\);_([$€-2]\ * \-??_);_(@_)"/>
    <numFmt numFmtId="169" formatCode="_([$€-2]\ * #,##0.0000_);_([$€-2]\ * \(#,##0.0000\);_([$€-2]\ * \-??.0000_);_(@_)"/>
    <numFmt numFmtId="170" formatCode="[$€-2]\ #,##0"/>
    <numFmt numFmtId="171" formatCode="0.0"/>
    <numFmt numFmtId="172" formatCode="&quot;€&quot;#,##0.00"/>
    <numFmt numFmtId="173" formatCode="#,##0.00&quot;€&quot;"/>
    <numFmt numFmtId="174" formatCode="0.00&quot; €&quot;"/>
    <numFmt numFmtId="175" formatCode="d&quot;-&quot;mmm&quot;-&quot;yy"/>
  </numFmts>
  <fonts count="49">
    <font>
      <sz val="10"/>
      <color rgb="FF000000"/>
      <name val="Arial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rgb="FF000000"/>
      <name val="Calibri"/>
      <family val="2"/>
    </font>
    <font>
      <b/>
      <sz val="12"/>
      <color rgb="FF000000"/>
      <name val="Calibri"/>
      <family val="2"/>
    </font>
    <font>
      <b/>
      <sz val="16"/>
      <color rgb="FF000000"/>
      <name val="Calibri"/>
      <family val="2"/>
    </font>
    <font>
      <b/>
      <sz val="7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b/>
      <sz val="8"/>
      <color rgb="FFFF000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i/>
      <sz val="12"/>
      <color rgb="FF4A86E8"/>
      <name val="Calibri"/>
      <family val="2"/>
    </font>
    <font>
      <i/>
      <sz val="11"/>
      <color rgb="FF4A86E8"/>
      <name val="Calibri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  <font>
      <i/>
      <sz val="14"/>
      <name val="Arial"/>
      <family val="2"/>
    </font>
    <font>
      <b/>
      <sz val="8"/>
      <color rgb="FF0000FF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b/>
      <i/>
      <sz val="7"/>
      <name val="Arial"/>
      <family val="2"/>
    </font>
    <font>
      <sz val="7"/>
      <name val="Arial"/>
      <family val="2"/>
    </font>
    <font>
      <b/>
      <sz val="6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2"/>
      <color rgb="FF0000FF"/>
      <name val="Arial"/>
      <family val="2"/>
    </font>
    <font>
      <b/>
      <sz val="11"/>
      <name val="Calibri"/>
      <family val="2"/>
    </font>
    <font>
      <b/>
      <sz val="1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i/>
      <sz val="12"/>
      <name val="Arial"/>
      <family val="2"/>
    </font>
    <font>
      <b/>
      <sz val="14"/>
      <name val="Arial"/>
      <family val="2"/>
    </font>
    <font>
      <b/>
      <sz val="8"/>
      <color rgb="FFFF0000"/>
      <name val="arial,sans,sans-serif"/>
    </font>
    <font>
      <b/>
      <sz val="11"/>
      <color rgb="FFFF00FF"/>
      <name val="Arial"/>
      <family val="2"/>
    </font>
    <font>
      <sz val="11"/>
      <color rgb="FFFF00FF"/>
      <name val="Arial"/>
      <family val="2"/>
    </font>
    <font>
      <b/>
      <u/>
      <sz val="11"/>
      <name val="Calibri"/>
      <family val="2"/>
    </font>
    <font>
      <sz val="11"/>
      <color rgb="FF000000"/>
      <name val="Arial"/>
      <family val="2"/>
    </font>
    <font>
      <b/>
      <sz val="14"/>
      <name val="Calibri"/>
      <family val="2"/>
    </font>
    <font>
      <b/>
      <sz val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9BBB59"/>
        <bgColor rgb="FF9BBB59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F79646"/>
        <bgColor rgb="FFF79646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FF0000"/>
        <bgColor rgb="FFFF0000"/>
      </patternFill>
    </fill>
    <fill>
      <patternFill patternType="solid">
        <fgColor rgb="FFFF9900"/>
        <bgColor rgb="FFFF9900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00FFFF"/>
        <bgColor rgb="FF00FFFF"/>
      </patternFill>
    </fill>
    <fill>
      <patternFill patternType="solid">
        <fgColor rgb="FF00FF00"/>
        <bgColor rgb="FF00FF00"/>
      </patternFill>
    </fill>
    <fill>
      <patternFill patternType="solid">
        <fgColor rgb="FFEBF1DE"/>
        <bgColor rgb="FFEBF1DE"/>
      </patternFill>
    </fill>
    <fill>
      <patternFill patternType="solid">
        <fgColor rgb="FFF4CCCC"/>
        <bgColor rgb="FFF4CCCC"/>
      </patternFill>
    </fill>
    <fill>
      <patternFill patternType="solid">
        <fgColor rgb="FFA4C2F4"/>
        <bgColor rgb="FFA4C2F4"/>
      </patternFill>
    </fill>
    <fill>
      <patternFill patternType="solid">
        <fgColor rgb="FFD0E0E3"/>
        <bgColor rgb="FFD0E0E3"/>
      </patternFill>
    </fill>
    <fill>
      <patternFill patternType="solid">
        <fgColor rgb="FFFCE5CD"/>
        <bgColor rgb="FFFCE5CD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1F497D"/>
      </right>
      <top style="thin">
        <color rgb="FF000000"/>
      </top>
      <bottom style="thin">
        <color rgb="FF000000"/>
      </bottom>
      <diagonal/>
    </border>
    <border>
      <left style="thin">
        <color rgb="FF1F497D"/>
      </left>
      <right style="thin">
        <color rgb="FF1F497D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1F497D"/>
      </left>
      <right style="thin">
        <color rgb="FF1F497D"/>
      </right>
      <top/>
      <bottom style="thin">
        <color rgb="FF1F497D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6D9EEB"/>
      </left>
      <right/>
      <top style="thick">
        <color rgb="FF6D9EEB"/>
      </top>
      <bottom style="thick">
        <color rgb="FF6D9EEB"/>
      </bottom>
      <diagonal/>
    </border>
    <border>
      <left/>
      <right/>
      <top style="thick">
        <color rgb="FF6D9EEB"/>
      </top>
      <bottom style="thick">
        <color rgb="FF6D9EEB"/>
      </bottom>
      <diagonal/>
    </border>
    <border>
      <left/>
      <right style="thick">
        <color rgb="FF6D9EEB"/>
      </right>
      <top style="thick">
        <color rgb="FF6D9EEB"/>
      </top>
      <bottom style="thick">
        <color rgb="FF6D9EEB"/>
      </bottom>
      <diagonal/>
    </border>
    <border>
      <left/>
      <right style="thin">
        <color rgb="FF000000"/>
      </right>
      <top style="thin">
        <color rgb="FF000000"/>
      </top>
      <bottom style="thin">
        <color rgb="FF008000"/>
      </bottom>
      <diagonal/>
    </border>
    <border>
      <left/>
      <right/>
      <top style="thick">
        <color rgb="FF6D9EEB"/>
      </top>
      <bottom style="thin">
        <color rgb="FF008000"/>
      </bottom>
      <diagonal/>
    </border>
    <border>
      <left/>
      <right style="thin">
        <color rgb="FF008000"/>
      </right>
      <top/>
      <bottom style="thin">
        <color rgb="FF008000"/>
      </bottom>
      <diagonal/>
    </border>
    <border>
      <left style="thin">
        <color rgb="FF008000"/>
      </left>
      <right/>
      <top style="thin">
        <color rgb="FF008000"/>
      </top>
      <bottom style="thin">
        <color rgb="FF008000"/>
      </bottom>
      <diagonal/>
    </border>
    <border>
      <left/>
      <right style="thin">
        <color rgb="FF008000"/>
      </right>
      <top style="thin">
        <color rgb="FF008000"/>
      </top>
      <bottom style="thin">
        <color rgb="FF008000"/>
      </bottom>
      <diagonal/>
    </border>
    <border>
      <left/>
      <right/>
      <top style="thin">
        <color rgb="FF008000"/>
      </top>
      <bottom style="thin">
        <color rgb="FF008000"/>
      </bottom>
      <diagonal/>
    </border>
    <border>
      <left/>
      <right style="thin">
        <color rgb="FF008000"/>
      </right>
      <top/>
      <bottom/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>
      <left/>
      <right/>
      <top/>
      <bottom style="thin">
        <color rgb="FF008000"/>
      </bottom>
      <diagonal/>
    </border>
    <border>
      <left style="thin">
        <color rgb="FF008000"/>
      </left>
      <right style="thin">
        <color rgb="FF008000"/>
      </right>
      <top/>
      <bottom style="thin">
        <color rgb="FF008000"/>
      </bottom>
      <diagonal/>
    </border>
    <border>
      <left/>
      <right/>
      <top style="thin">
        <color rgb="FF008000"/>
      </top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83">
    <xf numFmtId="0" fontId="0" fillId="0" borderId="0" xfId="0" applyFont="1" applyAlignment="1"/>
    <xf numFmtId="164" fontId="1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center" vertical="center" wrapText="1"/>
    </xf>
    <xf numFmtId="167" fontId="7" fillId="2" borderId="5" xfId="0" applyNumberFormat="1" applyFont="1" applyFill="1" applyBorder="1" applyAlignment="1">
      <alignment horizontal="center" vertical="center"/>
    </xf>
    <xf numFmtId="165" fontId="6" fillId="2" borderId="6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5" fontId="8" fillId="0" borderId="1" xfId="0" applyNumberFormat="1" applyFont="1" applyBorder="1" applyAlignment="1">
      <alignment vertical="center" wrapText="1"/>
    </xf>
    <xf numFmtId="165" fontId="9" fillId="0" borderId="1" xfId="0" applyNumberFormat="1" applyFont="1" applyBorder="1" applyAlignment="1">
      <alignment vertical="center" wrapText="1"/>
    </xf>
    <xf numFmtId="0" fontId="9" fillId="0" borderId="7" xfId="0" applyFont="1" applyBorder="1" applyAlignment="1">
      <alignment vertical="center" wrapText="1"/>
    </xf>
    <xf numFmtId="165" fontId="10" fillId="0" borderId="1" xfId="0" applyNumberFormat="1" applyFont="1" applyBorder="1" applyAlignment="1">
      <alignment vertical="center"/>
    </xf>
    <xf numFmtId="164" fontId="11" fillId="3" borderId="0" xfId="0" applyNumberFormat="1" applyFont="1" applyFill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165" fontId="5" fillId="0" borderId="8" xfId="0" applyNumberFormat="1" applyFont="1" applyBorder="1" applyAlignment="1">
      <alignment vertical="center"/>
    </xf>
    <xf numFmtId="165" fontId="5" fillId="0" borderId="8" xfId="0" applyNumberFormat="1" applyFont="1" applyBorder="1" applyAlignment="1">
      <alignment horizontal="right" vertical="center"/>
    </xf>
    <xf numFmtId="165" fontId="5" fillId="0" borderId="8" xfId="0" applyNumberFormat="1" applyFont="1" applyBorder="1" applyAlignment="1">
      <alignment vertical="center"/>
    </xf>
    <xf numFmtId="0" fontId="13" fillId="0" borderId="8" xfId="0" applyFont="1" applyBorder="1" applyAlignment="1">
      <alignment vertical="center" wrapText="1"/>
    </xf>
    <xf numFmtId="166" fontId="10" fillId="0" borderId="8" xfId="0" applyNumberFormat="1" applyFont="1" applyBorder="1" applyAlignment="1">
      <alignment horizontal="right" vertical="center"/>
    </xf>
    <xf numFmtId="166" fontId="10" fillId="0" borderId="9" xfId="0" applyNumberFormat="1" applyFont="1" applyBorder="1" applyAlignment="1">
      <alignment horizontal="right" vertical="center"/>
    </xf>
    <xf numFmtId="0" fontId="15" fillId="0" borderId="8" xfId="0" applyFont="1" applyBorder="1" applyAlignment="1">
      <alignment vertical="center" wrapText="1"/>
    </xf>
    <xf numFmtId="0" fontId="16" fillId="0" borderId="0" xfId="0" applyFont="1" applyAlignment="1">
      <alignment horizontal="right" vertical="center"/>
    </xf>
    <xf numFmtId="165" fontId="1" fillId="4" borderId="10" xfId="0" applyNumberFormat="1" applyFont="1" applyFill="1" applyBorder="1" applyAlignment="1">
      <alignment horizontal="center" vertical="center"/>
    </xf>
    <xf numFmtId="0" fontId="17" fillId="0" borderId="8" xfId="0" applyFont="1" applyBorder="1" applyAlignment="1">
      <alignment horizontal="right" vertical="center" wrapText="1"/>
    </xf>
    <xf numFmtId="165" fontId="5" fillId="0" borderId="1" xfId="0" applyNumberFormat="1" applyFont="1" applyBorder="1" applyAlignment="1">
      <alignment vertical="center"/>
    </xf>
    <xf numFmtId="165" fontId="5" fillId="0" borderId="11" xfId="0" applyNumberFormat="1" applyFont="1" applyBorder="1" applyAlignment="1">
      <alignment horizontal="right" vertical="center"/>
    </xf>
    <xf numFmtId="0" fontId="18" fillId="0" borderId="0" xfId="0" applyFont="1" applyAlignment="1">
      <alignment horizontal="center" vertical="center" wrapText="1"/>
    </xf>
    <xf numFmtId="166" fontId="6" fillId="0" borderId="12" xfId="0" applyNumberFormat="1" applyFont="1" applyBorder="1" applyAlignment="1">
      <alignment vertical="center"/>
    </xf>
    <xf numFmtId="165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/>
    </xf>
    <xf numFmtId="166" fontId="21" fillId="0" borderId="13" xfId="0" applyNumberFormat="1" applyFont="1" applyBorder="1" applyAlignment="1">
      <alignment horizontal="center" vertical="center"/>
    </xf>
    <xf numFmtId="165" fontId="10" fillId="0" borderId="0" xfId="0" applyNumberFormat="1" applyFont="1"/>
    <xf numFmtId="168" fontId="3" fillId="5" borderId="12" xfId="0" applyNumberFormat="1" applyFont="1" applyFill="1" applyBorder="1" applyAlignment="1">
      <alignment horizontal="center"/>
    </xf>
    <xf numFmtId="165" fontId="3" fillId="5" borderId="14" xfId="0" applyNumberFormat="1" applyFont="1" applyFill="1" applyBorder="1" applyAlignment="1">
      <alignment horizontal="center"/>
    </xf>
    <xf numFmtId="165" fontId="3" fillId="0" borderId="0" xfId="0" applyNumberFormat="1" applyFont="1" applyAlignment="1">
      <alignment horizontal="right"/>
    </xf>
    <xf numFmtId="169" fontId="10" fillId="0" borderId="0" xfId="0" applyNumberFormat="1" applyFont="1"/>
    <xf numFmtId="166" fontId="10" fillId="0" borderId="0" xfId="0" applyNumberFormat="1" applyFont="1"/>
    <xf numFmtId="168" fontId="3" fillId="0" borderId="15" xfId="0" applyNumberFormat="1" applyFont="1" applyBorder="1" applyAlignment="1">
      <alignment horizontal="center"/>
    </xf>
    <xf numFmtId="165" fontId="3" fillId="0" borderId="16" xfId="0" applyNumberFormat="1" applyFont="1" applyBorder="1" applyAlignment="1">
      <alignment horizontal="center"/>
    </xf>
    <xf numFmtId="165" fontId="3" fillId="0" borderId="7" xfId="0" applyNumberFormat="1" applyFont="1" applyBorder="1" applyAlignment="1"/>
    <xf numFmtId="165" fontId="5" fillId="0" borderId="0" xfId="0" applyNumberFormat="1" applyFont="1" applyAlignment="1">
      <alignment horizontal="center"/>
    </xf>
    <xf numFmtId="165" fontId="3" fillId="5" borderId="11" xfId="0" applyNumberFormat="1" applyFont="1" applyFill="1" applyBorder="1" applyAlignment="1">
      <alignment horizontal="right"/>
    </xf>
    <xf numFmtId="165" fontId="3" fillId="5" borderId="11" xfId="0" applyNumberFormat="1" applyFont="1" applyFill="1" applyBorder="1"/>
    <xf numFmtId="165" fontId="10" fillId="0" borderId="0" xfId="0" applyNumberFormat="1" applyFont="1" applyAlignment="1"/>
    <xf numFmtId="168" fontId="23" fillId="3" borderId="17" xfId="0" applyNumberFormat="1" applyFont="1" applyFill="1" applyBorder="1" applyAlignment="1">
      <alignment horizontal="center"/>
    </xf>
    <xf numFmtId="165" fontId="3" fillId="0" borderId="18" xfId="0" applyNumberFormat="1" applyFont="1" applyBorder="1" applyAlignment="1">
      <alignment horizontal="center"/>
    </xf>
    <xf numFmtId="169" fontId="10" fillId="0" borderId="0" xfId="0" applyNumberFormat="1" applyFont="1" applyAlignment="1"/>
    <xf numFmtId="166" fontId="10" fillId="0" borderId="0" xfId="0" applyNumberFormat="1" applyFont="1" applyAlignment="1"/>
    <xf numFmtId="168" fontId="3" fillId="4" borderId="3" xfId="0" applyNumberFormat="1" applyFont="1" applyFill="1" applyBorder="1" applyAlignment="1">
      <alignment horizontal="center"/>
    </xf>
    <xf numFmtId="165" fontId="3" fillId="4" borderId="4" xfId="0" applyNumberFormat="1" applyFont="1" applyFill="1" applyBorder="1" applyAlignment="1">
      <alignment horizontal="center"/>
    </xf>
    <xf numFmtId="0" fontId="22" fillId="0" borderId="7" xfId="0" quotePrefix="1" applyFont="1" applyBorder="1" applyAlignment="1">
      <alignment horizontal="right"/>
    </xf>
    <xf numFmtId="165" fontId="10" fillId="0" borderId="7" xfId="0" applyNumberFormat="1" applyFont="1" applyBorder="1" applyAlignment="1"/>
    <xf numFmtId="168" fontId="10" fillId="0" borderId="7" xfId="0" applyNumberFormat="1" applyFont="1" applyBorder="1" applyAlignment="1"/>
    <xf numFmtId="165" fontId="1" fillId="6" borderId="11" xfId="0" applyNumberFormat="1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165" fontId="3" fillId="5" borderId="11" xfId="0" applyNumberFormat="1" applyFont="1" applyFill="1" applyBorder="1" applyAlignment="1">
      <alignment horizontal="center"/>
    </xf>
    <xf numFmtId="165" fontId="3" fillId="0" borderId="0" xfId="0" applyNumberFormat="1" applyFont="1" applyAlignment="1">
      <alignment horizontal="right"/>
    </xf>
    <xf numFmtId="0" fontId="10" fillId="0" borderId="0" xfId="0" applyFont="1" applyAlignment="1"/>
    <xf numFmtId="165" fontId="24" fillId="0" borderId="0" xfId="0" applyNumberFormat="1" applyFont="1" applyAlignment="1"/>
    <xf numFmtId="0" fontId="10" fillId="0" borderId="0" xfId="0" applyFont="1" applyAlignment="1"/>
    <xf numFmtId="10" fontId="17" fillId="8" borderId="22" xfId="0" applyNumberFormat="1" applyFont="1" applyFill="1" applyBorder="1" applyAlignment="1">
      <alignment horizontal="center" vertical="center"/>
    </xf>
    <xf numFmtId="0" fontId="4" fillId="0" borderId="7" xfId="0" applyFont="1" applyBorder="1"/>
    <xf numFmtId="170" fontId="3" fillId="0" borderId="0" xfId="0" applyNumberFormat="1" applyFont="1" applyAlignment="1">
      <alignment horizontal="center" vertical="center"/>
    </xf>
    <xf numFmtId="0" fontId="27" fillId="10" borderId="1" xfId="0" applyFont="1" applyFill="1" applyBorder="1" applyAlignment="1">
      <alignment horizontal="center" vertical="center" wrapText="1"/>
    </xf>
    <xf numFmtId="0" fontId="27" fillId="10" borderId="1" xfId="0" quotePrefix="1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2" fontId="3" fillId="10" borderId="24" xfId="0" applyNumberFormat="1" applyFont="1" applyFill="1" applyBorder="1" applyAlignment="1">
      <alignment vertical="center" wrapText="1"/>
    </xf>
    <xf numFmtId="0" fontId="28" fillId="11" borderId="24" xfId="0" applyFont="1" applyFill="1" applyBorder="1" applyAlignment="1">
      <alignment horizontal="center" vertical="center" wrapText="1"/>
    </xf>
    <xf numFmtId="2" fontId="3" fillId="10" borderId="24" xfId="0" applyNumberFormat="1" applyFont="1" applyFill="1" applyBorder="1" applyAlignment="1">
      <alignment horizontal="center" vertical="center" wrapText="1"/>
    </xf>
    <xf numFmtId="2" fontId="13" fillId="10" borderId="24" xfId="0" applyNumberFormat="1" applyFont="1" applyFill="1" applyBorder="1" applyAlignment="1">
      <alignment horizontal="center" vertical="center" wrapText="1"/>
    </xf>
    <xf numFmtId="171" fontId="13" fillId="10" borderId="24" xfId="0" applyNumberFormat="1" applyFont="1" applyFill="1" applyBorder="1" applyAlignment="1">
      <alignment horizontal="center" vertical="center" wrapText="1"/>
    </xf>
    <xf numFmtId="1" fontId="13" fillId="10" borderId="24" xfId="0" applyNumberFormat="1" applyFont="1" applyFill="1" applyBorder="1" applyAlignment="1">
      <alignment horizontal="center" vertical="center" wrapText="1"/>
    </xf>
    <xf numFmtId="2" fontId="29" fillId="11" borderId="1" xfId="0" applyNumberFormat="1" applyFont="1" applyFill="1" applyBorder="1" applyAlignment="1">
      <alignment horizontal="center" vertical="center" wrapText="1"/>
    </xf>
    <xf numFmtId="2" fontId="29" fillId="11" borderId="1" xfId="0" applyNumberFormat="1" applyFont="1" applyFill="1" applyBorder="1" applyAlignment="1">
      <alignment horizontal="center" vertical="center" wrapText="1"/>
    </xf>
    <xf numFmtId="2" fontId="29" fillId="11" borderId="0" xfId="0" applyNumberFormat="1" applyFont="1" applyFill="1" applyAlignment="1">
      <alignment horizontal="center" vertical="center" wrapText="1"/>
    </xf>
    <xf numFmtId="165" fontId="13" fillId="12" borderId="27" xfId="0" applyNumberFormat="1" applyFont="1" applyFill="1" applyBorder="1" applyAlignment="1">
      <alignment horizontal="center" vertical="center"/>
    </xf>
    <xf numFmtId="165" fontId="13" fillId="12" borderId="0" xfId="0" applyNumberFormat="1" applyFont="1" applyFill="1" applyAlignment="1">
      <alignment horizontal="center" vertical="center"/>
    </xf>
    <xf numFmtId="2" fontId="10" fillId="0" borderId="0" xfId="0" applyNumberFormat="1" applyFont="1" applyAlignment="1">
      <alignment horizontal="right" vertical="center"/>
    </xf>
    <xf numFmtId="2" fontId="10" fillId="13" borderId="0" xfId="0" applyNumberFormat="1" applyFont="1" applyFill="1" applyAlignment="1">
      <alignment horizontal="right" vertical="center"/>
    </xf>
    <xf numFmtId="1" fontId="22" fillId="3" borderId="28" xfId="0" applyNumberFormat="1" applyFont="1" applyFill="1" applyBorder="1" applyAlignment="1">
      <alignment horizontal="center" vertical="center"/>
    </xf>
    <xf numFmtId="2" fontId="31" fillId="0" borderId="29" xfId="0" applyNumberFormat="1" applyFont="1" applyBorder="1" applyAlignment="1">
      <alignment horizontal="left" vertical="center"/>
    </xf>
    <xf numFmtId="2" fontId="13" fillId="0" borderId="29" xfId="0" applyNumberFormat="1" applyFont="1" applyBorder="1" applyAlignment="1">
      <alignment horizontal="center" vertical="center"/>
    </xf>
    <xf numFmtId="171" fontId="13" fillId="0" borderId="29" xfId="0" applyNumberFormat="1" applyFont="1" applyBorder="1" applyAlignment="1">
      <alignment horizontal="center" vertical="center"/>
    </xf>
    <xf numFmtId="1" fontId="13" fillId="14" borderId="29" xfId="0" applyNumberFormat="1" applyFont="1" applyFill="1" applyBorder="1" applyAlignment="1">
      <alignment horizontal="center" vertical="center"/>
    </xf>
    <xf numFmtId="4" fontId="32" fillId="0" borderId="29" xfId="0" applyNumberFormat="1" applyFont="1" applyBorder="1" applyAlignment="1">
      <alignment horizontal="center" vertical="center"/>
    </xf>
    <xf numFmtId="4" fontId="32" fillId="0" borderId="29" xfId="0" applyNumberFormat="1" applyFont="1" applyBorder="1" applyAlignment="1">
      <alignment horizontal="center" vertical="center"/>
    </xf>
    <xf numFmtId="4" fontId="32" fillId="0" borderId="0" xfId="0" applyNumberFormat="1" applyFont="1" applyAlignment="1">
      <alignment horizontal="center" vertical="center"/>
    </xf>
    <xf numFmtId="4" fontId="32" fillId="0" borderId="0" xfId="0" applyNumberFormat="1" applyFont="1" applyAlignment="1">
      <alignment horizontal="center" vertical="center"/>
    </xf>
    <xf numFmtId="2" fontId="31" fillId="8" borderId="29" xfId="0" applyNumberFormat="1" applyFont="1" applyFill="1" applyBorder="1" applyAlignment="1">
      <alignment horizontal="left" vertical="center"/>
    </xf>
    <xf numFmtId="2" fontId="31" fillId="9" borderId="29" xfId="0" applyNumberFormat="1" applyFont="1" applyFill="1" applyBorder="1" applyAlignment="1">
      <alignment horizontal="left" vertical="center"/>
    </xf>
    <xf numFmtId="1" fontId="32" fillId="0" borderId="29" xfId="0" applyNumberFormat="1" applyFont="1" applyBorder="1" applyAlignment="1">
      <alignment horizontal="center" vertical="center"/>
    </xf>
    <xf numFmtId="1" fontId="32" fillId="0" borderId="29" xfId="0" applyNumberFormat="1" applyFont="1" applyBorder="1" applyAlignment="1">
      <alignment horizontal="center" vertical="center"/>
    </xf>
    <xf numFmtId="1" fontId="32" fillId="0" borderId="0" xfId="0" applyNumberFormat="1" applyFont="1" applyAlignment="1">
      <alignment horizontal="center" vertical="center"/>
    </xf>
    <xf numFmtId="0" fontId="27" fillId="10" borderId="29" xfId="0" applyFont="1" applyFill="1" applyBorder="1" applyAlignment="1">
      <alignment horizontal="center" vertical="center" wrapText="1"/>
    </xf>
    <xf numFmtId="0" fontId="27" fillId="6" borderId="29" xfId="0" applyFont="1" applyFill="1" applyBorder="1" applyAlignment="1">
      <alignment horizontal="center" vertical="center" wrapText="1"/>
    </xf>
    <xf numFmtId="2" fontId="17" fillId="10" borderId="29" xfId="0" applyNumberFormat="1" applyFont="1" applyFill="1" applyBorder="1" applyAlignment="1">
      <alignment horizontal="center" vertical="center" wrapText="1"/>
    </xf>
    <xf numFmtId="2" fontId="13" fillId="10" borderId="29" xfId="0" applyNumberFormat="1" applyFont="1" applyFill="1" applyBorder="1" applyAlignment="1">
      <alignment horizontal="center" vertical="center" wrapText="1"/>
    </xf>
    <xf numFmtId="171" fontId="13" fillId="10" borderId="29" xfId="0" applyNumberFormat="1" applyFont="1" applyFill="1" applyBorder="1" applyAlignment="1">
      <alignment horizontal="center" vertical="center" wrapText="1"/>
    </xf>
    <xf numFmtId="1" fontId="13" fillId="10" borderId="29" xfId="0" applyNumberFormat="1" applyFont="1" applyFill="1" applyBorder="1" applyAlignment="1">
      <alignment horizontal="center" vertical="center" wrapText="1"/>
    </xf>
    <xf numFmtId="2" fontId="29" fillId="11" borderId="31" xfId="0" applyNumberFormat="1" applyFont="1" applyFill="1" applyBorder="1" applyAlignment="1">
      <alignment horizontal="center" vertical="center" wrapText="1"/>
    </xf>
    <xf numFmtId="2" fontId="29" fillId="11" borderId="0" xfId="0" applyNumberFormat="1" applyFont="1" applyFill="1" applyAlignment="1">
      <alignment horizontal="center" vertical="center" wrapText="1"/>
    </xf>
    <xf numFmtId="2" fontId="32" fillId="0" borderId="29" xfId="0" applyNumberFormat="1" applyFont="1" applyBorder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32" fillId="0" borderId="29" xfId="0" applyNumberFormat="1" applyFont="1" applyBorder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31" fillId="8" borderId="29" xfId="0" applyNumberFormat="1" applyFont="1" applyFill="1" applyBorder="1" applyAlignment="1">
      <alignment horizontal="left" vertical="center"/>
    </xf>
    <xf numFmtId="2" fontId="10" fillId="0" borderId="0" xfId="0" applyNumberFormat="1" applyFont="1" applyAlignment="1">
      <alignment horizontal="right"/>
    </xf>
    <xf numFmtId="2" fontId="10" fillId="13" borderId="0" xfId="0" applyNumberFormat="1" applyFont="1" applyFill="1" applyAlignment="1">
      <alignment horizontal="right"/>
    </xf>
    <xf numFmtId="1" fontId="22" fillId="3" borderId="1" xfId="0" applyNumberFormat="1" applyFont="1" applyFill="1" applyBorder="1" applyAlignment="1">
      <alignment horizontal="center"/>
    </xf>
    <xf numFmtId="2" fontId="31" fillId="0" borderId="1" xfId="0" applyNumberFormat="1" applyFont="1" applyBorder="1"/>
    <xf numFmtId="2" fontId="10" fillId="0" borderId="1" xfId="0" applyNumberFormat="1" applyFont="1" applyBorder="1" applyAlignment="1">
      <alignment horizontal="right"/>
    </xf>
    <xf numFmtId="2" fontId="10" fillId="0" borderId="1" xfId="0" applyNumberFormat="1" applyFont="1" applyBorder="1"/>
    <xf numFmtId="171" fontId="13" fillId="0" borderId="1" xfId="0" applyNumberFormat="1" applyFont="1" applyBorder="1" applyAlignment="1">
      <alignment horizontal="center"/>
    </xf>
    <xf numFmtId="1" fontId="13" fillId="14" borderId="1" xfId="0" applyNumberFormat="1" applyFont="1" applyFill="1" applyBorder="1" applyAlignment="1">
      <alignment horizontal="center"/>
    </xf>
    <xf numFmtId="1" fontId="10" fillId="0" borderId="1" xfId="0" applyNumberFormat="1" applyFont="1" applyBorder="1"/>
    <xf numFmtId="2" fontId="10" fillId="0" borderId="0" xfId="0" applyNumberFormat="1" applyFont="1"/>
    <xf numFmtId="2" fontId="10" fillId="0" borderId="24" xfId="0" applyNumberFormat="1" applyFont="1" applyBorder="1" applyAlignment="1">
      <alignment vertical="center"/>
    </xf>
    <xf numFmtId="2" fontId="32" fillId="0" borderId="24" xfId="0" applyNumberFormat="1" applyFont="1" applyBorder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0" fontId="34" fillId="0" borderId="0" xfId="0" applyFont="1" applyAlignment="1">
      <alignment vertical="center"/>
    </xf>
    <xf numFmtId="171" fontId="34" fillId="0" borderId="0" xfId="0" applyNumberFormat="1" applyFont="1" applyAlignment="1">
      <alignment vertical="center"/>
    </xf>
    <xf numFmtId="1" fontId="34" fillId="0" borderId="0" xfId="0" applyNumberFormat="1" applyFont="1" applyAlignment="1">
      <alignment vertical="center"/>
    </xf>
    <xf numFmtId="1" fontId="13" fillId="10" borderId="29" xfId="0" applyNumberFormat="1" applyFont="1" applyFill="1" applyBorder="1" applyAlignment="1">
      <alignment horizontal="center" vertical="center" wrapText="1"/>
    </xf>
    <xf numFmtId="1" fontId="13" fillId="14" borderId="29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171" fontId="34" fillId="0" borderId="0" xfId="0" applyNumberFormat="1" applyFont="1" applyAlignment="1">
      <alignment horizontal="center" vertical="center" wrapText="1"/>
    </xf>
    <xf numFmtId="1" fontId="34" fillId="0" borderId="0" xfId="0" applyNumberFormat="1" applyFont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 wrapText="1"/>
    </xf>
    <xf numFmtId="2" fontId="17" fillId="10" borderId="31" xfId="0" applyNumberFormat="1" applyFont="1" applyFill="1" applyBorder="1" applyAlignment="1">
      <alignment horizontal="center" vertical="center" wrapText="1"/>
    </xf>
    <xf numFmtId="2" fontId="13" fillId="10" borderId="31" xfId="0" applyNumberFormat="1" applyFont="1" applyFill="1" applyBorder="1" applyAlignment="1">
      <alignment horizontal="center" vertical="center" wrapText="1"/>
    </xf>
    <xf numFmtId="171" fontId="13" fillId="10" borderId="31" xfId="0" applyNumberFormat="1" applyFont="1" applyFill="1" applyBorder="1" applyAlignment="1">
      <alignment horizontal="center" vertical="center" wrapText="1"/>
    </xf>
    <xf numFmtId="1" fontId="13" fillId="10" borderId="31" xfId="0" applyNumberFormat="1" applyFont="1" applyFill="1" applyBorder="1" applyAlignment="1">
      <alignment horizontal="center" vertical="center" wrapText="1"/>
    </xf>
    <xf numFmtId="170" fontId="3" fillId="15" borderId="27" xfId="0" applyNumberFormat="1" applyFont="1" applyFill="1" applyBorder="1" applyAlignment="1">
      <alignment horizontal="center" vertical="center"/>
    </xf>
    <xf numFmtId="165" fontId="13" fillId="15" borderId="27" xfId="0" applyNumberFormat="1" applyFont="1" applyFill="1" applyBorder="1" applyAlignment="1">
      <alignment horizontal="center" vertical="center"/>
    </xf>
    <xf numFmtId="165" fontId="13" fillId="15" borderId="0" xfId="0" applyNumberFormat="1" applyFont="1" applyFill="1" applyAlignment="1">
      <alignment horizontal="center" vertical="center"/>
    </xf>
    <xf numFmtId="171" fontId="13" fillId="0" borderId="29" xfId="0" applyNumberFormat="1" applyFont="1" applyBorder="1" applyAlignment="1">
      <alignment horizontal="center" vertical="center"/>
    </xf>
    <xf numFmtId="170" fontId="3" fillId="15" borderId="30" xfId="0" applyNumberFormat="1" applyFont="1" applyFill="1" applyBorder="1" applyAlignment="1">
      <alignment horizontal="center" vertical="center"/>
    </xf>
    <xf numFmtId="165" fontId="13" fillId="15" borderId="30" xfId="0" applyNumberFormat="1" applyFont="1" applyFill="1" applyBorder="1" applyAlignment="1">
      <alignment horizontal="center" vertical="center"/>
    </xf>
    <xf numFmtId="170" fontId="3" fillId="15" borderId="30" xfId="0" applyNumberFormat="1" applyFont="1" applyFill="1" applyBorder="1" applyAlignment="1">
      <alignment horizontal="center" vertical="center"/>
    </xf>
    <xf numFmtId="2" fontId="31" fillId="0" borderId="24" xfId="0" applyNumberFormat="1" applyFont="1" applyBorder="1" applyAlignment="1">
      <alignment vertical="center"/>
    </xf>
    <xf numFmtId="171" fontId="10" fillId="0" borderId="24" xfId="0" applyNumberFormat="1" applyFont="1" applyBorder="1" applyAlignment="1">
      <alignment vertical="center"/>
    </xf>
    <xf numFmtId="1" fontId="10" fillId="14" borderId="24" xfId="0" applyNumberFormat="1" applyFont="1" applyFill="1" applyBorder="1" applyAlignment="1">
      <alignment vertical="center"/>
    </xf>
    <xf numFmtId="2" fontId="10" fillId="0" borderId="1" xfId="0" applyNumberFormat="1" applyFont="1" applyBorder="1" applyAlignment="1">
      <alignment horizontal="right"/>
    </xf>
    <xf numFmtId="2" fontId="10" fillId="13" borderId="1" xfId="0" applyNumberFormat="1" applyFont="1" applyFill="1" applyBorder="1" applyAlignment="1">
      <alignment horizontal="right"/>
    </xf>
    <xf numFmtId="2" fontId="13" fillId="0" borderId="1" xfId="0" applyNumberFormat="1" applyFont="1" applyBorder="1" applyAlignment="1">
      <alignment horizontal="center"/>
    </xf>
    <xf numFmtId="171" fontId="13" fillId="0" borderId="1" xfId="0" applyNumberFormat="1" applyFont="1" applyBorder="1" applyAlignment="1">
      <alignment horizontal="center"/>
    </xf>
    <xf numFmtId="1" fontId="13" fillId="14" borderId="1" xfId="0" applyNumberFormat="1" applyFont="1" applyFill="1" applyBorder="1" applyAlignment="1">
      <alignment horizontal="center"/>
    </xf>
    <xf numFmtId="0" fontId="35" fillId="16" borderId="0" xfId="0" applyFont="1" applyFill="1" applyAlignment="1"/>
    <xf numFmtId="0" fontId="4" fillId="16" borderId="0" xfId="0" applyFont="1" applyFill="1" applyAlignment="1">
      <alignment horizontal="center"/>
    </xf>
    <xf numFmtId="0" fontId="4" fillId="16" borderId="0" xfId="0" applyFont="1" applyFill="1"/>
    <xf numFmtId="0" fontId="4" fillId="0" borderId="0" xfId="0" applyFont="1" applyAlignment="1">
      <alignment horizontal="center"/>
    </xf>
    <xf numFmtId="167" fontId="35" fillId="16" borderId="0" xfId="0" applyNumberFormat="1" applyFont="1" applyFill="1" applyAlignment="1">
      <alignment horizontal="left"/>
    </xf>
    <xf numFmtId="165" fontId="6" fillId="0" borderId="7" xfId="0" applyNumberFormat="1" applyFont="1" applyBorder="1" applyAlignment="1">
      <alignment vertical="center" wrapText="1"/>
    </xf>
    <xf numFmtId="165" fontId="9" fillId="0" borderId="7" xfId="0" applyNumberFormat="1" applyFont="1" applyBorder="1" applyAlignment="1">
      <alignment vertical="center" wrapText="1"/>
    </xf>
    <xf numFmtId="0" fontId="36" fillId="0" borderId="0" xfId="0" applyFont="1" applyAlignment="1"/>
    <xf numFmtId="172" fontId="36" fillId="0" borderId="0" xfId="0" applyNumberFormat="1" applyFont="1" applyAlignment="1"/>
    <xf numFmtId="0" fontId="3" fillId="10" borderId="31" xfId="0" applyFont="1" applyFill="1" applyBorder="1" applyAlignment="1">
      <alignment vertical="center" wrapText="1"/>
    </xf>
    <xf numFmtId="173" fontId="3" fillId="10" borderId="24" xfId="0" applyNumberFormat="1" applyFont="1" applyFill="1" applyBorder="1" applyAlignment="1">
      <alignment horizontal="center" vertical="center" wrapText="1"/>
    </xf>
    <xf numFmtId="0" fontId="3" fillId="10" borderId="24" xfId="0" applyFont="1" applyFill="1" applyBorder="1" applyAlignment="1">
      <alignment horizontal="center" vertical="center" wrapText="1"/>
    </xf>
    <xf numFmtId="165" fontId="3" fillId="10" borderId="24" xfId="0" applyNumberFormat="1" applyFont="1" applyFill="1" applyBorder="1" applyAlignment="1">
      <alignment horizontal="center" vertical="center" wrapText="1"/>
    </xf>
    <xf numFmtId="174" fontId="10" fillId="0" borderId="24" xfId="0" applyNumberFormat="1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175" fontId="37" fillId="17" borderId="7" xfId="0" applyNumberFormat="1" applyFont="1" applyFill="1" applyBorder="1" applyAlignment="1">
      <alignment horizontal="center" vertical="center" wrapText="1"/>
    </xf>
    <xf numFmtId="0" fontId="16" fillId="17" borderId="7" xfId="0" applyFont="1" applyFill="1" applyBorder="1" applyAlignment="1">
      <alignment vertical="center"/>
    </xf>
    <xf numFmtId="0" fontId="16" fillId="17" borderId="7" xfId="0" applyFont="1" applyFill="1" applyBorder="1" applyAlignment="1">
      <alignment horizontal="center" vertical="center"/>
    </xf>
    <xf numFmtId="0" fontId="38" fillId="17" borderId="7" xfId="0" applyFont="1" applyFill="1" applyBorder="1" applyAlignment="1">
      <alignment horizontal="right" vertical="center"/>
    </xf>
    <xf numFmtId="165" fontId="16" fillId="17" borderId="7" xfId="0" applyNumberFormat="1" applyFont="1" applyFill="1" applyBorder="1" applyAlignment="1">
      <alignment vertical="center"/>
    </xf>
    <xf numFmtId="165" fontId="40" fillId="0" borderId="0" xfId="0" applyNumberFormat="1" applyFont="1" applyAlignment="1">
      <alignment vertical="center"/>
    </xf>
    <xf numFmtId="0" fontId="38" fillId="0" borderId="0" xfId="0" applyFont="1" applyAlignment="1">
      <alignment vertical="center"/>
    </xf>
    <xf numFmtId="165" fontId="40" fillId="0" borderId="7" xfId="0" applyNumberFormat="1" applyFont="1" applyBorder="1" applyAlignment="1">
      <alignment vertical="center"/>
    </xf>
    <xf numFmtId="0" fontId="38" fillId="0" borderId="7" xfId="0" applyFont="1" applyBorder="1" applyAlignment="1">
      <alignment vertical="center"/>
    </xf>
    <xf numFmtId="0" fontId="38" fillId="18" borderId="0" xfId="0" applyFont="1" applyFill="1" applyAlignment="1">
      <alignment vertical="center"/>
    </xf>
    <xf numFmtId="2" fontId="38" fillId="18" borderId="0" xfId="0" applyNumberFormat="1" applyFont="1" applyFill="1" applyAlignment="1">
      <alignment vertical="center"/>
    </xf>
    <xf numFmtId="0" fontId="4" fillId="18" borderId="0" xfId="0" applyFont="1" applyFill="1" applyAlignment="1">
      <alignment vertical="center"/>
    </xf>
    <xf numFmtId="165" fontId="38" fillId="18" borderId="0" xfId="0" applyNumberFormat="1" applyFont="1" applyFill="1" applyAlignment="1">
      <alignment vertical="center" wrapText="1"/>
    </xf>
    <xf numFmtId="2" fontId="4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2" fontId="37" fillId="18" borderId="0" xfId="0" applyNumberFormat="1" applyFont="1" applyFill="1" applyAlignment="1">
      <alignment vertical="center"/>
    </xf>
    <xf numFmtId="4" fontId="4" fillId="0" borderId="0" xfId="0" applyNumberFormat="1" applyFont="1" applyAlignment="1">
      <alignment vertical="center"/>
    </xf>
    <xf numFmtId="175" fontId="3" fillId="17" borderId="7" xfId="0" applyNumberFormat="1" applyFont="1" applyFill="1" applyBorder="1" applyAlignment="1">
      <alignment horizontal="center" vertical="center" wrapText="1"/>
    </xf>
    <xf numFmtId="0" fontId="10" fillId="17" borderId="7" xfId="0" applyFont="1" applyFill="1" applyBorder="1" applyAlignment="1">
      <alignment vertical="center"/>
    </xf>
    <xf numFmtId="0" fontId="41" fillId="17" borderId="7" xfId="0" applyFont="1" applyFill="1" applyBorder="1" applyAlignment="1">
      <alignment horizontal="center" vertical="center"/>
    </xf>
    <xf numFmtId="0" fontId="12" fillId="17" borderId="7" xfId="0" applyFont="1" applyFill="1" applyBorder="1" applyAlignment="1">
      <alignment horizontal="right" vertical="center"/>
    </xf>
    <xf numFmtId="165" fontId="41" fillId="17" borderId="7" xfId="0" applyNumberFormat="1" applyFont="1" applyFill="1" applyBorder="1" applyAlignment="1">
      <alignment horizontal="right" vertical="center"/>
    </xf>
    <xf numFmtId="165" fontId="18" fillId="0" borderId="0" xfId="0" applyNumberFormat="1" applyFont="1" applyAlignment="1">
      <alignment horizontal="right"/>
    </xf>
    <xf numFmtId="0" fontId="10" fillId="0" borderId="0" xfId="0" applyFont="1"/>
    <xf numFmtId="165" fontId="18" fillId="0" borderId="7" xfId="0" applyNumberFormat="1" applyFont="1" applyBorder="1" applyAlignment="1">
      <alignment horizontal="right"/>
    </xf>
    <xf numFmtId="0" fontId="10" fillId="0" borderId="7" xfId="0" applyFont="1" applyBorder="1"/>
    <xf numFmtId="0" fontId="12" fillId="18" borderId="0" xfId="0" applyFont="1" applyFill="1"/>
    <xf numFmtId="2" fontId="12" fillId="18" borderId="0" xfId="0" applyNumberFormat="1" applyFont="1" applyFill="1"/>
    <xf numFmtId="0" fontId="10" fillId="18" borderId="0" xfId="0" applyFont="1" applyFill="1"/>
    <xf numFmtId="165" fontId="12" fillId="18" borderId="0" xfId="0" applyNumberFormat="1" applyFont="1" applyFill="1" applyAlignment="1">
      <alignment horizontal="right" wrapText="1"/>
    </xf>
    <xf numFmtId="2" fontId="10" fillId="0" borderId="0" xfId="0" applyNumberFormat="1" applyFont="1"/>
    <xf numFmtId="165" fontId="10" fillId="0" borderId="0" xfId="0" applyNumberFormat="1" applyFont="1"/>
    <xf numFmtId="165" fontId="10" fillId="0" borderId="0" xfId="0" applyNumberFormat="1" applyFont="1" applyAlignment="1">
      <alignment horizontal="right"/>
    </xf>
    <xf numFmtId="2" fontId="12" fillId="18" borderId="33" xfId="0" applyNumberFormat="1" applyFont="1" applyFill="1" applyBorder="1" applyAlignment="1"/>
    <xf numFmtId="1" fontId="10" fillId="0" borderId="0" xfId="0" applyNumberFormat="1" applyFont="1"/>
    <xf numFmtId="2" fontId="3" fillId="18" borderId="33" xfId="0" applyNumberFormat="1" applyFont="1" applyFill="1" applyBorder="1" applyAlignment="1"/>
    <xf numFmtId="2" fontId="3" fillId="18" borderId="0" xfId="0" applyNumberFormat="1" applyFont="1" applyFill="1"/>
    <xf numFmtId="165" fontId="18" fillId="0" borderId="0" xfId="0" applyNumberFormat="1" applyFont="1" applyAlignment="1">
      <alignment horizontal="right"/>
    </xf>
    <xf numFmtId="0" fontId="10" fillId="0" borderId="0" xfId="0" applyFont="1" applyAlignment="1"/>
    <xf numFmtId="165" fontId="18" fillId="0" borderId="7" xfId="0" applyNumberFormat="1" applyFont="1" applyBorder="1" applyAlignment="1">
      <alignment horizontal="right"/>
    </xf>
    <xf numFmtId="0" fontId="10" fillId="0" borderId="7" xfId="0" applyFont="1" applyBorder="1" applyAlignment="1"/>
    <xf numFmtId="0" fontId="12" fillId="18" borderId="0" xfId="0" applyFont="1" applyFill="1" applyAlignment="1"/>
    <xf numFmtId="2" fontId="12" fillId="18" borderId="0" xfId="0" applyNumberFormat="1" applyFont="1" applyFill="1" applyAlignment="1"/>
    <xf numFmtId="0" fontId="10" fillId="18" borderId="0" xfId="0" applyFont="1" applyFill="1" applyAlignment="1"/>
    <xf numFmtId="165" fontId="12" fillId="18" borderId="0" xfId="0" applyNumberFormat="1" applyFont="1" applyFill="1" applyAlignment="1">
      <alignment horizontal="right" wrapText="1"/>
    </xf>
    <xf numFmtId="2" fontId="10" fillId="0" borderId="0" xfId="0" applyNumberFormat="1" applyFont="1" applyAlignment="1"/>
    <xf numFmtId="165" fontId="10" fillId="0" borderId="0" xfId="0" applyNumberFormat="1" applyFont="1" applyAlignment="1"/>
    <xf numFmtId="165" fontId="10" fillId="0" borderId="0" xfId="0" applyNumberFormat="1" applyFont="1" applyAlignment="1">
      <alignment horizontal="right"/>
    </xf>
    <xf numFmtId="2" fontId="12" fillId="18" borderId="33" xfId="0" applyNumberFormat="1" applyFont="1" applyFill="1" applyBorder="1" applyAlignment="1"/>
    <xf numFmtId="1" fontId="10" fillId="0" borderId="0" xfId="0" applyNumberFormat="1" applyFont="1" applyAlignment="1"/>
    <xf numFmtId="2" fontId="3" fillId="18" borderId="33" xfId="0" applyNumberFormat="1" applyFont="1" applyFill="1" applyBorder="1" applyAlignment="1"/>
    <xf numFmtId="2" fontId="3" fillId="18" borderId="0" xfId="0" applyNumberFormat="1" applyFont="1" applyFill="1" applyAlignment="1"/>
    <xf numFmtId="2" fontId="31" fillId="0" borderId="29" xfId="0" applyNumberFormat="1" applyFont="1" applyBorder="1" applyAlignment="1">
      <alignment horizontal="center" vertical="center"/>
    </xf>
    <xf numFmtId="165" fontId="31" fillId="12" borderId="27" xfId="0" applyNumberFormat="1" applyFont="1" applyFill="1" applyBorder="1" applyAlignment="1">
      <alignment horizontal="center" vertical="center"/>
    </xf>
    <xf numFmtId="165" fontId="31" fillId="15" borderId="30" xfId="0" applyNumberFormat="1" applyFont="1" applyFill="1" applyBorder="1" applyAlignment="1">
      <alignment horizontal="center" vertical="center"/>
    </xf>
    <xf numFmtId="2" fontId="31" fillId="0" borderId="24" xfId="0" applyNumberFormat="1" applyFont="1" applyBorder="1" applyAlignment="1">
      <alignment horizontal="center" vertical="center"/>
    </xf>
    <xf numFmtId="1" fontId="31" fillId="0" borderId="1" xfId="0" applyNumberFormat="1" applyFont="1" applyBorder="1" applyAlignment="1">
      <alignment horizontal="center"/>
    </xf>
    <xf numFmtId="1" fontId="31" fillId="0" borderId="1" xfId="0" applyNumberFormat="1" applyFont="1" applyBorder="1"/>
    <xf numFmtId="0" fontId="46" fillId="0" borderId="0" xfId="0" applyFont="1" applyAlignment="1"/>
    <xf numFmtId="1" fontId="31" fillId="0" borderId="29" xfId="0" applyNumberFormat="1" applyFont="1" applyBorder="1" applyAlignment="1">
      <alignment horizontal="center" vertical="center"/>
    </xf>
    <xf numFmtId="1" fontId="31" fillId="8" borderId="29" xfId="0" applyNumberFormat="1" applyFont="1" applyFill="1" applyBorder="1" applyAlignment="1">
      <alignment horizontal="center" vertical="center"/>
    </xf>
    <xf numFmtId="4" fontId="31" fillId="0" borderId="29" xfId="0" applyNumberFormat="1" applyFont="1" applyBorder="1" applyAlignment="1">
      <alignment horizontal="center" vertical="center"/>
    </xf>
    <xf numFmtId="4" fontId="31" fillId="8" borderId="29" xfId="0" applyNumberFormat="1" applyFont="1" applyFill="1" applyBorder="1" applyAlignment="1">
      <alignment horizontal="center" vertical="center"/>
    </xf>
    <xf numFmtId="1" fontId="31" fillId="0" borderId="0" xfId="0" applyNumberFormat="1" applyFont="1" applyAlignment="1">
      <alignment horizontal="center" vertical="center"/>
    </xf>
    <xf numFmtId="165" fontId="5" fillId="19" borderId="1" xfId="0" applyNumberFormat="1" applyFont="1" applyFill="1" applyBorder="1" applyAlignment="1">
      <alignment vertical="center"/>
    </xf>
    <xf numFmtId="0" fontId="19" fillId="0" borderId="0" xfId="0" quotePrefix="1" applyFont="1" applyAlignment="1">
      <alignment horizontal="right" vertical="center" wrapText="1"/>
    </xf>
    <xf numFmtId="0" fontId="22" fillId="0" borderId="0" xfId="0" quotePrefix="1" applyFont="1" applyAlignment="1">
      <alignment horizontal="right" wrapText="1"/>
    </xf>
    <xf numFmtId="0" fontId="19" fillId="0" borderId="0" xfId="0" quotePrefix="1" applyFont="1" applyAlignment="1">
      <alignment horizontal="right" wrapText="1"/>
    </xf>
    <xf numFmtId="0" fontId="22" fillId="0" borderId="0" xfId="0" applyFont="1" applyAlignment="1">
      <alignment horizontal="right" wrapText="1"/>
    </xf>
    <xf numFmtId="0" fontId="19" fillId="6" borderId="11" xfId="0" applyFont="1" applyFill="1" applyBorder="1" applyAlignment="1">
      <alignment horizontal="right" wrapText="1"/>
    </xf>
    <xf numFmtId="165" fontId="47" fillId="0" borderId="0" xfId="0" applyNumberFormat="1" applyFont="1" applyAlignment="1">
      <alignment horizontal="center"/>
    </xf>
    <xf numFmtId="0" fontId="12" fillId="0" borderId="8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48" fillId="0" borderId="8" xfId="0" applyFont="1" applyBorder="1" applyAlignment="1">
      <alignment vertical="center" wrapText="1"/>
    </xf>
    <xf numFmtId="165" fontId="3" fillId="0" borderId="0" xfId="0" applyNumberFormat="1" applyFont="1"/>
    <xf numFmtId="165" fontId="3" fillId="0" borderId="7" xfId="0" applyNumberFormat="1" applyFont="1" applyBorder="1"/>
    <xf numFmtId="165" fontId="3" fillId="0" borderId="3" xfId="0" applyNumberFormat="1" applyFont="1" applyBorder="1" applyAlignment="1">
      <alignment horizontal="center" vertical="center" wrapText="1"/>
    </xf>
    <xf numFmtId="0" fontId="4" fillId="0" borderId="2" xfId="0" applyFont="1" applyBorder="1"/>
    <xf numFmtId="0" fontId="4" fillId="0" borderId="4" xfId="0" applyFont="1" applyBorder="1"/>
    <xf numFmtId="166" fontId="3" fillId="0" borderId="3" xfId="0" applyNumberFormat="1" applyFont="1" applyBorder="1" applyAlignment="1">
      <alignment horizontal="center" vertical="center" wrapText="1"/>
    </xf>
    <xf numFmtId="2" fontId="3" fillId="12" borderId="0" xfId="0" applyNumberFormat="1" applyFont="1" applyFill="1" applyAlignment="1">
      <alignment horizontal="center" vertical="center"/>
    </xf>
    <xf numFmtId="0" fontId="0" fillId="0" borderId="0" xfId="0" applyFont="1" applyAlignment="1"/>
    <xf numFmtId="2" fontId="30" fillId="12" borderId="25" xfId="0" applyNumberFormat="1" applyFont="1" applyFill="1" applyBorder="1" applyAlignment="1">
      <alignment horizontal="right" vertical="center"/>
    </xf>
    <xf numFmtId="0" fontId="4" fillId="0" borderId="26" xfId="0" applyFont="1" applyBorder="1"/>
    <xf numFmtId="171" fontId="3" fillId="12" borderId="27" xfId="0" applyNumberFormat="1" applyFont="1" applyFill="1" applyBorder="1" applyAlignment="1">
      <alignment horizontal="center" vertical="center"/>
    </xf>
    <xf numFmtId="2" fontId="25" fillId="7" borderId="19" xfId="0" applyNumberFormat="1" applyFont="1" applyFill="1" applyBorder="1" applyAlignment="1">
      <alignment horizontal="center" vertical="center" wrapText="1"/>
    </xf>
    <xf numFmtId="0" fontId="4" fillId="0" borderId="20" xfId="0" applyFont="1" applyBorder="1"/>
    <xf numFmtId="0" fontId="4" fillId="0" borderId="21" xfId="0" applyFont="1" applyBorder="1"/>
    <xf numFmtId="0" fontId="17" fillId="9" borderId="7" xfId="0" applyFont="1" applyFill="1" applyBorder="1" applyAlignment="1">
      <alignment horizontal="center" vertical="center"/>
    </xf>
    <xf numFmtId="0" fontId="4" fillId="0" borderId="7" xfId="0" applyFont="1" applyBorder="1"/>
    <xf numFmtId="0" fontId="4" fillId="0" borderId="18" xfId="0" applyFont="1" applyBorder="1"/>
    <xf numFmtId="2" fontId="26" fillId="0" borderId="23" xfId="0" applyNumberFormat="1" applyFont="1" applyBorder="1" applyAlignment="1">
      <alignment horizontal="center" vertical="center" wrapText="1"/>
    </xf>
    <xf numFmtId="0" fontId="4" fillId="0" borderId="23" xfId="0" applyFont="1" applyBorder="1"/>
    <xf numFmtId="0" fontId="27" fillId="6" borderId="3" xfId="0" applyFont="1" applyFill="1" applyBorder="1" applyAlignment="1">
      <alignment horizontal="center" vertical="center" wrapText="1"/>
    </xf>
    <xf numFmtId="2" fontId="26" fillId="0" borderId="30" xfId="0" applyNumberFormat="1" applyFont="1" applyBorder="1" applyAlignment="1">
      <alignment horizontal="left" vertical="center" wrapText="1"/>
    </xf>
    <xf numFmtId="0" fontId="4" fillId="0" borderId="30" xfId="0" applyFont="1" applyBorder="1"/>
    <xf numFmtId="2" fontId="3" fillId="12" borderId="27" xfId="0" applyNumberFormat="1" applyFont="1" applyFill="1" applyBorder="1" applyAlignment="1">
      <alignment horizontal="center" vertical="center"/>
    </xf>
    <xf numFmtId="0" fontId="4" fillId="0" borderId="27" xfId="0" applyFont="1" applyBorder="1"/>
    <xf numFmtId="2" fontId="33" fillId="7" borderId="19" xfId="0" applyNumberFormat="1" applyFont="1" applyFill="1" applyBorder="1" applyAlignment="1">
      <alignment horizontal="center" vertical="center"/>
    </xf>
    <xf numFmtId="2" fontId="3" fillId="12" borderId="32" xfId="0" applyNumberFormat="1" applyFont="1" applyFill="1" applyBorder="1" applyAlignment="1">
      <alignment horizontal="center" vertical="center"/>
    </xf>
    <xf numFmtId="0" fontId="4" fillId="0" borderId="32" xfId="0" applyFont="1" applyBorder="1"/>
    <xf numFmtId="2" fontId="30" fillId="15" borderId="27" xfId="0" applyNumberFormat="1" applyFont="1" applyFill="1" applyBorder="1" applyAlignment="1">
      <alignment horizontal="right" vertical="center"/>
    </xf>
    <xf numFmtId="171" fontId="3" fillId="15" borderId="27" xfId="0" applyNumberFormat="1" applyFont="1" applyFill="1" applyBorder="1" applyAlignment="1">
      <alignment horizontal="center" vertical="center"/>
    </xf>
    <xf numFmtId="2" fontId="17" fillId="0" borderId="30" xfId="0" applyNumberFormat="1" applyFont="1" applyBorder="1" applyAlignment="1">
      <alignment horizontal="center" vertical="center" wrapText="1"/>
    </xf>
    <xf numFmtId="0" fontId="34" fillId="6" borderId="3" xfId="0" applyFont="1" applyFill="1" applyBorder="1" applyAlignment="1">
      <alignment horizontal="center" vertical="center" wrapText="1"/>
    </xf>
    <xf numFmtId="2" fontId="30" fillId="12" borderId="27" xfId="0" applyNumberFormat="1" applyFont="1" applyFill="1" applyBorder="1" applyAlignment="1">
      <alignment horizontal="right" vertical="center"/>
    </xf>
    <xf numFmtId="2" fontId="3" fillId="15" borderId="27" xfId="0" applyNumberFormat="1" applyFont="1" applyFill="1" applyBorder="1" applyAlignment="1">
      <alignment horizontal="left" vertical="center"/>
    </xf>
    <xf numFmtId="2" fontId="3" fillId="15" borderId="30" xfId="0" applyNumberFormat="1" applyFont="1" applyFill="1" applyBorder="1" applyAlignment="1">
      <alignment vertical="center"/>
    </xf>
    <xf numFmtId="2" fontId="30" fillId="15" borderId="30" xfId="0" applyNumberFormat="1" applyFont="1" applyFill="1" applyBorder="1" applyAlignment="1">
      <alignment horizontal="right" vertical="center"/>
    </xf>
    <xf numFmtId="0" fontId="4" fillId="0" borderId="24" xfId="0" applyFont="1" applyBorder="1"/>
    <xf numFmtId="171" fontId="3" fillId="15" borderId="3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39" fillId="0" borderId="7" xfId="0" applyFont="1" applyBorder="1" applyAlignment="1">
      <alignment horizontal="right" vertical="center"/>
    </xf>
  </cellXfs>
  <cellStyles count="1">
    <cellStyle name="Normale" xfId="0" builtinId="0"/>
  </cellStyles>
  <dxfs count="22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95B3D7"/>
          <bgColor rgb="FF95B3D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M69"/>
  <sheetViews>
    <sheetView tabSelected="1" workbookViewId="0">
      <pane xSplit="2" ySplit="2" topLeftCell="C22" activePane="bottomRight" state="frozen"/>
      <selection pane="topRight" activeCell="C1" sqref="C1"/>
      <selection pane="bottomLeft" activeCell="A3" sqref="A3"/>
      <selection pane="bottomRight" activeCell="I64" sqref="I64"/>
    </sheetView>
  </sheetViews>
  <sheetFormatPr defaultColWidth="15.109375" defaultRowHeight="15" customHeight="1"/>
  <cols>
    <col min="1" max="1" width="26.6640625" customWidth="1"/>
    <col min="2" max="2" width="16" customWidth="1"/>
    <col min="3" max="3" width="6.77734375" customWidth="1"/>
    <col min="4" max="4" width="11.6640625" customWidth="1"/>
    <col min="5" max="5" width="8.109375" customWidth="1"/>
    <col min="6" max="6" width="13.33203125" customWidth="1"/>
    <col min="7" max="7" width="24.88671875" customWidth="1"/>
    <col min="8" max="8" width="13.88671875" customWidth="1"/>
    <col min="9" max="9" width="11.33203125" customWidth="1"/>
    <col min="10" max="10" width="10.44140625" customWidth="1"/>
    <col min="11" max="12" width="8" hidden="1" customWidth="1"/>
    <col min="13" max="13" width="10.109375" customWidth="1"/>
  </cols>
  <sheetData>
    <row r="1" spans="1:13" ht="54">
      <c r="A1" s="1" t="s">
        <v>0</v>
      </c>
      <c r="B1" s="2" t="s">
        <v>1</v>
      </c>
      <c r="C1" s="246" t="s">
        <v>2</v>
      </c>
      <c r="D1" s="247"/>
      <c r="E1" s="247"/>
      <c r="F1" s="247"/>
      <c r="G1" s="248"/>
      <c r="H1" s="3" t="s">
        <v>3</v>
      </c>
      <c r="I1" s="4" t="str">
        <f>'Tab1'!A1</f>
        <v>Fresco e Semi lino</v>
      </c>
      <c r="J1" s="4" t="str">
        <f>'Tab2'!A1</f>
        <v>Pane e Farine</v>
      </c>
      <c r="K1" s="4" t="str">
        <f>'Tab3'!A1</f>
        <v>..., ... e ...</v>
      </c>
      <c r="L1" s="4" t="str">
        <f>'Tab4'!A1</f>
        <v>..., ... e ...</v>
      </c>
      <c r="M1" s="4" t="str">
        <f>'Tab5'!A1</f>
        <v>Capre&amp;Cavoli</v>
      </c>
    </row>
    <row r="2" spans="1:13" ht="31.2">
      <c r="A2" s="5">
        <v>44681</v>
      </c>
      <c r="B2" s="6" t="s">
        <v>4</v>
      </c>
      <c r="C2" s="7" t="s">
        <v>5</v>
      </c>
      <c r="D2" s="8" t="s">
        <v>6</v>
      </c>
      <c r="E2" s="9" t="s">
        <v>7</v>
      </c>
      <c r="F2" s="9" t="s">
        <v>8</v>
      </c>
      <c r="G2" s="10" t="s">
        <v>9</v>
      </c>
      <c r="H2" s="11"/>
      <c r="I2" s="249" t="s">
        <v>10</v>
      </c>
      <c r="J2" s="247"/>
      <c r="K2" s="247"/>
      <c r="L2" s="247"/>
      <c r="M2" s="247"/>
    </row>
    <row r="3" spans="1:13" ht="32.25" customHeight="1">
      <c r="A3" s="12" t="str">
        <f>'Tab1'!I2</f>
        <v>01 - Nino Alessandro</v>
      </c>
      <c r="B3" s="13">
        <f t="shared" ref="B3:B59" si="0">ROUND((D3+F3+H3)*2+0.4999,0)/2</f>
        <v>80.5</v>
      </c>
      <c r="C3" s="240" t="s">
        <v>11</v>
      </c>
      <c r="D3" s="15">
        <v>0.2</v>
      </c>
      <c r="E3" s="16">
        <f t="shared" ref="E3:E59" si="1">B3-D3-H3-F3</f>
        <v>0.45099999999999341</v>
      </c>
      <c r="F3" s="17"/>
      <c r="G3" s="18" t="s">
        <v>12</v>
      </c>
      <c r="H3" s="15">
        <f t="shared" ref="H3:H59" si="2">SUM(I3:M3)</f>
        <v>79.849000000000004</v>
      </c>
      <c r="I3" s="19">
        <f>'Tab1'!I1</f>
        <v>65.299000000000007</v>
      </c>
      <c r="J3" s="20">
        <f>'Tab2'!I1</f>
        <v>14.55</v>
      </c>
      <c r="K3" s="20">
        <f>'Tab3'!I1</f>
        <v>0</v>
      </c>
      <c r="L3" s="20">
        <f>'Tab4'!I1</f>
        <v>0</v>
      </c>
      <c r="M3" s="20">
        <f>'Tab5'!I1</f>
        <v>0</v>
      </c>
    </row>
    <row r="4" spans="1:13" ht="32.25" customHeight="1">
      <c r="A4" s="12" t="str">
        <f>'Tab1'!J2</f>
        <v>02 - Stefano Sartorio</v>
      </c>
      <c r="B4" s="13">
        <f t="shared" si="0"/>
        <v>28</v>
      </c>
      <c r="C4" s="240" t="s">
        <v>11</v>
      </c>
      <c r="D4" s="15">
        <v>0.2</v>
      </c>
      <c r="E4" s="16">
        <f t="shared" si="1"/>
        <v>3.2363735385956716E-2</v>
      </c>
      <c r="F4" s="17"/>
      <c r="G4" s="18"/>
      <c r="H4" s="15">
        <f t="shared" si="2"/>
        <v>27.767636264614044</v>
      </c>
      <c r="I4" s="19">
        <f>'Tab1'!J1</f>
        <v>22.669</v>
      </c>
      <c r="J4" s="20">
        <f>'Tab2'!J1</f>
        <v>0</v>
      </c>
      <c r="K4" s="20">
        <f>'Tab3'!J1</f>
        <v>0</v>
      </c>
      <c r="L4" s="20">
        <f>'Tab4'!J1</f>
        <v>0</v>
      </c>
      <c r="M4" s="20">
        <f>'Tab5'!J1</f>
        <v>5.0986362646140435</v>
      </c>
    </row>
    <row r="5" spans="1:13" ht="32.25" customHeight="1">
      <c r="A5" s="12" t="str">
        <f>'Tab1'!K2</f>
        <v>03 - Giuseppe Dominici</v>
      </c>
      <c r="B5" s="13">
        <v>0</v>
      </c>
      <c r="C5" s="241" t="s">
        <v>13</v>
      </c>
      <c r="D5" s="15"/>
      <c r="E5" s="16">
        <v>0.32</v>
      </c>
      <c r="F5" s="17"/>
      <c r="G5" s="21" t="s">
        <v>416</v>
      </c>
      <c r="H5" s="15">
        <f t="shared" si="2"/>
        <v>22.683500000000002</v>
      </c>
      <c r="I5" s="19">
        <f>'Tab1'!K1</f>
        <v>20.333500000000001</v>
      </c>
      <c r="J5" s="20">
        <f>'Tab2'!K1</f>
        <v>2.35</v>
      </c>
      <c r="K5" s="20">
        <f>'Tab3'!K1</f>
        <v>0</v>
      </c>
      <c r="L5" s="20">
        <f>'Tab4'!K1</f>
        <v>0</v>
      </c>
      <c r="M5" s="20">
        <f>'Tab5'!K1</f>
        <v>0</v>
      </c>
    </row>
    <row r="6" spans="1:13" ht="32.25" customHeight="1">
      <c r="A6" s="12" t="str">
        <f>'Tab1'!L2</f>
        <v>04 - Simona Riganti</v>
      </c>
      <c r="B6" s="13">
        <f t="shared" si="0"/>
        <v>76.5</v>
      </c>
      <c r="C6" s="240" t="s">
        <v>11</v>
      </c>
      <c r="D6" s="15">
        <v>0.2</v>
      </c>
      <c r="E6" s="16">
        <f t="shared" si="1"/>
        <v>0.19581671628785102</v>
      </c>
      <c r="F6" s="17"/>
      <c r="G6" s="18"/>
      <c r="H6" s="15">
        <f t="shared" si="2"/>
        <v>76.104183283712146</v>
      </c>
      <c r="I6" s="19">
        <f>'Tab1'!L1</f>
        <v>65.938000000000002</v>
      </c>
      <c r="J6" s="20">
        <f>'Tab2'!L1</f>
        <v>0</v>
      </c>
      <c r="K6" s="20">
        <f>'Tab3'!L1</f>
        <v>0</v>
      </c>
      <c r="L6" s="20">
        <f>'Tab4'!L1</f>
        <v>0</v>
      </c>
      <c r="M6" s="20">
        <f>'Tab5'!L1</f>
        <v>10.166183283712147</v>
      </c>
    </row>
    <row r="7" spans="1:13" ht="32.25" customHeight="1">
      <c r="A7" s="12" t="str">
        <f>'Tab1'!M2</f>
        <v>05 - Sara Salvalaglio</v>
      </c>
      <c r="B7" s="13">
        <f t="shared" si="0"/>
        <v>45.5</v>
      </c>
      <c r="C7" s="240" t="s">
        <v>14</v>
      </c>
      <c r="D7" s="15"/>
      <c r="E7" s="16">
        <f t="shared" si="1"/>
        <v>0.21150000000000091</v>
      </c>
      <c r="F7" s="17"/>
      <c r="G7" s="18"/>
      <c r="H7" s="15">
        <f t="shared" si="2"/>
        <v>45.288499999999999</v>
      </c>
      <c r="I7" s="19">
        <f>'Tab1'!M1</f>
        <v>30.588500000000003</v>
      </c>
      <c r="J7" s="20">
        <f>'Tab2'!M1</f>
        <v>14.7</v>
      </c>
      <c r="K7" s="20">
        <f>'Tab3'!M1</f>
        <v>0</v>
      </c>
      <c r="L7" s="20">
        <f>'Tab4'!M1</f>
        <v>0</v>
      </c>
      <c r="M7" s="20">
        <f>'Tab5'!M1</f>
        <v>0</v>
      </c>
    </row>
    <row r="8" spans="1:13" ht="32.25" customHeight="1">
      <c r="A8" s="12" t="str">
        <f>'Tab1'!N2</f>
        <v>06 - Fabio Dal Soglio</v>
      </c>
      <c r="B8" s="13">
        <v>0</v>
      </c>
      <c r="C8" s="241" t="s">
        <v>13</v>
      </c>
      <c r="D8" s="15"/>
      <c r="E8" s="16">
        <v>0</v>
      </c>
      <c r="F8" s="17"/>
      <c r="G8" s="21" t="s">
        <v>416</v>
      </c>
      <c r="H8" s="15">
        <f t="shared" si="2"/>
        <v>150.49499999999998</v>
      </c>
      <c r="I8" s="19">
        <f>'Tab1'!N1</f>
        <v>150.49499999999998</v>
      </c>
      <c r="J8" s="20">
        <f>'Tab2'!N1</f>
        <v>0</v>
      </c>
      <c r="K8" s="20">
        <f>'Tab3'!N1</f>
        <v>0</v>
      </c>
      <c r="L8" s="20">
        <f>'Tab4'!N1</f>
        <v>0</v>
      </c>
      <c r="M8" s="20">
        <f>'Tab5'!N1</f>
        <v>0</v>
      </c>
    </row>
    <row r="9" spans="1:13" ht="32.25" hidden="1" customHeight="1">
      <c r="A9" s="12" t="str">
        <f>'Tab1'!O2</f>
        <v>07</v>
      </c>
      <c r="B9" s="13">
        <f t="shared" si="0"/>
        <v>0</v>
      </c>
      <c r="C9" s="240"/>
      <c r="D9" s="15"/>
      <c r="E9" s="16">
        <f t="shared" si="1"/>
        <v>0</v>
      </c>
      <c r="F9" s="17"/>
      <c r="G9" s="18"/>
      <c r="H9" s="15">
        <f t="shared" si="2"/>
        <v>0</v>
      </c>
      <c r="I9" s="19">
        <f>'Tab1'!O1</f>
        <v>0</v>
      </c>
      <c r="J9" s="20">
        <f>'Tab2'!O1</f>
        <v>0</v>
      </c>
      <c r="K9" s="20">
        <f>'Tab3'!O1</f>
        <v>0</v>
      </c>
      <c r="L9" s="20">
        <f>'Tab4'!O1</f>
        <v>0</v>
      </c>
      <c r="M9" s="20">
        <f>'Tab5'!O1</f>
        <v>0</v>
      </c>
    </row>
    <row r="10" spans="1:13" ht="32.25" customHeight="1">
      <c r="A10" s="12" t="str">
        <f>'Tab1'!P2</f>
        <v>08 - Daniela Achler</v>
      </c>
      <c r="B10" s="13">
        <f t="shared" si="0"/>
        <v>27</v>
      </c>
      <c r="C10" s="240" t="s">
        <v>11</v>
      </c>
      <c r="D10" s="15">
        <v>0.2</v>
      </c>
      <c r="E10" s="16">
        <f t="shared" si="1"/>
        <v>0.23325000000000173</v>
      </c>
      <c r="F10" s="17"/>
      <c r="G10" s="18"/>
      <c r="H10" s="15">
        <f t="shared" si="2"/>
        <v>26.566749999999999</v>
      </c>
      <c r="I10" s="19">
        <f>'Tab1'!P1</f>
        <v>26.566749999999999</v>
      </c>
      <c r="J10" s="20">
        <f>'Tab2'!P1</f>
        <v>0</v>
      </c>
      <c r="K10" s="20">
        <f>'Tab3'!P1</f>
        <v>0</v>
      </c>
      <c r="L10" s="20">
        <f>'Tab4'!P1</f>
        <v>0</v>
      </c>
      <c r="M10" s="20">
        <f>'Tab5'!P1</f>
        <v>0</v>
      </c>
    </row>
    <row r="11" spans="1:13" ht="32.25" hidden="1" customHeight="1">
      <c r="A11" s="12" t="str">
        <f>'Tab1'!Q2</f>
        <v>09</v>
      </c>
      <c r="B11" s="13">
        <f t="shared" si="0"/>
        <v>0</v>
      </c>
      <c r="C11" s="240"/>
      <c r="D11" s="15"/>
      <c r="E11" s="16">
        <f t="shared" si="1"/>
        <v>0</v>
      </c>
      <c r="F11" s="17"/>
      <c r="G11" s="18"/>
      <c r="H11" s="15">
        <f t="shared" si="2"/>
        <v>0</v>
      </c>
      <c r="I11" s="19">
        <f>'Tab1'!Q1</f>
        <v>0</v>
      </c>
      <c r="J11" s="20">
        <f>'Tab2'!Q1</f>
        <v>0</v>
      </c>
      <c r="K11" s="20">
        <f>'Tab3'!Q1</f>
        <v>0</v>
      </c>
      <c r="L11" s="20">
        <f>'Tab4'!Q1</f>
        <v>0</v>
      </c>
      <c r="M11" s="20">
        <f>'Tab5'!Q1</f>
        <v>0</v>
      </c>
    </row>
    <row r="12" spans="1:13" ht="32.25" customHeight="1">
      <c r="A12" s="12" t="str">
        <f>'Tab1'!R2</f>
        <v>10 - Ada Benigna</v>
      </c>
      <c r="B12" s="13">
        <v>0</v>
      </c>
      <c r="C12" s="241" t="s">
        <v>13</v>
      </c>
      <c r="D12" s="15"/>
      <c r="E12" s="16">
        <v>0.02</v>
      </c>
      <c r="F12" s="17">
        <v>67</v>
      </c>
      <c r="G12" s="18" t="s">
        <v>417</v>
      </c>
      <c r="H12" s="15">
        <f t="shared" si="2"/>
        <v>30.980400000000003</v>
      </c>
      <c r="I12" s="19">
        <f>'Tab1'!R1</f>
        <v>30.980400000000003</v>
      </c>
      <c r="J12" s="20">
        <f>'Tab2'!R1</f>
        <v>0</v>
      </c>
      <c r="K12" s="20">
        <f>'Tab3'!R1</f>
        <v>0</v>
      </c>
      <c r="L12" s="20">
        <f>'Tab4'!R1</f>
        <v>0</v>
      </c>
      <c r="M12" s="20">
        <f>'Tab5'!R1</f>
        <v>0</v>
      </c>
    </row>
    <row r="13" spans="1:13" ht="32.25" hidden="1" customHeight="1">
      <c r="A13" s="12" t="str">
        <f>'Tab1'!S2</f>
        <v>11 - Mariella Bottini</v>
      </c>
      <c r="B13" s="13">
        <f t="shared" si="0"/>
        <v>0</v>
      </c>
      <c r="C13" s="240"/>
      <c r="D13" s="15"/>
      <c r="E13" s="16">
        <f t="shared" si="1"/>
        <v>0</v>
      </c>
      <c r="F13" s="17"/>
      <c r="G13" s="18"/>
      <c r="H13" s="15">
        <f t="shared" si="2"/>
        <v>0</v>
      </c>
      <c r="I13" s="19">
        <f>'Tab1'!S1</f>
        <v>0</v>
      </c>
      <c r="J13" s="20">
        <f>'Tab2'!S1</f>
        <v>0</v>
      </c>
      <c r="K13" s="20">
        <f>'Tab3'!S1</f>
        <v>0</v>
      </c>
      <c r="L13" s="20">
        <f>'Tab4'!S1</f>
        <v>0</v>
      </c>
      <c r="M13" s="20">
        <f>'Tab5'!S1</f>
        <v>0</v>
      </c>
    </row>
    <row r="14" spans="1:13" ht="32.25" hidden="1" customHeight="1">
      <c r="A14" s="12" t="str">
        <f>'Tab1'!T2</f>
        <v>12</v>
      </c>
      <c r="B14" s="13">
        <f t="shared" si="0"/>
        <v>0</v>
      </c>
      <c r="C14" s="240"/>
      <c r="D14" s="15"/>
      <c r="E14" s="16">
        <f t="shared" si="1"/>
        <v>0</v>
      </c>
      <c r="F14" s="17"/>
      <c r="G14" s="18"/>
      <c r="H14" s="15">
        <f t="shared" si="2"/>
        <v>0</v>
      </c>
      <c r="I14" s="19">
        <f>'Tab1'!T1</f>
        <v>0</v>
      </c>
      <c r="J14" s="20">
        <f>'Tab2'!T1</f>
        <v>0</v>
      </c>
      <c r="K14" s="20">
        <f>'Tab3'!T1</f>
        <v>0</v>
      </c>
      <c r="L14" s="20">
        <f>'Tab4'!T1</f>
        <v>0</v>
      </c>
      <c r="M14" s="20">
        <f>'Tab5'!T1</f>
        <v>0</v>
      </c>
    </row>
    <row r="15" spans="1:13" ht="32.25" customHeight="1">
      <c r="A15" s="12" t="str">
        <f>'Tab1'!U2</f>
        <v>13 - Marco Cavone</v>
      </c>
      <c r="B15" s="13">
        <f t="shared" si="0"/>
        <v>43.5</v>
      </c>
      <c r="C15" s="240" t="s">
        <v>11</v>
      </c>
      <c r="D15" s="15">
        <v>0.2</v>
      </c>
      <c r="E15" s="16">
        <f t="shared" si="1"/>
        <v>0.49724999999999397</v>
      </c>
      <c r="F15" s="17"/>
      <c r="G15" s="18"/>
      <c r="H15" s="15">
        <f t="shared" si="2"/>
        <v>42.802750000000003</v>
      </c>
      <c r="I15" s="19">
        <f>'Tab1'!U1</f>
        <v>35.002749999999999</v>
      </c>
      <c r="J15" s="20">
        <f>'Tab2'!U1</f>
        <v>7.8000000000000007</v>
      </c>
      <c r="K15" s="20">
        <f>'Tab3'!U1</f>
        <v>0</v>
      </c>
      <c r="L15" s="20">
        <f>'Tab4'!U1</f>
        <v>0</v>
      </c>
      <c r="M15" s="20">
        <f>'Tab5'!U1</f>
        <v>0</v>
      </c>
    </row>
    <row r="16" spans="1:13" ht="32.25" customHeight="1">
      <c r="A16" s="12" t="str">
        <f>'Tab1'!V2</f>
        <v>14 - Guia Comini</v>
      </c>
      <c r="B16" s="13">
        <v>0</v>
      </c>
      <c r="C16" s="241" t="s">
        <v>15</v>
      </c>
      <c r="D16" s="15"/>
      <c r="E16" s="16">
        <v>0</v>
      </c>
      <c r="F16" s="17">
        <v>22</v>
      </c>
      <c r="G16" s="21" t="s">
        <v>16</v>
      </c>
      <c r="H16" s="15">
        <f t="shared" si="2"/>
        <v>0</v>
      </c>
      <c r="I16" s="19">
        <f>'Tab1'!V1</f>
        <v>0</v>
      </c>
      <c r="J16" s="20">
        <f>'Tab2'!V1</f>
        <v>0</v>
      </c>
      <c r="K16" s="20">
        <f>'Tab3'!V1</f>
        <v>0</v>
      </c>
      <c r="L16" s="20">
        <f>'Tab4'!V1</f>
        <v>0</v>
      </c>
      <c r="M16" s="20">
        <f>'Tab5'!V1</f>
        <v>0</v>
      </c>
    </row>
    <row r="17" spans="1:13" ht="32.25" hidden="1" customHeight="1">
      <c r="A17" s="12" t="str">
        <f>'Tab1'!W2</f>
        <v>15</v>
      </c>
      <c r="B17" s="13">
        <f t="shared" si="0"/>
        <v>0</v>
      </c>
      <c r="C17" s="240"/>
      <c r="D17" s="15"/>
      <c r="E17" s="16">
        <f t="shared" si="1"/>
        <v>0</v>
      </c>
      <c r="F17" s="17"/>
      <c r="G17" s="18"/>
      <c r="H17" s="15">
        <f t="shared" si="2"/>
        <v>0</v>
      </c>
      <c r="I17" s="19">
        <f>'Tab1'!W1</f>
        <v>0</v>
      </c>
      <c r="J17" s="20">
        <f>'Tab2'!W1</f>
        <v>0</v>
      </c>
      <c r="K17" s="20">
        <f>'Tab3'!W1</f>
        <v>0</v>
      </c>
      <c r="L17" s="20">
        <f>'Tab4'!W1</f>
        <v>0</v>
      </c>
      <c r="M17" s="20">
        <f>'Tab5'!W1</f>
        <v>0</v>
      </c>
    </row>
    <row r="18" spans="1:13" ht="32.25" customHeight="1">
      <c r="A18" s="12" t="str">
        <f>'Tab1'!X2</f>
        <v>16 - Maria Angela Ceriotti</v>
      </c>
      <c r="B18" s="13">
        <f t="shared" si="0"/>
        <v>27</v>
      </c>
      <c r="C18" s="242" t="s">
        <v>14</v>
      </c>
      <c r="D18" s="15"/>
      <c r="E18" s="16">
        <f t="shared" si="1"/>
        <v>6.8249999999999034E-2</v>
      </c>
      <c r="F18" s="17"/>
      <c r="G18" s="18"/>
      <c r="H18" s="15">
        <f t="shared" si="2"/>
        <v>26.931750000000001</v>
      </c>
      <c r="I18" s="19">
        <f>'Tab1'!X1</f>
        <v>26.931750000000001</v>
      </c>
      <c r="J18" s="20">
        <f>'Tab2'!X1</f>
        <v>0</v>
      </c>
      <c r="K18" s="20">
        <f>'Tab3'!X1</f>
        <v>0</v>
      </c>
      <c r="L18" s="20">
        <f>'Tab4'!X1</f>
        <v>0</v>
      </c>
      <c r="M18" s="20">
        <f>'Tab5'!X1</f>
        <v>0</v>
      </c>
    </row>
    <row r="19" spans="1:13" ht="32.25" hidden="1" customHeight="1">
      <c r="A19" s="12" t="str">
        <f>'Tab1'!Y2</f>
        <v>17 - Don Giorgio Fantoni</v>
      </c>
      <c r="B19" s="13">
        <f t="shared" si="0"/>
        <v>0</v>
      </c>
      <c r="C19" s="240"/>
      <c r="D19" s="15"/>
      <c r="E19" s="16">
        <f t="shared" si="1"/>
        <v>0</v>
      </c>
      <c r="F19" s="17"/>
      <c r="G19" s="18"/>
      <c r="H19" s="15">
        <f t="shared" si="2"/>
        <v>0</v>
      </c>
      <c r="I19" s="19">
        <f>'Tab1'!Y1</f>
        <v>0</v>
      </c>
      <c r="J19" s="20">
        <f>'Tab2'!Y1</f>
        <v>0</v>
      </c>
      <c r="K19" s="20">
        <f>'Tab3'!Y1</f>
        <v>0</v>
      </c>
      <c r="L19" s="20">
        <f>'Tab4'!Y1</f>
        <v>0</v>
      </c>
      <c r="M19" s="20">
        <f>'Tab5'!Y1</f>
        <v>0</v>
      </c>
    </row>
    <row r="20" spans="1:13" ht="32.25" customHeight="1">
      <c r="A20" s="12" t="str">
        <f>'Tab1'!Z2</f>
        <v>18 - Germana Drago</v>
      </c>
      <c r="B20" s="13">
        <f t="shared" si="0"/>
        <v>15</v>
      </c>
      <c r="C20" s="240" t="s">
        <v>14</v>
      </c>
      <c r="D20" s="15"/>
      <c r="E20" s="16">
        <f t="shared" si="1"/>
        <v>0.27925000000000111</v>
      </c>
      <c r="F20" s="17"/>
      <c r="G20" s="18"/>
      <c r="H20" s="15">
        <f t="shared" si="2"/>
        <v>14.720749999999999</v>
      </c>
      <c r="I20" s="19">
        <f>'Tab1'!Z1</f>
        <v>12.02075</v>
      </c>
      <c r="J20" s="20">
        <f>'Tab2'!Z1</f>
        <v>2.7</v>
      </c>
      <c r="K20" s="20">
        <f>'Tab3'!Z1</f>
        <v>0</v>
      </c>
      <c r="L20" s="20">
        <f>'Tab4'!Z1</f>
        <v>0</v>
      </c>
      <c r="M20" s="20">
        <f>'Tab5'!Z1</f>
        <v>0</v>
      </c>
    </row>
    <row r="21" spans="1:13" ht="32.25" customHeight="1">
      <c r="A21" s="12" t="str">
        <f>'Tab1'!AA2</f>
        <v>19 - Daniele Loriga</v>
      </c>
      <c r="B21" s="13">
        <f t="shared" si="0"/>
        <v>69</v>
      </c>
      <c r="C21" s="240" t="s">
        <v>11</v>
      </c>
      <c r="D21" s="15">
        <v>0.2</v>
      </c>
      <c r="E21" s="16">
        <f t="shared" si="1"/>
        <v>0.41066267373464882</v>
      </c>
      <c r="F21" s="17"/>
      <c r="G21" s="18"/>
      <c r="H21" s="15">
        <f t="shared" si="2"/>
        <v>68.389337326265348</v>
      </c>
      <c r="I21" s="19">
        <f>'Tab1'!AA1</f>
        <v>54.245920000000005</v>
      </c>
      <c r="J21" s="20">
        <f>'Tab2'!AA1</f>
        <v>10.050000000000001</v>
      </c>
      <c r="K21" s="20">
        <f>'Tab3'!AA1</f>
        <v>0</v>
      </c>
      <c r="L21" s="20">
        <f>'Tab4'!AA1</f>
        <v>0</v>
      </c>
      <c r="M21" s="20">
        <f>'Tab5'!AA1</f>
        <v>4.0934173262653406</v>
      </c>
    </row>
    <row r="22" spans="1:13" ht="32.25" customHeight="1">
      <c r="A22" s="12" t="str">
        <f>'Tab1'!AB2</f>
        <v>20 - Mina Ferrario</v>
      </c>
      <c r="B22" s="13">
        <f t="shared" si="0"/>
        <v>80.5</v>
      </c>
      <c r="C22" s="240" t="s">
        <v>11</v>
      </c>
      <c r="D22" s="15">
        <v>0.2</v>
      </c>
      <c r="E22" s="16">
        <f t="shared" si="1"/>
        <v>6.2249891075438768E-2</v>
      </c>
      <c r="F22" s="17"/>
      <c r="G22" s="18"/>
      <c r="H22" s="15">
        <f t="shared" si="2"/>
        <v>80.237750108924558</v>
      </c>
      <c r="I22" s="19">
        <f>'Tab1'!AB1</f>
        <v>45.30425000000001</v>
      </c>
      <c r="J22" s="20">
        <f>'Tab2'!AB1</f>
        <v>12</v>
      </c>
      <c r="K22" s="20">
        <f>'Tab3'!AB1</f>
        <v>0</v>
      </c>
      <c r="L22" s="20">
        <f>'Tab4'!AB1</f>
        <v>0</v>
      </c>
      <c r="M22" s="20">
        <f>'Tab5'!AB1</f>
        <v>22.933500108924555</v>
      </c>
    </row>
    <row r="23" spans="1:13" ht="32.25" customHeight="1">
      <c r="A23" s="12" t="str">
        <f>'Tab1'!AC2</f>
        <v>21 - Walter Boschet</v>
      </c>
      <c r="B23" s="13">
        <v>0</v>
      </c>
      <c r="C23" s="241" t="s">
        <v>13</v>
      </c>
      <c r="D23" s="15"/>
      <c r="E23" s="16">
        <v>0.45</v>
      </c>
      <c r="F23" s="17"/>
      <c r="G23" s="21" t="s">
        <v>416</v>
      </c>
      <c r="H23" s="15">
        <f t="shared" si="2"/>
        <v>49.050750000000001</v>
      </c>
      <c r="I23" s="19">
        <f>'Tab1'!AC1</f>
        <v>26.700749999999999</v>
      </c>
      <c r="J23" s="20">
        <f>'Tab2'!AC1</f>
        <v>22.35</v>
      </c>
      <c r="K23" s="20">
        <f>'Tab3'!AC1</f>
        <v>0</v>
      </c>
      <c r="L23" s="20">
        <f>'Tab4'!AC1</f>
        <v>0</v>
      </c>
      <c r="M23" s="20">
        <f>'Tab5'!AC1</f>
        <v>0</v>
      </c>
    </row>
    <row r="24" spans="1:13" ht="30" customHeight="1">
      <c r="A24" s="12" t="str">
        <f>'Tab1'!AD2</f>
        <v>22 - Francesca Giannuzzi</v>
      </c>
      <c r="B24" s="13">
        <f t="shared" si="0"/>
        <v>89</v>
      </c>
      <c r="C24" s="240" t="s">
        <v>11</v>
      </c>
      <c r="D24" s="15">
        <v>0.2</v>
      </c>
      <c r="E24" s="16">
        <f t="shared" si="1"/>
        <v>5.7499999999919282E-3</v>
      </c>
      <c r="F24" s="17"/>
      <c r="G24" s="18"/>
      <c r="H24" s="15">
        <f t="shared" si="2"/>
        <v>88.794250000000005</v>
      </c>
      <c r="I24" s="19">
        <f>'Tab1'!AD1</f>
        <v>62.344250000000002</v>
      </c>
      <c r="J24" s="20">
        <f>'Tab2'!AD1</f>
        <v>26.450000000000003</v>
      </c>
      <c r="K24" s="20">
        <f>'Tab3'!AD1</f>
        <v>0</v>
      </c>
      <c r="L24" s="20">
        <f>'Tab4'!AD1</f>
        <v>0</v>
      </c>
      <c r="M24" s="20">
        <f>'Tab5'!AD1</f>
        <v>0</v>
      </c>
    </row>
    <row r="25" spans="1:13" ht="31.8" hidden="1" customHeight="1">
      <c r="A25" s="12" t="str">
        <f>'Tab1'!AE2</f>
        <v>23 - Silvana Villa</v>
      </c>
      <c r="B25" s="13">
        <f t="shared" si="0"/>
        <v>0</v>
      </c>
      <c r="C25" s="240"/>
      <c r="D25" s="15"/>
      <c r="E25" s="16">
        <f t="shared" si="1"/>
        <v>0</v>
      </c>
      <c r="F25" s="17"/>
      <c r="G25" s="18"/>
      <c r="H25" s="15">
        <f t="shared" si="2"/>
        <v>0</v>
      </c>
      <c r="I25" s="19">
        <f>'Tab1'!AE1</f>
        <v>0</v>
      </c>
      <c r="J25" s="20">
        <f>'Tab2'!AE1</f>
        <v>0</v>
      </c>
      <c r="K25" s="20">
        <f>'Tab3'!AE1</f>
        <v>0</v>
      </c>
      <c r="L25" s="20">
        <f>'Tab4'!AE1</f>
        <v>0</v>
      </c>
      <c r="M25" s="20">
        <f>'Tab5'!AE1</f>
        <v>0</v>
      </c>
    </row>
    <row r="26" spans="1:13" ht="30" customHeight="1">
      <c r="A26" s="12" t="str">
        <f>'Tab1'!AF2</f>
        <v>24 - Alberto Longoni</v>
      </c>
      <c r="B26" s="13">
        <f t="shared" si="0"/>
        <v>72.5</v>
      </c>
      <c r="C26" s="240" t="s">
        <v>11</v>
      </c>
      <c r="D26" s="15">
        <v>0.2</v>
      </c>
      <c r="E26" s="16">
        <f t="shared" si="1"/>
        <v>1.46204124609568E-2</v>
      </c>
      <c r="F26" s="17"/>
      <c r="G26" s="18"/>
      <c r="H26" s="15">
        <f t="shared" si="2"/>
        <v>72.28537958753904</v>
      </c>
      <c r="I26" s="19">
        <f>'Tab1'!AF1</f>
        <v>57.731300000000012</v>
      </c>
      <c r="J26" s="20">
        <f>'Tab2'!AF1</f>
        <v>2.4500000000000002</v>
      </c>
      <c r="K26" s="20">
        <f>'Tab3'!AF1</f>
        <v>0</v>
      </c>
      <c r="L26" s="20">
        <f>'Tab4'!AF1</f>
        <v>0</v>
      </c>
      <c r="M26" s="20">
        <f>'Tab5'!AF1</f>
        <v>12.104079587539031</v>
      </c>
    </row>
    <row r="27" spans="1:13" ht="32.25" hidden="1" customHeight="1">
      <c r="A27" s="12" t="str">
        <f>'Tab1'!AG2</f>
        <v>25 - Claudio Manzella</v>
      </c>
      <c r="B27" s="13">
        <f t="shared" si="0"/>
        <v>0</v>
      </c>
      <c r="C27" s="240"/>
      <c r="D27" s="15"/>
      <c r="E27" s="16">
        <f t="shared" si="1"/>
        <v>0</v>
      </c>
      <c r="F27" s="17"/>
      <c r="G27" s="18"/>
      <c r="H27" s="15">
        <f t="shared" si="2"/>
        <v>0</v>
      </c>
      <c r="I27" s="19">
        <f>'Tab1'!AG1</f>
        <v>0</v>
      </c>
      <c r="J27" s="20">
        <f>'Tab2'!AG1</f>
        <v>0</v>
      </c>
      <c r="K27" s="20">
        <f>'Tab3'!AG1</f>
        <v>0</v>
      </c>
      <c r="L27" s="20">
        <f>'Tab4'!AG1</f>
        <v>0</v>
      </c>
      <c r="M27" s="20">
        <f>'Tab5'!AG1</f>
        <v>0</v>
      </c>
    </row>
    <row r="28" spans="1:13" ht="31.8" hidden="1" customHeight="1">
      <c r="A28" s="12" t="str">
        <f>'Tab1'!AH2</f>
        <v>26 - Teresa Di Pierro</v>
      </c>
      <c r="B28" s="13">
        <f t="shared" si="0"/>
        <v>0</v>
      </c>
      <c r="C28" s="240"/>
      <c r="D28" s="15"/>
      <c r="E28" s="16">
        <f t="shared" si="1"/>
        <v>0</v>
      </c>
      <c r="F28" s="17"/>
      <c r="G28" s="18"/>
      <c r="H28" s="15">
        <f t="shared" si="2"/>
        <v>0</v>
      </c>
      <c r="I28" s="19">
        <f>'Tab1'!AH1</f>
        <v>0</v>
      </c>
      <c r="J28" s="20">
        <f>'Tab2'!AH1</f>
        <v>0</v>
      </c>
      <c r="K28" s="20">
        <f>'Tab3'!AH1</f>
        <v>0</v>
      </c>
      <c r="L28" s="20">
        <f>'Tab4'!AH1</f>
        <v>0</v>
      </c>
      <c r="M28" s="20">
        <f>'Tab5'!AH1</f>
        <v>0</v>
      </c>
    </row>
    <row r="29" spans="1:13" ht="32.25" customHeight="1">
      <c r="A29" s="12" t="str">
        <f>'Tab1'!AI2</f>
        <v>27 - Daniela Pariani</v>
      </c>
      <c r="B29" s="13">
        <v>0</v>
      </c>
      <c r="C29" s="241" t="s">
        <v>15</v>
      </c>
      <c r="D29" s="15"/>
      <c r="E29" s="16">
        <v>0</v>
      </c>
      <c r="F29" s="17">
        <v>55.5</v>
      </c>
      <c r="G29" s="21" t="s">
        <v>17</v>
      </c>
      <c r="H29" s="15">
        <f t="shared" si="2"/>
        <v>0</v>
      </c>
      <c r="I29" s="19">
        <f>'Tab1'!AI1</f>
        <v>0</v>
      </c>
      <c r="J29" s="20">
        <f>'Tab2'!AI1</f>
        <v>0</v>
      </c>
      <c r="K29" s="20">
        <f>'Tab3'!AI1</f>
        <v>0</v>
      </c>
      <c r="L29" s="20">
        <f>'Tab4'!AI1</f>
        <v>0</v>
      </c>
      <c r="M29" s="20">
        <f>'Tab5'!AI1</f>
        <v>0</v>
      </c>
    </row>
    <row r="30" spans="1:13" ht="32.25" customHeight="1">
      <c r="A30" s="12" t="str">
        <f>'Tab1'!AJ2</f>
        <v>28 - Italo Raffaelli</v>
      </c>
      <c r="B30" s="13">
        <f t="shared" si="0"/>
        <v>44.5</v>
      </c>
      <c r="C30" s="240" t="s">
        <v>14</v>
      </c>
      <c r="D30" s="15"/>
      <c r="E30" s="16">
        <f t="shared" si="1"/>
        <v>0.48335603805097094</v>
      </c>
      <c r="F30" s="17"/>
      <c r="G30" s="18"/>
      <c r="H30" s="15">
        <f t="shared" si="2"/>
        <v>44.016643961949029</v>
      </c>
      <c r="I30" s="19">
        <f>'Tab1'!AJ1</f>
        <v>31.463999999999999</v>
      </c>
      <c r="J30" s="20">
        <f>'Tab2'!AJ1</f>
        <v>4.1999999999999993</v>
      </c>
      <c r="K30" s="20">
        <f>'Tab3'!AJ1</f>
        <v>0</v>
      </c>
      <c r="L30" s="20">
        <f>'Tab4'!AJ1</f>
        <v>0</v>
      </c>
      <c r="M30" s="20">
        <f>'Tab5'!AJ1</f>
        <v>8.352643961949024</v>
      </c>
    </row>
    <row r="31" spans="1:13" ht="32.25" hidden="1" customHeight="1">
      <c r="A31" s="12" t="str">
        <f>'Tab1'!AK2</f>
        <v>29</v>
      </c>
      <c r="B31" s="13">
        <f t="shared" si="0"/>
        <v>0</v>
      </c>
      <c r="C31" s="240"/>
      <c r="D31" s="15"/>
      <c r="E31" s="16">
        <f t="shared" si="1"/>
        <v>0</v>
      </c>
      <c r="F31" s="17"/>
      <c r="G31" s="18"/>
      <c r="H31" s="15">
        <f t="shared" si="2"/>
        <v>0</v>
      </c>
      <c r="I31" s="19">
        <f>'Tab1'!AK1</f>
        <v>0</v>
      </c>
      <c r="J31" s="20">
        <f>'Tab2'!AK1</f>
        <v>0</v>
      </c>
      <c r="K31" s="20">
        <f>'Tab3'!AK1</f>
        <v>0</v>
      </c>
      <c r="L31" s="20">
        <f>'Tab4'!AK1</f>
        <v>0</v>
      </c>
      <c r="M31" s="20">
        <f>'Tab5'!AK1</f>
        <v>0</v>
      </c>
    </row>
    <row r="32" spans="1:13" ht="32.25" hidden="1" customHeight="1">
      <c r="A32" s="12" t="str">
        <f>'Tab1'!AL2</f>
        <v>30</v>
      </c>
      <c r="B32" s="13">
        <f t="shared" si="0"/>
        <v>0</v>
      </c>
      <c r="C32" s="240"/>
      <c r="D32" s="15"/>
      <c r="E32" s="16">
        <f t="shared" si="1"/>
        <v>0</v>
      </c>
      <c r="F32" s="17"/>
      <c r="G32" s="18"/>
      <c r="H32" s="15">
        <f t="shared" si="2"/>
        <v>0</v>
      </c>
      <c r="I32" s="19">
        <f>'Tab1'!AL1</f>
        <v>0</v>
      </c>
      <c r="J32" s="20">
        <f>'Tab2'!AL1</f>
        <v>0</v>
      </c>
      <c r="K32" s="20">
        <f>'Tab3'!AL1</f>
        <v>0</v>
      </c>
      <c r="L32" s="20">
        <f>'Tab4'!AL1</f>
        <v>0</v>
      </c>
      <c r="M32" s="20">
        <f>'Tab5'!AL1</f>
        <v>0</v>
      </c>
    </row>
    <row r="33" spans="1:13" ht="32.25" customHeight="1">
      <c r="A33" s="12" t="str">
        <f>'Tab1'!AM2</f>
        <v>31 - Stefano Tonazzi</v>
      </c>
      <c r="B33" s="13">
        <v>0</v>
      </c>
      <c r="C33" s="241" t="s">
        <v>13</v>
      </c>
      <c r="D33" s="15"/>
      <c r="E33" s="16">
        <v>0.13</v>
      </c>
      <c r="F33" s="17"/>
      <c r="G33" s="21" t="s">
        <v>416</v>
      </c>
      <c r="H33" s="15">
        <f t="shared" si="2"/>
        <v>57.364999999999995</v>
      </c>
      <c r="I33" s="19">
        <f>'Tab1'!AM1</f>
        <v>54.864999999999995</v>
      </c>
      <c r="J33" s="20">
        <f>'Tab2'!AM1</f>
        <v>2.5</v>
      </c>
      <c r="K33" s="20">
        <f>'Tab3'!AM1</f>
        <v>0</v>
      </c>
      <c r="L33" s="20">
        <f>'Tab4'!AM1</f>
        <v>0</v>
      </c>
      <c r="M33" s="20">
        <f>'Tab5'!AM1</f>
        <v>0</v>
      </c>
    </row>
    <row r="34" spans="1:13" ht="29.4" customHeight="1">
      <c r="A34" s="12" t="str">
        <f>'Tab1'!AN2</f>
        <v>32 - Giulia Curcio</v>
      </c>
      <c r="B34" s="13">
        <f t="shared" si="0"/>
        <v>29</v>
      </c>
      <c r="C34" s="240" t="s">
        <v>14</v>
      </c>
      <c r="D34" s="15"/>
      <c r="E34" s="16">
        <f t="shared" si="1"/>
        <v>0.26725000000000421</v>
      </c>
      <c r="F34" s="17"/>
      <c r="G34" s="18"/>
      <c r="H34" s="15">
        <f t="shared" si="2"/>
        <v>28.732749999999996</v>
      </c>
      <c r="I34" s="19">
        <f>'Tab1'!AN1</f>
        <v>28.732749999999996</v>
      </c>
      <c r="J34" s="20">
        <f>'Tab2'!AN1</f>
        <v>0</v>
      </c>
      <c r="K34" s="20">
        <f>'Tab3'!AN1</f>
        <v>0</v>
      </c>
      <c r="L34" s="20">
        <f>'Tab4'!AN1</f>
        <v>0</v>
      </c>
      <c r="M34" s="20">
        <f>'Tab5'!AN1</f>
        <v>0</v>
      </c>
    </row>
    <row r="35" spans="1:13" ht="31.8" hidden="1" customHeight="1">
      <c r="A35" s="12" t="str">
        <f>'Tab1'!AO2</f>
        <v>33 - Diego Valceschini</v>
      </c>
      <c r="B35" s="13">
        <f t="shared" si="0"/>
        <v>0</v>
      </c>
      <c r="C35" s="240"/>
      <c r="D35" s="15"/>
      <c r="E35" s="16">
        <f t="shared" si="1"/>
        <v>0</v>
      </c>
      <c r="F35" s="17"/>
      <c r="G35" s="18"/>
      <c r="H35" s="15">
        <f t="shared" si="2"/>
        <v>0</v>
      </c>
      <c r="I35" s="19">
        <f>'Tab1'!AO1</f>
        <v>0</v>
      </c>
      <c r="J35" s="20">
        <f>'Tab2'!AO1</f>
        <v>0</v>
      </c>
      <c r="K35" s="20">
        <f>'Tab3'!AO1</f>
        <v>0</v>
      </c>
      <c r="L35" s="20">
        <f>'Tab4'!AO1</f>
        <v>0</v>
      </c>
      <c r="M35" s="20">
        <f>'Tab5'!AO1</f>
        <v>0</v>
      </c>
    </row>
    <row r="36" spans="1:13" ht="32.25" customHeight="1">
      <c r="A36" s="12" t="str">
        <f>'Tab1'!AP2</f>
        <v>34 - Bianca Dendena</v>
      </c>
      <c r="B36" s="13">
        <f t="shared" si="0"/>
        <v>23.5</v>
      </c>
      <c r="C36" s="240" t="s">
        <v>11</v>
      </c>
      <c r="D36" s="15">
        <v>0.2</v>
      </c>
      <c r="E36" s="16">
        <f t="shared" si="1"/>
        <v>0.14864999999999995</v>
      </c>
      <c r="F36" s="17"/>
      <c r="G36" s="18"/>
      <c r="H36" s="15">
        <f t="shared" si="2"/>
        <v>23.151350000000001</v>
      </c>
      <c r="I36" s="19">
        <f>'Tab1'!AP1</f>
        <v>20.651350000000001</v>
      </c>
      <c r="J36" s="20">
        <f>'Tab2'!AP1</f>
        <v>2.5</v>
      </c>
      <c r="K36" s="20">
        <f>'Tab3'!AP1</f>
        <v>0</v>
      </c>
      <c r="L36" s="20">
        <f>'Tab4'!AP1</f>
        <v>0</v>
      </c>
      <c r="M36" s="20">
        <f>'Tab5'!AP1</f>
        <v>0</v>
      </c>
    </row>
    <row r="37" spans="1:13" ht="32.25" hidden="1" customHeight="1">
      <c r="A37" s="12" t="str">
        <f>'Tab1'!AQ2</f>
        <v>35</v>
      </c>
      <c r="B37" s="13">
        <f t="shared" si="0"/>
        <v>0</v>
      </c>
      <c r="C37" s="240"/>
      <c r="D37" s="15"/>
      <c r="E37" s="16">
        <f t="shared" si="1"/>
        <v>0</v>
      </c>
      <c r="F37" s="17"/>
      <c r="G37" s="18"/>
      <c r="H37" s="15">
        <f t="shared" si="2"/>
        <v>0</v>
      </c>
      <c r="I37" s="19">
        <f>'Tab1'!AQ1</f>
        <v>0</v>
      </c>
      <c r="J37" s="20">
        <f>'Tab2'!AQ1</f>
        <v>0</v>
      </c>
      <c r="K37" s="20">
        <f>'Tab3'!AQ1</f>
        <v>0</v>
      </c>
      <c r="L37" s="20">
        <f>'Tab4'!AQ1</f>
        <v>0</v>
      </c>
      <c r="M37" s="20">
        <f>'Tab5'!AQ1</f>
        <v>0</v>
      </c>
    </row>
    <row r="38" spans="1:13" ht="32.25" hidden="1" customHeight="1">
      <c r="A38" s="12" t="str">
        <f>'Tab1'!AR2</f>
        <v>36</v>
      </c>
      <c r="B38" s="13">
        <f t="shared" si="0"/>
        <v>0</v>
      </c>
      <c r="C38" s="240"/>
      <c r="D38" s="15"/>
      <c r="E38" s="16">
        <f t="shared" si="1"/>
        <v>0</v>
      </c>
      <c r="F38" s="17"/>
      <c r="G38" s="18"/>
      <c r="H38" s="15">
        <f t="shared" si="2"/>
        <v>0</v>
      </c>
      <c r="I38" s="19">
        <f>'Tab1'!AR1</f>
        <v>0</v>
      </c>
      <c r="J38" s="20">
        <f>'Tab2'!AR1</f>
        <v>0</v>
      </c>
      <c r="K38" s="20">
        <f>'Tab3'!AR1</f>
        <v>0</v>
      </c>
      <c r="L38" s="20">
        <f>'Tab4'!AR1</f>
        <v>0</v>
      </c>
      <c r="M38" s="20">
        <f>'Tab5'!AR1</f>
        <v>0</v>
      </c>
    </row>
    <row r="39" spans="1:13" ht="32.25" customHeight="1">
      <c r="A39" s="12" t="str">
        <f>'Tab1'!AS2</f>
        <v>37 - Loredana Colombo</v>
      </c>
      <c r="B39" s="13">
        <v>0</v>
      </c>
      <c r="C39" s="241" t="s">
        <v>13</v>
      </c>
      <c r="D39" s="15"/>
      <c r="E39" s="16">
        <v>0.02</v>
      </c>
      <c r="F39" s="17"/>
      <c r="G39" s="21" t="s">
        <v>416</v>
      </c>
      <c r="H39" s="15">
        <f t="shared" si="2"/>
        <v>134.97825</v>
      </c>
      <c r="I39" s="19">
        <f>'Tab1'!AS1</f>
        <v>134.97825</v>
      </c>
      <c r="J39" s="20">
        <f>'Tab2'!AS1</f>
        <v>0</v>
      </c>
      <c r="K39" s="20">
        <f>'Tab3'!AS1</f>
        <v>0</v>
      </c>
      <c r="L39" s="20">
        <f>'Tab4'!AS1</f>
        <v>0</v>
      </c>
      <c r="M39" s="20">
        <f>'Tab5'!AS1</f>
        <v>0</v>
      </c>
    </row>
    <row r="40" spans="1:13" ht="32.25" customHeight="1">
      <c r="A40" s="12" t="str">
        <f>'Tab1'!AT2</f>
        <v>38 - Stefano Colombo</v>
      </c>
      <c r="B40" s="13">
        <f t="shared" si="0"/>
        <v>24.5</v>
      </c>
      <c r="C40" s="240" t="s">
        <v>11</v>
      </c>
      <c r="D40" s="15">
        <v>0.38</v>
      </c>
      <c r="E40" s="16">
        <f t="shared" si="1"/>
        <v>3.4002614189240887E-2</v>
      </c>
      <c r="F40" s="17"/>
      <c r="G40" s="18" t="s">
        <v>429</v>
      </c>
      <c r="H40" s="15">
        <f t="shared" si="2"/>
        <v>24.08599738581076</v>
      </c>
      <c r="I40" s="19">
        <f>'Tab1'!AT1</f>
        <v>3.65</v>
      </c>
      <c r="J40" s="20">
        <f>'Tab2'!AT1</f>
        <v>0</v>
      </c>
      <c r="K40" s="20">
        <f>'Tab3'!AT1</f>
        <v>0</v>
      </c>
      <c r="L40" s="20">
        <f>'Tab4'!AT1</f>
        <v>0</v>
      </c>
      <c r="M40" s="20">
        <f>'Tab5'!AT1</f>
        <v>20.435997385810762</v>
      </c>
    </row>
    <row r="41" spans="1:13" ht="32.25" customHeight="1">
      <c r="A41" s="12" t="str">
        <f>'Tab1'!AU2</f>
        <v>39 - Tiziana Corno</v>
      </c>
      <c r="B41" s="13">
        <f t="shared" si="0"/>
        <v>9.5</v>
      </c>
      <c r="C41" s="240" t="s">
        <v>14</v>
      </c>
      <c r="D41" s="15"/>
      <c r="E41" s="16">
        <f t="shared" si="1"/>
        <v>0.20725000000000016</v>
      </c>
      <c r="F41" s="17"/>
      <c r="G41" s="18"/>
      <c r="H41" s="15">
        <f t="shared" si="2"/>
        <v>9.2927499999999998</v>
      </c>
      <c r="I41" s="19">
        <f>'Tab1'!AU1</f>
        <v>9.2927499999999998</v>
      </c>
      <c r="J41" s="20">
        <f>'Tab2'!AU1</f>
        <v>0</v>
      </c>
      <c r="K41" s="20">
        <f>'Tab3'!AU1</f>
        <v>0</v>
      </c>
      <c r="L41" s="20">
        <f>'Tab4'!AU1</f>
        <v>0</v>
      </c>
      <c r="M41" s="20">
        <f>'Tab5'!AU1</f>
        <v>0</v>
      </c>
    </row>
    <row r="42" spans="1:13" ht="32.25" customHeight="1">
      <c r="A42" s="12" t="str">
        <f>'Tab1'!AV2</f>
        <v>40 - Albertina Bradanini</v>
      </c>
      <c r="B42" s="13">
        <f t="shared" si="0"/>
        <v>85.5</v>
      </c>
      <c r="C42" s="240" t="s">
        <v>14</v>
      </c>
      <c r="D42" s="15"/>
      <c r="E42" s="16">
        <f t="shared" si="1"/>
        <v>0.31225000000000591</v>
      </c>
      <c r="F42" s="17"/>
      <c r="G42" s="18"/>
      <c r="H42" s="15">
        <f t="shared" si="2"/>
        <v>85.187749999999994</v>
      </c>
      <c r="I42" s="19">
        <f>'Tab1'!AV1</f>
        <v>67.83775</v>
      </c>
      <c r="J42" s="20">
        <f>'Tab2'!AV1</f>
        <v>17.350000000000001</v>
      </c>
      <c r="K42" s="20">
        <f>'Tab3'!AV1</f>
        <v>0</v>
      </c>
      <c r="L42" s="20">
        <f>'Tab4'!AV1</f>
        <v>0</v>
      </c>
      <c r="M42" s="20">
        <f>'Tab5'!AV1</f>
        <v>0</v>
      </c>
    </row>
    <row r="43" spans="1:13" ht="32.25" customHeight="1">
      <c r="A43" s="12" t="str">
        <f>'Tab1'!AW2</f>
        <v>41 - Luca Alessandro</v>
      </c>
      <c r="B43" s="13">
        <f t="shared" si="0"/>
        <v>16</v>
      </c>
      <c r="C43" s="240" t="s">
        <v>14</v>
      </c>
      <c r="D43" s="15"/>
      <c r="E43" s="16">
        <f t="shared" si="1"/>
        <v>0.37575000000000003</v>
      </c>
      <c r="F43" s="17"/>
      <c r="G43" s="18" t="s">
        <v>18</v>
      </c>
      <c r="H43" s="15">
        <f t="shared" si="2"/>
        <v>15.62425</v>
      </c>
      <c r="I43" s="19">
        <f>'Tab1'!AW1</f>
        <v>15.62425</v>
      </c>
      <c r="J43" s="20">
        <f>'Tab2'!AW1</f>
        <v>0</v>
      </c>
      <c r="K43" s="20">
        <f>'Tab3'!AW1</f>
        <v>0</v>
      </c>
      <c r="L43" s="20">
        <f>'Tab4'!AW1</f>
        <v>0</v>
      </c>
      <c r="M43" s="20">
        <f>'Tab5'!AW1</f>
        <v>0</v>
      </c>
    </row>
    <row r="44" spans="1:13" ht="32.25" hidden="1" customHeight="1">
      <c r="A44" s="12" t="str">
        <f>'Tab1'!AX2</f>
        <v>42</v>
      </c>
      <c r="B44" s="13">
        <f t="shared" si="0"/>
        <v>0</v>
      </c>
      <c r="C44" s="240"/>
      <c r="D44" s="15"/>
      <c r="E44" s="16">
        <f t="shared" si="1"/>
        <v>0</v>
      </c>
      <c r="F44" s="17"/>
      <c r="G44" s="18"/>
      <c r="H44" s="15">
        <f t="shared" si="2"/>
        <v>0</v>
      </c>
      <c r="I44" s="19">
        <f>'Tab1'!AX1</f>
        <v>0</v>
      </c>
      <c r="J44" s="20">
        <f>'Tab2'!AX1</f>
        <v>0</v>
      </c>
      <c r="K44" s="20">
        <f>'Tab3'!AX1</f>
        <v>0</v>
      </c>
      <c r="L44" s="20">
        <f>'Tab4'!AX1</f>
        <v>0</v>
      </c>
      <c r="M44" s="20">
        <f>'Tab5'!AX1</f>
        <v>0</v>
      </c>
    </row>
    <row r="45" spans="1:13" ht="32.25" customHeight="1">
      <c r="A45" s="12" t="str">
        <f>'Tab1'!AY2</f>
        <v>43 - Emilia Armiraglio</v>
      </c>
      <c r="B45" s="13">
        <f t="shared" si="0"/>
        <v>137.5</v>
      </c>
      <c r="C45" s="240" t="s">
        <v>11</v>
      </c>
      <c r="D45" s="15">
        <v>0.2</v>
      </c>
      <c r="E45" s="16">
        <f t="shared" si="1"/>
        <v>0.10655507951491927</v>
      </c>
      <c r="F45" s="17"/>
      <c r="G45" s="18" t="s">
        <v>432</v>
      </c>
      <c r="H45" s="15">
        <f t="shared" si="2"/>
        <v>137.19344492048509</v>
      </c>
      <c r="I45" s="19">
        <f>'Tab1'!AY1</f>
        <v>79.62</v>
      </c>
      <c r="J45" s="20">
        <f>'Tab2'!AY1</f>
        <v>47.2</v>
      </c>
      <c r="K45" s="20">
        <f>'Tab3'!AY1</f>
        <v>0</v>
      </c>
      <c r="L45" s="20">
        <f>'Tab4'!AY1</f>
        <v>0</v>
      </c>
      <c r="M45" s="20">
        <f>'Tab5'!AY1</f>
        <v>10.373444920485078</v>
      </c>
    </row>
    <row r="46" spans="1:13" ht="32.25" customHeight="1">
      <c r="A46" s="12" t="str">
        <f>'Tab1'!AZ2</f>
        <v>44 - Daniela Casulini</v>
      </c>
      <c r="B46" s="13">
        <f t="shared" si="0"/>
        <v>73</v>
      </c>
      <c r="C46" s="240" t="s">
        <v>14</v>
      </c>
      <c r="D46" s="15"/>
      <c r="E46" s="16">
        <f t="shared" si="1"/>
        <v>0.3646006825938457</v>
      </c>
      <c r="F46" s="17"/>
      <c r="G46" s="18"/>
      <c r="H46" s="15">
        <f t="shared" si="2"/>
        <v>72.635399317406154</v>
      </c>
      <c r="I46" s="19">
        <f>'Tab1'!AZ1</f>
        <v>45.564</v>
      </c>
      <c r="J46" s="20">
        <f>'Tab2'!AZ1</f>
        <v>9.0500000000000007</v>
      </c>
      <c r="K46" s="20">
        <f>'Tab3'!AZ1</f>
        <v>0</v>
      </c>
      <c r="L46" s="20">
        <f>'Tab4'!AZ1</f>
        <v>0</v>
      </c>
      <c r="M46" s="20">
        <f>'Tab5'!AZ1</f>
        <v>18.021399317406143</v>
      </c>
    </row>
    <row r="47" spans="1:13" ht="32.25" customHeight="1">
      <c r="A47" s="12" t="str">
        <f>'Tab1'!BA2</f>
        <v>45 - Antonio Amato</v>
      </c>
      <c r="B47" s="13">
        <f t="shared" si="0"/>
        <v>58</v>
      </c>
      <c r="C47" s="240" t="s">
        <v>11</v>
      </c>
      <c r="D47" s="15">
        <v>0.2</v>
      </c>
      <c r="E47" s="16">
        <f t="shared" si="1"/>
        <v>0.28979999999999251</v>
      </c>
      <c r="F47" s="17">
        <v>13.5</v>
      </c>
      <c r="G47" s="18" t="s">
        <v>19</v>
      </c>
      <c r="H47" s="15">
        <f t="shared" si="2"/>
        <v>44.010200000000005</v>
      </c>
      <c r="I47" s="19">
        <f>'Tab1'!BA1</f>
        <v>44.010200000000005</v>
      </c>
      <c r="J47" s="20">
        <f>'Tab2'!BA1</f>
        <v>0</v>
      </c>
      <c r="K47" s="20">
        <f>'Tab3'!BA1</f>
        <v>0</v>
      </c>
      <c r="L47" s="20">
        <f>'Tab4'!BA1</f>
        <v>0</v>
      </c>
      <c r="M47" s="20">
        <f>'Tab5'!BA1</f>
        <v>0</v>
      </c>
    </row>
    <row r="48" spans="1:13" ht="32.25" customHeight="1">
      <c r="A48" s="12" t="str">
        <f>'Tab1'!BB2</f>
        <v>46 - Rosangela Valli</v>
      </c>
      <c r="B48" s="13">
        <f t="shared" si="0"/>
        <v>31.5</v>
      </c>
      <c r="C48" s="240" t="s">
        <v>14</v>
      </c>
      <c r="D48" s="15"/>
      <c r="E48" s="16">
        <f t="shared" si="1"/>
        <v>0.42924999999999969</v>
      </c>
      <c r="F48" s="17"/>
      <c r="G48" s="18"/>
      <c r="H48" s="15">
        <f t="shared" si="2"/>
        <v>31.07075</v>
      </c>
      <c r="I48" s="19">
        <f>'Tab1'!BB1</f>
        <v>16.57075</v>
      </c>
      <c r="J48" s="20">
        <f>'Tab2'!BB1</f>
        <v>14.5</v>
      </c>
      <c r="K48" s="20">
        <f>'Tab3'!BB1</f>
        <v>0</v>
      </c>
      <c r="L48" s="20">
        <f>'Tab4'!BB1</f>
        <v>0</v>
      </c>
      <c r="M48" s="20">
        <f>'Tab5'!BB1</f>
        <v>0</v>
      </c>
    </row>
    <row r="49" spans="1:13" ht="32.25" customHeight="1">
      <c r="A49" s="12" t="str">
        <f>'Tab1'!BC2</f>
        <v>47 - Luca Crespi</v>
      </c>
      <c r="B49" s="13">
        <v>82.5</v>
      </c>
      <c r="C49" s="240" t="s">
        <v>11</v>
      </c>
      <c r="D49" s="15">
        <v>0.2</v>
      </c>
      <c r="E49" s="16">
        <v>0.45</v>
      </c>
      <c r="F49" s="17"/>
      <c r="G49" s="21" t="s">
        <v>436</v>
      </c>
      <c r="H49" s="15">
        <f t="shared" si="2"/>
        <v>82.353919123520441</v>
      </c>
      <c r="I49" s="19">
        <f>'Tab1'!BC1</f>
        <v>54.132750000000001</v>
      </c>
      <c r="J49" s="20">
        <f>'Tab2'!BC1</f>
        <v>2.5</v>
      </c>
      <c r="K49" s="20">
        <f>'Tab3'!BC1</f>
        <v>0</v>
      </c>
      <c r="L49" s="20">
        <f>'Tab4'!BC1</f>
        <v>0</v>
      </c>
      <c r="M49" s="20">
        <f>'Tab5'!BC1</f>
        <v>25.721169123520443</v>
      </c>
    </row>
    <row r="50" spans="1:13" ht="32.25" hidden="1" customHeight="1">
      <c r="A50" s="12" t="str">
        <f>'Tab1'!BD2</f>
        <v>48</v>
      </c>
      <c r="B50" s="13">
        <f t="shared" si="0"/>
        <v>0</v>
      </c>
      <c r="C50" s="240"/>
      <c r="D50" s="15"/>
      <c r="E50" s="16">
        <f t="shared" si="1"/>
        <v>0</v>
      </c>
      <c r="F50" s="17"/>
      <c r="G50" s="18"/>
      <c r="H50" s="15">
        <f t="shared" si="2"/>
        <v>0</v>
      </c>
      <c r="I50" s="19">
        <f>'Tab1'!BD1</f>
        <v>0</v>
      </c>
      <c r="J50" s="20">
        <f>'Tab2'!BD1</f>
        <v>0</v>
      </c>
      <c r="K50" s="20">
        <f>'Tab3'!BD1</f>
        <v>0</v>
      </c>
      <c r="L50" s="20">
        <f>'Tab4'!BD1</f>
        <v>0</v>
      </c>
      <c r="M50" s="20">
        <f>'Tab5'!BD1</f>
        <v>0</v>
      </c>
    </row>
    <row r="51" spans="1:13" ht="32.25" hidden="1" customHeight="1">
      <c r="A51" s="12" t="str">
        <f>'Tab1'!BE2</f>
        <v>49 - Laura Merlotti</v>
      </c>
      <c r="B51" s="13">
        <f t="shared" si="0"/>
        <v>0</v>
      </c>
      <c r="C51" s="240"/>
      <c r="D51" s="15"/>
      <c r="E51" s="16">
        <f t="shared" si="1"/>
        <v>0</v>
      </c>
      <c r="F51" s="17"/>
      <c r="G51" s="18"/>
      <c r="H51" s="15">
        <f t="shared" si="2"/>
        <v>0</v>
      </c>
      <c r="I51" s="19">
        <f>'Tab1'!BE1</f>
        <v>0</v>
      </c>
      <c r="J51" s="20">
        <f>'Tab2'!BE1</f>
        <v>0</v>
      </c>
      <c r="K51" s="20">
        <f>'Tab3'!BE1</f>
        <v>0</v>
      </c>
      <c r="L51" s="20">
        <f>'Tab4'!BE1</f>
        <v>0</v>
      </c>
      <c r="M51" s="20">
        <f>'Tab5'!BE1</f>
        <v>0</v>
      </c>
    </row>
    <row r="52" spans="1:13" ht="32.25" hidden="1" customHeight="1">
      <c r="A52" s="12" t="str">
        <f>'Tab1'!BF2</f>
        <v>50 - Don Alberto Ravagnani</v>
      </c>
      <c r="B52" s="13">
        <f t="shared" si="0"/>
        <v>0</v>
      </c>
      <c r="C52" s="240"/>
      <c r="D52" s="15"/>
      <c r="E52" s="16">
        <f t="shared" si="1"/>
        <v>0</v>
      </c>
      <c r="F52" s="17"/>
      <c r="G52" s="18"/>
      <c r="H52" s="15">
        <f t="shared" si="2"/>
        <v>0</v>
      </c>
      <c r="I52" s="19">
        <f>'Tab1'!BF1</f>
        <v>0</v>
      </c>
      <c r="J52" s="20">
        <f>'Tab2'!BF1</f>
        <v>0</v>
      </c>
      <c r="K52" s="20">
        <f>'Tab3'!BF1</f>
        <v>0</v>
      </c>
      <c r="L52" s="20">
        <f>'Tab4'!BF1</f>
        <v>0</v>
      </c>
      <c r="M52" s="20">
        <f>'Tab5'!BF1</f>
        <v>0</v>
      </c>
    </row>
    <row r="53" spans="1:13" ht="32.25" hidden="1" customHeight="1">
      <c r="A53" s="12" t="str">
        <f>'Tab1'!BG2</f>
        <v>51 - Maria Ida Picchioni</v>
      </c>
      <c r="B53" s="13">
        <f t="shared" si="0"/>
        <v>0</v>
      </c>
      <c r="C53" s="240"/>
      <c r="D53" s="15"/>
      <c r="E53" s="16">
        <f t="shared" si="1"/>
        <v>0</v>
      </c>
      <c r="F53" s="17"/>
      <c r="G53" s="18"/>
      <c r="H53" s="15">
        <f t="shared" si="2"/>
        <v>0</v>
      </c>
      <c r="I53" s="19">
        <f>'Tab1'!BG1</f>
        <v>0</v>
      </c>
      <c r="J53" s="20">
        <f>'Tab2'!BG1</f>
        <v>0</v>
      </c>
      <c r="K53" s="20">
        <f>'Tab3'!BG1</f>
        <v>0</v>
      </c>
      <c r="L53" s="20">
        <f>'Tab4'!BG1</f>
        <v>0</v>
      </c>
      <c r="M53" s="20">
        <f>'Tab5'!BG1</f>
        <v>0</v>
      </c>
    </row>
    <row r="54" spans="1:13" ht="32.25" customHeight="1">
      <c r="A54" s="12" t="str">
        <f>'Tab1'!BH2</f>
        <v>52 - Tiziana Riganti</v>
      </c>
      <c r="B54" s="13">
        <v>0</v>
      </c>
      <c r="C54" s="241" t="s">
        <v>13</v>
      </c>
      <c r="D54" s="15"/>
      <c r="E54" s="16">
        <v>0.44</v>
      </c>
      <c r="F54" s="17"/>
      <c r="G54" s="21" t="s">
        <v>416</v>
      </c>
      <c r="H54" s="15">
        <f t="shared" si="2"/>
        <v>33.555499999999995</v>
      </c>
      <c r="I54" s="19">
        <f>'Tab1'!BH1</f>
        <v>20.755499999999998</v>
      </c>
      <c r="J54" s="20">
        <f>'Tab2'!BH1</f>
        <v>12.8</v>
      </c>
      <c r="K54" s="20">
        <f>'Tab3'!BH1</f>
        <v>0</v>
      </c>
      <c r="L54" s="20">
        <f>'Tab4'!BH1</f>
        <v>0</v>
      </c>
      <c r="M54" s="20">
        <f>'Tab5'!BH1</f>
        <v>0</v>
      </c>
    </row>
    <row r="55" spans="1:13" ht="32.25" customHeight="1">
      <c r="A55" s="12" t="str">
        <f>'Tab1'!BI2</f>
        <v>53 - Betty Rota</v>
      </c>
      <c r="B55" s="13">
        <f t="shared" si="0"/>
        <v>17.5</v>
      </c>
      <c r="C55" s="240" t="s">
        <v>14</v>
      </c>
      <c r="D55" s="15"/>
      <c r="E55" s="16">
        <f t="shared" si="1"/>
        <v>0.37549999999999883</v>
      </c>
      <c r="F55" s="17"/>
      <c r="G55" s="18"/>
      <c r="H55" s="15">
        <f t="shared" si="2"/>
        <v>17.124500000000001</v>
      </c>
      <c r="I55" s="19">
        <f>'Tab1'!BI1</f>
        <v>14.6745</v>
      </c>
      <c r="J55" s="20">
        <f>'Tab2'!BI1</f>
        <v>2.4500000000000002</v>
      </c>
      <c r="K55" s="20">
        <f>'Tab3'!BI1</f>
        <v>0</v>
      </c>
      <c r="L55" s="20">
        <f>'Tab4'!BI1</f>
        <v>0</v>
      </c>
      <c r="M55" s="20">
        <f>'Tab5'!BI1</f>
        <v>0</v>
      </c>
    </row>
    <row r="56" spans="1:13" ht="32.25" customHeight="1">
      <c r="A56" s="12" t="str">
        <f>'Tab1'!BJ2</f>
        <v>54 - Marina Limido</v>
      </c>
      <c r="B56" s="13">
        <f t="shared" si="0"/>
        <v>24.5</v>
      </c>
      <c r="C56" s="240" t="s">
        <v>14</v>
      </c>
      <c r="D56" s="15"/>
      <c r="E56" s="16">
        <f t="shared" si="1"/>
        <v>8.2971280226562527E-2</v>
      </c>
      <c r="F56" s="17"/>
      <c r="G56" s="18"/>
      <c r="H56" s="15">
        <f t="shared" si="2"/>
        <v>24.417028719773437</v>
      </c>
      <c r="I56" s="19">
        <f>'Tab1'!BJ1</f>
        <v>19.0075</v>
      </c>
      <c r="J56" s="20">
        <f>'Tab2'!BJ1</f>
        <v>0</v>
      </c>
      <c r="K56" s="20">
        <f>'Tab3'!BJ1</f>
        <v>0</v>
      </c>
      <c r="L56" s="20">
        <f>'Tab4'!BJ1</f>
        <v>0</v>
      </c>
      <c r="M56" s="20">
        <f>'Tab5'!BJ1</f>
        <v>5.4095287197734363</v>
      </c>
    </row>
    <row r="57" spans="1:13" ht="32.25" hidden="1" customHeight="1">
      <c r="A57" s="12" t="str">
        <f>'Tab1'!BK2</f>
        <v>55 - Greta Merlo</v>
      </c>
      <c r="B57" s="13">
        <f t="shared" si="0"/>
        <v>0</v>
      </c>
      <c r="C57" s="14"/>
      <c r="D57" s="15"/>
      <c r="E57" s="16">
        <f t="shared" si="1"/>
        <v>0</v>
      </c>
      <c r="F57" s="17"/>
      <c r="G57" s="18"/>
      <c r="H57" s="15">
        <f t="shared" si="2"/>
        <v>0</v>
      </c>
      <c r="I57" s="19">
        <f>'Tab1'!BK1</f>
        <v>0</v>
      </c>
      <c r="J57" s="20">
        <f>'Tab2'!BK1</f>
        <v>0</v>
      </c>
      <c r="K57" s="20">
        <f>'Tab3'!BK1</f>
        <v>0</v>
      </c>
      <c r="L57" s="20">
        <f>'Tab4'!BK1</f>
        <v>0</v>
      </c>
      <c r="M57" s="20">
        <f>'Tab5'!BK1</f>
        <v>0</v>
      </c>
    </row>
    <row r="58" spans="1:13" ht="32.25" hidden="1" customHeight="1">
      <c r="A58" s="12" t="str">
        <f>'Tab1'!BL2</f>
        <v>99 - Bargas Account di servizio</v>
      </c>
      <c r="B58" s="13">
        <f t="shared" si="0"/>
        <v>0</v>
      </c>
      <c r="C58" s="14"/>
      <c r="D58" s="15"/>
      <c r="E58" s="16">
        <f t="shared" si="1"/>
        <v>0</v>
      </c>
      <c r="F58" s="17"/>
      <c r="G58" s="18"/>
      <c r="H58" s="15">
        <f t="shared" si="2"/>
        <v>0</v>
      </c>
      <c r="I58" s="19">
        <f>'Tab1'!BL1</f>
        <v>0</v>
      </c>
      <c r="J58" s="20">
        <f>'Tab2'!BL1</f>
        <v>0</v>
      </c>
      <c r="K58" s="20">
        <f>'Tab3'!BL1</f>
        <v>0</v>
      </c>
      <c r="L58" s="20">
        <f>'Tab4'!BL1</f>
        <v>0</v>
      </c>
      <c r="M58" s="20">
        <f>'Tab5'!BL1</f>
        <v>0</v>
      </c>
    </row>
    <row r="59" spans="1:13" ht="32.25" hidden="1" customHeight="1">
      <c r="A59" s="12">
        <f>'Tab1'!BM2</f>
        <v>0</v>
      </c>
      <c r="B59" s="13">
        <f t="shared" si="0"/>
        <v>0</v>
      </c>
      <c r="C59" s="14"/>
      <c r="D59" s="15"/>
      <c r="E59" s="16">
        <f t="shared" si="1"/>
        <v>0</v>
      </c>
      <c r="F59" s="17"/>
      <c r="G59" s="18"/>
      <c r="H59" s="15">
        <f t="shared" si="2"/>
        <v>0</v>
      </c>
      <c r="I59" s="19">
        <f>'Tab1'!BM1</f>
        <v>0</v>
      </c>
      <c r="J59" s="20">
        <f>'Tab2'!BM1</f>
        <v>0</v>
      </c>
      <c r="K59" s="20">
        <f>'Tab3'!BM1</f>
        <v>0</v>
      </c>
      <c r="L59" s="20">
        <f>'Tab4'!BM1</f>
        <v>0</v>
      </c>
      <c r="M59" s="20">
        <f>'Tab5'!BM1</f>
        <v>0</v>
      </c>
    </row>
    <row r="60" spans="1:13" ht="29.25" customHeight="1">
      <c r="A60" s="22" t="s">
        <v>20</v>
      </c>
      <c r="B60" s="23">
        <f>SUM(B3:B59)</f>
        <v>1311</v>
      </c>
      <c r="C60" s="24" t="s">
        <v>21</v>
      </c>
      <c r="D60" s="25">
        <f t="shared" ref="D60:F60" si="3">SUM(D3:D59)</f>
        <v>2.9800000000000004</v>
      </c>
      <c r="E60" s="26">
        <f t="shared" si="3"/>
        <v>7.7691491235203749</v>
      </c>
      <c r="F60" s="25">
        <f t="shared" si="3"/>
        <v>158</v>
      </c>
      <c r="G60" s="27"/>
      <c r="H60" s="233">
        <f t="shared" ref="H60:M60" si="4">SUM(H3:H59)</f>
        <v>1767.7431700000002</v>
      </c>
      <c r="I60" s="28">
        <f t="shared" si="4"/>
        <v>1394.5831700000003</v>
      </c>
      <c r="J60" s="28">
        <f t="shared" si="4"/>
        <v>230.45000000000005</v>
      </c>
      <c r="K60" s="28">
        <f t="shared" si="4"/>
        <v>0</v>
      </c>
      <c r="L60" s="28">
        <f t="shared" si="4"/>
        <v>0</v>
      </c>
      <c r="M60" s="28">
        <f t="shared" si="4"/>
        <v>142.71000000000004</v>
      </c>
    </row>
    <row r="61" spans="1:13" ht="67.8" customHeight="1">
      <c r="A61" s="234" t="s">
        <v>426</v>
      </c>
      <c r="B61" s="29">
        <v>480.5</v>
      </c>
      <c r="C61" s="30"/>
      <c r="D61" s="31"/>
      <c r="E61" s="31"/>
      <c r="F61" s="31"/>
      <c r="G61" s="32"/>
      <c r="H61" s="33" t="s">
        <v>22</v>
      </c>
      <c r="I61" s="34" t="str">
        <f>IF(I60='Tab1'!G4+'Tab1'!G125+'Tab1'!G146,"ok","errore!")</f>
        <v>ok</v>
      </c>
      <c r="J61" s="34" t="str">
        <f>IF(J60='Tab2'!G4+'Tab2'!G30,"ok","errore!")</f>
        <v>ok</v>
      </c>
      <c r="K61" s="34" t="str">
        <f>IF(K60='Tab3'!G4+'Tab3'!G30+'Tab3'!G81,"ok","errore!")</f>
        <v>ok</v>
      </c>
      <c r="L61" s="34" t="str">
        <f>IF(L60='Tab4'!G4+'Tab4'!G30+'Tab4'!G81,"ok","errore!")</f>
        <v>ok</v>
      </c>
      <c r="M61" s="34" t="str">
        <f>IF(M60='Tab5'!G4+'Tab5'!G36+'Tab5'!G63+'Tab5'!G115,"ok","errore!")</f>
        <v>ok</v>
      </c>
    </row>
    <row r="62" spans="1:13" ht="31.2" customHeight="1">
      <c r="A62" s="236" t="s">
        <v>437</v>
      </c>
      <c r="B62" s="239">
        <v>0.5</v>
      </c>
      <c r="C62" s="36" t="s">
        <v>14</v>
      </c>
      <c r="D62" s="37">
        <f t="shared" ref="D62:D63" si="5">SUMIF($C$3:$C$59,C62,$B$3:$B$59)</f>
        <v>418.5</v>
      </c>
      <c r="E62" s="35"/>
      <c r="F62" s="38" t="s">
        <v>23</v>
      </c>
      <c r="G62" s="244">
        <v>2465.0500000000002</v>
      </c>
      <c r="H62" s="39"/>
      <c r="I62" s="40"/>
      <c r="J62" s="40"/>
      <c r="K62" s="40"/>
      <c r="L62" s="40"/>
      <c r="M62" s="40"/>
    </row>
    <row r="63" spans="1:13" ht="30" customHeight="1">
      <c r="A63" s="236" t="s">
        <v>433</v>
      </c>
      <c r="B63" s="239">
        <v>-13.5</v>
      </c>
      <c r="C63" s="41" t="s">
        <v>11</v>
      </c>
      <c r="D63" s="42">
        <f t="shared" si="5"/>
        <v>892.5</v>
      </c>
      <c r="E63" s="35"/>
      <c r="F63" s="43" t="s">
        <v>24</v>
      </c>
      <c r="G63" s="245">
        <v>2046.35</v>
      </c>
      <c r="H63" s="39"/>
      <c r="I63" s="40"/>
      <c r="J63" s="40"/>
      <c r="K63" s="40"/>
      <c r="L63" s="40"/>
      <c r="M63" s="40"/>
    </row>
    <row r="64" spans="1:13" ht="18" customHeight="1">
      <c r="A64" s="237" t="s">
        <v>25</v>
      </c>
      <c r="B64" s="44">
        <f>-D60</f>
        <v>-2.9800000000000004</v>
      </c>
      <c r="C64" s="41"/>
      <c r="D64" s="42"/>
      <c r="E64" s="35"/>
      <c r="F64" s="45" t="s">
        <v>26</v>
      </c>
      <c r="G64" s="46">
        <f>G62-G63</f>
        <v>418.70000000000027</v>
      </c>
      <c r="H64" s="39"/>
      <c r="I64" s="40"/>
      <c r="J64" s="40"/>
      <c r="K64" s="40"/>
      <c r="L64" s="40"/>
      <c r="M64" s="40"/>
    </row>
    <row r="65" spans="1:13" ht="18" customHeight="1">
      <c r="A65" s="236" t="s">
        <v>434</v>
      </c>
      <c r="B65" s="239">
        <v>-7.77</v>
      </c>
      <c r="C65" s="48"/>
      <c r="D65" s="49"/>
      <c r="E65" s="47"/>
      <c r="F65" s="47"/>
      <c r="G65" s="47"/>
      <c r="H65" s="50"/>
      <c r="I65" s="51"/>
      <c r="J65" s="51"/>
      <c r="K65" s="51"/>
      <c r="L65" s="51"/>
      <c r="M65" s="51"/>
    </row>
    <row r="66" spans="1:13" ht="18" customHeight="1">
      <c r="A66" s="235"/>
      <c r="B66" s="47"/>
      <c r="C66" s="52" t="s">
        <v>20</v>
      </c>
      <c r="D66" s="53">
        <f>SUM(D62:D65)</f>
        <v>1311</v>
      </c>
      <c r="E66" s="47"/>
      <c r="F66" s="47"/>
      <c r="G66" s="47"/>
      <c r="H66" s="50"/>
      <c r="I66" s="51"/>
      <c r="J66" s="51"/>
      <c r="K66" s="51"/>
      <c r="L66" s="51"/>
      <c r="M66" s="51"/>
    </row>
    <row r="67" spans="1:13" ht="16.5" customHeight="1">
      <c r="A67" s="54"/>
      <c r="B67" s="55"/>
      <c r="C67" s="56"/>
      <c r="D67" s="55"/>
      <c r="E67" s="47"/>
      <c r="F67" s="47"/>
      <c r="G67" s="47"/>
      <c r="H67" s="50"/>
      <c r="I67" s="51"/>
      <c r="J67" s="51"/>
      <c r="K67" s="51"/>
      <c r="L67" s="51"/>
      <c r="M67" s="51"/>
    </row>
    <row r="68" spans="1:13" ht="32.4" customHeight="1">
      <c r="A68" s="238" t="s">
        <v>435</v>
      </c>
      <c r="B68" s="57">
        <f>SUM(B60:B67)</f>
        <v>1767.75</v>
      </c>
      <c r="C68" s="58" t="s">
        <v>14</v>
      </c>
      <c r="D68" s="59">
        <f>SUMIF($C$3:$C$59,C68,$B$3:$B$59)</f>
        <v>418.5</v>
      </c>
      <c r="E68" s="47"/>
      <c r="F68" s="60" t="s">
        <v>23</v>
      </c>
      <c r="G68" s="47"/>
      <c r="H68" s="47"/>
      <c r="I68" s="51"/>
      <c r="J68" s="51"/>
      <c r="K68" s="51"/>
      <c r="L68" s="51"/>
      <c r="M68" s="51"/>
    </row>
    <row r="69" spans="1:13" ht="16.5" customHeight="1">
      <c r="A69" s="61"/>
      <c r="B69" s="47"/>
      <c r="C69" s="61"/>
      <c r="D69" s="47"/>
      <c r="E69" s="47"/>
      <c r="F69" s="62" t="str">
        <f>CONCATENATE("oggi stanno acquistando in ", COUNTIF(H3:H59, "&gt;0"))</f>
        <v>oggi stanno acquistando in 33</v>
      </c>
      <c r="G69" s="63"/>
      <c r="H69" s="47"/>
      <c r="I69" s="51"/>
      <c r="J69" s="51"/>
      <c r="K69" s="51"/>
      <c r="L69" s="51"/>
      <c r="M69" s="51"/>
    </row>
  </sheetData>
  <autoFilter ref="A2:M69" xr:uid="{00000000-0009-0000-0000-000000000000}"/>
  <mergeCells count="2">
    <mergeCell ref="C1:G1"/>
    <mergeCell ref="I2:M2"/>
  </mergeCells>
  <conditionalFormatting sqref="B3:B13 H3:H13">
    <cfRule type="containsBlanks" dxfId="21" priority="1">
      <formula>LEN(TRIM(B3))=0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68">
        <f>TOTALI!A2</f>
        <v>44681</v>
      </c>
      <c r="B1" s="169"/>
      <c r="C1" s="170" t="str">
        <f>'Tab1'!K2</f>
        <v>03 - Giuseppe Dominici</v>
      </c>
      <c r="D1" s="171" t="s">
        <v>405</v>
      </c>
      <c r="E1" s="172">
        <f>D2+D3+D4</f>
        <v>23.003500000000003</v>
      </c>
    </row>
    <row r="2" spans="1:5" ht="15.6">
      <c r="A2" s="281" t="s">
        <v>406</v>
      </c>
      <c r="B2" s="251"/>
      <c r="C2" s="251"/>
      <c r="D2" s="173">
        <f>E147+E5+E126+E168+E194+E245+E271+E322+E423+E449+E500+E601+E632+E658+E709</f>
        <v>22.683500000000002</v>
      </c>
      <c r="E2" s="174"/>
    </row>
    <row r="3" spans="1:5" ht="15.6">
      <c r="A3" s="281" t="s">
        <v>407</v>
      </c>
      <c r="B3" s="251"/>
      <c r="C3" s="251"/>
      <c r="D3" s="173">
        <f>TOTALI!H5-D2</f>
        <v>0</v>
      </c>
      <c r="E3" s="174"/>
    </row>
    <row r="4" spans="1:5" ht="15.6">
      <c r="A4" s="282" t="s">
        <v>415</v>
      </c>
      <c r="B4" s="259"/>
      <c r="C4" s="259"/>
      <c r="D4" s="175">
        <f>TOTALI!F5+TOTALI!D5+TOTALI!E5</f>
        <v>0.32</v>
      </c>
      <c r="E4" s="176"/>
    </row>
    <row r="5" spans="1:5" ht="15.6">
      <c r="A5" s="177" t="s">
        <v>409</v>
      </c>
      <c r="B5" s="177" t="s">
        <v>410</v>
      </c>
      <c r="C5" s="178" t="str">
        <f>'Tab1'!A4</f>
        <v>Fresco tramite AEQUOS</v>
      </c>
      <c r="D5" s="179"/>
      <c r="E5" s="180">
        <f>SUM(E6:E125)</f>
        <v>20.333500000000001</v>
      </c>
    </row>
    <row r="6" spans="1:5" ht="13.2" hidden="1">
      <c r="A6" s="185">
        <f>'Tab1'!K5</f>
        <v>0</v>
      </c>
      <c r="B6" s="181" t="str">
        <f>'Tab1'!F5</f>
        <v>KG</v>
      </c>
      <c r="C6" s="181" t="str">
        <f>'Tab1'!D5</f>
        <v>ARANCE VALENCIA  CALIBRO 10 - Agrinova</v>
      </c>
      <c r="D6" s="182">
        <f>'Tab1'!E5</f>
        <v>1</v>
      </c>
      <c r="E6" s="182">
        <f t="shared" ref="E6:E125" si="0">A6*D6</f>
        <v>0</v>
      </c>
    </row>
    <row r="7" spans="1:5" ht="13.2">
      <c r="A7" s="185">
        <f>'Tab1'!K6</f>
        <v>1.58</v>
      </c>
      <c r="B7" s="181" t="str">
        <f>'Tab1'!F6</f>
        <v>KG</v>
      </c>
      <c r="C7" s="181" t="str">
        <f>'Tab1'!D6</f>
        <v>BANANE BIO EQUO ALTROMERCATO - CTM Agrofair</v>
      </c>
      <c r="D7" s="182">
        <f>'Tab1'!E6</f>
        <v>1.9</v>
      </c>
      <c r="E7" s="182">
        <f t="shared" si="0"/>
        <v>3.0019999999999998</v>
      </c>
    </row>
    <row r="8" spans="1:5" ht="13.2">
      <c r="A8" s="185">
        <f>'Tab1'!K7</f>
        <v>2.355</v>
      </c>
      <c r="B8" s="181" t="str">
        <f>'Tab1'!F7</f>
        <v>KG</v>
      </c>
      <c r="C8" s="181" t="str">
        <f>'Tab1'!D7</f>
        <v>FRAGOLE - Lunella - pesare</v>
      </c>
      <c r="D8" s="182">
        <f>'Tab1'!E7</f>
        <v>5.3</v>
      </c>
      <c r="E8" s="182">
        <f t="shared" si="0"/>
        <v>12.481499999999999</v>
      </c>
    </row>
    <row r="9" spans="1:5" ht="13.2" hidden="1">
      <c r="A9" s="185">
        <f>'Tab1'!K8</f>
        <v>0</v>
      </c>
      <c r="B9" s="181" t="str">
        <f>'Tab1'!F8</f>
        <v>KG</v>
      </c>
      <c r="C9" s="181" t="str">
        <f>'Tab1'!D8</f>
        <v>KIWI 2Âª scelta - Roncaglia</v>
      </c>
      <c r="D9" s="182">
        <f>'Tab1'!E8</f>
        <v>1.65</v>
      </c>
      <c r="E9" s="182">
        <f t="shared" si="0"/>
        <v>0</v>
      </c>
    </row>
    <row r="10" spans="1:5" ht="13.2" hidden="1">
      <c r="A10" s="185">
        <f>'Tab1'!K9</f>
        <v>0</v>
      </c>
      <c r="B10" s="181" t="str">
        <f>'Tab1'!F9</f>
        <v>KG</v>
      </c>
      <c r="C10" s="181" t="str">
        <f>'Tab1'!D9</f>
        <v>LIMONE PRIMOFIORE - Agrinova</v>
      </c>
      <c r="D10" s="182">
        <f>'Tab1'!E9</f>
        <v>1.5</v>
      </c>
      <c r="E10" s="182">
        <f t="shared" si="0"/>
        <v>0</v>
      </c>
    </row>
    <row r="11" spans="1:5" ht="13.2" hidden="1">
      <c r="A11" s="185">
        <f>'Tab1'!K10</f>
        <v>0</v>
      </c>
      <c r="B11" s="181" t="str">
        <f>'Tab1'!F10</f>
        <v>KG</v>
      </c>
      <c r="C11" s="181" t="str">
        <f>'Tab1'!D10</f>
        <v>MELE BRAEBURN - Rampanelli</v>
      </c>
      <c r="D11" s="182">
        <f>'Tab1'!E10</f>
        <v>1.8</v>
      </c>
      <c r="E11" s="182">
        <f t="shared" si="0"/>
        <v>0</v>
      </c>
    </row>
    <row r="12" spans="1:5" ht="13.2" hidden="1">
      <c r="A12" s="185">
        <f>'Tab1'!K11</f>
        <v>0</v>
      </c>
      <c r="B12" s="181" t="str">
        <f>'Tab1'!F11</f>
        <v>KG</v>
      </c>
      <c r="C12" s="181" t="str">
        <f>'Tab1'!D11</f>
        <v>MELE CRIMSON CRISP - Roncaglia</v>
      </c>
      <c r="D12" s="182">
        <f>'Tab1'!E11</f>
        <v>1.55</v>
      </c>
      <c r="E12" s="182">
        <f t="shared" si="0"/>
        <v>0</v>
      </c>
    </row>
    <row r="13" spans="1:5" ht="13.2" hidden="1">
      <c r="A13" s="185">
        <f>'Tab1'!K12</f>
        <v>0</v>
      </c>
      <c r="B13" s="181" t="str">
        <f>'Tab1'!F12</f>
        <v>KG</v>
      </c>
      <c r="C13" s="181" t="str">
        <f>'Tab1'!D12</f>
        <v>POMPELMO STAR RUBY - Agrinova</v>
      </c>
      <c r="D13" s="182">
        <f>'Tab1'!E12</f>
        <v>1.85</v>
      </c>
      <c r="E13" s="182">
        <f t="shared" si="0"/>
        <v>0</v>
      </c>
    </row>
    <row r="14" spans="1:5" ht="13.2" hidden="1">
      <c r="A14" s="185">
        <f>'Tab1'!K13</f>
        <v>0</v>
      </c>
      <c r="B14" s="181" t="str">
        <f>'Tab1'!F13</f>
        <v>PZ</v>
      </c>
      <c r="C14" s="181" t="str">
        <f>'Tab1'!D13</f>
        <v>CACIOTTINA BIANCA 500 gr. incartata - Tomasoni - pesare</v>
      </c>
      <c r="D14" s="182">
        <f>'Tab1'!E13</f>
        <v>10.6</v>
      </c>
      <c r="E14" s="182">
        <f t="shared" si="0"/>
        <v>0</v>
      </c>
    </row>
    <row r="15" spans="1:5" ht="13.2" hidden="1">
      <c r="A15" s="185">
        <f>'Tab1'!K14</f>
        <v>0</v>
      </c>
      <c r="B15" s="181" t="str">
        <f>'Tab1'!F14</f>
        <v>PZ</v>
      </c>
      <c r="C15" s="181" t="str">
        <f>'Tab1'!D14</f>
        <v>CACIOTTINA CON PEPERONCINO 500 gr. incartata - Tomasoni - pesare</v>
      </c>
      <c r="D15" s="182">
        <f>'Tab1'!E14</f>
        <v>10.8</v>
      </c>
      <c r="E15" s="182">
        <f t="shared" si="0"/>
        <v>0</v>
      </c>
    </row>
    <row r="16" spans="1:5" ht="13.2" hidden="1">
      <c r="A16" s="185">
        <f>'Tab1'!K15</f>
        <v>0</v>
      </c>
      <c r="B16" s="181" t="str">
        <f>'Tab1'!F15</f>
        <v>PZ</v>
      </c>
      <c r="C16" s="181" t="str">
        <f>'Tab1'!D15</f>
        <v>GORGONZOLA 300 gr. in atm - Tomasoni - pesare</v>
      </c>
      <c r="D16" s="182">
        <f>'Tab1'!E15</f>
        <v>13</v>
      </c>
      <c r="E16" s="182">
        <f t="shared" si="0"/>
        <v>0</v>
      </c>
    </row>
    <row r="17" spans="1:5" ht="13.2" hidden="1">
      <c r="A17" s="185">
        <f>'Tab1'!K16</f>
        <v>0</v>
      </c>
      <c r="B17" s="181" t="str">
        <f>'Tab1'!F16</f>
        <v>PZ</v>
      </c>
      <c r="C17" s="181" t="str">
        <f>'Tab1'!D16</f>
        <v>GRANA PADANO 500 gr. sottovuoto 12 mesi - Tomasoni - pesare</v>
      </c>
      <c r="D17" s="182">
        <f>'Tab1'!E16</f>
        <v>13.7</v>
      </c>
      <c r="E17" s="182">
        <f t="shared" si="0"/>
        <v>0</v>
      </c>
    </row>
    <row r="18" spans="1:5" ht="13.2" hidden="1">
      <c r="A18" s="185">
        <f>'Tab1'!K17</f>
        <v>0</v>
      </c>
      <c r="B18" s="181" t="str">
        <f>'Tab1'!F17</f>
        <v>PZ</v>
      </c>
      <c r="C18" s="181" t="str">
        <f>'Tab1'!D17</f>
        <v>GRANA PADANO 500 gr. sottovuoto 24 mesi - Tomasoni - pesare</v>
      </c>
      <c r="D18" s="182">
        <f>'Tab1'!E17</f>
        <v>15</v>
      </c>
      <c r="E18" s="182">
        <f t="shared" si="0"/>
        <v>0</v>
      </c>
    </row>
    <row r="19" spans="1:5" ht="13.2" hidden="1">
      <c r="A19" s="185">
        <f>'Tab1'!K18</f>
        <v>0</v>
      </c>
      <c r="B19" s="181" t="str">
        <f>'Tab1'!F18</f>
        <v>KG</v>
      </c>
      <c r="C19" s="181" t="str">
        <f>'Tab1'!D18</f>
        <v>ASPARAGI - Biokarpoj - pesare</v>
      </c>
      <c r="D19" s="182">
        <f>'Tab1'!E18</f>
        <v>6.4</v>
      </c>
      <c r="E19" s="182">
        <f t="shared" si="0"/>
        <v>0</v>
      </c>
    </row>
    <row r="20" spans="1:5" ht="13.2" hidden="1">
      <c r="A20" s="185">
        <f>'Tab1'!K19</f>
        <v>0</v>
      </c>
      <c r="B20" s="181" t="str">
        <f>'Tab1'!F19</f>
        <v>KG</v>
      </c>
      <c r="C20" s="181" t="str">
        <f>'Tab1'!D19</f>
        <v>ASPARAGINA- Biokarpoj - pesare</v>
      </c>
      <c r="D20" s="182">
        <f>'Tab1'!E19</f>
        <v>5.2</v>
      </c>
      <c r="E20" s="182">
        <f t="shared" si="0"/>
        <v>0</v>
      </c>
    </row>
    <row r="21" spans="1:5" ht="13.2" hidden="1">
      <c r="A21" s="185">
        <f>'Tab1'!K20</f>
        <v>0</v>
      </c>
      <c r="B21" s="181" t="str">
        <f>'Tab1'!F20</f>
        <v>KG</v>
      </c>
      <c r="C21" s="181" t="str">
        <f>'Tab1'!D20</f>
        <v>BIETOLE -  Claudio Bianchi</v>
      </c>
      <c r="D21" s="182">
        <f>'Tab1'!E20</f>
        <v>1.7</v>
      </c>
      <c r="E21" s="182">
        <f t="shared" si="0"/>
        <v>0</v>
      </c>
    </row>
    <row r="22" spans="1:5" ht="13.2" hidden="1">
      <c r="A22" s="185">
        <f>'Tab1'!K21</f>
        <v>0</v>
      </c>
      <c r="B22" s="181" t="str">
        <f>'Tab1'!F21</f>
        <v>KG</v>
      </c>
      <c r="C22" s="181" t="str">
        <f>'Tab1'!D21</f>
        <v>CARCIOFO VIOLETTO - Agrinova - pesare</v>
      </c>
      <c r="D22" s="182">
        <f>'Tab1'!E21</f>
        <v>2.6</v>
      </c>
      <c r="E22" s="182">
        <f t="shared" si="0"/>
        <v>0</v>
      </c>
    </row>
    <row r="23" spans="1:5" ht="13.2" hidden="1">
      <c r="A23" s="185">
        <f>'Tab1'!K22</f>
        <v>0</v>
      </c>
      <c r="B23" s="181" t="str">
        <f>'Tab1'!F22</f>
        <v>KG</v>
      </c>
      <c r="C23" s="181" t="str">
        <f>'Tab1'!D22</f>
        <v>CAROTE - Deltabio</v>
      </c>
      <c r="D23" s="182">
        <f>'Tab1'!E22</f>
        <v>1.4</v>
      </c>
      <c r="E23" s="182">
        <f t="shared" si="0"/>
        <v>0</v>
      </c>
    </row>
    <row r="24" spans="1:5" ht="13.2" hidden="1">
      <c r="A24" s="185">
        <f>'Tab1'!K23</f>
        <v>0</v>
      </c>
      <c r="B24" s="181" t="str">
        <f>'Tab1'!F23</f>
        <v>KG</v>
      </c>
      <c r="C24" s="181" t="str">
        <f>'Tab1'!D23</f>
        <v>CAVOLO CAPPUCCIO BIANCO - Coop Sociale AretÃ¨</v>
      </c>
      <c r="D24" s="182">
        <f>'Tab1'!E23</f>
        <v>1.8</v>
      </c>
      <c r="E24" s="182">
        <f t="shared" si="0"/>
        <v>0</v>
      </c>
    </row>
    <row r="25" spans="1:5" ht="13.2" hidden="1">
      <c r="A25" s="185">
        <f>'Tab1'!K24</f>
        <v>0</v>
      </c>
      <c r="B25" s="181" t="str">
        <f>'Tab1'!F24</f>
        <v>KG</v>
      </c>
      <c r="C25" s="181" t="str">
        <f>'Tab1'!D24</f>
        <v>CICORIA PUGLIESE (PUNTARELLE) - Lunella</v>
      </c>
      <c r="D25" s="182">
        <f>'Tab1'!E24</f>
        <v>1.8</v>
      </c>
      <c r="E25" s="182">
        <f t="shared" si="0"/>
        <v>0</v>
      </c>
    </row>
    <row r="26" spans="1:5" ht="13.2" hidden="1">
      <c r="A26" s="185">
        <f>'Tab1'!K25</f>
        <v>0</v>
      </c>
      <c r="B26" s="181" t="str">
        <f>'Tab1'!F25</f>
        <v>KG</v>
      </c>
      <c r="C26" s="181" t="str">
        <f>'Tab1'!D25</f>
        <v>CIME DI RAPA - Lunella</v>
      </c>
      <c r="D26" s="182">
        <f>'Tab1'!E25</f>
        <v>2.0499999999999998</v>
      </c>
      <c r="E26" s="182">
        <f t="shared" si="0"/>
        <v>0</v>
      </c>
    </row>
    <row r="27" spans="1:5" ht="13.2" hidden="1">
      <c r="A27" s="185">
        <f>'Tab1'!K26</f>
        <v>0</v>
      </c>
      <c r="B27" s="181" t="str">
        <f>'Tab1'!F26</f>
        <v>KG</v>
      </c>
      <c r="C27" s="181" t="str">
        <f>'Tab1'!D26</f>
        <v>ERBETTE - Bonatti Fiorenzo</v>
      </c>
      <c r="D27" s="182">
        <f>'Tab1'!E26</f>
        <v>1.9</v>
      </c>
      <c r="E27" s="182">
        <f t="shared" si="0"/>
        <v>0</v>
      </c>
    </row>
    <row r="28" spans="1:5" ht="13.2" hidden="1">
      <c r="A28" s="185">
        <f>'Tab1'!K27</f>
        <v>0</v>
      </c>
      <c r="B28" s="181" t="str">
        <f>'Tab1'!F27</f>
        <v>KG</v>
      </c>
      <c r="C28" s="181" t="str">
        <f>'Tab1'!D27</f>
        <v>FINOCCHI - Coop.Sociale AretÃ¨</v>
      </c>
      <c r="D28" s="182">
        <f>'Tab1'!E27</f>
        <v>2</v>
      </c>
      <c r="E28" s="182">
        <f t="shared" si="0"/>
        <v>0</v>
      </c>
    </row>
    <row r="29" spans="1:5" ht="13.2" hidden="1">
      <c r="A29" s="185">
        <f>'Tab1'!K28</f>
        <v>0</v>
      </c>
      <c r="B29" s="181" t="str">
        <f>'Tab1'!F28</f>
        <v>PZ</v>
      </c>
      <c r="C29" s="181" t="str">
        <f>'Tab1'!D28</f>
        <v>FUNGHI FRESCHI SHITAKE Sacchetto 340/350gr. - Daniela Taroni</v>
      </c>
      <c r="D29" s="182">
        <f>'Tab1'!E28</f>
        <v>5.9</v>
      </c>
      <c r="E29" s="182">
        <f t="shared" si="0"/>
        <v>0</v>
      </c>
    </row>
    <row r="30" spans="1:5" ht="13.2" hidden="1">
      <c r="A30" s="185">
        <f>'Tab1'!K29</f>
        <v>0</v>
      </c>
      <c r="B30" s="181" t="str">
        <f>'Tab1'!F29</f>
        <v>KG</v>
      </c>
      <c r="C30" s="181" t="str">
        <f>'Tab1'!D29</f>
        <v>LATTUGA CANASTA - Bonatti Fiorenzo</v>
      </c>
      <c r="D30" s="182">
        <f>'Tab1'!E29</f>
        <v>2</v>
      </c>
      <c r="E30" s="182">
        <f t="shared" si="0"/>
        <v>0</v>
      </c>
    </row>
    <row r="31" spans="1:5" ht="13.2" hidden="1">
      <c r="A31" s="185">
        <f>'Tab1'!K30</f>
        <v>0</v>
      </c>
      <c r="B31" s="181" t="str">
        <f>'Tab1'!F30</f>
        <v>KG</v>
      </c>
      <c r="C31" s="181" t="str">
        <f>'Tab1'!D30</f>
        <v>LATTUGA GENTILE - L' ambiente Naturale</v>
      </c>
      <c r="D31" s="182">
        <f>'Tab1'!E30</f>
        <v>2.15</v>
      </c>
      <c r="E31" s="182">
        <f t="shared" si="0"/>
        <v>0</v>
      </c>
    </row>
    <row r="32" spans="1:5" ht="13.2" hidden="1">
      <c r="A32" s="185">
        <f>'Tab1'!K31</f>
        <v>0</v>
      </c>
      <c r="B32" s="181" t="str">
        <f>'Tab1'!F31</f>
        <v>KG</v>
      </c>
      <c r="C32" s="181" t="str">
        <f>'Tab1'!D31</f>
        <v>MELANZANE - Lunella</v>
      </c>
      <c r="D32" s="182">
        <f>'Tab1'!E31</f>
        <v>2.0499999999999998</v>
      </c>
      <c r="E32" s="182">
        <f t="shared" si="0"/>
        <v>0</v>
      </c>
    </row>
    <row r="33" spans="1:5" ht="13.2" hidden="1">
      <c r="A33" s="185">
        <f>'Tab1'!K32</f>
        <v>0</v>
      </c>
      <c r="B33" s="181" t="str">
        <f>'Tab1'!F32</f>
        <v>KG</v>
      </c>
      <c r="C33" s="181" t="str">
        <f>'Tab1'!D32</f>
        <v>POMODORO CILIEGINO A GRAPPOLO - Agrinova</v>
      </c>
      <c r="D33" s="182">
        <f>'Tab1'!E32</f>
        <v>3.2</v>
      </c>
      <c r="E33" s="182">
        <f t="shared" si="0"/>
        <v>0</v>
      </c>
    </row>
    <row r="34" spans="1:5" ht="13.2" hidden="1">
      <c r="A34" s="185">
        <f>'Tab1'!K33</f>
        <v>0</v>
      </c>
      <c r="B34" s="181" t="str">
        <f>'Tab1'!F33</f>
        <v>KG</v>
      </c>
      <c r="C34" s="181" t="str">
        <f>'Tab1'!D33</f>
        <v>POMODORO INSALATARO COSTOLUTO - Coop.Sociale AretÃ¨</v>
      </c>
      <c r="D34" s="182">
        <f>'Tab1'!E33</f>
        <v>3</v>
      </c>
      <c r="E34" s="182">
        <f t="shared" si="0"/>
        <v>0</v>
      </c>
    </row>
    <row r="35" spans="1:5" ht="13.2" hidden="1">
      <c r="A35" s="185">
        <f>'Tab1'!K34</f>
        <v>0</v>
      </c>
      <c r="B35" s="181" t="str">
        <f>'Tab1'!F34</f>
        <v>KG</v>
      </c>
      <c r="C35" s="181" t="str">
        <f>'Tab1'!D34</f>
        <v>POMODORO TONDO A GRAPPOLO - Agrinova</v>
      </c>
      <c r="D35" s="182">
        <f>'Tab1'!E34</f>
        <v>2.7</v>
      </c>
      <c r="E35" s="182">
        <f t="shared" si="0"/>
        <v>0</v>
      </c>
    </row>
    <row r="36" spans="1:5" ht="13.2" hidden="1">
      <c r="A36" s="185">
        <f>'Tab1'!K35</f>
        <v>0</v>
      </c>
      <c r="B36" s="181" t="str">
        <f>'Tab1'!F35</f>
        <v>KG</v>
      </c>
      <c r="C36" s="181" t="str">
        <f>'Tab1'!D35</f>
        <v>SPINACI - Claudio Bianchi</v>
      </c>
      <c r="D36" s="182">
        <f>'Tab1'!E35</f>
        <v>3.4</v>
      </c>
      <c r="E36" s="182">
        <f t="shared" si="0"/>
        <v>0</v>
      </c>
    </row>
    <row r="37" spans="1:5" ht="13.2" hidden="1">
      <c r="A37" s="185">
        <f>'Tab1'!K36</f>
        <v>0</v>
      </c>
      <c r="B37" s="181" t="str">
        <f>'Tab1'!F36</f>
        <v>PZ</v>
      </c>
      <c r="C37" s="181" t="str">
        <f>'Tab1'!D36</f>
        <v>ZUCCA IRON CUP - Az. agr. Giarone</v>
      </c>
      <c r="D37" s="182">
        <f>'Tab1'!E36</f>
        <v>1.4</v>
      </c>
      <c r="E37" s="182">
        <f t="shared" si="0"/>
        <v>0</v>
      </c>
    </row>
    <row r="38" spans="1:5" ht="13.2" hidden="1">
      <c r="A38" s="185">
        <f>'Tab1'!K37</f>
        <v>0</v>
      </c>
      <c r="B38" s="181" t="str">
        <f>'Tab1'!F37</f>
        <v>KG</v>
      </c>
      <c r="C38" s="181" t="str">
        <f>'Tab1'!D37</f>
        <v>ZUCCHINE - Lunella</v>
      </c>
      <c r="D38" s="182">
        <f>'Tab1'!E37</f>
        <v>1.9</v>
      </c>
      <c r="E38" s="182">
        <f t="shared" si="0"/>
        <v>0</v>
      </c>
    </row>
    <row r="39" spans="1:5" ht="13.2" hidden="1">
      <c r="A39" s="185">
        <f>'Tab1'!K38</f>
        <v>0</v>
      </c>
      <c r="B39" s="181" t="str">
        <f>'Tab1'!F38</f>
        <v>PZ</v>
      </c>
      <c r="C39" s="181" t="str">
        <f>'Tab1'!D38</f>
        <v>MANDORLE CON GUSCIO kg. 1 - Serra di Mezzo</v>
      </c>
      <c r="D39" s="182">
        <f>'Tab1'!E38</f>
        <v>3.8</v>
      </c>
      <c r="E39" s="182">
        <f t="shared" si="0"/>
        <v>0</v>
      </c>
    </row>
    <row r="40" spans="1:5" ht="13.2" hidden="1">
      <c r="A40" s="185">
        <f>'Tab1'!K39</f>
        <v>0</v>
      </c>
      <c r="B40" s="181" t="str">
        <f>'Tab1'!F39</f>
        <v>PZ</v>
      </c>
      <c r="C40" s="181" t="str">
        <f>'Tab1'!D39</f>
        <v>MANDORLE SGUSCIATE gr. 500 - Serra di Mezzo</v>
      </c>
      <c r="D40" s="182">
        <f>'Tab1'!E39</f>
        <v>6.3</v>
      </c>
      <c r="E40" s="182">
        <f t="shared" si="0"/>
        <v>0</v>
      </c>
    </row>
    <row r="41" spans="1:5" ht="13.2" hidden="1">
      <c r="A41" s="185">
        <f>'Tab1'!K40</f>
        <v>0</v>
      </c>
      <c r="B41" s="181" t="str">
        <f>'Tab1'!F40</f>
        <v>PZ</v>
      </c>
      <c r="C41" s="181" t="str">
        <f>'Tab1'!D40</f>
        <v>NOCCIOLE SGUSCIATE E TOSTATE gr. 250 - Parano</v>
      </c>
      <c r="D41" s="182">
        <f>'Tab1'!E40</f>
        <v>4.8</v>
      </c>
      <c r="E41" s="182">
        <f t="shared" si="0"/>
        <v>0</v>
      </c>
    </row>
    <row r="42" spans="1:5" ht="13.2" hidden="1">
      <c r="A42" s="185">
        <f>'Tab1'!K41</f>
        <v>0</v>
      </c>
      <c r="B42" s="181" t="str">
        <f>'Tab1'!F41</f>
        <v>KG</v>
      </c>
      <c r="C42" s="181" t="str">
        <f>'Tab1'!D41</f>
        <v>NOCI GRENOBLE cal. 32/34 - 5kg - Coop Sociale AretÃ¨</v>
      </c>
      <c r="D42" s="182">
        <f>'Tab1'!E41</f>
        <v>6.2</v>
      </c>
      <c r="E42" s="182">
        <f t="shared" si="0"/>
        <v>0</v>
      </c>
    </row>
    <row r="43" spans="1:5" ht="13.2" hidden="1">
      <c r="A43" s="185">
        <f>'Tab1'!K42</f>
        <v>0</v>
      </c>
      <c r="B43" s="181" t="str">
        <f>'Tab1'!F42</f>
        <v>PZ</v>
      </c>
      <c r="C43" s="181" t="str">
        <f>'Tab1'!D42</f>
        <v>RISO BALDO BIANCO KG. 1 - Terre di Lomellina</v>
      </c>
      <c r="D43" s="182">
        <f>'Tab1'!E42</f>
        <v>3.7</v>
      </c>
      <c r="E43" s="182">
        <f t="shared" si="0"/>
        <v>0</v>
      </c>
    </row>
    <row r="44" spans="1:5" ht="13.2" hidden="1">
      <c r="A44" s="185">
        <f>'Tab1'!K43</f>
        <v>0</v>
      </c>
      <c r="B44" s="181" t="str">
        <f>'Tab1'!F43</f>
        <v>PZ</v>
      </c>
      <c r="C44" s="181" t="str">
        <f>'Tab1'!D43</f>
        <v>RISO BALDO INTEGRALE KG. 1 - Terre di Lomellina</v>
      </c>
      <c r="D44" s="182">
        <f>'Tab1'!E43</f>
        <v>3.6</v>
      </c>
      <c r="E44" s="182">
        <f t="shared" si="0"/>
        <v>0</v>
      </c>
    </row>
    <row r="45" spans="1:5" ht="13.2" hidden="1">
      <c r="A45" s="185">
        <f>'Tab1'!K44</f>
        <v>0</v>
      </c>
      <c r="B45" s="181" t="str">
        <f>'Tab1'!F44</f>
        <v>PZ</v>
      </c>
      <c r="C45" s="181" t="str">
        <f>'Tab1'!D44</f>
        <v>RISO CARNAROLI BIANCO KG. 1 - Az. Agr. Di Rovasenda</v>
      </c>
      <c r="D45" s="182">
        <f>'Tab1'!E44</f>
        <v>4.2</v>
      </c>
      <c r="E45" s="182">
        <f t="shared" si="0"/>
        <v>0</v>
      </c>
    </row>
    <row r="46" spans="1:5" ht="13.2" hidden="1">
      <c r="A46" s="185">
        <f>'Tab1'!K45</f>
        <v>0</v>
      </c>
      <c r="B46" s="181" t="str">
        <f>'Tab1'!F45</f>
        <v>PZ</v>
      </c>
      <c r="C46" s="181" t="str">
        <f>'Tab1'!D45</f>
        <v>RISO CARNAROLI INTEGRALE KG. 1 - Az. Agr. Di Rovasenda</v>
      </c>
      <c r="D46" s="182">
        <f>'Tab1'!E45</f>
        <v>4.0999999999999996</v>
      </c>
      <c r="E46" s="182">
        <f t="shared" si="0"/>
        <v>0</v>
      </c>
    </row>
    <row r="47" spans="1:5" ht="13.2" hidden="1">
      <c r="A47" s="185">
        <f>'Tab1'!K46</f>
        <v>0</v>
      </c>
      <c r="B47" s="181" t="str">
        <f>'Tab1'!F46</f>
        <v>PZ</v>
      </c>
      <c r="C47" s="181" t="str">
        <f>'Tab1'!D46</f>
        <v>RISO ROSA MARCHETTI BIANCO KG. 1 - Az. Agr. Di Rovasenda</v>
      </c>
      <c r="D47" s="182">
        <f>'Tab1'!E46</f>
        <v>3.6</v>
      </c>
      <c r="E47" s="182">
        <f t="shared" si="0"/>
        <v>0</v>
      </c>
    </row>
    <row r="48" spans="1:5" ht="13.2" hidden="1">
      <c r="A48" s="185">
        <f>'Tab1'!K47</f>
        <v>0</v>
      </c>
      <c r="B48" s="181" t="str">
        <f>'Tab1'!F47</f>
        <v>PZ</v>
      </c>
      <c r="C48" s="181" t="str">
        <f>'Tab1'!D47</f>
        <v>RISO ROSA MARCHETTI INTEGRALE KG. 1 - Az. Agr. Di Rovasenda</v>
      </c>
      <c r="D48" s="182">
        <f>'Tab1'!E47</f>
        <v>3.3</v>
      </c>
      <c r="E48" s="182">
        <f t="shared" si="0"/>
        <v>0</v>
      </c>
    </row>
    <row r="49" spans="1:5" ht="13.2" hidden="1">
      <c r="A49" s="185">
        <f>'Tab1'!K48</f>
        <v>0</v>
      </c>
      <c r="B49" s="181" t="str">
        <f>'Tab1'!F48</f>
        <v>PZ</v>
      </c>
      <c r="C49" s="181" t="str">
        <f>'Tab1'!D48</f>
        <v>RISO ROSA MARCHETTI SEMINTEGRALE KG. 1 - Az. Agr. Di Rovasenda</v>
      </c>
      <c r="D49" s="182">
        <f>'Tab1'!E48</f>
        <v>3.3</v>
      </c>
      <c r="E49" s="182">
        <f t="shared" si="0"/>
        <v>0</v>
      </c>
    </row>
    <row r="50" spans="1:5" ht="13.2" hidden="1">
      <c r="A50" s="185">
        <f>'Tab1'!K49</f>
        <v>0</v>
      </c>
      <c r="B50" s="181" t="str">
        <f>'Tab1'!F49</f>
        <v>PZ</v>
      </c>
      <c r="C50" s="181" t="str">
        <f>'Tab1'!D49</f>
        <v>FAGIOLI BORLOTTI SECCHI 900 gr. - Terre di Lomellina</v>
      </c>
      <c r="D50" s="182">
        <f>'Tab1'!E49</f>
        <v>4.3</v>
      </c>
      <c r="E50" s="182">
        <f t="shared" si="0"/>
        <v>0</v>
      </c>
    </row>
    <row r="51" spans="1:5" ht="13.2" hidden="1">
      <c r="A51" s="185">
        <f>'Tab1'!K50</f>
        <v>0</v>
      </c>
      <c r="B51" s="181" t="str">
        <f>'Tab1'!F50</f>
        <v>PZ</v>
      </c>
      <c r="C51" s="181" t="str">
        <f>'Tab1'!D50</f>
        <v>LENTICCHIE conf. gr. 500 - Terra e Cielo</v>
      </c>
      <c r="D51" s="182">
        <f>'Tab1'!E50</f>
        <v>2.6</v>
      </c>
      <c r="E51" s="182">
        <f t="shared" si="0"/>
        <v>0</v>
      </c>
    </row>
    <row r="52" spans="1:5" ht="13.2" hidden="1">
      <c r="A52" s="185">
        <f>'Tab1'!K51</f>
        <v>0</v>
      </c>
      <c r="B52" s="181" t="str">
        <f>'Tab1'!F51</f>
        <v>PZ</v>
      </c>
      <c r="C52" s="181" t="str">
        <f>'Tab1'!D51</f>
        <v>COMPOSTA DI MIRTLLI SENZA ZUCCHERO - GR. 330 - BioTrentino</v>
      </c>
      <c r="D52" s="182">
        <f>'Tab1'!E51</f>
        <v>3.6</v>
      </c>
      <c r="E52" s="182">
        <f t="shared" si="0"/>
        <v>0</v>
      </c>
    </row>
    <row r="53" spans="1:5" ht="13.2" hidden="1">
      <c r="A53" s="185">
        <f>'Tab1'!K52</f>
        <v>0</v>
      </c>
      <c r="B53" s="181" t="str">
        <f>'Tab1'!F52</f>
        <v>PZ</v>
      </c>
      <c r="C53" s="181" t="str">
        <f>'Tab1'!D52</f>
        <v>MIELE DI ACACIA 1 KG. - Medina Daniela</v>
      </c>
      <c r="D53" s="182">
        <f>'Tab1'!E52</f>
        <v>14.9</v>
      </c>
      <c r="E53" s="182">
        <f t="shared" si="0"/>
        <v>0</v>
      </c>
    </row>
    <row r="54" spans="1:5" ht="13.2" hidden="1">
      <c r="A54" s="185">
        <f>'Tab1'!K53</f>
        <v>0</v>
      </c>
      <c r="B54" s="181" t="str">
        <f>'Tab1'!F53</f>
        <v>PZ</v>
      </c>
      <c r="C54" s="181" t="str">
        <f>'Tab1'!D53</f>
        <v>MIELE DI CASTAGNO 500 gr. - Il Sentiero Coop.</v>
      </c>
      <c r="D54" s="182">
        <f>'Tab1'!E53</f>
        <v>5.5</v>
      </c>
      <c r="E54" s="182">
        <f t="shared" si="0"/>
        <v>0</v>
      </c>
    </row>
    <row r="55" spans="1:5" ht="13.2" hidden="1">
      <c r="A55" s="185">
        <f>'Tab1'!K54</f>
        <v>0</v>
      </c>
      <c r="B55" s="181" t="str">
        <f>'Tab1'!F54</f>
        <v>PZ</v>
      </c>
      <c r="C55" s="181" t="str">
        <f>'Tab1'!D54</f>
        <v>MIELE DI TIGLIO 1 kg. - Il Sentiero Coop.</v>
      </c>
      <c r="D55" s="182">
        <f>'Tab1'!E54</f>
        <v>10.8</v>
      </c>
      <c r="E55" s="182">
        <f t="shared" si="0"/>
        <v>0</v>
      </c>
    </row>
    <row r="56" spans="1:5" ht="13.2" hidden="1">
      <c r="A56" s="185">
        <f>'Tab1'!K55</f>
        <v>0</v>
      </c>
      <c r="B56" s="181" t="str">
        <f>'Tab1'!F55</f>
        <v>PZ</v>
      </c>
      <c r="C56" s="181" t="str">
        <f>'Tab1'!D55</f>
        <v>MIELE MILLEFIORI DELLE PREALPI LOMBARDE 500 gr. - Il Sentiero Coop</v>
      </c>
      <c r="D56" s="182">
        <f>'Tab1'!E55</f>
        <v>5.0999999999999996</v>
      </c>
      <c r="E56" s="182">
        <f t="shared" si="0"/>
        <v>0</v>
      </c>
    </row>
    <row r="57" spans="1:5" ht="13.2" hidden="1">
      <c r="A57" s="185">
        <f>'Tab1'!K56</f>
        <v>0</v>
      </c>
      <c r="B57" s="181" t="str">
        <f>'Tab1'!F56</f>
        <v>PZ</v>
      </c>
      <c r="C57" s="181" t="str">
        <f>'Tab1'!D56</f>
        <v>DADO VEGETALE gr. 220 - Rob del Bosco</v>
      </c>
      <c r="D57" s="182">
        <f>'Tab1'!E56</f>
        <v>2.6</v>
      </c>
      <c r="E57" s="182">
        <f t="shared" si="0"/>
        <v>0</v>
      </c>
    </row>
    <row r="58" spans="1:5" ht="13.2" hidden="1">
      <c r="A58" s="185">
        <f>'Tab1'!K57</f>
        <v>0</v>
      </c>
      <c r="B58" s="181" t="str">
        <f>'Tab1'!F57</f>
        <v>PZ</v>
      </c>
      <c r="C58" s="181" t="str">
        <f>'Tab1'!D57</f>
        <v>PASSATA EXTRA DI POMODORO BIODINAMICA ML.700 - Lunella</v>
      </c>
      <c r="D58" s="182">
        <f>'Tab1'!E57</f>
        <v>2.2999999999999998</v>
      </c>
      <c r="E58" s="182">
        <f t="shared" si="0"/>
        <v>0</v>
      </c>
    </row>
    <row r="59" spans="1:5" ht="13.2" hidden="1">
      <c r="A59" s="185">
        <f>'Tab1'!K58</f>
        <v>0</v>
      </c>
      <c r="B59" s="181" t="str">
        <f>'Tab1'!F58</f>
        <v>PZ</v>
      </c>
      <c r="C59" s="181" t="str">
        <f>'Tab1'!D58</f>
        <v>SUCCO DI ARANCE BIONDE 690 ML. -  Agrinova</v>
      </c>
      <c r="D59" s="182">
        <f>'Tab1'!E58</f>
        <v>2.5</v>
      </c>
      <c r="E59" s="182">
        <f t="shared" si="0"/>
        <v>0</v>
      </c>
    </row>
    <row r="60" spans="1:5" ht="13.2" hidden="1">
      <c r="A60" s="185">
        <f>'Tab1'!K59</f>
        <v>0</v>
      </c>
      <c r="B60" s="181" t="str">
        <f>'Tab1'!F59</f>
        <v>PZ</v>
      </c>
      <c r="C60" s="181" t="str">
        <f>'Tab1'!D59</f>
        <v>SUCCO DI MELA 100% - FUST. 5 L. - BioTrentino</v>
      </c>
      <c r="D60" s="182">
        <f>'Tab1'!E59</f>
        <v>10</v>
      </c>
      <c r="E60" s="182">
        <f t="shared" si="0"/>
        <v>0</v>
      </c>
    </row>
    <row r="61" spans="1:5" ht="13.2">
      <c r="A61" s="185">
        <f>'Tab1'!K60</f>
        <v>1</v>
      </c>
      <c r="B61" s="181" t="str">
        <f>'Tab1'!F60</f>
        <v>PZ</v>
      </c>
      <c r="C61" s="181" t="str">
        <f>'Tab1'!D60</f>
        <v>SUCCO DI MELA E ARANCIA 100% - BOTT. 1 L. - BioTrentino</v>
      </c>
      <c r="D61" s="182">
        <f>'Tab1'!E60</f>
        <v>2.5</v>
      </c>
      <c r="E61" s="182">
        <f t="shared" si="0"/>
        <v>2.5</v>
      </c>
    </row>
    <row r="62" spans="1:5" ht="13.2" hidden="1">
      <c r="A62" s="185">
        <f>'Tab1'!K61</f>
        <v>0</v>
      </c>
      <c r="B62" s="181" t="str">
        <f>'Tab1'!F61</f>
        <v>PZ</v>
      </c>
      <c r="C62" s="181" t="str">
        <f>'Tab1'!D61</f>
        <v>VINO BIANCO MONTANELLO - 75 cl - Cassani Nerio</v>
      </c>
      <c r="D62" s="182">
        <f>'Tab1'!E61</f>
        <v>4</v>
      </c>
      <c r="E62" s="182">
        <f t="shared" si="0"/>
        <v>0</v>
      </c>
    </row>
    <row r="63" spans="1:5" ht="13.2" hidden="1">
      <c r="A63" s="185">
        <f>'Tab1'!K62</f>
        <v>0</v>
      </c>
      <c r="B63" s="181" t="str">
        <f>'Tab1'!F62</f>
        <v>PZ</v>
      </c>
      <c r="C63" s="181" t="str">
        <f>'Tab1'!D62</f>
        <v>VINO NERO AGOLA - 750 ML - Rampanelli</v>
      </c>
      <c r="D63" s="182">
        <f>'Tab1'!E62</f>
        <v>3.6</v>
      </c>
      <c r="E63" s="182">
        <f t="shared" si="0"/>
        <v>0</v>
      </c>
    </row>
    <row r="64" spans="1:5" ht="13.2" hidden="1">
      <c r="A64" s="185">
        <f>'Tab1'!K63</f>
        <v>0</v>
      </c>
      <c r="B64" s="181" t="str">
        <f>'Tab1'!F63</f>
        <v>PZ</v>
      </c>
      <c r="C64" s="181" t="str">
        <f>'Tab1'!D63</f>
        <v>VINO ROSSO PIGNOLE (PINOT NERO) - 750 ML - Rampanelli</v>
      </c>
      <c r="D64" s="182">
        <f>'Tab1'!E63</f>
        <v>5.5</v>
      </c>
      <c r="E64" s="182">
        <f t="shared" si="0"/>
        <v>0</v>
      </c>
    </row>
    <row r="65" spans="1:5" ht="13.2">
      <c r="A65" s="185">
        <f>'Tab1'!K64</f>
        <v>1</v>
      </c>
      <c r="B65" s="181" t="str">
        <f>'Tab1'!F64</f>
        <v>PZ</v>
      </c>
      <c r="C65" s="181" t="str">
        <f>'Tab1'!D64</f>
        <v>UOVA CAT. A (conf. 6 uova) - Bargero</v>
      </c>
      <c r="D65" s="182">
        <f>'Tab1'!E64</f>
        <v>2.35</v>
      </c>
      <c r="E65" s="182">
        <f t="shared" si="0"/>
        <v>2.35</v>
      </c>
    </row>
    <row r="66" spans="1:5" ht="13.2" hidden="1">
      <c r="A66" s="185">
        <f>'Tab1'!K65</f>
        <v>0</v>
      </c>
      <c r="B66" s="181" t="str">
        <f>'Tab1'!F65</f>
        <v>PZ</v>
      </c>
      <c r="C66" s="181" t="str">
        <f>'Tab1'!D65</f>
        <v>KEFIR ml. 200 - Tomasoni</v>
      </c>
      <c r="D66" s="182">
        <f>'Tab1'!E65</f>
        <v>1.5</v>
      </c>
      <c r="E66" s="182">
        <f t="shared" si="0"/>
        <v>0</v>
      </c>
    </row>
    <row r="67" spans="1:5" ht="13.2" hidden="1">
      <c r="A67" s="185">
        <f>'Tab1'!K66</f>
        <v>0</v>
      </c>
      <c r="B67" s="181" t="str">
        <f>'Tab1'!F66</f>
        <v>PZ</v>
      </c>
      <c r="C67" s="181" t="str">
        <f>'Tab1'!D66</f>
        <v>LATTE INTERO A LUNGA CONSERVAZIONE LT. 1 - Tomasoni</v>
      </c>
      <c r="D67" s="182">
        <f>'Tab1'!E66</f>
        <v>1.45</v>
      </c>
      <c r="E67" s="182">
        <f t="shared" si="0"/>
        <v>0</v>
      </c>
    </row>
    <row r="68" spans="1:5" ht="13.2" hidden="1">
      <c r="A68" s="185">
        <f>'Tab1'!K67</f>
        <v>0</v>
      </c>
      <c r="B68" s="181" t="str">
        <f>'Tab1'!F67</f>
        <v>PZ</v>
      </c>
      <c r="C68" s="181" t="str">
        <f>'Tab1'!D67</f>
        <v>LATTE PARZ. SCREMATO A LUNGA CONSERVAZIONE LT. 1 - Tomasoni</v>
      </c>
      <c r="D68" s="182">
        <f>'Tab1'!E67</f>
        <v>1.35</v>
      </c>
      <c r="E68" s="182">
        <f t="shared" si="0"/>
        <v>0</v>
      </c>
    </row>
    <row r="69" spans="1:5" ht="13.2" hidden="1">
      <c r="A69" s="185">
        <f>'Tab1'!K68</f>
        <v>0</v>
      </c>
      <c r="B69" s="181" t="str">
        <f>'Tab1'!F68</f>
        <v>PZ</v>
      </c>
      <c r="C69" s="181" t="str">
        <f>'Tab1'!D68</f>
        <v>YOGURT MAGRO  gr. 150 - Tomasoni</v>
      </c>
      <c r="D69" s="182">
        <f>'Tab1'!E68</f>
        <v>0.8</v>
      </c>
      <c r="E69" s="182">
        <f t="shared" si="0"/>
        <v>0</v>
      </c>
    </row>
    <row r="70" spans="1:5" ht="13.2" hidden="1">
      <c r="A70" s="185">
        <f>'Tab1'!K69</f>
        <v>0</v>
      </c>
      <c r="B70" s="181" t="str">
        <f>'Tab1'!F69</f>
        <v>PZ</v>
      </c>
      <c r="C70" s="181" t="str">
        <f>'Tab1'!D69</f>
        <v>YOGURT MAGRO  gr. 300 - Tomasoni</v>
      </c>
      <c r="D70" s="182">
        <f>'Tab1'!E69</f>
        <v>1.5</v>
      </c>
      <c r="E70" s="182">
        <f t="shared" si="0"/>
        <v>0</v>
      </c>
    </row>
    <row r="71" spans="1:5" ht="13.2" hidden="1">
      <c r="A71" s="185">
        <f>'Tab1'!K70</f>
        <v>0</v>
      </c>
      <c r="B71" s="181">
        <f>'Tab1'!F70</f>
        <v>0</v>
      </c>
      <c r="C71" s="181" t="str">
        <f>'Tab1'!D70</f>
        <v>riga 66</v>
      </c>
      <c r="D71" s="182">
        <f>'Tab1'!E70</f>
        <v>0</v>
      </c>
      <c r="E71" s="182">
        <f t="shared" si="0"/>
        <v>0</v>
      </c>
    </row>
    <row r="72" spans="1:5" ht="13.2" hidden="1">
      <c r="A72" s="185">
        <f>'Tab1'!K71</f>
        <v>0</v>
      </c>
      <c r="B72" s="181">
        <f>'Tab1'!F71</f>
        <v>0</v>
      </c>
      <c r="C72" s="181" t="str">
        <f>'Tab1'!D71</f>
        <v>riga 67</v>
      </c>
      <c r="D72" s="182">
        <f>'Tab1'!E71</f>
        <v>0</v>
      </c>
      <c r="E72" s="182">
        <f t="shared" si="0"/>
        <v>0</v>
      </c>
    </row>
    <row r="73" spans="1:5" ht="13.2" hidden="1">
      <c r="A73" s="185">
        <f>'Tab1'!K72</f>
        <v>0</v>
      </c>
      <c r="B73" s="181">
        <f>'Tab1'!F72</f>
        <v>0</v>
      </c>
      <c r="C73" s="181" t="str">
        <f>'Tab1'!D72</f>
        <v>riga 68</v>
      </c>
      <c r="D73" s="182">
        <f>'Tab1'!E72</f>
        <v>0</v>
      </c>
      <c r="E73" s="182">
        <f t="shared" si="0"/>
        <v>0</v>
      </c>
    </row>
    <row r="74" spans="1:5" ht="13.2" hidden="1">
      <c r="A74" s="185">
        <f>'Tab1'!K73</f>
        <v>0</v>
      </c>
      <c r="B74" s="181">
        <f>'Tab1'!F73</f>
        <v>0</v>
      </c>
      <c r="C74" s="181" t="str">
        <f>'Tab1'!D73</f>
        <v>riga 69</v>
      </c>
      <c r="D74" s="182">
        <f>'Tab1'!E73</f>
        <v>0</v>
      </c>
      <c r="E74" s="182">
        <f t="shared" si="0"/>
        <v>0</v>
      </c>
    </row>
    <row r="75" spans="1:5" ht="13.2" hidden="1">
      <c r="A75" s="183">
        <f>'Tab1'!K74</f>
        <v>0</v>
      </c>
      <c r="B75" s="181">
        <f>'Tab1'!F74</f>
        <v>0</v>
      </c>
      <c r="C75" s="181" t="str">
        <f>'Tab1'!D74</f>
        <v>riga 70</v>
      </c>
      <c r="D75" s="182">
        <f>'Tab1'!E74</f>
        <v>0</v>
      </c>
      <c r="E75" s="182">
        <f t="shared" si="0"/>
        <v>0</v>
      </c>
    </row>
    <row r="76" spans="1:5" ht="13.2" hidden="1">
      <c r="A76" s="183">
        <f>'Tab1'!K75</f>
        <v>0</v>
      </c>
      <c r="B76" s="181">
        <f>'Tab1'!F75</f>
        <v>0</v>
      </c>
      <c r="C76" s="181" t="str">
        <f>'Tab1'!D75</f>
        <v>riga 71</v>
      </c>
      <c r="D76" s="182">
        <f>'Tab1'!E75</f>
        <v>0</v>
      </c>
      <c r="E76" s="182">
        <f t="shared" si="0"/>
        <v>0</v>
      </c>
    </row>
    <row r="77" spans="1:5" ht="13.2" hidden="1">
      <c r="A77" s="183">
        <f>'Tab1'!K76</f>
        <v>0</v>
      </c>
      <c r="B77" s="181">
        <f>'Tab1'!F76</f>
        <v>0</v>
      </c>
      <c r="C77" s="181" t="str">
        <f>'Tab1'!D76</f>
        <v>riga 72</v>
      </c>
      <c r="D77" s="182">
        <f>'Tab1'!E76</f>
        <v>0</v>
      </c>
      <c r="E77" s="182">
        <f t="shared" si="0"/>
        <v>0</v>
      </c>
    </row>
    <row r="78" spans="1:5" ht="13.2" hidden="1">
      <c r="A78" s="183">
        <f>'Tab1'!K77</f>
        <v>0</v>
      </c>
      <c r="B78" s="181">
        <f>'Tab1'!F77</f>
        <v>0</v>
      </c>
      <c r="C78" s="181" t="str">
        <f>'Tab1'!D77</f>
        <v>riga 73</v>
      </c>
      <c r="D78" s="182">
        <f>'Tab1'!E77</f>
        <v>0</v>
      </c>
      <c r="E78" s="182">
        <f t="shared" si="0"/>
        <v>0</v>
      </c>
    </row>
    <row r="79" spans="1:5" ht="13.2" hidden="1">
      <c r="A79" s="183">
        <f>'Tab1'!K78</f>
        <v>0</v>
      </c>
      <c r="B79" s="181">
        <f>'Tab1'!F78</f>
        <v>0</v>
      </c>
      <c r="C79" s="181" t="str">
        <f>'Tab1'!D78</f>
        <v>riga 74</v>
      </c>
      <c r="D79" s="182">
        <f>'Tab1'!E78</f>
        <v>0</v>
      </c>
      <c r="E79" s="182">
        <f t="shared" si="0"/>
        <v>0</v>
      </c>
    </row>
    <row r="80" spans="1:5" ht="13.2" hidden="1">
      <c r="A80" s="183">
        <f>'Tab1'!K79</f>
        <v>0</v>
      </c>
      <c r="B80" s="181">
        <f>'Tab1'!F79</f>
        <v>0</v>
      </c>
      <c r="C80" s="181" t="str">
        <f>'Tab1'!D79</f>
        <v>riga 75</v>
      </c>
      <c r="D80" s="182">
        <f>'Tab1'!E79</f>
        <v>0</v>
      </c>
      <c r="E80" s="182">
        <f t="shared" si="0"/>
        <v>0</v>
      </c>
    </row>
    <row r="81" spans="1:5" ht="13.2" hidden="1">
      <c r="A81" s="183">
        <f>'Tab1'!K80</f>
        <v>0</v>
      </c>
      <c r="B81" s="181">
        <f>'Tab1'!F80</f>
        <v>0</v>
      </c>
      <c r="C81" s="181" t="str">
        <f>'Tab1'!D80</f>
        <v>riga 76</v>
      </c>
      <c r="D81" s="182">
        <f>'Tab1'!E80</f>
        <v>0</v>
      </c>
      <c r="E81" s="182">
        <f t="shared" si="0"/>
        <v>0</v>
      </c>
    </row>
    <row r="82" spans="1:5" ht="13.2" hidden="1">
      <c r="A82" s="183">
        <f>'Tab1'!K81</f>
        <v>0</v>
      </c>
      <c r="B82" s="181">
        <f>'Tab1'!F81</f>
        <v>0</v>
      </c>
      <c r="C82" s="181" t="str">
        <f>'Tab1'!D81</f>
        <v>riga 77</v>
      </c>
      <c r="D82" s="182">
        <f>'Tab1'!E81</f>
        <v>0</v>
      </c>
      <c r="E82" s="182">
        <f t="shared" si="0"/>
        <v>0</v>
      </c>
    </row>
    <row r="83" spans="1:5" ht="13.2" hidden="1">
      <c r="A83" s="183">
        <f>'Tab1'!K82</f>
        <v>0</v>
      </c>
      <c r="B83" s="181">
        <f>'Tab1'!F82</f>
        <v>0</v>
      </c>
      <c r="C83" s="181" t="str">
        <f>'Tab1'!D82</f>
        <v>riga 78</v>
      </c>
      <c r="D83" s="182">
        <f>'Tab1'!E82</f>
        <v>0</v>
      </c>
      <c r="E83" s="182">
        <f t="shared" si="0"/>
        <v>0</v>
      </c>
    </row>
    <row r="84" spans="1:5" ht="13.2" hidden="1">
      <c r="A84" s="183">
        <f>'Tab1'!K83</f>
        <v>0</v>
      </c>
      <c r="B84" s="181">
        <f>'Tab1'!F83</f>
        <v>0</v>
      </c>
      <c r="C84" s="181" t="str">
        <f>'Tab1'!D83</f>
        <v>riga 79</v>
      </c>
      <c r="D84" s="182">
        <f>'Tab1'!E83</f>
        <v>0</v>
      </c>
      <c r="E84" s="182">
        <f t="shared" si="0"/>
        <v>0</v>
      </c>
    </row>
    <row r="85" spans="1:5" ht="13.2" hidden="1">
      <c r="A85" s="183">
        <f>'Tab1'!K84</f>
        <v>0</v>
      </c>
      <c r="B85" s="181">
        <f>'Tab1'!F84</f>
        <v>0</v>
      </c>
      <c r="C85" s="181" t="str">
        <f>'Tab1'!D84</f>
        <v>riga 80</v>
      </c>
      <c r="D85" s="182">
        <f>'Tab1'!E84</f>
        <v>0</v>
      </c>
      <c r="E85" s="182">
        <f t="shared" si="0"/>
        <v>0</v>
      </c>
    </row>
    <row r="86" spans="1:5" ht="13.2" hidden="1">
      <c r="A86" s="183">
        <f>'Tab1'!K85</f>
        <v>0</v>
      </c>
      <c r="B86" s="181">
        <f>'Tab1'!F85</f>
        <v>0</v>
      </c>
      <c r="C86" s="181" t="str">
        <f>'Tab1'!D85</f>
        <v>riga 81</v>
      </c>
      <c r="D86" s="182">
        <f>'Tab1'!E85</f>
        <v>0</v>
      </c>
      <c r="E86" s="182">
        <f t="shared" si="0"/>
        <v>0</v>
      </c>
    </row>
    <row r="87" spans="1:5" ht="13.2" hidden="1">
      <c r="A87" s="183">
        <f>'Tab1'!K86</f>
        <v>0</v>
      </c>
      <c r="B87" s="181">
        <f>'Tab1'!F86</f>
        <v>0</v>
      </c>
      <c r="C87" s="181" t="str">
        <f>'Tab1'!D86</f>
        <v>riga 82</v>
      </c>
      <c r="D87" s="182">
        <f>'Tab1'!E86</f>
        <v>0</v>
      </c>
      <c r="E87" s="182">
        <f t="shared" si="0"/>
        <v>0</v>
      </c>
    </row>
    <row r="88" spans="1:5" ht="13.2" hidden="1">
      <c r="A88" s="183">
        <f>'Tab1'!K87</f>
        <v>0</v>
      </c>
      <c r="B88" s="181">
        <f>'Tab1'!F87</f>
        <v>0</v>
      </c>
      <c r="C88" s="181" t="str">
        <f>'Tab1'!D87</f>
        <v>riga 83</v>
      </c>
      <c r="D88" s="182">
        <f>'Tab1'!E87</f>
        <v>0</v>
      </c>
      <c r="E88" s="182">
        <f t="shared" si="0"/>
        <v>0</v>
      </c>
    </row>
    <row r="89" spans="1:5" ht="13.2" hidden="1">
      <c r="A89" s="183">
        <f>'Tab1'!K88</f>
        <v>0</v>
      </c>
      <c r="B89" s="181">
        <f>'Tab1'!F88</f>
        <v>0</v>
      </c>
      <c r="C89" s="181" t="str">
        <f>'Tab1'!D88</f>
        <v>riga 84</v>
      </c>
      <c r="D89" s="182">
        <f>'Tab1'!E88</f>
        <v>0</v>
      </c>
      <c r="E89" s="182">
        <f t="shared" si="0"/>
        <v>0</v>
      </c>
    </row>
    <row r="90" spans="1:5" ht="13.2" hidden="1">
      <c r="A90" s="183">
        <f>'Tab1'!K89</f>
        <v>0</v>
      </c>
      <c r="B90" s="181">
        <f>'Tab1'!F89</f>
        <v>0</v>
      </c>
      <c r="C90" s="181" t="str">
        <f>'Tab1'!D89</f>
        <v>riga 85</v>
      </c>
      <c r="D90" s="182">
        <f>'Tab1'!E89</f>
        <v>0</v>
      </c>
      <c r="E90" s="182">
        <f t="shared" si="0"/>
        <v>0</v>
      </c>
    </row>
    <row r="91" spans="1:5" ht="13.2" hidden="1">
      <c r="A91" s="183">
        <f>'Tab1'!K90</f>
        <v>0</v>
      </c>
      <c r="B91" s="181">
        <f>'Tab1'!F90</f>
        <v>0</v>
      </c>
      <c r="C91" s="181" t="str">
        <f>'Tab1'!D90</f>
        <v>riga 86</v>
      </c>
      <c r="D91" s="182">
        <f>'Tab1'!E90</f>
        <v>0</v>
      </c>
      <c r="E91" s="182">
        <f t="shared" si="0"/>
        <v>0</v>
      </c>
    </row>
    <row r="92" spans="1:5" ht="13.2" hidden="1">
      <c r="A92" s="183">
        <f>'Tab1'!K91</f>
        <v>0</v>
      </c>
      <c r="B92" s="181">
        <f>'Tab1'!F91</f>
        <v>0</v>
      </c>
      <c r="C92" s="181" t="str">
        <f>'Tab1'!D91</f>
        <v>riga 87</v>
      </c>
      <c r="D92" s="182">
        <f>'Tab1'!E91</f>
        <v>0</v>
      </c>
      <c r="E92" s="182">
        <f t="shared" si="0"/>
        <v>0</v>
      </c>
    </row>
    <row r="93" spans="1:5" ht="13.2" hidden="1">
      <c r="A93" s="183">
        <f>'Tab1'!K92</f>
        <v>0</v>
      </c>
      <c r="B93" s="181">
        <f>'Tab1'!F92</f>
        <v>0</v>
      </c>
      <c r="C93" s="181" t="str">
        <f>'Tab1'!D92</f>
        <v>riga 88</v>
      </c>
      <c r="D93" s="182">
        <f>'Tab1'!E92</f>
        <v>0</v>
      </c>
      <c r="E93" s="182">
        <f t="shared" si="0"/>
        <v>0</v>
      </c>
    </row>
    <row r="94" spans="1:5" ht="13.2" hidden="1">
      <c r="A94" s="183">
        <f>'Tab1'!K93</f>
        <v>0</v>
      </c>
      <c r="B94" s="181">
        <f>'Tab1'!F93</f>
        <v>0</v>
      </c>
      <c r="C94" s="181" t="str">
        <f>'Tab1'!D93</f>
        <v>riga 89</v>
      </c>
      <c r="D94" s="182">
        <f>'Tab1'!E93</f>
        <v>0</v>
      </c>
      <c r="E94" s="182">
        <f t="shared" si="0"/>
        <v>0</v>
      </c>
    </row>
    <row r="95" spans="1:5" ht="13.2" hidden="1">
      <c r="A95" s="183">
        <f>'Tab1'!K94</f>
        <v>0</v>
      </c>
      <c r="B95" s="181">
        <f>'Tab1'!F94</f>
        <v>0</v>
      </c>
      <c r="C95" s="181" t="str">
        <f>'Tab1'!D94</f>
        <v>riga 90</v>
      </c>
      <c r="D95" s="182">
        <f>'Tab1'!E94</f>
        <v>0</v>
      </c>
      <c r="E95" s="182">
        <f t="shared" si="0"/>
        <v>0</v>
      </c>
    </row>
    <row r="96" spans="1:5" ht="13.2" hidden="1">
      <c r="A96" s="183">
        <f>'Tab1'!K95</f>
        <v>0</v>
      </c>
      <c r="B96" s="181">
        <f>'Tab1'!F95</f>
        <v>0</v>
      </c>
      <c r="C96" s="181" t="str">
        <f>'Tab1'!D95</f>
        <v>riga 91</v>
      </c>
      <c r="D96" s="182">
        <f>'Tab1'!E95</f>
        <v>0</v>
      </c>
      <c r="E96" s="182">
        <f t="shared" si="0"/>
        <v>0</v>
      </c>
    </row>
    <row r="97" spans="1:5" ht="13.2" hidden="1">
      <c r="A97" s="183">
        <f>'Tab1'!K96</f>
        <v>0</v>
      </c>
      <c r="B97" s="181">
        <f>'Tab1'!F96</f>
        <v>0</v>
      </c>
      <c r="C97" s="181" t="str">
        <f>'Tab1'!D96</f>
        <v>riga 92</v>
      </c>
      <c r="D97" s="182">
        <f>'Tab1'!E96</f>
        <v>0</v>
      </c>
      <c r="E97" s="182">
        <f t="shared" si="0"/>
        <v>0</v>
      </c>
    </row>
    <row r="98" spans="1:5" ht="13.2" hidden="1">
      <c r="A98" s="183">
        <f>'Tab1'!K97</f>
        <v>0</v>
      </c>
      <c r="B98" s="181">
        <f>'Tab1'!F97</f>
        <v>0</v>
      </c>
      <c r="C98" s="181" t="str">
        <f>'Tab1'!D97</f>
        <v>riga 93</v>
      </c>
      <c r="D98" s="182">
        <f>'Tab1'!E97</f>
        <v>0</v>
      </c>
      <c r="E98" s="182">
        <f t="shared" si="0"/>
        <v>0</v>
      </c>
    </row>
    <row r="99" spans="1:5" ht="13.2" hidden="1">
      <c r="A99" s="183">
        <f>'Tab1'!K98</f>
        <v>0</v>
      </c>
      <c r="B99" s="181">
        <f>'Tab1'!F98</f>
        <v>0</v>
      </c>
      <c r="C99" s="181" t="str">
        <f>'Tab1'!D98</f>
        <v>riga 94</v>
      </c>
      <c r="D99" s="182">
        <f>'Tab1'!E98</f>
        <v>0</v>
      </c>
      <c r="E99" s="182">
        <f t="shared" si="0"/>
        <v>0</v>
      </c>
    </row>
    <row r="100" spans="1:5" ht="13.2" hidden="1">
      <c r="A100" s="183">
        <f>'Tab1'!K99</f>
        <v>0</v>
      </c>
      <c r="B100" s="181">
        <f>'Tab1'!F99</f>
        <v>0</v>
      </c>
      <c r="C100" s="181" t="str">
        <f>'Tab1'!D99</f>
        <v>riga 95</v>
      </c>
      <c r="D100" s="182">
        <f>'Tab1'!E99</f>
        <v>0</v>
      </c>
      <c r="E100" s="182">
        <f t="shared" si="0"/>
        <v>0</v>
      </c>
    </row>
    <row r="101" spans="1:5" ht="13.2" hidden="1">
      <c r="A101" s="183">
        <f>'Tab1'!K100</f>
        <v>0</v>
      </c>
      <c r="B101" s="181">
        <f>'Tab1'!F100</f>
        <v>0</v>
      </c>
      <c r="C101" s="181" t="str">
        <f>'Tab1'!D100</f>
        <v>riga 96</v>
      </c>
      <c r="D101" s="182">
        <f>'Tab1'!E100</f>
        <v>0</v>
      </c>
      <c r="E101" s="182">
        <f t="shared" si="0"/>
        <v>0</v>
      </c>
    </row>
    <row r="102" spans="1:5" ht="13.2" hidden="1">
      <c r="A102" s="183">
        <f>'Tab1'!K101</f>
        <v>0</v>
      </c>
      <c r="B102" s="181">
        <f>'Tab1'!F101</f>
        <v>0</v>
      </c>
      <c r="C102" s="181" t="str">
        <f>'Tab1'!D101</f>
        <v>riga 97</v>
      </c>
      <c r="D102" s="182">
        <f>'Tab1'!E101</f>
        <v>0</v>
      </c>
      <c r="E102" s="182">
        <f t="shared" si="0"/>
        <v>0</v>
      </c>
    </row>
    <row r="103" spans="1:5" ht="13.2" hidden="1">
      <c r="A103" s="183">
        <f>'Tab1'!K102</f>
        <v>0</v>
      </c>
      <c r="B103" s="181">
        <f>'Tab1'!F102</f>
        <v>0</v>
      </c>
      <c r="C103" s="181" t="str">
        <f>'Tab1'!D102</f>
        <v>riga 98</v>
      </c>
      <c r="D103" s="182">
        <f>'Tab1'!E102</f>
        <v>0</v>
      </c>
      <c r="E103" s="182">
        <f t="shared" si="0"/>
        <v>0</v>
      </c>
    </row>
    <row r="104" spans="1:5" ht="13.2" hidden="1">
      <c r="A104" s="183">
        <f>'Tab1'!K103</f>
        <v>0</v>
      </c>
      <c r="B104" s="181">
        <f>'Tab1'!F103</f>
        <v>0</v>
      </c>
      <c r="C104" s="181" t="str">
        <f>'Tab1'!D103</f>
        <v>riga 99</v>
      </c>
      <c r="D104" s="182">
        <f>'Tab1'!E103</f>
        <v>0</v>
      </c>
      <c r="E104" s="182">
        <f t="shared" si="0"/>
        <v>0</v>
      </c>
    </row>
    <row r="105" spans="1:5" ht="13.2" hidden="1">
      <c r="A105" s="183">
        <f>'Tab1'!K104</f>
        <v>0</v>
      </c>
      <c r="B105" s="181">
        <f>'Tab1'!F104</f>
        <v>0</v>
      </c>
      <c r="C105" s="181" t="str">
        <f>'Tab1'!D104</f>
        <v>riga 100</v>
      </c>
      <c r="D105" s="182">
        <f>'Tab1'!E104</f>
        <v>0</v>
      </c>
      <c r="E105" s="182">
        <f t="shared" si="0"/>
        <v>0</v>
      </c>
    </row>
    <row r="106" spans="1:5" ht="13.2" hidden="1">
      <c r="A106" s="183">
        <f>'Tab1'!K105</f>
        <v>0</v>
      </c>
      <c r="B106" s="181">
        <f>'Tab1'!F105</f>
        <v>0</v>
      </c>
      <c r="C106" s="181" t="str">
        <f>'Tab1'!D105</f>
        <v>riga 101</v>
      </c>
      <c r="D106" s="182">
        <f>'Tab1'!E105</f>
        <v>0</v>
      </c>
      <c r="E106" s="182">
        <f t="shared" si="0"/>
        <v>0</v>
      </c>
    </row>
    <row r="107" spans="1:5" ht="13.2" hidden="1">
      <c r="A107" s="183">
        <f>'Tab1'!K106</f>
        <v>0</v>
      </c>
      <c r="B107" s="181">
        <f>'Tab1'!F106</f>
        <v>0</v>
      </c>
      <c r="C107" s="181" t="str">
        <f>'Tab1'!D106</f>
        <v>riga 102</v>
      </c>
      <c r="D107" s="182">
        <f>'Tab1'!E106</f>
        <v>0</v>
      </c>
      <c r="E107" s="182">
        <f t="shared" si="0"/>
        <v>0</v>
      </c>
    </row>
    <row r="108" spans="1:5" ht="13.2" hidden="1">
      <c r="A108" s="183">
        <f>'Tab1'!K107</f>
        <v>0</v>
      </c>
      <c r="B108" s="181">
        <f>'Tab1'!F107</f>
        <v>0</v>
      </c>
      <c r="C108" s="181" t="str">
        <f>'Tab1'!D107</f>
        <v>riga 103</v>
      </c>
      <c r="D108" s="182">
        <f>'Tab1'!E107</f>
        <v>0</v>
      </c>
      <c r="E108" s="182">
        <f t="shared" si="0"/>
        <v>0</v>
      </c>
    </row>
    <row r="109" spans="1:5" ht="13.2" hidden="1">
      <c r="A109" s="183">
        <f>'Tab1'!K108</f>
        <v>0</v>
      </c>
      <c r="B109" s="181">
        <f>'Tab1'!F108</f>
        <v>0</v>
      </c>
      <c r="C109" s="181" t="str">
        <f>'Tab1'!D108</f>
        <v>riga 104</v>
      </c>
      <c r="D109" s="182">
        <f>'Tab1'!E108</f>
        <v>0</v>
      </c>
      <c r="E109" s="182">
        <f t="shared" si="0"/>
        <v>0</v>
      </c>
    </row>
    <row r="110" spans="1:5" ht="13.2" hidden="1">
      <c r="A110" s="183">
        <f>'Tab1'!K109</f>
        <v>0</v>
      </c>
      <c r="B110" s="181">
        <f>'Tab1'!F109</f>
        <v>0</v>
      </c>
      <c r="C110" s="181" t="str">
        <f>'Tab1'!D109</f>
        <v>riga 105</v>
      </c>
      <c r="D110" s="182">
        <f>'Tab1'!E109</f>
        <v>0</v>
      </c>
      <c r="E110" s="182">
        <f t="shared" si="0"/>
        <v>0</v>
      </c>
    </row>
    <row r="111" spans="1:5" ht="13.2" hidden="1">
      <c r="A111" s="183">
        <f>'Tab1'!K110</f>
        <v>0</v>
      </c>
      <c r="B111" s="181">
        <f>'Tab1'!F110</f>
        <v>0</v>
      </c>
      <c r="C111" s="181" t="str">
        <f>'Tab1'!D110</f>
        <v>riga 106</v>
      </c>
      <c r="D111" s="182">
        <f>'Tab1'!E110</f>
        <v>0</v>
      </c>
      <c r="E111" s="182">
        <f t="shared" si="0"/>
        <v>0</v>
      </c>
    </row>
    <row r="112" spans="1:5" ht="13.2" hidden="1">
      <c r="A112" s="183">
        <f>'Tab1'!K111</f>
        <v>0</v>
      </c>
      <c r="B112" s="181">
        <f>'Tab1'!F111</f>
        <v>0</v>
      </c>
      <c r="C112" s="181" t="str">
        <f>'Tab1'!D111</f>
        <v>riga 107</v>
      </c>
      <c r="D112" s="182">
        <f>'Tab1'!E111</f>
        <v>0</v>
      </c>
      <c r="E112" s="182">
        <f t="shared" si="0"/>
        <v>0</v>
      </c>
    </row>
    <row r="113" spans="1:5" ht="13.2" hidden="1">
      <c r="A113" s="183">
        <f>'Tab1'!K112</f>
        <v>0</v>
      </c>
      <c r="B113" s="181">
        <f>'Tab1'!F112</f>
        <v>0</v>
      </c>
      <c r="C113" s="181" t="str">
        <f>'Tab1'!D112</f>
        <v>riga 108</v>
      </c>
      <c r="D113" s="182">
        <f>'Tab1'!E112</f>
        <v>0</v>
      </c>
      <c r="E113" s="182">
        <f t="shared" si="0"/>
        <v>0</v>
      </c>
    </row>
    <row r="114" spans="1:5" ht="13.2" hidden="1">
      <c r="A114" s="183">
        <f>'Tab1'!K113</f>
        <v>0</v>
      </c>
      <c r="B114" s="181">
        <f>'Tab1'!F113</f>
        <v>0</v>
      </c>
      <c r="C114" s="181" t="str">
        <f>'Tab1'!D113</f>
        <v>riga 109</v>
      </c>
      <c r="D114" s="182">
        <f>'Tab1'!E113</f>
        <v>0</v>
      </c>
      <c r="E114" s="182">
        <f t="shared" si="0"/>
        <v>0</v>
      </c>
    </row>
    <row r="115" spans="1:5" ht="13.2" hidden="1">
      <c r="A115" s="183">
        <f>'Tab1'!K114</f>
        <v>0</v>
      </c>
      <c r="B115" s="181">
        <f>'Tab1'!F114</f>
        <v>0</v>
      </c>
      <c r="C115" s="181" t="str">
        <f>'Tab1'!D114</f>
        <v>riga 110</v>
      </c>
      <c r="D115" s="182">
        <f>'Tab1'!E114</f>
        <v>0</v>
      </c>
      <c r="E115" s="182">
        <f t="shared" si="0"/>
        <v>0</v>
      </c>
    </row>
    <row r="116" spans="1:5" ht="13.2" hidden="1">
      <c r="A116" s="183">
        <f>'Tab1'!K115</f>
        <v>0</v>
      </c>
      <c r="B116" s="181">
        <f>'Tab1'!F115</f>
        <v>0</v>
      </c>
      <c r="C116" s="181" t="str">
        <f>'Tab1'!D115</f>
        <v>riga 111</v>
      </c>
      <c r="D116" s="182">
        <f>'Tab1'!E115</f>
        <v>0</v>
      </c>
      <c r="E116" s="182">
        <f t="shared" si="0"/>
        <v>0</v>
      </c>
    </row>
    <row r="117" spans="1:5" ht="13.2" hidden="1">
      <c r="A117" s="183">
        <f>'Tab1'!K116</f>
        <v>0</v>
      </c>
      <c r="B117" s="181">
        <f>'Tab1'!F116</f>
        <v>0</v>
      </c>
      <c r="C117" s="181" t="str">
        <f>'Tab1'!D116</f>
        <v>riga 112</v>
      </c>
      <c r="D117" s="182">
        <f>'Tab1'!E116</f>
        <v>0</v>
      </c>
      <c r="E117" s="182">
        <f t="shared" si="0"/>
        <v>0</v>
      </c>
    </row>
    <row r="118" spans="1:5" ht="13.2" hidden="1">
      <c r="A118" s="183">
        <f>'Tab1'!K117</f>
        <v>0</v>
      </c>
      <c r="B118" s="181">
        <f>'Tab1'!F117</f>
        <v>0</v>
      </c>
      <c r="C118" s="181" t="str">
        <f>'Tab1'!D117</f>
        <v>riga 113</v>
      </c>
      <c r="D118" s="182">
        <f>'Tab1'!E117</f>
        <v>0</v>
      </c>
      <c r="E118" s="182">
        <f t="shared" si="0"/>
        <v>0</v>
      </c>
    </row>
    <row r="119" spans="1:5" ht="13.2" hidden="1">
      <c r="A119" s="183">
        <f>'Tab1'!K118</f>
        <v>0</v>
      </c>
      <c r="B119" s="181">
        <f>'Tab1'!F118</f>
        <v>0</v>
      </c>
      <c r="C119" s="181" t="str">
        <f>'Tab1'!D118</f>
        <v>riga 114</v>
      </c>
      <c r="D119" s="182">
        <f>'Tab1'!E118</f>
        <v>0</v>
      </c>
      <c r="E119" s="182">
        <f t="shared" si="0"/>
        <v>0</v>
      </c>
    </row>
    <row r="120" spans="1:5" ht="13.2" hidden="1">
      <c r="A120" s="183">
        <f>'Tab1'!K119</f>
        <v>0</v>
      </c>
      <c r="B120" s="181">
        <f>'Tab1'!F119</f>
        <v>0</v>
      </c>
      <c r="C120" s="181" t="str">
        <f>'Tab1'!D119</f>
        <v>riga 115</v>
      </c>
      <c r="D120" s="182">
        <f>'Tab1'!E119</f>
        <v>0</v>
      </c>
      <c r="E120" s="182">
        <f t="shared" si="0"/>
        <v>0</v>
      </c>
    </row>
    <row r="121" spans="1:5" ht="13.2" hidden="1">
      <c r="A121" s="183">
        <f>'Tab1'!K120</f>
        <v>0</v>
      </c>
      <c r="B121" s="181">
        <f>'Tab1'!F120</f>
        <v>0</v>
      </c>
      <c r="C121" s="181" t="str">
        <f>'Tab1'!D120</f>
        <v>riga 116</v>
      </c>
      <c r="D121" s="182">
        <f>'Tab1'!E120</f>
        <v>0</v>
      </c>
      <c r="E121" s="182">
        <f t="shared" si="0"/>
        <v>0</v>
      </c>
    </row>
    <row r="122" spans="1:5" ht="13.2" hidden="1">
      <c r="A122" s="183">
        <f>'Tab1'!K121</f>
        <v>0</v>
      </c>
      <c r="B122" s="181">
        <f>'Tab1'!F121</f>
        <v>0</v>
      </c>
      <c r="C122" s="181" t="str">
        <f>'Tab1'!D121</f>
        <v>riga 117</v>
      </c>
      <c r="D122" s="182">
        <f>'Tab1'!E121</f>
        <v>0</v>
      </c>
      <c r="E122" s="182">
        <f t="shared" si="0"/>
        <v>0</v>
      </c>
    </row>
    <row r="123" spans="1:5" ht="13.2" hidden="1">
      <c r="A123" s="183">
        <f>'Tab1'!K122</f>
        <v>0</v>
      </c>
      <c r="B123" s="181">
        <f>'Tab1'!F122</f>
        <v>0</v>
      </c>
      <c r="C123" s="181" t="str">
        <f>'Tab1'!D122</f>
        <v>riga 118</v>
      </c>
      <c r="D123" s="182">
        <f>'Tab1'!E122</f>
        <v>0</v>
      </c>
      <c r="E123" s="182">
        <f t="shared" si="0"/>
        <v>0</v>
      </c>
    </row>
    <row r="124" spans="1:5" ht="13.2" hidden="1">
      <c r="A124" s="183">
        <f>'Tab1'!K123</f>
        <v>0</v>
      </c>
      <c r="B124" s="181">
        <f>'Tab1'!F123</f>
        <v>0</v>
      </c>
      <c r="C124" s="181" t="str">
        <f>'Tab1'!D123</f>
        <v>riga 119</v>
      </c>
      <c r="D124" s="182">
        <f>'Tab1'!E123</f>
        <v>0</v>
      </c>
      <c r="E124" s="182">
        <f t="shared" si="0"/>
        <v>0</v>
      </c>
    </row>
    <row r="125" spans="1:5" ht="13.2" hidden="1">
      <c r="A125" s="183">
        <f>'Tab1'!K124</f>
        <v>0</v>
      </c>
      <c r="B125" s="181">
        <f>'Tab1'!F124</f>
        <v>0</v>
      </c>
      <c r="C125" s="181" t="str">
        <f>'Tab1'!D124</f>
        <v>riga 120</v>
      </c>
      <c r="D125" s="182">
        <f>'Tab1'!E124</f>
        <v>0</v>
      </c>
      <c r="E125" s="182">
        <f t="shared" si="0"/>
        <v>0</v>
      </c>
    </row>
    <row r="126" spans="1:5" ht="15.6" hidden="1">
      <c r="A126" s="177" t="s">
        <v>409</v>
      </c>
      <c r="B126" s="177" t="s">
        <v>410</v>
      </c>
      <c r="C126" s="178" t="str">
        <f>'Tab1'!A125</f>
        <v>giacenze da settimane precedenti</v>
      </c>
      <c r="D126" s="179"/>
      <c r="E126" s="180">
        <f>SUM(E127:E146)</f>
        <v>0</v>
      </c>
    </row>
    <row r="127" spans="1:5" ht="13.2" hidden="1">
      <c r="A127" s="183">
        <f>'Tab1'!K126</f>
        <v>0</v>
      </c>
      <c r="B127" s="181" t="str">
        <f>'Tab1'!F126</f>
        <v>PZ</v>
      </c>
      <c r="C127" s="181" t="str">
        <f>'Tab1'!D126</f>
        <v>PASSATA EXTRA DI POMODORO BIODINAMICA ML.700 - Lunella</v>
      </c>
      <c r="D127" s="182">
        <f>'Tab1'!E126</f>
        <v>2.2999999999999998</v>
      </c>
      <c r="E127" s="182">
        <f t="shared" ref="E127:E146" si="1">A127*D127</f>
        <v>0</v>
      </c>
    </row>
    <row r="128" spans="1:5" ht="13.2" hidden="1">
      <c r="A128" s="183">
        <f>'Tab1'!K127</f>
        <v>0</v>
      </c>
      <c r="B128" s="181" t="str">
        <f>'Tab1'!F127</f>
        <v>PZ</v>
      </c>
      <c r="C128" s="181" t="str">
        <f>'Tab1'!D127</f>
        <v>PASSATA DI POMODORO BIO ML. 700 - La Terra &amp; Cielo</v>
      </c>
      <c r="D128" s="182">
        <f>'Tab1'!E127</f>
        <v>1.7</v>
      </c>
      <c r="E128" s="182">
        <f t="shared" si="1"/>
        <v>0</v>
      </c>
    </row>
    <row r="129" spans="1:5" ht="13.2" hidden="1">
      <c r="A129" s="183">
        <f>'Tab1'!K128</f>
        <v>0</v>
      </c>
      <c r="B129" s="181" t="str">
        <f>'Tab1'!F128</f>
        <v>PZ</v>
      </c>
      <c r="C129" s="181" t="str">
        <f>'Tab1'!D128</f>
        <v>SUCCO DI PERA E MELA - BOTT. 750 ML - Bio Trentino</v>
      </c>
      <c r="D129" s="182">
        <f>'Tab1'!E128</f>
        <v>2.2999999999999998</v>
      </c>
      <c r="E129" s="182">
        <f t="shared" si="1"/>
        <v>0</v>
      </c>
    </row>
    <row r="130" spans="1:5" ht="13.2" hidden="1">
      <c r="A130" s="183">
        <f>'Tab1'!K129</f>
        <v>0</v>
      </c>
      <c r="B130" s="181" t="str">
        <f>'Tab1'!F129</f>
        <v>PZ</v>
      </c>
      <c r="C130" s="181" t="str">
        <f>'Tab1'!D129</f>
        <v>FILETTI DI ACCIUGHE ALL'OLIO DI OLIVA 160 gr</v>
      </c>
      <c r="D130" s="182">
        <f>'Tab1'!E129</f>
        <v>4.75</v>
      </c>
      <c r="E130" s="182">
        <f t="shared" si="1"/>
        <v>0</v>
      </c>
    </row>
    <row r="131" spans="1:5" ht="13.2" hidden="1">
      <c r="A131" s="183">
        <f>'Tab1'!K130</f>
        <v>0</v>
      </c>
      <c r="B131" s="181">
        <f>'Tab1'!F130</f>
        <v>0</v>
      </c>
      <c r="C131" s="181" t="str">
        <f>'Tab1'!D130</f>
        <v>riga 5</v>
      </c>
      <c r="D131" s="182">
        <f>'Tab1'!E130</f>
        <v>0</v>
      </c>
      <c r="E131" s="182">
        <f t="shared" si="1"/>
        <v>0</v>
      </c>
    </row>
    <row r="132" spans="1:5" ht="13.2" hidden="1">
      <c r="A132" s="183">
        <f>'Tab1'!K131</f>
        <v>0</v>
      </c>
      <c r="B132" s="181">
        <f>'Tab1'!F131</f>
        <v>0</v>
      </c>
      <c r="C132" s="181" t="str">
        <f>'Tab1'!D131</f>
        <v>riga 6</v>
      </c>
      <c r="D132" s="182">
        <f>'Tab1'!E131</f>
        <v>0</v>
      </c>
      <c r="E132" s="182">
        <f t="shared" si="1"/>
        <v>0</v>
      </c>
    </row>
    <row r="133" spans="1:5" ht="13.2" hidden="1">
      <c r="A133" s="183">
        <f>'Tab1'!K132</f>
        <v>0</v>
      </c>
      <c r="B133" s="181">
        <f>'Tab1'!F132</f>
        <v>0</v>
      </c>
      <c r="C133" s="181" t="str">
        <f>'Tab1'!D132</f>
        <v>riga 7</v>
      </c>
      <c r="D133" s="182">
        <f>'Tab1'!E132</f>
        <v>0</v>
      </c>
      <c r="E133" s="182">
        <f t="shared" si="1"/>
        <v>0</v>
      </c>
    </row>
    <row r="134" spans="1:5" ht="13.2" hidden="1">
      <c r="A134" s="183">
        <f>'Tab1'!K133</f>
        <v>0</v>
      </c>
      <c r="B134" s="181">
        <f>'Tab1'!F133</f>
        <v>0</v>
      </c>
      <c r="C134" s="181" t="str">
        <f>'Tab1'!D133</f>
        <v>riga 8</v>
      </c>
      <c r="D134" s="182">
        <f>'Tab1'!E133</f>
        <v>0</v>
      </c>
      <c r="E134" s="182">
        <f t="shared" si="1"/>
        <v>0</v>
      </c>
    </row>
    <row r="135" spans="1:5" ht="13.2" hidden="1">
      <c r="A135" s="183">
        <f>'Tab1'!K134</f>
        <v>0</v>
      </c>
      <c r="B135" s="181">
        <f>'Tab1'!F134</f>
        <v>0</v>
      </c>
      <c r="C135" s="181" t="str">
        <f>'Tab1'!D134</f>
        <v>riga 9</v>
      </c>
      <c r="D135" s="182">
        <f>'Tab1'!E134</f>
        <v>0</v>
      </c>
      <c r="E135" s="182">
        <f t="shared" si="1"/>
        <v>0</v>
      </c>
    </row>
    <row r="136" spans="1:5" ht="13.2" hidden="1">
      <c r="A136" s="183">
        <f>'Tab1'!K135</f>
        <v>0</v>
      </c>
      <c r="B136" s="181">
        <f>'Tab1'!F135</f>
        <v>0</v>
      </c>
      <c r="C136" s="181" t="str">
        <f>'Tab1'!D135</f>
        <v>riga 10</v>
      </c>
      <c r="D136" s="182">
        <f>'Tab1'!E135</f>
        <v>0</v>
      </c>
      <c r="E136" s="182">
        <f t="shared" si="1"/>
        <v>0</v>
      </c>
    </row>
    <row r="137" spans="1:5" ht="13.2" hidden="1">
      <c r="A137" s="183">
        <f>'Tab1'!K136</f>
        <v>0</v>
      </c>
      <c r="B137" s="181">
        <f>'Tab1'!F136</f>
        <v>0</v>
      </c>
      <c r="C137" s="181" t="str">
        <f>'Tab1'!D136</f>
        <v>riga 11</v>
      </c>
      <c r="D137" s="182">
        <f>'Tab1'!E136</f>
        <v>0</v>
      </c>
      <c r="E137" s="182">
        <f t="shared" si="1"/>
        <v>0</v>
      </c>
    </row>
    <row r="138" spans="1:5" ht="13.2" hidden="1">
      <c r="A138" s="183">
        <f>'Tab1'!K137</f>
        <v>0</v>
      </c>
      <c r="B138" s="181">
        <f>'Tab1'!F137</f>
        <v>0</v>
      </c>
      <c r="C138" s="181" t="str">
        <f>'Tab1'!D137</f>
        <v>riga 12</v>
      </c>
      <c r="D138" s="182">
        <f>'Tab1'!E137</f>
        <v>0</v>
      </c>
      <c r="E138" s="182">
        <f t="shared" si="1"/>
        <v>0</v>
      </c>
    </row>
    <row r="139" spans="1:5" ht="13.2" hidden="1">
      <c r="A139" s="183">
        <f>'Tab1'!K138</f>
        <v>0</v>
      </c>
      <c r="B139" s="181">
        <f>'Tab1'!F138</f>
        <v>0</v>
      </c>
      <c r="C139" s="181" t="str">
        <f>'Tab1'!D138</f>
        <v>riga 13</v>
      </c>
      <c r="D139" s="182">
        <f>'Tab1'!E138</f>
        <v>0</v>
      </c>
      <c r="E139" s="182">
        <f t="shared" si="1"/>
        <v>0</v>
      </c>
    </row>
    <row r="140" spans="1:5" ht="13.2" hidden="1">
      <c r="A140" s="183">
        <f>'Tab1'!K139</f>
        <v>0</v>
      </c>
      <c r="B140" s="181">
        <f>'Tab1'!F139</f>
        <v>0</v>
      </c>
      <c r="C140" s="181" t="str">
        <f>'Tab1'!D139</f>
        <v>riga 14</v>
      </c>
      <c r="D140" s="182">
        <f>'Tab1'!E139</f>
        <v>0</v>
      </c>
      <c r="E140" s="182">
        <f t="shared" si="1"/>
        <v>0</v>
      </c>
    </row>
    <row r="141" spans="1:5" ht="13.2" hidden="1">
      <c r="A141" s="183">
        <f>'Tab1'!K140</f>
        <v>0</v>
      </c>
      <c r="B141" s="181">
        <f>'Tab1'!F140</f>
        <v>0</v>
      </c>
      <c r="C141" s="181" t="str">
        <f>'Tab1'!D140</f>
        <v>riga 15</v>
      </c>
      <c r="D141" s="182">
        <f>'Tab1'!E140</f>
        <v>0</v>
      </c>
      <c r="E141" s="182">
        <f t="shared" si="1"/>
        <v>0</v>
      </c>
    </row>
    <row r="142" spans="1:5" ht="13.2" hidden="1">
      <c r="A142" s="183">
        <f>'Tab1'!K141</f>
        <v>0</v>
      </c>
      <c r="B142" s="181">
        <f>'Tab1'!F141</f>
        <v>0</v>
      </c>
      <c r="C142" s="181" t="str">
        <f>'Tab1'!D141</f>
        <v>riga 16</v>
      </c>
      <c r="D142" s="182">
        <f>'Tab1'!E141</f>
        <v>0</v>
      </c>
      <c r="E142" s="182">
        <f t="shared" si="1"/>
        <v>0</v>
      </c>
    </row>
    <row r="143" spans="1:5" ht="13.2" hidden="1">
      <c r="A143" s="183">
        <f>'Tab1'!K142</f>
        <v>0</v>
      </c>
      <c r="B143" s="181">
        <f>'Tab1'!F142</f>
        <v>0</v>
      </c>
      <c r="C143" s="181" t="str">
        <f>'Tab1'!D142</f>
        <v>riga 17</v>
      </c>
      <c r="D143" s="182">
        <f>'Tab1'!E142</f>
        <v>0</v>
      </c>
      <c r="E143" s="182">
        <f t="shared" si="1"/>
        <v>0</v>
      </c>
    </row>
    <row r="144" spans="1:5" ht="13.2" hidden="1">
      <c r="A144" s="183">
        <f>'Tab1'!K143</f>
        <v>0</v>
      </c>
      <c r="B144" s="181">
        <f>'Tab1'!F143</f>
        <v>0</v>
      </c>
      <c r="C144" s="181" t="str">
        <f>'Tab1'!D143</f>
        <v>riga 18</v>
      </c>
      <c r="D144" s="182">
        <f>'Tab1'!E143</f>
        <v>0</v>
      </c>
      <c r="E144" s="182">
        <f t="shared" si="1"/>
        <v>0</v>
      </c>
    </row>
    <row r="145" spans="1:5" ht="13.2" hidden="1">
      <c r="A145" s="183">
        <f>'Tab1'!K144</f>
        <v>0</v>
      </c>
      <c r="B145" s="181">
        <f>'Tab1'!F144</f>
        <v>0</v>
      </c>
      <c r="C145" s="181" t="str">
        <f>'Tab1'!D144</f>
        <v>riga 19</v>
      </c>
      <c r="D145" s="182">
        <f>'Tab1'!E144</f>
        <v>0</v>
      </c>
      <c r="E145" s="182">
        <f t="shared" si="1"/>
        <v>0</v>
      </c>
    </row>
    <row r="146" spans="1:5" ht="13.2" hidden="1">
      <c r="A146" s="183">
        <f>'Tab1'!K145</f>
        <v>0</v>
      </c>
      <c r="B146" s="181">
        <f>'Tab1'!F145</f>
        <v>0</v>
      </c>
      <c r="C146" s="181" t="str">
        <f>'Tab1'!D145</f>
        <v>riga 20</v>
      </c>
      <c r="D146" s="182">
        <f>'Tab1'!E145</f>
        <v>0</v>
      </c>
      <c r="E146" s="182">
        <f t="shared" si="1"/>
        <v>0</v>
      </c>
    </row>
    <row r="147" spans="1:5" ht="15.6" hidden="1">
      <c r="A147" s="177" t="s">
        <v>409</v>
      </c>
      <c r="B147" s="177" t="s">
        <v>410</v>
      </c>
      <c r="C147" s="178" t="str">
        <f>'Tab1'!A146</f>
        <v>Semi lino</v>
      </c>
      <c r="D147" s="179"/>
      <c r="E147" s="180">
        <f>SUM(E148:E167)</f>
        <v>0</v>
      </c>
    </row>
    <row r="148" spans="1:5" ht="13.2" hidden="1">
      <c r="A148" s="183">
        <f>'Tab1'!K147</f>
        <v>0</v>
      </c>
      <c r="B148" s="181" t="str">
        <f>'Tab1'!F147</f>
        <v>PZ</v>
      </c>
      <c r="C148" s="181" t="str">
        <f>'Tab1'!D147</f>
        <v>BISCOTTI GRANO SARACENO BIO gr.250 - Torre Colombaia</v>
      </c>
      <c r="D148" s="182">
        <f>'Tab1'!E147</f>
        <v>4.2</v>
      </c>
      <c r="E148" s="182">
        <f t="shared" ref="E148:E167" si="2">A148*D148</f>
        <v>0</v>
      </c>
    </row>
    <row r="149" spans="1:5" ht="13.2" hidden="1">
      <c r="A149" s="183">
        <f>'Tab1'!K148</f>
        <v>0</v>
      </c>
      <c r="B149" s="181" t="str">
        <f>'Tab1'!F148</f>
        <v>PZ</v>
      </c>
      <c r="C149" s="181" t="str">
        <f>'Tab1'!D148</f>
        <v>CRACKERS GRANO SARACENO BIO gr.180 - Torre Colombaia</v>
      </c>
      <c r="D149" s="182">
        <f>'Tab1'!E148</f>
        <v>3.4</v>
      </c>
      <c r="E149" s="182">
        <f t="shared" si="2"/>
        <v>0</v>
      </c>
    </row>
    <row r="150" spans="1:5" ht="13.2" hidden="1">
      <c r="A150" s="183">
        <f>'Tab1'!K149</f>
        <v>0</v>
      </c>
      <c r="B150" s="181" t="str">
        <f>'Tab1'!F149</f>
        <v>PZ</v>
      </c>
      <c r="C150" s="181" t="str">
        <f>'Tab1'!D149</f>
        <v>STRANGOZZI INTEGRALI FARAONE (Khorasan100% bio) gr. 500 - Torre Colombaia</v>
      </c>
      <c r="D150" s="182">
        <f>'Tab1'!E149</f>
        <v>3.6</v>
      </c>
      <c r="E150" s="182">
        <f t="shared" si="2"/>
        <v>0</v>
      </c>
    </row>
    <row r="151" spans="1:5" ht="13.2" hidden="1">
      <c r="A151" s="183">
        <f>'Tab1'!K150</f>
        <v>0</v>
      </c>
      <c r="B151" s="181" t="str">
        <f>'Tab1'!F150</f>
        <v>PZ</v>
      </c>
      <c r="C151" s="181" t="str">
        <f>'Tab1'!D150</f>
        <v>STROZZAPRETI INTEGRALI FARRO (100% bio) gr. 500 - Torre Colombaia</v>
      </c>
      <c r="D151" s="182">
        <f>'Tab1'!E150</f>
        <v>3.6</v>
      </c>
      <c r="E151" s="182">
        <f t="shared" si="2"/>
        <v>0</v>
      </c>
    </row>
    <row r="152" spans="1:5" ht="13.2" hidden="1">
      <c r="A152" s="183">
        <f>'Tab1'!K151</f>
        <v>0</v>
      </c>
      <c r="B152" s="181" t="str">
        <f>'Tab1'!F151</f>
        <v>PZ</v>
      </c>
      <c r="C152" s="181" t="str">
        <f>'Tab1'!D151</f>
        <v>TAGLIATELLE SEMINTEGRALI FARAONE (Khorasan100% bio) gr. 250 - Torre Colombaia</v>
      </c>
      <c r="D152" s="182">
        <f>'Tab1'!E151</f>
        <v>3</v>
      </c>
      <c r="E152" s="182">
        <f t="shared" si="2"/>
        <v>0</v>
      </c>
    </row>
    <row r="153" spans="1:5" ht="13.2" hidden="1">
      <c r="A153" s="183">
        <f>'Tab1'!K152</f>
        <v>0</v>
      </c>
      <c r="B153" s="181" t="str">
        <f>'Tab1'!F152</f>
        <v>PZ</v>
      </c>
      <c r="C153" s="181" t="str">
        <f>'Tab1'!D152</f>
        <v>SEMI DECORTICATI DI GIRASOLE - GR. 300 - Torre Colombaia</v>
      </c>
      <c r="D153" s="182">
        <f>'Tab1'!E152</f>
        <v>3.65</v>
      </c>
      <c r="E153" s="182">
        <f t="shared" si="2"/>
        <v>0</v>
      </c>
    </row>
    <row r="154" spans="1:5" ht="13.2" hidden="1">
      <c r="A154" s="183">
        <f>'Tab1'!K153</f>
        <v>0</v>
      </c>
      <c r="B154" s="181" t="str">
        <f>'Tab1'!F153</f>
        <v>PZ</v>
      </c>
      <c r="C154" s="181" t="str">
        <f>'Tab1'!D153</f>
        <v>SEMI DI LINO - GR. 500 - Torre Colombaia</v>
      </c>
      <c r="D154" s="182">
        <f>'Tab1'!E153</f>
        <v>3.35</v>
      </c>
      <c r="E154" s="182">
        <f t="shared" si="2"/>
        <v>0</v>
      </c>
    </row>
    <row r="155" spans="1:5" ht="13.2" hidden="1">
      <c r="A155" s="183">
        <f>'Tab1'!K154</f>
        <v>0</v>
      </c>
      <c r="B155" s="181" t="str">
        <f>'Tab1'!F154</f>
        <v>PZ</v>
      </c>
      <c r="C155" s="181" t="str">
        <f>'Tab1'!D154</f>
        <v>FAVE PICCOLE BIANCHE DECORTICATE conf. gr. 500 - Torre Colombaia</v>
      </c>
      <c r="D155" s="182">
        <f>'Tab1'!E154</f>
        <v>3</v>
      </c>
      <c r="E155" s="182">
        <f t="shared" si="2"/>
        <v>0</v>
      </c>
    </row>
    <row r="156" spans="1:5" ht="13.2" hidden="1">
      <c r="A156" s="183">
        <f>'Tab1'!K155</f>
        <v>0</v>
      </c>
      <c r="B156" s="181" t="str">
        <f>'Tab1'!F155</f>
        <v>PZ</v>
      </c>
      <c r="C156" s="181" t="str">
        <f>'Tab1'!D155</f>
        <v>LENTICCHIE DECORTICATE gr. 500 - Torre Colombaia</v>
      </c>
      <c r="D156" s="182">
        <f>'Tab1'!E155</f>
        <v>4.8</v>
      </c>
      <c r="E156" s="182">
        <f t="shared" si="2"/>
        <v>0</v>
      </c>
    </row>
    <row r="157" spans="1:5" ht="13.2" hidden="1">
      <c r="A157" s="183">
        <f>'Tab1'!K156</f>
        <v>0</v>
      </c>
      <c r="B157" s="181" t="str">
        <f>'Tab1'!F156</f>
        <v>PZ</v>
      </c>
      <c r="C157" s="181" t="str">
        <f>'Tab1'!D156</f>
        <v>LENTICCHIE INTERE OCCHIO DI PERNICE BIO - di montagna gr. 500 - Torre Colombaia</v>
      </c>
      <c r="D157" s="182">
        <f>'Tab1'!E156</f>
        <v>4.5</v>
      </c>
      <c r="E157" s="182">
        <f t="shared" si="2"/>
        <v>0</v>
      </c>
    </row>
    <row r="158" spans="1:5" ht="13.2" hidden="1">
      <c r="A158" s="183">
        <f>'Tab1'!K157</f>
        <v>0</v>
      </c>
      <c r="B158" s="181" t="str">
        <f>'Tab1'!F157</f>
        <v>PZ</v>
      </c>
      <c r="C158" s="181" t="str">
        <f>'Tab1'!D157</f>
        <v>MIGLIO GIALLO piccolo decorticato gr. 500 - Torre Colombaia</v>
      </c>
      <c r="D158" s="182">
        <f>'Tab1'!E157</f>
        <v>2.65</v>
      </c>
      <c r="E158" s="182">
        <f t="shared" si="2"/>
        <v>0</v>
      </c>
    </row>
    <row r="159" spans="1:5" ht="13.2" hidden="1">
      <c r="A159" s="183">
        <f>'Tab1'!K158</f>
        <v>0</v>
      </c>
      <c r="B159" s="181" t="str">
        <f>'Tab1'!F158</f>
        <v>PZ</v>
      </c>
      <c r="C159" s="181" t="str">
        <f>'Tab1'!D158</f>
        <v>ORZO PERLATO gr.500 - Torre Colombaia</v>
      </c>
      <c r="D159" s="182">
        <f>'Tab1'!E158</f>
        <v>2.2999999999999998</v>
      </c>
      <c r="E159" s="182">
        <f t="shared" si="2"/>
        <v>0</v>
      </c>
    </row>
    <row r="160" spans="1:5" ht="13.2" hidden="1">
      <c r="A160" s="183">
        <f>'Tab1'!K159</f>
        <v>0</v>
      </c>
      <c r="B160" s="181" t="str">
        <f>'Tab1'!F159</f>
        <v>PZ</v>
      </c>
      <c r="C160" s="181" t="str">
        <f>'Tab1'!D159</f>
        <v>GALLETTE DI FARRO gr.100 - Torre Colombaia</v>
      </c>
      <c r="D160" s="182">
        <f>'Tab1'!E159</f>
        <v>2.2999999999999998</v>
      </c>
      <c r="E160" s="182">
        <f t="shared" si="2"/>
        <v>0</v>
      </c>
    </row>
    <row r="161" spans="1:5" ht="13.2" hidden="1">
      <c r="A161" s="183">
        <f>'Tab1'!K160</f>
        <v>0</v>
      </c>
      <c r="B161" s="181" t="str">
        <f>'Tab1'!F160</f>
        <v>PZ</v>
      </c>
      <c r="C161" s="181" t="str">
        <f>'Tab1'!D160</f>
        <v>TAHIN DI GIRASOLE GR. 280 - Torre Colombaia</v>
      </c>
      <c r="D161" s="182">
        <f>'Tab1'!E160</f>
        <v>5.95</v>
      </c>
      <c r="E161" s="182">
        <f t="shared" si="2"/>
        <v>0</v>
      </c>
    </row>
    <row r="162" spans="1:5" ht="13.2" hidden="1">
      <c r="A162" s="183">
        <f>'Tab1'!K161</f>
        <v>0</v>
      </c>
      <c r="B162" s="181" t="str">
        <f>'Tab1'!F161</f>
        <v>PZ</v>
      </c>
      <c r="C162" s="181" t="str">
        <f>'Tab1'!D161</f>
        <v>SPREMUTA DI SEMI DI GIRASOLE ML.750 - Torre Colombaia</v>
      </c>
      <c r="D162" s="182">
        <f>'Tab1'!E161</f>
        <v>6</v>
      </c>
      <c r="E162" s="182">
        <f t="shared" si="2"/>
        <v>0</v>
      </c>
    </row>
    <row r="163" spans="1:5" ht="13.2" hidden="1">
      <c r="A163" s="183">
        <f>'Tab1'!K162</f>
        <v>0</v>
      </c>
      <c r="B163" s="181">
        <f>'Tab1'!F162</f>
        <v>0</v>
      </c>
      <c r="C163" s="181" t="str">
        <f>'Tab1'!D162</f>
        <v>riga 16</v>
      </c>
      <c r="D163" s="182">
        <f>'Tab1'!E162</f>
        <v>0</v>
      </c>
      <c r="E163" s="182">
        <f t="shared" si="2"/>
        <v>0</v>
      </c>
    </row>
    <row r="164" spans="1:5" ht="13.2" hidden="1">
      <c r="A164" s="183">
        <f>'Tab1'!K163</f>
        <v>0</v>
      </c>
      <c r="B164" s="181">
        <f>'Tab1'!F163</f>
        <v>0</v>
      </c>
      <c r="C164" s="181" t="str">
        <f>'Tab1'!D163</f>
        <v>riga 17</v>
      </c>
      <c r="D164" s="182">
        <f>'Tab1'!E163</f>
        <v>0</v>
      </c>
      <c r="E164" s="182">
        <f t="shared" si="2"/>
        <v>0</v>
      </c>
    </row>
    <row r="165" spans="1:5" ht="13.2" hidden="1">
      <c r="A165" s="183">
        <f>'Tab1'!K164</f>
        <v>0</v>
      </c>
      <c r="B165" s="181">
        <f>'Tab1'!F164</f>
        <v>0</v>
      </c>
      <c r="C165" s="181" t="str">
        <f>'Tab1'!D164</f>
        <v>riga 18</v>
      </c>
      <c r="D165" s="182">
        <f>'Tab1'!E164</f>
        <v>0</v>
      </c>
      <c r="E165" s="182">
        <f t="shared" si="2"/>
        <v>0</v>
      </c>
    </row>
    <row r="166" spans="1:5" ht="13.2" hidden="1">
      <c r="A166" s="183">
        <f>'Tab1'!K165</f>
        <v>0</v>
      </c>
      <c r="B166" s="181">
        <f>'Tab1'!F165</f>
        <v>0</v>
      </c>
      <c r="C166" s="181" t="str">
        <f>'Tab1'!D165</f>
        <v>riga 19</v>
      </c>
      <c r="D166" s="182">
        <f>'Tab1'!E165</f>
        <v>0</v>
      </c>
      <c r="E166" s="182">
        <f t="shared" si="2"/>
        <v>0</v>
      </c>
    </row>
    <row r="167" spans="1:5" ht="13.2" hidden="1">
      <c r="A167" s="183">
        <f>'Tab1'!K166</f>
        <v>0</v>
      </c>
      <c r="B167" s="181">
        <f>'Tab1'!F166</f>
        <v>0</v>
      </c>
      <c r="C167" s="181" t="str">
        <f>'Tab1'!D166</f>
        <v>riga 20</v>
      </c>
      <c r="D167" s="182">
        <f>'Tab1'!E166</f>
        <v>0</v>
      </c>
      <c r="E167" s="182">
        <f t="shared" si="2"/>
        <v>0</v>
      </c>
    </row>
    <row r="168" spans="1:5" ht="15.6">
      <c r="A168" s="177" t="s">
        <v>409</v>
      </c>
      <c r="B168" s="177" t="s">
        <v>411</v>
      </c>
      <c r="C168" s="178" t="str">
        <f>'Tab2'!A4</f>
        <v>PANE di JOSEPH</v>
      </c>
      <c r="D168" s="179"/>
      <c r="E168" s="180">
        <f>SUM(E169:E193)</f>
        <v>2.35</v>
      </c>
    </row>
    <row r="169" spans="1:5" ht="13.2" hidden="1">
      <c r="A169" s="183">
        <f>'Tab2'!K5</f>
        <v>0</v>
      </c>
      <c r="B169" s="181" t="str">
        <f>'Tab2'!F5</f>
        <v>PZ</v>
      </c>
      <c r="C169" s="181" t="str">
        <f>'Tab2'!D5</f>
        <v>FOCACCIA DI GRANO DURO (trancio da 135/140 gr) - viene infornato con almeno 3 pz in tutto</v>
      </c>
      <c r="D169" s="182">
        <f>'Tab2'!E5</f>
        <v>1.1000000000000001</v>
      </c>
      <c r="E169" s="182">
        <f t="shared" ref="E169:E193" si="3">A169*D169</f>
        <v>0</v>
      </c>
    </row>
    <row r="170" spans="1:5" ht="13.2" hidden="1">
      <c r="A170" s="183">
        <f>'Tab2'!K6</f>
        <v>0</v>
      </c>
      <c r="B170" s="181" t="str">
        <f>'Tab2'!F6</f>
        <v>PZ</v>
      </c>
      <c r="C170" s="181" t="str">
        <f>'Tab2'!D6</f>
        <v>FOCACCIA DI GRANO DURO ALLE OLIVE (trancio da 135/140 gr) - viene infornato con almeno 3 pz in tutto</v>
      </c>
      <c r="D170" s="182">
        <f>'Tab2'!E6</f>
        <v>1.4</v>
      </c>
      <c r="E170" s="182">
        <f t="shared" si="3"/>
        <v>0</v>
      </c>
    </row>
    <row r="171" spans="1:5" ht="13.2" hidden="1">
      <c r="A171" s="183">
        <f>'Tab2'!K7</f>
        <v>0</v>
      </c>
      <c r="B171" s="181" t="str">
        <f>'Tab2'!F7</f>
        <v>PZ</v>
      </c>
      <c r="C171" s="181" t="str">
        <f>'Tab2'!D7</f>
        <v>FOCACCINE TONDE DI GRANO DURO (70 gr cad)</v>
      </c>
      <c r="D171" s="182">
        <f>'Tab2'!E7</f>
        <v>0.6</v>
      </c>
      <c r="E171" s="182">
        <f t="shared" si="3"/>
        <v>0</v>
      </c>
    </row>
    <row r="172" spans="1:5" ht="13.2" hidden="1">
      <c r="A172" s="183">
        <f>'Tab2'!K8</f>
        <v>0</v>
      </c>
      <c r="B172" s="181" t="str">
        <f>'Tab2'!F8</f>
        <v>PZ</v>
      </c>
      <c r="C172" s="181" t="str">
        <f>'Tab2'!D8</f>
        <v>GRISSINI DI RISO, sacchetto in plastica sigillato (confezione da 250 gr. circa) - viene infornato con almeno 5 pz in tutto</v>
      </c>
      <c r="D172" s="182">
        <f>'Tab2'!E8</f>
        <v>2.7</v>
      </c>
      <c r="E172" s="182">
        <f t="shared" si="3"/>
        <v>0</v>
      </c>
    </row>
    <row r="173" spans="1:5" ht="13.2" hidden="1">
      <c r="A173" s="183">
        <f>'Tab2'!K9</f>
        <v>0</v>
      </c>
      <c r="B173" s="181" t="str">
        <f>'Tab2'!F9</f>
        <v>PZ</v>
      </c>
      <c r="C173" s="181" t="str">
        <f>'Tab2'!D9</f>
        <v>PANE AI 5 CEREALI (filone da 500 gr circa) - viene infornato con almeno 5 pz in tutto</v>
      </c>
      <c r="D173" s="182">
        <f>'Tab2'!E9</f>
        <v>2.5</v>
      </c>
      <c r="E173" s="182">
        <f t="shared" si="3"/>
        <v>0</v>
      </c>
    </row>
    <row r="174" spans="1:5" ht="13.2" hidden="1">
      <c r="A174" s="183">
        <f>'Tab2'!K10</f>
        <v>0</v>
      </c>
      <c r="B174" s="181" t="str">
        <f>'Tab2'!F10</f>
        <v>PZ</v>
      </c>
      <c r="C174" s="181" t="str">
        <f>'Tab2'!D10</f>
        <v>PANE CON UVETTA (filoncino da 150 gr circa)</v>
      </c>
      <c r="D174" s="182">
        <f>'Tab2'!E10</f>
        <v>1.3</v>
      </c>
      <c r="E174" s="182">
        <f t="shared" si="3"/>
        <v>0</v>
      </c>
    </row>
    <row r="175" spans="1:5" ht="13.2" hidden="1">
      <c r="A175" s="183">
        <f>'Tab2'!K11</f>
        <v>0</v>
      </c>
      <c r="B175" s="181" t="str">
        <f>'Tab2'!F11</f>
        <v>PZ</v>
      </c>
      <c r="C175" s="181" t="str">
        <f>'Tab2'!D11</f>
        <v>PANE DI GRANO DURO (filone da 500 gr circa) - viene infornato con almeno 5 pz in tutto</v>
      </c>
      <c r="D175" s="182">
        <f>'Tab2'!E11</f>
        <v>2.4500000000000002</v>
      </c>
      <c r="E175" s="182">
        <f t="shared" si="3"/>
        <v>0</v>
      </c>
    </row>
    <row r="176" spans="1:5" ht="13.2" hidden="1">
      <c r="A176" s="183">
        <f>'Tab2'!K12</f>
        <v>0</v>
      </c>
      <c r="B176" s="181" t="str">
        <f>'Tab2'!F12</f>
        <v>PZ</v>
      </c>
      <c r="C176" s="181" t="str">
        <f>'Tab2'!D12</f>
        <v>PANE DI SEGALE (pagnotta da 500 gr) - viene infornato con almeno 5 pz in tutto</v>
      </c>
      <c r="D176" s="182">
        <f>'Tab2'!E12</f>
        <v>2.9</v>
      </c>
      <c r="E176" s="182">
        <f t="shared" si="3"/>
        <v>0</v>
      </c>
    </row>
    <row r="177" spans="1:5" ht="13.2">
      <c r="A177" s="183">
        <f>'Tab2'!K13</f>
        <v>1</v>
      </c>
      <c r="B177" s="181" t="str">
        <f>'Tab2'!F13</f>
        <v>PZ</v>
      </c>
      <c r="C177" s="181" t="str">
        <f>'Tab2'!D13</f>
        <v>PANE INTEGRALE (filone da 500 gr circa) - viene infornato con almeno 5 pz in tutto</v>
      </c>
      <c r="D177" s="182">
        <f>'Tab2'!E13</f>
        <v>2.35</v>
      </c>
      <c r="E177" s="182">
        <f t="shared" si="3"/>
        <v>2.35</v>
      </c>
    </row>
    <row r="178" spans="1:5" ht="13.2" hidden="1">
      <c r="A178" s="183">
        <f>'Tab2'!K14</f>
        <v>0</v>
      </c>
      <c r="B178" s="181" t="str">
        <f>'Tab2'!F14</f>
        <v>PZ</v>
      </c>
      <c r="C178" s="181" t="str">
        <f>'Tab2'!D14</f>
        <v>PANINI DI GRANO DURO AI SEMI DI SESAMO (50/55 gr) - viene infornato con almeno 8 pz in tutto</v>
      </c>
      <c r="D178" s="182">
        <f>'Tab2'!E14</f>
        <v>0.5</v>
      </c>
      <c r="E178" s="182">
        <f t="shared" si="3"/>
        <v>0</v>
      </c>
    </row>
    <row r="179" spans="1:5" ht="13.2" hidden="1">
      <c r="A179" s="183">
        <f>'Tab2'!K15</f>
        <v>0</v>
      </c>
      <c r="B179" s="181">
        <f>'Tab2'!F15</f>
        <v>0</v>
      </c>
      <c r="C179" s="181" t="str">
        <f>'Tab2'!D15</f>
        <v>riga 11</v>
      </c>
      <c r="D179" s="182">
        <f>'Tab2'!E15</f>
        <v>0</v>
      </c>
      <c r="E179" s="182">
        <f t="shared" si="3"/>
        <v>0</v>
      </c>
    </row>
    <row r="180" spans="1:5" ht="13.2" hidden="1">
      <c r="A180" s="183">
        <f>'Tab2'!K16</f>
        <v>0</v>
      </c>
      <c r="B180" s="181">
        <f>'Tab2'!F16</f>
        <v>0</v>
      </c>
      <c r="C180" s="181" t="str">
        <f>'Tab2'!D16</f>
        <v>riga 12</v>
      </c>
      <c r="D180" s="182">
        <f>'Tab2'!E16</f>
        <v>0</v>
      </c>
      <c r="E180" s="182">
        <f t="shared" si="3"/>
        <v>0</v>
      </c>
    </row>
    <row r="181" spans="1:5" ht="13.2" hidden="1">
      <c r="A181" s="183">
        <f>'Tab2'!K17</f>
        <v>0</v>
      </c>
      <c r="B181" s="181">
        <f>'Tab2'!F17</f>
        <v>0</v>
      </c>
      <c r="C181" s="181" t="str">
        <f>'Tab2'!D17</f>
        <v>riga 13</v>
      </c>
      <c r="D181" s="182">
        <f>'Tab2'!E17</f>
        <v>0</v>
      </c>
      <c r="E181" s="182">
        <f t="shared" si="3"/>
        <v>0</v>
      </c>
    </row>
    <row r="182" spans="1:5" ht="13.2" hidden="1">
      <c r="A182" s="183">
        <f>'Tab2'!K18</f>
        <v>0</v>
      </c>
      <c r="B182" s="181">
        <f>'Tab2'!F18</f>
        <v>0</v>
      </c>
      <c r="C182" s="181" t="str">
        <f>'Tab2'!D18</f>
        <v>riga 14</v>
      </c>
      <c r="D182" s="182">
        <f>'Tab2'!E18</f>
        <v>0</v>
      </c>
      <c r="E182" s="182">
        <f t="shared" si="3"/>
        <v>0</v>
      </c>
    </row>
    <row r="183" spans="1:5" ht="13.2" hidden="1">
      <c r="A183" s="183">
        <f>'Tab2'!K19</f>
        <v>0</v>
      </c>
      <c r="B183" s="181">
        <f>'Tab2'!F19</f>
        <v>0</v>
      </c>
      <c r="C183" s="181" t="str">
        <f>'Tab2'!D19</f>
        <v>riga 15</v>
      </c>
      <c r="D183" s="182">
        <f>'Tab2'!E19</f>
        <v>0</v>
      </c>
      <c r="E183" s="182">
        <f t="shared" si="3"/>
        <v>0</v>
      </c>
    </row>
    <row r="184" spans="1:5" ht="13.2" hidden="1">
      <c r="A184" s="183">
        <f>'Tab2'!K20</f>
        <v>0</v>
      </c>
      <c r="B184" s="181">
        <f>'Tab2'!F20</f>
        <v>0</v>
      </c>
      <c r="C184" s="181" t="str">
        <f>'Tab2'!D20</f>
        <v>riga 16</v>
      </c>
      <c r="D184" s="182">
        <f>'Tab2'!E20</f>
        <v>0</v>
      </c>
      <c r="E184" s="182">
        <f t="shared" si="3"/>
        <v>0</v>
      </c>
    </row>
    <row r="185" spans="1:5" ht="13.2" hidden="1">
      <c r="A185" s="183">
        <f>'Tab2'!K21</f>
        <v>0</v>
      </c>
      <c r="B185" s="181">
        <f>'Tab2'!F21</f>
        <v>0</v>
      </c>
      <c r="C185" s="181" t="str">
        <f>'Tab2'!D21</f>
        <v>riga 17</v>
      </c>
      <c r="D185" s="182">
        <f>'Tab2'!E21</f>
        <v>0</v>
      </c>
      <c r="E185" s="182">
        <f t="shared" si="3"/>
        <v>0</v>
      </c>
    </row>
    <row r="186" spans="1:5" ht="13.2" hidden="1">
      <c r="A186" s="183">
        <f>'Tab2'!K22</f>
        <v>0</v>
      </c>
      <c r="B186" s="181">
        <f>'Tab2'!F22</f>
        <v>0</v>
      </c>
      <c r="C186" s="181" t="str">
        <f>'Tab2'!D22</f>
        <v>riga 18</v>
      </c>
      <c r="D186" s="182">
        <f>'Tab2'!E22</f>
        <v>0</v>
      </c>
      <c r="E186" s="182">
        <f t="shared" si="3"/>
        <v>0</v>
      </c>
    </row>
    <row r="187" spans="1:5" ht="13.2" hidden="1">
      <c r="A187" s="183">
        <f>'Tab2'!K23</f>
        <v>0</v>
      </c>
      <c r="B187" s="181">
        <f>'Tab2'!F23</f>
        <v>0</v>
      </c>
      <c r="C187" s="181" t="str">
        <f>'Tab2'!D23</f>
        <v>riga 19</v>
      </c>
      <c r="D187" s="182">
        <f>'Tab2'!E23</f>
        <v>0</v>
      </c>
      <c r="E187" s="182">
        <f t="shared" si="3"/>
        <v>0</v>
      </c>
    </row>
    <row r="188" spans="1:5" ht="13.2" hidden="1">
      <c r="A188" s="183">
        <f>'Tab2'!K24</f>
        <v>0</v>
      </c>
      <c r="B188" s="181">
        <f>'Tab2'!F24</f>
        <v>0</v>
      </c>
      <c r="C188" s="181" t="str">
        <f>'Tab2'!D24</f>
        <v>riga 20</v>
      </c>
      <c r="D188" s="182">
        <f>'Tab2'!E24</f>
        <v>0</v>
      </c>
      <c r="E188" s="182">
        <f t="shared" si="3"/>
        <v>0</v>
      </c>
    </row>
    <row r="189" spans="1:5" ht="13.2" hidden="1">
      <c r="A189" s="183">
        <f>'Tab2'!K25</f>
        <v>0</v>
      </c>
      <c r="B189" s="181">
        <f>'Tab2'!F25</f>
        <v>0</v>
      </c>
      <c r="C189" s="181" t="str">
        <f>'Tab2'!D25</f>
        <v>riga 21</v>
      </c>
      <c r="D189" s="182">
        <f>'Tab2'!E25</f>
        <v>0</v>
      </c>
      <c r="E189" s="182">
        <f t="shared" si="3"/>
        <v>0</v>
      </c>
    </row>
    <row r="190" spans="1:5" ht="13.2" hidden="1">
      <c r="A190" s="183">
        <f>'Tab2'!K26</f>
        <v>0</v>
      </c>
      <c r="B190" s="181">
        <f>'Tab2'!F26</f>
        <v>0</v>
      </c>
      <c r="C190" s="181" t="str">
        <f>'Tab2'!D26</f>
        <v>riga 22</v>
      </c>
      <c r="D190" s="182">
        <f>'Tab2'!E26</f>
        <v>0</v>
      </c>
      <c r="E190" s="182">
        <f t="shared" si="3"/>
        <v>0</v>
      </c>
    </row>
    <row r="191" spans="1:5" ht="13.2" hidden="1">
      <c r="A191" s="183">
        <f>'Tab2'!K27</f>
        <v>0</v>
      </c>
      <c r="B191" s="181">
        <f>'Tab2'!F27</f>
        <v>0</v>
      </c>
      <c r="C191" s="181" t="str">
        <f>'Tab2'!D27</f>
        <v>riga 23</v>
      </c>
      <c r="D191" s="182">
        <f>'Tab2'!E27</f>
        <v>0</v>
      </c>
      <c r="E191" s="182">
        <f t="shared" si="3"/>
        <v>0</v>
      </c>
    </row>
    <row r="192" spans="1:5" ht="13.2" hidden="1">
      <c r="A192" s="183">
        <f>'Tab2'!K28</f>
        <v>0</v>
      </c>
      <c r="B192" s="181">
        <f>'Tab2'!F28</f>
        <v>0</v>
      </c>
      <c r="C192" s="181" t="str">
        <f>'Tab2'!D28</f>
        <v>riga 24</v>
      </c>
      <c r="D192" s="182">
        <f>'Tab2'!E28</f>
        <v>0</v>
      </c>
      <c r="E192" s="182">
        <f t="shared" si="3"/>
        <v>0</v>
      </c>
    </row>
    <row r="193" spans="1:5" ht="13.2" hidden="1">
      <c r="A193" s="183">
        <f>'Tab2'!K29</f>
        <v>0</v>
      </c>
      <c r="B193" s="181">
        <f>'Tab2'!F29</f>
        <v>0</v>
      </c>
      <c r="C193" s="181" t="str">
        <f>'Tab2'!D29</f>
        <v>riga 25</v>
      </c>
      <c r="D193" s="182">
        <f>'Tab2'!E29</f>
        <v>0</v>
      </c>
      <c r="E193" s="182">
        <f t="shared" si="3"/>
        <v>0</v>
      </c>
    </row>
    <row r="194" spans="1:5" ht="15.6" hidden="1">
      <c r="A194" s="177" t="s">
        <v>409</v>
      </c>
      <c r="B194" s="177" t="s">
        <v>411</v>
      </c>
      <c r="C194" s="178" t="str">
        <f>'Tab2'!A30</f>
        <v>Farine</v>
      </c>
      <c r="D194" s="179"/>
      <c r="E194" s="180">
        <f>SUM(E195:E244)</f>
        <v>0</v>
      </c>
    </row>
    <row r="195" spans="1:5" ht="13.2" hidden="1">
      <c r="A195" s="183">
        <f>'Tab2'!K31</f>
        <v>0</v>
      </c>
      <c r="B195" s="181" t="str">
        <f>'Tab2'!F31</f>
        <v>PZ</v>
      </c>
      <c r="C195" s="181" t="str">
        <f>'Tab2'!D31</f>
        <v>FARINA DI AVENA INTEGRALE KG. 0,9  -  Mulino Sobrino</v>
      </c>
      <c r="D195" s="182">
        <f>'Tab2'!E31</f>
        <v>3.9</v>
      </c>
      <c r="E195" s="182">
        <f t="shared" ref="E195:E244" si="4">A195*D195</f>
        <v>0</v>
      </c>
    </row>
    <row r="196" spans="1:5" ht="13.2" hidden="1">
      <c r="A196" s="183">
        <f>'Tab2'!K32</f>
        <v>0</v>
      </c>
      <c r="B196" s="181" t="str">
        <f>'Tab2'!F32</f>
        <v>PZ</v>
      </c>
      <c r="C196" s="181" t="str">
        <f>'Tab2'!D32</f>
        <v>FARINA DI FARRO INTEGRALE KG. 5  - Mulino Sobrino</v>
      </c>
      <c r="D196" s="182">
        <f>'Tab2'!E32</f>
        <v>17</v>
      </c>
      <c r="E196" s="182">
        <f t="shared" si="4"/>
        <v>0</v>
      </c>
    </row>
    <row r="197" spans="1:5" ht="13.2" hidden="1">
      <c r="A197" s="183">
        <f>'Tab2'!K33</f>
        <v>0</v>
      </c>
      <c r="B197" s="181" t="str">
        <f>'Tab2'!F33</f>
        <v>PZ</v>
      </c>
      <c r="C197" s="181" t="str">
        <f>'Tab2'!D33</f>
        <v>FARINA DI FARRO TIPO 2 KG. 1  - Mulino Sobrino</v>
      </c>
      <c r="D197" s="182">
        <f>'Tab2'!E33</f>
        <v>4.6500000000000004</v>
      </c>
      <c r="E197" s="182">
        <f t="shared" si="4"/>
        <v>0</v>
      </c>
    </row>
    <row r="198" spans="1:5" ht="13.2" hidden="1">
      <c r="A198" s="183">
        <f>'Tab2'!K34</f>
        <v>0</v>
      </c>
      <c r="B198" s="181" t="str">
        <f>'Tab2'!F34</f>
        <v>PZ</v>
      </c>
      <c r="C198" s="181" t="str">
        <f>'Tab2'!D34</f>
        <v>FARINA DI GRANO TENERO INTEGRALE KG. 5  -  Mulino Sobrino</v>
      </c>
      <c r="D198" s="182">
        <f>'Tab2'!E34</f>
        <v>9.4</v>
      </c>
      <c r="E198" s="182">
        <f t="shared" si="4"/>
        <v>0</v>
      </c>
    </row>
    <row r="199" spans="1:5" ht="13.2" hidden="1">
      <c r="A199" s="183">
        <f>'Tab2'!K35</f>
        <v>0</v>
      </c>
      <c r="B199" s="181" t="str">
        <f>'Tab2'!F35</f>
        <v>PZ</v>
      </c>
      <c r="C199" s="181" t="str">
        <f>'Tab2'!D35</f>
        <v>FARINA DI GRANO TENERO TIPO 0 KG. 1  -  Mulino Sobrino</v>
      </c>
      <c r="D199" s="182">
        <f>'Tab2'!E35</f>
        <v>2.4500000000000002</v>
      </c>
      <c r="E199" s="182">
        <f t="shared" si="4"/>
        <v>0</v>
      </c>
    </row>
    <row r="200" spans="1:5" ht="13.2" hidden="1">
      <c r="A200" s="183">
        <f>'Tab2'!K36</f>
        <v>0</v>
      </c>
      <c r="B200" s="181" t="str">
        <f>'Tab2'!F36</f>
        <v>PZ</v>
      </c>
      <c r="C200" s="181" t="str">
        <f>'Tab2'!D36</f>
        <v>FARINA DI GRANO TENERO TIPO 0 KG. 5  -  Mulino Sobrino</v>
      </c>
      <c r="D200" s="182">
        <f>'Tab2'!E36</f>
        <v>9.3000000000000007</v>
      </c>
      <c r="E200" s="182">
        <f t="shared" si="4"/>
        <v>0</v>
      </c>
    </row>
    <row r="201" spans="1:5" ht="13.2" hidden="1">
      <c r="A201" s="183">
        <f>'Tab2'!K37</f>
        <v>0</v>
      </c>
      <c r="B201" s="181" t="str">
        <f>'Tab2'!F37</f>
        <v>PZ</v>
      </c>
      <c r="C201" s="181" t="str">
        <f>'Tab2'!D37</f>
        <v>FARINA DI GRANO TENERO TIPO 2 KG. 5  -  Mulino Sobrino</v>
      </c>
      <c r="D201" s="182">
        <f>'Tab2'!E37</f>
        <v>10.4</v>
      </c>
      <c r="E201" s="182">
        <f t="shared" si="4"/>
        <v>0</v>
      </c>
    </row>
    <row r="202" spans="1:5" ht="13.2" hidden="1">
      <c r="A202" s="183">
        <f>'Tab2'!K38</f>
        <v>0</v>
      </c>
      <c r="B202" s="181" t="str">
        <f>'Tab2'!F38</f>
        <v>PZ</v>
      </c>
      <c r="C202" s="181" t="str">
        <f>'Tab2'!D38</f>
        <v>FARINA DI GRANO TENERO TIPO 2 VARIETA' ANTICHE KG. 5  -  Mulino Sobrino</v>
      </c>
      <c r="D202" s="182">
        <f>'Tab2'!E38</f>
        <v>12.8</v>
      </c>
      <c r="E202" s="182">
        <f t="shared" si="4"/>
        <v>0</v>
      </c>
    </row>
    <row r="203" spans="1:5" ht="13.2" hidden="1">
      <c r="A203" s="183">
        <f>'Tab2'!K39</f>
        <v>0</v>
      </c>
      <c r="B203" s="181" t="str">
        <f>'Tab2'!F39</f>
        <v>PZ</v>
      </c>
      <c r="C203" s="181" t="str">
        <f>'Tab2'!D39</f>
        <v>FARINA DI GRANO TENERO TIPO FORZA KG. 1  -  Mulino Sobrino</v>
      </c>
      <c r="D203" s="182">
        <f>'Tab2'!E39</f>
        <v>2.6</v>
      </c>
      <c r="E203" s="182">
        <f t="shared" si="4"/>
        <v>0</v>
      </c>
    </row>
    <row r="204" spans="1:5" ht="13.2" hidden="1">
      <c r="A204" s="183">
        <f>'Tab2'!K40</f>
        <v>0</v>
      </c>
      <c r="B204" s="181" t="str">
        <f>'Tab2'!F40</f>
        <v>PZ</v>
      </c>
      <c r="C204" s="181" t="str">
        <f>'Tab2'!D40</f>
        <v>FARINA DI MAIS PER POLENTA KG. 1  -  Mulino Sobrino</v>
      </c>
      <c r="D204" s="182">
        <f>'Tab2'!E40</f>
        <v>3.75</v>
      </c>
      <c r="E204" s="182">
        <f t="shared" si="4"/>
        <v>0</v>
      </c>
    </row>
    <row r="205" spans="1:5" ht="13.2" hidden="1">
      <c r="A205" s="183">
        <f>'Tab2'!K41</f>
        <v>0</v>
      </c>
      <c r="B205" s="181" t="str">
        <f>'Tab2'!F41</f>
        <v>PZ</v>
      </c>
      <c r="C205" s="181" t="str">
        <f>'Tab2'!D41</f>
        <v>FARINA DI MONOCOCCO TIPO 2 KG. 0,9  -  Mulino Sobrino</v>
      </c>
      <c r="D205" s="182">
        <f>'Tab2'!E41</f>
        <v>4.9000000000000004</v>
      </c>
      <c r="E205" s="182">
        <f t="shared" si="4"/>
        <v>0</v>
      </c>
    </row>
    <row r="206" spans="1:5" ht="13.2" hidden="1">
      <c r="A206" s="183">
        <f>'Tab2'!K42</f>
        <v>0</v>
      </c>
      <c r="B206" s="181" t="str">
        <f>'Tab2'!F42</f>
        <v>PZ</v>
      </c>
      <c r="C206" s="181" t="str">
        <f>'Tab2'!D42</f>
        <v>FARINA DI RISO KG. 1  -  Mulino Sobrino</v>
      </c>
      <c r="D206" s="182">
        <f>'Tab2'!E42</f>
        <v>4.2</v>
      </c>
      <c r="E206" s="182">
        <f t="shared" si="4"/>
        <v>0</v>
      </c>
    </row>
    <row r="207" spans="1:5" ht="13.2" hidden="1">
      <c r="A207" s="183">
        <f>'Tab2'!K43</f>
        <v>0</v>
      </c>
      <c r="B207" s="181" t="str">
        <f>'Tab2'!F43</f>
        <v>PZ</v>
      </c>
      <c r="C207" s="181" t="str">
        <f>'Tab2'!D43</f>
        <v>FARINA DI SEGALE INTEGRALE KG. 0,9  -  Mulino Sobrino</v>
      </c>
      <c r="D207" s="182">
        <f>'Tab2'!E43</f>
        <v>2.8</v>
      </c>
      <c r="E207" s="182">
        <f t="shared" si="4"/>
        <v>0</v>
      </c>
    </row>
    <row r="208" spans="1:5" ht="13.2" hidden="1">
      <c r="A208" s="183">
        <f>'Tab2'!K44</f>
        <v>0</v>
      </c>
      <c r="B208" s="181" t="str">
        <f>'Tab2'!F44</f>
        <v>PZ</v>
      </c>
      <c r="C208" s="181" t="str">
        <f>'Tab2'!D44</f>
        <v>SEMOLA DI GRANO DURO KG. 1 - Mulino Sobrino</v>
      </c>
      <c r="D208" s="182">
        <f>'Tab2'!E44</f>
        <v>2.7</v>
      </c>
      <c r="E208" s="182">
        <f t="shared" si="4"/>
        <v>0</v>
      </c>
    </row>
    <row r="209" spans="1:5" ht="13.2" hidden="1">
      <c r="A209" s="183">
        <f>'Tab2'!K45</f>
        <v>0</v>
      </c>
      <c r="B209" s="181" t="str">
        <f>'Tab2'!F45</f>
        <v>PZ</v>
      </c>
      <c r="C209" s="181" t="str">
        <f>'Tab2'!D45</f>
        <v>SEMOLA DI GRANO DURO KG. 5 - Mulino Sobrino</v>
      </c>
      <c r="D209" s="182">
        <f>'Tab2'!E45</f>
        <v>10.65</v>
      </c>
      <c r="E209" s="182">
        <f t="shared" si="4"/>
        <v>0</v>
      </c>
    </row>
    <row r="210" spans="1:5" ht="13.2" hidden="1">
      <c r="A210" s="183">
        <f>'Tab2'!K46</f>
        <v>0</v>
      </c>
      <c r="B210" s="181" t="str">
        <f>'Tab2'!F46</f>
        <v>PZ</v>
      </c>
      <c r="C210" s="181" t="str">
        <f>'Tab2'!D46</f>
        <v>SEMOLA INTEGRALE SENATORE CAPPELLI KG. 1 - Mulino Sobrino</v>
      </c>
      <c r="D210" s="182">
        <f>'Tab2'!E46</f>
        <v>3.1</v>
      </c>
      <c r="E210" s="182">
        <f t="shared" si="4"/>
        <v>0</v>
      </c>
    </row>
    <row r="211" spans="1:5" ht="13.2" hidden="1">
      <c r="A211" s="183">
        <f>'Tab2'!K47</f>
        <v>0</v>
      </c>
      <c r="B211" s="181">
        <f>'Tab2'!F47</f>
        <v>0</v>
      </c>
      <c r="C211" s="181" t="str">
        <f>'Tab2'!D47</f>
        <v>riga 17</v>
      </c>
      <c r="D211" s="182">
        <f>'Tab2'!E47</f>
        <v>0</v>
      </c>
      <c r="E211" s="182">
        <f t="shared" si="4"/>
        <v>0</v>
      </c>
    </row>
    <row r="212" spans="1:5" ht="13.2" hidden="1">
      <c r="A212" s="183">
        <f>'Tab2'!K48</f>
        <v>0</v>
      </c>
      <c r="B212" s="181">
        <f>'Tab2'!F48</f>
        <v>0</v>
      </c>
      <c r="C212" s="181" t="str">
        <f>'Tab2'!D48</f>
        <v>riga 18</v>
      </c>
      <c r="D212" s="182">
        <f>'Tab2'!E48</f>
        <v>0</v>
      </c>
      <c r="E212" s="182">
        <f t="shared" si="4"/>
        <v>0</v>
      </c>
    </row>
    <row r="213" spans="1:5" ht="13.2" hidden="1">
      <c r="A213" s="183">
        <f>'Tab2'!K49</f>
        <v>0</v>
      </c>
      <c r="B213" s="181">
        <f>'Tab2'!F49</f>
        <v>0</v>
      </c>
      <c r="C213" s="181" t="str">
        <f>'Tab2'!D49</f>
        <v>riga 19</v>
      </c>
      <c r="D213" s="182">
        <f>'Tab2'!E49</f>
        <v>0</v>
      </c>
      <c r="E213" s="182">
        <f t="shared" si="4"/>
        <v>0</v>
      </c>
    </row>
    <row r="214" spans="1:5" ht="13.2" hidden="1">
      <c r="A214" s="183">
        <f>'Tab2'!K50</f>
        <v>0</v>
      </c>
      <c r="B214" s="181">
        <f>'Tab2'!F50</f>
        <v>0</v>
      </c>
      <c r="C214" s="181" t="str">
        <f>'Tab2'!D50</f>
        <v>riga 20</v>
      </c>
      <c r="D214" s="182">
        <f>'Tab2'!E50</f>
        <v>0</v>
      </c>
      <c r="E214" s="182">
        <f t="shared" si="4"/>
        <v>0</v>
      </c>
    </row>
    <row r="215" spans="1:5" ht="13.2" hidden="1">
      <c r="A215" s="183">
        <f>'Tab2'!K51</f>
        <v>0</v>
      </c>
      <c r="B215" s="181">
        <f>'Tab2'!F51</f>
        <v>0</v>
      </c>
      <c r="C215" s="181" t="str">
        <f>'Tab2'!D51</f>
        <v>riga 21</v>
      </c>
      <c r="D215" s="182">
        <f>'Tab2'!E51</f>
        <v>0</v>
      </c>
      <c r="E215" s="182">
        <f t="shared" si="4"/>
        <v>0</v>
      </c>
    </row>
    <row r="216" spans="1:5" ht="13.2" hidden="1">
      <c r="A216" s="183">
        <f>'Tab2'!K52</f>
        <v>0</v>
      </c>
      <c r="B216" s="181">
        <f>'Tab2'!F52</f>
        <v>0</v>
      </c>
      <c r="C216" s="181" t="str">
        <f>'Tab2'!D52</f>
        <v>riga 22</v>
      </c>
      <c r="D216" s="182">
        <f>'Tab2'!E52</f>
        <v>0</v>
      </c>
      <c r="E216" s="182">
        <f t="shared" si="4"/>
        <v>0</v>
      </c>
    </row>
    <row r="217" spans="1:5" ht="13.2" hidden="1">
      <c r="A217" s="183">
        <f>'Tab2'!K53</f>
        <v>0</v>
      </c>
      <c r="B217" s="181">
        <f>'Tab2'!F53</f>
        <v>0</v>
      </c>
      <c r="C217" s="181" t="str">
        <f>'Tab2'!D53</f>
        <v>riga 23</v>
      </c>
      <c r="D217" s="182">
        <f>'Tab2'!E53</f>
        <v>0</v>
      </c>
      <c r="E217" s="182">
        <f t="shared" si="4"/>
        <v>0</v>
      </c>
    </row>
    <row r="218" spans="1:5" ht="13.2" hidden="1">
      <c r="A218" s="183">
        <f>'Tab2'!K54</f>
        <v>0</v>
      </c>
      <c r="B218" s="181">
        <f>'Tab2'!F54</f>
        <v>0</v>
      </c>
      <c r="C218" s="181" t="str">
        <f>'Tab2'!D54</f>
        <v>riga 24</v>
      </c>
      <c r="D218" s="182">
        <f>'Tab2'!E54</f>
        <v>0</v>
      </c>
      <c r="E218" s="182">
        <f t="shared" si="4"/>
        <v>0</v>
      </c>
    </row>
    <row r="219" spans="1:5" ht="13.2" hidden="1">
      <c r="A219" s="183">
        <f>'Tab2'!K55</f>
        <v>0</v>
      </c>
      <c r="B219" s="181">
        <f>'Tab2'!F55</f>
        <v>0</v>
      </c>
      <c r="C219" s="181" t="str">
        <f>'Tab2'!D55</f>
        <v>riga 25</v>
      </c>
      <c r="D219" s="182">
        <f>'Tab2'!E55</f>
        <v>0</v>
      </c>
      <c r="E219" s="182">
        <f t="shared" si="4"/>
        <v>0</v>
      </c>
    </row>
    <row r="220" spans="1:5" ht="13.2" hidden="1">
      <c r="A220" s="183">
        <f>'Tab2'!K56</f>
        <v>0</v>
      </c>
      <c r="B220" s="181">
        <f>'Tab2'!F56</f>
        <v>0</v>
      </c>
      <c r="C220" s="181" t="str">
        <f>'Tab2'!D56</f>
        <v>riga 26</v>
      </c>
      <c r="D220" s="182">
        <f>'Tab2'!E56</f>
        <v>0</v>
      </c>
      <c r="E220" s="182">
        <f t="shared" si="4"/>
        <v>0</v>
      </c>
    </row>
    <row r="221" spans="1:5" ht="13.2" hidden="1">
      <c r="A221" s="183">
        <f>'Tab2'!K57</f>
        <v>0</v>
      </c>
      <c r="B221" s="181">
        <f>'Tab2'!F57</f>
        <v>0</v>
      </c>
      <c r="C221" s="181" t="str">
        <f>'Tab2'!D57</f>
        <v>riga 27</v>
      </c>
      <c r="D221" s="182">
        <f>'Tab2'!E57</f>
        <v>0</v>
      </c>
      <c r="E221" s="182">
        <f t="shared" si="4"/>
        <v>0</v>
      </c>
    </row>
    <row r="222" spans="1:5" ht="13.2" hidden="1">
      <c r="A222" s="183">
        <f>'Tab2'!K58</f>
        <v>0</v>
      </c>
      <c r="B222" s="181">
        <f>'Tab2'!F58</f>
        <v>0</v>
      </c>
      <c r="C222" s="181" t="str">
        <f>'Tab2'!D58</f>
        <v>riga 28</v>
      </c>
      <c r="D222" s="182">
        <f>'Tab2'!E58</f>
        <v>0</v>
      </c>
      <c r="E222" s="182">
        <f t="shared" si="4"/>
        <v>0</v>
      </c>
    </row>
    <row r="223" spans="1:5" ht="13.2" hidden="1">
      <c r="A223" s="183">
        <f>'Tab2'!K59</f>
        <v>0</v>
      </c>
      <c r="B223" s="181">
        <f>'Tab2'!F59</f>
        <v>0</v>
      </c>
      <c r="C223" s="181" t="str">
        <f>'Tab2'!D59</f>
        <v>riga 29</v>
      </c>
      <c r="D223" s="182">
        <f>'Tab2'!E59</f>
        <v>0</v>
      </c>
      <c r="E223" s="182">
        <f t="shared" si="4"/>
        <v>0</v>
      </c>
    </row>
    <row r="224" spans="1:5" ht="13.2" hidden="1">
      <c r="A224" s="183">
        <f>'Tab2'!K60</f>
        <v>0</v>
      </c>
      <c r="B224" s="181">
        <f>'Tab2'!F60</f>
        <v>0</v>
      </c>
      <c r="C224" s="181" t="str">
        <f>'Tab2'!D60</f>
        <v>riga 30</v>
      </c>
      <c r="D224" s="182">
        <f>'Tab2'!E60</f>
        <v>0</v>
      </c>
      <c r="E224" s="182">
        <f t="shared" si="4"/>
        <v>0</v>
      </c>
    </row>
    <row r="225" spans="1:5" ht="13.2" hidden="1">
      <c r="A225" s="183">
        <f>'Tab2'!K61</f>
        <v>0</v>
      </c>
      <c r="B225" s="181">
        <f>'Tab2'!F61</f>
        <v>0</v>
      </c>
      <c r="C225" s="181" t="str">
        <f>'Tab2'!D61</f>
        <v>riga 31</v>
      </c>
      <c r="D225" s="182">
        <f>'Tab2'!E61</f>
        <v>0</v>
      </c>
      <c r="E225" s="182">
        <f t="shared" si="4"/>
        <v>0</v>
      </c>
    </row>
    <row r="226" spans="1:5" ht="13.2" hidden="1">
      <c r="A226" s="183">
        <f>'Tab2'!K62</f>
        <v>0</v>
      </c>
      <c r="B226" s="181">
        <f>'Tab2'!F62</f>
        <v>0</v>
      </c>
      <c r="C226" s="181" t="str">
        <f>'Tab2'!D62</f>
        <v>riga 32</v>
      </c>
      <c r="D226" s="182">
        <f>'Tab2'!E62</f>
        <v>0</v>
      </c>
      <c r="E226" s="182">
        <f t="shared" si="4"/>
        <v>0</v>
      </c>
    </row>
    <row r="227" spans="1:5" ht="13.2" hidden="1">
      <c r="A227" s="183">
        <f>'Tab2'!K63</f>
        <v>0</v>
      </c>
      <c r="B227" s="181">
        <f>'Tab2'!F63</f>
        <v>0</v>
      </c>
      <c r="C227" s="181" t="str">
        <f>'Tab2'!D63</f>
        <v>riga 33</v>
      </c>
      <c r="D227" s="182">
        <f>'Tab2'!E63</f>
        <v>0</v>
      </c>
      <c r="E227" s="182">
        <f t="shared" si="4"/>
        <v>0</v>
      </c>
    </row>
    <row r="228" spans="1:5" ht="13.2" hidden="1">
      <c r="A228" s="183">
        <f>'Tab2'!K64</f>
        <v>0</v>
      </c>
      <c r="B228" s="181">
        <f>'Tab2'!F64</f>
        <v>0</v>
      </c>
      <c r="C228" s="181" t="str">
        <f>'Tab2'!D64</f>
        <v>riga 34</v>
      </c>
      <c r="D228" s="182">
        <f>'Tab2'!E64</f>
        <v>0</v>
      </c>
      <c r="E228" s="182">
        <f t="shared" si="4"/>
        <v>0</v>
      </c>
    </row>
    <row r="229" spans="1:5" ht="13.2" hidden="1">
      <c r="A229" s="183">
        <f>'Tab2'!K65</f>
        <v>0</v>
      </c>
      <c r="B229" s="181">
        <f>'Tab2'!F65</f>
        <v>0</v>
      </c>
      <c r="C229" s="181" t="str">
        <f>'Tab2'!D65</f>
        <v>riga 35</v>
      </c>
      <c r="D229" s="182">
        <f>'Tab2'!E65</f>
        <v>0</v>
      </c>
      <c r="E229" s="182">
        <f t="shared" si="4"/>
        <v>0</v>
      </c>
    </row>
    <row r="230" spans="1:5" ht="13.2" hidden="1">
      <c r="A230" s="183">
        <f>'Tab2'!K66</f>
        <v>0</v>
      </c>
      <c r="B230" s="181">
        <f>'Tab2'!F66</f>
        <v>0</v>
      </c>
      <c r="C230" s="181" t="str">
        <f>'Tab2'!D66</f>
        <v>riga 36</v>
      </c>
      <c r="D230" s="182">
        <f>'Tab2'!E66</f>
        <v>0</v>
      </c>
      <c r="E230" s="182">
        <f t="shared" si="4"/>
        <v>0</v>
      </c>
    </row>
    <row r="231" spans="1:5" ht="13.2" hidden="1">
      <c r="A231" s="183">
        <f>'Tab2'!K67</f>
        <v>0</v>
      </c>
      <c r="B231" s="181">
        <f>'Tab2'!F67</f>
        <v>0</v>
      </c>
      <c r="C231" s="181" t="str">
        <f>'Tab2'!D67</f>
        <v>riga 37</v>
      </c>
      <c r="D231" s="182">
        <f>'Tab2'!E67</f>
        <v>0</v>
      </c>
      <c r="E231" s="182">
        <f t="shared" si="4"/>
        <v>0</v>
      </c>
    </row>
    <row r="232" spans="1:5" ht="13.2" hidden="1">
      <c r="A232" s="183">
        <f>'Tab2'!K68</f>
        <v>0</v>
      </c>
      <c r="B232" s="181">
        <f>'Tab2'!F68</f>
        <v>0</v>
      </c>
      <c r="C232" s="181" t="str">
        <f>'Tab2'!D68</f>
        <v>riga 38</v>
      </c>
      <c r="D232" s="182">
        <f>'Tab2'!E68</f>
        <v>0</v>
      </c>
      <c r="E232" s="182">
        <f t="shared" si="4"/>
        <v>0</v>
      </c>
    </row>
    <row r="233" spans="1:5" ht="13.2" hidden="1">
      <c r="A233" s="183">
        <f>'Tab2'!K69</f>
        <v>0</v>
      </c>
      <c r="B233" s="181">
        <f>'Tab2'!F69</f>
        <v>0</v>
      </c>
      <c r="C233" s="181" t="str">
        <f>'Tab2'!D69</f>
        <v>riga 39</v>
      </c>
      <c r="D233" s="182">
        <f>'Tab2'!E69</f>
        <v>0</v>
      </c>
      <c r="E233" s="182">
        <f t="shared" si="4"/>
        <v>0</v>
      </c>
    </row>
    <row r="234" spans="1:5" ht="13.2" hidden="1">
      <c r="A234" s="183">
        <f>'Tab2'!K70</f>
        <v>0</v>
      </c>
      <c r="B234" s="181">
        <f>'Tab2'!F70</f>
        <v>0</v>
      </c>
      <c r="C234" s="181" t="str">
        <f>'Tab2'!D70</f>
        <v>riga 40</v>
      </c>
      <c r="D234" s="182">
        <f>'Tab2'!E70</f>
        <v>0</v>
      </c>
      <c r="E234" s="182">
        <f t="shared" si="4"/>
        <v>0</v>
      </c>
    </row>
    <row r="235" spans="1:5" ht="13.2" hidden="1">
      <c r="A235" s="183">
        <f>'Tab2'!K71</f>
        <v>0</v>
      </c>
      <c r="B235" s="181">
        <f>'Tab2'!F71</f>
        <v>0</v>
      </c>
      <c r="C235" s="181" t="str">
        <f>'Tab2'!D71</f>
        <v>riga 41</v>
      </c>
      <c r="D235" s="182">
        <f>'Tab2'!E71</f>
        <v>0</v>
      </c>
      <c r="E235" s="182">
        <f t="shared" si="4"/>
        <v>0</v>
      </c>
    </row>
    <row r="236" spans="1:5" ht="13.2" hidden="1">
      <c r="A236" s="183">
        <f>'Tab2'!K72</f>
        <v>0</v>
      </c>
      <c r="B236" s="181">
        <f>'Tab2'!F72</f>
        <v>0</v>
      </c>
      <c r="C236" s="181" t="str">
        <f>'Tab2'!D72</f>
        <v>riga 42</v>
      </c>
      <c r="D236" s="182">
        <f>'Tab2'!E72</f>
        <v>0</v>
      </c>
      <c r="E236" s="182">
        <f t="shared" si="4"/>
        <v>0</v>
      </c>
    </row>
    <row r="237" spans="1:5" ht="13.2" hidden="1">
      <c r="A237" s="183">
        <f>'Tab2'!K73</f>
        <v>0</v>
      </c>
      <c r="B237" s="181">
        <f>'Tab2'!F73</f>
        <v>0</v>
      </c>
      <c r="C237" s="181" t="str">
        <f>'Tab2'!D73</f>
        <v>riga 43</v>
      </c>
      <c r="D237" s="182">
        <f>'Tab2'!E73</f>
        <v>0</v>
      </c>
      <c r="E237" s="182">
        <f t="shared" si="4"/>
        <v>0</v>
      </c>
    </row>
    <row r="238" spans="1:5" ht="13.2" hidden="1">
      <c r="A238" s="183">
        <f>'Tab2'!K74</f>
        <v>0</v>
      </c>
      <c r="B238" s="181">
        <f>'Tab2'!F74</f>
        <v>0</v>
      </c>
      <c r="C238" s="181" t="str">
        <f>'Tab2'!D74</f>
        <v>riga 44</v>
      </c>
      <c r="D238" s="182">
        <f>'Tab2'!E74</f>
        <v>0</v>
      </c>
      <c r="E238" s="182">
        <f t="shared" si="4"/>
        <v>0</v>
      </c>
    </row>
    <row r="239" spans="1:5" ht="13.2" hidden="1">
      <c r="A239" s="183">
        <f>'Tab2'!K75</f>
        <v>0</v>
      </c>
      <c r="B239" s="181">
        <f>'Tab2'!F75</f>
        <v>0</v>
      </c>
      <c r="C239" s="181" t="str">
        <f>'Tab2'!D75</f>
        <v>riga 45</v>
      </c>
      <c r="D239" s="182">
        <f>'Tab2'!E75</f>
        <v>0</v>
      </c>
      <c r="E239" s="182">
        <f t="shared" si="4"/>
        <v>0</v>
      </c>
    </row>
    <row r="240" spans="1:5" ht="13.2" hidden="1">
      <c r="A240" s="183">
        <f>'Tab2'!K76</f>
        <v>0</v>
      </c>
      <c r="B240" s="181">
        <f>'Tab2'!F76</f>
        <v>0</v>
      </c>
      <c r="C240" s="181" t="str">
        <f>'Tab2'!D76</f>
        <v>riga 46</v>
      </c>
      <c r="D240" s="182">
        <f>'Tab2'!E76</f>
        <v>0</v>
      </c>
      <c r="E240" s="182">
        <f t="shared" si="4"/>
        <v>0</v>
      </c>
    </row>
    <row r="241" spans="1:5" ht="13.2" hidden="1">
      <c r="A241" s="183">
        <f>'Tab2'!K77</f>
        <v>0</v>
      </c>
      <c r="B241" s="181">
        <f>'Tab2'!F77</f>
        <v>0</v>
      </c>
      <c r="C241" s="181" t="str">
        <f>'Tab2'!D77</f>
        <v>riga 47</v>
      </c>
      <c r="D241" s="182">
        <f>'Tab2'!E77</f>
        <v>0</v>
      </c>
      <c r="E241" s="182">
        <f t="shared" si="4"/>
        <v>0</v>
      </c>
    </row>
    <row r="242" spans="1:5" ht="13.2" hidden="1">
      <c r="A242" s="183">
        <f>'Tab2'!K78</f>
        <v>0</v>
      </c>
      <c r="B242" s="181">
        <f>'Tab2'!F78</f>
        <v>0</v>
      </c>
      <c r="C242" s="181" t="str">
        <f>'Tab2'!D78</f>
        <v>riga 48</v>
      </c>
      <c r="D242" s="182">
        <f>'Tab2'!E78</f>
        <v>0</v>
      </c>
      <c r="E242" s="182">
        <f t="shared" si="4"/>
        <v>0</v>
      </c>
    </row>
    <row r="243" spans="1:5" ht="13.2" hidden="1">
      <c r="A243" s="183">
        <f>'Tab2'!K79</f>
        <v>0</v>
      </c>
      <c r="B243" s="181">
        <f>'Tab2'!F79</f>
        <v>0</v>
      </c>
      <c r="C243" s="181" t="str">
        <f>'Tab2'!D79</f>
        <v>riga 49</v>
      </c>
      <c r="D243" s="182">
        <f>'Tab2'!E79</f>
        <v>0</v>
      </c>
      <c r="E243" s="182">
        <f t="shared" si="4"/>
        <v>0</v>
      </c>
    </row>
    <row r="244" spans="1:5" ht="13.2" hidden="1">
      <c r="A244" s="183">
        <f>'Tab2'!K80</f>
        <v>0</v>
      </c>
      <c r="B244" s="181">
        <f>'Tab2'!F80</f>
        <v>0</v>
      </c>
      <c r="C244" s="181" t="str">
        <f>'Tab2'!D80</f>
        <v>riga 50</v>
      </c>
      <c r="D244" s="182">
        <f>'Tab2'!E80</f>
        <v>0</v>
      </c>
      <c r="E244" s="182">
        <f t="shared" si="4"/>
        <v>0</v>
      </c>
    </row>
    <row r="245" spans="1:5" ht="15.6" hidden="1">
      <c r="A245" s="177" t="s">
        <v>409</v>
      </c>
      <c r="B245" s="177" t="s">
        <v>412</v>
      </c>
      <c r="C245" s="178" t="str">
        <f>'Tab3'!A4</f>
        <v>Qui si può inserire una tipologia ordine con MAX 25 righe</v>
      </c>
      <c r="D245" s="179"/>
      <c r="E245" s="180">
        <f>SUM(E246:E270)</f>
        <v>0</v>
      </c>
    </row>
    <row r="246" spans="1:5" ht="13.2" hidden="1">
      <c r="A246" s="183">
        <f>'Tab3'!K5</f>
        <v>0</v>
      </c>
      <c r="B246" s="181">
        <f>'Tab3'!F5</f>
        <v>0</v>
      </c>
      <c r="C246" s="181" t="str">
        <f>'Tab3'!D5</f>
        <v>riga 1</v>
      </c>
      <c r="D246" s="182">
        <f>'Tab3'!E5</f>
        <v>0</v>
      </c>
      <c r="E246" s="182">
        <f t="shared" ref="E246:E270" si="5">A246*D246</f>
        <v>0</v>
      </c>
    </row>
    <row r="247" spans="1:5" ht="13.2" hidden="1">
      <c r="A247" s="183">
        <f>'Tab3'!K6</f>
        <v>0</v>
      </c>
      <c r="B247" s="181">
        <f>'Tab3'!F6</f>
        <v>0</v>
      </c>
      <c r="C247" s="181" t="str">
        <f>'Tab3'!D6</f>
        <v>riga 2</v>
      </c>
      <c r="D247" s="182">
        <f>'Tab3'!E6</f>
        <v>0</v>
      </c>
      <c r="E247" s="182">
        <f t="shared" si="5"/>
        <v>0</v>
      </c>
    </row>
    <row r="248" spans="1:5" ht="13.2" hidden="1">
      <c r="A248" s="183">
        <f>'Tab3'!K7</f>
        <v>0</v>
      </c>
      <c r="B248" s="181">
        <f>'Tab3'!F7</f>
        <v>0</v>
      </c>
      <c r="C248" s="181" t="str">
        <f>'Tab3'!D7</f>
        <v>riga 3</v>
      </c>
      <c r="D248" s="182">
        <f>'Tab3'!E7</f>
        <v>0</v>
      </c>
      <c r="E248" s="182">
        <f t="shared" si="5"/>
        <v>0</v>
      </c>
    </row>
    <row r="249" spans="1:5" ht="13.2" hidden="1">
      <c r="A249" s="183">
        <f>'Tab3'!K8</f>
        <v>0</v>
      </c>
      <c r="B249" s="181">
        <f>'Tab3'!F8</f>
        <v>0</v>
      </c>
      <c r="C249" s="181" t="str">
        <f>'Tab3'!D8</f>
        <v>riga 4</v>
      </c>
      <c r="D249" s="182">
        <f>'Tab3'!E8</f>
        <v>0</v>
      </c>
      <c r="E249" s="182">
        <f t="shared" si="5"/>
        <v>0</v>
      </c>
    </row>
    <row r="250" spans="1:5" ht="13.2" hidden="1">
      <c r="A250" s="183">
        <f>'Tab3'!K9</f>
        <v>0</v>
      </c>
      <c r="B250" s="181">
        <f>'Tab3'!F9</f>
        <v>0</v>
      </c>
      <c r="C250" s="181" t="str">
        <f>'Tab3'!D9</f>
        <v>riga 5</v>
      </c>
      <c r="D250" s="182">
        <f>'Tab3'!E9</f>
        <v>0</v>
      </c>
      <c r="E250" s="182">
        <f t="shared" si="5"/>
        <v>0</v>
      </c>
    </row>
    <row r="251" spans="1:5" ht="13.2" hidden="1">
      <c r="A251" s="183">
        <f>'Tab3'!K10</f>
        <v>0</v>
      </c>
      <c r="B251" s="181">
        <f>'Tab3'!F10</f>
        <v>0</v>
      </c>
      <c r="C251" s="181" t="str">
        <f>'Tab3'!D10</f>
        <v>riga 6</v>
      </c>
      <c r="D251" s="182">
        <f>'Tab3'!E10</f>
        <v>0</v>
      </c>
      <c r="E251" s="182">
        <f t="shared" si="5"/>
        <v>0</v>
      </c>
    </row>
    <row r="252" spans="1:5" ht="13.2" hidden="1">
      <c r="A252" s="183">
        <f>'Tab3'!K11</f>
        <v>0</v>
      </c>
      <c r="B252" s="181">
        <f>'Tab3'!F11</f>
        <v>0</v>
      </c>
      <c r="C252" s="181" t="str">
        <f>'Tab3'!D11</f>
        <v>riga 7</v>
      </c>
      <c r="D252" s="182">
        <f>'Tab3'!E11</f>
        <v>0</v>
      </c>
      <c r="E252" s="182">
        <f t="shared" si="5"/>
        <v>0</v>
      </c>
    </row>
    <row r="253" spans="1:5" ht="13.2" hidden="1">
      <c r="A253" s="183">
        <f>'Tab3'!K12</f>
        <v>0</v>
      </c>
      <c r="B253" s="181">
        <f>'Tab3'!F12</f>
        <v>0</v>
      </c>
      <c r="C253" s="181" t="str">
        <f>'Tab3'!D12</f>
        <v>riga 8</v>
      </c>
      <c r="D253" s="182">
        <f>'Tab3'!E12</f>
        <v>0</v>
      </c>
      <c r="E253" s="182">
        <f t="shared" si="5"/>
        <v>0</v>
      </c>
    </row>
    <row r="254" spans="1:5" ht="13.2" hidden="1">
      <c r="A254" s="183">
        <f>'Tab3'!K13</f>
        <v>0</v>
      </c>
      <c r="B254" s="181">
        <f>'Tab3'!F13</f>
        <v>0</v>
      </c>
      <c r="C254" s="181" t="str">
        <f>'Tab3'!D13</f>
        <v>riga 9</v>
      </c>
      <c r="D254" s="182">
        <f>'Tab3'!E13</f>
        <v>0</v>
      </c>
      <c r="E254" s="182">
        <f t="shared" si="5"/>
        <v>0</v>
      </c>
    </row>
    <row r="255" spans="1:5" ht="13.2" hidden="1">
      <c r="A255" s="183">
        <f>'Tab3'!K14</f>
        <v>0</v>
      </c>
      <c r="B255" s="181">
        <f>'Tab3'!F14</f>
        <v>0</v>
      </c>
      <c r="C255" s="181" t="str">
        <f>'Tab3'!D14</f>
        <v>riga 10</v>
      </c>
      <c r="D255" s="182">
        <f>'Tab3'!E14</f>
        <v>0</v>
      </c>
      <c r="E255" s="182">
        <f t="shared" si="5"/>
        <v>0</v>
      </c>
    </row>
    <row r="256" spans="1:5" ht="13.2" hidden="1">
      <c r="A256" s="183">
        <f>'Tab3'!K15</f>
        <v>0</v>
      </c>
      <c r="B256" s="181">
        <f>'Tab3'!F15</f>
        <v>0</v>
      </c>
      <c r="C256" s="181" t="str">
        <f>'Tab3'!D15</f>
        <v>riga 11</v>
      </c>
      <c r="D256" s="182">
        <f>'Tab3'!E15</f>
        <v>0</v>
      </c>
      <c r="E256" s="182">
        <f t="shared" si="5"/>
        <v>0</v>
      </c>
    </row>
    <row r="257" spans="1:5" ht="13.2" hidden="1">
      <c r="A257" s="183">
        <f>'Tab3'!K16</f>
        <v>0</v>
      </c>
      <c r="B257" s="181">
        <f>'Tab3'!F16</f>
        <v>0</v>
      </c>
      <c r="C257" s="181" t="str">
        <f>'Tab3'!D16</f>
        <v>riga 12</v>
      </c>
      <c r="D257" s="182">
        <f>'Tab3'!E16</f>
        <v>0</v>
      </c>
      <c r="E257" s="182">
        <f t="shared" si="5"/>
        <v>0</v>
      </c>
    </row>
    <row r="258" spans="1:5" ht="13.2" hidden="1">
      <c r="A258" s="183">
        <f>'Tab3'!K17</f>
        <v>0</v>
      </c>
      <c r="B258" s="181">
        <f>'Tab3'!F17</f>
        <v>0</v>
      </c>
      <c r="C258" s="181" t="str">
        <f>'Tab3'!D17</f>
        <v>riga 13</v>
      </c>
      <c r="D258" s="182">
        <f>'Tab3'!E17</f>
        <v>0</v>
      </c>
      <c r="E258" s="182">
        <f t="shared" si="5"/>
        <v>0</v>
      </c>
    </row>
    <row r="259" spans="1:5" ht="13.2" hidden="1">
      <c r="A259" s="183">
        <f>'Tab3'!K18</f>
        <v>0</v>
      </c>
      <c r="B259" s="181">
        <f>'Tab3'!F18</f>
        <v>0</v>
      </c>
      <c r="C259" s="181" t="str">
        <f>'Tab3'!D18</f>
        <v>riga 14</v>
      </c>
      <c r="D259" s="182">
        <f>'Tab3'!E18</f>
        <v>0</v>
      </c>
      <c r="E259" s="182">
        <f t="shared" si="5"/>
        <v>0</v>
      </c>
    </row>
    <row r="260" spans="1:5" ht="13.2" hidden="1">
      <c r="A260" s="183">
        <f>'Tab3'!K19</f>
        <v>0</v>
      </c>
      <c r="B260" s="181">
        <f>'Tab3'!F19</f>
        <v>0</v>
      </c>
      <c r="C260" s="181" t="str">
        <f>'Tab3'!D19</f>
        <v>riga 15</v>
      </c>
      <c r="D260" s="182">
        <f>'Tab3'!E19</f>
        <v>0</v>
      </c>
      <c r="E260" s="182">
        <f t="shared" si="5"/>
        <v>0</v>
      </c>
    </row>
    <row r="261" spans="1:5" ht="13.2" hidden="1">
      <c r="A261" s="183">
        <f>'Tab3'!K20</f>
        <v>0</v>
      </c>
      <c r="B261" s="181">
        <f>'Tab3'!F20</f>
        <v>0</v>
      </c>
      <c r="C261" s="181" t="str">
        <f>'Tab3'!D20</f>
        <v>riga 16</v>
      </c>
      <c r="D261" s="182">
        <f>'Tab3'!E20</f>
        <v>0</v>
      </c>
      <c r="E261" s="182">
        <f t="shared" si="5"/>
        <v>0</v>
      </c>
    </row>
    <row r="262" spans="1:5" ht="13.2" hidden="1">
      <c r="A262" s="183">
        <f>'Tab3'!K21</f>
        <v>0</v>
      </c>
      <c r="B262" s="181">
        <f>'Tab3'!F21</f>
        <v>0</v>
      </c>
      <c r="C262" s="181" t="str">
        <f>'Tab3'!D21</f>
        <v>riga 17</v>
      </c>
      <c r="D262" s="182">
        <f>'Tab3'!E21</f>
        <v>0</v>
      </c>
      <c r="E262" s="182">
        <f t="shared" si="5"/>
        <v>0</v>
      </c>
    </row>
    <row r="263" spans="1:5" ht="13.2" hidden="1">
      <c r="A263" s="183">
        <f>'Tab3'!K22</f>
        <v>0</v>
      </c>
      <c r="B263" s="181">
        <f>'Tab3'!F22</f>
        <v>0</v>
      </c>
      <c r="C263" s="181" t="str">
        <f>'Tab3'!D22</f>
        <v>riga 18</v>
      </c>
      <c r="D263" s="182">
        <f>'Tab3'!E22</f>
        <v>0</v>
      </c>
      <c r="E263" s="182">
        <f t="shared" si="5"/>
        <v>0</v>
      </c>
    </row>
    <row r="264" spans="1:5" ht="13.2" hidden="1">
      <c r="A264" s="183">
        <f>'Tab3'!K23</f>
        <v>0</v>
      </c>
      <c r="B264" s="181">
        <f>'Tab3'!F23</f>
        <v>0</v>
      </c>
      <c r="C264" s="181" t="str">
        <f>'Tab3'!D23</f>
        <v>riga 19</v>
      </c>
      <c r="D264" s="182">
        <f>'Tab3'!E23</f>
        <v>0</v>
      </c>
      <c r="E264" s="182">
        <f t="shared" si="5"/>
        <v>0</v>
      </c>
    </row>
    <row r="265" spans="1:5" ht="13.2" hidden="1">
      <c r="A265" s="183">
        <f>'Tab3'!K24</f>
        <v>0</v>
      </c>
      <c r="B265" s="181">
        <f>'Tab3'!F24</f>
        <v>0</v>
      </c>
      <c r="C265" s="181" t="str">
        <f>'Tab3'!D24</f>
        <v>riga 20</v>
      </c>
      <c r="D265" s="182">
        <f>'Tab3'!E24</f>
        <v>0</v>
      </c>
      <c r="E265" s="182">
        <f t="shared" si="5"/>
        <v>0</v>
      </c>
    </row>
    <row r="266" spans="1:5" ht="13.2" hidden="1">
      <c r="A266" s="183">
        <f>'Tab3'!K25</f>
        <v>0</v>
      </c>
      <c r="B266" s="181">
        <f>'Tab3'!F25</f>
        <v>0</v>
      </c>
      <c r="C266" s="181" t="str">
        <f>'Tab3'!D25</f>
        <v>riga 21</v>
      </c>
      <c r="D266" s="182">
        <f>'Tab3'!E25</f>
        <v>0</v>
      </c>
      <c r="E266" s="182">
        <f t="shared" si="5"/>
        <v>0</v>
      </c>
    </row>
    <row r="267" spans="1:5" ht="13.2" hidden="1">
      <c r="A267" s="183">
        <f>'Tab3'!K26</f>
        <v>0</v>
      </c>
      <c r="B267" s="181">
        <f>'Tab3'!F26</f>
        <v>0</v>
      </c>
      <c r="C267" s="181" t="str">
        <f>'Tab3'!D26</f>
        <v>riga 22</v>
      </c>
      <c r="D267" s="182">
        <f>'Tab3'!E26</f>
        <v>0</v>
      </c>
      <c r="E267" s="182">
        <f t="shared" si="5"/>
        <v>0</v>
      </c>
    </row>
    <row r="268" spans="1:5" ht="13.2" hidden="1">
      <c r="A268" s="183">
        <f>'Tab3'!K27</f>
        <v>0</v>
      </c>
      <c r="B268" s="181">
        <f>'Tab3'!F27</f>
        <v>0</v>
      </c>
      <c r="C268" s="181" t="str">
        <f>'Tab3'!D27</f>
        <v>riga 23</v>
      </c>
      <c r="D268" s="182">
        <f>'Tab3'!E27</f>
        <v>0</v>
      </c>
      <c r="E268" s="182">
        <f t="shared" si="5"/>
        <v>0</v>
      </c>
    </row>
    <row r="269" spans="1:5" ht="13.2" hidden="1">
      <c r="A269" s="183">
        <f>'Tab3'!K28</f>
        <v>0</v>
      </c>
      <c r="B269" s="181">
        <f>'Tab3'!F28</f>
        <v>0</v>
      </c>
      <c r="C269" s="181" t="str">
        <f>'Tab3'!D28</f>
        <v>riga 24</v>
      </c>
      <c r="D269" s="182">
        <f>'Tab3'!E28</f>
        <v>0</v>
      </c>
      <c r="E269" s="182">
        <f t="shared" si="5"/>
        <v>0</v>
      </c>
    </row>
    <row r="270" spans="1:5" ht="13.2" hidden="1">
      <c r="A270" s="183">
        <f>'Tab3'!K29</f>
        <v>0</v>
      </c>
      <c r="B270" s="181">
        <f>'Tab3'!F29</f>
        <v>0</v>
      </c>
      <c r="C270" s="181" t="str">
        <f>'Tab3'!D29</f>
        <v>riga 25</v>
      </c>
      <c r="D270" s="182">
        <f>'Tab3'!E29</f>
        <v>0</v>
      </c>
      <c r="E270" s="182">
        <f t="shared" si="5"/>
        <v>0</v>
      </c>
    </row>
    <row r="271" spans="1:5" ht="15.6" hidden="1">
      <c r="A271" s="177" t="s">
        <v>409</v>
      </c>
      <c r="B271" s="177" t="s">
        <v>412</v>
      </c>
      <c r="C271" s="178" t="str">
        <f>'Tab3'!A30</f>
        <v>Qui si può inserire una tipologia ordine con MAX 50 righe</v>
      </c>
      <c r="D271" s="179"/>
      <c r="E271" s="180">
        <f>SUM(E272:E321)</f>
        <v>0</v>
      </c>
    </row>
    <row r="272" spans="1:5" ht="13.2" hidden="1">
      <c r="A272" s="183">
        <f>'Tab3'!K31</f>
        <v>0</v>
      </c>
      <c r="B272" s="181">
        <f>'Tab3'!F31</f>
        <v>0</v>
      </c>
      <c r="C272" s="181" t="str">
        <f>'Tab3'!D31</f>
        <v>riga 1</v>
      </c>
      <c r="D272" s="182">
        <f>'Tab3'!E31</f>
        <v>0</v>
      </c>
      <c r="E272" s="182">
        <f t="shared" ref="E272:E321" si="6">A272*D272</f>
        <v>0</v>
      </c>
    </row>
    <row r="273" spans="1:5" ht="13.2" hidden="1">
      <c r="A273" s="183">
        <f>'Tab3'!K32</f>
        <v>0</v>
      </c>
      <c r="B273" s="181">
        <f>'Tab3'!F32</f>
        <v>0</v>
      </c>
      <c r="C273" s="181" t="str">
        <f>'Tab3'!D32</f>
        <v>riga 2</v>
      </c>
      <c r="D273" s="182">
        <f>'Tab3'!E32</f>
        <v>0</v>
      </c>
      <c r="E273" s="182">
        <f t="shared" si="6"/>
        <v>0</v>
      </c>
    </row>
    <row r="274" spans="1:5" ht="13.2" hidden="1">
      <c r="A274" s="183">
        <f>'Tab3'!K33</f>
        <v>0</v>
      </c>
      <c r="B274" s="181">
        <f>'Tab3'!F33</f>
        <v>0</v>
      </c>
      <c r="C274" s="181" t="str">
        <f>'Tab3'!D33</f>
        <v>riga 3</v>
      </c>
      <c r="D274" s="182">
        <f>'Tab3'!E33</f>
        <v>0</v>
      </c>
      <c r="E274" s="182">
        <f t="shared" si="6"/>
        <v>0</v>
      </c>
    </row>
    <row r="275" spans="1:5" ht="13.2" hidden="1">
      <c r="A275" s="183">
        <f>'Tab3'!K34</f>
        <v>0</v>
      </c>
      <c r="B275" s="181">
        <f>'Tab3'!F34</f>
        <v>0</v>
      </c>
      <c r="C275" s="181" t="str">
        <f>'Tab3'!D34</f>
        <v>riga 4</v>
      </c>
      <c r="D275" s="182">
        <f>'Tab3'!E34</f>
        <v>0</v>
      </c>
      <c r="E275" s="182">
        <f t="shared" si="6"/>
        <v>0</v>
      </c>
    </row>
    <row r="276" spans="1:5" ht="13.2" hidden="1">
      <c r="A276" s="183">
        <f>'Tab3'!K35</f>
        <v>0</v>
      </c>
      <c r="B276" s="181">
        <f>'Tab3'!F35</f>
        <v>0</v>
      </c>
      <c r="C276" s="181" t="str">
        <f>'Tab3'!D35</f>
        <v>riga 5</v>
      </c>
      <c r="D276" s="182">
        <f>'Tab3'!E35</f>
        <v>0</v>
      </c>
      <c r="E276" s="182">
        <f t="shared" si="6"/>
        <v>0</v>
      </c>
    </row>
    <row r="277" spans="1:5" ht="13.2" hidden="1">
      <c r="A277" s="183">
        <f>'Tab3'!K36</f>
        <v>0</v>
      </c>
      <c r="B277" s="181">
        <f>'Tab3'!F36</f>
        <v>0</v>
      </c>
      <c r="C277" s="181" t="str">
        <f>'Tab3'!D36</f>
        <v>riga 6</v>
      </c>
      <c r="D277" s="182">
        <f>'Tab3'!E36</f>
        <v>0</v>
      </c>
      <c r="E277" s="182">
        <f t="shared" si="6"/>
        <v>0</v>
      </c>
    </row>
    <row r="278" spans="1:5" ht="13.2" hidden="1">
      <c r="A278" s="183">
        <f>'Tab3'!K37</f>
        <v>0</v>
      </c>
      <c r="B278" s="181">
        <f>'Tab3'!F37</f>
        <v>0</v>
      </c>
      <c r="C278" s="181" t="str">
        <f>'Tab3'!D37</f>
        <v>riga 7</v>
      </c>
      <c r="D278" s="182">
        <f>'Tab3'!E37</f>
        <v>0</v>
      </c>
      <c r="E278" s="182">
        <f t="shared" si="6"/>
        <v>0</v>
      </c>
    </row>
    <row r="279" spans="1:5" ht="13.2" hidden="1">
      <c r="A279" s="183">
        <f>'Tab3'!K38</f>
        <v>0</v>
      </c>
      <c r="B279" s="181">
        <f>'Tab3'!F38</f>
        <v>0</v>
      </c>
      <c r="C279" s="181" t="str">
        <f>'Tab3'!D38</f>
        <v>riga 8</v>
      </c>
      <c r="D279" s="182">
        <f>'Tab3'!E38</f>
        <v>0</v>
      </c>
      <c r="E279" s="182">
        <f t="shared" si="6"/>
        <v>0</v>
      </c>
    </row>
    <row r="280" spans="1:5" ht="13.2" hidden="1">
      <c r="A280" s="183">
        <f>'Tab3'!K39</f>
        <v>0</v>
      </c>
      <c r="B280" s="181">
        <f>'Tab3'!F39</f>
        <v>0</v>
      </c>
      <c r="C280" s="181" t="str">
        <f>'Tab3'!D39</f>
        <v>riga 9</v>
      </c>
      <c r="D280" s="182">
        <f>'Tab3'!E39</f>
        <v>0</v>
      </c>
      <c r="E280" s="182">
        <f t="shared" si="6"/>
        <v>0</v>
      </c>
    </row>
    <row r="281" spans="1:5" ht="13.2" hidden="1">
      <c r="A281" s="183">
        <f>'Tab3'!K40</f>
        <v>0</v>
      </c>
      <c r="B281" s="181">
        <f>'Tab3'!F40</f>
        <v>0</v>
      </c>
      <c r="C281" s="181" t="str">
        <f>'Tab3'!D40</f>
        <v>riga 10</v>
      </c>
      <c r="D281" s="182">
        <f>'Tab3'!E40</f>
        <v>0</v>
      </c>
      <c r="E281" s="182">
        <f t="shared" si="6"/>
        <v>0</v>
      </c>
    </row>
    <row r="282" spans="1:5" ht="13.2" hidden="1">
      <c r="A282" s="183">
        <f>'Tab3'!K41</f>
        <v>0</v>
      </c>
      <c r="B282" s="181">
        <f>'Tab3'!F41</f>
        <v>0</v>
      </c>
      <c r="C282" s="181" t="str">
        <f>'Tab3'!D41</f>
        <v>riga 11</v>
      </c>
      <c r="D282" s="182">
        <f>'Tab3'!E41</f>
        <v>0</v>
      </c>
      <c r="E282" s="182">
        <f t="shared" si="6"/>
        <v>0</v>
      </c>
    </row>
    <row r="283" spans="1:5" ht="13.2" hidden="1">
      <c r="A283" s="183">
        <f>'Tab3'!K42</f>
        <v>0</v>
      </c>
      <c r="B283" s="181">
        <f>'Tab3'!F42</f>
        <v>0</v>
      </c>
      <c r="C283" s="181" t="str">
        <f>'Tab3'!D42</f>
        <v>riga 12</v>
      </c>
      <c r="D283" s="182">
        <f>'Tab3'!E42</f>
        <v>0</v>
      </c>
      <c r="E283" s="182">
        <f t="shared" si="6"/>
        <v>0</v>
      </c>
    </row>
    <row r="284" spans="1:5" ht="13.2" hidden="1">
      <c r="A284" s="183">
        <f>'Tab3'!K43</f>
        <v>0</v>
      </c>
      <c r="B284" s="181">
        <f>'Tab3'!F43</f>
        <v>0</v>
      </c>
      <c r="C284" s="181" t="str">
        <f>'Tab3'!D43</f>
        <v>riga 13</v>
      </c>
      <c r="D284" s="182">
        <f>'Tab3'!E43</f>
        <v>0</v>
      </c>
      <c r="E284" s="182">
        <f t="shared" si="6"/>
        <v>0</v>
      </c>
    </row>
    <row r="285" spans="1:5" ht="13.2" hidden="1">
      <c r="A285" s="183">
        <f>'Tab3'!K44</f>
        <v>0</v>
      </c>
      <c r="B285" s="181">
        <f>'Tab3'!F44</f>
        <v>0</v>
      </c>
      <c r="C285" s="181" t="str">
        <f>'Tab3'!D44</f>
        <v>riga 14</v>
      </c>
      <c r="D285" s="182">
        <f>'Tab3'!E44</f>
        <v>0</v>
      </c>
      <c r="E285" s="182">
        <f t="shared" si="6"/>
        <v>0</v>
      </c>
    </row>
    <row r="286" spans="1:5" ht="13.2" hidden="1">
      <c r="A286" s="183">
        <f>'Tab3'!K45</f>
        <v>0</v>
      </c>
      <c r="B286" s="181">
        <f>'Tab3'!F45</f>
        <v>0</v>
      </c>
      <c r="C286" s="181" t="str">
        <f>'Tab3'!D45</f>
        <v>riga 15</v>
      </c>
      <c r="D286" s="182">
        <f>'Tab3'!E45</f>
        <v>0</v>
      </c>
      <c r="E286" s="182">
        <f t="shared" si="6"/>
        <v>0</v>
      </c>
    </row>
    <row r="287" spans="1:5" ht="13.2" hidden="1">
      <c r="A287" s="183">
        <f>'Tab3'!K46</f>
        <v>0</v>
      </c>
      <c r="B287" s="181">
        <f>'Tab3'!F46</f>
        <v>0</v>
      </c>
      <c r="C287" s="181" t="str">
        <f>'Tab3'!D46</f>
        <v>riga 16</v>
      </c>
      <c r="D287" s="182">
        <f>'Tab3'!E46</f>
        <v>0</v>
      </c>
      <c r="E287" s="182">
        <f t="shared" si="6"/>
        <v>0</v>
      </c>
    </row>
    <row r="288" spans="1:5" ht="13.2" hidden="1">
      <c r="A288" s="183">
        <f>'Tab3'!K47</f>
        <v>0</v>
      </c>
      <c r="B288" s="181">
        <f>'Tab3'!F47</f>
        <v>0</v>
      </c>
      <c r="C288" s="181" t="str">
        <f>'Tab3'!D47</f>
        <v>riga 17</v>
      </c>
      <c r="D288" s="182">
        <f>'Tab3'!E47</f>
        <v>0</v>
      </c>
      <c r="E288" s="182">
        <f t="shared" si="6"/>
        <v>0</v>
      </c>
    </row>
    <row r="289" spans="1:5" ht="13.2" hidden="1">
      <c r="A289" s="183">
        <f>'Tab3'!K48</f>
        <v>0</v>
      </c>
      <c r="B289" s="181">
        <f>'Tab3'!F48</f>
        <v>0</v>
      </c>
      <c r="C289" s="181" t="str">
        <f>'Tab3'!D48</f>
        <v>riga 18</v>
      </c>
      <c r="D289" s="182">
        <f>'Tab3'!E48</f>
        <v>0</v>
      </c>
      <c r="E289" s="182">
        <f t="shared" si="6"/>
        <v>0</v>
      </c>
    </row>
    <row r="290" spans="1:5" ht="13.2" hidden="1">
      <c r="A290" s="183">
        <f>'Tab3'!K49</f>
        <v>0</v>
      </c>
      <c r="B290" s="181">
        <f>'Tab3'!F49</f>
        <v>0</v>
      </c>
      <c r="C290" s="181" t="str">
        <f>'Tab3'!D49</f>
        <v>riga 19</v>
      </c>
      <c r="D290" s="182">
        <f>'Tab3'!E49</f>
        <v>0</v>
      </c>
      <c r="E290" s="182">
        <f t="shared" si="6"/>
        <v>0</v>
      </c>
    </row>
    <row r="291" spans="1:5" ht="13.2" hidden="1">
      <c r="A291" s="183">
        <f>'Tab3'!K50</f>
        <v>0</v>
      </c>
      <c r="B291" s="181">
        <f>'Tab3'!F50</f>
        <v>0</v>
      </c>
      <c r="C291" s="181" t="str">
        <f>'Tab3'!D50</f>
        <v>riga 20</v>
      </c>
      <c r="D291" s="182">
        <f>'Tab3'!E50</f>
        <v>0</v>
      </c>
      <c r="E291" s="182">
        <f t="shared" si="6"/>
        <v>0</v>
      </c>
    </row>
    <row r="292" spans="1:5" ht="13.2" hidden="1">
      <c r="A292" s="183">
        <f>'Tab3'!K51</f>
        <v>0</v>
      </c>
      <c r="B292" s="181">
        <f>'Tab3'!F51</f>
        <v>0</v>
      </c>
      <c r="C292" s="181" t="str">
        <f>'Tab3'!D51</f>
        <v>riga 21</v>
      </c>
      <c r="D292" s="182">
        <f>'Tab3'!E51</f>
        <v>0</v>
      </c>
      <c r="E292" s="182">
        <f t="shared" si="6"/>
        <v>0</v>
      </c>
    </row>
    <row r="293" spans="1:5" ht="13.2" hidden="1">
      <c r="A293" s="183">
        <f>'Tab3'!K52</f>
        <v>0</v>
      </c>
      <c r="B293" s="181">
        <f>'Tab3'!F52</f>
        <v>0</v>
      </c>
      <c r="C293" s="181" t="str">
        <f>'Tab3'!D52</f>
        <v>riga 22</v>
      </c>
      <c r="D293" s="182">
        <f>'Tab3'!E52</f>
        <v>0</v>
      </c>
      <c r="E293" s="182">
        <f t="shared" si="6"/>
        <v>0</v>
      </c>
    </row>
    <row r="294" spans="1:5" ht="13.2" hidden="1">
      <c r="A294" s="183">
        <f>'Tab3'!K53</f>
        <v>0</v>
      </c>
      <c r="B294" s="181">
        <f>'Tab3'!F53</f>
        <v>0</v>
      </c>
      <c r="C294" s="181" t="str">
        <f>'Tab3'!D53</f>
        <v>riga 23</v>
      </c>
      <c r="D294" s="182">
        <f>'Tab3'!E53</f>
        <v>0</v>
      </c>
      <c r="E294" s="182">
        <f t="shared" si="6"/>
        <v>0</v>
      </c>
    </row>
    <row r="295" spans="1:5" ht="13.2" hidden="1">
      <c r="A295" s="183">
        <f>'Tab3'!K54</f>
        <v>0</v>
      </c>
      <c r="B295" s="181">
        <f>'Tab3'!F54</f>
        <v>0</v>
      </c>
      <c r="C295" s="181" t="str">
        <f>'Tab3'!D54</f>
        <v>riga 24</v>
      </c>
      <c r="D295" s="182">
        <f>'Tab3'!E54</f>
        <v>0</v>
      </c>
      <c r="E295" s="182">
        <f t="shared" si="6"/>
        <v>0</v>
      </c>
    </row>
    <row r="296" spans="1:5" ht="13.2" hidden="1">
      <c r="A296" s="183">
        <f>'Tab3'!K55</f>
        <v>0</v>
      </c>
      <c r="B296" s="181">
        <f>'Tab3'!F55</f>
        <v>0</v>
      </c>
      <c r="C296" s="181" t="str">
        <f>'Tab3'!D55</f>
        <v>riga 25</v>
      </c>
      <c r="D296" s="182">
        <f>'Tab3'!E55</f>
        <v>0</v>
      </c>
      <c r="E296" s="182">
        <f t="shared" si="6"/>
        <v>0</v>
      </c>
    </row>
    <row r="297" spans="1:5" ht="13.2" hidden="1">
      <c r="A297" s="183">
        <f>'Tab3'!K56</f>
        <v>0</v>
      </c>
      <c r="B297" s="181">
        <f>'Tab3'!F56</f>
        <v>0</v>
      </c>
      <c r="C297" s="181" t="str">
        <f>'Tab3'!D56</f>
        <v>riga 26</v>
      </c>
      <c r="D297" s="182">
        <f>'Tab3'!E56</f>
        <v>0</v>
      </c>
      <c r="E297" s="182">
        <f t="shared" si="6"/>
        <v>0</v>
      </c>
    </row>
    <row r="298" spans="1:5" ht="13.2" hidden="1">
      <c r="A298" s="183">
        <f>'Tab3'!K57</f>
        <v>0</v>
      </c>
      <c r="B298" s="181">
        <f>'Tab3'!F57</f>
        <v>0</v>
      </c>
      <c r="C298" s="181" t="str">
        <f>'Tab3'!D57</f>
        <v>riga 27</v>
      </c>
      <c r="D298" s="182">
        <f>'Tab3'!E57</f>
        <v>0</v>
      </c>
      <c r="E298" s="182">
        <f t="shared" si="6"/>
        <v>0</v>
      </c>
    </row>
    <row r="299" spans="1:5" ht="13.2" hidden="1">
      <c r="A299" s="183">
        <f>'Tab3'!K58</f>
        <v>0</v>
      </c>
      <c r="B299" s="181">
        <f>'Tab3'!F58</f>
        <v>0</v>
      </c>
      <c r="C299" s="181" t="str">
        <f>'Tab3'!D58</f>
        <v>riga 28</v>
      </c>
      <c r="D299" s="182">
        <f>'Tab3'!E58</f>
        <v>0</v>
      </c>
      <c r="E299" s="182">
        <f t="shared" si="6"/>
        <v>0</v>
      </c>
    </row>
    <row r="300" spans="1:5" ht="13.2" hidden="1">
      <c r="A300" s="183">
        <f>'Tab3'!K59</f>
        <v>0</v>
      </c>
      <c r="B300" s="181">
        <f>'Tab3'!F59</f>
        <v>0</v>
      </c>
      <c r="C300" s="181" t="str">
        <f>'Tab3'!D59</f>
        <v>riga 29</v>
      </c>
      <c r="D300" s="182">
        <f>'Tab3'!E59</f>
        <v>0</v>
      </c>
      <c r="E300" s="182">
        <f t="shared" si="6"/>
        <v>0</v>
      </c>
    </row>
    <row r="301" spans="1:5" ht="13.2" hidden="1">
      <c r="A301" s="183">
        <f>'Tab3'!K60</f>
        <v>0</v>
      </c>
      <c r="B301" s="181">
        <f>'Tab3'!F60</f>
        <v>0</v>
      </c>
      <c r="C301" s="181" t="str">
        <f>'Tab3'!D60</f>
        <v>riga 30</v>
      </c>
      <c r="D301" s="182">
        <f>'Tab3'!E60</f>
        <v>0</v>
      </c>
      <c r="E301" s="182">
        <f t="shared" si="6"/>
        <v>0</v>
      </c>
    </row>
    <row r="302" spans="1:5" ht="13.2" hidden="1">
      <c r="A302" s="183">
        <f>'Tab3'!K61</f>
        <v>0</v>
      </c>
      <c r="B302" s="181">
        <f>'Tab3'!F61</f>
        <v>0</v>
      </c>
      <c r="C302" s="181" t="str">
        <f>'Tab3'!D61</f>
        <v>riga 31</v>
      </c>
      <c r="D302" s="182">
        <f>'Tab3'!E61</f>
        <v>0</v>
      </c>
      <c r="E302" s="182">
        <f t="shared" si="6"/>
        <v>0</v>
      </c>
    </row>
    <row r="303" spans="1:5" ht="13.2" hidden="1">
      <c r="A303" s="183">
        <f>'Tab3'!K62</f>
        <v>0</v>
      </c>
      <c r="B303" s="181">
        <f>'Tab3'!F62</f>
        <v>0</v>
      </c>
      <c r="C303" s="181" t="str">
        <f>'Tab3'!D62</f>
        <v>riga 32</v>
      </c>
      <c r="D303" s="182">
        <f>'Tab3'!E62</f>
        <v>0</v>
      </c>
      <c r="E303" s="182">
        <f t="shared" si="6"/>
        <v>0</v>
      </c>
    </row>
    <row r="304" spans="1:5" ht="13.2" hidden="1">
      <c r="A304" s="183">
        <f>'Tab3'!K63</f>
        <v>0</v>
      </c>
      <c r="B304" s="181">
        <f>'Tab3'!F63</f>
        <v>0</v>
      </c>
      <c r="C304" s="181" t="str">
        <f>'Tab3'!D63</f>
        <v>riga 33</v>
      </c>
      <c r="D304" s="182">
        <f>'Tab3'!E63</f>
        <v>0</v>
      </c>
      <c r="E304" s="182">
        <f t="shared" si="6"/>
        <v>0</v>
      </c>
    </row>
    <row r="305" spans="1:5" ht="13.2" hidden="1">
      <c r="A305" s="183">
        <f>'Tab3'!K64</f>
        <v>0</v>
      </c>
      <c r="B305" s="181">
        <f>'Tab3'!F64</f>
        <v>0</v>
      </c>
      <c r="C305" s="181" t="str">
        <f>'Tab3'!D64</f>
        <v>riga 34</v>
      </c>
      <c r="D305" s="182">
        <f>'Tab3'!E64</f>
        <v>0</v>
      </c>
      <c r="E305" s="182">
        <f t="shared" si="6"/>
        <v>0</v>
      </c>
    </row>
    <row r="306" spans="1:5" ht="13.2" hidden="1">
      <c r="A306" s="183">
        <f>'Tab3'!K65</f>
        <v>0</v>
      </c>
      <c r="B306" s="181">
        <f>'Tab3'!F65</f>
        <v>0</v>
      </c>
      <c r="C306" s="181" t="str">
        <f>'Tab3'!D65</f>
        <v>riga 35</v>
      </c>
      <c r="D306" s="182">
        <f>'Tab3'!E65</f>
        <v>0</v>
      </c>
      <c r="E306" s="182">
        <f t="shared" si="6"/>
        <v>0</v>
      </c>
    </row>
    <row r="307" spans="1:5" ht="13.2" hidden="1">
      <c r="A307" s="183">
        <f>'Tab3'!K66</f>
        <v>0</v>
      </c>
      <c r="B307" s="181">
        <f>'Tab3'!F66</f>
        <v>0</v>
      </c>
      <c r="C307" s="181" t="str">
        <f>'Tab3'!D66</f>
        <v>riga 36</v>
      </c>
      <c r="D307" s="182">
        <f>'Tab3'!E66</f>
        <v>0</v>
      </c>
      <c r="E307" s="182">
        <f t="shared" si="6"/>
        <v>0</v>
      </c>
    </row>
    <row r="308" spans="1:5" ht="13.2" hidden="1">
      <c r="A308" s="183">
        <f>'Tab3'!K67</f>
        <v>0</v>
      </c>
      <c r="B308" s="181">
        <f>'Tab3'!F67</f>
        <v>0</v>
      </c>
      <c r="C308" s="181" t="str">
        <f>'Tab3'!D67</f>
        <v>riga 37</v>
      </c>
      <c r="D308" s="182">
        <f>'Tab3'!E67</f>
        <v>0</v>
      </c>
      <c r="E308" s="182">
        <f t="shared" si="6"/>
        <v>0</v>
      </c>
    </row>
    <row r="309" spans="1:5" ht="13.2" hidden="1">
      <c r="A309" s="183">
        <f>'Tab3'!K68</f>
        <v>0</v>
      </c>
      <c r="B309" s="181">
        <f>'Tab3'!F68</f>
        <v>0</v>
      </c>
      <c r="C309" s="181" t="str">
        <f>'Tab3'!D68</f>
        <v>riga 38</v>
      </c>
      <c r="D309" s="182">
        <f>'Tab3'!E68</f>
        <v>0</v>
      </c>
      <c r="E309" s="182">
        <f t="shared" si="6"/>
        <v>0</v>
      </c>
    </row>
    <row r="310" spans="1:5" ht="13.2" hidden="1">
      <c r="A310" s="183">
        <f>'Tab3'!K69</f>
        <v>0</v>
      </c>
      <c r="B310" s="181">
        <f>'Tab3'!F69</f>
        <v>0</v>
      </c>
      <c r="C310" s="181" t="str">
        <f>'Tab3'!D69</f>
        <v>riga 39</v>
      </c>
      <c r="D310" s="182">
        <f>'Tab3'!E69</f>
        <v>0</v>
      </c>
      <c r="E310" s="182">
        <f t="shared" si="6"/>
        <v>0</v>
      </c>
    </row>
    <row r="311" spans="1:5" ht="13.2" hidden="1">
      <c r="A311" s="183">
        <f>'Tab3'!K70</f>
        <v>0</v>
      </c>
      <c r="B311" s="181">
        <f>'Tab3'!F70</f>
        <v>0</v>
      </c>
      <c r="C311" s="181" t="str">
        <f>'Tab3'!D70</f>
        <v>riga 40</v>
      </c>
      <c r="D311" s="182">
        <f>'Tab3'!E70</f>
        <v>0</v>
      </c>
      <c r="E311" s="182">
        <f t="shared" si="6"/>
        <v>0</v>
      </c>
    </row>
    <row r="312" spans="1:5" ht="13.2" hidden="1">
      <c r="A312" s="183">
        <f>'Tab3'!K71</f>
        <v>0</v>
      </c>
      <c r="B312" s="181">
        <f>'Tab3'!F71</f>
        <v>0</v>
      </c>
      <c r="C312" s="181" t="str">
        <f>'Tab3'!D71</f>
        <v>riga 41</v>
      </c>
      <c r="D312" s="182">
        <f>'Tab3'!E71</f>
        <v>0</v>
      </c>
      <c r="E312" s="182">
        <f t="shared" si="6"/>
        <v>0</v>
      </c>
    </row>
    <row r="313" spans="1:5" ht="13.2" hidden="1">
      <c r="A313" s="183">
        <f>'Tab3'!K72</f>
        <v>0</v>
      </c>
      <c r="B313" s="181">
        <f>'Tab3'!F72</f>
        <v>0</v>
      </c>
      <c r="C313" s="181" t="str">
        <f>'Tab3'!D72</f>
        <v>riga 42</v>
      </c>
      <c r="D313" s="182">
        <f>'Tab3'!E72</f>
        <v>0</v>
      </c>
      <c r="E313" s="182">
        <f t="shared" si="6"/>
        <v>0</v>
      </c>
    </row>
    <row r="314" spans="1:5" ht="13.2" hidden="1">
      <c r="A314" s="183">
        <f>'Tab3'!K73</f>
        <v>0</v>
      </c>
      <c r="B314" s="181">
        <f>'Tab3'!F73</f>
        <v>0</v>
      </c>
      <c r="C314" s="181" t="str">
        <f>'Tab3'!D73</f>
        <v>riga 43</v>
      </c>
      <c r="D314" s="182">
        <f>'Tab3'!E73</f>
        <v>0</v>
      </c>
      <c r="E314" s="182">
        <f t="shared" si="6"/>
        <v>0</v>
      </c>
    </row>
    <row r="315" spans="1:5" ht="13.2" hidden="1">
      <c r="A315" s="183">
        <f>'Tab3'!K74</f>
        <v>0</v>
      </c>
      <c r="B315" s="181">
        <f>'Tab3'!F74</f>
        <v>0</v>
      </c>
      <c r="C315" s="181" t="str">
        <f>'Tab3'!D74</f>
        <v>riga 44</v>
      </c>
      <c r="D315" s="182">
        <f>'Tab3'!E74</f>
        <v>0</v>
      </c>
      <c r="E315" s="182">
        <f t="shared" si="6"/>
        <v>0</v>
      </c>
    </row>
    <row r="316" spans="1:5" ht="13.2" hidden="1">
      <c r="A316" s="183">
        <f>'Tab3'!K75</f>
        <v>0</v>
      </c>
      <c r="B316" s="181">
        <f>'Tab3'!F75</f>
        <v>0</v>
      </c>
      <c r="C316" s="181" t="str">
        <f>'Tab3'!D75</f>
        <v>riga 45</v>
      </c>
      <c r="D316" s="182">
        <f>'Tab3'!E75</f>
        <v>0</v>
      </c>
      <c r="E316" s="182">
        <f t="shared" si="6"/>
        <v>0</v>
      </c>
    </row>
    <row r="317" spans="1:5" ht="13.2" hidden="1">
      <c r="A317" s="183">
        <f>'Tab3'!K76</f>
        <v>0</v>
      </c>
      <c r="B317" s="181">
        <f>'Tab3'!F76</f>
        <v>0</v>
      </c>
      <c r="C317" s="181" t="str">
        <f>'Tab3'!D76</f>
        <v>riga 46</v>
      </c>
      <c r="D317" s="182">
        <f>'Tab3'!E76</f>
        <v>0</v>
      </c>
      <c r="E317" s="182">
        <f t="shared" si="6"/>
        <v>0</v>
      </c>
    </row>
    <row r="318" spans="1:5" ht="13.2" hidden="1">
      <c r="A318" s="183">
        <f>'Tab3'!K77</f>
        <v>0</v>
      </c>
      <c r="B318" s="181">
        <f>'Tab3'!F77</f>
        <v>0</v>
      </c>
      <c r="C318" s="181" t="str">
        <f>'Tab3'!D77</f>
        <v>riga 47</v>
      </c>
      <c r="D318" s="182">
        <f>'Tab3'!E77</f>
        <v>0</v>
      </c>
      <c r="E318" s="182">
        <f t="shared" si="6"/>
        <v>0</v>
      </c>
    </row>
    <row r="319" spans="1:5" ht="13.2" hidden="1">
      <c r="A319" s="183">
        <f>'Tab3'!K78</f>
        <v>0</v>
      </c>
      <c r="B319" s="181">
        <f>'Tab3'!F78</f>
        <v>0</v>
      </c>
      <c r="C319" s="181" t="str">
        <f>'Tab3'!D78</f>
        <v>riga 48</v>
      </c>
      <c r="D319" s="182">
        <f>'Tab3'!E78</f>
        <v>0</v>
      </c>
      <c r="E319" s="182">
        <f t="shared" si="6"/>
        <v>0</v>
      </c>
    </row>
    <row r="320" spans="1:5" ht="13.2" hidden="1">
      <c r="A320" s="183">
        <f>'Tab3'!K79</f>
        <v>0</v>
      </c>
      <c r="B320" s="181">
        <f>'Tab3'!F79</f>
        <v>0</v>
      </c>
      <c r="C320" s="181" t="str">
        <f>'Tab3'!D79</f>
        <v>riga 49</v>
      </c>
      <c r="D320" s="182">
        <f>'Tab3'!E79</f>
        <v>0</v>
      </c>
      <c r="E320" s="182">
        <f t="shared" si="6"/>
        <v>0</v>
      </c>
    </row>
    <row r="321" spans="1:5" ht="13.2" hidden="1">
      <c r="A321" s="183">
        <f>'Tab3'!K80</f>
        <v>0</v>
      </c>
      <c r="B321" s="181">
        <f>'Tab3'!F80</f>
        <v>0</v>
      </c>
      <c r="C321" s="181" t="str">
        <f>'Tab3'!D80</f>
        <v>riga 50</v>
      </c>
      <c r="D321" s="182">
        <f>'Tab3'!E80</f>
        <v>0</v>
      </c>
      <c r="E321" s="182">
        <f t="shared" si="6"/>
        <v>0</v>
      </c>
    </row>
    <row r="322" spans="1:5" ht="15.6" hidden="1">
      <c r="A322" s="177" t="s">
        <v>409</v>
      </c>
      <c r="B322" s="177" t="s">
        <v>412</v>
      </c>
      <c r="C322" s="178" t="str">
        <f>'Tab3'!A81</f>
        <v>Qui si può inserire una tipologia ordine con MAX 100 righe</v>
      </c>
      <c r="D322" s="179"/>
      <c r="E322" s="180">
        <f>SUM(E323:E422)</f>
        <v>0</v>
      </c>
    </row>
    <row r="323" spans="1:5" ht="13.2" hidden="1">
      <c r="A323" s="183">
        <f>'Tab3'!K82</f>
        <v>0</v>
      </c>
      <c r="B323" s="181">
        <f>'Tab3'!F82</f>
        <v>0</v>
      </c>
      <c r="C323" s="181" t="str">
        <f>'Tab3'!D82</f>
        <v>riga 1</v>
      </c>
      <c r="D323" s="182">
        <f>'Tab3'!E82</f>
        <v>0</v>
      </c>
      <c r="E323" s="182">
        <f t="shared" ref="E323:E422" si="7">A323*D323</f>
        <v>0</v>
      </c>
    </row>
    <row r="324" spans="1:5" ht="13.2" hidden="1">
      <c r="A324" s="183">
        <f>'Tab3'!K83</f>
        <v>0</v>
      </c>
      <c r="B324" s="181">
        <f>'Tab3'!F83</f>
        <v>0</v>
      </c>
      <c r="C324" s="181" t="str">
        <f>'Tab3'!D83</f>
        <v>riga 2</v>
      </c>
      <c r="D324" s="182">
        <f>'Tab3'!E83</f>
        <v>0</v>
      </c>
      <c r="E324" s="182">
        <f t="shared" si="7"/>
        <v>0</v>
      </c>
    </row>
    <row r="325" spans="1:5" ht="13.2" hidden="1">
      <c r="A325" s="183">
        <f>'Tab3'!K84</f>
        <v>0</v>
      </c>
      <c r="B325" s="181">
        <f>'Tab3'!F84</f>
        <v>0</v>
      </c>
      <c r="C325" s="181" t="str">
        <f>'Tab3'!D84</f>
        <v>riga 3</v>
      </c>
      <c r="D325" s="182">
        <f>'Tab3'!E84</f>
        <v>0</v>
      </c>
      <c r="E325" s="182">
        <f t="shared" si="7"/>
        <v>0</v>
      </c>
    </row>
    <row r="326" spans="1:5" ht="13.2" hidden="1">
      <c r="A326" s="183">
        <f>'Tab3'!K85</f>
        <v>0</v>
      </c>
      <c r="B326" s="181">
        <f>'Tab3'!F85</f>
        <v>0</v>
      </c>
      <c r="C326" s="181" t="str">
        <f>'Tab3'!D85</f>
        <v>riga 4</v>
      </c>
      <c r="D326" s="182">
        <f>'Tab3'!E85</f>
        <v>0</v>
      </c>
      <c r="E326" s="182">
        <f t="shared" si="7"/>
        <v>0</v>
      </c>
    </row>
    <row r="327" spans="1:5" ht="13.2" hidden="1">
      <c r="A327" s="183">
        <f>'Tab3'!K86</f>
        <v>0</v>
      </c>
      <c r="B327" s="181">
        <f>'Tab3'!F86</f>
        <v>0</v>
      </c>
      <c r="C327" s="181" t="str">
        <f>'Tab3'!D86</f>
        <v>riga 5</v>
      </c>
      <c r="D327" s="182">
        <f>'Tab3'!E86</f>
        <v>0</v>
      </c>
      <c r="E327" s="182">
        <f t="shared" si="7"/>
        <v>0</v>
      </c>
    </row>
    <row r="328" spans="1:5" ht="13.2" hidden="1">
      <c r="A328" s="183">
        <f>'Tab3'!K87</f>
        <v>0</v>
      </c>
      <c r="B328" s="181">
        <f>'Tab3'!F87</f>
        <v>0</v>
      </c>
      <c r="C328" s="181" t="str">
        <f>'Tab3'!D87</f>
        <v>riga 6</v>
      </c>
      <c r="D328" s="182">
        <f>'Tab3'!E87</f>
        <v>0</v>
      </c>
      <c r="E328" s="182">
        <f t="shared" si="7"/>
        <v>0</v>
      </c>
    </row>
    <row r="329" spans="1:5" ht="13.2" hidden="1">
      <c r="A329" s="183">
        <f>'Tab3'!K88</f>
        <v>0</v>
      </c>
      <c r="B329" s="181">
        <f>'Tab3'!F88</f>
        <v>0</v>
      </c>
      <c r="C329" s="181" t="str">
        <f>'Tab3'!D88</f>
        <v>riga 7</v>
      </c>
      <c r="D329" s="182">
        <f>'Tab3'!E88</f>
        <v>0</v>
      </c>
      <c r="E329" s="182">
        <f t="shared" si="7"/>
        <v>0</v>
      </c>
    </row>
    <row r="330" spans="1:5" ht="13.2" hidden="1">
      <c r="A330" s="183">
        <f>'Tab3'!K89</f>
        <v>0</v>
      </c>
      <c r="B330" s="181">
        <f>'Tab3'!F89</f>
        <v>0</v>
      </c>
      <c r="C330" s="181" t="str">
        <f>'Tab3'!D89</f>
        <v>riga 8</v>
      </c>
      <c r="D330" s="182">
        <f>'Tab3'!E89</f>
        <v>0</v>
      </c>
      <c r="E330" s="182">
        <f t="shared" si="7"/>
        <v>0</v>
      </c>
    </row>
    <row r="331" spans="1:5" ht="13.2" hidden="1">
      <c r="A331" s="183">
        <f>'Tab3'!K90</f>
        <v>0</v>
      </c>
      <c r="B331" s="181">
        <f>'Tab3'!F90</f>
        <v>0</v>
      </c>
      <c r="C331" s="181" t="str">
        <f>'Tab3'!D90</f>
        <v>riga 9</v>
      </c>
      <c r="D331" s="182">
        <f>'Tab3'!E90</f>
        <v>0</v>
      </c>
      <c r="E331" s="182">
        <f t="shared" si="7"/>
        <v>0</v>
      </c>
    </row>
    <row r="332" spans="1:5" ht="13.2" hidden="1">
      <c r="A332" s="183">
        <f>'Tab3'!K91</f>
        <v>0</v>
      </c>
      <c r="B332" s="181">
        <f>'Tab3'!F91</f>
        <v>0</v>
      </c>
      <c r="C332" s="181" t="str">
        <f>'Tab3'!D91</f>
        <v>riga 10</v>
      </c>
      <c r="D332" s="182">
        <f>'Tab3'!E91</f>
        <v>0</v>
      </c>
      <c r="E332" s="182">
        <f t="shared" si="7"/>
        <v>0</v>
      </c>
    </row>
    <row r="333" spans="1:5" ht="13.2" hidden="1">
      <c r="A333" s="183">
        <f>'Tab3'!K92</f>
        <v>0</v>
      </c>
      <c r="B333" s="181">
        <f>'Tab3'!F92</f>
        <v>0</v>
      </c>
      <c r="C333" s="181" t="str">
        <f>'Tab3'!D92</f>
        <v>riga 11</v>
      </c>
      <c r="D333" s="182">
        <f>'Tab3'!E92</f>
        <v>0</v>
      </c>
      <c r="E333" s="182">
        <f t="shared" si="7"/>
        <v>0</v>
      </c>
    </row>
    <row r="334" spans="1:5" ht="13.2" hidden="1">
      <c r="A334" s="183">
        <f>'Tab3'!K93</f>
        <v>0</v>
      </c>
      <c r="B334" s="181">
        <f>'Tab3'!F93</f>
        <v>0</v>
      </c>
      <c r="C334" s="181" t="str">
        <f>'Tab3'!D93</f>
        <v>riga 12</v>
      </c>
      <c r="D334" s="182">
        <f>'Tab3'!E93</f>
        <v>0</v>
      </c>
      <c r="E334" s="182">
        <f t="shared" si="7"/>
        <v>0</v>
      </c>
    </row>
    <row r="335" spans="1:5" ht="13.2" hidden="1">
      <c r="A335" s="183">
        <f>'Tab3'!K94</f>
        <v>0</v>
      </c>
      <c r="B335" s="181">
        <f>'Tab3'!F94</f>
        <v>0</v>
      </c>
      <c r="C335" s="181" t="str">
        <f>'Tab3'!D94</f>
        <v>riga 13</v>
      </c>
      <c r="D335" s="182">
        <f>'Tab3'!E94</f>
        <v>0</v>
      </c>
      <c r="E335" s="182">
        <f t="shared" si="7"/>
        <v>0</v>
      </c>
    </row>
    <row r="336" spans="1:5" ht="13.2" hidden="1">
      <c r="A336" s="183">
        <f>'Tab3'!K95</f>
        <v>0</v>
      </c>
      <c r="B336" s="181">
        <f>'Tab3'!F95</f>
        <v>0</v>
      </c>
      <c r="C336" s="181" t="str">
        <f>'Tab3'!D95</f>
        <v>riga 14</v>
      </c>
      <c r="D336" s="182">
        <f>'Tab3'!E95</f>
        <v>0</v>
      </c>
      <c r="E336" s="182">
        <f t="shared" si="7"/>
        <v>0</v>
      </c>
    </row>
    <row r="337" spans="1:5" ht="13.2" hidden="1">
      <c r="A337" s="183">
        <f>'Tab3'!K96</f>
        <v>0</v>
      </c>
      <c r="B337" s="181">
        <f>'Tab3'!F96</f>
        <v>0</v>
      </c>
      <c r="C337" s="181" t="str">
        <f>'Tab3'!D96</f>
        <v>riga 15</v>
      </c>
      <c r="D337" s="182">
        <f>'Tab3'!E96</f>
        <v>0</v>
      </c>
      <c r="E337" s="182">
        <f t="shared" si="7"/>
        <v>0</v>
      </c>
    </row>
    <row r="338" spans="1:5" ht="13.2" hidden="1">
      <c r="A338" s="183">
        <f>'Tab3'!K97</f>
        <v>0</v>
      </c>
      <c r="B338" s="181">
        <f>'Tab3'!F97</f>
        <v>0</v>
      </c>
      <c r="C338" s="181" t="str">
        <f>'Tab3'!D97</f>
        <v>riga 16</v>
      </c>
      <c r="D338" s="182">
        <f>'Tab3'!E97</f>
        <v>0</v>
      </c>
      <c r="E338" s="182">
        <f t="shared" si="7"/>
        <v>0</v>
      </c>
    </row>
    <row r="339" spans="1:5" ht="13.2" hidden="1">
      <c r="A339" s="183">
        <f>'Tab3'!K98</f>
        <v>0</v>
      </c>
      <c r="B339" s="181">
        <f>'Tab3'!F98</f>
        <v>0</v>
      </c>
      <c r="C339" s="181" t="str">
        <f>'Tab3'!D98</f>
        <v>riga 17</v>
      </c>
      <c r="D339" s="182">
        <f>'Tab3'!E98</f>
        <v>0</v>
      </c>
      <c r="E339" s="182">
        <f t="shared" si="7"/>
        <v>0</v>
      </c>
    </row>
    <row r="340" spans="1:5" ht="13.2" hidden="1">
      <c r="A340" s="183">
        <f>'Tab3'!K99</f>
        <v>0</v>
      </c>
      <c r="B340" s="181">
        <f>'Tab3'!F99</f>
        <v>0</v>
      </c>
      <c r="C340" s="181" t="str">
        <f>'Tab3'!D99</f>
        <v>riga 18</v>
      </c>
      <c r="D340" s="182">
        <f>'Tab3'!E99</f>
        <v>0</v>
      </c>
      <c r="E340" s="182">
        <f t="shared" si="7"/>
        <v>0</v>
      </c>
    </row>
    <row r="341" spans="1:5" ht="13.2" hidden="1">
      <c r="A341" s="183">
        <f>'Tab3'!K100</f>
        <v>0</v>
      </c>
      <c r="B341" s="181">
        <f>'Tab3'!F100</f>
        <v>0</v>
      </c>
      <c r="C341" s="181" t="str">
        <f>'Tab3'!D100</f>
        <v>riga 19</v>
      </c>
      <c r="D341" s="182">
        <f>'Tab3'!E100</f>
        <v>0</v>
      </c>
      <c r="E341" s="182">
        <f t="shared" si="7"/>
        <v>0</v>
      </c>
    </row>
    <row r="342" spans="1:5" ht="13.2" hidden="1">
      <c r="A342" s="183">
        <f>'Tab3'!K101</f>
        <v>0</v>
      </c>
      <c r="B342" s="181">
        <f>'Tab3'!F101</f>
        <v>0</v>
      </c>
      <c r="C342" s="181" t="str">
        <f>'Tab3'!D101</f>
        <v>riga 20</v>
      </c>
      <c r="D342" s="182">
        <f>'Tab3'!E101</f>
        <v>0</v>
      </c>
      <c r="E342" s="182">
        <f t="shared" si="7"/>
        <v>0</v>
      </c>
    </row>
    <row r="343" spans="1:5" ht="13.2" hidden="1">
      <c r="A343" s="183">
        <f>'Tab3'!K102</f>
        <v>0</v>
      </c>
      <c r="B343" s="181">
        <f>'Tab3'!F102</f>
        <v>0</v>
      </c>
      <c r="C343" s="181" t="str">
        <f>'Tab3'!D102</f>
        <v>riga 21</v>
      </c>
      <c r="D343" s="182">
        <f>'Tab3'!E102</f>
        <v>0</v>
      </c>
      <c r="E343" s="182">
        <f t="shared" si="7"/>
        <v>0</v>
      </c>
    </row>
    <row r="344" spans="1:5" ht="13.2" hidden="1">
      <c r="A344" s="183">
        <f>'Tab3'!K103</f>
        <v>0</v>
      </c>
      <c r="B344" s="181">
        <f>'Tab3'!F103</f>
        <v>0</v>
      </c>
      <c r="C344" s="181" t="str">
        <f>'Tab3'!D103</f>
        <v>riga 22</v>
      </c>
      <c r="D344" s="182">
        <f>'Tab3'!E103</f>
        <v>0</v>
      </c>
      <c r="E344" s="182">
        <f t="shared" si="7"/>
        <v>0</v>
      </c>
    </row>
    <row r="345" spans="1:5" ht="13.2" hidden="1">
      <c r="A345" s="183">
        <f>'Tab3'!K104</f>
        <v>0</v>
      </c>
      <c r="B345" s="181">
        <f>'Tab3'!F104</f>
        <v>0</v>
      </c>
      <c r="C345" s="181" t="str">
        <f>'Tab3'!D104</f>
        <v>riga 23</v>
      </c>
      <c r="D345" s="182">
        <f>'Tab3'!E104</f>
        <v>0</v>
      </c>
      <c r="E345" s="182">
        <f t="shared" si="7"/>
        <v>0</v>
      </c>
    </row>
    <row r="346" spans="1:5" ht="13.2" hidden="1">
      <c r="A346" s="183">
        <f>'Tab3'!K105</f>
        <v>0</v>
      </c>
      <c r="B346" s="181">
        <f>'Tab3'!F105</f>
        <v>0</v>
      </c>
      <c r="C346" s="181" t="str">
        <f>'Tab3'!D105</f>
        <v>riga 24</v>
      </c>
      <c r="D346" s="182">
        <f>'Tab3'!E105</f>
        <v>0</v>
      </c>
      <c r="E346" s="182">
        <f t="shared" si="7"/>
        <v>0</v>
      </c>
    </row>
    <row r="347" spans="1:5" ht="13.2" hidden="1">
      <c r="A347" s="183">
        <f>'Tab3'!K106</f>
        <v>0</v>
      </c>
      <c r="B347" s="181">
        <f>'Tab3'!F106</f>
        <v>0</v>
      </c>
      <c r="C347" s="181" t="str">
        <f>'Tab3'!D106</f>
        <v>riga 25</v>
      </c>
      <c r="D347" s="182">
        <f>'Tab3'!E106</f>
        <v>0</v>
      </c>
      <c r="E347" s="182">
        <f t="shared" si="7"/>
        <v>0</v>
      </c>
    </row>
    <row r="348" spans="1:5" ht="13.2" hidden="1">
      <c r="A348" s="183">
        <f>'Tab3'!K107</f>
        <v>0</v>
      </c>
      <c r="B348" s="181">
        <f>'Tab3'!F107</f>
        <v>0</v>
      </c>
      <c r="C348" s="181" t="str">
        <f>'Tab3'!D107</f>
        <v>riga 26</v>
      </c>
      <c r="D348" s="182">
        <f>'Tab3'!E107</f>
        <v>0</v>
      </c>
      <c r="E348" s="182">
        <f t="shared" si="7"/>
        <v>0</v>
      </c>
    </row>
    <row r="349" spans="1:5" ht="13.2" hidden="1">
      <c r="A349" s="183">
        <f>'Tab3'!K108</f>
        <v>0</v>
      </c>
      <c r="B349" s="181">
        <f>'Tab3'!F108</f>
        <v>0</v>
      </c>
      <c r="C349" s="181" t="str">
        <f>'Tab3'!D108</f>
        <v>riga 27</v>
      </c>
      <c r="D349" s="182">
        <f>'Tab3'!E108</f>
        <v>0</v>
      </c>
      <c r="E349" s="182">
        <f t="shared" si="7"/>
        <v>0</v>
      </c>
    </row>
    <row r="350" spans="1:5" ht="13.2" hidden="1">
      <c r="A350" s="183">
        <f>'Tab3'!K109</f>
        <v>0</v>
      </c>
      <c r="B350" s="181">
        <f>'Tab3'!F109</f>
        <v>0</v>
      </c>
      <c r="C350" s="181" t="str">
        <f>'Tab3'!D109</f>
        <v>riga 28</v>
      </c>
      <c r="D350" s="182">
        <f>'Tab3'!E109</f>
        <v>0</v>
      </c>
      <c r="E350" s="182">
        <f t="shared" si="7"/>
        <v>0</v>
      </c>
    </row>
    <row r="351" spans="1:5" ht="13.2" hidden="1">
      <c r="A351" s="183">
        <f>'Tab3'!K110</f>
        <v>0</v>
      </c>
      <c r="B351" s="181">
        <f>'Tab3'!F110</f>
        <v>0</v>
      </c>
      <c r="C351" s="181" t="str">
        <f>'Tab3'!D110</f>
        <v>riga 29</v>
      </c>
      <c r="D351" s="182">
        <f>'Tab3'!E110</f>
        <v>0</v>
      </c>
      <c r="E351" s="182">
        <f t="shared" si="7"/>
        <v>0</v>
      </c>
    </row>
    <row r="352" spans="1:5" ht="13.2" hidden="1">
      <c r="A352" s="183">
        <f>'Tab3'!K111</f>
        <v>0</v>
      </c>
      <c r="B352" s="181">
        <f>'Tab3'!F111</f>
        <v>0</v>
      </c>
      <c r="C352" s="181" t="str">
        <f>'Tab3'!D111</f>
        <v>riga 30</v>
      </c>
      <c r="D352" s="182">
        <f>'Tab3'!E111</f>
        <v>0</v>
      </c>
      <c r="E352" s="182">
        <f t="shared" si="7"/>
        <v>0</v>
      </c>
    </row>
    <row r="353" spans="1:5" ht="13.2" hidden="1">
      <c r="A353" s="183">
        <f>'Tab3'!K112</f>
        <v>0</v>
      </c>
      <c r="B353" s="181">
        <f>'Tab3'!F112</f>
        <v>0</v>
      </c>
      <c r="C353" s="181" t="str">
        <f>'Tab3'!D112</f>
        <v>riga 31</v>
      </c>
      <c r="D353" s="182">
        <f>'Tab3'!E112</f>
        <v>0</v>
      </c>
      <c r="E353" s="182">
        <f t="shared" si="7"/>
        <v>0</v>
      </c>
    </row>
    <row r="354" spans="1:5" ht="13.2" hidden="1">
      <c r="A354" s="183">
        <f>'Tab3'!K113</f>
        <v>0</v>
      </c>
      <c r="B354" s="181">
        <f>'Tab3'!F113</f>
        <v>0</v>
      </c>
      <c r="C354" s="181" t="str">
        <f>'Tab3'!D113</f>
        <v>riga 32</v>
      </c>
      <c r="D354" s="182">
        <f>'Tab3'!E113</f>
        <v>0</v>
      </c>
      <c r="E354" s="182">
        <f t="shared" si="7"/>
        <v>0</v>
      </c>
    </row>
    <row r="355" spans="1:5" ht="13.2" hidden="1">
      <c r="A355" s="183">
        <f>'Tab3'!K114</f>
        <v>0</v>
      </c>
      <c r="B355" s="181">
        <f>'Tab3'!F114</f>
        <v>0</v>
      </c>
      <c r="C355" s="181" t="str">
        <f>'Tab3'!D114</f>
        <v>riga 33</v>
      </c>
      <c r="D355" s="182">
        <f>'Tab3'!E114</f>
        <v>0</v>
      </c>
      <c r="E355" s="182">
        <f t="shared" si="7"/>
        <v>0</v>
      </c>
    </row>
    <row r="356" spans="1:5" ht="13.2" hidden="1">
      <c r="A356" s="183">
        <f>'Tab3'!K115</f>
        <v>0</v>
      </c>
      <c r="B356" s="181">
        <f>'Tab3'!F115</f>
        <v>0</v>
      </c>
      <c r="C356" s="181" t="str">
        <f>'Tab3'!D115</f>
        <v>riga 34</v>
      </c>
      <c r="D356" s="182">
        <f>'Tab3'!E115</f>
        <v>0</v>
      </c>
      <c r="E356" s="182">
        <f t="shared" si="7"/>
        <v>0</v>
      </c>
    </row>
    <row r="357" spans="1:5" ht="13.2" hidden="1">
      <c r="A357" s="183">
        <f>'Tab3'!K116</f>
        <v>0</v>
      </c>
      <c r="B357" s="181">
        <f>'Tab3'!F116</f>
        <v>0</v>
      </c>
      <c r="C357" s="181" t="str">
        <f>'Tab3'!D116</f>
        <v>riga 35</v>
      </c>
      <c r="D357" s="182">
        <f>'Tab3'!E116</f>
        <v>0</v>
      </c>
      <c r="E357" s="182">
        <f t="shared" si="7"/>
        <v>0</v>
      </c>
    </row>
    <row r="358" spans="1:5" ht="13.2" hidden="1">
      <c r="A358" s="183">
        <f>'Tab3'!K117</f>
        <v>0</v>
      </c>
      <c r="B358" s="181">
        <f>'Tab3'!F117</f>
        <v>0</v>
      </c>
      <c r="C358" s="181" t="str">
        <f>'Tab3'!D117</f>
        <v>riga 36</v>
      </c>
      <c r="D358" s="182">
        <f>'Tab3'!E117</f>
        <v>0</v>
      </c>
      <c r="E358" s="182">
        <f t="shared" si="7"/>
        <v>0</v>
      </c>
    </row>
    <row r="359" spans="1:5" ht="13.2" hidden="1">
      <c r="A359" s="183">
        <f>'Tab3'!K118</f>
        <v>0</v>
      </c>
      <c r="B359" s="181">
        <f>'Tab3'!F118</f>
        <v>0</v>
      </c>
      <c r="C359" s="181" t="str">
        <f>'Tab3'!D118</f>
        <v>riga 37</v>
      </c>
      <c r="D359" s="182">
        <f>'Tab3'!E118</f>
        <v>0</v>
      </c>
      <c r="E359" s="182">
        <f t="shared" si="7"/>
        <v>0</v>
      </c>
    </row>
    <row r="360" spans="1:5" ht="13.2" hidden="1">
      <c r="A360" s="183">
        <f>'Tab3'!K119</f>
        <v>0</v>
      </c>
      <c r="B360" s="181">
        <f>'Tab3'!F119</f>
        <v>0</v>
      </c>
      <c r="C360" s="181" t="str">
        <f>'Tab3'!D119</f>
        <v>riga 38</v>
      </c>
      <c r="D360" s="182">
        <f>'Tab3'!E119</f>
        <v>0</v>
      </c>
      <c r="E360" s="182">
        <f t="shared" si="7"/>
        <v>0</v>
      </c>
    </row>
    <row r="361" spans="1:5" ht="13.2" hidden="1">
      <c r="A361" s="183">
        <f>'Tab3'!K120</f>
        <v>0</v>
      </c>
      <c r="B361" s="181">
        <f>'Tab3'!F120</f>
        <v>0</v>
      </c>
      <c r="C361" s="181" t="str">
        <f>'Tab3'!D120</f>
        <v>riga 39</v>
      </c>
      <c r="D361" s="182">
        <f>'Tab3'!E120</f>
        <v>0</v>
      </c>
      <c r="E361" s="182">
        <f t="shared" si="7"/>
        <v>0</v>
      </c>
    </row>
    <row r="362" spans="1:5" ht="13.2" hidden="1">
      <c r="A362" s="183">
        <f>'Tab3'!K121</f>
        <v>0</v>
      </c>
      <c r="B362" s="181">
        <f>'Tab3'!F121</f>
        <v>0</v>
      </c>
      <c r="C362" s="181" t="str">
        <f>'Tab3'!D121</f>
        <v>riga 40</v>
      </c>
      <c r="D362" s="182">
        <f>'Tab3'!E121</f>
        <v>0</v>
      </c>
      <c r="E362" s="182">
        <f t="shared" si="7"/>
        <v>0</v>
      </c>
    </row>
    <row r="363" spans="1:5" ht="13.2" hidden="1">
      <c r="A363" s="183">
        <f>'Tab3'!K122</f>
        <v>0</v>
      </c>
      <c r="B363" s="181">
        <f>'Tab3'!F122</f>
        <v>0</v>
      </c>
      <c r="C363" s="181" t="str">
        <f>'Tab3'!D122</f>
        <v>riga 41</v>
      </c>
      <c r="D363" s="182">
        <f>'Tab3'!E122</f>
        <v>0</v>
      </c>
      <c r="E363" s="182">
        <f t="shared" si="7"/>
        <v>0</v>
      </c>
    </row>
    <row r="364" spans="1:5" ht="13.2" hidden="1">
      <c r="A364" s="183">
        <f>'Tab3'!K123</f>
        <v>0</v>
      </c>
      <c r="B364" s="181">
        <f>'Tab3'!F123</f>
        <v>0</v>
      </c>
      <c r="C364" s="181" t="str">
        <f>'Tab3'!D123</f>
        <v>riga 42</v>
      </c>
      <c r="D364" s="182">
        <f>'Tab3'!E123</f>
        <v>0</v>
      </c>
      <c r="E364" s="182">
        <f t="shared" si="7"/>
        <v>0</v>
      </c>
    </row>
    <row r="365" spans="1:5" ht="13.2" hidden="1">
      <c r="A365" s="183">
        <f>'Tab3'!K124</f>
        <v>0</v>
      </c>
      <c r="B365" s="181">
        <f>'Tab3'!F124</f>
        <v>0</v>
      </c>
      <c r="C365" s="181" t="str">
        <f>'Tab3'!D124</f>
        <v>riga 43</v>
      </c>
      <c r="D365" s="182">
        <f>'Tab3'!E124</f>
        <v>0</v>
      </c>
      <c r="E365" s="182">
        <f t="shared" si="7"/>
        <v>0</v>
      </c>
    </row>
    <row r="366" spans="1:5" ht="13.2" hidden="1">
      <c r="A366" s="183">
        <f>'Tab3'!K125</f>
        <v>0</v>
      </c>
      <c r="B366" s="181">
        <f>'Tab3'!F125</f>
        <v>0</v>
      </c>
      <c r="C366" s="181" t="str">
        <f>'Tab3'!D125</f>
        <v>riga 44</v>
      </c>
      <c r="D366" s="182">
        <f>'Tab3'!E125</f>
        <v>0</v>
      </c>
      <c r="E366" s="182">
        <f t="shared" si="7"/>
        <v>0</v>
      </c>
    </row>
    <row r="367" spans="1:5" ht="13.2" hidden="1">
      <c r="A367" s="183">
        <f>'Tab3'!K126</f>
        <v>0</v>
      </c>
      <c r="B367" s="181">
        <f>'Tab3'!F126</f>
        <v>0</v>
      </c>
      <c r="C367" s="181" t="str">
        <f>'Tab3'!D126</f>
        <v>riga 45</v>
      </c>
      <c r="D367" s="182">
        <f>'Tab3'!E126</f>
        <v>0</v>
      </c>
      <c r="E367" s="182">
        <f t="shared" si="7"/>
        <v>0</v>
      </c>
    </row>
    <row r="368" spans="1:5" ht="13.2" hidden="1">
      <c r="A368" s="183">
        <f>'Tab3'!K127</f>
        <v>0</v>
      </c>
      <c r="B368" s="181">
        <f>'Tab3'!F127</f>
        <v>0</v>
      </c>
      <c r="C368" s="181" t="str">
        <f>'Tab3'!D127</f>
        <v>riga 46</v>
      </c>
      <c r="D368" s="182">
        <f>'Tab3'!E127</f>
        <v>0</v>
      </c>
      <c r="E368" s="182">
        <f t="shared" si="7"/>
        <v>0</v>
      </c>
    </row>
    <row r="369" spans="1:5" ht="13.2" hidden="1">
      <c r="A369" s="183">
        <f>'Tab3'!K128</f>
        <v>0</v>
      </c>
      <c r="B369" s="181">
        <f>'Tab3'!F128</f>
        <v>0</v>
      </c>
      <c r="C369" s="181" t="str">
        <f>'Tab3'!D128</f>
        <v>riga 47</v>
      </c>
      <c r="D369" s="182">
        <f>'Tab3'!E128</f>
        <v>0</v>
      </c>
      <c r="E369" s="182">
        <f t="shared" si="7"/>
        <v>0</v>
      </c>
    </row>
    <row r="370" spans="1:5" ht="13.2" hidden="1">
      <c r="A370" s="183">
        <f>'Tab3'!K129</f>
        <v>0</v>
      </c>
      <c r="B370" s="181">
        <f>'Tab3'!F129</f>
        <v>0</v>
      </c>
      <c r="C370" s="181" t="str">
        <f>'Tab3'!D129</f>
        <v>riga 48</v>
      </c>
      <c r="D370" s="182">
        <f>'Tab3'!E129</f>
        <v>0</v>
      </c>
      <c r="E370" s="182">
        <f t="shared" si="7"/>
        <v>0</v>
      </c>
    </row>
    <row r="371" spans="1:5" ht="13.2" hidden="1">
      <c r="A371" s="183">
        <f>'Tab3'!K130</f>
        <v>0</v>
      </c>
      <c r="B371" s="181">
        <f>'Tab3'!F130</f>
        <v>0</v>
      </c>
      <c r="C371" s="181" t="str">
        <f>'Tab3'!D130</f>
        <v>riga 49</v>
      </c>
      <c r="D371" s="182">
        <f>'Tab3'!E130</f>
        <v>0</v>
      </c>
      <c r="E371" s="182">
        <f t="shared" si="7"/>
        <v>0</v>
      </c>
    </row>
    <row r="372" spans="1:5" ht="13.2" hidden="1">
      <c r="A372" s="183">
        <f>'Tab3'!K131</f>
        <v>0</v>
      </c>
      <c r="B372" s="181">
        <f>'Tab3'!F131</f>
        <v>0</v>
      </c>
      <c r="C372" s="181" t="str">
        <f>'Tab3'!D131</f>
        <v>riga 50</v>
      </c>
      <c r="D372" s="182">
        <f>'Tab3'!E131</f>
        <v>0</v>
      </c>
      <c r="E372" s="182">
        <f t="shared" si="7"/>
        <v>0</v>
      </c>
    </row>
    <row r="373" spans="1:5" ht="13.2" hidden="1">
      <c r="A373" s="183">
        <f>'Tab3'!K132</f>
        <v>0</v>
      </c>
      <c r="B373" s="181">
        <f>'Tab3'!F132</f>
        <v>0</v>
      </c>
      <c r="C373" s="181" t="str">
        <f>'Tab3'!D132</f>
        <v>riga 51</v>
      </c>
      <c r="D373" s="182">
        <f>'Tab3'!E132</f>
        <v>0</v>
      </c>
      <c r="E373" s="182">
        <f t="shared" si="7"/>
        <v>0</v>
      </c>
    </row>
    <row r="374" spans="1:5" ht="13.2" hidden="1">
      <c r="A374" s="183">
        <f>'Tab3'!K133</f>
        <v>0</v>
      </c>
      <c r="B374" s="181">
        <f>'Tab3'!F133</f>
        <v>0</v>
      </c>
      <c r="C374" s="181" t="str">
        <f>'Tab3'!D133</f>
        <v>riga 52</v>
      </c>
      <c r="D374" s="182">
        <f>'Tab3'!E133</f>
        <v>0</v>
      </c>
      <c r="E374" s="182">
        <f t="shared" si="7"/>
        <v>0</v>
      </c>
    </row>
    <row r="375" spans="1:5" ht="13.2" hidden="1">
      <c r="A375" s="183">
        <f>'Tab3'!K134</f>
        <v>0</v>
      </c>
      <c r="B375" s="181">
        <f>'Tab3'!F134</f>
        <v>0</v>
      </c>
      <c r="C375" s="181" t="str">
        <f>'Tab3'!D134</f>
        <v>riga 53</v>
      </c>
      <c r="D375" s="182">
        <f>'Tab3'!E134</f>
        <v>0</v>
      </c>
      <c r="E375" s="182">
        <f t="shared" si="7"/>
        <v>0</v>
      </c>
    </row>
    <row r="376" spans="1:5" ht="13.2" hidden="1">
      <c r="A376" s="183">
        <f>'Tab3'!K135</f>
        <v>0</v>
      </c>
      <c r="B376" s="181">
        <f>'Tab3'!F135</f>
        <v>0</v>
      </c>
      <c r="C376" s="181" t="str">
        <f>'Tab3'!D135</f>
        <v>riga 54</v>
      </c>
      <c r="D376" s="182">
        <f>'Tab3'!E135</f>
        <v>0</v>
      </c>
      <c r="E376" s="182">
        <f t="shared" si="7"/>
        <v>0</v>
      </c>
    </row>
    <row r="377" spans="1:5" ht="13.2" hidden="1">
      <c r="A377" s="183">
        <f>'Tab3'!K136</f>
        <v>0</v>
      </c>
      <c r="B377" s="181">
        <f>'Tab3'!F136</f>
        <v>0</v>
      </c>
      <c r="C377" s="181" t="str">
        <f>'Tab3'!D136</f>
        <v>riga 55</v>
      </c>
      <c r="D377" s="182">
        <f>'Tab3'!E136</f>
        <v>0</v>
      </c>
      <c r="E377" s="182">
        <f t="shared" si="7"/>
        <v>0</v>
      </c>
    </row>
    <row r="378" spans="1:5" ht="13.2" hidden="1">
      <c r="A378" s="183">
        <f>'Tab3'!K137</f>
        <v>0</v>
      </c>
      <c r="B378" s="181">
        <f>'Tab3'!F137</f>
        <v>0</v>
      </c>
      <c r="C378" s="181" t="str">
        <f>'Tab3'!D137</f>
        <v>riga 56</v>
      </c>
      <c r="D378" s="182">
        <f>'Tab3'!E137</f>
        <v>0</v>
      </c>
      <c r="E378" s="182">
        <f t="shared" si="7"/>
        <v>0</v>
      </c>
    </row>
    <row r="379" spans="1:5" ht="13.2" hidden="1">
      <c r="A379" s="183">
        <f>'Tab3'!K138</f>
        <v>0</v>
      </c>
      <c r="B379" s="181">
        <f>'Tab3'!F138</f>
        <v>0</v>
      </c>
      <c r="C379" s="181" t="str">
        <f>'Tab3'!D138</f>
        <v>riga 57</v>
      </c>
      <c r="D379" s="182">
        <f>'Tab3'!E138</f>
        <v>0</v>
      </c>
      <c r="E379" s="182">
        <f t="shared" si="7"/>
        <v>0</v>
      </c>
    </row>
    <row r="380" spans="1:5" ht="13.2" hidden="1">
      <c r="A380" s="183">
        <f>'Tab3'!K139</f>
        <v>0</v>
      </c>
      <c r="B380" s="181">
        <f>'Tab3'!F139</f>
        <v>0</v>
      </c>
      <c r="C380" s="181" t="str">
        <f>'Tab3'!D139</f>
        <v>riga 58</v>
      </c>
      <c r="D380" s="182">
        <f>'Tab3'!E139</f>
        <v>0</v>
      </c>
      <c r="E380" s="182">
        <f t="shared" si="7"/>
        <v>0</v>
      </c>
    </row>
    <row r="381" spans="1:5" ht="13.2" hidden="1">
      <c r="A381" s="183">
        <f>'Tab3'!K140</f>
        <v>0</v>
      </c>
      <c r="B381" s="181">
        <f>'Tab3'!F140</f>
        <v>0</v>
      </c>
      <c r="C381" s="181" t="str">
        <f>'Tab3'!D140</f>
        <v>riga 59</v>
      </c>
      <c r="D381" s="182">
        <f>'Tab3'!E140</f>
        <v>0</v>
      </c>
      <c r="E381" s="182">
        <f t="shared" si="7"/>
        <v>0</v>
      </c>
    </row>
    <row r="382" spans="1:5" ht="13.2" hidden="1">
      <c r="A382" s="183">
        <f>'Tab3'!K141</f>
        <v>0</v>
      </c>
      <c r="B382" s="181">
        <f>'Tab3'!F141</f>
        <v>0</v>
      </c>
      <c r="C382" s="181" t="str">
        <f>'Tab3'!D141</f>
        <v>riga 60</v>
      </c>
      <c r="D382" s="182">
        <f>'Tab3'!E141</f>
        <v>0</v>
      </c>
      <c r="E382" s="182">
        <f t="shared" si="7"/>
        <v>0</v>
      </c>
    </row>
    <row r="383" spans="1:5" ht="13.2" hidden="1">
      <c r="A383" s="183">
        <f>'Tab3'!K142</f>
        <v>0</v>
      </c>
      <c r="B383" s="181">
        <f>'Tab3'!F142</f>
        <v>0</v>
      </c>
      <c r="C383" s="181" t="str">
        <f>'Tab3'!D142</f>
        <v>riga 61</v>
      </c>
      <c r="D383" s="182">
        <f>'Tab3'!E142</f>
        <v>0</v>
      </c>
      <c r="E383" s="182">
        <f t="shared" si="7"/>
        <v>0</v>
      </c>
    </row>
    <row r="384" spans="1:5" ht="13.2" hidden="1">
      <c r="A384" s="183">
        <f>'Tab3'!K143</f>
        <v>0</v>
      </c>
      <c r="B384" s="181">
        <f>'Tab3'!F143</f>
        <v>0</v>
      </c>
      <c r="C384" s="181" t="str">
        <f>'Tab3'!D143</f>
        <v>riga 62</v>
      </c>
      <c r="D384" s="182">
        <f>'Tab3'!E143</f>
        <v>0</v>
      </c>
      <c r="E384" s="182">
        <f t="shared" si="7"/>
        <v>0</v>
      </c>
    </row>
    <row r="385" spans="1:5" ht="13.2" hidden="1">
      <c r="A385" s="183">
        <f>'Tab3'!K144</f>
        <v>0</v>
      </c>
      <c r="B385" s="181">
        <f>'Tab3'!F144</f>
        <v>0</v>
      </c>
      <c r="C385" s="181" t="str">
        <f>'Tab3'!D144</f>
        <v>riga 63</v>
      </c>
      <c r="D385" s="182">
        <f>'Tab3'!E144</f>
        <v>0</v>
      </c>
      <c r="E385" s="182">
        <f t="shared" si="7"/>
        <v>0</v>
      </c>
    </row>
    <row r="386" spans="1:5" ht="13.2" hidden="1">
      <c r="A386" s="183">
        <f>'Tab3'!K145</f>
        <v>0</v>
      </c>
      <c r="B386" s="181">
        <f>'Tab3'!F145</f>
        <v>0</v>
      </c>
      <c r="C386" s="181" t="str">
        <f>'Tab3'!D145</f>
        <v>riga 64</v>
      </c>
      <c r="D386" s="182">
        <f>'Tab3'!E145</f>
        <v>0</v>
      </c>
      <c r="E386" s="182">
        <f t="shared" si="7"/>
        <v>0</v>
      </c>
    </row>
    <row r="387" spans="1:5" ht="13.2" hidden="1">
      <c r="A387" s="183">
        <f>'Tab3'!K146</f>
        <v>0</v>
      </c>
      <c r="B387" s="181">
        <f>'Tab3'!F146</f>
        <v>0</v>
      </c>
      <c r="C387" s="181" t="str">
        <f>'Tab3'!D146</f>
        <v>riga 65</v>
      </c>
      <c r="D387" s="182">
        <f>'Tab3'!E146</f>
        <v>0</v>
      </c>
      <c r="E387" s="182">
        <f t="shared" si="7"/>
        <v>0</v>
      </c>
    </row>
    <row r="388" spans="1:5" ht="13.2" hidden="1">
      <c r="A388" s="183">
        <f>'Tab3'!K147</f>
        <v>0</v>
      </c>
      <c r="B388" s="181">
        <f>'Tab3'!F147</f>
        <v>0</v>
      </c>
      <c r="C388" s="181" t="str">
        <f>'Tab3'!D147</f>
        <v>riga 66</v>
      </c>
      <c r="D388" s="182">
        <f>'Tab3'!E147</f>
        <v>0</v>
      </c>
      <c r="E388" s="182">
        <f t="shared" si="7"/>
        <v>0</v>
      </c>
    </row>
    <row r="389" spans="1:5" ht="13.2" hidden="1">
      <c r="A389" s="183">
        <f>'Tab3'!K148</f>
        <v>0</v>
      </c>
      <c r="B389" s="181">
        <f>'Tab3'!F148</f>
        <v>0</v>
      </c>
      <c r="C389" s="181" t="str">
        <f>'Tab3'!D148</f>
        <v>riga 67</v>
      </c>
      <c r="D389" s="182">
        <f>'Tab3'!E148</f>
        <v>0</v>
      </c>
      <c r="E389" s="182">
        <f t="shared" si="7"/>
        <v>0</v>
      </c>
    </row>
    <row r="390" spans="1:5" ht="13.2" hidden="1">
      <c r="A390" s="183">
        <f>'Tab3'!K149</f>
        <v>0</v>
      </c>
      <c r="B390" s="181">
        <f>'Tab3'!F149</f>
        <v>0</v>
      </c>
      <c r="C390" s="181" t="str">
        <f>'Tab3'!D149</f>
        <v>riga 68</v>
      </c>
      <c r="D390" s="182">
        <f>'Tab3'!E149</f>
        <v>0</v>
      </c>
      <c r="E390" s="182">
        <f t="shared" si="7"/>
        <v>0</v>
      </c>
    </row>
    <row r="391" spans="1:5" ht="13.2" hidden="1">
      <c r="A391" s="183">
        <f>'Tab3'!K150</f>
        <v>0</v>
      </c>
      <c r="B391" s="181">
        <f>'Tab3'!F150</f>
        <v>0</v>
      </c>
      <c r="C391" s="181" t="str">
        <f>'Tab3'!D150</f>
        <v>riga 69</v>
      </c>
      <c r="D391" s="182">
        <f>'Tab3'!E150</f>
        <v>0</v>
      </c>
      <c r="E391" s="182">
        <f t="shared" si="7"/>
        <v>0</v>
      </c>
    </row>
    <row r="392" spans="1:5" ht="13.2" hidden="1">
      <c r="A392" s="183">
        <f>'Tab3'!K151</f>
        <v>0</v>
      </c>
      <c r="B392" s="181">
        <f>'Tab3'!F151</f>
        <v>0</v>
      </c>
      <c r="C392" s="181" t="str">
        <f>'Tab3'!D151</f>
        <v>riga 70</v>
      </c>
      <c r="D392" s="182">
        <f>'Tab3'!E151</f>
        <v>0</v>
      </c>
      <c r="E392" s="182">
        <f t="shared" si="7"/>
        <v>0</v>
      </c>
    </row>
    <row r="393" spans="1:5" ht="13.2" hidden="1">
      <c r="A393" s="183">
        <f>'Tab3'!K152</f>
        <v>0</v>
      </c>
      <c r="B393" s="181">
        <f>'Tab3'!F152</f>
        <v>0</v>
      </c>
      <c r="C393" s="181" t="str">
        <f>'Tab3'!D152</f>
        <v>riga 71</v>
      </c>
      <c r="D393" s="182">
        <f>'Tab3'!E152</f>
        <v>0</v>
      </c>
      <c r="E393" s="182">
        <f t="shared" si="7"/>
        <v>0</v>
      </c>
    </row>
    <row r="394" spans="1:5" ht="13.2" hidden="1">
      <c r="A394" s="183">
        <f>'Tab3'!K153</f>
        <v>0</v>
      </c>
      <c r="B394" s="181">
        <f>'Tab3'!F153</f>
        <v>0</v>
      </c>
      <c r="C394" s="181" t="str">
        <f>'Tab3'!D153</f>
        <v>riga 72</v>
      </c>
      <c r="D394" s="182">
        <f>'Tab3'!E153</f>
        <v>0</v>
      </c>
      <c r="E394" s="182">
        <f t="shared" si="7"/>
        <v>0</v>
      </c>
    </row>
    <row r="395" spans="1:5" ht="13.2" hidden="1">
      <c r="A395" s="183">
        <f>'Tab3'!K154</f>
        <v>0</v>
      </c>
      <c r="B395" s="181">
        <f>'Tab3'!F154</f>
        <v>0</v>
      </c>
      <c r="C395" s="181" t="str">
        <f>'Tab3'!D154</f>
        <v>riga 73</v>
      </c>
      <c r="D395" s="182">
        <f>'Tab3'!E154</f>
        <v>0</v>
      </c>
      <c r="E395" s="182">
        <f t="shared" si="7"/>
        <v>0</v>
      </c>
    </row>
    <row r="396" spans="1:5" ht="13.2" hidden="1">
      <c r="A396" s="183">
        <f>'Tab3'!K155</f>
        <v>0</v>
      </c>
      <c r="B396" s="181">
        <f>'Tab3'!F155</f>
        <v>0</v>
      </c>
      <c r="C396" s="181" t="str">
        <f>'Tab3'!D155</f>
        <v>riga 74</v>
      </c>
      <c r="D396" s="182">
        <f>'Tab3'!E155</f>
        <v>0</v>
      </c>
      <c r="E396" s="182">
        <f t="shared" si="7"/>
        <v>0</v>
      </c>
    </row>
    <row r="397" spans="1:5" ht="13.2" hidden="1">
      <c r="A397" s="183">
        <f>'Tab3'!K156</f>
        <v>0</v>
      </c>
      <c r="B397" s="181">
        <f>'Tab3'!F156</f>
        <v>0</v>
      </c>
      <c r="C397" s="181" t="str">
        <f>'Tab3'!D156</f>
        <v>riga 75</v>
      </c>
      <c r="D397" s="182">
        <f>'Tab3'!E156</f>
        <v>0</v>
      </c>
      <c r="E397" s="182">
        <f t="shared" si="7"/>
        <v>0</v>
      </c>
    </row>
    <row r="398" spans="1:5" ht="13.2" hidden="1">
      <c r="A398" s="183">
        <f>'Tab3'!K157</f>
        <v>0</v>
      </c>
      <c r="B398" s="181">
        <f>'Tab3'!F157</f>
        <v>0</v>
      </c>
      <c r="C398" s="181" t="str">
        <f>'Tab3'!D157</f>
        <v>riga 76</v>
      </c>
      <c r="D398" s="182">
        <f>'Tab3'!E157</f>
        <v>0</v>
      </c>
      <c r="E398" s="182">
        <f t="shared" si="7"/>
        <v>0</v>
      </c>
    </row>
    <row r="399" spans="1:5" ht="13.2" hidden="1">
      <c r="A399" s="183">
        <f>'Tab3'!K158</f>
        <v>0</v>
      </c>
      <c r="B399" s="181">
        <f>'Tab3'!F158</f>
        <v>0</v>
      </c>
      <c r="C399" s="181" t="str">
        <f>'Tab3'!D158</f>
        <v>riga 77</v>
      </c>
      <c r="D399" s="182">
        <f>'Tab3'!E158</f>
        <v>0</v>
      </c>
      <c r="E399" s="182">
        <f t="shared" si="7"/>
        <v>0</v>
      </c>
    </row>
    <row r="400" spans="1:5" ht="13.2" hidden="1">
      <c r="A400" s="183">
        <f>'Tab3'!K159</f>
        <v>0</v>
      </c>
      <c r="B400" s="181">
        <f>'Tab3'!F159</f>
        <v>0</v>
      </c>
      <c r="C400" s="181" t="str">
        <f>'Tab3'!D159</f>
        <v>riga 78</v>
      </c>
      <c r="D400" s="182">
        <f>'Tab3'!E159</f>
        <v>0</v>
      </c>
      <c r="E400" s="182">
        <f t="shared" si="7"/>
        <v>0</v>
      </c>
    </row>
    <row r="401" spans="1:5" ht="13.2" hidden="1">
      <c r="A401" s="183">
        <f>'Tab3'!K160</f>
        <v>0</v>
      </c>
      <c r="B401" s="181">
        <f>'Tab3'!F160</f>
        <v>0</v>
      </c>
      <c r="C401" s="181" t="str">
        <f>'Tab3'!D160</f>
        <v>riga 79</v>
      </c>
      <c r="D401" s="182">
        <f>'Tab3'!E160</f>
        <v>0</v>
      </c>
      <c r="E401" s="182">
        <f t="shared" si="7"/>
        <v>0</v>
      </c>
    </row>
    <row r="402" spans="1:5" ht="13.2" hidden="1">
      <c r="A402" s="183">
        <f>'Tab3'!K161</f>
        <v>0</v>
      </c>
      <c r="B402" s="181">
        <f>'Tab3'!F161</f>
        <v>0</v>
      </c>
      <c r="C402" s="181" t="str">
        <f>'Tab3'!D161</f>
        <v>riga 80</v>
      </c>
      <c r="D402" s="182">
        <f>'Tab3'!E161</f>
        <v>0</v>
      </c>
      <c r="E402" s="182">
        <f t="shared" si="7"/>
        <v>0</v>
      </c>
    </row>
    <row r="403" spans="1:5" ht="13.2" hidden="1">
      <c r="A403" s="183">
        <f>'Tab3'!K162</f>
        <v>0</v>
      </c>
      <c r="B403" s="181">
        <f>'Tab3'!F162</f>
        <v>0</v>
      </c>
      <c r="C403" s="181" t="str">
        <f>'Tab3'!D162</f>
        <v>riga 81</v>
      </c>
      <c r="D403" s="182">
        <f>'Tab3'!E162</f>
        <v>0</v>
      </c>
      <c r="E403" s="182">
        <f t="shared" si="7"/>
        <v>0</v>
      </c>
    </row>
    <row r="404" spans="1:5" ht="13.2" hidden="1">
      <c r="A404" s="183">
        <f>'Tab3'!K163</f>
        <v>0</v>
      </c>
      <c r="B404" s="181">
        <f>'Tab3'!F163</f>
        <v>0</v>
      </c>
      <c r="C404" s="181" t="str">
        <f>'Tab3'!D163</f>
        <v>riga 82</v>
      </c>
      <c r="D404" s="182">
        <f>'Tab3'!E163</f>
        <v>0</v>
      </c>
      <c r="E404" s="182">
        <f t="shared" si="7"/>
        <v>0</v>
      </c>
    </row>
    <row r="405" spans="1:5" ht="13.2" hidden="1">
      <c r="A405" s="183">
        <f>'Tab3'!K164</f>
        <v>0</v>
      </c>
      <c r="B405" s="181">
        <f>'Tab3'!F164</f>
        <v>0</v>
      </c>
      <c r="C405" s="181" t="str">
        <f>'Tab3'!D164</f>
        <v>riga 83</v>
      </c>
      <c r="D405" s="182">
        <f>'Tab3'!E164</f>
        <v>0</v>
      </c>
      <c r="E405" s="182">
        <f t="shared" si="7"/>
        <v>0</v>
      </c>
    </row>
    <row r="406" spans="1:5" ht="13.2" hidden="1">
      <c r="A406" s="183">
        <f>'Tab3'!K165</f>
        <v>0</v>
      </c>
      <c r="B406" s="181">
        <f>'Tab3'!F165</f>
        <v>0</v>
      </c>
      <c r="C406" s="181" t="str">
        <f>'Tab3'!D165</f>
        <v>riga 84</v>
      </c>
      <c r="D406" s="182">
        <f>'Tab3'!E165</f>
        <v>0</v>
      </c>
      <c r="E406" s="182">
        <f t="shared" si="7"/>
        <v>0</v>
      </c>
    </row>
    <row r="407" spans="1:5" ht="13.2" hidden="1">
      <c r="A407" s="183">
        <f>'Tab3'!K166</f>
        <v>0</v>
      </c>
      <c r="B407" s="181">
        <f>'Tab3'!F166</f>
        <v>0</v>
      </c>
      <c r="C407" s="181" t="str">
        <f>'Tab3'!D166</f>
        <v>riga 85</v>
      </c>
      <c r="D407" s="182">
        <f>'Tab3'!E166</f>
        <v>0</v>
      </c>
      <c r="E407" s="182">
        <f t="shared" si="7"/>
        <v>0</v>
      </c>
    </row>
    <row r="408" spans="1:5" ht="13.2" hidden="1">
      <c r="A408" s="183">
        <f>'Tab3'!K167</f>
        <v>0</v>
      </c>
      <c r="B408" s="181">
        <f>'Tab3'!F167</f>
        <v>0</v>
      </c>
      <c r="C408" s="181" t="str">
        <f>'Tab3'!D167</f>
        <v>riga 86</v>
      </c>
      <c r="D408" s="182">
        <f>'Tab3'!E167</f>
        <v>0</v>
      </c>
      <c r="E408" s="182">
        <f t="shared" si="7"/>
        <v>0</v>
      </c>
    </row>
    <row r="409" spans="1:5" ht="13.2" hidden="1">
      <c r="A409" s="183">
        <f>'Tab3'!K168</f>
        <v>0</v>
      </c>
      <c r="B409" s="181">
        <f>'Tab3'!F168</f>
        <v>0</v>
      </c>
      <c r="C409" s="181" t="str">
        <f>'Tab3'!D168</f>
        <v>riga 87</v>
      </c>
      <c r="D409" s="182">
        <f>'Tab3'!E168</f>
        <v>0</v>
      </c>
      <c r="E409" s="182">
        <f t="shared" si="7"/>
        <v>0</v>
      </c>
    </row>
    <row r="410" spans="1:5" ht="13.2" hidden="1">
      <c r="A410" s="183">
        <f>'Tab3'!K169</f>
        <v>0</v>
      </c>
      <c r="B410" s="181">
        <f>'Tab3'!F169</f>
        <v>0</v>
      </c>
      <c r="C410" s="181" t="str">
        <f>'Tab3'!D169</f>
        <v>riga 88</v>
      </c>
      <c r="D410" s="182">
        <f>'Tab3'!E169</f>
        <v>0</v>
      </c>
      <c r="E410" s="182">
        <f t="shared" si="7"/>
        <v>0</v>
      </c>
    </row>
    <row r="411" spans="1:5" ht="13.2" hidden="1">
      <c r="A411" s="183">
        <f>'Tab3'!K170</f>
        <v>0</v>
      </c>
      <c r="B411" s="181">
        <f>'Tab3'!F170</f>
        <v>0</v>
      </c>
      <c r="C411" s="181" t="str">
        <f>'Tab3'!D170</f>
        <v>riga 89</v>
      </c>
      <c r="D411" s="182">
        <f>'Tab3'!E170</f>
        <v>0</v>
      </c>
      <c r="E411" s="182">
        <f t="shared" si="7"/>
        <v>0</v>
      </c>
    </row>
    <row r="412" spans="1:5" ht="13.2" hidden="1">
      <c r="A412" s="183">
        <f>'Tab3'!K171</f>
        <v>0</v>
      </c>
      <c r="B412" s="181">
        <f>'Tab3'!F171</f>
        <v>0</v>
      </c>
      <c r="C412" s="181" t="str">
        <f>'Tab3'!D171</f>
        <v>riga 90</v>
      </c>
      <c r="D412" s="182">
        <f>'Tab3'!E171</f>
        <v>0</v>
      </c>
      <c r="E412" s="182">
        <f t="shared" si="7"/>
        <v>0</v>
      </c>
    </row>
    <row r="413" spans="1:5" ht="13.2" hidden="1">
      <c r="A413" s="183">
        <f>'Tab3'!K172</f>
        <v>0</v>
      </c>
      <c r="B413" s="181">
        <f>'Tab3'!F172</f>
        <v>0</v>
      </c>
      <c r="C413" s="181" t="str">
        <f>'Tab3'!D172</f>
        <v>riga 91</v>
      </c>
      <c r="D413" s="182">
        <f>'Tab3'!E172</f>
        <v>0</v>
      </c>
      <c r="E413" s="182">
        <f t="shared" si="7"/>
        <v>0</v>
      </c>
    </row>
    <row r="414" spans="1:5" ht="13.2" hidden="1">
      <c r="A414" s="183">
        <f>'Tab3'!K173</f>
        <v>0</v>
      </c>
      <c r="B414" s="181">
        <f>'Tab3'!F173</f>
        <v>0</v>
      </c>
      <c r="C414" s="181" t="str">
        <f>'Tab3'!D173</f>
        <v>riga 92</v>
      </c>
      <c r="D414" s="182">
        <f>'Tab3'!E173</f>
        <v>0</v>
      </c>
      <c r="E414" s="182">
        <f t="shared" si="7"/>
        <v>0</v>
      </c>
    </row>
    <row r="415" spans="1:5" ht="13.2" hidden="1">
      <c r="A415" s="183">
        <f>'Tab3'!K174</f>
        <v>0</v>
      </c>
      <c r="B415" s="181">
        <f>'Tab3'!F174</f>
        <v>0</v>
      </c>
      <c r="C415" s="181" t="str">
        <f>'Tab3'!D174</f>
        <v>riga 93</v>
      </c>
      <c r="D415" s="182">
        <f>'Tab3'!E174</f>
        <v>0</v>
      </c>
      <c r="E415" s="182">
        <f t="shared" si="7"/>
        <v>0</v>
      </c>
    </row>
    <row r="416" spans="1:5" ht="13.2" hidden="1">
      <c r="A416" s="183">
        <f>'Tab3'!K175</f>
        <v>0</v>
      </c>
      <c r="B416" s="181">
        <f>'Tab3'!F175</f>
        <v>0</v>
      </c>
      <c r="C416" s="181" t="str">
        <f>'Tab3'!D175</f>
        <v>riga 94</v>
      </c>
      <c r="D416" s="182">
        <f>'Tab3'!E175</f>
        <v>0</v>
      </c>
      <c r="E416" s="182">
        <f t="shared" si="7"/>
        <v>0</v>
      </c>
    </row>
    <row r="417" spans="1:5" ht="13.2" hidden="1">
      <c r="A417" s="183">
        <f>'Tab3'!K176</f>
        <v>0</v>
      </c>
      <c r="B417" s="181">
        <f>'Tab3'!F176</f>
        <v>0</v>
      </c>
      <c r="C417" s="181" t="str">
        <f>'Tab3'!D176</f>
        <v>riga 95</v>
      </c>
      <c r="D417" s="182">
        <f>'Tab3'!E176</f>
        <v>0</v>
      </c>
      <c r="E417" s="182">
        <f t="shared" si="7"/>
        <v>0</v>
      </c>
    </row>
    <row r="418" spans="1:5" ht="13.2" hidden="1">
      <c r="A418" s="183">
        <f>'Tab3'!K177</f>
        <v>0</v>
      </c>
      <c r="B418" s="181">
        <f>'Tab3'!F177</f>
        <v>0</v>
      </c>
      <c r="C418" s="181" t="str">
        <f>'Tab3'!D177</f>
        <v>riga 96</v>
      </c>
      <c r="D418" s="182">
        <f>'Tab3'!E177</f>
        <v>0</v>
      </c>
      <c r="E418" s="182">
        <f t="shared" si="7"/>
        <v>0</v>
      </c>
    </row>
    <row r="419" spans="1:5" ht="13.2" hidden="1">
      <c r="A419" s="183">
        <f>'Tab3'!K178</f>
        <v>0</v>
      </c>
      <c r="B419" s="181">
        <f>'Tab3'!F178</f>
        <v>0</v>
      </c>
      <c r="C419" s="181" t="str">
        <f>'Tab3'!D178</f>
        <v>riga 97</v>
      </c>
      <c r="D419" s="182">
        <f>'Tab3'!E178</f>
        <v>0</v>
      </c>
      <c r="E419" s="182">
        <f t="shared" si="7"/>
        <v>0</v>
      </c>
    </row>
    <row r="420" spans="1:5" ht="13.2" hidden="1">
      <c r="A420" s="183">
        <f>'Tab3'!K179</f>
        <v>0</v>
      </c>
      <c r="B420" s="181">
        <f>'Tab3'!F179</f>
        <v>0</v>
      </c>
      <c r="C420" s="181" t="str">
        <f>'Tab3'!D179</f>
        <v>riga 98</v>
      </c>
      <c r="D420" s="182">
        <f>'Tab3'!E179</f>
        <v>0</v>
      </c>
      <c r="E420" s="182">
        <f t="shared" si="7"/>
        <v>0</v>
      </c>
    </row>
    <row r="421" spans="1:5" ht="13.2" hidden="1">
      <c r="A421" s="183">
        <f>'Tab3'!K180</f>
        <v>0</v>
      </c>
      <c r="B421" s="181">
        <f>'Tab3'!F180</f>
        <v>0</v>
      </c>
      <c r="C421" s="181" t="str">
        <f>'Tab3'!D180</f>
        <v>riga 99</v>
      </c>
      <c r="D421" s="182">
        <f>'Tab3'!E180</f>
        <v>0</v>
      </c>
      <c r="E421" s="182">
        <f t="shared" si="7"/>
        <v>0</v>
      </c>
    </row>
    <row r="422" spans="1:5" ht="13.2" hidden="1">
      <c r="A422" s="183">
        <f>'Tab3'!K181</f>
        <v>0</v>
      </c>
      <c r="B422" s="181">
        <f>'Tab3'!F181</f>
        <v>0</v>
      </c>
      <c r="C422" s="181" t="str">
        <f>'Tab3'!D181</f>
        <v>riga 100</v>
      </c>
      <c r="D422" s="182">
        <f>'Tab3'!E181</f>
        <v>0</v>
      </c>
      <c r="E422" s="182">
        <f t="shared" si="7"/>
        <v>0</v>
      </c>
    </row>
    <row r="423" spans="1:5" ht="15.6" hidden="1">
      <c r="A423" s="177" t="s">
        <v>409</v>
      </c>
      <c r="B423" s="177" t="s">
        <v>413</v>
      </c>
      <c r="C423" s="178" t="str">
        <f>'Tab4'!A4</f>
        <v>Qui si può inserire una tipologia ordine con MAX 25 righe</v>
      </c>
      <c r="D423" s="179"/>
      <c r="E423" s="180">
        <f>SUM(E424:E448)</f>
        <v>0</v>
      </c>
    </row>
    <row r="424" spans="1:5" ht="13.2" hidden="1">
      <c r="A424" s="183">
        <f>'Tab4'!K5</f>
        <v>0</v>
      </c>
      <c r="B424" s="181">
        <f>'Tab4'!F5</f>
        <v>0</v>
      </c>
      <c r="C424" s="181" t="str">
        <f>'Tab4'!D5</f>
        <v>riga 1</v>
      </c>
      <c r="D424" s="182">
        <f>'Tab4'!E5</f>
        <v>0</v>
      </c>
      <c r="E424" s="182">
        <f t="shared" ref="E424:E448" si="8">A424*D424</f>
        <v>0</v>
      </c>
    </row>
    <row r="425" spans="1:5" ht="13.2" hidden="1">
      <c r="A425" s="183">
        <f>'Tab4'!K6</f>
        <v>0</v>
      </c>
      <c r="B425" s="181">
        <f>'Tab4'!F6</f>
        <v>0</v>
      </c>
      <c r="C425" s="181" t="str">
        <f>'Tab4'!D6</f>
        <v>riga 2</v>
      </c>
      <c r="D425" s="182">
        <f>'Tab4'!E6</f>
        <v>0</v>
      </c>
      <c r="E425" s="182">
        <f t="shared" si="8"/>
        <v>0</v>
      </c>
    </row>
    <row r="426" spans="1:5" ht="13.2" hidden="1">
      <c r="A426" s="183">
        <f>'Tab4'!K7</f>
        <v>0</v>
      </c>
      <c r="B426" s="181">
        <f>'Tab4'!F7</f>
        <v>0</v>
      </c>
      <c r="C426" s="181" t="str">
        <f>'Tab4'!D7</f>
        <v>riga 3</v>
      </c>
      <c r="D426" s="182">
        <f>'Tab4'!E7</f>
        <v>0</v>
      </c>
      <c r="E426" s="182">
        <f t="shared" si="8"/>
        <v>0</v>
      </c>
    </row>
    <row r="427" spans="1:5" ht="13.2" hidden="1">
      <c r="A427" s="183">
        <f>'Tab4'!K8</f>
        <v>0</v>
      </c>
      <c r="B427" s="181">
        <f>'Tab4'!F8</f>
        <v>0</v>
      </c>
      <c r="C427" s="181" t="str">
        <f>'Tab4'!D8</f>
        <v>riga 4</v>
      </c>
      <c r="D427" s="182">
        <f>'Tab4'!E8</f>
        <v>0</v>
      </c>
      <c r="E427" s="182">
        <f t="shared" si="8"/>
        <v>0</v>
      </c>
    </row>
    <row r="428" spans="1:5" ht="13.2" hidden="1">
      <c r="A428" s="183">
        <f>'Tab4'!K9</f>
        <v>0</v>
      </c>
      <c r="B428" s="181">
        <f>'Tab4'!F9</f>
        <v>0</v>
      </c>
      <c r="C428" s="181" t="str">
        <f>'Tab4'!D9</f>
        <v>riga 5</v>
      </c>
      <c r="D428" s="182">
        <f>'Tab4'!E9</f>
        <v>0</v>
      </c>
      <c r="E428" s="182">
        <f t="shared" si="8"/>
        <v>0</v>
      </c>
    </row>
    <row r="429" spans="1:5" ht="13.2" hidden="1">
      <c r="A429" s="183">
        <f>'Tab4'!K10</f>
        <v>0</v>
      </c>
      <c r="B429" s="181">
        <f>'Tab4'!F10</f>
        <v>0</v>
      </c>
      <c r="C429" s="181" t="str">
        <f>'Tab4'!D10</f>
        <v>riga 6</v>
      </c>
      <c r="D429" s="182">
        <f>'Tab4'!E10</f>
        <v>0</v>
      </c>
      <c r="E429" s="182">
        <f t="shared" si="8"/>
        <v>0</v>
      </c>
    </row>
    <row r="430" spans="1:5" ht="13.2" hidden="1">
      <c r="A430" s="183">
        <f>'Tab4'!K11</f>
        <v>0</v>
      </c>
      <c r="B430" s="181">
        <f>'Tab4'!F11</f>
        <v>0</v>
      </c>
      <c r="C430" s="181" t="str">
        <f>'Tab4'!D11</f>
        <v>riga 7</v>
      </c>
      <c r="D430" s="182">
        <f>'Tab4'!E11</f>
        <v>0</v>
      </c>
      <c r="E430" s="182">
        <f t="shared" si="8"/>
        <v>0</v>
      </c>
    </row>
    <row r="431" spans="1:5" ht="13.2" hidden="1">
      <c r="A431" s="183">
        <f>'Tab4'!K12</f>
        <v>0</v>
      </c>
      <c r="B431" s="181">
        <f>'Tab4'!F12</f>
        <v>0</v>
      </c>
      <c r="C431" s="181" t="str">
        <f>'Tab4'!D12</f>
        <v>riga 8</v>
      </c>
      <c r="D431" s="182">
        <f>'Tab4'!E12</f>
        <v>0</v>
      </c>
      <c r="E431" s="182">
        <f t="shared" si="8"/>
        <v>0</v>
      </c>
    </row>
    <row r="432" spans="1:5" ht="13.2" hidden="1">
      <c r="A432" s="183">
        <f>'Tab4'!K13</f>
        <v>0</v>
      </c>
      <c r="B432" s="181">
        <f>'Tab4'!F13</f>
        <v>0</v>
      </c>
      <c r="C432" s="181" t="str">
        <f>'Tab4'!D13</f>
        <v>riga 9</v>
      </c>
      <c r="D432" s="182">
        <f>'Tab4'!E13</f>
        <v>0</v>
      </c>
      <c r="E432" s="182">
        <f t="shared" si="8"/>
        <v>0</v>
      </c>
    </row>
    <row r="433" spans="1:5" ht="13.2" hidden="1">
      <c r="A433" s="183">
        <f>'Tab4'!K14</f>
        <v>0</v>
      </c>
      <c r="B433" s="181">
        <f>'Tab4'!F14</f>
        <v>0</v>
      </c>
      <c r="C433" s="181" t="str">
        <f>'Tab4'!D14</f>
        <v>riga 10</v>
      </c>
      <c r="D433" s="182">
        <f>'Tab4'!E14</f>
        <v>0</v>
      </c>
      <c r="E433" s="182">
        <f t="shared" si="8"/>
        <v>0</v>
      </c>
    </row>
    <row r="434" spans="1:5" ht="13.2" hidden="1">
      <c r="A434" s="183">
        <f>'Tab4'!K15</f>
        <v>0</v>
      </c>
      <c r="B434" s="181">
        <f>'Tab4'!F15</f>
        <v>0</v>
      </c>
      <c r="C434" s="181" t="str">
        <f>'Tab4'!D15</f>
        <v>riga 11</v>
      </c>
      <c r="D434" s="182">
        <f>'Tab4'!E15</f>
        <v>0</v>
      </c>
      <c r="E434" s="182">
        <f t="shared" si="8"/>
        <v>0</v>
      </c>
    </row>
    <row r="435" spans="1:5" ht="13.2" hidden="1">
      <c r="A435" s="183">
        <f>'Tab4'!K16</f>
        <v>0</v>
      </c>
      <c r="B435" s="181">
        <f>'Tab4'!F16</f>
        <v>0</v>
      </c>
      <c r="C435" s="181" t="str">
        <f>'Tab4'!D16</f>
        <v>riga 12</v>
      </c>
      <c r="D435" s="182">
        <f>'Tab4'!E16</f>
        <v>0</v>
      </c>
      <c r="E435" s="182">
        <f t="shared" si="8"/>
        <v>0</v>
      </c>
    </row>
    <row r="436" spans="1:5" ht="13.2" hidden="1">
      <c r="A436" s="183">
        <f>'Tab4'!K17</f>
        <v>0</v>
      </c>
      <c r="B436" s="181">
        <f>'Tab4'!F17</f>
        <v>0</v>
      </c>
      <c r="C436" s="181" t="str">
        <f>'Tab4'!D17</f>
        <v>riga 13</v>
      </c>
      <c r="D436" s="182">
        <f>'Tab4'!E17</f>
        <v>0</v>
      </c>
      <c r="E436" s="182">
        <f t="shared" si="8"/>
        <v>0</v>
      </c>
    </row>
    <row r="437" spans="1:5" ht="13.2" hidden="1">
      <c r="A437" s="183">
        <f>'Tab4'!K18</f>
        <v>0</v>
      </c>
      <c r="B437" s="181">
        <f>'Tab4'!F18</f>
        <v>0</v>
      </c>
      <c r="C437" s="181" t="str">
        <f>'Tab4'!D18</f>
        <v>riga 14</v>
      </c>
      <c r="D437" s="182">
        <f>'Tab4'!E18</f>
        <v>0</v>
      </c>
      <c r="E437" s="182">
        <f t="shared" si="8"/>
        <v>0</v>
      </c>
    </row>
    <row r="438" spans="1:5" ht="13.2" hidden="1">
      <c r="A438" s="183">
        <f>'Tab4'!K19</f>
        <v>0</v>
      </c>
      <c r="B438" s="181">
        <f>'Tab4'!F19</f>
        <v>0</v>
      </c>
      <c r="C438" s="181" t="str">
        <f>'Tab4'!D19</f>
        <v>riga 15</v>
      </c>
      <c r="D438" s="182">
        <f>'Tab4'!E19</f>
        <v>0</v>
      </c>
      <c r="E438" s="182">
        <f t="shared" si="8"/>
        <v>0</v>
      </c>
    </row>
    <row r="439" spans="1:5" ht="13.2" hidden="1">
      <c r="A439" s="183">
        <f>'Tab4'!K20</f>
        <v>0</v>
      </c>
      <c r="B439" s="181">
        <f>'Tab4'!F20</f>
        <v>0</v>
      </c>
      <c r="C439" s="181" t="str">
        <f>'Tab4'!D20</f>
        <v>riga 16</v>
      </c>
      <c r="D439" s="182">
        <f>'Tab4'!E20</f>
        <v>0</v>
      </c>
      <c r="E439" s="182">
        <f t="shared" si="8"/>
        <v>0</v>
      </c>
    </row>
    <row r="440" spans="1:5" ht="13.2" hidden="1">
      <c r="A440" s="183">
        <f>'Tab4'!K21</f>
        <v>0</v>
      </c>
      <c r="B440" s="181">
        <f>'Tab4'!F21</f>
        <v>0</v>
      </c>
      <c r="C440" s="181" t="str">
        <f>'Tab4'!D21</f>
        <v>riga 17</v>
      </c>
      <c r="D440" s="182">
        <f>'Tab4'!E21</f>
        <v>0</v>
      </c>
      <c r="E440" s="182">
        <f t="shared" si="8"/>
        <v>0</v>
      </c>
    </row>
    <row r="441" spans="1:5" ht="13.2" hidden="1">
      <c r="A441" s="183">
        <f>'Tab4'!K22</f>
        <v>0</v>
      </c>
      <c r="B441" s="181">
        <f>'Tab4'!F22</f>
        <v>0</v>
      </c>
      <c r="C441" s="181" t="str">
        <f>'Tab4'!D22</f>
        <v>riga 18</v>
      </c>
      <c r="D441" s="182">
        <f>'Tab4'!E22</f>
        <v>0</v>
      </c>
      <c r="E441" s="182">
        <f t="shared" si="8"/>
        <v>0</v>
      </c>
    </row>
    <row r="442" spans="1:5" ht="13.2" hidden="1">
      <c r="A442" s="183">
        <f>'Tab4'!K23</f>
        <v>0</v>
      </c>
      <c r="B442" s="181">
        <f>'Tab4'!F23</f>
        <v>0</v>
      </c>
      <c r="C442" s="181" t="str">
        <f>'Tab4'!D23</f>
        <v>riga 19</v>
      </c>
      <c r="D442" s="182">
        <f>'Tab4'!E23</f>
        <v>0</v>
      </c>
      <c r="E442" s="182">
        <f t="shared" si="8"/>
        <v>0</v>
      </c>
    </row>
    <row r="443" spans="1:5" ht="13.2" hidden="1">
      <c r="A443" s="183">
        <f>'Tab4'!K24</f>
        <v>0</v>
      </c>
      <c r="B443" s="181">
        <f>'Tab4'!F24</f>
        <v>0</v>
      </c>
      <c r="C443" s="181" t="str">
        <f>'Tab4'!D24</f>
        <v>riga 20</v>
      </c>
      <c r="D443" s="182">
        <f>'Tab4'!E24</f>
        <v>0</v>
      </c>
      <c r="E443" s="182">
        <f t="shared" si="8"/>
        <v>0</v>
      </c>
    </row>
    <row r="444" spans="1:5" ht="13.2" hidden="1">
      <c r="A444" s="183">
        <f>'Tab4'!K25</f>
        <v>0</v>
      </c>
      <c r="B444" s="181">
        <f>'Tab4'!F25</f>
        <v>0</v>
      </c>
      <c r="C444" s="181" t="str">
        <f>'Tab4'!D25</f>
        <v>riga 21</v>
      </c>
      <c r="D444" s="182">
        <f>'Tab4'!E25</f>
        <v>0</v>
      </c>
      <c r="E444" s="182">
        <f t="shared" si="8"/>
        <v>0</v>
      </c>
    </row>
    <row r="445" spans="1:5" ht="13.2" hidden="1">
      <c r="A445" s="183">
        <f>'Tab4'!K26</f>
        <v>0</v>
      </c>
      <c r="B445" s="181">
        <f>'Tab4'!F26</f>
        <v>0</v>
      </c>
      <c r="C445" s="181" t="str">
        <f>'Tab4'!D26</f>
        <v>riga 22</v>
      </c>
      <c r="D445" s="182">
        <f>'Tab4'!E26</f>
        <v>0</v>
      </c>
      <c r="E445" s="182">
        <f t="shared" si="8"/>
        <v>0</v>
      </c>
    </row>
    <row r="446" spans="1:5" ht="13.2" hidden="1">
      <c r="A446" s="183">
        <f>'Tab4'!K27</f>
        <v>0</v>
      </c>
      <c r="B446" s="181">
        <f>'Tab4'!F27</f>
        <v>0</v>
      </c>
      <c r="C446" s="181" t="str">
        <f>'Tab4'!D27</f>
        <v>riga 23</v>
      </c>
      <c r="D446" s="182">
        <f>'Tab4'!E27</f>
        <v>0</v>
      </c>
      <c r="E446" s="182">
        <f t="shared" si="8"/>
        <v>0</v>
      </c>
    </row>
    <row r="447" spans="1:5" ht="13.2" hidden="1">
      <c r="A447" s="183">
        <f>'Tab4'!K28</f>
        <v>0</v>
      </c>
      <c r="B447" s="181">
        <f>'Tab4'!F28</f>
        <v>0</v>
      </c>
      <c r="C447" s="181" t="str">
        <f>'Tab4'!D28</f>
        <v>riga 24</v>
      </c>
      <c r="D447" s="182">
        <f>'Tab4'!E28</f>
        <v>0</v>
      </c>
      <c r="E447" s="182">
        <f t="shared" si="8"/>
        <v>0</v>
      </c>
    </row>
    <row r="448" spans="1:5" ht="13.2" hidden="1">
      <c r="A448" s="183">
        <f>'Tab4'!K29</f>
        <v>0</v>
      </c>
      <c r="B448" s="181">
        <f>'Tab4'!F29</f>
        <v>0</v>
      </c>
      <c r="C448" s="181" t="str">
        <f>'Tab4'!D29</f>
        <v>riga 25</v>
      </c>
      <c r="D448" s="182">
        <f>'Tab4'!E29</f>
        <v>0</v>
      </c>
      <c r="E448" s="182">
        <f t="shared" si="8"/>
        <v>0</v>
      </c>
    </row>
    <row r="449" spans="1:5" ht="15.6" hidden="1">
      <c r="A449" s="177" t="s">
        <v>409</v>
      </c>
      <c r="B449" s="177" t="s">
        <v>413</v>
      </c>
      <c r="C449" s="178" t="str">
        <f>'Tab4'!A30</f>
        <v>Qui si può inserire una tipologia ordine con MAX 50 righe</v>
      </c>
      <c r="D449" s="179"/>
      <c r="E449" s="180">
        <f>SUM(E450:E499)</f>
        <v>0</v>
      </c>
    </row>
    <row r="450" spans="1:5" ht="13.2" hidden="1">
      <c r="A450" s="183">
        <f>'Tab4'!K31</f>
        <v>0</v>
      </c>
      <c r="B450" s="181">
        <f>'Tab4'!F31</f>
        <v>0</v>
      </c>
      <c r="C450" s="181" t="str">
        <f>'Tab4'!D31</f>
        <v>riga 1</v>
      </c>
      <c r="D450" s="182">
        <f>'Tab4'!E31</f>
        <v>0</v>
      </c>
      <c r="E450" s="182">
        <f t="shared" ref="E450:E499" si="9">A450*D450</f>
        <v>0</v>
      </c>
    </row>
    <row r="451" spans="1:5" ht="13.2" hidden="1">
      <c r="A451" s="183">
        <f>'Tab4'!K32</f>
        <v>0</v>
      </c>
      <c r="B451" s="181">
        <f>'Tab4'!F32</f>
        <v>0</v>
      </c>
      <c r="C451" s="181" t="str">
        <f>'Tab4'!D32</f>
        <v>riga 2</v>
      </c>
      <c r="D451" s="182">
        <f>'Tab4'!E32</f>
        <v>0</v>
      </c>
      <c r="E451" s="182">
        <f t="shared" si="9"/>
        <v>0</v>
      </c>
    </row>
    <row r="452" spans="1:5" ht="13.2" hidden="1">
      <c r="A452" s="183">
        <f>'Tab4'!K33</f>
        <v>0</v>
      </c>
      <c r="B452" s="181">
        <f>'Tab4'!F33</f>
        <v>0</v>
      </c>
      <c r="C452" s="181" t="str">
        <f>'Tab4'!D33</f>
        <v>riga 3</v>
      </c>
      <c r="D452" s="182">
        <f>'Tab4'!E33</f>
        <v>0</v>
      </c>
      <c r="E452" s="182">
        <f t="shared" si="9"/>
        <v>0</v>
      </c>
    </row>
    <row r="453" spans="1:5" ht="13.2" hidden="1">
      <c r="A453" s="183">
        <f>'Tab4'!K34</f>
        <v>0</v>
      </c>
      <c r="B453" s="181">
        <f>'Tab4'!F34</f>
        <v>0</v>
      </c>
      <c r="C453" s="181" t="str">
        <f>'Tab4'!D34</f>
        <v>riga 4</v>
      </c>
      <c r="D453" s="182">
        <f>'Tab4'!E34</f>
        <v>0</v>
      </c>
      <c r="E453" s="182">
        <f t="shared" si="9"/>
        <v>0</v>
      </c>
    </row>
    <row r="454" spans="1:5" ht="13.2" hidden="1">
      <c r="A454" s="183">
        <f>'Tab4'!K35</f>
        <v>0</v>
      </c>
      <c r="B454" s="181">
        <f>'Tab4'!F35</f>
        <v>0</v>
      </c>
      <c r="C454" s="181" t="str">
        <f>'Tab4'!D35</f>
        <v>riga 5</v>
      </c>
      <c r="D454" s="182">
        <f>'Tab4'!E35</f>
        <v>0</v>
      </c>
      <c r="E454" s="182">
        <f t="shared" si="9"/>
        <v>0</v>
      </c>
    </row>
    <row r="455" spans="1:5" ht="13.2" hidden="1">
      <c r="A455" s="183">
        <f>'Tab4'!K36</f>
        <v>0</v>
      </c>
      <c r="B455" s="181">
        <f>'Tab4'!F36</f>
        <v>0</v>
      </c>
      <c r="C455" s="181" t="str">
        <f>'Tab4'!D36</f>
        <v>riga 6</v>
      </c>
      <c r="D455" s="182">
        <f>'Tab4'!E36</f>
        <v>0</v>
      </c>
      <c r="E455" s="182">
        <f t="shared" si="9"/>
        <v>0</v>
      </c>
    </row>
    <row r="456" spans="1:5" ht="13.2" hidden="1">
      <c r="A456" s="183">
        <f>'Tab4'!K37</f>
        <v>0</v>
      </c>
      <c r="B456" s="181">
        <f>'Tab4'!F37</f>
        <v>0</v>
      </c>
      <c r="C456" s="181" t="str">
        <f>'Tab4'!D37</f>
        <v>riga 7</v>
      </c>
      <c r="D456" s="182">
        <f>'Tab4'!E37</f>
        <v>0</v>
      </c>
      <c r="E456" s="182">
        <f t="shared" si="9"/>
        <v>0</v>
      </c>
    </row>
    <row r="457" spans="1:5" ht="13.2" hidden="1">
      <c r="A457" s="183">
        <f>'Tab4'!K38</f>
        <v>0</v>
      </c>
      <c r="B457" s="181">
        <f>'Tab4'!F38</f>
        <v>0</v>
      </c>
      <c r="C457" s="181" t="str">
        <f>'Tab4'!D38</f>
        <v>riga 8</v>
      </c>
      <c r="D457" s="182">
        <f>'Tab4'!E38</f>
        <v>0</v>
      </c>
      <c r="E457" s="182">
        <f t="shared" si="9"/>
        <v>0</v>
      </c>
    </row>
    <row r="458" spans="1:5" ht="13.2" hidden="1">
      <c r="A458" s="183">
        <f>'Tab4'!K39</f>
        <v>0</v>
      </c>
      <c r="B458" s="181">
        <f>'Tab4'!F39</f>
        <v>0</v>
      </c>
      <c r="C458" s="181" t="str">
        <f>'Tab4'!D39</f>
        <v>riga 9</v>
      </c>
      <c r="D458" s="182">
        <f>'Tab4'!E39</f>
        <v>0</v>
      </c>
      <c r="E458" s="182">
        <f t="shared" si="9"/>
        <v>0</v>
      </c>
    </row>
    <row r="459" spans="1:5" ht="13.2" hidden="1">
      <c r="A459" s="183">
        <f>'Tab4'!K40</f>
        <v>0</v>
      </c>
      <c r="B459" s="181">
        <f>'Tab4'!F40</f>
        <v>0</v>
      </c>
      <c r="C459" s="181" t="str">
        <f>'Tab4'!D40</f>
        <v>riga 10</v>
      </c>
      <c r="D459" s="182">
        <f>'Tab4'!E40</f>
        <v>0</v>
      </c>
      <c r="E459" s="182">
        <f t="shared" si="9"/>
        <v>0</v>
      </c>
    </row>
    <row r="460" spans="1:5" ht="13.2" hidden="1">
      <c r="A460" s="183">
        <f>'Tab4'!K41</f>
        <v>0</v>
      </c>
      <c r="B460" s="181">
        <f>'Tab4'!F41</f>
        <v>0</v>
      </c>
      <c r="C460" s="181" t="str">
        <f>'Tab4'!D41</f>
        <v>riga 11</v>
      </c>
      <c r="D460" s="182">
        <f>'Tab4'!E41</f>
        <v>0</v>
      </c>
      <c r="E460" s="182">
        <f t="shared" si="9"/>
        <v>0</v>
      </c>
    </row>
    <row r="461" spans="1:5" ht="13.2" hidden="1">
      <c r="A461" s="183">
        <f>'Tab4'!K42</f>
        <v>0</v>
      </c>
      <c r="B461" s="181">
        <f>'Tab4'!F42</f>
        <v>0</v>
      </c>
      <c r="C461" s="181" t="str">
        <f>'Tab4'!D42</f>
        <v>riga 12</v>
      </c>
      <c r="D461" s="182">
        <f>'Tab4'!E42</f>
        <v>0</v>
      </c>
      <c r="E461" s="182">
        <f t="shared" si="9"/>
        <v>0</v>
      </c>
    </row>
    <row r="462" spans="1:5" ht="13.2" hidden="1">
      <c r="A462" s="183">
        <f>'Tab4'!K43</f>
        <v>0</v>
      </c>
      <c r="B462" s="181">
        <f>'Tab4'!F43</f>
        <v>0</v>
      </c>
      <c r="C462" s="181" t="str">
        <f>'Tab4'!D43</f>
        <v>riga 13</v>
      </c>
      <c r="D462" s="182">
        <f>'Tab4'!E43</f>
        <v>0</v>
      </c>
      <c r="E462" s="182">
        <f t="shared" si="9"/>
        <v>0</v>
      </c>
    </row>
    <row r="463" spans="1:5" ht="13.2" hidden="1">
      <c r="A463" s="183">
        <f>'Tab4'!K44</f>
        <v>0</v>
      </c>
      <c r="B463" s="181">
        <f>'Tab4'!F44</f>
        <v>0</v>
      </c>
      <c r="C463" s="181" t="str">
        <f>'Tab4'!D44</f>
        <v>riga 14</v>
      </c>
      <c r="D463" s="182">
        <f>'Tab4'!E44</f>
        <v>0</v>
      </c>
      <c r="E463" s="182">
        <f t="shared" si="9"/>
        <v>0</v>
      </c>
    </row>
    <row r="464" spans="1:5" ht="13.2" hidden="1">
      <c r="A464" s="183">
        <f>'Tab4'!K45</f>
        <v>0</v>
      </c>
      <c r="B464" s="181">
        <f>'Tab4'!F45</f>
        <v>0</v>
      </c>
      <c r="C464" s="181" t="str">
        <f>'Tab4'!D45</f>
        <v>riga 15</v>
      </c>
      <c r="D464" s="182">
        <f>'Tab4'!E45</f>
        <v>0</v>
      </c>
      <c r="E464" s="182">
        <f t="shared" si="9"/>
        <v>0</v>
      </c>
    </row>
    <row r="465" spans="1:5" ht="13.2" hidden="1">
      <c r="A465" s="183">
        <f>'Tab4'!K46</f>
        <v>0</v>
      </c>
      <c r="B465" s="181">
        <f>'Tab4'!F46</f>
        <v>0</v>
      </c>
      <c r="C465" s="181" t="str">
        <f>'Tab4'!D46</f>
        <v>riga 16</v>
      </c>
      <c r="D465" s="182">
        <f>'Tab4'!E46</f>
        <v>0</v>
      </c>
      <c r="E465" s="182">
        <f t="shared" si="9"/>
        <v>0</v>
      </c>
    </row>
    <row r="466" spans="1:5" ht="13.2" hidden="1">
      <c r="A466" s="183">
        <f>'Tab4'!K47</f>
        <v>0</v>
      </c>
      <c r="B466" s="181">
        <f>'Tab4'!F47</f>
        <v>0</v>
      </c>
      <c r="C466" s="181" t="str">
        <f>'Tab4'!D47</f>
        <v>riga 17</v>
      </c>
      <c r="D466" s="182">
        <f>'Tab4'!E47</f>
        <v>0</v>
      </c>
      <c r="E466" s="182">
        <f t="shared" si="9"/>
        <v>0</v>
      </c>
    </row>
    <row r="467" spans="1:5" ht="13.2" hidden="1">
      <c r="A467" s="183">
        <f>'Tab4'!K48</f>
        <v>0</v>
      </c>
      <c r="B467" s="181">
        <f>'Tab4'!F48</f>
        <v>0</v>
      </c>
      <c r="C467" s="181" t="str">
        <f>'Tab4'!D48</f>
        <v>riga 18</v>
      </c>
      <c r="D467" s="182">
        <f>'Tab4'!E48</f>
        <v>0</v>
      </c>
      <c r="E467" s="182">
        <f t="shared" si="9"/>
        <v>0</v>
      </c>
    </row>
    <row r="468" spans="1:5" ht="13.2" hidden="1">
      <c r="A468" s="183">
        <f>'Tab4'!K49</f>
        <v>0</v>
      </c>
      <c r="B468" s="181">
        <f>'Tab4'!F49</f>
        <v>0</v>
      </c>
      <c r="C468" s="181" t="str">
        <f>'Tab4'!D49</f>
        <v>riga 19</v>
      </c>
      <c r="D468" s="182">
        <f>'Tab4'!E49</f>
        <v>0</v>
      </c>
      <c r="E468" s="182">
        <f t="shared" si="9"/>
        <v>0</v>
      </c>
    </row>
    <row r="469" spans="1:5" ht="13.2" hidden="1">
      <c r="A469" s="183">
        <f>'Tab4'!K50</f>
        <v>0</v>
      </c>
      <c r="B469" s="181">
        <f>'Tab4'!F50</f>
        <v>0</v>
      </c>
      <c r="C469" s="181" t="str">
        <f>'Tab4'!D50</f>
        <v>riga 20</v>
      </c>
      <c r="D469" s="182">
        <f>'Tab4'!E50</f>
        <v>0</v>
      </c>
      <c r="E469" s="182">
        <f t="shared" si="9"/>
        <v>0</v>
      </c>
    </row>
    <row r="470" spans="1:5" ht="13.2" hidden="1">
      <c r="A470" s="183">
        <f>'Tab4'!K51</f>
        <v>0</v>
      </c>
      <c r="B470" s="181">
        <f>'Tab4'!F51</f>
        <v>0</v>
      </c>
      <c r="C470" s="181" t="str">
        <f>'Tab4'!D51</f>
        <v>riga 21</v>
      </c>
      <c r="D470" s="182">
        <f>'Tab4'!E51</f>
        <v>0</v>
      </c>
      <c r="E470" s="182">
        <f t="shared" si="9"/>
        <v>0</v>
      </c>
    </row>
    <row r="471" spans="1:5" ht="13.2" hidden="1">
      <c r="A471" s="183">
        <f>'Tab4'!K52</f>
        <v>0</v>
      </c>
      <c r="B471" s="181">
        <f>'Tab4'!F52</f>
        <v>0</v>
      </c>
      <c r="C471" s="181" t="str">
        <f>'Tab4'!D52</f>
        <v>riga 22</v>
      </c>
      <c r="D471" s="182">
        <f>'Tab4'!E52</f>
        <v>0</v>
      </c>
      <c r="E471" s="182">
        <f t="shared" si="9"/>
        <v>0</v>
      </c>
    </row>
    <row r="472" spans="1:5" ht="13.2" hidden="1">
      <c r="A472" s="183">
        <f>'Tab4'!K53</f>
        <v>0</v>
      </c>
      <c r="B472" s="181">
        <f>'Tab4'!F53</f>
        <v>0</v>
      </c>
      <c r="C472" s="181" t="str">
        <f>'Tab4'!D53</f>
        <v>riga 23</v>
      </c>
      <c r="D472" s="182">
        <f>'Tab4'!E53</f>
        <v>0</v>
      </c>
      <c r="E472" s="182">
        <f t="shared" si="9"/>
        <v>0</v>
      </c>
    </row>
    <row r="473" spans="1:5" ht="13.2" hidden="1">
      <c r="A473" s="183">
        <f>'Tab4'!K54</f>
        <v>0</v>
      </c>
      <c r="B473" s="181">
        <f>'Tab4'!F54</f>
        <v>0</v>
      </c>
      <c r="C473" s="181" t="str">
        <f>'Tab4'!D54</f>
        <v>riga 24</v>
      </c>
      <c r="D473" s="182">
        <f>'Tab4'!E54</f>
        <v>0</v>
      </c>
      <c r="E473" s="182">
        <f t="shared" si="9"/>
        <v>0</v>
      </c>
    </row>
    <row r="474" spans="1:5" ht="13.2" hidden="1">
      <c r="A474" s="183">
        <f>'Tab4'!K55</f>
        <v>0</v>
      </c>
      <c r="B474" s="181">
        <f>'Tab4'!F55</f>
        <v>0</v>
      </c>
      <c r="C474" s="181" t="str">
        <f>'Tab4'!D55</f>
        <v>riga 25</v>
      </c>
      <c r="D474" s="182">
        <f>'Tab4'!E55</f>
        <v>0</v>
      </c>
      <c r="E474" s="182">
        <f t="shared" si="9"/>
        <v>0</v>
      </c>
    </row>
    <row r="475" spans="1:5" ht="13.2" hidden="1">
      <c r="A475" s="183">
        <f>'Tab4'!K56</f>
        <v>0</v>
      </c>
      <c r="B475" s="181">
        <f>'Tab4'!F56</f>
        <v>0</v>
      </c>
      <c r="C475" s="181" t="str">
        <f>'Tab4'!D56</f>
        <v>riga 26</v>
      </c>
      <c r="D475" s="182">
        <f>'Tab4'!E56</f>
        <v>0</v>
      </c>
      <c r="E475" s="182">
        <f t="shared" si="9"/>
        <v>0</v>
      </c>
    </row>
    <row r="476" spans="1:5" ht="13.2" hidden="1">
      <c r="A476" s="183">
        <f>'Tab4'!K57</f>
        <v>0</v>
      </c>
      <c r="B476" s="181">
        <f>'Tab4'!F57</f>
        <v>0</v>
      </c>
      <c r="C476" s="181" t="str">
        <f>'Tab4'!D57</f>
        <v>riga 27</v>
      </c>
      <c r="D476" s="182">
        <f>'Tab4'!E57</f>
        <v>0</v>
      </c>
      <c r="E476" s="182">
        <f t="shared" si="9"/>
        <v>0</v>
      </c>
    </row>
    <row r="477" spans="1:5" ht="13.2" hidden="1">
      <c r="A477" s="183">
        <f>'Tab4'!K58</f>
        <v>0</v>
      </c>
      <c r="B477" s="181">
        <f>'Tab4'!F58</f>
        <v>0</v>
      </c>
      <c r="C477" s="181" t="str">
        <f>'Tab4'!D58</f>
        <v>riga 28</v>
      </c>
      <c r="D477" s="182">
        <f>'Tab4'!E58</f>
        <v>0</v>
      </c>
      <c r="E477" s="182">
        <f t="shared" si="9"/>
        <v>0</v>
      </c>
    </row>
    <row r="478" spans="1:5" ht="13.2" hidden="1">
      <c r="A478" s="183">
        <f>'Tab4'!K59</f>
        <v>0</v>
      </c>
      <c r="B478" s="181">
        <f>'Tab4'!F59</f>
        <v>0</v>
      </c>
      <c r="C478" s="181" t="str">
        <f>'Tab4'!D59</f>
        <v>riga 29</v>
      </c>
      <c r="D478" s="182">
        <f>'Tab4'!E59</f>
        <v>0</v>
      </c>
      <c r="E478" s="182">
        <f t="shared" si="9"/>
        <v>0</v>
      </c>
    </row>
    <row r="479" spans="1:5" ht="13.2" hidden="1">
      <c r="A479" s="183">
        <f>'Tab4'!K60</f>
        <v>0</v>
      </c>
      <c r="B479" s="181">
        <f>'Tab4'!F60</f>
        <v>0</v>
      </c>
      <c r="C479" s="181" t="str">
        <f>'Tab4'!D60</f>
        <v>riga 30</v>
      </c>
      <c r="D479" s="182">
        <f>'Tab4'!E60</f>
        <v>0</v>
      </c>
      <c r="E479" s="182">
        <f t="shared" si="9"/>
        <v>0</v>
      </c>
    </row>
    <row r="480" spans="1:5" ht="13.2" hidden="1">
      <c r="A480" s="183">
        <f>'Tab4'!K61</f>
        <v>0</v>
      </c>
      <c r="B480" s="181">
        <f>'Tab4'!F61</f>
        <v>0</v>
      </c>
      <c r="C480" s="181" t="str">
        <f>'Tab4'!D61</f>
        <v>riga 31</v>
      </c>
      <c r="D480" s="182">
        <f>'Tab4'!E61</f>
        <v>0</v>
      </c>
      <c r="E480" s="182">
        <f t="shared" si="9"/>
        <v>0</v>
      </c>
    </row>
    <row r="481" spans="1:5" ht="13.2" hidden="1">
      <c r="A481" s="183">
        <f>'Tab4'!K62</f>
        <v>0</v>
      </c>
      <c r="B481" s="181">
        <f>'Tab4'!F62</f>
        <v>0</v>
      </c>
      <c r="C481" s="181" t="str">
        <f>'Tab4'!D62</f>
        <v>riga 32</v>
      </c>
      <c r="D481" s="182">
        <f>'Tab4'!E62</f>
        <v>0</v>
      </c>
      <c r="E481" s="182">
        <f t="shared" si="9"/>
        <v>0</v>
      </c>
    </row>
    <row r="482" spans="1:5" ht="13.2" hidden="1">
      <c r="A482" s="183">
        <f>'Tab4'!K63</f>
        <v>0</v>
      </c>
      <c r="B482" s="181">
        <f>'Tab4'!F63</f>
        <v>0</v>
      </c>
      <c r="C482" s="181" t="str">
        <f>'Tab4'!D63</f>
        <v>riga 33</v>
      </c>
      <c r="D482" s="182">
        <f>'Tab4'!E63</f>
        <v>0</v>
      </c>
      <c r="E482" s="182">
        <f t="shared" si="9"/>
        <v>0</v>
      </c>
    </row>
    <row r="483" spans="1:5" ht="13.2" hidden="1">
      <c r="A483" s="183">
        <f>'Tab4'!K64</f>
        <v>0</v>
      </c>
      <c r="B483" s="181">
        <f>'Tab4'!F64</f>
        <v>0</v>
      </c>
      <c r="C483" s="181" t="str">
        <f>'Tab4'!D64</f>
        <v>riga 34</v>
      </c>
      <c r="D483" s="182">
        <f>'Tab4'!E64</f>
        <v>0</v>
      </c>
      <c r="E483" s="182">
        <f t="shared" si="9"/>
        <v>0</v>
      </c>
    </row>
    <row r="484" spans="1:5" ht="13.2" hidden="1">
      <c r="A484" s="183">
        <f>'Tab4'!K65</f>
        <v>0</v>
      </c>
      <c r="B484" s="181">
        <f>'Tab4'!F65</f>
        <v>0</v>
      </c>
      <c r="C484" s="181" t="str">
        <f>'Tab4'!D65</f>
        <v>riga 35</v>
      </c>
      <c r="D484" s="182">
        <f>'Tab4'!E65</f>
        <v>0</v>
      </c>
      <c r="E484" s="182">
        <f t="shared" si="9"/>
        <v>0</v>
      </c>
    </row>
    <row r="485" spans="1:5" ht="13.2" hidden="1">
      <c r="A485" s="183">
        <f>'Tab4'!K66</f>
        <v>0</v>
      </c>
      <c r="B485" s="181">
        <f>'Tab4'!F66</f>
        <v>0</v>
      </c>
      <c r="C485" s="181" t="str">
        <f>'Tab4'!D66</f>
        <v>riga 36</v>
      </c>
      <c r="D485" s="182">
        <f>'Tab4'!E66</f>
        <v>0</v>
      </c>
      <c r="E485" s="182">
        <f t="shared" si="9"/>
        <v>0</v>
      </c>
    </row>
    <row r="486" spans="1:5" ht="13.2" hidden="1">
      <c r="A486" s="183">
        <f>'Tab4'!K67</f>
        <v>0</v>
      </c>
      <c r="B486" s="181">
        <f>'Tab4'!F67</f>
        <v>0</v>
      </c>
      <c r="C486" s="181" t="str">
        <f>'Tab4'!D67</f>
        <v>riga 37</v>
      </c>
      <c r="D486" s="182">
        <f>'Tab4'!E67</f>
        <v>0</v>
      </c>
      <c r="E486" s="182">
        <f t="shared" si="9"/>
        <v>0</v>
      </c>
    </row>
    <row r="487" spans="1:5" ht="13.2" hidden="1">
      <c r="A487" s="183">
        <f>'Tab4'!K68</f>
        <v>0</v>
      </c>
      <c r="B487" s="181">
        <f>'Tab4'!F68</f>
        <v>0</v>
      </c>
      <c r="C487" s="181" t="str">
        <f>'Tab4'!D68</f>
        <v>riga 38</v>
      </c>
      <c r="D487" s="182">
        <f>'Tab4'!E68</f>
        <v>0</v>
      </c>
      <c r="E487" s="182">
        <f t="shared" si="9"/>
        <v>0</v>
      </c>
    </row>
    <row r="488" spans="1:5" ht="13.2" hidden="1">
      <c r="A488" s="183">
        <f>'Tab4'!K69</f>
        <v>0</v>
      </c>
      <c r="B488" s="181">
        <f>'Tab4'!F69</f>
        <v>0</v>
      </c>
      <c r="C488" s="181" t="str">
        <f>'Tab4'!D69</f>
        <v>riga 39</v>
      </c>
      <c r="D488" s="182">
        <f>'Tab4'!E69</f>
        <v>0</v>
      </c>
      <c r="E488" s="182">
        <f t="shared" si="9"/>
        <v>0</v>
      </c>
    </row>
    <row r="489" spans="1:5" ht="13.2" hidden="1">
      <c r="A489" s="183">
        <f>'Tab4'!K70</f>
        <v>0</v>
      </c>
      <c r="B489" s="181">
        <f>'Tab4'!F70</f>
        <v>0</v>
      </c>
      <c r="C489" s="181" t="str">
        <f>'Tab4'!D70</f>
        <v>riga 40</v>
      </c>
      <c r="D489" s="182">
        <f>'Tab4'!E70</f>
        <v>0</v>
      </c>
      <c r="E489" s="182">
        <f t="shared" si="9"/>
        <v>0</v>
      </c>
    </row>
    <row r="490" spans="1:5" ht="13.2" hidden="1">
      <c r="A490" s="183">
        <f>'Tab4'!K71</f>
        <v>0</v>
      </c>
      <c r="B490" s="181">
        <f>'Tab4'!F71</f>
        <v>0</v>
      </c>
      <c r="C490" s="181" t="str">
        <f>'Tab4'!D71</f>
        <v>riga 41</v>
      </c>
      <c r="D490" s="182">
        <f>'Tab4'!E71</f>
        <v>0</v>
      </c>
      <c r="E490" s="182">
        <f t="shared" si="9"/>
        <v>0</v>
      </c>
    </row>
    <row r="491" spans="1:5" ht="13.2" hidden="1">
      <c r="A491" s="183">
        <f>'Tab4'!K72</f>
        <v>0</v>
      </c>
      <c r="B491" s="181">
        <f>'Tab4'!F72</f>
        <v>0</v>
      </c>
      <c r="C491" s="181" t="str">
        <f>'Tab4'!D72</f>
        <v>riga 42</v>
      </c>
      <c r="D491" s="182">
        <f>'Tab4'!E72</f>
        <v>0</v>
      </c>
      <c r="E491" s="182">
        <f t="shared" si="9"/>
        <v>0</v>
      </c>
    </row>
    <row r="492" spans="1:5" ht="13.2" hidden="1">
      <c r="A492" s="183">
        <f>'Tab4'!K73</f>
        <v>0</v>
      </c>
      <c r="B492" s="181">
        <f>'Tab4'!F73</f>
        <v>0</v>
      </c>
      <c r="C492" s="181" t="str">
        <f>'Tab4'!D73</f>
        <v>riga 43</v>
      </c>
      <c r="D492" s="182">
        <f>'Tab4'!E73</f>
        <v>0</v>
      </c>
      <c r="E492" s="182">
        <f t="shared" si="9"/>
        <v>0</v>
      </c>
    </row>
    <row r="493" spans="1:5" ht="13.2" hidden="1">
      <c r="A493" s="183">
        <f>'Tab4'!K74</f>
        <v>0</v>
      </c>
      <c r="B493" s="181">
        <f>'Tab4'!F74</f>
        <v>0</v>
      </c>
      <c r="C493" s="181" t="str">
        <f>'Tab4'!D74</f>
        <v>riga 44</v>
      </c>
      <c r="D493" s="182">
        <f>'Tab4'!E74</f>
        <v>0</v>
      </c>
      <c r="E493" s="182">
        <f t="shared" si="9"/>
        <v>0</v>
      </c>
    </row>
    <row r="494" spans="1:5" ht="13.2" hidden="1">
      <c r="A494" s="183">
        <f>'Tab4'!K75</f>
        <v>0</v>
      </c>
      <c r="B494" s="181">
        <f>'Tab4'!F75</f>
        <v>0</v>
      </c>
      <c r="C494" s="181" t="str">
        <f>'Tab4'!D75</f>
        <v>riga 45</v>
      </c>
      <c r="D494" s="182">
        <f>'Tab4'!E75</f>
        <v>0</v>
      </c>
      <c r="E494" s="182">
        <f t="shared" si="9"/>
        <v>0</v>
      </c>
    </row>
    <row r="495" spans="1:5" ht="13.2" hidden="1">
      <c r="A495" s="183">
        <f>'Tab4'!K76</f>
        <v>0</v>
      </c>
      <c r="B495" s="181">
        <f>'Tab4'!F76</f>
        <v>0</v>
      </c>
      <c r="C495" s="181" t="str">
        <f>'Tab4'!D76</f>
        <v>riga 46</v>
      </c>
      <c r="D495" s="182">
        <f>'Tab4'!E76</f>
        <v>0</v>
      </c>
      <c r="E495" s="182">
        <f t="shared" si="9"/>
        <v>0</v>
      </c>
    </row>
    <row r="496" spans="1:5" ht="13.2" hidden="1">
      <c r="A496" s="183">
        <f>'Tab4'!K77</f>
        <v>0</v>
      </c>
      <c r="B496" s="181">
        <f>'Tab4'!F77</f>
        <v>0</v>
      </c>
      <c r="C496" s="181" t="str">
        <f>'Tab4'!D77</f>
        <v>riga 47</v>
      </c>
      <c r="D496" s="182">
        <f>'Tab4'!E77</f>
        <v>0</v>
      </c>
      <c r="E496" s="182">
        <f t="shared" si="9"/>
        <v>0</v>
      </c>
    </row>
    <row r="497" spans="1:5" ht="13.2" hidden="1">
      <c r="A497" s="183">
        <f>'Tab4'!K78</f>
        <v>0</v>
      </c>
      <c r="B497" s="181">
        <f>'Tab4'!F78</f>
        <v>0</v>
      </c>
      <c r="C497" s="181" t="str">
        <f>'Tab4'!D78</f>
        <v>riga 48</v>
      </c>
      <c r="D497" s="182">
        <f>'Tab4'!E78</f>
        <v>0</v>
      </c>
      <c r="E497" s="182">
        <f t="shared" si="9"/>
        <v>0</v>
      </c>
    </row>
    <row r="498" spans="1:5" ht="13.2" hidden="1">
      <c r="A498" s="183">
        <f>'Tab4'!K79</f>
        <v>0</v>
      </c>
      <c r="B498" s="181">
        <f>'Tab4'!F79</f>
        <v>0</v>
      </c>
      <c r="C498" s="181" t="str">
        <f>'Tab4'!D79</f>
        <v>riga 49</v>
      </c>
      <c r="D498" s="182">
        <f>'Tab4'!E79</f>
        <v>0</v>
      </c>
      <c r="E498" s="182">
        <f t="shared" si="9"/>
        <v>0</v>
      </c>
    </row>
    <row r="499" spans="1:5" ht="13.2" hidden="1">
      <c r="A499" s="183">
        <f>'Tab4'!K80</f>
        <v>0</v>
      </c>
      <c r="B499" s="181">
        <f>'Tab4'!F80</f>
        <v>0</v>
      </c>
      <c r="C499" s="181" t="str">
        <f>'Tab4'!D80</f>
        <v>riga 50</v>
      </c>
      <c r="D499" s="182">
        <f>'Tab4'!E80</f>
        <v>0</v>
      </c>
      <c r="E499" s="182">
        <f t="shared" si="9"/>
        <v>0</v>
      </c>
    </row>
    <row r="500" spans="1:5" ht="15.6" hidden="1">
      <c r="A500" s="177" t="s">
        <v>409</v>
      </c>
      <c r="B500" s="177" t="s">
        <v>413</v>
      </c>
      <c r="C500" s="178" t="str">
        <f>'Tab4'!A81</f>
        <v>Qui si può inserire una tipologia ordine con MAX 100 righe</v>
      </c>
      <c r="D500" s="179"/>
      <c r="E500" s="180">
        <f>SUM(E501:E600)</f>
        <v>0</v>
      </c>
    </row>
    <row r="501" spans="1:5" ht="13.2" hidden="1">
      <c r="A501" s="183">
        <f>'Tab4'!K82</f>
        <v>0</v>
      </c>
      <c r="B501" s="181">
        <f>'Tab4'!F82</f>
        <v>0</v>
      </c>
      <c r="C501" s="181" t="str">
        <f>'Tab4'!D82</f>
        <v>riga 1</v>
      </c>
      <c r="D501" s="182">
        <f>'Tab4'!E82</f>
        <v>0</v>
      </c>
      <c r="E501" s="182">
        <f t="shared" ref="E501:E600" si="10">A501*D501</f>
        <v>0</v>
      </c>
    </row>
    <row r="502" spans="1:5" ht="13.2" hidden="1">
      <c r="A502" s="183">
        <f>'Tab4'!K83</f>
        <v>0</v>
      </c>
      <c r="B502" s="181">
        <f>'Tab4'!F83</f>
        <v>0</v>
      </c>
      <c r="C502" s="181" t="str">
        <f>'Tab4'!D83</f>
        <v>riga 2</v>
      </c>
      <c r="D502" s="182">
        <f>'Tab4'!E83</f>
        <v>0</v>
      </c>
      <c r="E502" s="182">
        <f t="shared" si="10"/>
        <v>0</v>
      </c>
    </row>
    <row r="503" spans="1:5" ht="13.2" hidden="1">
      <c r="A503" s="183">
        <f>'Tab4'!K84</f>
        <v>0</v>
      </c>
      <c r="B503" s="181">
        <f>'Tab4'!F84</f>
        <v>0</v>
      </c>
      <c r="C503" s="181" t="str">
        <f>'Tab4'!D84</f>
        <v>riga 3</v>
      </c>
      <c r="D503" s="182">
        <f>'Tab4'!E84</f>
        <v>0</v>
      </c>
      <c r="E503" s="182">
        <f t="shared" si="10"/>
        <v>0</v>
      </c>
    </row>
    <row r="504" spans="1:5" ht="13.2" hidden="1">
      <c r="A504" s="183">
        <f>'Tab4'!K85</f>
        <v>0</v>
      </c>
      <c r="B504" s="181">
        <f>'Tab4'!F85</f>
        <v>0</v>
      </c>
      <c r="C504" s="181" t="str">
        <f>'Tab4'!D85</f>
        <v>riga 4</v>
      </c>
      <c r="D504" s="182">
        <f>'Tab4'!E85</f>
        <v>0</v>
      </c>
      <c r="E504" s="182">
        <f t="shared" si="10"/>
        <v>0</v>
      </c>
    </row>
    <row r="505" spans="1:5" ht="13.2" hidden="1">
      <c r="A505" s="183">
        <f>'Tab4'!K86</f>
        <v>0</v>
      </c>
      <c r="B505" s="181">
        <f>'Tab4'!F86</f>
        <v>0</v>
      </c>
      <c r="C505" s="181" t="str">
        <f>'Tab4'!D86</f>
        <v>riga 5</v>
      </c>
      <c r="D505" s="182">
        <f>'Tab4'!E86</f>
        <v>0</v>
      </c>
      <c r="E505" s="182">
        <f t="shared" si="10"/>
        <v>0</v>
      </c>
    </row>
    <row r="506" spans="1:5" ht="13.2" hidden="1">
      <c r="A506" s="183">
        <f>'Tab4'!K87</f>
        <v>0</v>
      </c>
      <c r="B506" s="181">
        <f>'Tab4'!F87</f>
        <v>0</v>
      </c>
      <c r="C506" s="181" t="str">
        <f>'Tab4'!D87</f>
        <v>riga 6</v>
      </c>
      <c r="D506" s="182">
        <f>'Tab4'!E87</f>
        <v>0</v>
      </c>
      <c r="E506" s="182">
        <f t="shared" si="10"/>
        <v>0</v>
      </c>
    </row>
    <row r="507" spans="1:5" ht="13.2" hidden="1">
      <c r="A507" s="183">
        <f>'Tab4'!K88</f>
        <v>0</v>
      </c>
      <c r="B507" s="181">
        <f>'Tab4'!F88</f>
        <v>0</v>
      </c>
      <c r="C507" s="181" t="str">
        <f>'Tab4'!D88</f>
        <v>riga 7</v>
      </c>
      <c r="D507" s="182">
        <f>'Tab4'!E88</f>
        <v>0</v>
      </c>
      <c r="E507" s="182">
        <f t="shared" si="10"/>
        <v>0</v>
      </c>
    </row>
    <row r="508" spans="1:5" ht="13.2" hidden="1">
      <c r="A508" s="183">
        <f>'Tab4'!K89</f>
        <v>0</v>
      </c>
      <c r="B508" s="181">
        <f>'Tab4'!F89</f>
        <v>0</v>
      </c>
      <c r="C508" s="181" t="str">
        <f>'Tab4'!D89</f>
        <v>riga 8</v>
      </c>
      <c r="D508" s="182">
        <f>'Tab4'!E89</f>
        <v>0</v>
      </c>
      <c r="E508" s="182">
        <f t="shared" si="10"/>
        <v>0</v>
      </c>
    </row>
    <row r="509" spans="1:5" ht="13.2" hidden="1">
      <c r="A509" s="183">
        <f>'Tab4'!K90</f>
        <v>0</v>
      </c>
      <c r="B509" s="181">
        <f>'Tab4'!F90</f>
        <v>0</v>
      </c>
      <c r="C509" s="181" t="str">
        <f>'Tab4'!D90</f>
        <v>riga 9</v>
      </c>
      <c r="D509" s="182">
        <f>'Tab4'!E90</f>
        <v>0</v>
      </c>
      <c r="E509" s="182">
        <f t="shared" si="10"/>
        <v>0</v>
      </c>
    </row>
    <row r="510" spans="1:5" ht="13.2" hidden="1">
      <c r="A510" s="183">
        <f>'Tab4'!K91</f>
        <v>0</v>
      </c>
      <c r="B510" s="181">
        <f>'Tab4'!F91</f>
        <v>0</v>
      </c>
      <c r="C510" s="181" t="str">
        <f>'Tab4'!D91</f>
        <v>riga 10</v>
      </c>
      <c r="D510" s="182">
        <f>'Tab4'!E91</f>
        <v>0</v>
      </c>
      <c r="E510" s="182">
        <f t="shared" si="10"/>
        <v>0</v>
      </c>
    </row>
    <row r="511" spans="1:5" ht="13.2" hidden="1">
      <c r="A511" s="183">
        <f>'Tab4'!K92</f>
        <v>0</v>
      </c>
      <c r="B511" s="181">
        <f>'Tab4'!F92</f>
        <v>0</v>
      </c>
      <c r="C511" s="181" t="str">
        <f>'Tab4'!D92</f>
        <v>riga 11</v>
      </c>
      <c r="D511" s="182">
        <f>'Tab4'!E92</f>
        <v>0</v>
      </c>
      <c r="E511" s="182">
        <f t="shared" si="10"/>
        <v>0</v>
      </c>
    </row>
    <row r="512" spans="1:5" ht="13.2" hidden="1">
      <c r="A512" s="183">
        <f>'Tab4'!K93</f>
        <v>0</v>
      </c>
      <c r="B512" s="181">
        <f>'Tab4'!F93</f>
        <v>0</v>
      </c>
      <c r="C512" s="181" t="str">
        <f>'Tab4'!D93</f>
        <v>riga 12</v>
      </c>
      <c r="D512" s="182">
        <f>'Tab4'!E93</f>
        <v>0</v>
      </c>
      <c r="E512" s="182">
        <f t="shared" si="10"/>
        <v>0</v>
      </c>
    </row>
    <row r="513" spans="1:5" ht="13.2" hidden="1">
      <c r="A513" s="183">
        <f>'Tab4'!K94</f>
        <v>0</v>
      </c>
      <c r="B513" s="181">
        <f>'Tab4'!F94</f>
        <v>0</v>
      </c>
      <c r="C513" s="181" t="str">
        <f>'Tab4'!D94</f>
        <v>riga 13</v>
      </c>
      <c r="D513" s="182">
        <f>'Tab4'!E94</f>
        <v>0</v>
      </c>
      <c r="E513" s="182">
        <f t="shared" si="10"/>
        <v>0</v>
      </c>
    </row>
    <row r="514" spans="1:5" ht="13.2" hidden="1">
      <c r="A514" s="183">
        <f>'Tab4'!K95</f>
        <v>0</v>
      </c>
      <c r="B514" s="181">
        <f>'Tab4'!F95</f>
        <v>0</v>
      </c>
      <c r="C514" s="181" t="str">
        <f>'Tab4'!D95</f>
        <v>riga 14</v>
      </c>
      <c r="D514" s="182">
        <f>'Tab4'!E95</f>
        <v>0</v>
      </c>
      <c r="E514" s="182">
        <f t="shared" si="10"/>
        <v>0</v>
      </c>
    </row>
    <row r="515" spans="1:5" ht="13.2" hidden="1">
      <c r="A515" s="183">
        <f>'Tab4'!K96</f>
        <v>0</v>
      </c>
      <c r="B515" s="181">
        <f>'Tab4'!F96</f>
        <v>0</v>
      </c>
      <c r="C515" s="181" t="str">
        <f>'Tab4'!D96</f>
        <v>riga 15</v>
      </c>
      <c r="D515" s="182">
        <f>'Tab4'!E96</f>
        <v>0</v>
      </c>
      <c r="E515" s="182">
        <f t="shared" si="10"/>
        <v>0</v>
      </c>
    </row>
    <row r="516" spans="1:5" ht="13.2" hidden="1">
      <c r="A516" s="183">
        <f>'Tab4'!K97</f>
        <v>0</v>
      </c>
      <c r="B516" s="181">
        <f>'Tab4'!F97</f>
        <v>0</v>
      </c>
      <c r="C516" s="181" t="str">
        <f>'Tab4'!D97</f>
        <v>riga 16</v>
      </c>
      <c r="D516" s="182">
        <f>'Tab4'!E97</f>
        <v>0</v>
      </c>
      <c r="E516" s="182">
        <f t="shared" si="10"/>
        <v>0</v>
      </c>
    </row>
    <row r="517" spans="1:5" ht="13.2" hidden="1">
      <c r="A517" s="183">
        <f>'Tab4'!K98</f>
        <v>0</v>
      </c>
      <c r="B517" s="181">
        <f>'Tab4'!F98</f>
        <v>0</v>
      </c>
      <c r="C517" s="181" t="str">
        <f>'Tab4'!D98</f>
        <v>riga 17</v>
      </c>
      <c r="D517" s="182">
        <f>'Tab4'!E98</f>
        <v>0</v>
      </c>
      <c r="E517" s="182">
        <f t="shared" si="10"/>
        <v>0</v>
      </c>
    </row>
    <row r="518" spans="1:5" ht="13.2" hidden="1">
      <c r="A518" s="183">
        <f>'Tab4'!K99</f>
        <v>0</v>
      </c>
      <c r="B518" s="181">
        <f>'Tab4'!F99</f>
        <v>0</v>
      </c>
      <c r="C518" s="181" t="str">
        <f>'Tab4'!D99</f>
        <v>riga 18</v>
      </c>
      <c r="D518" s="182">
        <f>'Tab4'!E99</f>
        <v>0</v>
      </c>
      <c r="E518" s="182">
        <f t="shared" si="10"/>
        <v>0</v>
      </c>
    </row>
    <row r="519" spans="1:5" ht="13.2" hidden="1">
      <c r="A519" s="183">
        <f>'Tab4'!K100</f>
        <v>0</v>
      </c>
      <c r="B519" s="181">
        <f>'Tab4'!F100</f>
        <v>0</v>
      </c>
      <c r="C519" s="181" t="str">
        <f>'Tab4'!D100</f>
        <v>riga 19</v>
      </c>
      <c r="D519" s="182">
        <f>'Tab4'!E100</f>
        <v>0</v>
      </c>
      <c r="E519" s="182">
        <f t="shared" si="10"/>
        <v>0</v>
      </c>
    </row>
    <row r="520" spans="1:5" ht="13.2" hidden="1">
      <c r="A520" s="183">
        <f>'Tab4'!K101</f>
        <v>0</v>
      </c>
      <c r="B520" s="181">
        <f>'Tab4'!F101</f>
        <v>0</v>
      </c>
      <c r="C520" s="181" t="str">
        <f>'Tab4'!D101</f>
        <v>riga 20</v>
      </c>
      <c r="D520" s="182">
        <f>'Tab4'!E101</f>
        <v>0</v>
      </c>
      <c r="E520" s="182">
        <f t="shared" si="10"/>
        <v>0</v>
      </c>
    </row>
    <row r="521" spans="1:5" ht="13.2" hidden="1">
      <c r="A521" s="183">
        <f>'Tab4'!K102</f>
        <v>0</v>
      </c>
      <c r="B521" s="181">
        <f>'Tab4'!F102</f>
        <v>0</v>
      </c>
      <c r="C521" s="181" t="str">
        <f>'Tab4'!D102</f>
        <v>riga 21</v>
      </c>
      <c r="D521" s="182">
        <f>'Tab4'!E102</f>
        <v>0</v>
      </c>
      <c r="E521" s="182">
        <f t="shared" si="10"/>
        <v>0</v>
      </c>
    </row>
    <row r="522" spans="1:5" ht="13.2" hidden="1">
      <c r="A522" s="183">
        <f>'Tab4'!K103</f>
        <v>0</v>
      </c>
      <c r="B522" s="181">
        <f>'Tab4'!F103</f>
        <v>0</v>
      </c>
      <c r="C522" s="181" t="str">
        <f>'Tab4'!D103</f>
        <v>riga 22</v>
      </c>
      <c r="D522" s="182">
        <f>'Tab4'!E103</f>
        <v>0</v>
      </c>
      <c r="E522" s="182">
        <f t="shared" si="10"/>
        <v>0</v>
      </c>
    </row>
    <row r="523" spans="1:5" ht="13.2" hidden="1">
      <c r="A523" s="183">
        <f>'Tab4'!K104</f>
        <v>0</v>
      </c>
      <c r="B523" s="181">
        <f>'Tab4'!F104</f>
        <v>0</v>
      </c>
      <c r="C523" s="181" t="str">
        <f>'Tab4'!D104</f>
        <v>riga 23</v>
      </c>
      <c r="D523" s="182">
        <f>'Tab4'!E104</f>
        <v>0</v>
      </c>
      <c r="E523" s="182">
        <f t="shared" si="10"/>
        <v>0</v>
      </c>
    </row>
    <row r="524" spans="1:5" ht="13.2" hidden="1">
      <c r="A524" s="183">
        <f>'Tab4'!K105</f>
        <v>0</v>
      </c>
      <c r="B524" s="181">
        <f>'Tab4'!F105</f>
        <v>0</v>
      </c>
      <c r="C524" s="181" t="str">
        <f>'Tab4'!D105</f>
        <v>riga 24</v>
      </c>
      <c r="D524" s="182">
        <f>'Tab4'!E105</f>
        <v>0</v>
      </c>
      <c r="E524" s="182">
        <f t="shared" si="10"/>
        <v>0</v>
      </c>
    </row>
    <row r="525" spans="1:5" ht="13.2" hidden="1">
      <c r="A525" s="183">
        <f>'Tab4'!K106</f>
        <v>0</v>
      </c>
      <c r="B525" s="181">
        <f>'Tab4'!F106</f>
        <v>0</v>
      </c>
      <c r="C525" s="181" t="str">
        <f>'Tab4'!D106</f>
        <v>riga 25</v>
      </c>
      <c r="D525" s="182">
        <f>'Tab4'!E106</f>
        <v>0</v>
      </c>
      <c r="E525" s="182">
        <f t="shared" si="10"/>
        <v>0</v>
      </c>
    </row>
    <row r="526" spans="1:5" ht="13.2" hidden="1">
      <c r="A526" s="183">
        <f>'Tab4'!K107</f>
        <v>0</v>
      </c>
      <c r="B526" s="181">
        <f>'Tab4'!F107</f>
        <v>0</v>
      </c>
      <c r="C526" s="181" t="str">
        <f>'Tab4'!D107</f>
        <v>riga 26</v>
      </c>
      <c r="D526" s="182">
        <f>'Tab4'!E107</f>
        <v>0</v>
      </c>
      <c r="E526" s="182">
        <f t="shared" si="10"/>
        <v>0</v>
      </c>
    </row>
    <row r="527" spans="1:5" ht="13.2" hidden="1">
      <c r="A527" s="183">
        <f>'Tab4'!K108</f>
        <v>0</v>
      </c>
      <c r="B527" s="181">
        <f>'Tab4'!F108</f>
        <v>0</v>
      </c>
      <c r="C527" s="181" t="str">
        <f>'Tab4'!D108</f>
        <v>riga 27</v>
      </c>
      <c r="D527" s="182">
        <f>'Tab4'!E108</f>
        <v>0</v>
      </c>
      <c r="E527" s="182">
        <f t="shared" si="10"/>
        <v>0</v>
      </c>
    </row>
    <row r="528" spans="1:5" ht="13.2" hidden="1">
      <c r="A528" s="183">
        <f>'Tab4'!K109</f>
        <v>0</v>
      </c>
      <c r="B528" s="181">
        <f>'Tab4'!F109</f>
        <v>0</v>
      </c>
      <c r="C528" s="181" t="str">
        <f>'Tab4'!D109</f>
        <v>riga 28</v>
      </c>
      <c r="D528" s="182">
        <f>'Tab4'!E109</f>
        <v>0</v>
      </c>
      <c r="E528" s="182">
        <f t="shared" si="10"/>
        <v>0</v>
      </c>
    </row>
    <row r="529" spans="1:5" ht="13.2" hidden="1">
      <c r="A529" s="183">
        <f>'Tab4'!K110</f>
        <v>0</v>
      </c>
      <c r="B529" s="181">
        <f>'Tab4'!F110</f>
        <v>0</v>
      </c>
      <c r="C529" s="181" t="str">
        <f>'Tab4'!D110</f>
        <v>riga 29</v>
      </c>
      <c r="D529" s="182">
        <f>'Tab4'!E110</f>
        <v>0</v>
      </c>
      <c r="E529" s="182">
        <f t="shared" si="10"/>
        <v>0</v>
      </c>
    </row>
    <row r="530" spans="1:5" ht="13.2" hidden="1">
      <c r="A530" s="183">
        <f>'Tab4'!K111</f>
        <v>0</v>
      </c>
      <c r="B530" s="181">
        <f>'Tab4'!F111</f>
        <v>0</v>
      </c>
      <c r="C530" s="181" t="str">
        <f>'Tab4'!D111</f>
        <v>riga 30</v>
      </c>
      <c r="D530" s="182">
        <f>'Tab4'!E111</f>
        <v>0</v>
      </c>
      <c r="E530" s="182">
        <f t="shared" si="10"/>
        <v>0</v>
      </c>
    </row>
    <row r="531" spans="1:5" ht="13.2" hidden="1">
      <c r="A531" s="183">
        <f>'Tab4'!K112</f>
        <v>0</v>
      </c>
      <c r="B531" s="181">
        <f>'Tab4'!F112</f>
        <v>0</v>
      </c>
      <c r="C531" s="181" t="str">
        <f>'Tab4'!D112</f>
        <v>riga 31</v>
      </c>
      <c r="D531" s="182">
        <f>'Tab4'!E112</f>
        <v>0</v>
      </c>
      <c r="E531" s="182">
        <f t="shared" si="10"/>
        <v>0</v>
      </c>
    </row>
    <row r="532" spans="1:5" ht="13.2" hidden="1">
      <c r="A532" s="183">
        <f>'Tab4'!K113</f>
        <v>0</v>
      </c>
      <c r="B532" s="181">
        <f>'Tab4'!F113</f>
        <v>0</v>
      </c>
      <c r="C532" s="181" t="str">
        <f>'Tab4'!D113</f>
        <v>riga 32</v>
      </c>
      <c r="D532" s="182">
        <f>'Tab4'!E113</f>
        <v>0</v>
      </c>
      <c r="E532" s="182">
        <f t="shared" si="10"/>
        <v>0</v>
      </c>
    </row>
    <row r="533" spans="1:5" ht="13.2" hidden="1">
      <c r="A533" s="183">
        <f>'Tab4'!K114</f>
        <v>0</v>
      </c>
      <c r="B533" s="181">
        <f>'Tab4'!F114</f>
        <v>0</v>
      </c>
      <c r="C533" s="181" t="str">
        <f>'Tab4'!D114</f>
        <v>riga 33</v>
      </c>
      <c r="D533" s="182">
        <f>'Tab4'!E114</f>
        <v>0</v>
      </c>
      <c r="E533" s="182">
        <f t="shared" si="10"/>
        <v>0</v>
      </c>
    </row>
    <row r="534" spans="1:5" ht="13.2" hidden="1">
      <c r="A534" s="183">
        <f>'Tab4'!K115</f>
        <v>0</v>
      </c>
      <c r="B534" s="181">
        <f>'Tab4'!F115</f>
        <v>0</v>
      </c>
      <c r="C534" s="181" t="str">
        <f>'Tab4'!D115</f>
        <v>riga 34</v>
      </c>
      <c r="D534" s="182">
        <f>'Tab4'!E115</f>
        <v>0</v>
      </c>
      <c r="E534" s="182">
        <f t="shared" si="10"/>
        <v>0</v>
      </c>
    </row>
    <row r="535" spans="1:5" ht="13.2" hidden="1">
      <c r="A535" s="183">
        <f>'Tab4'!K116</f>
        <v>0</v>
      </c>
      <c r="B535" s="181">
        <f>'Tab4'!F116</f>
        <v>0</v>
      </c>
      <c r="C535" s="181" t="str">
        <f>'Tab4'!D116</f>
        <v>riga 35</v>
      </c>
      <c r="D535" s="182">
        <f>'Tab4'!E116</f>
        <v>0</v>
      </c>
      <c r="E535" s="182">
        <f t="shared" si="10"/>
        <v>0</v>
      </c>
    </row>
    <row r="536" spans="1:5" ht="13.2" hidden="1">
      <c r="A536" s="183">
        <f>'Tab4'!K117</f>
        <v>0</v>
      </c>
      <c r="B536" s="181">
        <f>'Tab4'!F117</f>
        <v>0</v>
      </c>
      <c r="C536" s="181" t="str">
        <f>'Tab4'!D117</f>
        <v>riga 36</v>
      </c>
      <c r="D536" s="182">
        <f>'Tab4'!E117</f>
        <v>0</v>
      </c>
      <c r="E536" s="182">
        <f t="shared" si="10"/>
        <v>0</v>
      </c>
    </row>
    <row r="537" spans="1:5" ht="13.2" hidden="1">
      <c r="A537" s="183">
        <f>'Tab4'!K118</f>
        <v>0</v>
      </c>
      <c r="B537" s="181">
        <f>'Tab4'!F118</f>
        <v>0</v>
      </c>
      <c r="C537" s="181" t="str">
        <f>'Tab4'!D118</f>
        <v>riga 37</v>
      </c>
      <c r="D537" s="182">
        <f>'Tab4'!E118</f>
        <v>0</v>
      </c>
      <c r="E537" s="182">
        <f t="shared" si="10"/>
        <v>0</v>
      </c>
    </row>
    <row r="538" spans="1:5" ht="13.2" hidden="1">
      <c r="A538" s="183">
        <f>'Tab4'!K119</f>
        <v>0</v>
      </c>
      <c r="B538" s="181">
        <f>'Tab4'!F119</f>
        <v>0</v>
      </c>
      <c r="C538" s="181" t="str">
        <f>'Tab4'!D119</f>
        <v>riga 38</v>
      </c>
      <c r="D538" s="182">
        <f>'Tab4'!E119</f>
        <v>0</v>
      </c>
      <c r="E538" s="182">
        <f t="shared" si="10"/>
        <v>0</v>
      </c>
    </row>
    <row r="539" spans="1:5" ht="13.2" hidden="1">
      <c r="A539" s="183">
        <f>'Tab4'!K120</f>
        <v>0</v>
      </c>
      <c r="B539" s="181">
        <f>'Tab4'!F120</f>
        <v>0</v>
      </c>
      <c r="C539" s="181" t="str">
        <f>'Tab4'!D120</f>
        <v>riga 39</v>
      </c>
      <c r="D539" s="182">
        <f>'Tab4'!E120</f>
        <v>0</v>
      </c>
      <c r="E539" s="182">
        <f t="shared" si="10"/>
        <v>0</v>
      </c>
    </row>
    <row r="540" spans="1:5" ht="13.2" hidden="1">
      <c r="A540" s="183">
        <f>'Tab4'!K121</f>
        <v>0</v>
      </c>
      <c r="B540" s="181">
        <f>'Tab4'!F121</f>
        <v>0</v>
      </c>
      <c r="C540" s="181" t="str">
        <f>'Tab4'!D121</f>
        <v>riga 40</v>
      </c>
      <c r="D540" s="182">
        <f>'Tab4'!E121</f>
        <v>0</v>
      </c>
      <c r="E540" s="182">
        <f t="shared" si="10"/>
        <v>0</v>
      </c>
    </row>
    <row r="541" spans="1:5" ht="13.2" hidden="1">
      <c r="A541" s="183">
        <f>'Tab4'!K122</f>
        <v>0</v>
      </c>
      <c r="B541" s="181">
        <f>'Tab4'!F122</f>
        <v>0</v>
      </c>
      <c r="C541" s="181" t="str">
        <f>'Tab4'!D122</f>
        <v>riga 41</v>
      </c>
      <c r="D541" s="182">
        <f>'Tab4'!E122</f>
        <v>0</v>
      </c>
      <c r="E541" s="182">
        <f t="shared" si="10"/>
        <v>0</v>
      </c>
    </row>
    <row r="542" spans="1:5" ht="13.2" hidden="1">
      <c r="A542" s="183">
        <f>'Tab4'!K123</f>
        <v>0</v>
      </c>
      <c r="B542" s="181">
        <f>'Tab4'!F123</f>
        <v>0</v>
      </c>
      <c r="C542" s="181" t="str">
        <f>'Tab4'!D123</f>
        <v>riga 42</v>
      </c>
      <c r="D542" s="182">
        <f>'Tab4'!E123</f>
        <v>0</v>
      </c>
      <c r="E542" s="182">
        <f t="shared" si="10"/>
        <v>0</v>
      </c>
    </row>
    <row r="543" spans="1:5" ht="13.2" hidden="1">
      <c r="A543" s="183">
        <f>'Tab4'!K124</f>
        <v>0</v>
      </c>
      <c r="B543" s="181">
        <f>'Tab4'!F124</f>
        <v>0</v>
      </c>
      <c r="C543" s="181" t="str">
        <f>'Tab4'!D124</f>
        <v>riga 43</v>
      </c>
      <c r="D543" s="182">
        <f>'Tab4'!E124</f>
        <v>0</v>
      </c>
      <c r="E543" s="182">
        <f t="shared" si="10"/>
        <v>0</v>
      </c>
    </row>
    <row r="544" spans="1:5" ht="13.2" hidden="1">
      <c r="A544" s="183">
        <f>'Tab4'!K125</f>
        <v>0</v>
      </c>
      <c r="B544" s="181">
        <f>'Tab4'!F125</f>
        <v>0</v>
      </c>
      <c r="C544" s="181" t="str">
        <f>'Tab4'!D125</f>
        <v>riga 44</v>
      </c>
      <c r="D544" s="182">
        <f>'Tab4'!E125</f>
        <v>0</v>
      </c>
      <c r="E544" s="182">
        <f t="shared" si="10"/>
        <v>0</v>
      </c>
    </row>
    <row r="545" spans="1:5" ht="13.2" hidden="1">
      <c r="A545" s="183">
        <f>'Tab4'!K126</f>
        <v>0</v>
      </c>
      <c r="B545" s="181">
        <f>'Tab4'!F126</f>
        <v>0</v>
      </c>
      <c r="C545" s="181" t="str">
        <f>'Tab4'!D126</f>
        <v>riga 45</v>
      </c>
      <c r="D545" s="182">
        <f>'Tab4'!E126</f>
        <v>0</v>
      </c>
      <c r="E545" s="182">
        <f t="shared" si="10"/>
        <v>0</v>
      </c>
    </row>
    <row r="546" spans="1:5" ht="13.2" hidden="1">
      <c r="A546" s="183">
        <f>'Tab4'!K127</f>
        <v>0</v>
      </c>
      <c r="B546" s="181">
        <f>'Tab4'!F127</f>
        <v>0</v>
      </c>
      <c r="C546" s="181" t="str">
        <f>'Tab4'!D127</f>
        <v>riga 46</v>
      </c>
      <c r="D546" s="182">
        <f>'Tab4'!E127</f>
        <v>0</v>
      </c>
      <c r="E546" s="182">
        <f t="shared" si="10"/>
        <v>0</v>
      </c>
    </row>
    <row r="547" spans="1:5" ht="13.2" hidden="1">
      <c r="A547" s="183">
        <f>'Tab4'!K128</f>
        <v>0</v>
      </c>
      <c r="B547" s="181">
        <f>'Tab4'!F128</f>
        <v>0</v>
      </c>
      <c r="C547" s="181" t="str">
        <f>'Tab4'!D128</f>
        <v>riga 47</v>
      </c>
      <c r="D547" s="182">
        <f>'Tab4'!E128</f>
        <v>0</v>
      </c>
      <c r="E547" s="182">
        <f t="shared" si="10"/>
        <v>0</v>
      </c>
    </row>
    <row r="548" spans="1:5" ht="13.2" hidden="1">
      <c r="A548" s="183">
        <f>'Tab4'!K129</f>
        <v>0</v>
      </c>
      <c r="B548" s="181">
        <f>'Tab4'!F129</f>
        <v>0</v>
      </c>
      <c r="C548" s="181" t="str">
        <f>'Tab4'!D129</f>
        <v>riga 48</v>
      </c>
      <c r="D548" s="182">
        <f>'Tab4'!E129</f>
        <v>0</v>
      </c>
      <c r="E548" s="182">
        <f t="shared" si="10"/>
        <v>0</v>
      </c>
    </row>
    <row r="549" spans="1:5" ht="13.2" hidden="1">
      <c r="A549" s="183">
        <f>'Tab4'!K130</f>
        <v>0</v>
      </c>
      <c r="B549" s="181">
        <f>'Tab4'!F130</f>
        <v>0</v>
      </c>
      <c r="C549" s="181" t="str">
        <f>'Tab4'!D130</f>
        <v>riga 49</v>
      </c>
      <c r="D549" s="182">
        <f>'Tab4'!E130</f>
        <v>0</v>
      </c>
      <c r="E549" s="182">
        <f t="shared" si="10"/>
        <v>0</v>
      </c>
    </row>
    <row r="550" spans="1:5" ht="13.2" hidden="1">
      <c r="A550" s="183">
        <f>'Tab4'!K131</f>
        <v>0</v>
      </c>
      <c r="B550" s="181">
        <f>'Tab4'!F131</f>
        <v>0</v>
      </c>
      <c r="C550" s="181" t="str">
        <f>'Tab4'!D131</f>
        <v>riga 50</v>
      </c>
      <c r="D550" s="182">
        <f>'Tab4'!E131</f>
        <v>0</v>
      </c>
      <c r="E550" s="182">
        <f t="shared" si="10"/>
        <v>0</v>
      </c>
    </row>
    <row r="551" spans="1:5" ht="13.2" hidden="1">
      <c r="A551" s="183">
        <f>'Tab4'!K132</f>
        <v>0</v>
      </c>
      <c r="B551" s="181">
        <f>'Tab4'!F132</f>
        <v>0</v>
      </c>
      <c r="C551" s="181" t="str">
        <f>'Tab4'!D132</f>
        <v>riga 51</v>
      </c>
      <c r="D551" s="182">
        <f>'Tab4'!E132</f>
        <v>0</v>
      </c>
      <c r="E551" s="182">
        <f t="shared" si="10"/>
        <v>0</v>
      </c>
    </row>
    <row r="552" spans="1:5" ht="13.2" hidden="1">
      <c r="A552" s="183">
        <f>'Tab4'!K133</f>
        <v>0</v>
      </c>
      <c r="B552" s="181">
        <f>'Tab4'!F133</f>
        <v>0</v>
      </c>
      <c r="C552" s="181" t="str">
        <f>'Tab4'!D133</f>
        <v>riga 52</v>
      </c>
      <c r="D552" s="182">
        <f>'Tab4'!E133</f>
        <v>0</v>
      </c>
      <c r="E552" s="182">
        <f t="shared" si="10"/>
        <v>0</v>
      </c>
    </row>
    <row r="553" spans="1:5" ht="13.2" hidden="1">
      <c r="A553" s="183">
        <f>'Tab4'!K134</f>
        <v>0</v>
      </c>
      <c r="B553" s="181">
        <f>'Tab4'!F134</f>
        <v>0</v>
      </c>
      <c r="C553" s="181" t="str">
        <f>'Tab4'!D134</f>
        <v>riga 53</v>
      </c>
      <c r="D553" s="182">
        <f>'Tab4'!E134</f>
        <v>0</v>
      </c>
      <c r="E553" s="182">
        <f t="shared" si="10"/>
        <v>0</v>
      </c>
    </row>
    <row r="554" spans="1:5" ht="13.2" hidden="1">
      <c r="A554" s="183">
        <f>'Tab4'!K135</f>
        <v>0</v>
      </c>
      <c r="B554" s="181">
        <f>'Tab4'!F135</f>
        <v>0</v>
      </c>
      <c r="C554" s="181" t="str">
        <f>'Tab4'!D135</f>
        <v>riga 54</v>
      </c>
      <c r="D554" s="182">
        <f>'Tab4'!E135</f>
        <v>0</v>
      </c>
      <c r="E554" s="182">
        <f t="shared" si="10"/>
        <v>0</v>
      </c>
    </row>
    <row r="555" spans="1:5" ht="13.2" hidden="1">
      <c r="A555" s="183">
        <f>'Tab4'!K136</f>
        <v>0</v>
      </c>
      <c r="B555" s="181">
        <f>'Tab4'!F136</f>
        <v>0</v>
      </c>
      <c r="C555" s="181" t="str">
        <f>'Tab4'!D136</f>
        <v>riga 55</v>
      </c>
      <c r="D555" s="182">
        <f>'Tab4'!E136</f>
        <v>0</v>
      </c>
      <c r="E555" s="182">
        <f t="shared" si="10"/>
        <v>0</v>
      </c>
    </row>
    <row r="556" spans="1:5" ht="13.2" hidden="1">
      <c r="A556" s="183">
        <f>'Tab4'!K137</f>
        <v>0</v>
      </c>
      <c r="B556" s="181">
        <f>'Tab4'!F137</f>
        <v>0</v>
      </c>
      <c r="C556" s="181" t="str">
        <f>'Tab4'!D137</f>
        <v>riga 56</v>
      </c>
      <c r="D556" s="182">
        <f>'Tab4'!E137</f>
        <v>0</v>
      </c>
      <c r="E556" s="182">
        <f t="shared" si="10"/>
        <v>0</v>
      </c>
    </row>
    <row r="557" spans="1:5" ht="13.2" hidden="1">
      <c r="A557" s="183">
        <f>'Tab4'!K138</f>
        <v>0</v>
      </c>
      <c r="B557" s="181">
        <f>'Tab4'!F138</f>
        <v>0</v>
      </c>
      <c r="C557" s="181" t="str">
        <f>'Tab4'!D138</f>
        <v>riga 57</v>
      </c>
      <c r="D557" s="182">
        <f>'Tab4'!E138</f>
        <v>0</v>
      </c>
      <c r="E557" s="182">
        <f t="shared" si="10"/>
        <v>0</v>
      </c>
    </row>
    <row r="558" spans="1:5" ht="13.2" hidden="1">
      <c r="A558" s="183">
        <f>'Tab4'!K139</f>
        <v>0</v>
      </c>
      <c r="B558" s="181">
        <f>'Tab4'!F139</f>
        <v>0</v>
      </c>
      <c r="C558" s="181" t="str">
        <f>'Tab4'!D139</f>
        <v>riga 58</v>
      </c>
      <c r="D558" s="182">
        <f>'Tab4'!E139</f>
        <v>0</v>
      </c>
      <c r="E558" s="182">
        <f t="shared" si="10"/>
        <v>0</v>
      </c>
    </row>
    <row r="559" spans="1:5" ht="13.2" hidden="1">
      <c r="A559" s="183">
        <f>'Tab4'!K140</f>
        <v>0</v>
      </c>
      <c r="B559" s="181">
        <f>'Tab4'!F140</f>
        <v>0</v>
      </c>
      <c r="C559" s="181" t="str">
        <f>'Tab4'!D140</f>
        <v>riga 59</v>
      </c>
      <c r="D559" s="182">
        <f>'Tab4'!E140</f>
        <v>0</v>
      </c>
      <c r="E559" s="182">
        <f t="shared" si="10"/>
        <v>0</v>
      </c>
    </row>
    <row r="560" spans="1:5" ht="13.2" hidden="1">
      <c r="A560" s="183">
        <f>'Tab4'!K141</f>
        <v>0</v>
      </c>
      <c r="B560" s="181">
        <f>'Tab4'!F141</f>
        <v>0</v>
      </c>
      <c r="C560" s="181" t="str">
        <f>'Tab4'!D141</f>
        <v>riga 60</v>
      </c>
      <c r="D560" s="182">
        <f>'Tab4'!E141</f>
        <v>0</v>
      </c>
      <c r="E560" s="182">
        <f t="shared" si="10"/>
        <v>0</v>
      </c>
    </row>
    <row r="561" spans="1:5" ht="13.2" hidden="1">
      <c r="A561" s="183">
        <f>'Tab4'!K142</f>
        <v>0</v>
      </c>
      <c r="B561" s="181">
        <f>'Tab4'!F142</f>
        <v>0</v>
      </c>
      <c r="C561" s="181" t="str">
        <f>'Tab4'!D142</f>
        <v>riga 61</v>
      </c>
      <c r="D561" s="182">
        <f>'Tab4'!E142</f>
        <v>0</v>
      </c>
      <c r="E561" s="182">
        <f t="shared" si="10"/>
        <v>0</v>
      </c>
    </row>
    <row r="562" spans="1:5" ht="13.2" hidden="1">
      <c r="A562" s="183">
        <f>'Tab4'!K143</f>
        <v>0</v>
      </c>
      <c r="B562" s="181">
        <f>'Tab4'!F143</f>
        <v>0</v>
      </c>
      <c r="C562" s="181" t="str">
        <f>'Tab4'!D143</f>
        <v>riga 62</v>
      </c>
      <c r="D562" s="182">
        <f>'Tab4'!E143</f>
        <v>0</v>
      </c>
      <c r="E562" s="182">
        <f t="shared" si="10"/>
        <v>0</v>
      </c>
    </row>
    <row r="563" spans="1:5" ht="13.2" hidden="1">
      <c r="A563" s="183">
        <f>'Tab4'!K144</f>
        <v>0</v>
      </c>
      <c r="B563" s="181">
        <f>'Tab4'!F144</f>
        <v>0</v>
      </c>
      <c r="C563" s="181" t="str">
        <f>'Tab4'!D144</f>
        <v>riga 63</v>
      </c>
      <c r="D563" s="182">
        <f>'Tab4'!E144</f>
        <v>0</v>
      </c>
      <c r="E563" s="182">
        <f t="shared" si="10"/>
        <v>0</v>
      </c>
    </row>
    <row r="564" spans="1:5" ht="13.2" hidden="1">
      <c r="A564" s="183">
        <f>'Tab4'!K145</f>
        <v>0</v>
      </c>
      <c r="B564" s="181">
        <f>'Tab4'!F145</f>
        <v>0</v>
      </c>
      <c r="C564" s="181" t="str">
        <f>'Tab4'!D145</f>
        <v>riga 64</v>
      </c>
      <c r="D564" s="182">
        <f>'Tab4'!E145</f>
        <v>0</v>
      </c>
      <c r="E564" s="182">
        <f t="shared" si="10"/>
        <v>0</v>
      </c>
    </row>
    <row r="565" spans="1:5" ht="13.2" hidden="1">
      <c r="A565" s="183">
        <f>'Tab4'!K146</f>
        <v>0</v>
      </c>
      <c r="B565" s="181">
        <f>'Tab4'!F146</f>
        <v>0</v>
      </c>
      <c r="C565" s="181" t="str">
        <f>'Tab4'!D146</f>
        <v>riga 65</v>
      </c>
      <c r="D565" s="182">
        <f>'Tab4'!E146</f>
        <v>0</v>
      </c>
      <c r="E565" s="182">
        <f t="shared" si="10"/>
        <v>0</v>
      </c>
    </row>
    <row r="566" spans="1:5" ht="13.2" hidden="1">
      <c r="A566" s="183">
        <f>'Tab4'!K147</f>
        <v>0</v>
      </c>
      <c r="B566" s="181">
        <f>'Tab4'!F147</f>
        <v>0</v>
      </c>
      <c r="C566" s="181" t="str">
        <f>'Tab4'!D147</f>
        <v>riga 66</v>
      </c>
      <c r="D566" s="182">
        <f>'Tab4'!E147</f>
        <v>0</v>
      </c>
      <c r="E566" s="182">
        <f t="shared" si="10"/>
        <v>0</v>
      </c>
    </row>
    <row r="567" spans="1:5" ht="13.2" hidden="1">
      <c r="A567" s="183">
        <f>'Tab4'!K148</f>
        <v>0</v>
      </c>
      <c r="B567" s="181">
        <f>'Tab4'!F148</f>
        <v>0</v>
      </c>
      <c r="C567" s="181" t="str">
        <f>'Tab4'!D148</f>
        <v>riga 67</v>
      </c>
      <c r="D567" s="182">
        <f>'Tab4'!E148</f>
        <v>0</v>
      </c>
      <c r="E567" s="182">
        <f t="shared" si="10"/>
        <v>0</v>
      </c>
    </row>
    <row r="568" spans="1:5" ht="13.2" hidden="1">
      <c r="A568" s="183">
        <f>'Tab4'!K149</f>
        <v>0</v>
      </c>
      <c r="B568" s="181">
        <f>'Tab4'!F149</f>
        <v>0</v>
      </c>
      <c r="C568" s="181" t="str">
        <f>'Tab4'!D149</f>
        <v>riga 68</v>
      </c>
      <c r="D568" s="182">
        <f>'Tab4'!E149</f>
        <v>0</v>
      </c>
      <c r="E568" s="182">
        <f t="shared" si="10"/>
        <v>0</v>
      </c>
    </row>
    <row r="569" spans="1:5" ht="13.2" hidden="1">
      <c r="A569" s="183">
        <f>'Tab4'!K150</f>
        <v>0</v>
      </c>
      <c r="B569" s="181">
        <f>'Tab4'!F150</f>
        <v>0</v>
      </c>
      <c r="C569" s="181" t="str">
        <f>'Tab4'!D150</f>
        <v>riga 69</v>
      </c>
      <c r="D569" s="182">
        <f>'Tab4'!E150</f>
        <v>0</v>
      </c>
      <c r="E569" s="182">
        <f t="shared" si="10"/>
        <v>0</v>
      </c>
    </row>
    <row r="570" spans="1:5" ht="13.2" hidden="1">
      <c r="A570" s="183">
        <f>'Tab4'!K151</f>
        <v>0</v>
      </c>
      <c r="B570" s="181">
        <f>'Tab4'!F151</f>
        <v>0</v>
      </c>
      <c r="C570" s="181" t="str">
        <f>'Tab4'!D151</f>
        <v>riga 70</v>
      </c>
      <c r="D570" s="182">
        <f>'Tab4'!E151</f>
        <v>0</v>
      </c>
      <c r="E570" s="182">
        <f t="shared" si="10"/>
        <v>0</v>
      </c>
    </row>
    <row r="571" spans="1:5" ht="13.2" hidden="1">
      <c r="A571" s="183">
        <f>'Tab4'!K152</f>
        <v>0</v>
      </c>
      <c r="B571" s="181">
        <f>'Tab4'!F152</f>
        <v>0</v>
      </c>
      <c r="C571" s="181" t="str">
        <f>'Tab4'!D152</f>
        <v>riga 71</v>
      </c>
      <c r="D571" s="182">
        <f>'Tab4'!E152</f>
        <v>0</v>
      </c>
      <c r="E571" s="182">
        <f t="shared" si="10"/>
        <v>0</v>
      </c>
    </row>
    <row r="572" spans="1:5" ht="13.2" hidden="1">
      <c r="A572" s="183">
        <f>'Tab4'!K153</f>
        <v>0</v>
      </c>
      <c r="B572" s="181">
        <f>'Tab4'!F153</f>
        <v>0</v>
      </c>
      <c r="C572" s="181" t="str">
        <f>'Tab4'!D153</f>
        <v>riga 72</v>
      </c>
      <c r="D572" s="182">
        <f>'Tab4'!E153</f>
        <v>0</v>
      </c>
      <c r="E572" s="182">
        <f t="shared" si="10"/>
        <v>0</v>
      </c>
    </row>
    <row r="573" spans="1:5" ht="13.2" hidden="1">
      <c r="A573" s="183">
        <f>'Tab4'!K154</f>
        <v>0</v>
      </c>
      <c r="B573" s="181">
        <f>'Tab4'!F154</f>
        <v>0</v>
      </c>
      <c r="C573" s="181" t="str">
        <f>'Tab4'!D154</f>
        <v>riga 73</v>
      </c>
      <c r="D573" s="182">
        <f>'Tab4'!E154</f>
        <v>0</v>
      </c>
      <c r="E573" s="182">
        <f t="shared" si="10"/>
        <v>0</v>
      </c>
    </row>
    <row r="574" spans="1:5" ht="13.2" hidden="1">
      <c r="A574" s="183">
        <f>'Tab4'!K155</f>
        <v>0</v>
      </c>
      <c r="B574" s="181">
        <f>'Tab4'!F155</f>
        <v>0</v>
      </c>
      <c r="C574" s="181" t="str">
        <f>'Tab4'!D155</f>
        <v>riga 74</v>
      </c>
      <c r="D574" s="182">
        <f>'Tab4'!E155</f>
        <v>0</v>
      </c>
      <c r="E574" s="182">
        <f t="shared" si="10"/>
        <v>0</v>
      </c>
    </row>
    <row r="575" spans="1:5" ht="13.2" hidden="1">
      <c r="A575" s="183">
        <f>'Tab4'!K156</f>
        <v>0</v>
      </c>
      <c r="B575" s="181">
        <f>'Tab4'!F156</f>
        <v>0</v>
      </c>
      <c r="C575" s="181" t="str">
        <f>'Tab4'!D156</f>
        <v>riga 75</v>
      </c>
      <c r="D575" s="182">
        <f>'Tab4'!E156</f>
        <v>0</v>
      </c>
      <c r="E575" s="182">
        <f t="shared" si="10"/>
        <v>0</v>
      </c>
    </row>
    <row r="576" spans="1:5" ht="13.2" hidden="1">
      <c r="A576" s="183">
        <f>'Tab4'!K157</f>
        <v>0</v>
      </c>
      <c r="B576" s="181">
        <f>'Tab4'!F157</f>
        <v>0</v>
      </c>
      <c r="C576" s="181" t="str">
        <f>'Tab4'!D157</f>
        <v>riga 76</v>
      </c>
      <c r="D576" s="182">
        <f>'Tab4'!E157</f>
        <v>0</v>
      </c>
      <c r="E576" s="182">
        <f t="shared" si="10"/>
        <v>0</v>
      </c>
    </row>
    <row r="577" spans="1:5" ht="13.2" hidden="1">
      <c r="A577" s="183">
        <f>'Tab4'!K158</f>
        <v>0</v>
      </c>
      <c r="B577" s="181">
        <f>'Tab4'!F158</f>
        <v>0</v>
      </c>
      <c r="C577" s="181" t="str">
        <f>'Tab4'!D158</f>
        <v>riga 77</v>
      </c>
      <c r="D577" s="182">
        <f>'Tab4'!E158</f>
        <v>0</v>
      </c>
      <c r="E577" s="182">
        <f t="shared" si="10"/>
        <v>0</v>
      </c>
    </row>
    <row r="578" spans="1:5" ht="13.2" hidden="1">
      <c r="A578" s="183">
        <f>'Tab4'!K159</f>
        <v>0</v>
      </c>
      <c r="B578" s="181">
        <f>'Tab4'!F159</f>
        <v>0</v>
      </c>
      <c r="C578" s="181" t="str">
        <f>'Tab4'!D159</f>
        <v>riga 78</v>
      </c>
      <c r="D578" s="182">
        <f>'Tab4'!E159</f>
        <v>0</v>
      </c>
      <c r="E578" s="182">
        <f t="shared" si="10"/>
        <v>0</v>
      </c>
    </row>
    <row r="579" spans="1:5" ht="13.2" hidden="1">
      <c r="A579" s="183">
        <f>'Tab4'!K160</f>
        <v>0</v>
      </c>
      <c r="B579" s="181">
        <f>'Tab4'!F160</f>
        <v>0</v>
      </c>
      <c r="C579" s="181" t="str">
        <f>'Tab4'!D160</f>
        <v>riga 79</v>
      </c>
      <c r="D579" s="182">
        <f>'Tab4'!E160</f>
        <v>0</v>
      </c>
      <c r="E579" s="182">
        <f t="shared" si="10"/>
        <v>0</v>
      </c>
    </row>
    <row r="580" spans="1:5" ht="13.2" hidden="1">
      <c r="A580" s="183">
        <f>'Tab4'!K161</f>
        <v>0</v>
      </c>
      <c r="B580" s="181">
        <f>'Tab4'!F161</f>
        <v>0</v>
      </c>
      <c r="C580" s="181" t="str">
        <f>'Tab4'!D161</f>
        <v>riga 80</v>
      </c>
      <c r="D580" s="182">
        <f>'Tab4'!E161</f>
        <v>0</v>
      </c>
      <c r="E580" s="182">
        <f t="shared" si="10"/>
        <v>0</v>
      </c>
    </row>
    <row r="581" spans="1:5" ht="13.2" hidden="1">
      <c r="A581" s="183">
        <f>'Tab4'!K162</f>
        <v>0</v>
      </c>
      <c r="B581" s="181">
        <f>'Tab4'!F162</f>
        <v>0</v>
      </c>
      <c r="C581" s="181" t="str">
        <f>'Tab4'!D162</f>
        <v>riga 81</v>
      </c>
      <c r="D581" s="182">
        <f>'Tab4'!E162</f>
        <v>0</v>
      </c>
      <c r="E581" s="182">
        <f t="shared" si="10"/>
        <v>0</v>
      </c>
    </row>
    <row r="582" spans="1:5" ht="13.2" hidden="1">
      <c r="A582" s="183">
        <f>'Tab4'!K163</f>
        <v>0</v>
      </c>
      <c r="B582" s="181">
        <f>'Tab4'!F163</f>
        <v>0</v>
      </c>
      <c r="C582" s="181" t="str">
        <f>'Tab4'!D163</f>
        <v>riga 82</v>
      </c>
      <c r="D582" s="182">
        <f>'Tab4'!E163</f>
        <v>0</v>
      </c>
      <c r="E582" s="182">
        <f t="shared" si="10"/>
        <v>0</v>
      </c>
    </row>
    <row r="583" spans="1:5" ht="13.2" hidden="1">
      <c r="A583" s="183">
        <f>'Tab4'!K164</f>
        <v>0</v>
      </c>
      <c r="B583" s="181">
        <f>'Tab4'!F164</f>
        <v>0</v>
      </c>
      <c r="C583" s="181" t="str">
        <f>'Tab4'!D164</f>
        <v>riga 83</v>
      </c>
      <c r="D583" s="182">
        <f>'Tab4'!E164</f>
        <v>0</v>
      </c>
      <c r="E583" s="182">
        <f t="shared" si="10"/>
        <v>0</v>
      </c>
    </row>
    <row r="584" spans="1:5" ht="13.2" hidden="1">
      <c r="A584" s="183">
        <f>'Tab4'!K165</f>
        <v>0</v>
      </c>
      <c r="B584" s="181">
        <f>'Tab4'!F165</f>
        <v>0</v>
      </c>
      <c r="C584" s="181" t="str">
        <f>'Tab4'!D165</f>
        <v>riga 84</v>
      </c>
      <c r="D584" s="182">
        <f>'Tab4'!E165</f>
        <v>0</v>
      </c>
      <c r="E584" s="182">
        <f t="shared" si="10"/>
        <v>0</v>
      </c>
    </row>
    <row r="585" spans="1:5" ht="13.2" hidden="1">
      <c r="A585" s="183">
        <f>'Tab4'!K166</f>
        <v>0</v>
      </c>
      <c r="B585" s="181">
        <f>'Tab4'!F166</f>
        <v>0</v>
      </c>
      <c r="C585" s="181" t="str">
        <f>'Tab4'!D166</f>
        <v>riga 85</v>
      </c>
      <c r="D585" s="182">
        <f>'Tab4'!E166</f>
        <v>0</v>
      </c>
      <c r="E585" s="182">
        <f t="shared" si="10"/>
        <v>0</v>
      </c>
    </row>
    <row r="586" spans="1:5" ht="13.2" hidden="1">
      <c r="A586" s="183">
        <f>'Tab4'!K167</f>
        <v>0</v>
      </c>
      <c r="B586" s="181">
        <f>'Tab4'!F167</f>
        <v>0</v>
      </c>
      <c r="C586" s="181" t="str">
        <f>'Tab4'!D167</f>
        <v>riga 86</v>
      </c>
      <c r="D586" s="182">
        <f>'Tab4'!E167</f>
        <v>0</v>
      </c>
      <c r="E586" s="182">
        <f t="shared" si="10"/>
        <v>0</v>
      </c>
    </row>
    <row r="587" spans="1:5" ht="13.2" hidden="1">
      <c r="A587" s="183">
        <f>'Tab4'!K168</f>
        <v>0</v>
      </c>
      <c r="B587" s="181">
        <f>'Tab4'!F168</f>
        <v>0</v>
      </c>
      <c r="C587" s="181" t="str">
        <f>'Tab4'!D168</f>
        <v>riga 87</v>
      </c>
      <c r="D587" s="182">
        <f>'Tab4'!E168</f>
        <v>0</v>
      </c>
      <c r="E587" s="182">
        <f t="shared" si="10"/>
        <v>0</v>
      </c>
    </row>
    <row r="588" spans="1:5" ht="13.2" hidden="1">
      <c r="A588" s="183">
        <f>'Tab4'!K169</f>
        <v>0</v>
      </c>
      <c r="B588" s="181">
        <f>'Tab4'!F169</f>
        <v>0</v>
      </c>
      <c r="C588" s="181" t="str">
        <f>'Tab4'!D169</f>
        <v>riga 88</v>
      </c>
      <c r="D588" s="182">
        <f>'Tab4'!E169</f>
        <v>0</v>
      </c>
      <c r="E588" s="182">
        <f t="shared" si="10"/>
        <v>0</v>
      </c>
    </row>
    <row r="589" spans="1:5" ht="13.2" hidden="1">
      <c r="A589" s="183">
        <f>'Tab4'!K170</f>
        <v>0</v>
      </c>
      <c r="B589" s="181">
        <f>'Tab4'!F170</f>
        <v>0</v>
      </c>
      <c r="C589" s="181" t="str">
        <f>'Tab4'!D170</f>
        <v>riga 89</v>
      </c>
      <c r="D589" s="182">
        <f>'Tab4'!E170</f>
        <v>0</v>
      </c>
      <c r="E589" s="182">
        <f t="shared" si="10"/>
        <v>0</v>
      </c>
    </row>
    <row r="590" spans="1:5" ht="13.2" hidden="1">
      <c r="A590" s="183">
        <f>'Tab4'!K171</f>
        <v>0</v>
      </c>
      <c r="B590" s="181">
        <f>'Tab4'!F171</f>
        <v>0</v>
      </c>
      <c r="C590" s="181" t="str">
        <f>'Tab4'!D171</f>
        <v>riga 90</v>
      </c>
      <c r="D590" s="182">
        <f>'Tab4'!E171</f>
        <v>0</v>
      </c>
      <c r="E590" s="182">
        <f t="shared" si="10"/>
        <v>0</v>
      </c>
    </row>
    <row r="591" spans="1:5" ht="13.2" hidden="1">
      <c r="A591" s="183">
        <f>'Tab4'!K172</f>
        <v>0</v>
      </c>
      <c r="B591" s="181">
        <f>'Tab4'!F172</f>
        <v>0</v>
      </c>
      <c r="C591" s="181" t="str">
        <f>'Tab4'!D172</f>
        <v>riga 91</v>
      </c>
      <c r="D591" s="182">
        <f>'Tab4'!E172</f>
        <v>0</v>
      </c>
      <c r="E591" s="182">
        <f t="shared" si="10"/>
        <v>0</v>
      </c>
    </row>
    <row r="592" spans="1:5" ht="13.2" hidden="1">
      <c r="A592" s="183">
        <f>'Tab4'!K173</f>
        <v>0</v>
      </c>
      <c r="B592" s="181">
        <f>'Tab4'!F173</f>
        <v>0</v>
      </c>
      <c r="C592" s="181" t="str">
        <f>'Tab4'!D173</f>
        <v>riga 92</v>
      </c>
      <c r="D592" s="182">
        <f>'Tab4'!E173</f>
        <v>0</v>
      </c>
      <c r="E592" s="182">
        <f t="shared" si="10"/>
        <v>0</v>
      </c>
    </row>
    <row r="593" spans="1:5" ht="13.2" hidden="1">
      <c r="A593" s="183">
        <f>'Tab4'!K174</f>
        <v>0</v>
      </c>
      <c r="B593" s="181">
        <f>'Tab4'!F174</f>
        <v>0</v>
      </c>
      <c r="C593" s="181" t="str">
        <f>'Tab4'!D174</f>
        <v>riga 93</v>
      </c>
      <c r="D593" s="182">
        <f>'Tab4'!E174</f>
        <v>0</v>
      </c>
      <c r="E593" s="182">
        <f t="shared" si="10"/>
        <v>0</v>
      </c>
    </row>
    <row r="594" spans="1:5" ht="13.2" hidden="1">
      <c r="A594" s="183">
        <f>'Tab4'!K175</f>
        <v>0</v>
      </c>
      <c r="B594" s="181">
        <f>'Tab4'!F175</f>
        <v>0</v>
      </c>
      <c r="C594" s="181" t="str">
        <f>'Tab4'!D175</f>
        <v>riga 94</v>
      </c>
      <c r="D594" s="182">
        <f>'Tab4'!E175</f>
        <v>0</v>
      </c>
      <c r="E594" s="182">
        <f t="shared" si="10"/>
        <v>0</v>
      </c>
    </row>
    <row r="595" spans="1:5" ht="13.2" hidden="1">
      <c r="A595" s="183">
        <f>'Tab4'!K176</f>
        <v>0</v>
      </c>
      <c r="B595" s="181">
        <f>'Tab4'!F176</f>
        <v>0</v>
      </c>
      <c r="C595" s="181" t="str">
        <f>'Tab4'!D176</f>
        <v>riga 95</v>
      </c>
      <c r="D595" s="182">
        <f>'Tab4'!E176</f>
        <v>0</v>
      </c>
      <c r="E595" s="182">
        <f t="shared" si="10"/>
        <v>0</v>
      </c>
    </row>
    <row r="596" spans="1:5" ht="13.2" hidden="1">
      <c r="A596" s="183">
        <f>'Tab4'!K177</f>
        <v>0</v>
      </c>
      <c r="B596" s="181">
        <f>'Tab4'!F177</f>
        <v>0</v>
      </c>
      <c r="C596" s="181" t="str">
        <f>'Tab4'!D177</f>
        <v>riga 96</v>
      </c>
      <c r="D596" s="182">
        <f>'Tab4'!E177</f>
        <v>0</v>
      </c>
      <c r="E596" s="182">
        <f t="shared" si="10"/>
        <v>0</v>
      </c>
    </row>
    <row r="597" spans="1:5" ht="13.2" hidden="1">
      <c r="A597" s="183">
        <f>'Tab4'!K178</f>
        <v>0</v>
      </c>
      <c r="B597" s="181">
        <f>'Tab4'!F178</f>
        <v>0</v>
      </c>
      <c r="C597" s="181" t="str">
        <f>'Tab4'!D178</f>
        <v>riga 97</v>
      </c>
      <c r="D597" s="182">
        <f>'Tab4'!E178</f>
        <v>0</v>
      </c>
      <c r="E597" s="182">
        <f t="shared" si="10"/>
        <v>0</v>
      </c>
    </row>
    <row r="598" spans="1:5" ht="13.2" hidden="1">
      <c r="A598" s="183">
        <f>'Tab4'!K179</f>
        <v>0</v>
      </c>
      <c r="B598" s="181">
        <f>'Tab4'!F179</f>
        <v>0</v>
      </c>
      <c r="C598" s="181" t="str">
        <f>'Tab4'!D179</f>
        <v>riga 98</v>
      </c>
      <c r="D598" s="182">
        <f>'Tab4'!E179</f>
        <v>0</v>
      </c>
      <c r="E598" s="182">
        <f t="shared" si="10"/>
        <v>0</v>
      </c>
    </row>
    <row r="599" spans="1:5" ht="13.2" hidden="1">
      <c r="A599" s="183">
        <f>'Tab4'!K180</f>
        <v>0</v>
      </c>
      <c r="B599" s="181">
        <f>'Tab4'!F180</f>
        <v>0</v>
      </c>
      <c r="C599" s="181" t="str">
        <f>'Tab4'!D180</f>
        <v>riga 99</v>
      </c>
      <c r="D599" s="182">
        <f>'Tab4'!E180</f>
        <v>0</v>
      </c>
      <c r="E599" s="182">
        <f t="shared" si="10"/>
        <v>0</v>
      </c>
    </row>
    <row r="600" spans="1:5" ht="13.2" hidden="1">
      <c r="A600" s="183">
        <f>'Tab4'!K181</f>
        <v>0</v>
      </c>
      <c r="B600" s="181">
        <f>'Tab4'!F181</f>
        <v>0</v>
      </c>
      <c r="C600" s="181" t="str">
        <f>'Tab4'!D181</f>
        <v>riga 100</v>
      </c>
      <c r="D600" s="182">
        <f>'Tab4'!E181</f>
        <v>0</v>
      </c>
      <c r="E600" s="182">
        <f t="shared" si="10"/>
        <v>0</v>
      </c>
    </row>
    <row r="601" spans="1:5" ht="15.6" hidden="1">
      <c r="A601" s="177" t="s">
        <v>409</v>
      </c>
      <c r="B601" s="177" t="s">
        <v>414</v>
      </c>
      <c r="C601" s="184" t="str">
        <f>'Tab5'!A4</f>
        <v>Formaggi Capre e Cavoli - sostituire quantità previste con COSTI reali</v>
      </c>
      <c r="D601" s="179"/>
      <c r="E601" s="180">
        <f>'Tab5'!K5</f>
        <v>0</v>
      </c>
    </row>
    <row r="602" spans="1:5" ht="13.2" hidden="1">
      <c r="A602" s="182">
        <f>'Tab5'!K6</f>
        <v>0</v>
      </c>
      <c r="B602" s="181" t="str">
        <f>'Tab5'!F6</f>
        <v>PZ</v>
      </c>
      <c r="C602" s="181" t="str">
        <f>'Tab5'!D6</f>
        <v>Baci di Vararo conf. 2 pz.</v>
      </c>
      <c r="D602" s="182">
        <f>'Tab5'!E6</f>
        <v>5.7</v>
      </c>
      <c r="E602" s="182">
        <f t="shared" ref="E602:E631" si="11">IF(A602="",0,A602)</f>
        <v>0</v>
      </c>
    </row>
    <row r="603" spans="1:5" ht="13.2" hidden="1">
      <c r="A603" s="182">
        <f>'Tab5'!K7</f>
        <v>0</v>
      </c>
      <c r="B603" s="181" t="str">
        <f>'Tab5'!F7</f>
        <v>PZ</v>
      </c>
      <c r="C603" s="181" t="str">
        <f>'Tab5'!D7</f>
        <v>Caciotta stagionata da ca. 400 g (20.90€/kg)</v>
      </c>
      <c r="D603" s="182">
        <f>'Tab5'!E7</f>
        <v>8.36</v>
      </c>
      <c r="E603" s="182">
        <f t="shared" si="11"/>
        <v>0</v>
      </c>
    </row>
    <row r="604" spans="1:5" ht="13.2" hidden="1">
      <c r="A604" s="182">
        <f>'Tab5'!K8</f>
        <v>0</v>
      </c>
      <c r="B604" s="181" t="str">
        <f>'Tab5'!F8</f>
        <v>PZ</v>
      </c>
      <c r="C604" s="181" t="str">
        <f>'Tab5'!D8</f>
        <v>Caprino fresco da 286 g (17.57€/kg)</v>
      </c>
      <c r="D604" s="182">
        <f>'Tab5'!E8</f>
        <v>5.24</v>
      </c>
      <c r="E604" s="182">
        <f t="shared" si="11"/>
        <v>0</v>
      </c>
    </row>
    <row r="605" spans="1:5" ht="13.2" hidden="1">
      <c r="A605" s="182">
        <f>'Tab5'!K9</f>
        <v>0</v>
      </c>
      <c r="B605" s="181" t="str">
        <f>'Tab5'!F9</f>
        <v>PZ</v>
      </c>
      <c r="C605" s="181" t="str">
        <f>'Tab5'!D9</f>
        <v>Primo sale da ca. ½ kg (17.57€/kg)</v>
      </c>
      <c r="D605" s="182">
        <f>'Tab5'!E9</f>
        <v>8.7799999999999994</v>
      </c>
      <c r="E605" s="182">
        <f t="shared" si="11"/>
        <v>0</v>
      </c>
    </row>
    <row r="606" spans="1:5" ht="13.2" hidden="1">
      <c r="A606" s="182">
        <f>'Tab5'!K10</f>
        <v>0</v>
      </c>
      <c r="B606" s="181" t="str">
        <f>'Tab5'!F10</f>
        <v>PZ</v>
      </c>
      <c r="C606" s="181" t="str">
        <f>'Tab5'!D10</f>
        <v>Quadrotto d'Alpe da ca. 750 g (20.90€/kg)</v>
      </c>
      <c r="D606" s="182">
        <f>'Tab5'!E10</f>
        <v>15.67</v>
      </c>
      <c r="E606" s="182">
        <f t="shared" si="11"/>
        <v>0</v>
      </c>
    </row>
    <row r="607" spans="1:5" ht="13.2" hidden="1">
      <c r="A607" s="182">
        <f>'Tab5'!K11</f>
        <v>0</v>
      </c>
      <c r="B607" s="181" t="str">
        <f>'Tab5'!F11</f>
        <v>PZ</v>
      </c>
      <c r="C607" s="181" t="str">
        <f>'Tab5'!D11</f>
        <v>Ricotta da ca. ½ kg (12.82€/kg)</v>
      </c>
      <c r="D607" s="182">
        <f>'Tab5'!E11</f>
        <v>6.41</v>
      </c>
      <c r="E607" s="182">
        <f t="shared" si="11"/>
        <v>0</v>
      </c>
    </row>
    <row r="608" spans="1:5" ht="13.2" hidden="1">
      <c r="A608" s="182">
        <f>'Tab5'!K12</f>
        <v>0</v>
      </c>
      <c r="B608" s="181" t="str">
        <f>'Tab5'!F12</f>
        <v>PZ</v>
      </c>
      <c r="C608" s="181" t="str">
        <f>'Tab5'!D12</f>
        <v>Salamini di capra da ca. 150 g (24,70€/kg)</v>
      </c>
      <c r="D608" s="182">
        <f>'Tab5'!E12</f>
        <v>3.7</v>
      </c>
      <c r="E608" s="182">
        <f t="shared" si="11"/>
        <v>0</v>
      </c>
    </row>
    <row r="609" spans="1:5" ht="13.2" hidden="1">
      <c r="A609" s="182">
        <f>'Tab5'!K13</f>
        <v>0</v>
      </c>
      <c r="B609" s="181" t="str">
        <f>'Tab5'!F13</f>
        <v>PZ</v>
      </c>
      <c r="C609" s="181" t="str">
        <f>'Tab5'!D13</f>
        <v>Sancarlin in vaschetta da 250 g (22.80€/kg)</v>
      </c>
      <c r="D609" s="182">
        <f>'Tab5'!E13</f>
        <v>5.7</v>
      </c>
      <c r="E609" s="182">
        <f t="shared" si="11"/>
        <v>0</v>
      </c>
    </row>
    <row r="610" spans="1:5" ht="13.2" hidden="1">
      <c r="A610" s="182">
        <f>'Tab5'!K14</f>
        <v>0</v>
      </c>
      <c r="B610" s="181">
        <f>'Tab5'!F14</f>
        <v>0</v>
      </c>
      <c r="C610" s="181" t="str">
        <f>'Tab5'!D14</f>
        <v>riga 9</v>
      </c>
      <c r="D610" s="182">
        <f>'Tab5'!E14</f>
        <v>0</v>
      </c>
      <c r="E610" s="182">
        <f t="shared" si="11"/>
        <v>0</v>
      </c>
    </row>
    <row r="611" spans="1:5" ht="13.2" hidden="1">
      <c r="A611" s="182">
        <f>'Tab5'!K15</f>
        <v>0</v>
      </c>
      <c r="B611" s="181">
        <f>'Tab5'!F15</f>
        <v>0</v>
      </c>
      <c r="C611" s="181" t="str">
        <f>'Tab5'!D15</f>
        <v>riga 10</v>
      </c>
      <c r="D611" s="182">
        <f>'Tab5'!E15</f>
        <v>0</v>
      </c>
      <c r="E611" s="182">
        <f t="shared" si="11"/>
        <v>0</v>
      </c>
    </row>
    <row r="612" spans="1:5" ht="13.2" hidden="1">
      <c r="A612" s="182">
        <f>'Tab5'!K16</f>
        <v>0</v>
      </c>
      <c r="B612" s="181">
        <f>'Tab5'!F16</f>
        <v>0</v>
      </c>
      <c r="C612" s="181" t="str">
        <f>'Tab5'!D16</f>
        <v>riga 11</v>
      </c>
      <c r="D612" s="182">
        <f>'Tab5'!E16</f>
        <v>0</v>
      </c>
      <c r="E612" s="182">
        <f t="shared" si="11"/>
        <v>0</v>
      </c>
    </row>
    <row r="613" spans="1:5" ht="13.2" hidden="1">
      <c r="A613" s="182">
        <f>'Tab5'!K17</f>
        <v>0</v>
      </c>
      <c r="B613" s="181">
        <f>'Tab5'!F17</f>
        <v>0</v>
      </c>
      <c r="C613" s="181" t="str">
        <f>'Tab5'!D17</f>
        <v>riga 12</v>
      </c>
      <c r="D613" s="182">
        <f>'Tab5'!E17</f>
        <v>0</v>
      </c>
      <c r="E613" s="182">
        <f t="shared" si="11"/>
        <v>0</v>
      </c>
    </row>
    <row r="614" spans="1:5" ht="13.2" hidden="1">
      <c r="A614" s="182">
        <f>'Tab5'!K18</f>
        <v>0</v>
      </c>
      <c r="B614" s="181">
        <f>'Tab5'!F18</f>
        <v>0</v>
      </c>
      <c r="C614" s="181" t="str">
        <f>'Tab5'!D18</f>
        <v>riga 13</v>
      </c>
      <c r="D614" s="182">
        <f>'Tab5'!E18</f>
        <v>0</v>
      </c>
      <c r="E614" s="182">
        <f t="shared" si="11"/>
        <v>0</v>
      </c>
    </row>
    <row r="615" spans="1:5" ht="13.2" hidden="1">
      <c r="A615" s="182">
        <f>'Tab5'!K19</f>
        <v>0</v>
      </c>
      <c r="B615" s="181">
        <f>'Tab5'!F19</f>
        <v>0</v>
      </c>
      <c r="C615" s="181" t="str">
        <f>'Tab5'!D19</f>
        <v>riga 14</v>
      </c>
      <c r="D615" s="182">
        <f>'Tab5'!E19</f>
        <v>0</v>
      </c>
      <c r="E615" s="182">
        <f t="shared" si="11"/>
        <v>0</v>
      </c>
    </row>
    <row r="616" spans="1:5" ht="13.2" hidden="1">
      <c r="A616" s="182">
        <f>'Tab5'!K20</f>
        <v>0</v>
      </c>
      <c r="B616" s="181">
        <f>'Tab5'!F20</f>
        <v>0</v>
      </c>
      <c r="C616" s="181" t="str">
        <f>'Tab5'!D20</f>
        <v>riga 15</v>
      </c>
      <c r="D616" s="182">
        <f>'Tab5'!E20</f>
        <v>0</v>
      </c>
      <c r="E616" s="182">
        <f t="shared" si="11"/>
        <v>0</v>
      </c>
    </row>
    <row r="617" spans="1:5" ht="13.2" hidden="1">
      <c r="A617" s="182">
        <f>'Tab5'!K21</f>
        <v>0</v>
      </c>
      <c r="B617" s="181">
        <f>'Tab5'!F21</f>
        <v>0</v>
      </c>
      <c r="C617" s="181" t="str">
        <f>'Tab5'!D21</f>
        <v>riga 16</v>
      </c>
      <c r="D617" s="182">
        <f>'Tab5'!E21</f>
        <v>0</v>
      </c>
      <c r="E617" s="182">
        <f t="shared" si="11"/>
        <v>0</v>
      </c>
    </row>
    <row r="618" spans="1:5" ht="13.2" hidden="1">
      <c r="A618" s="182">
        <f>'Tab5'!K22</f>
        <v>0</v>
      </c>
      <c r="B618" s="181">
        <f>'Tab5'!F22</f>
        <v>0</v>
      </c>
      <c r="C618" s="181" t="str">
        <f>'Tab5'!D22</f>
        <v>riga 17</v>
      </c>
      <c r="D618" s="182">
        <f>'Tab5'!E22</f>
        <v>0</v>
      </c>
      <c r="E618" s="182">
        <f t="shared" si="11"/>
        <v>0</v>
      </c>
    </row>
    <row r="619" spans="1:5" ht="13.2" hidden="1">
      <c r="A619" s="182">
        <f>'Tab5'!K23</f>
        <v>0</v>
      </c>
      <c r="B619" s="181">
        <f>'Tab5'!F23</f>
        <v>0</v>
      </c>
      <c r="C619" s="181" t="str">
        <f>'Tab5'!D23</f>
        <v>riga 18</v>
      </c>
      <c r="D619" s="182">
        <f>'Tab5'!E23</f>
        <v>0</v>
      </c>
      <c r="E619" s="182">
        <f t="shared" si="11"/>
        <v>0</v>
      </c>
    </row>
    <row r="620" spans="1:5" ht="13.2" hidden="1">
      <c r="A620" s="182">
        <f>'Tab5'!K24</f>
        <v>0</v>
      </c>
      <c r="B620" s="181">
        <f>'Tab5'!F24</f>
        <v>0</v>
      </c>
      <c r="C620" s="181" t="str">
        <f>'Tab5'!D24</f>
        <v>riga 19</v>
      </c>
      <c r="D620" s="182">
        <f>'Tab5'!E24</f>
        <v>0</v>
      </c>
      <c r="E620" s="182">
        <f t="shared" si="11"/>
        <v>0</v>
      </c>
    </row>
    <row r="621" spans="1:5" ht="13.2" hidden="1">
      <c r="A621" s="182">
        <f>'Tab5'!K25</f>
        <v>0</v>
      </c>
      <c r="B621" s="181">
        <f>'Tab5'!F25</f>
        <v>0</v>
      </c>
      <c r="C621" s="181" t="str">
        <f>'Tab5'!D25</f>
        <v>riga 20</v>
      </c>
      <c r="D621" s="182">
        <f>'Tab5'!E25</f>
        <v>0</v>
      </c>
      <c r="E621" s="182">
        <f t="shared" si="11"/>
        <v>0</v>
      </c>
    </row>
    <row r="622" spans="1:5" ht="13.2" hidden="1">
      <c r="A622" s="182">
        <f>'Tab5'!K26</f>
        <v>0</v>
      </c>
      <c r="B622" s="181">
        <f>'Tab5'!F26</f>
        <v>0</v>
      </c>
      <c r="C622" s="181" t="str">
        <f>'Tab5'!D26</f>
        <v>riga 21</v>
      </c>
      <c r="D622" s="182">
        <f>'Tab5'!E26</f>
        <v>0</v>
      </c>
      <c r="E622" s="182">
        <f t="shared" si="11"/>
        <v>0</v>
      </c>
    </row>
    <row r="623" spans="1:5" ht="13.2" hidden="1">
      <c r="A623" s="182">
        <f>'Tab5'!K27</f>
        <v>0</v>
      </c>
      <c r="B623" s="181">
        <f>'Tab5'!F27</f>
        <v>0</v>
      </c>
      <c r="C623" s="181" t="str">
        <f>'Tab5'!D27</f>
        <v>riga 22</v>
      </c>
      <c r="D623" s="182">
        <f>'Tab5'!E27</f>
        <v>0</v>
      </c>
      <c r="E623" s="182">
        <f t="shared" si="11"/>
        <v>0</v>
      </c>
    </row>
    <row r="624" spans="1:5" ht="13.2" hidden="1">
      <c r="A624" s="182">
        <f>'Tab5'!K28</f>
        <v>0</v>
      </c>
      <c r="B624" s="181">
        <f>'Tab5'!F28</f>
        <v>0</v>
      </c>
      <c r="C624" s="181" t="str">
        <f>'Tab5'!D28</f>
        <v>riga 23</v>
      </c>
      <c r="D624" s="182">
        <f>'Tab5'!E28</f>
        <v>0</v>
      </c>
      <c r="E624" s="182">
        <f t="shared" si="11"/>
        <v>0</v>
      </c>
    </row>
    <row r="625" spans="1:5" ht="13.2" hidden="1">
      <c r="A625" s="182">
        <f>'Tab5'!K29</f>
        <v>0</v>
      </c>
      <c r="B625" s="181">
        <f>'Tab5'!F29</f>
        <v>0</v>
      </c>
      <c r="C625" s="181" t="str">
        <f>'Tab5'!D29</f>
        <v>riga 24</v>
      </c>
      <c r="D625" s="182">
        <f>'Tab5'!E29</f>
        <v>0</v>
      </c>
      <c r="E625" s="182">
        <f t="shared" si="11"/>
        <v>0</v>
      </c>
    </row>
    <row r="626" spans="1:5" ht="13.2" hidden="1">
      <c r="A626" s="182">
        <f>'Tab5'!K30</f>
        <v>0</v>
      </c>
      <c r="B626" s="181">
        <f>'Tab5'!F30</f>
        <v>0</v>
      </c>
      <c r="C626" s="181" t="str">
        <f>'Tab5'!D30</f>
        <v>riga 25</v>
      </c>
      <c r="D626" s="182">
        <f>'Tab5'!E30</f>
        <v>0</v>
      </c>
      <c r="E626" s="182">
        <f t="shared" si="11"/>
        <v>0</v>
      </c>
    </row>
    <row r="627" spans="1:5" ht="13.2" hidden="1">
      <c r="A627" s="182">
        <f>'Tab5'!K31</f>
        <v>0</v>
      </c>
      <c r="B627" s="181">
        <f>'Tab5'!F31</f>
        <v>0</v>
      </c>
      <c r="C627" s="181" t="str">
        <f>'Tab5'!D31</f>
        <v>riga 26</v>
      </c>
      <c r="D627" s="182">
        <f>'Tab5'!E31</f>
        <v>0</v>
      </c>
      <c r="E627" s="182">
        <f t="shared" si="11"/>
        <v>0</v>
      </c>
    </row>
    <row r="628" spans="1:5" ht="13.2" hidden="1">
      <c r="A628" s="182">
        <f>'Tab5'!K32</f>
        <v>0</v>
      </c>
      <c r="B628" s="181">
        <f>'Tab5'!F32</f>
        <v>0</v>
      </c>
      <c r="C628" s="181" t="str">
        <f>'Tab5'!D32</f>
        <v>riga 27</v>
      </c>
      <c r="D628" s="182">
        <f>'Tab5'!E32</f>
        <v>0</v>
      </c>
      <c r="E628" s="182">
        <f t="shared" si="11"/>
        <v>0</v>
      </c>
    </row>
    <row r="629" spans="1:5" ht="13.2" hidden="1">
      <c r="A629" s="182">
        <f>'Tab5'!K33</f>
        <v>0</v>
      </c>
      <c r="B629" s="181">
        <f>'Tab5'!F33</f>
        <v>0</v>
      </c>
      <c r="C629" s="181" t="str">
        <f>'Tab5'!D33</f>
        <v>riga 28</v>
      </c>
      <c r="D629" s="182">
        <f>'Tab5'!E33</f>
        <v>0</v>
      </c>
      <c r="E629" s="182">
        <f t="shared" si="11"/>
        <v>0</v>
      </c>
    </row>
    <row r="630" spans="1:5" ht="13.2" hidden="1">
      <c r="A630" s="182">
        <f>'Tab5'!K34</f>
        <v>0</v>
      </c>
      <c r="B630" s="181">
        <f>'Tab5'!F34</f>
        <v>0</v>
      </c>
      <c r="C630" s="181" t="str">
        <f>'Tab5'!D34</f>
        <v>riga 29</v>
      </c>
      <c r="D630" s="182">
        <f>'Tab5'!E34</f>
        <v>0</v>
      </c>
      <c r="E630" s="182">
        <f t="shared" si="11"/>
        <v>0</v>
      </c>
    </row>
    <row r="631" spans="1:5" ht="13.2" hidden="1">
      <c r="A631" s="182">
        <f>'Tab5'!K35</f>
        <v>0</v>
      </c>
      <c r="B631" s="181">
        <f>'Tab5'!F35</f>
        <v>0</v>
      </c>
      <c r="C631" s="181" t="str">
        <f>'Tab5'!D35</f>
        <v>riga 30</v>
      </c>
      <c r="D631" s="182">
        <f>'Tab5'!E35</f>
        <v>0</v>
      </c>
      <c r="E631" s="182">
        <f t="shared" si="11"/>
        <v>0</v>
      </c>
    </row>
    <row r="632" spans="1:5" ht="15.6" hidden="1">
      <c r="A632" s="177" t="s">
        <v>409</v>
      </c>
      <c r="B632" s="177" t="s">
        <v>414</v>
      </c>
      <c r="C632" s="184" t="str">
        <f>'Tab5'!A36</f>
        <v>Qui si può inserire una tipologia ordine con MAX 25 righe</v>
      </c>
      <c r="D632" s="179"/>
      <c r="E632" s="180">
        <f>'Tab5'!K37</f>
        <v>0</v>
      </c>
    </row>
    <row r="633" spans="1:5" ht="13.2" hidden="1">
      <c r="A633" s="181">
        <f>'Tab5'!K38</f>
        <v>0</v>
      </c>
      <c r="B633" s="181">
        <f>'Tab5'!F38</f>
        <v>0</v>
      </c>
      <c r="C633" s="181" t="str">
        <f>'Tab5'!D38</f>
        <v>riga 1</v>
      </c>
      <c r="D633" s="182">
        <f>'Tab5'!E38</f>
        <v>0</v>
      </c>
      <c r="E633" s="182">
        <f t="shared" ref="E633:E657" si="12">A633*D633</f>
        <v>0</v>
      </c>
    </row>
    <row r="634" spans="1:5" ht="13.2" hidden="1">
      <c r="A634" s="181">
        <f>'Tab5'!K39</f>
        <v>0</v>
      </c>
      <c r="B634" s="181">
        <f>'Tab5'!F39</f>
        <v>0</v>
      </c>
      <c r="C634" s="181" t="str">
        <f>'Tab5'!D39</f>
        <v>riga 2</v>
      </c>
      <c r="D634" s="182">
        <f>'Tab5'!E39</f>
        <v>0</v>
      </c>
      <c r="E634" s="182">
        <f t="shared" si="12"/>
        <v>0</v>
      </c>
    </row>
    <row r="635" spans="1:5" ht="13.2" hidden="1">
      <c r="A635" s="181">
        <f>'Tab5'!K40</f>
        <v>0</v>
      </c>
      <c r="B635" s="181">
        <f>'Tab5'!F40</f>
        <v>0</v>
      </c>
      <c r="C635" s="181" t="str">
        <f>'Tab5'!D40</f>
        <v>riga 3</v>
      </c>
      <c r="D635" s="182">
        <f>'Tab5'!E40</f>
        <v>0</v>
      </c>
      <c r="E635" s="182">
        <f t="shared" si="12"/>
        <v>0</v>
      </c>
    </row>
    <row r="636" spans="1:5" ht="13.2" hidden="1">
      <c r="A636" s="181">
        <f>'Tab5'!K41</f>
        <v>0</v>
      </c>
      <c r="B636" s="181">
        <f>'Tab5'!F41</f>
        <v>0</v>
      </c>
      <c r="C636" s="181" t="str">
        <f>'Tab5'!D41</f>
        <v>riga 4</v>
      </c>
      <c r="D636" s="182">
        <f>'Tab5'!E41</f>
        <v>0</v>
      </c>
      <c r="E636" s="182">
        <f t="shared" si="12"/>
        <v>0</v>
      </c>
    </row>
    <row r="637" spans="1:5" ht="13.2" hidden="1">
      <c r="A637" s="181">
        <f>'Tab5'!K42</f>
        <v>0</v>
      </c>
      <c r="B637" s="181">
        <f>'Tab5'!F42</f>
        <v>0</v>
      </c>
      <c r="C637" s="181" t="str">
        <f>'Tab5'!D42</f>
        <v>riga 5</v>
      </c>
      <c r="D637" s="182">
        <f>'Tab5'!E42</f>
        <v>0</v>
      </c>
      <c r="E637" s="182">
        <f t="shared" si="12"/>
        <v>0</v>
      </c>
    </row>
    <row r="638" spans="1:5" ht="13.2" hidden="1">
      <c r="A638" s="181">
        <f>'Tab5'!K43</f>
        <v>0</v>
      </c>
      <c r="B638" s="181">
        <f>'Tab5'!F43</f>
        <v>0</v>
      </c>
      <c r="C638" s="181" t="str">
        <f>'Tab5'!D43</f>
        <v>riga 6</v>
      </c>
      <c r="D638" s="182">
        <f>'Tab5'!E43</f>
        <v>0</v>
      </c>
      <c r="E638" s="182">
        <f t="shared" si="12"/>
        <v>0</v>
      </c>
    </row>
    <row r="639" spans="1:5" ht="13.2" hidden="1">
      <c r="A639" s="181">
        <f>'Tab5'!K44</f>
        <v>0</v>
      </c>
      <c r="B639" s="181">
        <f>'Tab5'!F44</f>
        <v>0</v>
      </c>
      <c r="C639" s="181" t="str">
        <f>'Tab5'!D44</f>
        <v>riga 7</v>
      </c>
      <c r="D639" s="182">
        <f>'Tab5'!E44</f>
        <v>0</v>
      </c>
      <c r="E639" s="182">
        <f t="shared" si="12"/>
        <v>0</v>
      </c>
    </row>
    <row r="640" spans="1:5" ht="13.2" hidden="1">
      <c r="A640" s="181">
        <f>'Tab5'!K45</f>
        <v>0</v>
      </c>
      <c r="B640" s="181">
        <f>'Tab5'!F45</f>
        <v>0</v>
      </c>
      <c r="C640" s="181" t="str">
        <f>'Tab5'!D45</f>
        <v>riga 8</v>
      </c>
      <c r="D640" s="182">
        <f>'Tab5'!E45</f>
        <v>0</v>
      </c>
      <c r="E640" s="182">
        <f t="shared" si="12"/>
        <v>0</v>
      </c>
    </row>
    <row r="641" spans="1:5" ht="13.2" hidden="1">
      <c r="A641" s="181">
        <f>'Tab5'!K46</f>
        <v>0</v>
      </c>
      <c r="B641" s="181">
        <f>'Tab5'!F46</f>
        <v>0</v>
      </c>
      <c r="C641" s="181" t="str">
        <f>'Tab5'!D46</f>
        <v>riga 9</v>
      </c>
      <c r="D641" s="182">
        <f>'Tab5'!E46</f>
        <v>0</v>
      </c>
      <c r="E641" s="182">
        <f t="shared" si="12"/>
        <v>0</v>
      </c>
    </row>
    <row r="642" spans="1:5" ht="13.2" hidden="1">
      <c r="A642" s="181">
        <f>'Tab5'!K47</f>
        <v>0</v>
      </c>
      <c r="B642" s="181">
        <f>'Tab5'!F47</f>
        <v>0</v>
      </c>
      <c r="C642" s="181" t="str">
        <f>'Tab5'!D47</f>
        <v>riga 10</v>
      </c>
      <c r="D642" s="182">
        <f>'Tab5'!E47</f>
        <v>0</v>
      </c>
      <c r="E642" s="182">
        <f t="shared" si="12"/>
        <v>0</v>
      </c>
    </row>
    <row r="643" spans="1:5" ht="13.2" hidden="1">
      <c r="A643" s="181">
        <f>'Tab5'!K48</f>
        <v>0</v>
      </c>
      <c r="B643" s="181">
        <f>'Tab5'!F48</f>
        <v>0</v>
      </c>
      <c r="C643" s="181" t="str">
        <f>'Tab5'!D48</f>
        <v>riga 11</v>
      </c>
      <c r="D643" s="182">
        <f>'Tab5'!E48</f>
        <v>0</v>
      </c>
      <c r="E643" s="182">
        <f t="shared" si="12"/>
        <v>0</v>
      </c>
    </row>
    <row r="644" spans="1:5" ht="13.2" hidden="1">
      <c r="A644" s="181">
        <f>'Tab5'!K49</f>
        <v>0</v>
      </c>
      <c r="B644" s="181">
        <f>'Tab5'!F49</f>
        <v>0</v>
      </c>
      <c r="C644" s="181" t="str">
        <f>'Tab5'!D49</f>
        <v>riga 12</v>
      </c>
      <c r="D644" s="182">
        <f>'Tab5'!E49</f>
        <v>0</v>
      </c>
      <c r="E644" s="182">
        <f t="shared" si="12"/>
        <v>0</v>
      </c>
    </row>
    <row r="645" spans="1:5" ht="13.2" hidden="1">
      <c r="A645" s="181">
        <f>'Tab5'!K50</f>
        <v>0</v>
      </c>
      <c r="B645" s="181">
        <f>'Tab5'!F50</f>
        <v>0</v>
      </c>
      <c r="C645" s="181" t="str">
        <f>'Tab5'!D50</f>
        <v>riga 13</v>
      </c>
      <c r="D645" s="182">
        <f>'Tab5'!E50</f>
        <v>0</v>
      </c>
      <c r="E645" s="182">
        <f t="shared" si="12"/>
        <v>0</v>
      </c>
    </row>
    <row r="646" spans="1:5" ht="13.2" hidden="1">
      <c r="A646" s="181">
        <f>'Tab5'!K51</f>
        <v>0</v>
      </c>
      <c r="B646" s="181">
        <f>'Tab5'!F51</f>
        <v>0</v>
      </c>
      <c r="C646" s="181" t="str">
        <f>'Tab5'!D51</f>
        <v>riga 14</v>
      </c>
      <c r="D646" s="182">
        <f>'Tab5'!E51</f>
        <v>0</v>
      </c>
      <c r="E646" s="182">
        <f t="shared" si="12"/>
        <v>0</v>
      </c>
    </row>
    <row r="647" spans="1:5" ht="13.2" hidden="1">
      <c r="A647" s="181">
        <f>'Tab5'!K52</f>
        <v>0</v>
      </c>
      <c r="B647" s="181">
        <f>'Tab5'!F52</f>
        <v>0</v>
      </c>
      <c r="C647" s="181" t="str">
        <f>'Tab5'!D52</f>
        <v>riga 15</v>
      </c>
      <c r="D647" s="182">
        <f>'Tab5'!E52</f>
        <v>0</v>
      </c>
      <c r="E647" s="182">
        <f t="shared" si="12"/>
        <v>0</v>
      </c>
    </row>
    <row r="648" spans="1:5" ht="13.2" hidden="1">
      <c r="A648" s="181">
        <f>'Tab5'!K53</f>
        <v>0</v>
      </c>
      <c r="B648" s="181">
        <f>'Tab5'!F53</f>
        <v>0</v>
      </c>
      <c r="C648" s="181" t="str">
        <f>'Tab5'!D53</f>
        <v>riga 16</v>
      </c>
      <c r="D648" s="182">
        <f>'Tab5'!E53</f>
        <v>0</v>
      </c>
      <c r="E648" s="182">
        <f t="shared" si="12"/>
        <v>0</v>
      </c>
    </row>
    <row r="649" spans="1:5" ht="13.2" hidden="1">
      <c r="A649" s="181">
        <f>'Tab5'!K54</f>
        <v>0</v>
      </c>
      <c r="B649" s="181">
        <f>'Tab5'!F54</f>
        <v>0</v>
      </c>
      <c r="C649" s="181" t="str">
        <f>'Tab5'!D54</f>
        <v>riga 17</v>
      </c>
      <c r="D649" s="182">
        <f>'Tab5'!E54</f>
        <v>0</v>
      </c>
      <c r="E649" s="182">
        <f t="shared" si="12"/>
        <v>0</v>
      </c>
    </row>
    <row r="650" spans="1:5" ht="13.2" hidden="1">
      <c r="A650" s="181">
        <f>'Tab5'!K55</f>
        <v>0</v>
      </c>
      <c r="B650" s="181">
        <f>'Tab5'!F55</f>
        <v>0</v>
      </c>
      <c r="C650" s="181" t="str">
        <f>'Tab5'!D55</f>
        <v>riga 18</v>
      </c>
      <c r="D650" s="182">
        <f>'Tab5'!E55</f>
        <v>0</v>
      </c>
      <c r="E650" s="182">
        <f t="shared" si="12"/>
        <v>0</v>
      </c>
    </row>
    <row r="651" spans="1:5" ht="13.2" hidden="1">
      <c r="A651" s="181">
        <f>'Tab5'!K56</f>
        <v>0</v>
      </c>
      <c r="B651" s="181">
        <f>'Tab5'!F56</f>
        <v>0</v>
      </c>
      <c r="C651" s="181" t="str">
        <f>'Tab5'!D56</f>
        <v>riga 19</v>
      </c>
      <c r="D651" s="182">
        <f>'Tab5'!E56</f>
        <v>0</v>
      </c>
      <c r="E651" s="182">
        <f t="shared" si="12"/>
        <v>0</v>
      </c>
    </row>
    <row r="652" spans="1:5" ht="13.2" hidden="1">
      <c r="A652" s="181">
        <f>'Tab5'!K57</f>
        <v>0</v>
      </c>
      <c r="B652" s="181">
        <f>'Tab5'!F57</f>
        <v>0</v>
      </c>
      <c r="C652" s="181" t="str">
        <f>'Tab5'!D57</f>
        <v>riga 20</v>
      </c>
      <c r="D652" s="182">
        <f>'Tab5'!E57</f>
        <v>0</v>
      </c>
      <c r="E652" s="182">
        <f t="shared" si="12"/>
        <v>0</v>
      </c>
    </row>
    <row r="653" spans="1:5" ht="13.2" hidden="1">
      <c r="A653" s="181">
        <f>'Tab5'!K58</f>
        <v>0</v>
      </c>
      <c r="B653" s="181">
        <f>'Tab5'!F58</f>
        <v>0</v>
      </c>
      <c r="C653" s="181" t="str">
        <f>'Tab5'!D58</f>
        <v>riga 21</v>
      </c>
      <c r="D653" s="182">
        <f>'Tab5'!E58</f>
        <v>0</v>
      </c>
      <c r="E653" s="182">
        <f t="shared" si="12"/>
        <v>0</v>
      </c>
    </row>
    <row r="654" spans="1:5" ht="13.2" hidden="1">
      <c r="A654" s="181">
        <f>'Tab5'!K59</f>
        <v>0</v>
      </c>
      <c r="B654" s="181">
        <f>'Tab5'!F59</f>
        <v>0</v>
      </c>
      <c r="C654" s="181" t="str">
        <f>'Tab5'!D59</f>
        <v>riga 22</v>
      </c>
      <c r="D654" s="182">
        <f>'Tab5'!E59</f>
        <v>0</v>
      </c>
      <c r="E654" s="182">
        <f t="shared" si="12"/>
        <v>0</v>
      </c>
    </row>
    <row r="655" spans="1:5" ht="13.2" hidden="1">
      <c r="A655" s="181">
        <f>'Tab5'!K60</f>
        <v>0</v>
      </c>
      <c r="B655" s="181">
        <f>'Tab5'!F60</f>
        <v>0</v>
      </c>
      <c r="C655" s="181" t="str">
        <f>'Tab5'!D60</f>
        <v>riga 23</v>
      </c>
      <c r="D655" s="182">
        <f>'Tab5'!E60</f>
        <v>0</v>
      </c>
      <c r="E655" s="182">
        <f t="shared" si="12"/>
        <v>0</v>
      </c>
    </row>
    <row r="656" spans="1:5" ht="13.2" hidden="1">
      <c r="A656" s="181">
        <f>'Tab5'!K61</f>
        <v>0</v>
      </c>
      <c r="B656" s="181">
        <f>'Tab5'!F61</f>
        <v>0</v>
      </c>
      <c r="C656" s="181" t="str">
        <f>'Tab5'!D61</f>
        <v>riga 24</v>
      </c>
      <c r="D656" s="182">
        <f>'Tab5'!E61</f>
        <v>0</v>
      </c>
      <c r="E656" s="182">
        <f t="shared" si="12"/>
        <v>0</v>
      </c>
    </row>
    <row r="657" spans="1:5" ht="13.2" hidden="1">
      <c r="A657" s="181">
        <f>'Tab5'!K62</f>
        <v>0</v>
      </c>
      <c r="B657" s="181">
        <f>'Tab5'!F62</f>
        <v>0</v>
      </c>
      <c r="C657" s="181" t="str">
        <f>'Tab5'!D62</f>
        <v>riga 25</v>
      </c>
      <c r="D657" s="182">
        <f>'Tab5'!E62</f>
        <v>0</v>
      </c>
      <c r="E657" s="182">
        <f t="shared" si="12"/>
        <v>0</v>
      </c>
    </row>
    <row r="658" spans="1:5" ht="15.6" hidden="1">
      <c r="A658" s="177" t="s">
        <v>409</v>
      </c>
      <c r="B658" s="177" t="s">
        <v>414</v>
      </c>
      <c r="C658" s="184" t="str">
        <f>'Tab5'!A63</f>
        <v>Qui si può inserire una tipologia ordine con MAX 50 righe</v>
      </c>
      <c r="D658" s="179"/>
      <c r="E658" s="180">
        <f>'Tab5'!K64</f>
        <v>0</v>
      </c>
    </row>
    <row r="659" spans="1:5" ht="13.2" hidden="1">
      <c r="A659" s="181">
        <f>'Tab5'!K65</f>
        <v>0</v>
      </c>
      <c r="B659" s="181">
        <f>'Tab5'!F65</f>
        <v>0</v>
      </c>
      <c r="C659" s="181" t="str">
        <f>'Tab5'!D65</f>
        <v>riga 1</v>
      </c>
      <c r="D659" s="182">
        <f>'Tab5'!E65</f>
        <v>0</v>
      </c>
      <c r="E659" s="182">
        <f t="shared" ref="E659:E708" si="13">A659*D659</f>
        <v>0</v>
      </c>
    </row>
    <row r="660" spans="1:5" ht="13.2" hidden="1">
      <c r="A660" s="181">
        <f>'Tab5'!K66</f>
        <v>0</v>
      </c>
      <c r="B660" s="181">
        <f>'Tab5'!F66</f>
        <v>0</v>
      </c>
      <c r="C660" s="181" t="str">
        <f>'Tab5'!D66</f>
        <v>riga 2</v>
      </c>
      <c r="D660" s="182">
        <f>'Tab5'!E66</f>
        <v>0</v>
      </c>
      <c r="E660" s="182">
        <f t="shared" si="13"/>
        <v>0</v>
      </c>
    </row>
    <row r="661" spans="1:5" ht="13.2" hidden="1">
      <c r="A661" s="181">
        <f>'Tab5'!K67</f>
        <v>0</v>
      </c>
      <c r="B661" s="181">
        <f>'Tab5'!F67</f>
        <v>0</v>
      </c>
      <c r="C661" s="181" t="str">
        <f>'Tab5'!D67</f>
        <v>riga 3</v>
      </c>
      <c r="D661" s="182">
        <f>'Tab5'!E67</f>
        <v>0</v>
      </c>
      <c r="E661" s="182">
        <f t="shared" si="13"/>
        <v>0</v>
      </c>
    </row>
    <row r="662" spans="1:5" ht="13.2" hidden="1">
      <c r="A662" s="181">
        <f>'Tab5'!K68</f>
        <v>0</v>
      </c>
      <c r="B662" s="181">
        <f>'Tab5'!F68</f>
        <v>0</v>
      </c>
      <c r="C662" s="181" t="str">
        <f>'Tab5'!D68</f>
        <v>riga 4</v>
      </c>
      <c r="D662" s="182">
        <f>'Tab5'!E68</f>
        <v>0</v>
      </c>
      <c r="E662" s="182">
        <f t="shared" si="13"/>
        <v>0</v>
      </c>
    </row>
    <row r="663" spans="1:5" ht="13.2" hidden="1">
      <c r="A663" s="181">
        <f>'Tab5'!K69</f>
        <v>0</v>
      </c>
      <c r="B663" s="181">
        <f>'Tab5'!F69</f>
        <v>0</v>
      </c>
      <c r="C663" s="181" t="str">
        <f>'Tab5'!D69</f>
        <v>riga 5</v>
      </c>
      <c r="D663" s="182">
        <f>'Tab5'!E69</f>
        <v>0</v>
      </c>
      <c r="E663" s="182">
        <f t="shared" si="13"/>
        <v>0</v>
      </c>
    </row>
    <row r="664" spans="1:5" ht="13.2" hidden="1">
      <c r="A664" s="181">
        <f>'Tab5'!K70</f>
        <v>0</v>
      </c>
      <c r="B664" s="181">
        <f>'Tab5'!F70</f>
        <v>0</v>
      </c>
      <c r="C664" s="181" t="str">
        <f>'Tab5'!D70</f>
        <v>riga 6</v>
      </c>
      <c r="D664" s="182">
        <f>'Tab5'!E70</f>
        <v>0</v>
      </c>
      <c r="E664" s="182">
        <f t="shared" si="13"/>
        <v>0</v>
      </c>
    </row>
    <row r="665" spans="1:5" ht="13.2" hidden="1">
      <c r="A665" s="181">
        <f>'Tab5'!K71</f>
        <v>0</v>
      </c>
      <c r="B665" s="181">
        <f>'Tab5'!F71</f>
        <v>0</v>
      </c>
      <c r="C665" s="181" t="str">
        <f>'Tab5'!D71</f>
        <v>riga 7</v>
      </c>
      <c r="D665" s="182">
        <f>'Tab5'!E71</f>
        <v>0</v>
      </c>
      <c r="E665" s="182">
        <f t="shared" si="13"/>
        <v>0</v>
      </c>
    </row>
    <row r="666" spans="1:5" ht="13.2" hidden="1">
      <c r="A666" s="181">
        <f>'Tab5'!K72</f>
        <v>0</v>
      </c>
      <c r="B666" s="181">
        <f>'Tab5'!F72</f>
        <v>0</v>
      </c>
      <c r="C666" s="181" t="str">
        <f>'Tab5'!D72</f>
        <v>riga 8</v>
      </c>
      <c r="D666" s="182">
        <f>'Tab5'!E72</f>
        <v>0</v>
      </c>
      <c r="E666" s="182">
        <f t="shared" si="13"/>
        <v>0</v>
      </c>
    </row>
    <row r="667" spans="1:5" ht="13.2" hidden="1">
      <c r="A667" s="181">
        <f>'Tab5'!K73</f>
        <v>0</v>
      </c>
      <c r="B667" s="181">
        <f>'Tab5'!F73</f>
        <v>0</v>
      </c>
      <c r="C667" s="181" t="str">
        <f>'Tab5'!D73</f>
        <v>riga 9</v>
      </c>
      <c r="D667" s="182">
        <f>'Tab5'!E73</f>
        <v>0</v>
      </c>
      <c r="E667" s="182">
        <f t="shared" si="13"/>
        <v>0</v>
      </c>
    </row>
    <row r="668" spans="1:5" ht="13.2" hidden="1">
      <c r="A668" s="181">
        <f>'Tab5'!K74</f>
        <v>0</v>
      </c>
      <c r="B668" s="181">
        <f>'Tab5'!F74</f>
        <v>0</v>
      </c>
      <c r="C668" s="181" t="str">
        <f>'Tab5'!D74</f>
        <v>riga 10</v>
      </c>
      <c r="D668" s="182">
        <f>'Tab5'!E74</f>
        <v>0</v>
      </c>
      <c r="E668" s="182">
        <f t="shared" si="13"/>
        <v>0</v>
      </c>
    </row>
    <row r="669" spans="1:5" ht="13.2" hidden="1">
      <c r="A669" s="181">
        <f>'Tab5'!K75</f>
        <v>0</v>
      </c>
      <c r="B669" s="181">
        <f>'Tab5'!F75</f>
        <v>0</v>
      </c>
      <c r="C669" s="181" t="str">
        <f>'Tab5'!D75</f>
        <v>riga 11</v>
      </c>
      <c r="D669" s="182">
        <f>'Tab5'!E75</f>
        <v>0</v>
      </c>
      <c r="E669" s="182">
        <f t="shared" si="13"/>
        <v>0</v>
      </c>
    </row>
    <row r="670" spans="1:5" ht="13.2" hidden="1">
      <c r="A670" s="181">
        <f>'Tab5'!K76</f>
        <v>0</v>
      </c>
      <c r="B670" s="181">
        <f>'Tab5'!F76</f>
        <v>0</v>
      </c>
      <c r="C670" s="181" t="str">
        <f>'Tab5'!D76</f>
        <v>riga 12</v>
      </c>
      <c r="D670" s="182">
        <f>'Tab5'!E76</f>
        <v>0</v>
      </c>
      <c r="E670" s="182">
        <f t="shared" si="13"/>
        <v>0</v>
      </c>
    </row>
    <row r="671" spans="1:5" ht="13.2" hidden="1">
      <c r="A671" s="181">
        <f>'Tab5'!K77</f>
        <v>0</v>
      </c>
      <c r="B671" s="181">
        <f>'Tab5'!F77</f>
        <v>0</v>
      </c>
      <c r="C671" s="181" t="str">
        <f>'Tab5'!D77</f>
        <v>riga 13</v>
      </c>
      <c r="D671" s="182">
        <f>'Tab5'!E77</f>
        <v>0</v>
      </c>
      <c r="E671" s="182">
        <f t="shared" si="13"/>
        <v>0</v>
      </c>
    </row>
    <row r="672" spans="1:5" ht="13.2" hidden="1">
      <c r="A672" s="181">
        <f>'Tab5'!K78</f>
        <v>0</v>
      </c>
      <c r="B672" s="181">
        <f>'Tab5'!F78</f>
        <v>0</v>
      </c>
      <c r="C672" s="181" t="str">
        <f>'Tab5'!D78</f>
        <v>riga 14</v>
      </c>
      <c r="D672" s="182">
        <f>'Tab5'!E78</f>
        <v>0</v>
      </c>
      <c r="E672" s="182">
        <f t="shared" si="13"/>
        <v>0</v>
      </c>
    </row>
    <row r="673" spans="1:5" ht="13.2" hidden="1">
      <c r="A673" s="181">
        <f>'Tab5'!K79</f>
        <v>0</v>
      </c>
      <c r="B673" s="181">
        <f>'Tab5'!F79</f>
        <v>0</v>
      </c>
      <c r="C673" s="181" t="str">
        <f>'Tab5'!D79</f>
        <v>riga 15</v>
      </c>
      <c r="D673" s="182">
        <f>'Tab5'!E79</f>
        <v>0</v>
      </c>
      <c r="E673" s="182">
        <f t="shared" si="13"/>
        <v>0</v>
      </c>
    </row>
    <row r="674" spans="1:5" ht="13.2" hidden="1">
      <c r="A674" s="181">
        <f>'Tab5'!K80</f>
        <v>0</v>
      </c>
      <c r="B674" s="181">
        <f>'Tab5'!F80</f>
        <v>0</v>
      </c>
      <c r="C674" s="181" t="str">
        <f>'Tab5'!D80</f>
        <v>riga 16</v>
      </c>
      <c r="D674" s="182">
        <f>'Tab5'!E80</f>
        <v>0</v>
      </c>
      <c r="E674" s="182">
        <f t="shared" si="13"/>
        <v>0</v>
      </c>
    </row>
    <row r="675" spans="1:5" ht="13.2" hidden="1">
      <c r="A675" s="181">
        <f>'Tab5'!K81</f>
        <v>0</v>
      </c>
      <c r="B675" s="181">
        <f>'Tab5'!F81</f>
        <v>0</v>
      </c>
      <c r="C675" s="181" t="str">
        <f>'Tab5'!D81</f>
        <v>riga 17</v>
      </c>
      <c r="D675" s="182">
        <f>'Tab5'!E81</f>
        <v>0</v>
      </c>
      <c r="E675" s="182">
        <f t="shared" si="13"/>
        <v>0</v>
      </c>
    </row>
    <row r="676" spans="1:5" ht="13.2" hidden="1">
      <c r="A676" s="181">
        <f>'Tab5'!K82</f>
        <v>0</v>
      </c>
      <c r="B676" s="181">
        <f>'Tab5'!F82</f>
        <v>0</v>
      </c>
      <c r="C676" s="181" t="str">
        <f>'Tab5'!D82</f>
        <v>riga 18</v>
      </c>
      <c r="D676" s="182">
        <f>'Tab5'!E82</f>
        <v>0</v>
      </c>
      <c r="E676" s="182">
        <f t="shared" si="13"/>
        <v>0</v>
      </c>
    </row>
    <row r="677" spans="1:5" ht="13.2" hidden="1">
      <c r="A677" s="181">
        <f>'Tab5'!K83</f>
        <v>0</v>
      </c>
      <c r="B677" s="181">
        <f>'Tab5'!F83</f>
        <v>0</v>
      </c>
      <c r="C677" s="181" t="str">
        <f>'Tab5'!D83</f>
        <v>riga 19</v>
      </c>
      <c r="D677" s="182">
        <f>'Tab5'!E83</f>
        <v>0</v>
      </c>
      <c r="E677" s="182">
        <f t="shared" si="13"/>
        <v>0</v>
      </c>
    </row>
    <row r="678" spans="1:5" ht="13.2" hidden="1">
      <c r="A678" s="181">
        <f>'Tab5'!K84</f>
        <v>0</v>
      </c>
      <c r="B678" s="181">
        <f>'Tab5'!F84</f>
        <v>0</v>
      </c>
      <c r="C678" s="181" t="str">
        <f>'Tab5'!D84</f>
        <v>riga 20</v>
      </c>
      <c r="D678" s="182">
        <f>'Tab5'!E84</f>
        <v>0</v>
      </c>
      <c r="E678" s="182">
        <f t="shared" si="13"/>
        <v>0</v>
      </c>
    </row>
    <row r="679" spans="1:5" ht="13.2" hidden="1">
      <c r="A679" s="181">
        <f>'Tab5'!K85</f>
        <v>0</v>
      </c>
      <c r="B679" s="181">
        <f>'Tab5'!F85</f>
        <v>0</v>
      </c>
      <c r="C679" s="181" t="str">
        <f>'Tab5'!D85</f>
        <v>riga 21</v>
      </c>
      <c r="D679" s="182">
        <f>'Tab5'!E85</f>
        <v>0</v>
      </c>
      <c r="E679" s="182">
        <f t="shared" si="13"/>
        <v>0</v>
      </c>
    </row>
    <row r="680" spans="1:5" ht="13.2" hidden="1">
      <c r="A680" s="181">
        <f>'Tab5'!K86</f>
        <v>0</v>
      </c>
      <c r="B680" s="181">
        <f>'Tab5'!F86</f>
        <v>0</v>
      </c>
      <c r="C680" s="181" t="str">
        <f>'Tab5'!D86</f>
        <v>riga 22</v>
      </c>
      <c r="D680" s="182">
        <f>'Tab5'!E86</f>
        <v>0</v>
      </c>
      <c r="E680" s="182">
        <f t="shared" si="13"/>
        <v>0</v>
      </c>
    </row>
    <row r="681" spans="1:5" ht="13.2" hidden="1">
      <c r="A681" s="181">
        <f>'Tab5'!K87</f>
        <v>0</v>
      </c>
      <c r="B681" s="181">
        <f>'Tab5'!F87</f>
        <v>0</v>
      </c>
      <c r="C681" s="181" t="str">
        <f>'Tab5'!D87</f>
        <v>riga 23</v>
      </c>
      <c r="D681" s="182">
        <f>'Tab5'!E87</f>
        <v>0</v>
      </c>
      <c r="E681" s="182">
        <f t="shared" si="13"/>
        <v>0</v>
      </c>
    </row>
    <row r="682" spans="1:5" ht="13.2" hidden="1">
      <c r="A682" s="181">
        <f>'Tab5'!K88</f>
        <v>0</v>
      </c>
      <c r="B682" s="181">
        <f>'Tab5'!F88</f>
        <v>0</v>
      </c>
      <c r="C682" s="181" t="str">
        <f>'Tab5'!D88</f>
        <v>riga 24</v>
      </c>
      <c r="D682" s="182">
        <f>'Tab5'!E88</f>
        <v>0</v>
      </c>
      <c r="E682" s="182">
        <f t="shared" si="13"/>
        <v>0</v>
      </c>
    </row>
    <row r="683" spans="1:5" ht="13.2" hidden="1">
      <c r="A683" s="181">
        <f>'Tab5'!K89</f>
        <v>0</v>
      </c>
      <c r="B683" s="181">
        <f>'Tab5'!F89</f>
        <v>0</v>
      </c>
      <c r="C683" s="181" t="str">
        <f>'Tab5'!D89</f>
        <v>riga 25</v>
      </c>
      <c r="D683" s="182">
        <f>'Tab5'!E89</f>
        <v>0</v>
      </c>
      <c r="E683" s="182">
        <f t="shared" si="13"/>
        <v>0</v>
      </c>
    </row>
    <row r="684" spans="1:5" ht="13.2" hidden="1">
      <c r="A684" s="181">
        <f>'Tab5'!K90</f>
        <v>0</v>
      </c>
      <c r="B684" s="181">
        <f>'Tab5'!F90</f>
        <v>0</v>
      </c>
      <c r="C684" s="181" t="str">
        <f>'Tab5'!D90</f>
        <v>riga 26</v>
      </c>
      <c r="D684" s="182">
        <f>'Tab5'!E90</f>
        <v>0</v>
      </c>
      <c r="E684" s="182">
        <f t="shared" si="13"/>
        <v>0</v>
      </c>
    </row>
    <row r="685" spans="1:5" ht="13.2" hidden="1">
      <c r="A685" s="181">
        <f>'Tab5'!K91</f>
        <v>0</v>
      </c>
      <c r="B685" s="181">
        <f>'Tab5'!F91</f>
        <v>0</v>
      </c>
      <c r="C685" s="181" t="str">
        <f>'Tab5'!D91</f>
        <v>riga 27</v>
      </c>
      <c r="D685" s="182">
        <f>'Tab5'!E91</f>
        <v>0</v>
      </c>
      <c r="E685" s="182">
        <f t="shared" si="13"/>
        <v>0</v>
      </c>
    </row>
    <row r="686" spans="1:5" ht="13.2" hidden="1">
      <c r="A686" s="181">
        <f>'Tab5'!K92</f>
        <v>0</v>
      </c>
      <c r="B686" s="181">
        <f>'Tab5'!F92</f>
        <v>0</v>
      </c>
      <c r="C686" s="181" t="str">
        <f>'Tab5'!D92</f>
        <v>riga 28</v>
      </c>
      <c r="D686" s="182">
        <f>'Tab5'!E92</f>
        <v>0</v>
      </c>
      <c r="E686" s="182">
        <f t="shared" si="13"/>
        <v>0</v>
      </c>
    </row>
    <row r="687" spans="1:5" ht="13.2" hidden="1">
      <c r="A687" s="181">
        <f>'Tab5'!K93</f>
        <v>0</v>
      </c>
      <c r="B687" s="181">
        <f>'Tab5'!F93</f>
        <v>0</v>
      </c>
      <c r="C687" s="181" t="str">
        <f>'Tab5'!D93</f>
        <v>riga 29</v>
      </c>
      <c r="D687" s="182">
        <f>'Tab5'!E93</f>
        <v>0</v>
      </c>
      <c r="E687" s="182">
        <f t="shared" si="13"/>
        <v>0</v>
      </c>
    </row>
    <row r="688" spans="1:5" ht="13.2" hidden="1">
      <c r="A688" s="181">
        <f>'Tab5'!K94</f>
        <v>0</v>
      </c>
      <c r="B688" s="181">
        <f>'Tab5'!F94</f>
        <v>0</v>
      </c>
      <c r="C688" s="181" t="str">
        <f>'Tab5'!D94</f>
        <v>riga 30</v>
      </c>
      <c r="D688" s="182">
        <f>'Tab5'!E94</f>
        <v>0</v>
      </c>
      <c r="E688" s="182">
        <f t="shared" si="13"/>
        <v>0</v>
      </c>
    </row>
    <row r="689" spans="1:5" ht="13.2" hidden="1">
      <c r="A689" s="181">
        <f>'Tab5'!K95</f>
        <v>0</v>
      </c>
      <c r="B689" s="181">
        <f>'Tab5'!F95</f>
        <v>0</v>
      </c>
      <c r="C689" s="181" t="str">
        <f>'Tab5'!D95</f>
        <v>riga 31</v>
      </c>
      <c r="D689" s="182">
        <f>'Tab5'!E95</f>
        <v>0</v>
      </c>
      <c r="E689" s="182">
        <f t="shared" si="13"/>
        <v>0</v>
      </c>
    </row>
    <row r="690" spans="1:5" ht="13.2" hidden="1">
      <c r="A690" s="181">
        <f>'Tab5'!K96</f>
        <v>0</v>
      </c>
      <c r="B690" s="181">
        <f>'Tab5'!F96</f>
        <v>0</v>
      </c>
      <c r="C690" s="181" t="str">
        <f>'Tab5'!D96</f>
        <v>riga 32</v>
      </c>
      <c r="D690" s="182">
        <f>'Tab5'!E96</f>
        <v>0</v>
      </c>
      <c r="E690" s="182">
        <f t="shared" si="13"/>
        <v>0</v>
      </c>
    </row>
    <row r="691" spans="1:5" ht="13.2" hidden="1">
      <c r="A691" s="181">
        <f>'Tab5'!K97</f>
        <v>0</v>
      </c>
      <c r="B691" s="181">
        <f>'Tab5'!F97</f>
        <v>0</v>
      </c>
      <c r="C691" s="181" t="str">
        <f>'Tab5'!D97</f>
        <v>riga 33</v>
      </c>
      <c r="D691" s="182">
        <f>'Tab5'!E97</f>
        <v>0</v>
      </c>
      <c r="E691" s="182">
        <f t="shared" si="13"/>
        <v>0</v>
      </c>
    </row>
    <row r="692" spans="1:5" ht="13.2" hidden="1">
      <c r="A692" s="181">
        <f>'Tab5'!K98</f>
        <v>0</v>
      </c>
      <c r="B692" s="181">
        <f>'Tab5'!F98</f>
        <v>0</v>
      </c>
      <c r="C692" s="181" t="str">
        <f>'Tab5'!D98</f>
        <v>riga 34</v>
      </c>
      <c r="D692" s="182">
        <f>'Tab5'!E98</f>
        <v>0</v>
      </c>
      <c r="E692" s="182">
        <f t="shared" si="13"/>
        <v>0</v>
      </c>
    </row>
    <row r="693" spans="1:5" ht="13.2" hidden="1">
      <c r="A693" s="181">
        <f>'Tab5'!K99</f>
        <v>0</v>
      </c>
      <c r="B693" s="181">
        <f>'Tab5'!F99</f>
        <v>0</v>
      </c>
      <c r="C693" s="181" t="str">
        <f>'Tab5'!D99</f>
        <v>riga 35</v>
      </c>
      <c r="D693" s="182">
        <f>'Tab5'!E99</f>
        <v>0</v>
      </c>
      <c r="E693" s="182">
        <f t="shared" si="13"/>
        <v>0</v>
      </c>
    </row>
    <row r="694" spans="1:5" ht="13.2" hidden="1">
      <c r="A694" s="181">
        <f>'Tab5'!K100</f>
        <v>0</v>
      </c>
      <c r="B694" s="181">
        <f>'Tab5'!F100</f>
        <v>0</v>
      </c>
      <c r="C694" s="181" t="str">
        <f>'Tab5'!D100</f>
        <v>riga 36</v>
      </c>
      <c r="D694" s="182">
        <f>'Tab5'!E100</f>
        <v>0</v>
      </c>
      <c r="E694" s="182">
        <f t="shared" si="13"/>
        <v>0</v>
      </c>
    </row>
    <row r="695" spans="1:5" ht="13.2" hidden="1">
      <c r="A695" s="181">
        <f>'Tab5'!K101</f>
        <v>0</v>
      </c>
      <c r="B695" s="181">
        <f>'Tab5'!F101</f>
        <v>0</v>
      </c>
      <c r="C695" s="181" t="str">
        <f>'Tab5'!D101</f>
        <v>riga 37</v>
      </c>
      <c r="D695" s="182">
        <f>'Tab5'!E101</f>
        <v>0</v>
      </c>
      <c r="E695" s="182">
        <f t="shared" si="13"/>
        <v>0</v>
      </c>
    </row>
    <row r="696" spans="1:5" ht="13.2" hidden="1">
      <c r="A696" s="181">
        <f>'Tab5'!K102</f>
        <v>0</v>
      </c>
      <c r="B696" s="181">
        <f>'Tab5'!F102</f>
        <v>0</v>
      </c>
      <c r="C696" s="181" t="str">
        <f>'Tab5'!D102</f>
        <v>riga 38</v>
      </c>
      <c r="D696" s="182">
        <f>'Tab5'!E102</f>
        <v>0</v>
      </c>
      <c r="E696" s="182">
        <f t="shared" si="13"/>
        <v>0</v>
      </c>
    </row>
    <row r="697" spans="1:5" ht="13.2" hidden="1">
      <c r="A697" s="181">
        <f>'Tab5'!K103</f>
        <v>0</v>
      </c>
      <c r="B697" s="181">
        <f>'Tab5'!F103</f>
        <v>0</v>
      </c>
      <c r="C697" s="181" t="str">
        <f>'Tab5'!D103</f>
        <v>riga 39</v>
      </c>
      <c r="D697" s="182">
        <f>'Tab5'!E103</f>
        <v>0</v>
      </c>
      <c r="E697" s="182">
        <f t="shared" si="13"/>
        <v>0</v>
      </c>
    </row>
    <row r="698" spans="1:5" ht="13.2" hidden="1">
      <c r="A698" s="181">
        <f>'Tab5'!K104</f>
        <v>0</v>
      </c>
      <c r="B698" s="181">
        <f>'Tab5'!F104</f>
        <v>0</v>
      </c>
      <c r="C698" s="181" t="str">
        <f>'Tab5'!D104</f>
        <v>riga 40</v>
      </c>
      <c r="D698" s="182">
        <f>'Tab5'!E104</f>
        <v>0</v>
      </c>
      <c r="E698" s="182">
        <f t="shared" si="13"/>
        <v>0</v>
      </c>
    </row>
    <row r="699" spans="1:5" ht="13.2" hidden="1">
      <c r="A699" s="181">
        <f>'Tab5'!K105</f>
        <v>0</v>
      </c>
      <c r="B699" s="181">
        <f>'Tab5'!F105</f>
        <v>0</v>
      </c>
      <c r="C699" s="181" t="str">
        <f>'Tab5'!D105</f>
        <v>riga 41</v>
      </c>
      <c r="D699" s="182">
        <f>'Tab5'!E105</f>
        <v>0</v>
      </c>
      <c r="E699" s="182">
        <f t="shared" si="13"/>
        <v>0</v>
      </c>
    </row>
    <row r="700" spans="1:5" ht="13.2" hidden="1">
      <c r="A700" s="181">
        <f>'Tab5'!K106</f>
        <v>0</v>
      </c>
      <c r="B700" s="181">
        <f>'Tab5'!F106</f>
        <v>0</v>
      </c>
      <c r="C700" s="181" t="str">
        <f>'Tab5'!D106</f>
        <v>riga 42</v>
      </c>
      <c r="D700" s="182">
        <f>'Tab5'!E106</f>
        <v>0</v>
      </c>
      <c r="E700" s="182">
        <f t="shared" si="13"/>
        <v>0</v>
      </c>
    </row>
    <row r="701" spans="1:5" ht="13.2" hidden="1">
      <c r="A701" s="181">
        <f>'Tab5'!K107</f>
        <v>0</v>
      </c>
      <c r="B701" s="181">
        <f>'Tab5'!F107</f>
        <v>0</v>
      </c>
      <c r="C701" s="181" t="str">
        <f>'Tab5'!D107</f>
        <v>riga 43</v>
      </c>
      <c r="D701" s="182">
        <f>'Tab5'!E107</f>
        <v>0</v>
      </c>
      <c r="E701" s="182">
        <f t="shared" si="13"/>
        <v>0</v>
      </c>
    </row>
    <row r="702" spans="1:5" ht="13.2" hidden="1">
      <c r="A702" s="181">
        <f>'Tab5'!K108</f>
        <v>0</v>
      </c>
      <c r="B702" s="181">
        <f>'Tab5'!F108</f>
        <v>0</v>
      </c>
      <c r="C702" s="181" t="str">
        <f>'Tab5'!D108</f>
        <v>riga 44</v>
      </c>
      <c r="D702" s="182">
        <f>'Tab5'!E108</f>
        <v>0</v>
      </c>
      <c r="E702" s="182">
        <f t="shared" si="13"/>
        <v>0</v>
      </c>
    </row>
    <row r="703" spans="1:5" ht="13.2" hidden="1">
      <c r="A703" s="181">
        <f>'Tab5'!K109</f>
        <v>0</v>
      </c>
      <c r="B703" s="181">
        <f>'Tab5'!F109</f>
        <v>0</v>
      </c>
      <c r="C703" s="181" t="str">
        <f>'Tab5'!D109</f>
        <v>riga 45</v>
      </c>
      <c r="D703" s="182">
        <f>'Tab5'!E109</f>
        <v>0</v>
      </c>
      <c r="E703" s="182">
        <f t="shared" si="13"/>
        <v>0</v>
      </c>
    </row>
    <row r="704" spans="1:5" ht="13.2" hidden="1">
      <c r="A704" s="181">
        <f>'Tab5'!K110</f>
        <v>0</v>
      </c>
      <c r="B704" s="181">
        <f>'Tab5'!F110</f>
        <v>0</v>
      </c>
      <c r="C704" s="181" t="str">
        <f>'Tab5'!D110</f>
        <v>riga 46</v>
      </c>
      <c r="D704" s="182">
        <f>'Tab5'!E110</f>
        <v>0</v>
      </c>
      <c r="E704" s="182">
        <f t="shared" si="13"/>
        <v>0</v>
      </c>
    </row>
    <row r="705" spans="1:5" ht="13.2" hidden="1">
      <c r="A705" s="181">
        <f>'Tab5'!K111</f>
        <v>0</v>
      </c>
      <c r="B705" s="181">
        <f>'Tab5'!F111</f>
        <v>0</v>
      </c>
      <c r="C705" s="181" t="str">
        <f>'Tab5'!D111</f>
        <v>riga 47</v>
      </c>
      <c r="D705" s="182">
        <f>'Tab5'!E111</f>
        <v>0</v>
      </c>
      <c r="E705" s="182">
        <f t="shared" si="13"/>
        <v>0</v>
      </c>
    </row>
    <row r="706" spans="1:5" ht="13.2" hidden="1">
      <c r="A706" s="181">
        <f>'Tab5'!K112</f>
        <v>0</v>
      </c>
      <c r="B706" s="181">
        <f>'Tab5'!F112</f>
        <v>0</v>
      </c>
      <c r="C706" s="181" t="str">
        <f>'Tab5'!D112</f>
        <v>riga 48</v>
      </c>
      <c r="D706" s="182">
        <f>'Tab5'!E112</f>
        <v>0</v>
      </c>
      <c r="E706" s="182">
        <f t="shared" si="13"/>
        <v>0</v>
      </c>
    </row>
    <row r="707" spans="1:5" ht="13.2" hidden="1">
      <c r="A707" s="181">
        <f>'Tab5'!K113</f>
        <v>0</v>
      </c>
      <c r="B707" s="181">
        <f>'Tab5'!F113</f>
        <v>0</v>
      </c>
      <c r="C707" s="181" t="str">
        <f>'Tab5'!D113</f>
        <v>riga 49</v>
      </c>
      <c r="D707" s="182">
        <f>'Tab5'!E113</f>
        <v>0</v>
      </c>
      <c r="E707" s="182">
        <f t="shared" si="13"/>
        <v>0</v>
      </c>
    </row>
    <row r="708" spans="1:5" ht="13.2" hidden="1">
      <c r="A708" s="181">
        <f>'Tab5'!K114</f>
        <v>0</v>
      </c>
      <c r="B708" s="181">
        <f>'Tab5'!F114</f>
        <v>0</v>
      </c>
      <c r="C708" s="181" t="str">
        <f>'Tab5'!D114</f>
        <v>riga 50</v>
      </c>
      <c r="D708" s="182">
        <f>'Tab5'!E114</f>
        <v>0</v>
      </c>
      <c r="E708" s="182">
        <f t="shared" si="13"/>
        <v>0</v>
      </c>
    </row>
    <row r="709" spans="1:5" ht="15.6" hidden="1">
      <c r="A709" s="177" t="s">
        <v>409</v>
      </c>
      <c r="B709" s="177" t="s">
        <v>414</v>
      </c>
      <c r="C709" s="184">
        <f>'Tab5'!A115</f>
        <v>0</v>
      </c>
      <c r="D709" s="179"/>
      <c r="E709" s="180">
        <f>'Tab5'!K116</f>
        <v>0</v>
      </c>
    </row>
    <row r="710" spans="1:5" ht="13.2" hidden="1">
      <c r="A710" s="181">
        <f>'Tab5'!K117</f>
        <v>0</v>
      </c>
      <c r="B710" s="181">
        <f>'Tab5'!F117</f>
        <v>0</v>
      </c>
      <c r="C710" s="181">
        <f>'Tab5'!D117</f>
        <v>0</v>
      </c>
      <c r="D710" s="182">
        <f>'Tab5'!E117</f>
        <v>0</v>
      </c>
      <c r="E710" s="182">
        <f t="shared" ref="E710:E789" si="14">A710*D710</f>
        <v>0</v>
      </c>
    </row>
    <row r="711" spans="1:5" ht="13.2" hidden="1">
      <c r="A711" s="181">
        <f>'Tab5'!K118</f>
        <v>0</v>
      </c>
      <c r="B711" s="181">
        <f>'Tab5'!F118</f>
        <v>0</v>
      </c>
      <c r="C711" s="181">
        <f>'Tab5'!D118</f>
        <v>0</v>
      </c>
      <c r="D711" s="182">
        <f>'Tab5'!E118</f>
        <v>0</v>
      </c>
      <c r="E711" s="182">
        <f t="shared" si="14"/>
        <v>0</v>
      </c>
    </row>
    <row r="712" spans="1:5" ht="13.2" hidden="1">
      <c r="A712" s="181">
        <f>'Tab5'!K119</f>
        <v>0</v>
      </c>
      <c r="B712" s="181">
        <f>'Tab5'!F119</f>
        <v>0</v>
      </c>
      <c r="C712" s="181">
        <f>'Tab5'!D119</f>
        <v>0</v>
      </c>
      <c r="D712" s="182">
        <f>'Tab5'!E119</f>
        <v>0</v>
      </c>
      <c r="E712" s="182">
        <f t="shared" si="14"/>
        <v>0</v>
      </c>
    </row>
    <row r="713" spans="1:5" ht="13.2" hidden="1">
      <c r="A713" s="181">
        <f>'Tab5'!K120</f>
        <v>0</v>
      </c>
      <c r="B713" s="181">
        <f>'Tab5'!F120</f>
        <v>0</v>
      </c>
      <c r="C713" s="181">
        <f>'Tab5'!D120</f>
        <v>0</v>
      </c>
      <c r="D713" s="182">
        <f>'Tab5'!E120</f>
        <v>0</v>
      </c>
      <c r="E713" s="182">
        <f t="shared" si="14"/>
        <v>0</v>
      </c>
    </row>
    <row r="714" spans="1:5" ht="13.2" hidden="1">
      <c r="A714" s="181">
        <f>'Tab5'!K121</f>
        <v>0</v>
      </c>
      <c r="B714" s="181">
        <f>'Tab5'!F121</f>
        <v>0</v>
      </c>
      <c r="C714" s="181">
        <f>'Tab5'!D121</f>
        <v>0</v>
      </c>
      <c r="D714" s="182">
        <f>'Tab5'!E121</f>
        <v>0</v>
      </c>
      <c r="E714" s="182">
        <f t="shared" si="14"/>
        <v>0</v>
      </c>
    </row>
    <row r="715" spans="1:5" ht="13.2" hidden="1">
      <c r="A715" s="181">
        <f>'Tab5'!K122</f>
        <v>0</v>
      </c>
      <c r="B715" s="181">
        <f>'Tab5'!F122</f>
        <v>0</v>
      </c>
      <c r="C715" s="181">
        <f>'Tab5'!D122</f>
        <v>0</v>
      </c>
      <c r="D715" s="182">
        <f>'Tab5'!E122</f>
        <v>0</v>
      </c>
      <c r="E715" s="182">
        <f t="shared" si="14"/>
        <v>0</v>
      </c>
    </row>
    <row r="716" spans="1:5" ht="13.2" hidden="1">
      <c r="A716" s="181">
        <f>'Tab5'!K123</f>
        <v>0</v>
      </c>
      <c r="B716" s="181">
        <f>'Tab5'!F123</f>
        <v>0</v>
      </c>
      <c r="C716" s="181">
        <f>'Tab5'!D123</f>
        <v>0</v>
      </c>
      <c r="D716" s="182">
        <f>'Tab5'!E123</f>
        <v>0</v>
      </c>
      <c r="E716" s="182">
        <f t="shared" si="14"/>
        <v>0</v>
      </c>
    </row>
    <row r="717" spans="1:5" ht="13.2" hidden="1">
      <c r="A717" s="181">
        <f>'Tab5'!K124</f>
        <v>0</v>
      </c>
      <c r="B717" s="181">
        <f>'Tab5'!F124</f>
        <v>0</v>
      </c>
      <c r="C717" s="181">
        <f>'Tab5'!D124</f>
        <v>0</v>
      </c>
      <c r="D717" s="182">
        <f>'Tab5'!E124</f>
        <v>0</v>
      </c>
      <c r="E717" s="182">
        <f t="shared" si="14"/>
        <v>0</v>
      </c>
    </row>
    <row r="718" spans="1:5" ht="13.2" hidden="1">
      <c r="A718" s="181">
        <f>'Tab5'!K125</f>
        <v>0</v>
      </c>
      <c r="B718" s="181">
        <f>'Tab5'!F125</f>
        <v>0</v>
      </c>
      <c r="C718" s="181">
        <f>'Tab5'!D125</f>
        <v>0</v>
      </c>
      <c r="D718" s="182">
        <f>'Tab5'!E125</f>
        <v>0</v>
      </c>
      <c r="E718" s="182">
        <f t="shared" si="14"/>
        <v>0</v>
      </c>
    </row>
    <row r="719" spans="1:5" ht="13.2" hidden="1">
      <c r="A719" s="181">
        <f>'Tab5'!K126</f>
        <v>0</v>
      </c>
      <c r="B719" s="181">
        <f>'Tab5'!F126</f>
        <v>0</v>
      </c>
      <c r="C719" s="181">
        <f>'Tab5'!D126</f>
        <v>0</v>
      </c>
      <c r="D719" s="182">
        <f>'Tab5'!E126</f>
        <v>0</v>
      </c>
      <c r="E719" s="182">
        <f t="shared" si="14"/>
        <v>0</v>
      </c>
    </row>
    <row r="720" spans="1:5" ht="13.2" hidden="1">
      <c r="A720" s="181">
        <f>'Tab5'!K127</f>
        <v>0</v>
      </c>
      <c r="B720" s="181">
        <f>'Tab5'!F127</f>
        <v>0</v>
      </c>
      <c r="C720" s="181">
        <f>'Tab5'!D127</f>
        <v>0</v>
      </c>
      <c r="D720" s="182">
        <f>'Tab5'!E127</f>
        <v>0</v>
      </c>
      <c r="E720" s="182">
        <f t="shared" si="14"/>
        <v>0</v>
      </c>
    </row>
    <row r="721" spans="1:5" ht="13.2" hidden="1">
      <c r="A721" s="181">
        <f>'Tab5'!K128</f>
        <v>0</v>
      </c>
      <c r="B721" s="181">
        <f>'Tab5'!F128</f>
        <v>0</v>
      </c>
      <c r="C721" s="181">
        <f>'Tab5'!D128</f>
        <v>0</v>
      </c>
      <c r="D721" s="182">
        <f>'Tab5'!E128</f>
        <v>0</v>
      </c>
      <c r="E721" s="182">
        <f t="shared" si="14"/>
        <v>0</v>
      </c>
    </row>
    <row r="722" spans="1:5" ht="13.2" hidden="1">
      <c r="A722" s="181">
        <f>'Tab5'!K129</f>
        <v>0</v>
      </c>
      <c r="B722" s="181">
        <f>'Tab5'!F129</f>
        <v>0</v>
      </c>
      <c r="C722" s="181">
        <f>'Tab5'!D129</f>
        <v>0</v>
      </c>
      <c r="D722" s="182">
        <f>'Tab5'!E129</f>
        <v>0</v>
      </c>
      <c r="E722" s="182">
        <f t="shared" si="14"/>
        <v>0</v>
      </c>
    </row>
    <row r="723" spans="1:5" ht="13.2" hidden="1">
      <c r="A723" s="181">
        <f>'Tab5'!K130</f>
        <v>0</v>
      </c>
      <c r="B723" s="181">
        <f>'Tab5'!F130</f>
        <v>0</v>
      </c>
      <c r="C723" s="181">
        <f>'Tab5'!D130</f>
        <v>0</v>
      </c>
      <c r="D723" s="182">
        <f>'Tab5'!E130</f>
        <v>0</v>
      </c>
      <c r="E723" s="182">
        <f t="shared" si="14"/>
        <v>0</v>
      </c>
    </row>
    <row r="724" spans="1:5" ht="13.2" hidden="1">
      <c r="A724" s="181">
        <f>'Tab5'!K131</f>
        <v>0</v>
      </c>
      <c r="B724" s="181">
        <f>'Tab5'!F131</f>
        <v>0</v>
      </c>
      <c r="C724" s="181">
        <f>'Tab5'!D131</f>
        <v>0</v>
      </c>
      <c r="D724" s="182">
        <f>'Tab5'!E131</f>
        <v>0</v>
      </c>
      <c r="E724" s="182">
        <f t="shared" si="14"/>
        <v>0</v>
      </c>
    </row>
    <row r="725" spans="1:5" ht="13.2" hidden="1">
      <c r="A725" s="181">
        <f>'Tab5'!K132</f>
        <v>0</v>
      </c>
      <c r="B725" s="181">
        <f>'Tab5'!F132</f>
        <v>0</v>
      </c>
      <c r="C725" s="181">
        <f>'Tab5'!D132</f>
        <v>0</v>
      </c>
      <c r="D725" s="182">
        <f>'Tab5'!E132</f>
        <v>0</v>
      </c>
      <c r="E725" s="182">
        <f t="shared" si="14"/>
        <v>0</v>
      </c>
    </row>
    <row r="726" spans="1:5" ht="13.2" hidden="1">
      <c r="A726" s="181">
        <f>'Tab5'!K133</f>
        <v>0</v>
      </c>
      <c r="B726" s="181">
        <f>'Tab5'!F133</f>
        <v>0</v>
      </c>
      <c r="C726" s="181">
        <f>'Tab5'!D133</f>
        <v>0</v>
      </c>
      <c r="D726" s="182">
        <f>'Tab5'!E133</f>
        <v>0</v>
      </c>
      <c r="E726" s="182">
        <f t="shared" si="14"/>
        <v>0</v>
      </c>
    </row>
    <row r="727" spans="1:5" ht="13.2" hidden="1">
      <c r="A727" s="181">
        <f>'Tab5'!K134</f>
        <v>0</v>
      </c>
      <c r="B727" s="181">
        <f>'Tab5'!F134</f>
        <v>0</v>
      </c>
      <c r="C727" s="181">
        <f>'Tab5'!D134</f>
        <v>0</v>
      </c>
      <c r="D727" s="182">
        <f>'Tab5'!E134</f>
        <v>0</v>
      </c>
      <c r="E727" s="182">
        <f t="shared" si="14"/>
        <v>0</v>
      </c>
    </row>
    <row r="728" spans="1:5" ht="13.2" hidden="1">
      <c r="A728" s="181">
        <f>'Tab5'!K135</f>
        <v>0</v>
      </c>
      <c r="B728" s="181">
        <f>'Tab5'!F135</f>
        <v>0</v>
      </c>
      <c r="C728" s="181">
        <f>'Tab5'!D135</f>
        <v>0</v>
      </c>
      <c r="D728" s="182">
        <f>'Tab5'!E135</f>
        <v>0</v>
      </c>
      <c r="E728" s="182">
        <f t="shared" si="14"/>
        <v>0</v>
      </c>
    </row>
    <row r="729" spans="1:5" ht="13.2" hidden="1">
      <c r="A729" s="181">
        <f>'Tab5'!K136</f>
        <v>0</v>
      </c>
      <c r="B729" s="181">
        <f>'Tab5'!F136</f>
        <v>0</v>
      </c>
      <c r="C729" s="181">
        <f>'Tab5'!D136</f>
        <v>0</v>
      </c>
      <c r="D729" s="182">
        <f>'Tab5'!E136</f>
        <v>0</v>
      </c>
      <c r="E729" s="182">
        <f t="shared" si="14"/>
        <v>0</v>
      </c>
    </row>
    <row r="730" spans="1:5" ht="13.2" hidden="1">
      <c r="A730" s="181">
        <f>'Tab5'!K137</f>
        <v>0</v>
      </c>
      <c r="B730" s="181">
        <f>'Tab5'!F137</f>
        <v>0</v>
      </c>
      <c r="C730" s="181">
        <f>'Tab5'!D137</f>
        <v>0</v>
      </c>
      <c r="D730" s="182">
        <f>'Tab5'!E137</f>
        <v>0</v>
      </c>
      <c r="E730" s="182">
        <f t="shared" si="14"/>
        <v>0</v>
      </c>
    </row>
    <row r="731" spans="1:5" ht="13.2" hidden="1">
      <c r="A731" s="181">
        <f>'Tab5'!K138</f>
        <v>0</v>
      </c>
      <c r="B731" s="181">
        <f>'Tab5'!F138</f>
        <v>0</v>
      </c>
      <c r="C731" s="181" t="str">
        <f>'Tab5'!D138</f>
        <v>riga 22</v>
      </c>
      <c r="D731" s="182">
        <f>'Tab5'!E138</f>
        <v>0</v>
      </c>
      <c r="E731" s="182">
        <f t="shared" si="14"/>
        <v>0</v>
      </c>
    </row>
    <row r="732" spans="1:5" ht="13.2" hidden="1">
      <c r="A732" s="181">
        <f>'Tab5'!K139</f>
        <v>0</v>
      </c>
      <c r="B732" s="181">
        <f>'Tab5'!F139</f>
        <v>0</v>
      </c>
      <c r="C732" s="181" t="str">
        <f>'Tab5'!D139</f>
        <v>riga 23</v>
      </c>
      <c r="D732" s="182">
        <f>'Tab5'!E139</f>
        <v>0</v>
      </c>
      <c r="E732" s="182">
        <f t="shared" si="14"/>
        <v>0</v>
      </c>
    </row>
    <row r="733" spans="1:5" ht="13.2" hidden="1">
      <c r="A733" s="181">
        <f>'Tab5'!K140</f>
        <v>0</v>
      </c>
      <c r="B733" s="181">
        <f>'Tab5'!F140</f>
        <v>0</v>
      </c>
      <c r="C733" s="181" t="str">
        <f>'Tab5'!D140</f>
        <v>riga 24</v>
      </c>
      <c r="D733" s="182">
        <f>'Tab5'!E140</f>
        <v>0</v>
      </c>
      <c r="E733" s="182">
        <f t="shared" si="14"/>
        <v>0</v>
      </c>
    </row>
    <row r="734" spans="1:5" ht="13.2" hidden="1">
      <c r="A734" s="181">
        <f>'Tab5'!K141</f>
        <v>0</v>
      </c>
      <c r="B734" s="181">
        <f>'Tab5'!F141</f>
        <v>0</v>
      </c>
      <c r="C734" s="181" t="str">
        <f>'Tab5'!D141</f>
        <v>riga 25</v>
      </c>
      <c r="D734" s="182">
        <f>'Tab5'!E141</f>
        <v>0</v>
      </c>
      <c r="E734" s="182">
        <f t="shared" si="14"/>
        <v>0</v>
      </c>
    </row>
    <row r="735" spans="1:5" ht="13.2" hidden="1">
      <c r="A735" s="181">
        <f>'Tab5'!K142</f>
        <v>0</v>
      </c>
      <c r="B735" s="181">
        <f>'Tab5'!F142</f>
        <v>0</v>
      </c>
      <c r="C735" s="181" t="str">
        <f>'Tab5'!D142</f>
        <v>riga 26</v>
      </c>
      <c r="D735" s="182">
        <f>'Tab5'!E142</f>
        <v>0</v>
      </c>
      <c r="E735" s="182">
        <f t="shared" si="14"/>
        <v>0</v>
      </c>
    </row>
    <row r="736" spans="1:5" ht="13.2" hidden="1">
      <c r="A736" s="181">
        <f>'Tab5'!K143</f>
        <v>0</v>
      </c>
      <c r="B736" s="181">
        <f>'Tab5'!F143</f>
        <v>0</v>
      </c>
      <c r="C736" s="181" t="str">
        <f>'Tab5'!D143</f>
        <v>riga 27</v>
      </c>
      <c r="D736" s="182">
        <f>'Tab5'!E143</f>
        <v>0</v>
      </c>
      <c r="E736" s="182">
        <f t="shared" si="14"/>
        <v>0</v>
      </c>
    </row>
    <row r="737" spans="1:5" ht="13.2" hidden="1">
      <c r="A737" s="181">
        <f>'Tab5'!K144</f>
        <v>0</v>
      </c>
      <c r="B737" s="181">
        <f>'Tab5'!F144</f>
        <v>0</v>
      </c>
      <c r="C737" s="181" t="str">
        <f>'Tab5'!D144</f>
        <v>riga 28</v>
      </c>
      <c r="D737" s="182">
        <f>'Tab5'!E144</f>
        <v>0</v>
      </c>
      <c r="E737" s="182">
        <f t="shared" si="14"/>
        <v>0</v>
      </c>
    </row>
    <row r="738" spans="1:5" ht="13.2" hidden="1">
      <c r="A738" s="181">
        <f>'Tab5'!K145</f>
        <v>0</v>
      </c>
      <c r="B738" s="181">
        <f>'Tab5'!F145</f>
        <v>0</v>
      </c>
      <c r="C738" s="181" t="str">
        <f>'Tab5'!D145</f>
        <v>riga 29</v>
      </c>
      <c r="D738" s="182">
        <f>'Tab5'!E145</f>
        <v>0</v>
      </c>
      <c r="E738" s="182">
        <f t="shared" si="14"/>
        <v>0</v>
      </c>
    </row>
    <row r="739" spans="1:5" ht="13.2" hidden="1">
      <c r="A739" s="181">
        <f>'Tab5'!K146</f>
        <v>0</v>
      </c>
      <c r="B739" s="181">
        <f>'Tab5'!F146</f>
        <v>0</v>
      </c>
      <c r="C739" s="181" t="str">
        <f>'Tab5'!D146</f>
        <v>riga 30</v>
      </c>
      <c r="D739" s="182">
        <f>'Tab5'!E146</f>
        <v>0</v>
      </c>
      <c r="E739" s="182">
        <f t="shared" si="14"/>
        <v>0</v>
      </c>
    </row>
    <row r="740" spans="1:5" ht="13.2" hidden="1">
      <c r="A740" s="181">
        <f>'Tab5'!K147</f>
        <v>0</v>
      </c>
      <c r="B740" s="181">
        <f>'Tab5'!F147</f>
        <v>0</v>
      </c>
      <c r="C740" s="181" t="str">
        <f>'Tab5'!D147</f>
        <v>riga 31</v>
      </c>
      <c r="D740" s="182">
        <f>'Tab5'!E147</f>
        <v>0</v>
      </c>
      <c r="E740" s="182">
        <f t="shared" si="14"/>
        <v>0</v>
      </c>
    </row>
    <row r="741" spans="1:5" ht="13.2" hidden="1">
      <c r="A741" s="181">
        <f>'Tab5'!K148</f>
        <v>0</v>
      </c>
      <c r="B741" s="181">
        <f>'Tab5'!F148</f>
        <v>0</v>
      </c>
      <c r="C741" s="181" t="str">
        <f>'Tab5'!D148</f>
        <v>riga 32</v>
      </c>
      <c r="D741" s="182">
        <f>'Tab5'!E148</f>
        <v>0</v>
      </c>
      <c r="E741" s="182">
        <f t="shared" si="14"/>
        <v>0</v>
      </c>
    </row>
    <row r="742" spans="1:5" ht="13.2" hidden="1">
      <c r="A742" s="181">
        <f>'Tab5'!K149</f>
        <v>0</v>
      </c>
      <c r="B742" s="181">
        <f>'Tab5'!F149</f>
        <v>0</v>
      </c>
      <c r="C742" s="181" t="str">
        <f>'Tab5'!D149</f>
        <v>riga 33</v>
      </c>
      <c r="D742" s="182">
        <f>'Tab5'!E149</f>
        <v>0</v>
      </c>
      <c r="E742" s="182">
        <f t="shared" si="14"/>
        <v>0</v>
      </c>
    </row>
    <row r="743" spans="1:5" ht="13.2" hidden="1">
      <c r="A743" s="181">
        <f>'Tab5'!K150</f>
        <v>0</v>
      </c>
      <c r="B743" s="181">
        <f>'Tab5'!F150</f>
        <v>0</v>
      </c>
      <c r="C743" s="181" t="str">
        <f>'Tab5'!D150</f>
        <v>riga 34</v>
      </c>
      <c r="D743" s="182">
        <f>'Tab5'!E150</f>
        <v>0</v>
      </c>
      <c r="E743" s="182">
        <f t="shared" si="14"/>
        <v>0</v>
      </c>
    </row>
    <row r="744" spans="1:5" ht="13.2" hidden="1">
      <c r="A744" s="181">
        <f>'Tab5'!K151</f>
        <v>0</v>
      </c>
      <c r="B744" s="181">
        <f>'Tab5'!F151</f>
        <v>0</v>
      </c>
      <c r="C744" s="181" t="str">
        <f>'Tab5'!D151</f>
        <v>riga 35</v>
      </c>
      <c r="D744" s="182">
        <f>'Tab5'!E151</f>
        <v>0</v>
      </c>
      <c r="E744" s="182">
        <f t="shared" si="14"/>
        <v>0</v>
      </c>
    </row>
    <row r="745" spans="1:5" ht="13.2" hidden="1">
      <c r="A745" s="181">
        <f>'Tab5'!K152</f>
        <v>0</v>
      </c>
      <c r="B745" s="181">
        <f>'Tab5'!F152</f>
        <v>0</v>
      </c>
      <c r="C745" s="181" t="str">
        <f>'Tab5'!D152</f>
        <v>riga 36</v>
      </c>
      <c r="D745" s="182">
        <f>'Tab5'!E152</f>
        <v>0</v>
      </c>
      <c r="E745" s="182">
        <f t="shared" si="14"/>
        <v>0</v>
      </c>
    </row>
    <row r="746" spans="1:5" ht="13.2" hidden="1">
      <c r="A746" s="181">
        <f>'Tab5'!K153</f>
        <v>0</v>
      </c>
      <c r="B746" s="181">
        <f>'Tab5'!F153</f>
        <v>0</v>
      </c>
      <c r="C746" s="181" t="str">
        <f>'Tab5'!D153</f>
        <v>riga 37</v>
      </c>
      <c r="D746" s="182">
        <f>'Tab5'!E153</f>
        <v>0</v>
      </c>
      <c r="E746" s="182">
        <f t="shared" si="14"/>
        <v>0</v>
      </c>
    </row>
    <row r="747" spans="1:5" ht="13.2" hidden="1">
      <c r="A747" s="181">
        <f>'Tab5'!K154</f>
        <v>0</v>
      </c>
      <c r="B747" s="181">
        <f>'Tab5'!F154</f>
        <v>0</v>
      </c>
      <c r="C747" s="181" t="str">
        <f>'Tab5'!D154</f>
        <v>riga 38</v>
      </c>
      <c r="D747" s="182">
        <f>'Tab5'!E154</f>
        <v>0</v>
      </c>
      <c r="E747" s="182">
        <f t="shared" si="14"/>
        <v>0</v>
      </c>
    </row>
    <row r="748" spans="1:5" ht="13.2" hidden="1">
      <c r="A748" s="181">
        <f>'Tab5'!K155</f>
        <v>0</v>
      </c>
      <c r="B748" s="181">
        <f>'Tab5'!F155</f>
        <v>0</v>
      </c>
      <c r="C748" s="181" t="str">
        <f>'Tab5'!D155</f>
        <v>riga 39</v>
      </c>
      <c r="D748" s="182">
        <f>'Tab5'!E155</f>
        <v>0</v>
      </c>
      <c r="E748" s="182">
        <f t="shared" si="14"/>
        <v>0</v>
      </c>
    </row>
    <row r="749" spans="1:5" ht="13.2" hidden="1">
      <c r="A749" s="181">
        <f>'Tab5'!K156</f>
        <v>0</v>
      </c>
      <c r="B749" s="181">
        <f>'Tab5'!F156</f>
        <v>0</v>
      </c>
      <c r="C749" s="181" t="str">
        <f>'Tab5'!D156</f>
        <v>riga 40</v>
      </c>
      <c r="D749" s="182">
        <f>'Tab5'!E156</f>
        <v>0</v>
      </c>
      <c r="E749" s="182">
        <f t="shared" si="14"/>
        <v>0</v>
      </c>
    </row>
    <row r="750" spans="1:5" ht="13.2" hidden="1">
      <c r="A750" s="181">
        <f>'Tab5'!K157</f>
        <v>0</v>
      </c>
      <c r="B750" s="181">
        <f>'Tab5'!F157</f>
        <v>0</v>
      </c>
      <c r="C750" s="181" t="str">
        <f>'Tab5'!D157</f>
        <v>riga 41</v>
      </c>
      <c r="D750" s="182">
        <f>'Tab5'!E157</f>
        <v>0</v>
      </c>
      <c r="E750" s="182">
        <f t="shared" si="14"/>
        <v>0</v>
      </c>
    </row>
    <row r="751" spans="1:5" ht="13.2" hidden="1">
      <c r="A751" s="181">
        <f>'Tab5'!K158</f>
        <v>0</v>
      </c>
      <c r="B751" s="181">
        <f>'Tab5'!F158</f>
        <v>0</v>
      </c>
      <c r="C751" s="181" t="str">
        <f>'Tab5'!D158</f>
        <v>riga 42</v>
      </c>
      <c r="D751" s="182">
        <f>'Tab5'!E158</f>
        <v>0</v>
      </c>
      <c r="E751" s="182">
        <f t="shared" si="14"/>
        <v>0</v>
      </c>
    </row>
    <row r="752" spans="1:5" ht="13.2" hidden="1">
      <c r="A752" s="181">
        <f>'Tab5'!K159</f>
        <v>0</v>
      </c>
      <c r="B752" s="181">
        <f>'Tab5'!F159</f>
        <v>0</v>
      </c>
      <c r="C752" s="181" t="str">
        <f>'Tab5'!D159</f>
        <v>riga 43</v>
      </c>
      <c r="D752" s="182">
        <f>'Tab5'!E159</f>
        <v>0</v>
      </c>
      <c r="E752" s="182">
        <f t="shared" si="14"/>
        <v>0</v>
      </c>
    </row>
    <row r="753" spans="1:5" ht="13.2" hidden="1">
      <c r="A753" s="181">
        <f>'Tab5'!K160</f>
        <v>0</v>
      </c>
      <c r="B753" s="181">
        <f>'Tab5'!F160</f>
        <v>0</v>
      </c>
      <c r="C753" s="181" t="str">
        <f>'Tab5'!D160</f>
        <v>riga 44</v>
      </c>
      <c r="D753" s="182">
        <f>'Tab5'!E160</f>
        <v>0</v>
      </c>
      <c r="E753" s="182">
        <f t="shared" si="14"/>
        <v>0</v>
      </c>
    </row>
    <row r="754" spans="1:5" ht="13.2" hidden="1">
      <c r="A754" s="181">
        <f>'Tab5'!K161</f>
        <v>0</v>
      </c>
      <c r="B754" s="181">
        <f>'Tab5'!F161</f>
        <v>0</v>
      </c>
      <c r="C754" s="181" t="str">
        <f>'Tab5'!D161</f>
        <v>riga 45</v>
      </c>
      <c r="D754" s="182">
        <f>'Tab5'!E161</f>
        <v>0</v>
      </c>
      <c r="E754" s="182">
        <f t="shared" si="14"/>
        <v>0</v>
      </c>
    </row>
    <row r="755" spans="1:5" ht="13.2" hidden="1">
      <c r="A755" s="181">
        <f>'Tab5'!K162</f>
        <v>0</v>
      </c>
      <c r="B755" s="181">
        <f>'Tab5'!F162</f>
        <v>0</v>
      </c>
      <c r="C755" s="181" t="str">
        <f>'Tab5'!D162</f>
        <v>riga 46</v>
      </c>
      <c r="D755" s="182">
        <f>'Tab5'!E162</f>
        <v>0</v>
      </c>
      <c r="E755" s="182">
        <f t="shared" si="14"/>
        <v>0</v>
      </c>
    </row>
    <row r="756" spans="1:5" ht="13.2" hidden="1">
      <c r="A756" s="181">
        <f>'Tab5'!K163</f>
        <v>0</v>
      </c>
      <c r="B756" s="181">
        <f>'Tab5'!F163</f>
        <v>0</v>
      </c>
      <c r="C756" s="181" t="str">
        <f>'Tab5'!D163</f>
        <v>riga 47</v>
      </c>
      <c r="D756" s="182">
        <f>'Tab5'!E163</f>
        <v>0</v>
      </c>
      <c r="E756" s="182">
        <f t="shared" si="14"/>
        <v>0</v>
      </c>
    </row>
    <row r="757" spans="1:5" ht="13.2" hidden="1">
      <c r="A757" s="181">
        <f>'Tab5'!K164</f>
        <v>0</v>
      </c>
      <c r="B757" s="181">
        <f>'Tab5'!F164</f>
        <v>0</v>
      </c>
      <c r="C757" s="181" t="str">
        <f>'Tab5'!D164</f>
        <v>riga 48</v>
      </c>
      <c r="D757" s="182">
        <f>'Tab5'!E164</f>
        <v>0</v>
      </c>
      <c r="E757" s="182">
        <f t="shared" si="14"/>
        <v>0</v>
      </c>
    </row>
    <row r="758" spans="1:5" ht="13.2" hidden="1">
      <c r="A758" s="181">
        <f>'Tab5'!K165</f>
        <v>0</v>
      </c>
      <c r="B758" s="181">
        <f>'Tab5'!F165</f>
        <v>0</v>
      </c>
      <c r="C758" s="181" t="str">
        <f>'Tab5'!D165</f>
        <v>riga 49</v>
      </c>
      <c r="D758" s="182">
        <f>'Tab5'!E165</f>
        <v>0</v>
      </c>
      <c r="E758" s="182">
        <f t="shared" si="14"/>
        <v>0</v>
      </c>
    </row>
    <row r="759" spans="1:5" ht="13.2" hidden="1">
      <c r="A759" s="181">
        <f>'Tab5'!K166</f>
        <v>0</v>
      </c>
      <c r="B759" s="181">
        <f>'Tab5'!F166</f>
        <v>0</v>
      </c>
      <c r="C759" s="181" t="str">
        <f>'Tab5'!D166</f>
        <v>riga 50</v>
      </c>
      <c r="D759" s="182">
        <f>'Tab5'!E166</f>
        <v>0</v>
      </c>
      <c r="E759" s="182">
        <f t="shared" si="14"/>
        <v>0</v>
      </c>
    </row>
    <row r="760" spans="1:5" ht="13.2" hidden="1">
      <c r="A760" s="181">
        <f>'Tab5'!K167</f>
        <v>0</v>
      </c>
      <c r="B760" s="181">
        <f>'Tab5'!F167</f>
        <v>0</v>
      </c>
      <c r="C760" s="181" t="str">
        <f>'Tab5'!D167</f>
        <v>riga 51</v>
      </c>
      <c r="D760" s="182">
        <f>'Tab5'!E167</f>
        <v>0</v>
      </c>
      <c r="E760" s="182">
        <f t="shared" si="14"/>
        <v>0</v>
      </c>
    </row>
    <row r="761" spans="1:5" ht="13.2" hidden="1">
      <c r="A761" s="181">
        <f>'Tab5'!K168</f>
        <v>0</v>
      </c>
      <c r="B761" s="181">
        <f>'Tab5'!F168</f>
        <v>0</v>
      </c>
      <c r="C761" s="181" t="str">
        <f>'Tab5'!D168</f>
        <v>riga 52</v>
      </c>
      <c r="D761" s="182">
        <f>'Tab5'!E168</f>
        <v>0</v>
      </c>
      <c r="E761" s="182">
        <f t="shared" si="14"/>
        <v>0</v>
      </c>
    </row>
    <row r="762" spans="1:5" ht="13.2" hidden="1">
      <c r="A762" s="181">
        <f>'Tab5'!K169</f>
        <v>0</v>
      </c>
      <c r="B762" s="181">
        <f>'Tab5'!F169</f>
        <v>0</v>
      </c>
      <c r="C762" s="181" t="str">
        <f>'Tab5'!D169</f>
        <v>riga 53</v>
      </c>
      <c r="D762" s="182">
        <f>'Tab5'!E169</f>
        <v>0</v>
      </c>
      <c r="E762" s="182">
        <f t="shared" si="14"/>
        <v>0</v>
      </c>
    </row>
    <row r="763" spans="1:5" ht="13.2" hidden="1">
      <c r="A763" s="181">
        <f>'Tab5'!K170</f>
        <v>0</v>
      </c>
      <c r="B763" s="181">
        <f>'Tab5'!F170</f>
        <v>0</v>
      </c>
      <c r="C763" s="181" t="str">
        <f>'Tab5'!D170</f>
        <v>riga 54</v>
      </c>
      <c r="D763" s="182">
        <f>'Tab5'!E170</f>
        <v>0</v>
      </c>
      <c r="E763" s="182">
        <f t="shared" si="14"/>
        <v>0</v>
      </c>
    </row>
    <row r="764" spans="1:5" ht="13.2" hidden="1">
      <c r="A764" s="181">
        <f>'Tab5'!K171</f>
        <v>0</v>
      </c>
      <c r="B764" s="181">
        <f>'Tab5'!F171</f>
        <v>0</v>
      </c>
      <c r="C764" s="181" t="str">
        <f>'Tab5'!D171</f>
        <v>riga 55</v>
      </c>
      <c r="D764" s="182">
        <f>'Tab5'!E171</f>
        <v>0</v>
      </c>
      <c r="E764" s="182">
        <f t="shared" si="14"/>
        <v>0</v>
      </c>
    </row>
    <row r="765" spans="1:5" ht="13.2" hidden="1">
      <c r="A765" s="181">
        <f>'Tab5'!K172</f>
        <v>0</v>
      </c>
      <c r="B765" s="181">
        <f>'Tab5'!F172</f>
        <v>0</v>
      </c>
      <c r="C765" s="181" t="str">
        <f>'Tab5'!D172</f>
        <v>riga 56</v>
      </c>
      <c r="D765" s="182">
        <f>'Tab5'!E172</f>
        <v>0</v>
      </c>
      <c r="E765" s="182">
        <f t="shared" si="14"/>
        <v>0</v>
      </c>
    </row>
    <row r="766" spans="1:5" ht="13.2" hidden="1">
      <c r="A766" s="181">
        <f>'Tab5'!K173</f>
        <v>0</v>
      </c>
      <c r="B766" s="181">
        <f>'Tab5'!F173</f>
        <v>0</v>
      </c>
      <c r="C766" s="181" t="str">
        <f>'Tab5'!D173</f>
        <v>riga 57</v>
      </c>
      <c r="D766" s="182">
        <f>'Tab5'!E173</f>
        <v>0</v>
      </c>
      <c r="E766" s="182">
        <f t="shared" si="14"/>
        <v>0</v>
      </c>
    </row>
    <row r="767" spans="1:5" ht="13.2" hidden="1">
      <c r="A767" s="181">
        <f>'Tab5'!K174</f>
        <v>0</v>
      </c>
      <c r="B767" s="181">
        <f>'Tab5'!F174</f>
        <v>0</v>
      </c>
      <c r="C767" s="181" t="str">
        <f>'Tab5'!D174</f>
        <v>riga 58</v>
      </c>
      <c r="D767" s="182">
        <f>'Tab5'!E174</f>
        <v>0</v>
      </c>
      <c r="E767" s="182">
        <f t="shared" si="14"/>
        <v>0</v>
      </c>
    </row>
    <row r="768" spans="1:5" ht="13.2" hidden="1">
      <c r="A768" s="181">
        <f>'Tab5'!K175</f>
        <v>0</v>
      </c>
      <c r="B768" s="181">
        <f>'Tab5'!F175</f>
        <v>0</v>
      </c>
      <c r="C768" s="181" t="str">
        <f>'Tab5'!D175</f>
        <v>riga 59</v>
      </c>
      <c r="D768" s="182">
        <f>'Tab5'!E175</f>
        <v>0</v>
      </c>
      <c r="E768" s="182">
        <f t="shared" si="14"/>
        <v>0</v>
      </c>
    </row>
    <row r="769" spans="1:5" ht="13.2" hidden="1">
      <c r="A769" s="181">
        <f>'Tab5'!K176</f>
        <v>0</v>
      </c>
      <c r="B769" s="181">
        <f>'Tab5'!F176</f>
        <v>0</v>
      </c>
      <c r="C769" s="181" t="str">
        <f>'Tab5'!D176</f>
        <v>riga 60</v>
      </c>
      <c r="D769" s="182">
        <f>'Tab5'!E176</f>
        <v>0</v>
      </c>
      <c r="E769" s="182">
        <f t="shared" si="14"/>
        <v>0</v>
      </c>
    </row>
    <row r="770" spans="1:5" ht="13.2" hidden="1">
      <c r="A770" s="181">
        <f>'Tab5'!K177</f>
        <v>0</v>
      </c>
      <c r="B770" s="181">
        <f>'Tab5'!F177</f>
        <v>0</v>
      </c>
      <c r="C770" s="181" t="str">
        <f>'Tab5'!D177</f>
        <v>riga 61</v>
      </c>
      <c r="D770" s="182">
        <f>'Tab5'!E177</f>
        <v>0</v>
      </c>
      <c r="E770" s="182">
        <f t="shared" si="14"/>
        <v>0</v>
      </c>
    </row>
    <row r="771" spans="1:5" ht="13.2" hidden="1">
      <c r="A771" s="181">
        <f>'Tab5'!K178</f>
        <v>0</v>
      </c>
      <c r="B771" s="181">
        <f>'Tab5'!F178</f>
        <v>0</v>
      </c>
      <c r="C771" s="181" t="str">
        <f>'Tab5'!D178</f>
        <v>riga 62</v>
      </c>
      <c r="D771" s="182">
        <f>'Tab5'!E178</f>
        <v>0</v>
      </c>
      <c r="E771" s="182">
        <f t="shared" si="14"/>
        <v>0</v>
      </c>
    </row>
    <row r="772" spans="1:5" ht="13.2" hidden="1">
      <c r="A772" s="181">
        <f>'Tab5'!K179</f>
        <v>0</v>
      </c>
      <c r="B772" s="181">
        <f>'Tab5'!F179</f>
        <v>0</v>
      </c>
      <c r="C772" s="181" t="str">
        <f>'Tab5'!D179</f>
        <v>riga 63</v>
      </c>
      <c r="D772" s="182">
        <f>'Tab5'!E179</f>
        <v>0</v>
      </c>
      <c r="E772" s="182">
        <f t="shared" si="14"/>
        <v>0</v>
      </c>
    </row>
    <row r="773" spans="1:5" ht="13.2" hidden="1">
      <c r="A773" s="181">
        <f>'Tab5'!K180</f>
        <v>0</v>
      </c>
      <c r="B773" s="181">
        <f>'Tab5'!F180</f>
        <v>0</v>
      </c>
      <c r="C773" s="181" t="str">
        <f>'Tab5'!D180</f>
        <v>riga 64</v>
      </c>
      <c r="D773" s="182">
        <f>'Tab5'!E180</f>
        <v>0</v>
      </c>
      <c r="E773" s="182">
        <f t="shared" si="14"/>
        <v>0</v>
      </c>
    </row>
    <row r="774" spans="1:5" ht="13.2" hidden="1">
      <c r="A774" s="181">
        <f>'Tab5'!K181</f>
        <v>0</v>
      </c>
      <c r="B774" s="181">
        <f>'Tab5'!F181</f>
        <v>0</v>
      </c>
      <c r="C774" s="181" t="str">
        <f>'Tab5'!D181</f>
        <v>riga 65</v>
      </c>
      <c r="D774" s="182">
        <f>'Tab5'!E181</f>
        <v>0</v>
      </c>
      <c r="E774" s="182">
        <f t="shared" si="14"/>
        <v>0</v>
      </c>
    </row>
    <row r="775" spans="1:5" ht="13.2" hidden="1">
      <c r="A775" s="181">
        <f>'Tab5'!K182</f>
        <v>0</v>
      </c>
      <c r="B775" s="181">
        <f>'Tab5'!F182</f>
        <v>0</v>
      </c>
      <c r="C775" s="181" t="str">
        <f>'Tab5'!D182</f>
        <v>riga 66</v>
      </c>
      <c r="D775" s="182">
        <f>'Tab5'!E182</f>
        <v>0</v>
      </c>
      <c r="E775" s="182">
        <f t="shared" si="14"/>
        <v>0</v>
      </c>
    </row>
    <row r="776" spans="1:5" ht="13.2" hidden="1">
      <c r="A776" s="181">
        <f>'Tab5'!K183</f>
        <v>0</v>
      </c>
      <c r="B776" s="181">
        <f>'Tab5'!F183</f>
        <v>0</v>
      </c>
      <c r="C776" s="181" t="str">
        <f>'Tab5'!D183</f>
        <v>riga 67</v>
      </c>
      <c r="D776" s="182">
        <f>'Tab5'!E183</f>
        <v>0</v>
      </c>
      <c r="E776" s="182">
        <f t="shared" si="14"/>
        <v>0</v>
      </c>
    </row>
    <row r="777" spans="1:5" ht="13.2" hidden="1">
      <c r="A777" s="181">
        <f>'Tab5'!K184</f>
        <v>0</v>
      </c>
      <c r="B777" s="181">
        <f>'Tab5'!F184</f>
        <v>0</v>
      </c>
      <c r="C777" s="181" t="str">
        <f>'Tab5'!D184</f>
        <v>riga 68</v>
      </c>
      <c r="D777" s="182">
        <f>'Tab5'!E184</f>
        <v>0</v>
      </c>
      <c r="E777" s="182">
        <f t="shared" si="14"/>
        <v>0</v>
      </c>
    </row>
    <row r="778" spans="1:5" ht="13.2" hidden="1">
      <c r="A778" s="181">
        <f>'Tab5'!K185</f>
        <v>0</v>
      </c>
      <c r="B778" s="181">
        <f>'Tab5'!F185</f>
        <v>0</v>
      </c>
      <c r="C778" s="181" t="str">
        <f>'Tab5'!D185</f>
        <v>riga 69</v>
      </c>
      <c r="D778" s="182">
        <f>'Tab5'!E185</f>
        <v>0</v>
      </c>
      <c r="E778" s="182">
        <f t="shared" si="14"/>
        <v>0</v>
      </c>
    </row>
    <row r="779" spans="1:5" ht="13.2" hidden="1">
      <c r="A779" s="181">
        <f>'Tab5'!K186</f>
        <v>0</v>
      </c>
      <c r="B779" s="181">
        <f>'Tab5'!F186</f>
        <v>0</v>
      </c>
      <c r="C779" s="181" t="str">
        <f>'Tab5'!D186</f>
        <v>riga 70</v>
      </c>
      <c r="D779" s="182">
        <f>'Tab5'!E186</f>
        <v>0</v>
      </c>
      <c r="E779" s="182">
        <f t="shared" si="14"/>
        <v>0</v>
      </c>
    </row>
    <row r="780" spans="1:5" ht="13.2" hidden="1">
      <c r="A780" s="181">
        <f>'Tab5'!K187</f>
        <v>0</v>
      </c>
      <c r="B780" s="181">
        <f>'Tab5'!F187</f>
        <v>0</v>
      </c>
      <c r="C780" s="181" t="str">
        <f>'Tab5'!D187</f>
        <v>riga 71</v>
      </c>
      <c r="D780" s="182">
        <f>'Tab5'!E187</f>
        <v>0</v>
      </c>
      <c r="E780" s="182">
        <f t="shared" si="14"/>
        <v>0</v>
      </c>
    </row>
    <row r="781" spans="1:5" ht="13.2" hidden="1">
      <c r="A781" s="181">
        <f>'Tab5'!K188</f>
        <v>0</v>
      </c>
      <c r="B781" s="181">
        <f>'Tab5'!F188</f>
        <v>0</v>
      </c>
      <c r="C781" s="181" t="str">
        <f>'Tab5'!D188</f>
        <v>riga 72</v>
      </c>
      <c r="D781" s="182">
        <f>'Tab5'!E188</f>
        <v>0</v>
      </c>
      <c r="E781" s="182">
        <f t="shared" si="14"/>
        <v>0</v>
      </c>
    </row>
    <row r="782" spans="1:5" ht="13.2" hidden="1">
      <c r="A782" s="181">
        <f>'Tab5'!K189</f>
        <v>0</v>
      </c>
      <c r="B782" s="181">
        <f>'Tab5'!F189</f>
        <v>0</v>
      </c>
      <c r="C782" s="181" t="str">
        <f>'Tab5'!D189</f>
        <v>riga 73</v>
      </c>
      <c r="D782" s="182">
        <f>'Tab5'!E189</f>
        <v>0</v>
      </c>
      <c r="E782" s="182">
        <f t="shared" si="14"/>
        <v>0</v>
      </c>
    </row>
    <row r="783" spans="1:5" ht="13.2" hidden="1">
      <c r="A783" s="181">
        <f>'Tab5'!K190</f>
        <v>0</v>
      </c>
      <c r="B783" s="181">
        <f>'Tab5'!F190</f>
        <v>0</v>
      </c>
      <c r="C783" s="181" t="str">
        <f>'Tab5'!D190</f>
        <v>riga 74</v>
      </c>
      <c r="D783" s="182">
        <f>'Tab5'!E190</f>
        <v>0</v>
      </c>
      <c r="E783" s="182">
        <f t="shared" si="14"/>
        <v>0</v>
      </c>
    </row>
    <row r="784" spans="1:5" ht="13.2" hidden="1">
      <c r="A784" s="181">
        <f>'Tab5'!K191</f>
        <v>0</v>
      </c>
      <c r="B784" s="181">
        <f>'Tab5'!F191</f>
        <v>0</v>
      </c>
      <c r="C784" s="181" t="str">
        <f>'Tab5'!D191</f>
        <v>riga 75</v>
      </c>
      <c r="D784" s="182">
        <f>'Tab5'!E191</f>
        <v>0</v>
      </c>
      <c r="E784" s="182">
        <f t="shared" si="14"/>
        <v>0</v>
      </c>
    </row>
    <row r="785" spans="1:5" ht="13.2" hidden="1">
      <c r="A785" s="181">
        <f>'Tab5'!K192</f>
        <v>0</v>
      </c>
      <c r="B785" s="181">
        <f>'Tab5'!F192</f>
        <v>0</v>
      </c>
      <c r="C785" s="181" t="str">
        <f>'Tab5'!D192</f>
        <v>riga 76</v>
      </c>
      <c r="D785" s="182">
        <f>'Tab5'!E192</f>
        <v>0</v>
      </c>
      <c r="E785" s="182">
        <f t="shared" si="14"/>
        <v>0</v>
      </c>
    </row>
    <row r="786" spans="1:5" ht="13.2" hidden="1">
      <c r="A786" s="181">
        <f>'Tab5'!K193</f>
        <v>0</v>
      </c>
      <c r="B786" s="181">
        <f>'Tab5'!F193</f>
        <v>0</v>
      </c>
      <c r="C786" s="181" t="str">
        <f>'Tab5'!D193</f>
        <v>riga 77</v>
      </c>
      <c r="D786" s="182">
        <f>'Tab5'!E193</f>
        <v>0</v>
      </c>
      <c r="E786" s="182">
        <f t="shared" si="14"/>
        <v>0</v>
      </c>
    </row>
    <row r="787" spans="1:5" ht="13.2" hidden="1">
      <c r="A787" s="181">
        <f>'Tab5'!K194</f>
        <v>0</v>
      </c>
      <c r="B787" s="181">
        <f>'Tab5'!F194</f>
        <v>0</v>
      </c>
      <c r="C787" s="181" t="str">
        <f>'Tab5'!D194</f>
        <v>riga 78</v>
      </c>
      <c r="D787" s="182">
        <f>'Tab5'!E194</f>
        <v>0</v>
      </c>
      <c r="E787" s="182">
        <f t="shared" si="14"/>
        <v>0</v>
      </c>
    </row>
    <row r="788" spans="1:5" ht="13.2" hidden="1">
      <c r="A788" s="181">
        <f>'Tab5'!K195</f>
        <v>0</v>
      </c>
      <c r="B788" s="181">
        <f>'Tab5'!F195</f>
        <v>0</v>
      </c>
      <c r="C788" s="181" t="str">
        <f>'Tab5'!D195</f>
        <v>riga 79</v>
      </c>
      <c r="D788" s="182">
        <f>'Tab5'!E195</f>
        <v>0</v>
      </c>
      <c r="E788" s="182">
        <f t="shared" si="14"/>
        <v>0</v>
      </c>
    </row>
    <row r="789" spans="1:5" ht="13.2" hidden="1">
      <c r="A789" s="181">
        <f>'Tab5'!K196</f>
        <v>0</v>
      </c>
      <c r="B789" s="181">
        <f>'Tab5'!F196</f>
        <v>0</v>
      </c>
      <c r="C789" s="181" t="str">
        <f>'Tab5'!D196</f>
        <v>riga 80</v>
      </c>
      <c r="D789" s="182">
        <f>'Tab5'!E196</f>
        <v>0</v>
      </c>
      <c r="E789" s="182">
        <f t="shared" si="14"/>
        <v>0</v>
      </c>
    </row>
  </sheetData>
  <autoFilter ref="A5:E789" xr:uid="{00000000-0009-0000-0000-000009000000}">
    <filterColumn colId="4">
      <filters blank="1">
        <filter val="€ 0.00"/>
        <filter val="€ 12.48"/>
        <filter val="€ 2.35"/>
        <filter val="€ 2.50"/>
        <filter val="€ 3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68">
        <f>TOTALI!A2</f>
        <v>44681</v>
      </c>
      <c r="B1" s="169"/>
      <c r="C1" s="170" t="str">
        <f>'Tab1'!L2</f>
        <v>04 - Simona Riganti</v>
      </c>
      <c r="D1" s="171" t="s">
        <v>405</v>
      </c>
      <c r="E1" s="172">
        <f>D2+D3+D4</f>
        <v>76.5</v>
      </c>
    </row>
    <row r="2" spans="1:5" ht="15.6">
      <c r="A2" s="281" t="s">
        <v>406</v>
      </c>
      <c r="B2" s="251"/>
      <c r="C2" s="251"/>
      <c r="D2" s="173">
        <f>E147+E5+E126+E168+E194+E245+E271+E322+E423+E449+E500+E601+E632+E658+E709</f>
        <v>75.748000000000005</v>
      </c>
      <c r="E2" s="174"/>
    </row>
    <row r="3" spans="1:5" ht="15.6">
      <c r="A3" s="281" t="s">
        <v>407</v>
      </c>
      <c r="B3" s="251"/>
      <c r="C3" s="251"/>
      <c r="D3" s="173">
        <f>TOTALI!H6-D2</f>
        <v>0.35618328371214147</v>
      </c>
      <c r="E3" s="174"/>
    </row>
    <row r="4" spans="1:5" ht="15.6">
      <c r="A4" s="282" t="s">
        <v>415</v>
      </c>
      <c r="B4" s="259"/>
      <c r="C4" s="259"/>
      <c r="D4" s="175">
        <f>TOTALI!F6+TOTALI!D6+TOTALI!E6</f>
        <v>0.39581671628785103</v>
      </c>
      <c r="E4" s="176"/>
    </row>
    <row r="5" spans="1:5" ht="15.6">
      <c r="A5" s="177" t="s">
        <v>409</v>
      </c>
      <c r="B5" s="177" t="s">
        <v>410</v>
      </c>
      <c r="C5" s="178" t="str">
        <f>'Tab1'!A4</f>
        <v>Fresco tramite AEQUOS</v>
      </c>
      <c r="D5" s="179"/>
      <c r="E5" s="180">
        <f>SUM(E6:E125)</f>
        <v>54.037999999999997</v>
      </c>
    </row>
    <row r="6" spans="1:5" ht="13.2" hidden="1">
      <c r="A6" s="185">
        <f>'Tab1'!L5</f>
        <v>0</v>
      </c>
      <c r="B6" s="181" t="str">
        <f>'Tab1'!F5</f>
        <v>KG</v>
      </c>
      <c r="C6" s="181" t="str">
        <f>'Tab1'!D5</f>
        <v>ARANCE VALENCIA  CALIBRO 10 - Agrinova</v>
      </c>
      <c r="D6" s="182">
        <f>'Tab1'!E5</f>
        <v>1</v>
      </c>
      <c r="E6" s="182">
        <f t="shared" ref="E6:E125" si="0">A6*D6</f>
        <v>0</v>
      </c>
    </row>
    <row r="7" spans="1:5" ht="13.2" hidden="1">
      <c r="A7" s="185">
        <f>'Tab1'!L6</f>
        <v>0</v>
      </c>
      <c r="B7" s="181" t="str">
        <f>'Tab1'!F6</f>
        <v>KG</v>
      </c>
      <c r="C7" s="181" t="str">
        <f>'Tab1'!D6</f>
        <v>BANANE BIO EQUO ALTROMERCATO - CTM Agrofair</v>
      </c>
      <c r="D7" s="182">
        <f>'Tab1'!E6</f>
        <v>1.9</v>
      </c>
      <c r="E7" s="182">
        <f t="shared" si="0"/>
        <v>0</v>
      </c>
    </row>
    <row r="8" spans="1:5" ht="13.2">
      <c r="A8" s="185">
        <f>'Tab1'!L7</f>
        <v>0.63</v>
      </c>
      <c r="B8" s="181" t="str">
        <f>'Tab1'!F7</f>
        <v>KG</v>
      </c>
      <c r="C8" s="181" t="str">
        <f>'Tab1'!D7</f>
        <v>FRAGOLE - Lunella - pesare</v>
      </c>
      <c r="D8" s="182">
        <f>'Tab1'!E7</f>
        <v>5.3</v>
      </c>
      <c r="E8" s="182">
        <f t="shared" si="0"/>
        <v>3.339</v>
      </c>
    </row>
    <row r="9" spans="1:5" ht="13.2">
      <c r="A9" s="185">
        <f>'Tab1'!L8</f>
        <v>0.89</v>
      </c>
      <c r="B9" s="181" t="str">
        <f>'Tab1'!F8</f>
        <v>KG</v>
      </c>
      <c r="C9" s="181" t="str">
        <f>'Tab1'!D8</f>
        <v>KIWI 2Âª scelta - Roncaglia</v>
      </c>
      <c r="D9" s="182">
        <f>'Tab1'!E8</f>
        <v>1.65</v>
      </c>
      <c r="E9" s="182">
        <f t="shared" si="0"/>
        <v>1.4684999999999999</v>
      </c>
    </row>
    <row r="10" spans="1:5" ht="13.2" hidden="1">
      <c r="A10" s="185">
        <f>'Tab1'!L9</f>
        <v>0</v>
      </c>
      <c r="B10" s="181" t="str">
        <f>'Tab1'!F9</f>
        <v>KG</v>
      </c>
      <c r="C10" s="181" t="str">
        <f>'Tab1'!D9</f>
        <v>LIMONE PRIMOFIORE - Agrinova</v>
      </c>
      <c r="D10" s="182">
        <f>'Tab1'!E9</f>
        <v>1.5</v>
      </c>
      <c r="E10" s="182">
        <f t="shared" si="0"/>
        <v>0</v>
      </c>
    </row>
    <row r="11" spans="1:5" ht="13.2" hidden="1">
      <c r="A11" s="185">
        <f>'Tab1'!L10</f>
        <v>0</v>
      </c>
      <c r="B11" s="181" t="str">
        <f>'Tab1'!F10</f>
        <v>KG</v>
      </c>
      <c r="C11" s="181" t="str">
        <f>'Tab1'!D10</f>
        <v>MELE BRAEBURN - Rampanelli</v>
      </c>
      <c r="D11" s="182">
        <f>'Tab1'!E10</f>
        <v>1.8</v>
      </c>
      <c r="E11" s="182">
        <f t="shared" si="0"/>
        <v>0</v>
      </c>
    </row>
    <row r="12" spans="1:5" ht="13.2" hidden="1">
      <c r="A12" s="185">
        <f>'Tab1'!L11</f>
        <v>0</v>
      </c>
      <c r="B12" s="181" t="str">
        <f>'Tab1'!F11</f>
        <v>KG</v>
      </c>
      <c r="C12" s="181" t="str">
        <f>'Tab1'!D11</f>
        <v>MELE CRIMSON CRISP - Roncaglia</v>
      </c>
      <c r="D12" s="182">
        <f>'Tab1'!E11</f>
        <v>1.55</v>
      </c>
      <c r="E12" s="182">
        <f t="shared" si="0"/>
        <v>0</v>
      </c>
    </row>
    <row r="13" spans="1:5" ht="13.2">
      <c r="A13" s="185">
        <f>'Tab1'!L12</f>
        <v>0.90500000000000003</v>
      </c>
      <c r="B13" s="181" t="str">
        <f>'Tab1'!F12</f>
        <v>KG</v>
      </c>
      <c r="C13" s="181" t="str">
        <f>'Tab1'!D12</f>
        <v>POMPELMO STAR RUBY - Agrinova</v>
      </c>
      <c r="D13" s="182">
        <f>'Tab1'!E12</f>
        <v>1.85</v>
      </c>
      <c r="E13" s="182">
        <f t="shared" si="0"/>
        <v>1.6742500000000002</v>
      </c>
    </row>
    <row r="14" spans="1:5" ht="13.2" hidden="1">
      <c r="A14" s="185">
        <f>'Tab1'!L13</f>
        <v>0</v>
      </c>
      <c r="B14" s="181" t="str">
        <f>'Tab1'!F13</f>
        <v>PZ</v>
      </c>
      <c r="C14" s="181" t="str">
        <f>'Tab1'!D13</f>
        <v>CACIOTTINA BIANCA 500 gr. incartata - Tomasoni - pesare</v>
      </c>
      <c r="D14" s="182">
        <f>'Tab1'!E13</f>
        <v>10.6</v>
      </c>
      <c r="E14" s="182">
        <f t="shared" si="0"/>
        <v>0</v>
      </c>
    </row>
    <row r="15" spans="1:5" ht="13.2" hidden="1">
      <c r="A15" s="185">
        <f>'Tab1'!L14</f>
        <v>0</v>
      </c>
      <c r="B15" s="181" t="str">
        <f>'Tab1'!F14</f>
        <v>PZ</v>
      </c>
      <c r="C15" s="181" t="str">
        <f>'Tab1'!D14</f>
        <v>CACIOTTINA CON PEPERONCINO 500 gr. incartata - Tomasoni - pesare</v>
      </c>
      <c r="D15" s="182">
        <f>'Tab1'!E14</f>
        <v>10.8</v>
      </c>
      <c r="E15" s="182">
        <f t="shared" si="0"/>
        <v>0</v>
      </c>
    </row>
    <row r="16" spans="1:5" ht="13.2" hidden="1">
      <c r="A16" s="185">
        <f>'Tab1'!L15</f>
        <v>0</v>
      </c>
      <c r="B16" s="181" t="str">
        <f>'Tab1'!F15</f>
        <v>PZ</v>
      </c>
      <c r="C16" s="181" t="str">
        <f>'Tab1'!D15</f>
        <v>GORGONZOLA 300 gr. in atm - Tomasoni - pesare</v>
      </c>
      <c r="D16" s="182">
        <f>'Tab1'!E15</f>
        <v>13</v>
      </c>
      <c r="E16" s="182">
        <f t="shared" si="0"/>
        <v>0</v>
      </c>
    </row>
    <row r="17" spans="1:5" ht="13.2" hidden="1">
      <c r="A17" s="185">
        <f>'Tab1'!L16</f>
        <v>0</v>
      </c>
      <c r="B17" s="181" t="str">
        <f>'Tab1'!F16</f>
        <v>PZ</v>
      </c>
      <c r="C17" s="181" t="str">
        <f>'Tab1'!D16</f>
        <v>GRANA PADANO 500 gr. sottovuoto 12 mesi - Tomasoni - pesare</v>
      </c>
      <c r="D17" s="182">
        <f>'Tab1'!E16</f>
        <v>13.7</v>
      </c>
      <c r="E17" s="182">
        <f t="shared" si="0"/>
        <v>0</v>
      </c>
    </row>
    <row r="18" spans="1:5" ht="13.2" hidden="1">
      <c r="A18" s="185">
        <f>'Tab1'!L17</f>
        <v>0</v>
      </c>
      <c r="B18" s="181" t="str">
        <f>'Tab1'!F17</f>
        <v>PZ</v>
      </c>
      <c r="C18" s="181" t="str">
        <f>'Tab1'!D17</f>
        <v>GRANA PADANO 500 gr. sottovuoto 24 mesi - Tomasoni - pesare</v>
      </c>
      <c r="D18" s="182">
        <f>'Tab1'!E17</f>
        <v>15</v>
      </c>
      <c r="E18" s="182">
        <f t="shared" si="0"/>
        <v>0</v>
      </c>
    </row>
    <row r="19" spans="1:5" ht="13.2">
      <c r="A19" s="185">
        <f>'Tab1'!L18</f>
        <v>1.0549999999999999</v>
      </c>
      <c r="B19" s="181" t="str">
        <f>'Tab1'!F18</f>
        <v>KG</v>
      </c>
      <c r="C19" s="181" t="str">
        <f>'Tab1'!D18</f>
        <v>ASPARAGI - Biokarpoj - pesare</v>
      </c>
      <c r="D19" s="182">
        <f>'Tab1'!E18</f>
        <v>6.4</v>
      </c>
      <c r="E19" s="182">
        <f t="shared" si="0"/>
        <v>6.7519999999999998</v>
      </c>
    </row>
    <row r="20" spans="1:5" ht="13.2" hidden="1">
      <c r="A20" s="185">
        <f>'Tab1'!L19</f>
        <v>0</v>
      </c>
      <c r="B20" s="181" t="str">
        <f>'Tab1'!F19</f>
        <v>KG</v>
      </c>
      <c r="C20" s="181" t="str">
        <f>'Tab1'!D19</f>
        <v>ASPARAGINA- Biokarpoj - pesare</v>
      </c>
      <c r="D20" s="182">
        <f>'Tab1'!E19</f>
        <v>5.2</v>
      </c>
      <c r="E20" s="182">
        <f t="shared" si="0"/>
        <v>0</v>
      </c>
    </row>
    <row r="21" spans="1:5" ht="13.2" hidden="1">
      <c r="A21" s="185">
        <f>'Tab1'!L20</f>
        <v>0</v>
      </c>
      <c r="B21" s="181" t="str">
        <f>'Tab1'!F20</f>
        <v>KG</v>
      </c>
      <c r="C21" s="181" t="str">
        <f>'Tab1'!D20</f>
        <v>BIETOLE -  Claudio Bianchi</v>
      </c>
      <c r="D21" s="182">
        <f>'Tab1'!E20</f>
        <v>1.7</v>
      </c>
      <c r="E21" s="182">
        <f t="shared" si="0"/>
        <v>0</v>
      </c>
    </row>
    <row r="22" spans="1:5" ht="13.2" hidden="1">
      <c r="A22" s="185">
        <f>'Tab1'!L21</f>
        <v>0</v>
      </c>
      <c r="B22" s="181" t="str">
        <f>'Tab1'!F21</f>
        <v>KG</v>
      </c>
      <c r="C22" s="181" t="str">
        <f>'Tab1'!D21</f>
        <v>CARCIOFO VIOLETTO - Agrinova - pesare</v>
      </c>
      <c r="D22" s="182">
        <f>'Tab1'!E21</f>
        <v>2.6</v>
      </c>
      <c r="E22" s="182">
        <f t="shared" si="0"/>
        <v>0</v>
      </c>
    </row>
    <row r="23" spans="1:5" ht="13.2" hidden="1">
      <c r="A23" s="185">
        <f>'Tab1'!L22</f>
        <v>0</v>
      </c>
      <c r="B23" s="181" t="str">
        <f>'Tab1'!F22</f>
        <v>KG</v>
      </c>
      <c r="C23" s="181" t="str">
        <f>'Tab1'!D22</f>
        <v>CAROTE - Deltabio</v>
      </c>
      <c r="D23" s="182">
        <f>'Tab1'!E22</f>
        <v>1.4</v>
      </c>
      <c r="E23" s="182">
        <f t="shared" si="0"/>
        <v>0</v>
      </c>
    </row>
    <row r="24" spans="1:5" ht="13.2" hidden="1">
      <c r="A24" s="185">
        <f>'Tab1'!L23</f>
        <v>0</v>
      </c>
      <c r="B24" s="181" t="str">
        <f>'Tab1'!F23</f>
        <v>KG</v>
      </c>
      <c r="C24" s="181" t="str">
        <f>'Tab1'!D23</f>
        <v>CAVOLO CAPPUCCIO BIANCO - Coop Sociale AretÃ¨</v>
      </c>
      <c r="D24" s="182">
        <f>'Tab1'!E23</f>
        <v>1.8</v>
      </c>
      <c r="E24" s="182">
        <f t="shared" si="0"/>
        <v>0</v>
      </c>
    </row>
    <row r="25" spans="1:5" ht="13.2">
      <c r="A25" s="185">
        <f>'Tab1'!L24</f>
        <v>0.45500000000000002</v>
      </c>
      <c r="B25" s="181" t="str">
        <f>'Tab1'!F24</f>
        <v>KG</v>
      </c>
      <c r="C25" s="181" t="str">
        <f>'Tab1'!D24</f>
        <v>CICORIA PUGLIESE (PUNTARELLE) - Lunella</v>
      </c>
      <c r="D25" s="182">
        <f>'Tab1'!E24</f>
        <v>1.8</v>
      </c>
      <c r="E25" s="182">
        <f t="shared" si="0"/>
        <v>0.81900000000000006</v>
      </c>
    </row>
    <row r="26" spans="1:5" ht="13.2" hidden="1">
      <c r="A26" s="185">
        <f>'Tab1'!L25</f>
        <v>0</v>
      </c>
      <c r="B26" s="181" t="str">
        <f>'Tab1'!F25</f>
        <v>KG</v>
      </c>
      <c r="C26" s="181" t="str">
        <f>'Tab1'!D25</f>
        <v>CIME DI RAPA - Lunella</v>
      </c>
      <c r="D26" s="182">
        <f>'Tab1'!E25</f>
        <v>2.0499999999999998</v>
      </c>
      <c r="E26" s="182">
        <f t="shared" si="0"/>
        <v>0</v>
      </c>
    </row>
    <row r="27" spans="1:5" ht="13.2">
      <c r="A27" s="185">
        <f>'Tab1'!L26</f>
        <v>0.82</v>
      </c>
      <c r="B27" s="181" t="str">
        <f>'Tab1'!F26</f>
        <v>KG</v>
      </c>
      <c r="C27" s="181" t="str">
        <f>'Tab1'!D26</f>
        <v>ERBETTE - Bonatti Fiorenzo</v>
      </c>
      <c r="D27" s="182">
        <f>'Tab1'!E26</f>
        <v>1.9</v>
      </c>
      <c r="E27" s="182">
        <f t="shared" si="0"/>
        <v>1.5579999999999998</v>
      </c>
    </row>
    <row r="28" spans="1:5" ht="13.2" hidden="1">
      <c r="A28" s="185">
        <f>'Tab1'!L27</f>
        <v>0</v>
      </c>
      <c r="B28" s="181" t="str">
        <f>'Tab1'!F27</f>
        <v>KG</v>
      </c>
      <c r="C28" s="181" t="str">
        <f>'Tab1'!D27</f>
        <v>FINOCCHI - Coop.Sociale AretÃ¨</v>
      </c>
      <c r="D28" s="182">
        <f>'Tab1'!E27</f>
        <v>2</v>
      </c>
      <c r="E28" s="182">
        <f t="shared" si="0"/>
        <v>0</v>
      </c>
    </row>
    <row r="29" spans="1:5" ht="13.2" hidden="1">
      <c r="A29" s="185">
        <f>'Tab1'!L28</f>
        <v>0</v>
      </c>
      <c r="B29" s="181" t="str">
        <f>'Tab1'!F28</f>
        <v>PZ</v>
      </c>
      <c r="C29" s="181" t="str">
        <f>'Tab1'!D28</f>
        <v>FUNGHI FRESCHI SHITAKE Sacchetto 340/350gr. - Daniela Taroni</v>
      </c>
      <c r="D29" s="182">
        <f>'Tab1'!E28</f>
        <v>5.9</v>
      </c>
      <c r="E29" s="182">
        <f t="shared" si="0"/>
        <v>0</v>
      </c>
    </row>
    <row r="30" spans="1:5" ht="13.2" hidden="1">
      <c r="A30" s="185">
        <f>'Tab1'!L29</f>
        <v>0</v>
      </c>
      <c r="B30" s="181" t="str">
        <f>'Tab1'!F29</f>
        <v>KG</v>
      </c>
      <c r="C30" s="181" t="str">
        <f>'Tab1'!D29</f>
        <v>LATTUGA CANASTA - Bonatti Fiorenzo</v>
      </c>
      <c r="D30" s="182">
        <f>'Tab1'!E29</f>
        <v>2</v>
      </c>
      <c r="E30" s="182">
        <f t="shared" si="0"/>
        <v>0</v>
      </c>
    </row>
    <row r="31" spans="1:5" ht="13.2" hidden="1">
      <c r="A31" s="185">
        <f>'Tab1'!L30</f>
        <v>0</v>
      </c>
      <c r="B31" s="181" t="str">
        <f>'Tab1'!F30</f>
        <v>KG</v>
      </c>
      <c r="C31" s="181" t="str">
        <f>'Tab1'!D30</f>
        <v>LATTUGA GENTILE - L' ambiente Naturale</v>
      </c>
      <c r="D31" s="182">
        <f>'Tab1'!E30</f>
        <v>2.15</v>
      </c>
      <c r="E31" s="182">
        <f t="shared" si="0"/>
        <v>0</v>
      </c>
    </row>
    <row r="32" spans="1:5" ht="13.2">
      <c r="A32" s="185">
        <f>'Tab1'!L31</f>
        <v>0.73499999999999999</v>
      </c>
      <c r="B32" s="181" t="str">
        <f>'Tab1'!F31</f>
        <v>KG</v>
      </c>
      <c r="C32" s="181" t="str">
        <f>'Tab1'!D31</f>
        <v>MELANZANE - Lunella</v>
      </c>
      <c r="D32" s="182">
        <f>'Tab1'!E31</f>
        <v>2.0499999999999998</v>
      </c>
      <c r="E32" s="182">
        <f t="shared" si="0"/>
        <v>1.5067499999999998</v>
      </c>
    </row>
    <row r="33" spans="1:5" ht="13.2">
      <c r="A33" s="185">
        <f>'Tab1'!L32</f>
        <v>0.59</v>
      </c>
      <c r="B33" s="181" t="str">
        <f>'Tab1'!F32</f>
        <v>KG</v>
      </c>
      <c r="C33" s="181" t="str">
        <f>'Tab1'!D32</f>
        <v>POMODORO CILIEGINO A GRAPPOLO - Agrinova</v>
      </c>
      <c r="D33" s="182">
        <f>'Tab1'!E32</f>
        <v>3.2</v>
      </c>
      <c r="E33" s="182">
        <f t="shared" si="0"/>
        <v>1.8879999999999999</v>
      </c>
    </row>
    <row r="34" spans="1:5" ht="13.2" hidden="1">
      <c r="A34" s="185">
        <f>'Tab1'!L33</f>
        <v>0</v>
      </c>
      <c r="B34" s="181" t="str">
        <f>'Tab1'!F33</f>
        <v>KG</v>
      </c>
      <c r="C34" s="181" t="str">
        <f>'Tab1'!D33</f>
        <v>POMODORO INSALATARO COSTOLUTO - Coop.Sociale AretÃ¨</v>
      </c>
      <c r="D34" s="182">
        <f>'Tab1'!E33</f>
        <v>3</v>
      </c>
      <c r="E34" s="182">
        <f t="shared" si="0"/>
        <v>0</v>
      </c>
    </row>
    <row r="35" spans="1:5" ht="13.2" hidden="1">
      <c r="A35" s="185">
        <f>'Tab1'!L34</f>
        <v>0</v>
      </c>
      <c r="B35" s="181" t="str">
        <f>'Tab1'!F34</f>
        <v>KG</v>
      </c>
      <c r="C35" s="181" t="str">
        <f>'Tab1'!D34</f>
        <v>POMODORO TONDO A GRAPPOLO - Agrinova</v>
      </c>
      <c r="D35" s="182">
        <f>'Tab1'!E34</f>
        <v>2.7</v>
      </c>
      <c r="E35" s="182">
        <f t="shared" si="0"/>
        <v>0</v>
      </c>
    </row>
    <row r="36" spans="1:5" ht="13.2" hidden="1">
      <c r="A36" s="185">
        <f>'Tab1'!L35</f>
        <v>0</v>
      </c>
      <c r="B36" s="181" t="str">
        <f>'Tab1'!F35</f>
        <v>KG</v>
      </c>
      <c r="C36" s="181" t="str">
        <f>'Tab1'!D35</f>
        <v>SPINACI - Claudio Bianchi</v>
      </c>
      <c r="D36" s="182">
        <f>'Tab1'!E35</f>
        <v>3.4</v>
      </c>
      <c r="E36" s="182">
        <f t="shared" si="0"/>
        <v>0</v>
      </c>
    </row>
    <row r="37" spans="1:5" ht="13.2" hidden="1">
      <c r="A37" s="185">
        <f>'Tab1'!L36</f>
        <v>0</v>
      </c>
      <c r="B37" s="181" t="str">
        <f>'Tab1'!F36</f>
        <v>PZ</v>
      </c>
      <c r="C37" s="181" t="str">
        <f>'Tab1'!D36</f>
        <v>ZUCCA IRON CUP - Az. agr. Giarone</v>
      </c>
      <c r="D37" s="182">
        <f>'Tab1'!E36</f>
        <v>1.4</v>
      </c>
      <c r="E37" s="182">
        <f t="shared" si="0"/>
        <v>0</v>
      </c>
    </row>
    <row r="38" spans="1:5" ht="13.2">
      <c r="A38" s="185">
        <f>'Tab1'!L37</f>
        <v>1.0349999999999999</v>
      </c>
      <c r="B38" s="181" t="str">
        <f>'Tab1'!F37</f>
        <v>KG</v>
      </c>
      <c r="C38" s="181" t="str">
        <f>'Tab1'!D37</f>
        <v>ZUCCHINE - Lunella</v>
      </c>
      <c r="D38" s="182">
        <f>'Tab1'!E37</f>
        <v>1.9</v>
      </c>
      <c r="E38" s="182">
        <f t="shared" si="0"/>
        <v>1.9664999999999997</v>
      </c>
    </row>
    <row r="39" spans="1:5" ht="13.2" hidden="1">
      <c r="A39" s="185">
        <f>'Tab1'!L38</f>
        <v>0</v>
      </c>
      <c r="B39" s="181" t="str">
        <f>'Tab1'!F38</f>
        <v>PZ</v>
      </c>
      <c r="C39" s="181" t="str">
        <f>'Tab1'!D38</f>
        <v>MANDORLE CON GUSCIO kg. 1 - Serra di Mezzo</v>
      </c>
      <c r="D39" s="182">
        <f>'Tab1'!E38</f>
        <v>3.8</v>
      </c>
      <c r="E39" s="182">
        <f t="shared" si="0"/>
        <v>0</v>
      </c>
    </row>
    <row r="40" spans="1:5" ht="13.2" hidden="1">
      <c r="A40" s="185">
        <f>'Tab1'!L39</f>
        <v>0</v>
      </c>
      <c r="B40" s="181" t="str">
        <f>'Tab1'!F39</f>
        <v>PZ</v>
      </c>
      <c r="C40" s="181" t="str">
        <f>'Tab1'!D39</f>
        <v>MANDORLE SGUSCIATE gr. 500 - Serra di Mezzo</v>
      </c>
      <c r="D40" s="182">
        <f>'Tab1'!E39</f>
        <v>6.3</v>
      </c>
      <c r="E40" s="182">
        <f t="shared" si="0"/>
        <v>0</v>
      </c>
    </row>
    <row r="41" spans="1:5" ht="13.2" hidden="1">
      <c r="A41" s="185">
        <f>'Tab1'!L40</f>
        <v>0</v>
      </c>
      <c r="B41" s="181" t="str">
        <f>'Tab1'!F40</f>
        <v>PZ</v>
      </c>
      <c r="C41" s="181" t="str">
        <f>'Tab1'!D40</f>
        <v>NOCCIOLE SGUSCIATE E TOSTATE gr. 250 - Parano</v>
      </c>
      <c r="D41" s="182">
        <f>'Tab1'!E40</f>
        <v>4.8</v>
      </c>
      <c r="E41" s="182">
        <f t="shared" si="0"/>
        <v>0</v>
      </c>
    </row>
    <row r="42" spans="1:5" ht="13.2">
      <c r="A42" s="185">
        <f>'Tab1'!L41</f>
        <v>1.18</v>
      </c>
      <c r="B42" s="181" t="str">
        <f>'Tab1'!F41</f>
        <v>KG</v>
      </c>
      <c r="C42" s="181" t="str">
        <f>'Tab1'!D41</f>
        <v>NOCI GRENOBLE cal. 32/34 - 5kg - Coop Sociale AretÃ¨</v>
      </c>
      <c r="D42" s="182">
        <f>'Tab1'!E41</f>
        <v>6.2</v>
      </c>
      <c r="E42" s="182">
        <f t="shared" si="0"/>
        <v>7.3159999999999998</v>
      </c>
    </row>
    <row r="43" spans="1:5" ht="13.2" hidden="1">
      <c r="A43" s="185">
        <f>'Tab1'!L42</f>
        <v>0</v>
      </c>
      <c r="B43" s="181" t="str">
        <f>'Tab1'!F42</f>
        <v>PZ</v>
      </c>
      <c r="C43" s="181" t="str">
        <f>'Tab1'!D42</f>
        <v>RISO BALDO BIANCO KG. 1 - Terre di Lomellina</v>
      </c>
      <c r="D43" s="182">
        <f>'Tab1'!E42</f>
        <v>3.7</v>
      </c>
      <c r="E43" s="182">
        <f t="shared" si="0"/>
        <v>0</v>
      </c>
    </row>
    <row r="44" spans="1:5" ht="13.2" hidden="1">
      <c r="A44" s="185">
        <f>'Tab1'!L43</f>
        <v>0</v>
      </c>
      <c r="B44" s="181" t="str">
        <f>'Tab1'!F43</f>
        <v>PZ</v>
      </c>
      <c r="C44" s="181" t="str">
        <f>'Tab1'!D43</f>
        <v>RISO BALDO INTEGRALE KG. 1 - Terre di Lomellina</v>
      </c>
      <c r="D44" s="182">
        <f>'Tab1'!E43</f>
        <v>3.6</v>
      </c>
      <c r="E44" s="182">
        <f t="shared" si="0"/>
        <v>0</v>
      </c>
    </row>
    <row r="45" spans="1:5" ht="13.2" hidden="1">
      <c r="A45" s="185">
        <f>'Tab1'!L44</f>
        <v>0</v>
      </c>
      <c r="B45" s="181" t="str">
        <f>'Tab1'!F44</f>
        <v>PZ</v>
      </c>
      <c r="C45" s="181" t="str">
        <f>'Tab1'!D44</f>
        <v>RISO CARNAROLI BIANCO KG. 1 - Az. Agr. Di Rovasenda</v>
      </c>
      <c r="D45" s="182">
        <f>'Tab1'!E44</f>
        <v>4.2</v>
      </c>
      <c r="E45" s="182">
        <f t="shared" si="0"/>
        <v>0</v>
      </c>
    </row>
    <row r="46" spans="1:5" ht="13.2" hidden="1">
      <c r="A46" s="185">
        <f>'Tab1'!L45</f>
        <v>0</v>
      </c>
      <c r="B46" s="181" t="str">
        <f>'Tab1'!F45</f>
        <v>PZ</v>
      </c>
      <c r="C46" s="181" t="str">
        <f>'Tab1'!D45</f>
        <v>RISO CARNAROLI INTEGRALE KG. 1 - Az. Agr. Di Rovasenda</v>
      </c>
      <c r="D46" s="182">
        <f>'Tab1'!E45</f>
        <v>4.0999999999999996</v>
      </c>
      <c r="E46" s="182">
        <f t="shared" si="0"/>
        <v>0</v>
      </c>
    </row>
    <row r="47" spans="1:5" ht="13.2" hidden="1">
      <c r="A47" s="185">
        <f>'Tab1'!L46</f>
        <v>0</v>
      </c>
      <c r="B47" s="181" t="str">
        <f>'Tab1'!F46</f>
        <v>PZ</v>
      </c>
      <c r="C47" s="181" t="str">
        <f>'Tab1'!D46</f>
        <v>RISO ROSA MARCHETTI BIANCO KG. 1 - Az. Agr. Di Rovasenda</v>
      </c>
      <c r="D47" s="182">
        <f>'Tab1'!E46</f>
        <v>3.6</v>
      </c>
      <c r="E47" s="182">
        <f t="shared" si="0"/>
        <v>0</v>
      </c>
    </row>
    <row r="48" spans="1:5" ht="13.2" hidden="1">
      <c r="A48" s="185">
        <f>'Tab1'!L47</f>
        <v>0</v>
      </c>
      <c r="B48" s="181" t="str">
        <f>'Tab1'!F47</f>
        <v>PZ</v>
      </c>
      <c r="C48" s="181" t="str">
        <f>'Tab1'!D47</f>
        <v>RISO ROSA MARCHETTI INTEGRALE KG. 1 - Az. Agr. Di Rovasenda</v>
      </c>
      <c r="D48" s="182">
        <f>'Tab1'!E47</f>
        <v>3.3</v>
      </c>
      <c r="E48" s="182">
        <f t="shared" si="0"/>
        <v>0</v>
      </c>
    </row>
    <row r="49" spans="1:5" ht="13.2">
      <c r="A49" s="185">
        <f>'Tab1'!L48</f>
        <v>1</v>
      </c>
      <c r="B49" s="181" t="str">
        <f>'Tab1'!F48</f>
        <v>PZ</v>
      </c>
      <c r="C49" s="181" t="str">
        <f>'Tab1'!D48</f>
        <v>RISO ROSA MARCHETTI SEMINTEGRALE KG. 1 - Az. Agr. Di Rovasenda</v>
      </c>
      <c r="D49" s="182">
        <f>'Tab1'!E48</f>
        <v>3.3</v>
      </c>
      <c r="E49" s="182">
        <f t="shared" si="0"/>
        <v>3.3</v>
      </c>
    </row>
    <row r="50" spans="1:5" ht="13.2" hidden="1">
      <c r="A50" s="185">
        <f>'Tab1'!L49</f>
        <v>0</v>
      </c>
      <c r="B50" s="181" t="str">
        <f>'Tab1'!F49</f>
        <v>PZ</v>
      </c>
      <c r="C50" s="181" t="str">
        <f>'Tab1'!D49</f>
        <v>FAGIOLI BORLOTTI SECCHI 900 gr. - Terre di Lomellina</v>
      </c>
      <c r="D50" s="182">
        <f>'Tab1'!E49</f>
        <v>4.3</v>
      </c>
      <c r="E50" s="182">
        <f t="shared" si="0"/>
        <v>0</v>
      </c>
    </row>
    <row r="51" spans="1:5" ht="13.2" hidden="1">
      <c r="A51" s="185">
        <f>'Tab1'!L50</f>
        <v>0</v>
      </c>
      <c r="B51" s="181" t="str">
        <f>'Tab1'!F50</f>
        <v>PZ</v>
      </c>
      <c r="C51" s="181" t="str">
        <f>'Tab1'!D50</f>
        <v>LENTICCHIE conf. gr. 500 - Terra e Cielo</v>
      </c>
      <c r="D51" s="182">
        <f>'Tab1'!E50</f>
        <v>2.6</v>
      </c>
      <c r="E51" s="182">
        <f t="shared" si="0"/>
        <v>0</v>
      </c>
    </row>
    <row r="52" spans="1:5" ht="13.2" hidden="1">
      <c r="A52" s="185">
        <f>'Tab1'!L51</f>
        <v>0</v>
      </c>
      <c r="B52" s="181" t="str">
        <f>'Tab1'!F51</f>
        <v>PZ</v>
      </c>
      <c r="C52" s="181" t="str">
        <f>'Tab1'!D51</f>
        <v>COMPOSTA DI MIRTLLI SENZA ZUCCHERO - GR. 330 - BioTrentino</v>
      </c>
      <c r="D52" s="182">
        <f>'Tab1'!E51</f>
        <v>3.6</v>
      </c>
      <c r="E52" s="182">
        <f t="shared" si="0"/>
        <v>0</v>
      </c>
    </row>
    <row r="53" spans="1:5" ht="13.2" hidden="1">
      <c r="A53" s="185">
        <f>'Tab1'!L52</f>
        <v>0</v>
      </c>
      <c r="B53" s="181" t="str">
        <f>'Tab1'!F52</f>
        <v>PZ</v>
      </c>
      <c r="C53" s="181" t="str">
        <f>'Tab1'!D52</f>
        <v>MIELE DI ACACIA 1 KG. - Medina Daniela</v>
      </c>
      <c r="D53" s="182">
        <f>'Tab1'!E52</f>
        <v>14.9</v>
      </c>
      <c r="E53" s="182">
        <f t="shared" si="0"/>
        <v>0</v>
      </c>
    </row>
    <row r="54" spans="1:5" ht="13.2" hidden="1">
      <c r="A54" s="185">
        <f>'Tab1'!L53</f>
        <v>0</v>
      </c>
      <c r="B54" s="181" t="str">
        <f>'Tab1'!F53</f>
        <v>PZ</v>
      </c>
      <c r="C54" s="181" t="str">
        <f>'Tab1'!D53</f>
        <v>MIELE DI CASTAGNO 500 gr. - Il Sentiero Coop.</v>
      </c>
      <c r="D54" s="182">
        <f>'Tab1'!E53</f>
        <v>5.5</v>
      </c>
      <c r="E54" s="182">
        <f t="shared" si="0"/>
        <v>0</v>
      </c>
    </row>
    <row r="55" spans="1:5" ht="13.2" hidden="1">
      <c r="A55" s="185">
        <f>'Tab1'!L54</f>
        <v>0</v>
      </c>
      <c r="B55" s="181" t="str">
        <f>'Tab1'!F54</f>
        <v>PZ</v>
      </c>
      <c r="C55" s="181" t="str">
        <f>'Tab1'!D54</f>
        <v>MIELE DI TIGLIO 1 kg. - Il Sentiero Coop.</v>
      </c>
      <c r="D55" s="182">
        <f>'Tab1'!E54</f>
        <v>10.8</v>
      </c>
      <c r="E55" s="182">
        <f t="shared" si="0"/>
        <v>0</v>
      </c>
    </row>
    <row r="56" spans="1:5" ht="13.2" hidden="1">
      <c r="A56" s="185">
        <f>'Tab1'!L55</f>
        <v>0</v>
      </c>
      <c r="B56" s="181" t="str">
        <f>'Tab1'!F55</f>
        <v>PZ</v>
      </c>
      <c r="C56" s="181" t="str">
        <f>'Tab1'!D55</f>
        <v>MIELE MILLEFIORI DELLE PREALPI LOMBARDE 500 gr. - Il Sentiero Coop</v>
      </c>
      <c r="D56" s="182">
        <f>'Tab1'!E55</f>
        <v>5.0999999999999996</v>
      </c>
      <c r="E56" s="182">
        <f t="shared" si="0"/>
        <v>0</v>
      </c>
    </row>
    <row r="57" spans="1:5" ht="13.2" hidden="1">
      <c r="A57" s="185">
        <f>'Tab1'!L56</f>
        <v>0</v>
      </c>
      <c r="B57" s="181" t="str">
        <f>'Tab1'!F56</f>
        <v>PZ</v>
      </c>
      <c r="C57" s="181" t="str">
        <f>'Tab1'!D56</f>
        <v>DADO VEGETALE gr. 220 - Rob del Bosco</v>
      </c>
      <c r="D57" s="182">
        <f>'Tab1'!E56</f>
        <v>2.6</v>
      </c>
      <c r="E57" s="182">
        <f t="shared" si="0"/>
        <v>0</v>
      </c>
    </row>
    <row r="58" spans="1:5" ht="13.2" hidden="1">
      <c r="A58" s="185">
        <f>'Tab1'!L57</f>
        <v>0</v>
      </c>
      <c r="B58" s="181" t="str">
        <f>'Tab1'!F57</f>
        <v>PZ</v>
      </c>
      <c r="C58" s="181" t="str">
        <f>'Tab1'!D57</f>
        <v>PASSATA EXTRA DI POMODORO BIODINAMICA ML.700 - Lunella</v>
      </c>
      <c r="D58" s="182">
        <f>'Tab1'!E57</f>
        <v>2.2999999999999998</v>
      </c>
      <c r="E58" s="182">
        <f t="shared" si="0"/>
        <v>0</v>
      </c>
    </row>
    <row r="59" spans="1:5" ht="13.2">
      <c r="A59" s="185">
        <f>'Tab1'!L58</f>
        <v>6</v>
      </c>
      <c r="B59" s="181" t="str">
        <f>'Tab1'!F58</f>
        <v>PZ</v>
      </c>
      <c r="C59" s="181" t="str">
        <f>'Tab1'!D58</f>
        <v>SUCCO DI ARANCE BIONDE 690 ML. -  Agrinova</v>
      </c>
      <c r="D59" s="182">
        <f>'Tab1'!E58</f>
        <v>2.5</v>
      </c>
      <c r="E59" s="182">
        <f t="shared" si="0"/>
        <v>15</v>
      </c>
    </row>
    <row r="60" spans="1:5" ht="13.2" hidden="1">
      <c r="A60" s="185">
        <f>'Tab1'!L59</f>
        <v>0</v>
      </c>
      <c r="B60" s="181" t="str">
        <f>'Tab1'!F59</f>
        <v>PZ</v>
      </c>
      <c r="C60" s="181" t="str">
        <f>'Tab1'!D59</f>
        <v>SUCCO DI MELA 100% - FUST. 5 L. - BioTrentino</v>
      </c>
      <c r="D60" s="182">
        <f>'Tab1'!E59</f>
        <v>10</v>
      </c>
      <c r="E60" s="182">
        <f t="shared" si="0"/>
        <v>0</v>
      </c>
    </row>
    <row r="61" spans="1:5" ht="13.2" hidden="1">
      <c r="A61" s="185">
        <f>'Tab1'!L60</f>
        <v>0</v>
      </c>
      <c r="B61" s="181" t="str">
        <f>'Tab1'!F60</f>
        <v>PZ</v>
      </c>
      <c r="C61" s="181" t="str">
        <f>'Tab1'!D60</f>
        <v>SUCCO DI MELA E ARANCIA 100% - BOTT. 1 L. - BioTrentino</v>
      </c>
      <c r="D61" s="182">
        <f>'Tab1'!E60</f>
        <v>2.5</v>
      </c>
      <c r="E61" s="182">
        <f t="shared" si="0"/>
        <v>0</v>
      </c>
    </row>
    <row r="62" spans="1:5" ht="13.2" hidden="1">
      <c r="A62" s="185">
        <f>'Tab1'!L61</f>
        <v>0</v>
      </c>
      <c r="B62" s="181" t="str">
        <f>'Tab1'!F61</f>
        <v>PZ</v>
      </c>
      <c r="C62" s="181" t="str">
        <f>'Tab1'!D61</f>
        <v>VINO BIANCO MONTANELLO - 75 cl - Cassani Nerio</v>
      </c>
      <c r="D62" s="182">
        <f>'Tab1'!E61</f>
        <v>4</v>
      </c>
      <c r="E62" s="182">
        <f t="shared" si="0"/>
        <v>0</v>
      </c>
    </row>
    <row r="63" spans="1:5" ht="13.2" hidden="1">
      <c r="A63" s="185">
        <f>'Tab1'!L62</f>
        <v>0</v>
      </c>
      <c r="B63" s="181" t="str">
        <f>'Tab1'!F62</f>
        <v>PZ</v>
      </c>
      <c r="C63" s="181" t="str">
        <f>'Tab1'!D62</f>
        <v>VINO NERO AGOLA - 750 ML - Rampanelli</v>
      </c>
      <c r="D63" s="182">
        <f>'Tab1'!E62</f>
        <v>3.6</v>
      </c>
      <c r="E63" s="182">
        <f t="shared" si="0"/>
        <v>0</v>
      </c>
    </row>
    <row r="64" spans="1:5" ht="13.2" hidden="1">
      <c r="A64" s="185">
        <f>'Tab1'!L63</f>
        <v>0</v>
      </c>
      <c r="B64" s="181" t="str">
        <f>'Tab1'!F63</f>
        <v>PZ</v>
      </c>
      <c r="C64" s="181" t="str">
        <f>'Tab1'!D63</f>
        <v>VINO ROSSO PIGNOLE (PINOT NERO) - 750 ML - Rampanelli</v>
      </c>
      <c r="D64" s="182">
        <f>'Tab1'!E63</f>
        <v>5.5</v>
      </c>
      <c r="E64" s="182">
        <f t="shared" si="0"/>
        <v>0</v>
      </c>
    </row>
    <row r="65" spans="1:5" ht="13.2">
      <c r="A65" s="185">
        <f>'Tab1'!L64</f>
        <v>1</v>
      </c>
      <c r="B65" s="181" t="str">
        <f>'Tab1'!F64</f>
        <v>PZ</v>
      </c>
      <c r="C65" s="181" t="str">
        <f>'Tab1'!D64</f>
        <v>UOVA CAT. A (conf. 6 uova) - Bargero</v>
      </c>
      <c r="D65" s="182">
        <f>'Tab1'!E64</f>
        <v>2.35</v>
      </c>
      <c r="E65" s="182">
        <f t="shared" si="0"/>
        <v>2.35</v>
      </c>
    </row>
    <row r="66" spans="1:5" ht="13.2" hidden="1">
      <c r="A66" s="185">
        <f>'Tab1'!L65</f>
        <v>0</v>
      </c>
      <c r="B66" s="181" t="str">
        <f>'Tab1'!F65</f>
        <v>PZ</v>
      </c>
      <c r="C66" s="181" t="str">
        <f>'Tab1'!D65</f>
        <v>KEFIR ml. 200 - Tomasoni</v>
      </c>
      <c r="D66" s="182">
        <f>'Tab1'!E65</f>
        <v>1.5</v>
      </c>
      <c r="E66" s="182">
        <f t="shared" si="0"/>
        <v>0</v>
      </c>
    </row>
    <row r="67" spans="1:5" ht="13.2" hidden="1">
      <c r="A67" s="185">
        <f>'Tab1'!L66</f>
        <v>0</v>
      </c>
      <c r="B67" s="181" t="str">
        <f>'Tab1'!F66</f>
        <v>PZ</v>
      </c>
      <c r="C67" s="181" t="str">
        <f>'Tab1'!D66</f>
        <v>LATTE INTERO A LUNGA CONSERVAZIONE LT. 1 - Tomasoni</v>
      </c>
      <c r="D67" s="182">
        <f>'Tab1'!E66</f>
        <v>1.45</v>
      </c>
      <c r="E67" s="182">
        <f t="shared" si="0"/>
        <v>0</v>
      </c>
    </row>
    <row r="68" spans="1:5" ht="13.2">
      <c r="A68" s="185">
        <f>'Tab1'!L67</f>
        <v>2</v>
      </c>
      <c r="B68" s="181" t="str">
        <f>'Tab1'!F67</f>
        <v>PZ</v>
      </c>
      <c r="C68" s="181" t="str">
        <f>'Tab1'!D67</f>
        <v>LATTE PARZ. SCREMATO A LUNGA CONSERVAZIONE LT. 1 - Tomasoni</v>
      </c>
      <c r="D68" s="182">
        <f>'Tab1'!E67</f>
        <v>1.35</v>
      </c>
      <c r="E68" s="182">
        <f t="shared" si="0"/>
        <v>2.7</v>
      </c>
    </row>
    <row r="69" spans="1:5" ht="13.2">
      <c r="A69" s="185">
        <f>'Tab1'!L68</f>
        <v>3</v>
      </c>
      <c r="B69" s="181" t="str">
        <f>'Tab1'!F68</f>
        <v>PZ</v>
      </c>
      <c r="C69" s="181" t="str">
        <f>'Tab1'!D68</f>
        <v>YOGURT MAGRO  gr. 150 - Tomasoni</v>
      </c>
      <c r="D69" s="182">
        <f>'Tab1'!E68</f>
        <v>0.8</v>
      </c>
      <c r="E69" s="182">
        <f t="shared" si="0"/>
        <v>2.4000000000000004</v>
      </c>
    </row>
    <row r="70" spans="1:5" ht="13.2" hidden="1">
      <c r="A70" s="185">
        <f>'Tab1'!L69</f>
        <v>0</v>
      </c>
      <c r="B70" s="181" t="str">
        <f>'Tab1'!F69</f>
        <v>PZ</v>
      </c>
      <c r="C70" s="181" t="str">
        <f>'Tab1'!D69</f>
        <v>YOGURT MAGRO  gr. 300 - Tomasoni</v>
      </c>
      <c r="D70" s="182">
        <f>'Tab1'!E69</f>
        <v>1.5</v>
      </c>
      <c r="E70" s="182">
        <f t="shared" si="0"/>
        <v>0</v>
      </c>
    </row>
    <row r="71" spans="1:5" ht="13.2" hidden="1">
      <c r="A71" s="185">
        <f>'Tab1'!L70</f>
        <v>0</v>
      </c>
      <c r="B71" s="181">
        <f>'Tab1'!F70</f>
        <v>0</v>
      </c>
      <c r="C71" s="181" t="str">
        <f>'Tab1'!D70</f>
        <v>riga 66</v>
      </c>
      <c r="D71" s="182">
        <f>'Tab1'!E70</f>
        <v>0</v>
      </c>
      <c r="E71" s="182">
        <f t="shared" si="0"/>
        <v>0</v>
      </c>
    </row>
    <row r="72" spans="1:5" ht="13.2" hidden="1">
      <c r="A72" s="185">
        <f>'Tab1'!L71</f>
        <v>0</v>
      </c>
      <c r="B72" s="181">
        <f>'Tab1'!F71</f>
        <v>0</v>
      </c>
      <c r="C72" s="181" t="str">
        <f>'Tab1'!D71</f>
        <v>riga 67</v>
      </c>
      <c r="D72" s="182">
        <f>'Tab1'!E71</f>
        <v>0</v>
      </c>
      <c r="E72" s="182">
        <f t="shared" si="0"/>
        <v>0</v>
      </c>
    </row>
    <row r="73" spans="1:5" ht="13.2" hidden="1">
      <c r="A73" s="185">
        <f>'Tab1'!L72</f>
        <v>0</v>
      </c>
      <c r="B73" s="181">
        <f>'Tab1'!F72</f>
        <v>0</v>
      </c>
      <c r="C73" s="181" t="str">
        <f>'Tab1'!D72</f>
        <v>riga 68</v>
      </c>
      <c r="D73" s="182">
        <f>'Tab1'!E72</f>
        <v>0</v>
      </c>
      <c r="E73" s="182">
        <f t="shared" si="0"/>
        <v>0</v>
      </c>
    </row>
    <row r="74" spans="1:5" ht="13.2" hidden="1">
      <c r="A74" s="185">
        <f>'Tab1'!L73</f>
        <v>0</v>
      </c>
      <c r="B74" s="181">
        <f>'Tab1'!F73</f>
        <v>0</v>
      </c>
      <c r="C74" s="181" t="str">
        <f>'Tab1'!D73</f>
        <v>riga 69</v>
      </c>
      <c r="D74" s="182">
        <f>'Tab1'!E73</f>
        <v>0</v>
      </c>
      <c r="E74" s="182">
        <f t="shared" si="0"/>
        <v>0</v>
      </c>
    </row>
    <row r="75" spans="1:5" ht="13.2" hidden="1">
      <c r="A75" s="183">
        <f>'Tab1'!L74</f>
        <v>0</v>
      </c>
      <c r="B75" s="181">
        <f>'Tab1'!F74</f>
        <v>0</v>
      </c>
      <c r="C75" s="181" t="str">
        <f>'Tab1'!D74</f>
        <v>riga 70</v>
      </c>
      <c r="D75" s="182">
        <f>'Tab1'!E74</f>
        <v>0</v>
      </c>
      <c r="E75" s="182">
        <f t="shared" si="0"/>
        <v>0</v>
      </c>
    </row>
    <row r="76" spans="1:5" ht="13.2" hidden="1">
      <c r="A76" s="183">
        <f>'Tab1'!L75</f>
        <v>0</v>
      </c>
      <c r="B76" s="181">
        <f>'Tab1'!F75</f>
        <v>0</v>
      </c>
      <c r="C76" s="181" t="str">
        <f>'Tab1'!D75</f>
        <v>riga 71</v>
      </c>
      <c r="D76" s="182">
        <f>'Tab1'!E75</f>
        <v>0</v>
      </c>
      <c r="E76" s="182">
        <f t="shared" si="0"/>
        <v>0</v>
      </c>
    </row>
    <row r="77" spans="1:5" ht="13.2" hidden="1">
      <c r="A77" s="183">
        <f>'Tab1'!L76</f>
        <v>0</v>
      </c>
      <c r="B77" s="181">
        <f>'Tab1'!F76</f>
        <v>0</v>
      </c>
      <c r="C77" s="181" t="str">
        <f>'Tab1'!D76</f>
        <v>riga 72</v>
      </c>
      <c r="D77" s="182">
        <f>'Tab1'!E76</f>
        <v>0</v>
      </c>
      <c r="E77" s="182">
        <f t="shared" si="0"/>
        <v>0</v>
      </c>
    </row>
    <row r="78" spans="1:5" ht="13.2" hidden="1">
      <c r="A78" s="183">
        <f>'Tab1'!L77</f>
        <v>0</v>
      </c>
      <c r="B78" s="181">
        <f>'Tab1'!F77</f>
        <v>0</v>
      </c>
      <c r="C78" s="181" t="str">
        <f>'Tab1'!D77</f>
        <v>riga 73</v>
      </c>
      <c r="D78" s="182">
        <f>'Tab1'!E77</f>
        <v>0</v>
      </c>
      <c r="E78" s="182">
        <f t="shared" si="0"/>
        <v>0</v>
      </c>
    </row>
    <row r="79" spans="1:5" ht="13.2" hidden="1">
      <c r="A79" s="183">
        <f>'Tab1'!L78</f>
        <v>0</v>
      </c>
      <c r="B79" s="181">
        <f>'Tab1'!F78</f>
        <v>0</v>
      </c>
      <c r="C79" s="181" t="str">
        <f>'Tab1'!D78</f>
        <v>riga 74</v>
      </c>
      <c r="D79" s="182">
        <f>'Tab1'!E78</f>
        <v>0</v>
      </c>
      <c r="E79" s="182">
        <f t="shared" si="0"/>
        <v>0</v>
      </c>
    </row>
    <row r="80" spans="1:5" ht="13.2" hidden="1">
      <c r="A80" s="183">
        <f>'Tab1'!L79</f>
        <v>0</v>
      </c>
      <c r="B80" s="181">
        <f>'Tab1'!F79</f>
        <v>0</v>
      </c>
      <c r="C80" s="181" t="str">
        <f>'Tab1'!D79</f>
        <v>riga 75</v>
      </c>
      <c r="D80" s="182">
        <f>'Tab1'!E79</f>
        <v>0</v>
      </c>
      <c r="E80" s="182">
        <f t="shared" si="0"/>
        <v>0</v>
      </c>
    </row>
    <row r="81" spans="1:5" ht="13.2" hidden="1">
      <c r="A81" s="183">
        <f>'Tab1'!L80</f>
        <v>0</v>
      </c>
      <c r="B81" s="181">
        <f>'Tab1'!F80</f>
        <v>0</v>
      </c>
      <c r="C81" s="181" t="str">
        <f>'Tab1'!D80</f>
        <v>riga 76</v>
      </c>
      <c r="D81" s="182">
        <f>'Tab1'!E80</f>
        <v>0</v>
      </c>
      <c r="E81" s="182">
        <f t="shared" si="0"/>
        <v>0</v>
      </c>
    </row>
    <row r="82" spans="1:5" ht="13.2" hidden="1">
      <c r="A82" s="183">
        <f>'Tab1'!L81</f>
        <v>0</v>
      </c>
      <c r="B82" s="181">
        <f>'Tab1'!F81</f>
        <v>0</v>
      </c>
      <c r="C82" s="181" t="str">
        <f>'Tab1'!D81</f>
        <v>riga 77</v>
      </c>
      <c r="D82" s="182">
        <f>'Tab1'!E81</f>
        <v>0</v>
      </c>
      <c r="E82" s="182">
        <f t="shared" si="0"/>
        <v>0</v>
      </c>
    </row>
    <row r="83" spans="1:5" ht="13.2" hidden="1">
      <c r="A83" s="183">
        <f>'Tab1'!L82</f>
        <v>0</v>
      </c>
      <c r="B83" s="181">
        <f>'Tab1'!F82</f>
        <v>0</v>
      </c>
      <c r="C83" s="181" t="str">
        <f>'Tab1'!D82</f>
        <v>riga 78</v>
      </c>
      <c r="D83" s="182">
        <f>'Tab1'!E82</f>
        <v>0</v>
      </c>
      <c r="E83" s="182">
        <f t="shared" si="0"/>
        <v>0</v>
      </c>
    </row>
    <row r="84" spans="1:5" ht="13.2" hidden="1">
      <c r="A84" s="183">
        <f>'Tab1'!L83</f>
        <v>0</v>
      </c>
      <c r="B84" s="181">
        <f>'Tab1'!F83</f>
        <v>0</v>
      </c>
      <c r="C84" s="181" t="str">
        <f>'Tab1'!D83</f>
        <v>riga 79</v>
      </c>
      <c r="D84" s="182">
        <f>'Tab1'!E83</f>
        <v>0</v>
      </c>
      <c r="E84" s="182">
        <f t="shared" si="0"/>
        <v>0</v>
      </c>
    </row>
    <row r="85" spans="1:5" ht="13.2" hidden="1">
      <c r="A85" s="183">
        <f>'Tab1'!L84</f>
        <v>0</v>
      </c>
      <c r="B85" s="181">
        <f>'Tab1'!F84</f>
        <v>0</v>
      </c>
      <c r="C85" s="181" t="str">
        <f>'Tab1'!D84</f>
        <v>riga 80</v>
      </c>
      <c r="D85" s="182">
        <f>'Tab1'!E84</f>
        <v>0</v>
      </c>
      <c r="E85" s="182">
        <f t="shared" si="0"/>
        <v>0</v>
      </c>
    </row>
    <row r="86" spans="1:5" ht="13.2" hidden="1">
      <c r="A86" s="183">
        <f>'Tab1'!L85</f>
        <v>0</v>
      </c>
      <c r="B86" s="181">
        <f>'Tab1'!F85</f>
        <v>0</v>
      </c>
      <c r="C86" s="181" t="str">
        <f>'Tab1'!D85</f>
        <v>riga 81</v>
      </c>
      <c r="D86" s="182">
        <f>'Tab1'!E85</f>
        <v>0</v>
      </c>
      <c r="E86" s="182">
        <f t="shared" si="0"/>
        <v>0</v>
      </c>
    </row>
    <row r="87" spans="1:5" ht="13.2" hidden="1">
      <c r="A87" s="183">
        <f>'Tab1'!L86</f>
        <v>0</v>
      </c>
      <c r="B87" s="181">
        <f>'Tab1'!F86</f>
        <v>0</v>
      </c>
      <c r="C87" s="181" t="str">
        <f>'Tab1'!D86</f>
        <v>riga 82</v>
      </c>
      <c r="D87" s="182">
        <f>'Tab1'!E86</f>
        <v>0</v>
      </c>
      <c r="E87" s="182">
        <f t="shared" si="0"/>
        <v>0</v>
      </c>
    </row>
    <row r="88" spans="1:5" ht="13.2" hidden="1">
      <c r="A88" s="183">
        <f>'Tab1'!L87</f>
        <v>0</v>
      </c>
      <c r="B88" s="181">
        <f>'Tab1'!F87</f>
        <v>0</v>
      </c>
      <c r="C88" s="181" t="str">
        <f>'Tab1'!D87</f>
        <v>riga 83</v>
      </c>
      <c r="D88" s="182">
        <f>'Tab1'!E87</f>
        <v>0</v>
      </c>
      <c r="E88" s="182">
        <f t="shared" si="0"/>
        <v>0</v>
      </c>
    </row>
    <row r="89" spans="1:5" ht="13.2" hidden="1">
      <c r="A89" s="183">
        <f>'Tab1'!L88</f>
        <v>0</v>
      </c>
      <c r="B89" s="181">
        <f>'Tab1'!F88</f>
        <v>0</v>
      </c>
      <c r="C89" s="181" t="str">
        <f>'Tab1'!D88</f>
        <v>riga 84</v>
      </c>
      <c r="D89" s="182">
        <f>'Tab1'!E88</f>
        <v>0</v>
      </c>
      <c r="E89" s="182">
        <f t="shared" si="0"/>
        <v>0</v>
      </c>
    </row>
    <row r="90" spans="1:5" ht="13.2" hidden="1">
      <c r="A90" s="183">
        <f>'Tab1'!L89</f>
        <v>0</v>
      </c>
      <c r="B90" s="181">
        <f>'Tab1'!F89</f>
        <v>0</v>
      </c>
      <c r="C90" s="181" t="str">
        <f>'Tab1'!D89</f>
        <v>riga 85</v>
      </c>
      <c r="D90" s="182">
        <f>'Tab1'!E89</f>
        <v>0</v>
      </c>
      <c r="E90" s="182">
        <f t="shared" si="0"/>
        <v>0</v>
      </c>
    </row>
    <row r="91" spans="1:5" ht="13.2" hidden="1">
      <c r="A91" s="183">
        <f>'Tab1'!L90</f>
        <v>0</v>
      </c>
      <c r="B91" s="181">
        <f>'Tab1'!F90</f>
        <v>0</v>
      </c>
      <c r="C91" s="181" t="str">
        <f>'Tab1'!D90</f>
        <v>riga 86</v>
      </c>
      <c r="D91" s="182">
        <f>'Tab1'!E90</f>
        <v>0</v>
      </c>
      <c r="E91" s="182">
        <f t="shared" si="0"/>
        <v>0</v>
      </c>
    </row>
    <row r="92" spans="1:5" ht="13.2" hidden="1">
      <c r="A92" s="183">
        <f>'Tab1'!L91</f>
        <v>0</v>
      </c>
      <c r="B92" s="181">
        <f>'Tab1'!F91</f>
        <v>0</v>
      </c>
      <c r="C92" s="181" t="str">
        <f>'Tab1'!D91</f>
        <v>riga 87</v>
      </c>
      <c r="D92" s="182">
        <f>'Tab1'!E91</f>
        <v>0</v>
      </c>
      <c r="E92" s="182">
        <f t="shared" si="0"/>
        <v>0</v>
      </c>
    </row>
    <row r="93" spans="1:5" ht="13.2" hidden="1">
      <c r="A93" s="183">
        <f>'Tab1'!L92</f>
        <v>0</v>
      </c>
      <c r="B93" s="181">
        <f>'Tab1'!F92</f>
        <v>0</v>
      </c>
      <c r="C93" s="181" t="str">
        <f>'Tab1'!D92</f>
        <v>riga 88</v>
      </c>
      <c r="D93" s="182">
        <f>'Tab1'!E92</f>
        <v>0</v>
      </c>
      <c r="E93" s="182">
        <f t="shared" si="0"/>
        <v>0</v>
      </c>
    </row>
    <row r="94" spans="1:5" ht="13.2" hidden="1">
      <c r="A94" s="183">
        <f>'Tab1'!L93</f>
        <v>0</v>
      </c>
      <c r="B94" s="181">
        <f>'Tab1'!F93</f>
        <v>0</v>
      </c>
      <c r="C94" s="181" t="str">
        <f>'Tab1'!D93</f>
        <v>riga 89</v>
      </c>
      <c r="D94" s="182">
        <f>'Tab1'!E93</f>
        <v>0</v>
      </c>
      <c r="E94" s="182">
        <f t="shared" si="0"/>
        <v>0</v>
      </c>
    </row>
    <row r="95" spans="1:5" ht="13.2" hidden="1">
      <c r="A95" s="183">
        <f>'Tab1'!L94</f>
        <v>0</v>
      </c>
      <c r="B95" s="181">
        <f>'Tab1'!F94</f>
        <v>0</v>
      </c>
      <c r="C95" s="181" t="str">
        <f>'Tab1'!D94</f>
        <v>riga 90</v>
      </c>
      <c r="D95" s="182">
        <f>'Tab1'!E94</f>
        <v>0</v>
      </c>
      <c r="E95" s="182">
        <f t="shared" si="0"/>
        <v>0</v>
      </c>
    </row>
    <row r="96" spans="1:5" ht="13.2" hidden="1">
      <c r="A96" s="183">
        <f>'Tab1'!L95</f>
        <v>0</v>
      </c>
      <c r="B96" s="181">
        <f>'Tab1'!F95</f>
        <v>0</v>
      </c>
      <c r="C96" s="181" t="str">
        <f>'Tab1'!D95</f>
        <v>riga 91</v>
      </c>
      <c r="D96" s="182">
        <f>'Tab1'!E95</f>
        <v>0</v>
      </c>
      <c r="E96" s="182">
        <f t="shared" si="0"/>
        <v>0</v>
      </c>
    </row>
    <row r="97" spans="1:5" ht="13.2" hidden="1">
      <c r="A97" s="183">
        <f>'Tab1'!L96</f>
        <v>0</v>
      </c>
      <c r="B97" s="181">
        <f>'Tab1'!F96</f>
        <v>0</v>
      </c>
      <c r="C97" s="181" t="str">
        <f>'Tab1'!D96</f>
        <v>riga 92</v>
      </c>
      <c r="D97" s="182">
        <f>'Tab1'!E96</f>
        <v>0</v>
      </c>
      <c r="E97" s="182">
        <f t="shared" si="0"/>
        <v>0</v>
      </c>
    </row>
    <row r="98" spans="1:5" ht="13.2" hidden="1">
      <c r="A98" s="183">
        <f>'Tab1'!L97</f>
        <v>0</v>
      </c>
      <c r="B98" s="181">
        <f>'Tab1'!F97</f>
        <v>0</v>
      </c>
      <c r="C98" s="181" t="str">
        <f>'Tab1'!D97</f>
        <v>riga 93</v>
      </c>
      <c r="D98" s="182">
        <f>'Tab1'!E97</f>
        <v>0</v>
      </c>
      <c r="E98" s="182">
        <f t="shared" si="0"/>
        <v>0</v>
      </c>
    </row>
    <row r="99" spans="1:5" ht="13.2" hidden="1">
      <c r="A99" s="183">
        <f>'Tab1'!L98</f>
        <v>0</v>
      </c>
      <c r="B99" s="181">
        <f>'Tab1'!F98</f>
        <v>0</v>
      </c>
      <c r="C99" s="181" t="str">
        <f>'Tab1'!D98</f>
        <v>riga 94</v>
      </c>
      <c r="D99" s="182">
        <f>'Tab1'!E98</f>
        <v>0</v>
      </c>
      <c r="E99" s="182">
        <f t="shared" si="0"/>
        <v>0</v>
      </c>
    </row>
    <row r="100" spans="1:5" ht="13.2" hidden="1">
      <c r="A100" s="183">
        <f>'Tab1'!L99</f>
        <v>0</v>
      </c>
      <c r="B100" s="181">
        <f>'Tab1'!F99</f>
        <v>0</v>
      </c>
      <c r="C100" s="181" t="str">
        <f>'Tab1'!D99</f>
        <v>riga 95</v>
      </c>
      <c r="D100" s="182">
        <f>'Tab1'!E99</f>
        <v>0</v>
      </c>
      <c r="E100" s="182">
        <f t="shared" si="0"/>
        <v>0</v>
      </c>
    </row>
    <row r="101" spans="1:5" ht="13.2" hidden="1">
      <c r="A101" s="183">
        <f>'Tab1'!L100</f>
        <v>0</v>
      </c>
      <c r="B101" s="181">
        <f>'Tab1'!F100</f>
        <v>0</v>
      </c>
      <c r="C101" s="181" t="str">
        <f>'Tab1'!D100</f>
        <v>riga 96</v>
      </c>
      <c r="D101" s="182">
        <f>'Tab1'!E100</f>
        <v>0</v>
      </c>
      <c r="E101" s="182">
        <f t="shared" si="0"/>
        <v>0</v>
      </c>
    </row>
    <row r="102" spans="1:5" ht="13.2" hidden="1">
      <c r="A102" s="183">
        <f>'Tab1'!L101</f>
        <v>0</v>
      </c>
      <c r="B102" s="181">
        <f>'Tab1'!F101</f>
        <v>0</v>
      </c>
      <c r="C102" s="181" t="str">
        <f>'Tab1'!D101</f>
        <v>riga 97</v>
      </c>
      <c r="D102" s="182">
        <f>'Tab1'!E101</f>
        <v>0</v>
      </c>
      <c r="E102" s="182">
        <f t="shared" si="0"/>
        <v>0</v>
      </c>
    </row>
    <row r="103" spans="1:5" ht="13.2" hidden="1">
      <c r="A103" s="183">
        <f>'Tab1'!L102</f>
        <v>0</v>
      </c>
      <c r="B103" s="181">
        <f>'Tab1'!F102</f>
        <v>0</v>
      </c>
      <c r="C103" s="181" t="str">
        <f>'Tab1'!D102</f>
        <v>riga 98</v>
      </c>
      <c r="D103" s="182">
        <f>'Tab1'!E102</f>
        <v>0</v>
      </c>
      <c r="E103" s="182">
        <f t="shared" si="0"/>
        <v>0</v>
      </c>
    </row>
    <row r="104" spans="1:5" ht="13.2" hidden="1">
      <c r="A104" s="183">
        <f>'Tab1'!L103</f>
        <v>0</v>
      </c>
      <c r="B104" s="181">
        <f>'Tab1'!F103</f>
        <v>0</v>
      </c>
      <c r="C104" s="181" t="str">
        <f>'Tab1'!D103</f>
        <v>riga 99</v>
      </c>
      <c r="D104" s="182">
        <f>'Tab1'!E103</f>
        <v>0</v>
      </c>
      <c r="E104" s="182">
        <f t="shared" si="0"/>
        <v>0</v>
      </c>
    </row>
    <row r="105" spans="1:5" ht="13.2" hidden="1">
      <c r="A105" s="183">
        <f>'Tab1'!L104</f>
        <v>0</v>
      </c>
      <c r="B105" s="181">
        <f>'Tab1'!F104</f>
        <v>0</v>
      </c>
      <c r="C105" s="181" t="str">
        <f>'Tab1'!D104</f>
        <v>riga 100</v>
      </c>
      <c r="D105" s="182">
        <f>'Tab1'!E104</f>
        <v>0</v>
      </c>
      <c r="E105" s="182">
        <f t="shared" si="0"/>
        <v>0</v>
      </c>
    </row>
    <row r="106" spans="1:5" ht="13.2" hidden="1">
      <c r="A106" s="183">
        <f>'Tab1'!L105</f>
        <v>0</v>
      </c>
      <c r="B106" s="181">
        <f>'Tab1'!F105</f>
        <v>0</v>
      </c>
      <c r="C106" s="181" t="str">
        <f>'Tab1'!D105</f>
        <v>riga 101</v>
      </c>
      <c r="D106" s="182">
        <f>'Tab1'!E105</f>
        <v>0</v>
      </c>
      <c r="E106" s="182">
        <f t="shared" si="0"/>
        <v>0</v>
      </c>
    </row>
    <row r="107" spans="1:5" ht="13.2" hidden="1">
      <c r="A107" s="183">
        <f>'Tab1'!L106</f>
        <v>0</v>
      </c>
      <c r="B107" s="181">
        <f>'Tab1'!F106</f>
        <v>0</v>
      </c>
      <c r="C107" s="181" t="str">
        <f>'Tab1'!D106</f>
        <v>riga 102</v>
      </c>
      <c r="D107" s="182">
        <f>'Tab1'!E106</f>
        <v>0</v>
      </c>
      <c r="E107" s="182">
        <f t="shared" si="0"/>
        <v>0</v>
      </c>
    </row>
    <row r="108" spans="1:5" ht="13.2" hidden="1">
      <c r="A108" s="183">
        <f>'Tab1'!L107</f>
        <v>0</v>
      </c>
      <c r="B108" s="181">
        <f>'Tab1'!F107</f>
        <v>0</v>
      </c>
      <c r="C108" s="181" t="str">
        <f>'Tab1'!D107</f>
        <v>riga 103</v>
      </c>
      <c r="D108" s="182">
        <f>'Tab1'!E107</f>
        <v>0</v>
      </c>
      <c r="E108" s="182">
        <f t="shared" si="0"/>
        <v>0</v>
      </c>
    </row>
    <row r="109" spans="1:5" ht="13.2" hidden="1">
      <c r="A109" s="183">
        <f>'Tab1'!L108</f>
        <v>0</v>
      </c>
      <c r="B109" s="181">
        <f>'Tab1'!F108</f>
        <v>0</v>
      </c>
      <c r="C109" s="181" t="str">
        <f>'Tab1'!D108</f>
        <v>riga 104</v>
      </c>
      <c r="D109" s="182">
        <f>'Tab1'!E108</f>
        <v>0</v>
      </c>
      <c r="E109" s="182">
        <f t="shared" si="0"/>
        <v>0</v>
      </c>
    </row>
    <row r="110" spans="1:5" ht="13.2" hidden="1">
      <c r="A110" s="183">
        <f>'Tab1'!L109</f>
        <v>0</v>
      </c>
      <c r="B110" s="181">
        <f>'Tab1'!F109</f>
        <v>0</v>
      </c>
      <c r="C110" s="181" t="str">
        <f>'Tab1'!D109</f>
        <v>riga 105</v>
      </c>
      <c r="D110" s="182">
        <f>'Tab1'!E109</f>
        <v>0</v>
      </c>
      <c r="E110" s="182">
        <f t="shared" si="0"/>
        <v>0</v>
      </c>
    </row>
    <row r="111" spans="1:5" ht="13.2" hidden="1">
      <c r="A111" s="183">
        <f>'Tab1'!L110</f>
        <v>0</v>
      </c>
      <c r="B111" s="181">
        <f>'Tab1'!F110</f>
        <v>0</v>
      </c>
      <c r="C111" s="181" t="str">
        <f>'Tab1'!D110</f>
        <v>riga 106</v>
      </c>
      <c r="D111" s="182">
        <f>'Tab1'!E110</f>
        <v>0</v>
      </c>
      <c r="E111" s="182">
        <f t="shared" si="0"/>
        <v>0</v>
      </c>
    </row>
    <row r="112" spans="1:5" ht="13.2" hidden="1">
      <c r="A112" s="183">
        <f>'Tab1'!L111</f>
        <v>0</v>
      </c>
      <c r="B112" s="181">
        <f>'Tab1'!F111</f>
        <v>0</v>
      </c>
      <c r="C112" s="181" t="str">
        <f>'Tab1'!D111</f>
        <v>riga 107</v>
      </c>
      <c r="D112" s="182">
        <f>'Tab1'!E111</f>
        <v>0</v>
      </c>
      <c r="E112" s="182">
        <f t="shared" si="0"/>
        <v>0</v>
      </c>
    </row>
    <row r="113" spans="1:5" ht="13.2" hidden="1">
      <c r="A113" s="183">
        <f>'Tab1'!L112</f>
        <v>0</v>
      </c>
      <c r="B113" s="181">
        <f>'Tab1'!F112</f>
        <v>0</v>
      </c>
      <c r="C113" s="181" t="str">
        <f>'Tab1'!D112</f>
        <v>riga 108</v>
      </c>
      <c r="D113" s="182">
        <f>'Tab1'!E112</f>
        <v>0</v>
      </c>
      <c r="E113" s="182">
        <f t="shared" si="0"/>
        <v>0</v>
      </c>
    </row>
    <row r="114" spans="1:5" ht="13.2" hidden="1">
      <c r="A114" s="183">
        <f>'Tab1'!L113</f>
        <v>0</v>
      </c>
      <c r="B114" s="181">
        <f>'Tab1'!F113</f>
        <v>0</v>
      </c>
      <c r="C114" s="181" t="str">
        <f>'Tab1'!D113</f>
        <v>riga 109</v>
      </c>
      <c r="D114" s="182">
        <f>'Tab1'!E113</f>
        <v>0</v>
      </c>
      <c r="E114" s="182">
        <f t="shared" si="0"/>
        <v>0</v>
      </c>
    </row>
    <row r="115" spans="1:5" ht="13.2" hidden="1">
      <c r="A115" s="183">
        <f>'Tab1'!L114</f>
        <v>0</v>
      </c>
      <c r="B115" s="181">
        <f>'Tab1'!F114</f>
        <v>0</v>
      </c>
      <c r="C115" s="181" t="str">
        <f>'Tab1'!D114</f>
        <v>riga 110</v>
      </c>
      <c r="D115" s="182">
        <f>'Tab1'!E114</f>
        <v>0</v>
      </c>
      <c r="E115" s="182">
        <f t="shared" si="0"/>
        <v>0</v>
      </c>
    </row>
    <row r="116" spans="1:5" ht="13.2" hidden="1">
      <c r="A116" s="183">
        <f>'Tab1'!L115</f>
        <v>0</v>
      </c>
      <c r="B116" s="181">
        <f>'Tab1'!F115</f>
        <v>0</v>
      </c>
      <c r="C116" s="181" t="str">
        <f>'Tab1'!D115</f>
        <v>riga 111</v>
      </c>
      <c r="D116" s="182">
        <f>'Tab1'!E115</f>
        <v>0</v>
      </c>
      <c r="E116" s="182">
        <f t="shared" si="0"/>
        <v>0</v>
      </c>
    </row>
    <row r="117" spans="1:5" ht="13.2" hidden="1">
      <c r="A117" s="183">
        <f>'Tab1'!L116</f>
        <v>0</v>
      </c>
      <c r="B117" s="181">
        <f>'Tab1'!F116</f>
        <v>0</v>
      </c>
      <c r="C117" s="181" t="str">
        <f>'Tab1'!D116</f>
        <v>riga 112</v>
      </c>
      <c r="D117" s="182">
        <f>'Tab1'!E116</f>
        <v>0</v>
      </c>
      <c r="E117" s="182">
        <f t="shared" si="0"/>
        <v>0</v>
      </c>
    </row>
    <row r="118" spans="1:5" ht="13.2" hidden="1">
      <c r="A118" s="183">
        <f>'Tab1'!L117</f>
        <v>0</v>
      </c>
      <c r="B118" s="181">
        <f>'Tab1'!F117</f>
        <v>0</v>
      </c>
      <c r="C118" s="181" t="str">
        <f>'Tab1'!D117</f>
        <v>riga 113</v>
      </c>
      <c r="D118" s="182">
        <f>'Tab1'!E117</f>
        <v>0</v>
      </c>
      <c r="E118" s="182">
        <f t="shared" si="0"/>
        <v>0</v>
      </c>
    </row>
    <row r="119" spans="1:5" ht="13.2" hidden="1">
      <c r="A119" s="183">
        <f>'Tab1'!L118</f>
        <v>0</v>
      </c>
      <c r="B119" s="181">
        <f>'Tab1'!F118</f>
        <v>0</v>
      </c>
      <c r="C119" s="181" t="str">
        <f>'Tab1'!D118</f>
        <v>riga 114</v>
      </c>
      <c r="D119" s="182">
        <f>'Tab1'!E118</f>
        <v>0</v>
      </c>
      <c r="E119" s="182">
        <f t="shared" si="0"/>
        <v>0</v>
      </c>
    </row>
    <row r="120" spans="1:5" ht="13.2" hidden="1">
      <c r="A120" s="183">
        <f>'Tab1'!L119</f>
        <v>0</v>
      </c>
      <c r="B120" s="181">
        <f>'Tab1'!F119</f>
        <v>0</v>
      </c>
      <c r="C120" s="181" t="str">
        <f>'Tab1'!D119</f>
        <v>riga 115</v>
      </c>
      <c r="D120" s="182">
        <f>'Tab1'!E119</f>
        <v>0</v>
      </c>
      <c r="E120" s="182">
        <f t="shared" si="0"/>
        <v>0</v>
      </c>
    </row>
    <row r="121" spans="1:5" ht="13.2" hidden="1">
      <c r="A121" s="183">
        <f>'Tab1'!L120</f>
        <v>0</v>
      </c>
      <c r="B121" s="181">
        <f>'Tab1'!F120</f>
        <v>0</v>
      </c>
      <c r="C121" s="181" t="str">
        <f>'Tab1'!D120</f>
        <v>riga 116</v>
      </c>
      <c r="D121" s="182">
        <f>'Tab1'!E120</f>
        <v>0</v>
      </c>
      <c r="E121" s="182">
        <f t="shared" si="0"/>
        <v>0</v>
      </c>
    </row>
    <row r="122" spans="1:5" ht="13.2" hidden="1">
      <c r="A122" s="183">
        <f>'Tab1'!L121</f>
        <v>0</v>
      </c>
      <c r="B122" s="181">
        <f>'Tab1'!F121</f>
        <v>0</v>
      </c>
      <c r="C122" s="181" t="str">
        <f>'Tab1'!D121</f>
        <v>riga 117</v>
      </c>
      <c r="D122" s="182">
        <f>'Tab1'!E121</f>
        <v>0</v>
      </c>
      <c r="E122" s="182">
        <f t="shared" si="0"/>
        <v>0</v>
      </c>
    </row>
    <row r="123" spans="1:5" ht="13.2" hidden="1">
      <c r="A123" s="183">
        <f>'Tab1'!L122</f>
        <v>0</v>
      </c>
      <c r="B123" s="181">
        <f>'Tab1'!F122</f>
        <v>0</v>
      </c>
      <c r="C123" s="181" t="str">
        <f>'Tab1'!D122</f>
        <v>riga 118</v>
      </c>
      <c r="D123" s="182">
        <f>'Tab1'!E122</f>
        <v>0</v>
      </c>
      <c r="E123" s="182">
        <f t="shared" si="0"/>
        <v>0</v>
      </c>
    </row>
    <row r="124" spans="1:5" ht="13.2" hidden="1">
      <c r="A124" s="183">
        <f>'Tab1'!L123</f>
        <v>0</v>
      </c>
      <c r="B124" s="181">
        <f>'Tab1'!F123</f>
        <v>0</v>
      </c>
      <c r="C124" s="181" t="str">
        <f>'Tab1'!D123</f>
        <v>riga 119</v>
      </c>
      <c r="D124" s="182">
        <f>'Tab1'!E123</f>
        <v>0</v>
      </c>
      <c r="E124" s="182">
        <f t="shared" si="0"/>
        <v>0</v>
      </c>
    </row>
    <row r="125" spans="1:5" ht="13.2" hidden="1">
      <c r="A125" s="183">
        <f>'Tab1'!L124</f>
        <v>0</v>
      </c>
      <c r="B125" s="181">
        <f>'Tab1'!F124</f>
        <v>0</v>
      </c>
      <c r="C125" s="181" t="str">
        <f>'Tab1'!D124</f>
        <v>riga 120</v>
      </c>
      <c r="D125" s="182">
        <f>'Tab1'!E124</f>
        <v>0</v>
      </c>
      <c r="E125" s="182">
        <f t="shared" si="0"/>
        <v>0</v>
      </c>
    </row>
    <row r="126" spans="1:5" ht="15.6" hidden="1">
      <c r="A126" s="177" t="s">
        <v>409</v>
      </c>
      <c r="B126" s="177" t="s">
        <v>410</v>
      </c>
      <c r="C126" s="178" t="str">
        <f>'Tab1'!A125</f>
        <v>giacenze da settimane precedenti</v>
      </c>
      <c r="D126" s="179"/>
      <c r="E126" s="180">
        <f>SUM(E127:E146)</f>
        <v>0</v>
      </c>
    </row>
    <row r="127" spans="1:5" ht="13.2" hidden="1">
      <c r="A127" s="183">
        <f>'Tab1'!L126</f>
        <v>0</v>
      </c>
      <c r="B127" s="181" t="str">
        <f>'Tab1'!F126</f>
        <v>PZ</v>
      </c>
      <c r="C127" s="181" t="str">
        <f>'Tab1'!D126</f>
        <v>PASSATA EXTRA DI POMODORO BIODINAMICA ML.700 - Lunella</v>
      </c>
      <c r="D127" s="182">
        <f>'Tab1'!E126</f>
        <v>2.2999999999999998</v>
      </c>
      <c r="E127" s="182">
        <f t="shared" ref="E127:E146" si="1">A127*D127</f>
        <v>0</v>
      </c>
    </row>
    <row r="128" spans="1:5" ht="13.2" hidden="1">
      <c r="A128" s="183">
        <f>'Tab1'!L127</f>
        <v>0</v>
      </c>
      <c r="B128" s="181" t="str">
        <f>'Tab1'!F127</f>
        <v>PZ</v>
      </c>
      <c r="C128" s="181" t="str">
        <f>'Tab1'!D127</f>
        <v>PASSATA DI POMODORO BIO ML. 700 - La Terra &amp; Cielo</v>
      </c>
      <c r="D128" s="182">
        <f>'Tab1'!E127</f>
        <v>1.7</v>
      </c>
      <c r="E128" s="182">
        <f t="shared" si="1"/>
        <v>0</v>
      </c>
    </row>
    <row r="129" spans="1:5" ht="13.2" hidden="1">
      <c r="A129" s="183">
        <f>'Tab1'!L128</f>
        <v>0</v>
      </c>
      <c r="B129" s="181" t="str">
        <f>'Tab1'!F128</f>
        <v>PZ</v>
      </c>
      <c r="C129" s="181" t="str">
        <f>'Tab1'!D128</f>
        <v>SUCCO DI PERA E MELA - BOTT. 750 ML - Bio Trentino</v>
      </c>
      <c r="D129" s="182">
        <f>'Tab1'!E128</f>
        <v>2.2999999999999998</v>
      </c>
      <c r="E129" s="182">
        <f t="shared" si="1"/>
        <v>0</v>
      </c>
    </row>
    <row r="130" spans="1:5" ht="13.2" hidden="1">
      <c r="A130" s="183">
        <f>'Tab1'!L129</f>
        <v>0</v>
      </c>
      <c r="B130" s="181" t="str">
        <f>'Tab1'!F129</f>
        <v>PZ</v>
      </c>
      <c r="C130" s="181" t="str">
        <f>'Tab1'!D129</f>
        <v>FILETTI DI ACCIUGHE ALL'OLIO DI OLIVA 160 gr</v>
      </c>
      <c r="D130" s="182">
        <f>'Tab1'!E129</f>
        <v>4.75</v>
      </c>
      <c r="E130" s="182">
        <f t="shared" si="1"/>
        <v>0</v>
      </c>
    </row>
    <row r="131" spans="1:5" ht="13.2" hidden="1">
      <c r="A131" s="183">
        <f>'Tab1'!L130</f>
        <v>0</v>
      </c>
      <c r="B131" s="181">
        <f>'Tab1'!F130</f>
        <v>0</v>
      </c>
      <c r="C131" s="181" t="str">
        <f>'Tab1'!D130</f>
        <v>riga 5</v>
      </c>
      <c r="D131" s="182">
        <f>'Tab1'!E130</f>
        <v>0</v>
      </c>
      <c r="E131" s="182">
        <f t="shared" si="1"/>
        <v>0</v>
      </c>
    </row>
    <row r="132" spans="1:5" ht="13.2" hidden="1">
      <c r="A132" s="183">
        <f>'Tab1'!L131</f>
        <v>0</v>
      </c>
      <c r="B132" s="181">
        <f>'Tab1'!F131</f>
        <v>0</v>
      </c>
      <c r="C132" s="181" t="str">
        <f>'Tab1'!D131</f>
        <v>riga 6</v>
      </c>
      <c r="D132" s="182">
        <f>'Tab1'!E131</f>
        <v>0</v>
      </c>
      <c r="E132" s="182">
        <f t="shared" si="1"/>
        <v>0</v>
      </c>
    </row>
    <row r="133" spans="1:5" ht="13.2" hidden="1">
      <c r="A133" s="183">
        <f>'Tab1'!L132</f>
        <v>0</v>
      </c>
      <c r="B133" s="181">
        <f>'Tab1'!F132</f>
        <v>0</v>
      </c>
      <c r="C133" s="181" t="str">
        <f>'Tab1'!D132</f>
        <v>riga 7</v>
      </c>
      <c r="D133" s="182">
        <f>'Tab1'!E132</f>
        <v>0</v>
      </c>
      <c r="E133" s="182">
        <f t="shared" si="1"/>
        <v>0</v>
      </c>
    </row>
    <row r="134" spans="1:5" ht="13.2" hidden="1">
      <c r="A134" s="183">
        <f>'Tab1'!L133</f>
        <v>0</v>
      </c>
      <c r="B134" s="181">
        <f>'Tab1'!F133</f>
        <v>0</v>
      </c>
      <c r="C134" s="181" t="str">
        <f>'Tab1'!D133</f>
        <v>riga 8</v>
      </c>
      <c r="D134" s="182">
        <f>'Tab1'!E133</f>
        <v>0</v>
      </c>
      <c r="E134" s="182">
        <f t="shared" si="1"/>
        <v>0</v>
      </c>
    </row>
    <row r="135" spans="1:5" ht="13.2" hidden="1">
      <c r="A135" s="183">
        <f>'Tab1'!L134</f>
        <v>0</v>
      </c>
      <c r="B135" s="181">
        <f>'Tab1'!F134</f>
        <v>0</v>
      </c>
      <c r="C135" s="181" t="str">
        <f>'Tab1'!D134</f>
        <v>riga 9</v>
      </c>
      <c r="D135" s="182">
        <f>'Tab1'!E134</f>
        <v>0</v>
      </c>
      <c r="E135" s="182">
        <f t="shared" si="1"/>
        <v>0</v>
      </c>
    </row>
    <row r="136" spans="1:5" ht="13.2" hidden="1">
      <c r="A136" s="183">
        <f>'Tab1'!L135</f>
        <v>0</v>
      </c>
      <c r="B136" s="181">
        <f>'Tab1'!F135</f>
        <v>0</v>
      </c>
      <c r="C136" s="181" t="str">
        <f>'Tab1'!D135</f>
        <v>riga 10</v>
      </c>
      <c r="D136" s="182">
        <f>'Tab1'!E135</f>
        <v>0</v>
      </c>
      <c r="E136" s="182">
        <f t="shared" si="1"/>
        <v>0</v>
      </c>
    </row>
    <row r="137" spans="1:5" ht="13.2" hidden="1">
      <c r="A137" s="183">
        <f>'Tab1'!L136</f>
        <v>0</v>
      </c>
      <c r="B137" s="181">
        <f>'Tab1'!F136</f>
        <v>0</v>
      </c>
      <c r="C137" s="181" t="str">
        <f>'Tab1'!D136</f>
        <v>riga 11</v>
      </c>
      <c r="D137" s="182">
        <f>'Tab1'!E136</f>
        <v>0</v>
      </c>
      <c r="E137" s="182">
        <f t="shared" si="1"/>
        <v>0</v>
      </c>
    </row>
    <row r="138" spans="1:5" ht="13.2" hidden="1">
      <c r="A138" s="183">
        <f>'Tab1'!L137</f>
        <v>0</v>
      </c>
      <c r="B138" s="181">
        <f>'Tab1'!F137</f>
        <v>0</v>
      </c>
      <c r="C138" s="181" t="str">
        <f>'Tab1'!D137</f>
        <v>riga 12</v>
      </c>
      <c r="D138" s="182">
        <f>'Tab1'!E137</f>
        <v>0</v>
      </c>
      <c r="E138" s="182">
        <f t="shared" si="1"/>
        <v>0</v>
      </c>
    </row>
    <row r="139" spans="1:5" ht="13.2" hidden="1">
      <c r="A139" s="183">
        <f>'Tab1'!L138</f>
        <v>0</v>
      </c>
      <c r="B139" s="181">
        <f>'Tab1'!F138</f>
        <v>0</v>
      </c>
      <c r="C139" s="181" t="str">
        <f>'Tab1'!D138</f>
        <v>riga 13</v>
      </c>
      <c r="D139" s="182">
        <f>'Tab1'!E138</f>
        <v>0</v>
      </c>
      <c r="E139" s="182">
        <f t="shared" si="1"/>
        <v>0</v>
      </c>
    </row>
    <row r="140" spans="1:5" ht="13.2" hidden="1">
      <c r="A140" s="183">
        <f>'Tab1'!L139</f>
        <v>0</v>
      </c>
      <c r="B140" s="181">
        <f>'Tab1'!F139</f>
        <v>0</v>
      </c>
      <c r="C140" s="181" t="str">
        <f>'Tab1'!D139</f>
        <v>riga 14</v>
      </c>
      <c r="D140" s="182">
        <f>'Tab1'!E139</f>
        <v>0</v>
      </c>
      <c r="E140" s="182">
        <f t="shared" si="1"/>
        <v>0</v>
      </c>
    </row>
    <row r="141" spans="1:5" ht="13.2" hidden="1">
      <c r="A141" s="183">
        <f>'Tab1'!L140</f>
        <v>0</v>
      </c>
      <c r="B141" s="181">
        <f>'Tab1'!F140</f>
        <v>0</v>
      </c>
      <c r="C141" s="181" t="str">
        <f>'Tab1'!D140</f>
        <v>riga 15</v>
      </c>
      <c r="D141" s="182">
        <f>'Tab1'!E140</f>
        <v>0</v>
      </c>
      <c r="E141" s="182">
        <f t="shared" si="1"/>
        <v>0</v>
      </c>
    </row>
    <row r="142" spans="1:5" ht="13.2" hidden="1">
      <c r="A142" s="183">
        <f>'Tab1'!L141</f>
        <v>0</v>
      </c>
      <c r="B142" s="181">
        <f>'Tab1'!F141</f>
        <v>0</v>
      </c>
      <c r="C142" s="181" t="str">
        <f>'Tab1'!D141</f>
        <v>riga 16</v>
      </c>
      <c r="D142" s="182">
        <f>'Tab1'!E141</f>
        <v>0</v>
      </c>
      <c r="E142" s="182">
        <f t="shared" si="1"/>
        <v>0</v>
      </c>
    </row>
    <row r="143" spans="1:5" ht="13.2" hidden="1">
      <c r="A143" s="183">
        <f>'Tab1'!L142</f>
        <v>0</v>
      </c>
      <c r="B143" s="181">
        <f>'Tab1'!F142</f>
        <v>0</v>
      </c>
      <c r="C143" s="181" t="str">
        <f>'Tab1'!D142</f>
        <v>riga 17</v>
      </c>
      <c r="D143" s="182">
        <f>'Tab1'!E142</f>
        <v>0</v>
      </c>
      <c r="E143" s="182">
        <f t="shared" si="1"/>
        <v>0</v>
      </c>
    </row>
    <row r="144" spans="1:5" ht="13.2" hidden="1">
      <c r="A144" s="183">
        <f>'Tab1'!L143</f>
        <v>0</v>
      </c>
      <c r="B144" s="181">
        <f>'Tab1'!F143</f>
        <v>0</v>
      </c>
      <c r="C144" s="181" t="str">
        <f>'Tab1'!D143</f>
        <v>riga 18</v>
      </c>
      <c r="D144" s="182">
        <f>'Tab1'!E143</f>
        <v>0</v>
      </c>
      <c r="E144" s="182">
        <f t="shared" si="1"/>
        <v>0</v>
      </c>
    </row>
    <row r="145" spans="1:5" ht="13.2" hidden="1">
      <c r="A145" s="183">
        <f>'Tab1'!L144</f>
        <v>0</v>
      </c>
      <c r="B145" s="181">
        <f>'Tab1'!F144</f>
        <v>0</v>
      </c>
      <c r="C145" s="181" t="str">
        <f>'Tab1'!D144</f>
        <v>riga 19</v>
      </c>
      <c r="D145" s="182">
        <f>'Tab1'!E144</f>
        <v>0</v>
      </c>
      <c r="E145" s="182">
        <f t="shared" si="1"/>
        <v>0</v>
      </c>
    </row>
    <row r="146" spans="1:5" ht="13.2" hidden="1">
      <c r="A146" s="183">
        <f>'Tab1'!L145</f>
        <v>0</v>
      </c>
      <c r="B146" s="181">
        <f>'Tab1'!F145</f>
        <v>0</v>
      </c>
      <c r="C146" s="181" t="str">
        <f>'Tab1'!D145</f>
        <v>riga 20</v>
      </c>
      <c r="D146" s="182">
        <f>'Tab1'!E145</f>
        <v>0</v>
      </c>
      <c r="E146" s="182">
        <f t="shared" si="1"/>
        <v>0</v>
      </c>
    </row>
    <row r="147" spans="1:5" ht="15.6">
      <c r="A147" s="177" t="s">
        <v>409</v>
      </c>
      <c r="B147" s="177" t="s">
        <v>410</v>
      </c>
      <c r="C147" s="178" t="str">
        <f>'Tab1'!A146</f>
        <v>Semi lino</v>
      </c>
      <c r="D147" s="179"/>
      <c r="E147" s="180">
        <f>SUM(E148:E167)</f>
        <v>11.9</v>
      </c>
    </row>
    <row r="148" spans="1:5" ht="13.2" hidden="1">
      <c r="A148" s="183">
        <f>'Tab1'!L147</f>
        <v>0</v>
      </c>
      <c r="B148" s="181" t="str">
        <f>'Tab1'!F147</f>
        <v>PZ</v>
      </c>
      <c r="C148" s="181" t="str">
        <f>'Tab1'!D147</f>
        <v>BISCOTTI GRANO SARACENO BIO gr.250 - Torre Colombaia</v>
      </c>
      <c r="D148" s="182">
        <f>'Tab1'!E147</f>
        <v>4.2</v>
      </c>
      <c r="E148" s="182">
        <f t="shared" ref="E148:E167" si="2">A148*D148</f>
        <v>0</v>
      </c>
    </row>
    <row r="149" spans="1:5" ht="13.2" hidden="1">
      <c r="A149" s="183">
        <f>'Tab1'!L148</f>
        <v>0</v>
      </c>
      <c r="B149" s="181" t="str">
        <f>'Tab1'!F148</f>
        <v>PZ</v>
      </c>
      <c r="C149" s="181" t="str">
        <f>'Tab1'!D148</f>
        <v>CRACKERS GRANO SARACENO BIO gr.180 - Torre Colombaia</v>
      </c>
      <c r="D149" s="182">
        <f>'Tab1'!E148</f>
        <v>3.4</v>
      </c>
      <c r="E149" s="182">
        <f t="shared" si="2"/>
        <v>0</v>
      </c>
    </row>
    <row r="150" spans="1:5" ht="13.2" hidden="1">
      <c r="A150" s="183">
        <f>'Tab1'!L149</f>
        <v>0</v>
      </c>
      <c r="B150" s="181" t="str">
        <f>'Tab1'!F149</f>
        <v>PZ</v>
      </c>
      <c r="C150" s="181" t="str">
        <f>'Tab1'!D149</f>
        <v>STRANGOZZI INTEGRALI FARAONE (Khorasan100% bio) gr. 500 - Torre Colombaia</v>
      </c>
      <c r="D150" s="182">
        <f>'Tab1'!E149</f>
        <v>3.6</v>
      </c>
      <c r="E150" s="182">
        <f t="shared" si="2"/>
        <v>0</v>
      </c>
    </row>
    <row r="151" spans="1:5" ht="13.2" hidden="1">
      <c r="A151" s="183">
        <f>'Tab1'!L150</f>
        <v>0</v>
      </c>
      <c r="B151" s="181" t="str">
        <f>'Tab1'!F150</f>
        <v>PZ</v>
      </c>
      <c r="C151" s="181" t="str">
        <f>'Tab1'!D150</f>
        <v>STROZZAPRETI INTEGRALI FARRO (100% bio) gr. 500 - Torre Colombaia</v>
      </c>
      <c r="D151" s="182">
        <f>'Tab1'!E150</f>
        <v>3.6</v>
      </c>
      <c r="E151" s="182">
        <f t="shared" si="2"/>
        <v>0</v>
      </c>
    </row>
    <row r="152" spans="1:5" ht="13.2" hidden="1">
      <c r="A152" s="183">
        <f>'Tab1'!L151</f>
        <v>0</v>
      </c>
      <c r="B152" s="181" t="str">
        <f>'Tab1'!F151</f>
        <v>PZ</v>
      </c>
      <c r="C152" s="181" t="str">
        <f>'Tab1'!D151</f>
        <v>TAGLIATELLE SEMINTEGRALI FARAONE (Khorasan100% bio) gr. 250 - Torre Colombaia</v>
      </c>
      <c r="D152" s="182">
        <f>'Tab1'!E151</f>
        <v>3</v>
      </c>
      <c r="E152" s="182">
        <f t="shared" si="2"/>
        <v>0</v>
      </c>
    </row>
    <row r="153" spans="1:5" ht="13.2" hidden="1">
      <c r="A153" s="183">
        <f>'Tab1'!L152</f>
        <v>0</v>
      </c>
      <c r="B153" s="181" t="str">
        <f>'Tab1'!F152</f>
        <v>PZ</v>
      </c>
      <c r="C153" s="181" t="str">
        <f>'Tab1'!D152</f>
        <v>SEMI DECORTICATI DI GIRASOLE - GR. 300 - Torre Colombaia</v>
      </c>
      <c r="D153" s="182">
        <f>'Tab1'!E152</f>
        <v>3.65</v>
      </c>
      <c r="E153" s="182">
        <f t="shared" si="2"/>
        <v>0</v>
      </c>
    </row>
    <row r="154" spans="1:5" ht="13.2" hidden="1">
      <c r="A154" s="183">
        <f>'Tab1'!L153</f>
        <v>0</v>
      </c>
      <c r="B154" s="181" t="str">
        <f>'Tab1'!F153</f>
        <v>PZ</v>
      </c>
      <c r="C154" s="181" t="str">
        <f>'Tab1'!D153</f>
        <v>SEMI DI LINO - GR. 500 - Torre Colombaia</v>
      </c>
      <c r="D154" s="182">
        <f>'Tab1'!E153</f>
        <v>3.35</v>
      </c>
      <c r="E154" s="182">
        <f t="shared" si="2"/>
        <v>0</v>
      </c>
    </row>
    <row r="155" spans="1:5" ht="13.2" hidden="1">
      <c r="A155" s="183">
        <f>'Tab1'!L154</f>
        <v>0</v>
      </c>
      <c r="B155" s="181" t="str">
        <f>'Tab1'!F154</f>
        <v>PZ</v>
      </c>
      <c r="C155" s="181" t="str">
        <f>'Tab1'!D154</f>
        <v>FAVE PICCOLE BIANCHE DECORTICATE conf. gr. 500 - Torre Colombaia</v>
      </c>
      <c r="D155" s="182">
        <f>'Tab1'!E154</f>
        <v>3</v>
      </c>
      <c r="E155" s="182">
        <f t="shared" si="2"/>
        <v>0</v>
      </c>
    </row>
    <row r="156" spans="1:5" ht="13.2" hidden="1">
      <c r="A156" s="183">
        <f>'Tab1'!L155</f>
        <v>0</v>
      </c>
      <c r="B156" s="181" t="str">
        <f>'Tab1'!F155</f>
        <v>PZ</v>
      </c>
      <c r="C156" s="181" t="str">
        <f>'Tab1'!D155</f>
        <v>LENTICCHIE DECORTICATE gr. 500 - Torre Colombaia</v>
      </c>
      <c r="D156" s="182">
        <f>'Tab1'!E155</f>
        <v>4.8</v>
      </c>
      <c r="E156" s="182">
        <f t="shared" si="2"/>
        <v>0</v>
      </c>
    </row>
    <row r="157" spans="1:5" ht="13.2" hidden="1">
      <c r="A157" s="183">
        <f>'Tab1'!L156</f>
        <v>0</v>
      </c>
      <c r="B157" s="181" t="str">
        <f>'Tab1'!F156</f>
        <v>PZ</v>
      </c>
      <c r="C157" s="181" t="str">
        <f>'Tab1'!D156</f>
        <v>LENTICCHIE INTERE OCCHIO DI PERNICE BIO - di montagna gr. 500 - Torre Colombaia</v>
      </c>
      <c r="D157" s="182">
        <f>'Tab1'!E156</f>
        <v>4.5</v>
      </c>
      <c r="E157" s="182">
        <f t="shared" si="2"/>
        <v>0</v>
      </c>
    </row>
    <row r="158" spans="1:5" ht="13.2" hidden="1">
      <c r="A158" s="183">
        <f>'Tab1'!L157</f>
        <v>0</v>
      </c>
      <c r="B158" s="181" t="str">
        <f>'Tab1'!F157</f>
        <v>PZ</v>
      </c>
      <c r="C158" s="181" t="str">
        <f>'Tab1'!D157</f>
        <v>MIGLIO GIALLO piccolo decorticato gr. 500 - Torre Colombaia</v>
      </c>
      <c r="D158" s="182">
        <f>'Tab1'!E157</f>
        <v>2.65</v>
      </c>
      <c r="E158" s="182">
        <f t="shared" si="2"/>
        <v>0</v>
      </c>
    </row>
    <row r="159" spans="1:5" ht="13.2" hidden="1">
      <c r="A159" s="183">
        <f>'Tab1'!L158</f>
        <v>0</v>
      </c>
      <c r="B159" s="181" t="str">
        <f>'Tab1'!F158</f>
        <v>PZ</v>
      </c>
      <c r="C159" s="181" t="str">
        <f>'Tab1'!D158</f>
        <v>ORZO PERLATO gr.500 - Torre Colombaia</v>
      </c>
      <c r="D159" s="182">
        <f>'Tab1'!E158</f>
        <v>2.2999999999999998</v>
      </c>
      <c r="E159" s="182">
        <f t="shared" si="2"/>
        <v>0</v>
      </c>
    </row>
    <row r="160" spans="1:5" ht="13.2" hidden="1">
      <c r="A160" s="183">
        <f>'Tab1'!L159</f>
        <v>0</v>
      </c>
      <c r="B160" s="181" t="str">
        <f>'Tab1'!F159</f>
        <v>PZ</v>
      </c>
      <c r="C160" s="181" t="str">
        <f>'Tab1'!D159</f>
        <v>GALLETTE DI FARRO gr.100 - Torre Colombaia</v>
      </c>
      <c r="D160" s="182">
        <f>'Tab1'!E159</f>
        <v>2.2999999999999998</v>
      </c>
      <c r="E160" s="182">
        <f t="shared" si="2"/>
        <v>0</v>
      </c>
    </row>
    <row r="161" spans="1:5" ht="13.2">
      <c r="A161" s="183">
        <f>'Tab1'!L160</f>
        <v>2</v>
      </c>
      <c r="B161" s="181" t="str">
        <f>'Tab1'!F160</f>
        <v>PZ</v>
      </c>
      <c r="C161" s="181" t="str">
        <f>'Tab1'!D160</f>
        <v>TAHIN DI GIRASOLE GR. 280 - Torre Colombaia</v>
      </c>
      <c r="D161" s="182">
        <f>'Tab1'!E160</f>
        <v>5.95</v>
      </c>
      <c r="E161" s="182">
        <f t="shared" si="2"/>
        <v>11.9</v>
      </c>
    </row>
    <row r="162" spans="1:5" ht="13.2" hidden="1">
      <c r="A162" s="183">
        <f>'Tab1'!L161</f>
        <v>0</v>
      </c>
      <c r="B162" s="181" t="str">
        <f>'Tab1'!F161</f>
        <v>PZ</v>
      </c>
      <c r="C162" s="181" t="str">
        <f>'Tab1'!D161</f>
        <v>SPREMUTA DI SEMI DI GIRASOLE ML.750 - Torre Colombaia</v>
      </c>
      <c r="D162" s="182">
        <f>'Tab1'!E161</f>
        <v>6</v>
      </c>
      <c r="E162" s="182">
        <f t="shared" si="2"/>
        <v>0</v>
      </c>
    </row>
    <row r="163" spans="1:5" ht="13.2" hidden="1">
      <c r="A163" s="183">
        <f>'Tab1'!L162</f>
        <v>0</v>
      </c>
      <c r="B163" s="181">
        <f>'Tab1'!F162</f>
        <v>0</v>
      </c>
      <c r="C163" s="181" t="str">
        <f>'Tab1'!D162</f>
        <v>riga 16</v>
      </c>
      <c r="D163" s="182">
        <f>'Tab1'!E162</f>
        <v>0</v>
      </c>
      <c r="E163" s="182">
        <f t="shared" si="2"/>
        <v>0</v>
      </c>
    </row>
    <row r="164" spans="1:5" ht="13.2" hidden="1">
      <c r="A164" s="183">
        <f>'Tab1'!L163</f>
        <v>0</v>
      </c>
      <c r="B164" s="181">
        <f>'Tab1'!F163</f>
        <v>0</v>
      </c>
      <c r="C164" s="181" t="str">
        <f>'Tab1'!D163</f>
        <v>riga 17</v>
      </c>
      <c r="D164" s="182">
        <f>'Tab1'!E163</f>
        <v>0</v>
      </c>
      <c r="E164" s="182">
        <f t="shared" si="2"/>
        <v>0</v>
      </c>
    </row>
    <row r="165" spans="1:5" ht="13.2" hidden="1">
      <c r="A165" s="183">
        <f>'Tab1'!L164</f>
        <v>0</v>
      </c>
      <c r="B165" s="181">
        <f>'Tab1'!F164</f>
        <v>0</v>
      </c>
      <c r="C165" s="181" t="str">
        <f>'Tab1'!D164</f>
        <v>riga 18</v>
      </c>
      <c r="D165" s="182">
        <f>'Tab1'!E164</f>
        <v>0</v>
      </c>
      <c r="E165" s="182">
        <f t="shared" si="2"/>
        <v>0</v>
      </c>
    </row>
    <row r="166" spans="1:5" ht="13.2" hidden="1">
      <c r="A166" s="183">
        <f>'Tab1'!L165</f>
        <v>0</v>
      </c>
      <c r="B166" s="181">
        <f>'Tab1'!F165</f>
        <v>0</v>
      </c>
      <c r="C166" s="181" t="str">
        <f>'Tab1'!D165</f>
        <v>riga 19</v>
      </c>
      <c r="D166" s="182">
        <f>'Tab1'!E165</f>
        <v>0</v>
      </c>
      <c r="E166" s="182">
        <f t="shared" si="2"/>
        <v>0</v>
      </c>
    </row>
    <row r="167" spans="1:5" ht="13.2" hidden="1">
      <c r="A167" s="183">
        <f>'Tab1'!L166</f>
        <v>0</v>
      </c>
      <c r="B167" s="181">
        <f>'Tab1'!F166</f>
        <v>0</v>
      </c>
      <c r="C167" s="181" t="str">
        <f>'Tab1'!D166</f>
        <v>riga 20</v>
      </c>
      <c r="D167" s="182">
        <f>'Tab1'!E166</f>
        <v>0</v>
      </c>
      <c r="E167" s="182">
        <f t="shared" si="2"/>
        <v>0</v>
      </c>
    </row>
    <row r="168" spans="1:5" ht="15.6" hidden="1">
      <c r="A168" s="177" t="s">
        <v>409</v>
      </c>
      <c r="B168" s="177" t="s">
        <v>411</v>
      </c>
      <c r="C168" s="178" t="str">
        <f>'Tab2'!A4</f>
        <v>PANE di JOSEPH</v>
      </c>
      <c r="D168" s="179"/>
      <c r="E168" s="180">
        <f>SUM(E169:E193)</f>
        <v>0</v>
      </c>
    </row>
    <row r="169" spans="1:5" ht="13.2" hidden="1">
      <c r="A169" s="183">
        <f>'Tab2'!L5</f>
        <v>0</v>
      </c>
      <c r="B169" s="181" t="str">
        <f>'Tab2'!F5</f>
        <v>PZ</v>
      </c>
      <c r="C169" s="181" t="str">
        <f>'Tab2'!D5</f>
        <v>FOCACCIA DI GRANO DURO (trancio da 135/140 gr) - viene infornato con almeno 3 pz in tutto</v>
      </c>
      <c r="D169" s="182">
        <f>'Tab2'!E5</f>
        <v>1.1000000000000001</v>
      </c>
      <c r="E169" s="182">
        <f t="shared" ref="E169:E193" si="3">A169*D169</f>
        <v>0</v>
      </c>
    </row>
    <row r="170" spans="1:5" ht="13.2" hidden="1">
      <c r="A170" s="183">
        <f>'Tab2'!L6</f>
        <v>0</v>
      </c>
      <c r="B170" s="181" t="str">
        <f>'Tab2'!F6</f>
        <v>PZ</v>
      </c>
      <c r="C170" s="181" t="str">
        <f>'Tab2'!D6</f>
        <v>FOCACCIA DI GRANO DURO ALLE OLIVE (trancio da 135/140 gr) - viene infornato con almeno 3 pz in tutto</v>
      </c>
      <c r="D170" s="182">
        <f>'Tab2'!E6</f>
        <v>1.4</v>
      </c>
      <c r="E170" s="182">
        <f t="shared" si="3"/>
        <v>0</v>
      </c>
    </row>
    <row r="171" spans="1:5" ht="13.2" hidden="1">
      <c r="A171" s="183">
        <f>'Tab2'!L7</f>
        <v>0</v>
      </c>
      <c r="B171" s="181" t="str">
        <f>'Tab2'!F7</f>
        <v>PZ</v>
      </c>
      <c r="C171" s="181" t="str">
        <f>'Tab2'!D7</f>
        <v>FOCACCINE TONDE DI GRANO DURO (70 gr cad)</v>
      </c>
      <c r="D171" s="182">
        <f>'Tab2'!E7</f>
        <v>0.6</v>
      </c>
      <c r="E171" s="182">
        <f t="shared" si="3"/>
        <v>0</v>
      </c>
    </row>
    <row r="172" spans="1:5" ht="13.2" hidden="1">
      <c r="A172" s="183">
        <f>'Tab2'!L8</f>
        <v>0</v>
      </c>
      <c r="B172" s="181" t="str">
        <f>'Tab2'!F8</f>
        <v>PZ</v>
      </c>
      <c r="C172" s="181" t="str">
        <f>'Tab2'!D8</f>
        <v>GRISSINI DI RISO, sacchetto in plastica sigillato (confezione da 250 gr. circa) - viene infornato con almeno 5 pz in tutto</v>
      </c>
      <c r="D172" s="182">
        <f>'Tab2'!E8</f>
        <v>2.7</v>
      </c>
      <c r="E172" s="182">
        <f t="shared" si="3"/>
        <v>0</v>
      </c>
    </row>
    <row r="173" spans="1:5" ht="13.2" hidden="1">
      <c r="A173" s="183">
        <f>'Tab2'!L9</f>
        <v>0</v>
      </c>
      <c r="B173" s="181" t="str">
        <f>'Tab2'!F9</f>
        <v>PZ</v>
      </c>
      <c r="C173" s="181" t="str">
        <f>'Tab2'!D9</f>
        <v>PANE AI 5 CEREALI (filone da 500 gr circa) - viene infornato con almeno 5 pz in tutto</v>
      </c>
      <c r="D173" s="182">
        <f>'Tab2'!E9</f>
        <v>2.5</v>
      </c>
      <c r="E173" s="182">
        <f t="shared" si="3"/>
        <v>0</v>
      </c>
    </row>
    <row r="174" spans="1:5" ht="13.2" hidden="1">
      <c r="A174" s="183">
        <f>'Tab2'!L10</f>
        <v>0</v>
      </c>
      <c r="B174" s="181" t="str">
        <f>'Tab2'!F10</f>
        <v>PZ</v>
      </c>
      <c r="C174" s="181" t="str">
        <f>'Tab2'!D10</f>
        <v>PANE CON UVETTA (filoncino da 150 gr circa)</v>
      </c>
      <c r="D174" s="182">
        <f>'Tab2'!E10</f>
        <v>1.3</v>
      </c>
      <c r="E174" s="182">
        <f t="shared" si="3"/>
        <v>0</v>
      </c>
    </row>
    <row r="175" spans="1:5" ht="13.2" hidden="1">
      <c r="A175" s="183">
        <f>'Tab2'!L11</f>
        <v>0</v>
      </c>
      <c r="B175" s="181" t="str">
        <f>'Tab2'!F11</f>
        <v>PZ</v>
      </c>
      <c r="C175" s="181" t="str">
        <f>'Tab2'!D11</f>
        <v>PANE DI GRANO DURO (filone da 500 gr circa) - viene infornato con almeno 5 pz in tutto</v>
      </c>
      <c r="D175" s="182">
        <f>'Tab2'!E11</f>
        <v>2.4500000000000002</v>
      </c>
      <c r="E175" s="182">
        <f t="shared" si="3"/>
        <v>0</v>
      </c>
    </row>
    <row r="176" spans="1:5" ht="13.2" hidden="1">
      <c r="A176" s="183">
        <f>'Tab2'!L12</f>
        <v>0</v>
      </c>
      <c r="B176" s="181" t="str">
        <f>'Tab2'!F12</f>
        <v>PZ</v>
      </c>
      <c r="C176" s="181" t="str">
        <f>'Tab2'!D12</f>
        <v>PANE DI SEGALE (pagnotta da 500 gr) - viene infornato con almeno 5 pz in tutto</v>
      </c>
      <c r="D176" s="182">
        <f>'Tab2'!E12</f>
        <v>2.9</v>
      </c>
      <c r="E176" s="182">
        <f t="shared" si="3"/>
        <v>0</v>
      </c>
    </row>
    <row r="177" spans="1:5" ht="13.2" hidden="1">
      <c r="A177" s="183">
        <f>'Tab2'!L13</f>
        <v>0</v>
      </c>
      <c r="B177" s="181" t="str">
        <f>'Tab2'!F13</f>
        <v>PZ</v>
      </c>
      <c r="C177" s="181" t="str">
        <f>'Tab2'!D13</f>
        <v>PANE INTEGRALE (filone da 500 gr circa) - viene infornato con almeno 5 pz in tutto</v>
      </c>
      <c r="D177" s="182">
        <f>'Tab2'!E13</f>
        <v>2.35</v>
      </c>
      <c r="E177" s="182">
        <f t="shared" si="3"/>
        <v>0</v>
      </c>
    </row>
    <row r="178" spans="1:5" ht="13.2" hidden="1">
      <c r="A178" s="183">
        <f>'Tab2'!L14</f>
        <v>0</v>
      </c>
      <c r="B178" s="181" t="str">
        <f>'Tab2'!F14</f>
        <v>PZ</v>
      </c>
      <c r="C178" s="181" t="str">
        <f>'Tab2'!D14</f>
        <v>PANINI DI GRANO DURO AI SEMI DI SESAMO (50/55 gr) - viene infornato con almeno 8 pz in tutto</v>
      </c>
      <c r="D178" s="182">
        <f>'Tab2'!E14</f>
        <v>0.5</v>
      </c>
      <c r="E178" s="182">
        <f t="shared" si="3"/>
        <v>0</v>
      </c>
    </row>
    <row r="179" spans="1:5" ht="13.2" hidden="1">
      <c r="A179" s="183">
        <f>'Tab2'!L15</f>
        <v>0</v>
      </c>
      <c r="B179" s="181">
        <f>'Tab2'!F15</f>
        <v>0</v>
      </c>
      <c r="C179" s="181" t="str">
        <f>'Tab2'!D15</f>
        <v>riga 11</v>
      </c>
      <c r="D179" s="182">
        <f>'Tab2'!E15</f>
        <v>0</v>
      </c>
      <c r="E179" s="182">
        <f t="shared" si="3"/>
        <v>0</v>
      </c>
    </row>
    <row r="180" spans="1:5" ht="13.2" hidden="1">
      <c r="A180" s="183">
        <f>'Tab2'!L16</f>
        <v>0</v>
      </c>
      <c r="B180" s="181">
        <f>'Tab2'!F16</f>
        <v>0</v>
      </c>
      <c r="C180" s="181" t="str">
        <f>'Tab2'!D16</f>
        <v>riga 12</v>
      </c>
      <c r="D180" s="182">
        <f>'Tab2'!E16</f>
        <v>0</v>
      </c>
      <c r="E180" s="182">
        <f t="shared" si="3"/>
        <v>0</v>
      </c>
    </row>
    <row r="181" spans="1:5" ht="13.2" hidden="1">
      <c r="A181" s="183">
        <f>'Tab2'!L17</f>
        <v>0</v>
      </c>
      <c r="B181" s="181">
        <f>'Tab2'!F17</f>
        <v>0</v>
      </c>
      <c r="C181" s="181" t="str">
        <f>'Tab2'!D17</f>
        <v>riga 13</v>
      </c>
      <c r="D181" s="182">
        <f>'Tab2'!E17</f>
        <v>0</v>
      </c>
      <c r="E181" s="182">
        <f t="shared" si="3"/>
        <v>0</v>
      </c>
    </row>
    <row r="182" spans="1:5" ht="13.2" hidden="1">
      <c r="A182" s="183">
        <f>'Tab2'!L18</f>
        <v>0</v>
      </c>
      <c r="B182" s="181">
        <f>'Tab2'!F18</f>
        <v>0</v>
      </c>
      <c r="C182" s="181" t="str">
        <f>'Tab2'!D18</f>
        <v>riga 14</v>
      </c>
      <c r="D182" s="182">
        <f>'Tab2'!E18</f>
        <v>0</v>
      </c>
      <c r="E182" s="182">
        <f t="shared" si="3"/>
        <v>0</v>
      </c>
    </row>
    <row r="183" spans="1:5" ht="13.2" hidden="1">
      <c r="A183" s="183">
        <f>'Tab2'!L19</f>
        <v>0</v>
      </c>
      <c r="B183" s="181">
        <f>'Tab2'!F19</f>
        <v>0</v>
      </c>
      <c r="C183" s="181" t="str">
        <f>'Tab2'!D19</f>
        <v>riga 15</v>
      </c>
      <c r="D183" s="182">
        <f>'Tab2'!E19</f>
        <v>0</v>
      </c>
      <c r="E183" s="182">
        <f t="shared" si="3"/>
        <v>0</v>
      </c>
    </row>
    <row r="184" spans="1:5" ht="13.2" hidden="1">
      <c r="A184" s="183">
        <f>'Tab2'!L20</f>
        <v>0</v>
      </c>
      <c r="B184" s="181">
        <f>'Tab2'!F20</f>
        <v>0</v>
      </c>
      <c r="C184" s="181" t="str">
        <f>'Tab2'!D20</f>
        <v>riga 16</v>
      </c>
      <c r="D184" s="182">
        <f>'Tab2'!E20</f>
        <v>0</v>
      </c>
      <c r="E184" s="182">
        <f t="shared" si="3"/>
        <v>0</v>
      </c>
    </row>
    <row r="185" spans="1:5" ht="13.2" hidden="1">
      <c r="A185" s="183">
        <f>'Tab2'!L21</f>
        <v>0</v>
      </c>
      <c r="B185" s="181">
        <f>'Tab2'!F21</f>
        <v>0</v>
      </c>
      <c r="C185" s="181" t="str">
        <f>'Tab2'!D21</f>
        <v>riga 17</v>
      </c>
      <c r="D185" s="182">
        <f>'Tab2'!E21</f>
        <v>0</v>
      </c>
      <c r="E185" s="182">
        <f t="shared" si="3"/>
        <v>0</v>
      </c>
    </row>
    <row r="186" spans="1:5" ht="13.2" hidden="1">
      <c r="A186" s="183">
        <f>'Tab2'!L22</f>
        <v>0</v>
      </c>
      <c r="B186" s="181">
        <f>'Tab2'!F22</f>
        <v>0</v>
      </c>
      <c r="C186" s="181" t="str">
        <f>'Tab2'!D22</f>
        <v>riga 18</v>
      </c>
      <c r="D186" s="182">
        <f>'Tab2'!E22</f>
        <v>0</v>
      </c>
      <c r="E186" s="182">
        <f t="shared" si="3"/>
        <v>0</v>
      </c>
    </row>
    <row r="187" spans="1:5" ht="13.2" hidden="1">
      <c r="A187" s="183">
        <f>'Tab2'!L23</f>
        <v>0</v>
      </c>
      <c r="B187" s="181">
        <f>'Tab2'!F23</f>
        <v>0</v>
      </c>
      <c r="C187" s="181" t="str">
        <f>'Tab2'!D23</f>
        <v>riga 19</v>
      </c>
      <c r="D187" s="182">
        <f>'Tab2'!E23</f>
        <v>0</v>
      </c>
      <c r="E187" s="182">
        <f t="shared" si="3"/>
        <v>0</v>
      </c>
    </row>
    <row r="188" spans="1:5" ht="13.2" hidden="1">
      <c r="A188" s="183">
        <f>'Tab2'!L24</f>
        <v>0</v>
      </c>
      <c r="B188" s="181">
        <f>'Tab2'!F24</f>
        <v>0</v>
      </c>
      <c r="C188" s="181" t="str">
        <f>'Tab2'!D24</f>
        <v>riga 20</v>
      </c>
      <c r="D188" s="182">
        <f>'Tab2'!E24</f>
        <v>0</v>
      </c>
      <c r="E188" s="182">
        <f t="shared" si="3"/>
        <v>0</v>
      </c>
    </row>
    <row r="189" spans="1:5" ht="13.2" hidden="1">
      <c r="A189" s="183">
        <f>'Tab2'!L25</f>
        <v>0</v>
      </c>
      <c r="B189" s="181">
        <f>'Tab2'!F25</f>
        <v>0</v>
      </c>
      <c r="C189" s="181" t="str">
        <f>'Tab2'!D25</f>
        <v>riga 21</v>
      </c>
      <c r="D189" s="182">
        <f>'Tab2'!E25</f>
        <v>0</v>
      </c>
      <c r="E189" s="182">
        <f t="shared" si="3"/>
        <v>0</v>
      </c>
    </row>
    <row r="190" spans="1:5" ht="13.2" hidden="1">
      <c r="A190" s="183">
        <f>'Tab2'!L26</f>
        <v>0</v>
      </c>
      <c r="B190" s="181">
        <f>'Tab2'!F26</f>
        <v>0</v>
      </c>
      <c r="C190" s="181" t="str">
        <f>'Tab2'!D26</f>
        <v>riga 22</v>
      </c>
      <c r="D190" s="182">
        <f>'Tab2'!E26</f>
        <v>0</v>
      </c>
      <c r="E190" s="182">
        <f t="shared" si="3"/>
        <v>0</v>
      </c>
    </row>
    <row r="191" spans="1:5" ht="13.2" hidden="1">
      <c r="A191" s="183">
        <f>'Tab2'!L27</f>
        <v>0</v>
      </c>
      <c r="B191" s="181">
        <f>'Tab2'!F27</f>
        <v>0</v>
      </c>
      <c r="C191" s="181" t="str">
        <f>'Tab2'!D27</f>
        <v>riga 23</v>
      </c>
      <c r="D191" s="182">
        <f>'Tab2'!E27</f>
        <v>0</v>
      </c>
      <c r="E191" s="182">
        <f t="shared" si="3"/>
        <v>0</v>
      </c>
    </row>
    <row r="192" spans="1:5" ht="13.2" hidden="1">
      <c r="A192" s="183">
        <f>'Tab2'!L28</f>
        <v>0</v>
      </c>
      <c r="B192" s="181">
        <f>'Tab2'!F28</f>
        <v>0</v>
      </c>
      <c r="C192" s="181" t="str">
        <f>'Tab2'!D28</f>
        <v>riga 24</v>
      </c>
      <c r="D192" s="182">
        <f>'Tab2'!E28</f>
        <v>0</v>
      </c>
      <c r="E192" s="182">
        <f t="shared" si="3"/>
        <v>0</v>
      </c>
    </row>
    <row r="193" spans="1:5" ht="13.2" hidden="1">
      <c r="A193" s="183">
        <f>'Tab2'!L29</f>
        <v>0</v>
      </c>
      <c r="B193" s="181">
        <f>'Tab2'!F29</f>
        <v>0</v>
      </c>
      <c r="C193" s="181" t="str">
        <f>'Tab2'!D29</f>
        <v>riga 25</v>
      </c>
      <c r="D193" s="182">
        <f>'Tab2'!E29</f>
        <v>0</v>
      </c>
      <c r="E193" s="182">
        <f t="shared" si="3"/>
        <v>0</v>
      </c>
    </row>
    <row r="194" spans="1:5" ht="15.6" hidden="1">
      <c r="A194" s="177" t="s">
        <v>409</v>
      </c>
      <c r="B194" s="177" t="s">
        <v>411</v>
      </c>
      <c r="C194" s="178" t="str">
        <f>'Tab2'!A30</f>
        <v>Farine</v>
      </c>
      <c r="D194" s="179"/>
      <c r="E194" s="180">
        <f>SUM(E195:E244)</f>
        <v>0</v>
      </c>
    </row>
    <row r="195" spans="1:5" ht="13.2" hidden="1">
      <c r="A195" s="183">
        <f>'Tab2'!L31</f>
        <v>0</v>
      </c>
      <c r="B195" s="181" t="str">
        <f>'Tab2'!F31</f>
        <v>PZ</v>
      </c>
      <c r="C195" s="181" t="str">
        <f>'Tab2'!D31</f>
        <v>FARINA DI AVENA INTEGRALE KG. 0,9  -  Mulino Sobrino</v>
      </c>
      <c r="D195" s="182">
        <f>'Tab2'!E31</f>
        <v>3.9</v>
      </c>
      <c r="E195" s="182">
        <f t="shared" ref="E195:E244" si="4">A195*D195</f>
        <v>0</v>
      </c>
    </row>
    <row r="196" spans="1:5" ht="13.2" hidden="1">
      <c r="A196" s="183">
        <f>'Tab2'!L32</f>
        <v>0</v>
      </c>
      <c r="B196" s="181" t="str">
        <f>'Tab2'!F32</f>
        <v>PZ</v>
      </c>
      <c r="C196" s="181" t="str">
        <f>'Tab2'!D32</f>
        <v>FARINA DI FARRO INTEGRALE KG. 5  - Mulino Sobrino</v>
      </c>
      <c r="D196" s="182">
        <f>'Tab2'!E32</f>
        <v>17</v>
      </c>
      <c r="E196" s="182">
        <f t="shared" si="4"/>
        <v>0</v>
      </c>
    </row>
    <row r="197" spans="1:5" ht="13.2" hidden="1">
      <c r="A197" s="183">
        <f>'Tab2'!L33</f>
        <v>0</v>
      </c>
      <c r="B197" s="181" t="str">
        <f>'Tab2'!F33</f>
        <v>PZ</v>
      </c>
      <c r="C197" s="181" t="str">
        <f>'Tab2'!D33</f>
        <v>FARINA DI FARRO TIPO 2 KG. 1  - Mulino Sobrino</v>
      </c>
      <c r="D197" s="182">
        <f>'Tab2'!E33</f>
        <v>4.6500000000000004</v>
      </c>
      <c r="E197" s="182">
        <f t="shared" si="4"/>
        <v>0</v>
      </c>
    </row>
    <row r="198" spans="1:5" ht="13.2" hidden="1">
      <c r="A198" s="183">
        <f>'Tab2'!L34</f>
        <v>0</v>
      </c>
      <c r="B198" s="181" t="str">
        <f>'Tab2'!F34</f>
        <v>PZ</v>
      </c>
      <c r="C198" s="181" t="str">
        <f>'Tab2'!D34</f>
        <v>FARINA DI GRANO TENERO INTEGRALE KG. 5  -  Mulino Sobrino</v>
      </c>
      <c r="D198" s="182">
        <f>'Tab2'!E34</f>
        <v>9.4</v>
      </c>
      <c r="E198" s="182">
        <f t="shared" si="4"/>
        <v>0</v>
      </c>
    </row>
    <row r="199" spans="1:5" ht="13.2" hidden="1">
      <c r="A199" s="183">
        <f>'Tab2'!L35</f>
        <v>0</v>
      </c>
      <c r="B199" s="181" t="str">
        <f>'Tab2'!F35</f>
        <v>PZ</v>
      </c>
      <c r="C199" s="181" t="str">
        <f>'Tab2'!D35</f>
        <v>FARINA DI GRANO TENERO TIPO 0 KG. 1  -  Mulino Sobrino</v>
      </c>
      <c r="D199" s="182">
        <f>'Tab2'!E35</f>
        <v>2.4500000000000002</v>
      </c>
      <c r="E199" s="182">
        <f t="shared" si="4"/>
        <v>0</v>
      </c>
    </row>
    <row r="200" spans="1:5" ht="13.2" hidden="1">
      <c r="A200" s="183">
        <f>'Tab2'!L36</f>
        <v>0</v>
      </c>
      <c r="B200" s="181" t="str">
        <f>'Tab2'!F36</f>
        <v>PZ</v>
      </c>
      <c r="C200" s="181" t="str">
        <f>'Tab2'!D36</f>
        <v>FARINA DI GRANO TENERO TIPO 0 KG. 5  -  Mulino Sobrino</v>
      </c>
      <c r="D200" s="182">
        <f>'Tab2'!E36</f>
        <v>9.3000000000000007</v>
      </c>
      <c r="E200" s="182">
        <f t="shared" si="4"/>
        <v>0</v>
      </c>
    </row>
    <row r="201" spans="1:5" ht="13.2" hidden="1">
      <c r="A201" s="183">
        <f>'Tab2'!L37</f>
        <v>0</v>
      </c>
      <c r="B201" s="181" t="str">
        <f>'Tab2'!F37</f>
        <v>PZ</v>
      </c>
      <c r="C201" s="181" t="str">
        <f>'Tab2'!D37</f>
        <v>FARINA DI GRANO TENERO TIPO 2 KG. 5  -  Mulino Sobrino</v>
      </c>
      <c r="D201" s="182">
        <f>'Tab2'!E37</f>
        <v>10.4</v>
      </c>
      <c r="E201" s="182">
        <f t="shared" si="4"/>
        <v>0</v>
      </c>
    </row>
    <row r="202" spans="1:5" ht="13.2" hidden="1">
      <c r="A202" s="183">
        <f>'Tab2'!L38</f>
        <v>0</v>
      </c>
      <c r="B202" s="181" t="str">
        <f>'Tab2'!F38</f>
        <v>PZ</v>
      </c>
      <c r="C202" s="181" t="str">
        <f>'Tab2'!D38</f>
        <v>FARINA DI GRANO TENERO TIPO 2 VARIETA' ANTICHE KG. 5  -  Mulino Sobrino</v>
      </c>
      <c r="D202" s="182">
        <f>'Tab2'!E38</f>
        <v>12.8</v>
      </c>
      <c r="E202" s="182">
        <f t="shared" si="4"/>
        <v>0</v>
      </c>
    </row>
    <row r="203" spans="1:5" ht="13.2" hidden="1">
      <c r="A203" s="183">
        <f>'Tab2'!L39</f>
        <v>0</v>
      </c>
      <c r="B203" s="181" t="str">
        <f>'Tab2'!F39</f>
        <v>PZ</v>
      </c>
      <c r="C203" s="181" t="str">
        <f>'Tab2'!D39</f>
        <v>FARINA DI GRANO TENERO TIPO FORZA KG. 1  -  Mulino Sobrino</v>
      </c>
      <c r="D203" s="182">
        <f>'Tab2'!E39</f>
        <v>2.6</v>
      </c>
      <c r="E203" s="182">
        <f t="shared" si="4"/>
        <v>0</v>
      </c>
    </row>
    <row r="204" spans="1:5" ht="13.2" hidden="1">
      <c r="A204" s="183">
        <f>'Tab2'!L40</f>
        <v>0</v>
      </c>
      <c r="B204" s="181" t="str">
        <f>'Tab2'!F40</f>
        <v>PZ</v>
      </c>
      <c r="C204" s="181" t="str">
        <f>'Tab2'!D40</f>
        <v>FARINA DI MAIS PER POLENTA KG. 1  -  Mulino Sobrino</v>
      </c>
      <c r="D204" s="182">
        <f>'Tab2'!E40</f>
        <v>3.75</v>
      </c>
      <c r="E204" s="182">
        <f t="shared" si="4"/>
        <v>0</v>
      </c>
    </row>
    <row r="205" spans="1:5" ht="13.2" hidden="1">
      <c r="A205" s="183">
        <f>'Tab2'!L41</f>
        <v>0</v>
      </c>
      <c r="B205" s="181" t="str">
        <f>'Tab2'!F41</f>
        <v>PZ</v>
      </c>
      <c r="C205" s="181" t="str">
        <f>'Tab2'!D41</f>
        <v>FARINA DI MONOCOCCO TIPO 2 KG. 0,9  -  Mulino Sobrino</v>
      </c>
      <c r="D205" s="182">
        <f>'Tab2'!E41</f>
        <v>4.9000000000000004</v>
      </c>
      <c r="E205" s="182">
        <f t="shared" si="4"/>
        <v>0</v>
      </c>
    </row>
    <row r="206" spans="1:5" ht="13.2" hidden="1">
      <c r="A206" s="183">
        <f>'Tab2'!L42</f>
        <v>0</v>
      </c>
      <c r="B206" s="181" t="str">
        <f>'Tab2'!F42</f>
        <v>PZ</v>
      </c>
      <c r="C206" s="181" t="str">
        <f>'Tab2'!D42</f>
        <v>FARINA DI RISO KG. 1  -  Mulino Sobrino</v>
      </c>
      <c r="D206" s="182">
        <f>'Tab2'!E42</f>
        <v>4.2</v>
      </c>
      <c r="E206" s="182">
        <f t="shared" si="4"/>
        <v>0</v>
      </c>
    </row>
    <row r="207" spans="1:5" ht="13.2" hidden="1">
      <c r="A207" s="183">
        <f>'Tab2'!L43</f>
        <v>0</v>
      </c>
      <c r="B207" s="181" t="str">
        <f>'Tab2'!F43</f>
        <v>PZ</v>
      </c>
      <c r="C207" s="181" t="str">
        <f>'Tab2'!D43</f>
        <v>FARINA DI SEGALE INTEGRALE KG. 0,9  -  Mulino Sobrino</v>
      </c>
      <c r="D207" s="182">
        <f>'Tab2'!E43</f>
        <v>2.8</v>
      </c>
      <c r="E207" s="182">
        <f t="shared" si="4"/>
        <v>0</v>
      </c>
    </row>
    <row r="208" spans="1:5" ht="13.2" hidden="1">
      <c r="A208" s="183">
        <f>'Tab2'!L44</f>
        <v>0</v>
      </c>
      <c r="B208" s="181" t="str">
        <f>'Tab2'!F44</f>
        <v>PZ</v>
      </c>
      <c r="C208" s="181" t="str">
        <f>'Tab2'!D44</f>
        <v>SEMOLA DI GRANO DURO KG. 1 - Mulino Sobrino</v>
      </c>
      <c r="D208" s="182">
        <f>'Tab2'!E44</f>
        <v>2.7</v>
      </c>
      <c r="E208" s="182">
        <f t="shared" si="4"/>
        <v>0</v>
      </c>
    </row>
    <row r="209" spans="1:5" ht="13.2" hidden="1">
      <c r="A209" s="183">
        <f>'Tab2'!L45</f>
        <v>0</v>
      </c>
      <c r="B209" s="181" t="str">
        <f>'Tab2'!F45</f>
        <v>PZ</v>
      </c>
      <c r="C209" s="181" t="str">
        <f>'Tab2'!D45</f>
        <v>SEMOLA DI GRANO DURO KG. 5 - Mulino Sobrino</v>
      </c>
      <c r="D209" s="182">
        <f>'Tab2'!E45</f>
        <v>10.65</v>
      </c>
      <c r="E209" s="182">
        <f t="shared" si="4"/>
        <v>0</v>
      </c>
    </row>
    <row r="210" spans="1:5" ht="13.2" hidden="1">
      <c r="A210" s="183">
        <f>'Tab2'!L46</f>
        <v>0</v>
      </c>
      <c r="B210" s="181" t="str">
        <f>'Tab2'!F46</f>
        <v>PZ</v>
      </c>
      <c r="C210" s="181" t="str">
        <f>'Tab2'!D46</f>
        <v>SEMOLA INTEGRALE SENATORE CAPPELLI KG. 1 - Mulino Sobrino</v>
      </c>
      <c r="D210" s="182">
        <f>'Tab2'!E46</f>
        <v>3.1</v>
      </c>
      <c r="E210" s="182">
        <f t="shared" si="4"/>
        <v>0</v>
      </c>
    </row>
    <row r="211" spans="1:5" ht="13.2" hidden="1">
      <c r="A211" s="183">
        <f>'Tab2'!L47</f>
        <v>0</v>
      </c>
      <c r="B211" s="181">
        <f>'Tab2'!F47</f>
        <v>0</v>
      </c>
      <c r="C211" s="181" t="str">
        <f>'Tab2'!D47</f>
        <v>riga 17</v>
      </c>
      <c r="D211" s="182">
        <f>'Tab2'!E47</f>
        <v>0</v>
      </c>
      <c r="E211" s="182">
        <f t="shared" si="4"/>
        <v>0</v>
      </c>
    </row>
    <row r="212" spans="1:5" ht="13.2" hidden="1">
      <c r="A212" s="183">
        <f>'Tab2'!L48</f>
        <v>0</v>
      </c>
      <c r="B212" s="181">
        <f>'Tab2'!F48</f>
        <v>0</v>
      </c>
      <c r="C212" s="181" t="str">
        <f>'Tab2'!D48</f>
        <v>riga 18</v>
      </c>
      <c r="D212" s="182">
        <f>'Tab2'!E48</f>
        <v>0</v>
      </c>
      <c r="E212" s="182">
        <f t="shared" si="4"/>
        <v>0</v>
      </c>
    </row>
    <row r="213" spans="1:5" ht="13.2" hidden="1">
      <c r="A213" s="183">
        <f>'Tab2'!L49</f>
        <v>0</v>
      </c>
      <c r="B213" s="181">
        <f>'Tab2'!F49</f>
        <v>0</v>
      </c>
      <c r="C213" s="181" t="str">
        <f>'Tab2'!D49</f>
        <v>riga 19</v>
      </c>
      <c r="D213" s="182">
        <f>'Tab2'!E49</f>
        <v>0</v>
      </c>
      <c r="E213" s="182">
        <f t="shared" si="4"/>
        <v>0</v>
      </c>
    </row>
    <row r="214" spans="1:5" ht="13.2" hidden="1">
      <c r="A214" s="183">
        <f>'Tab2'!L50</f>
        <v>0</v>
      </c>
      <c r="B214" s="181">
        <f>'Tab2'!F50</f>
        <v>0</v>
      </c>
      <c r="C214" s="181" t="str">
        <f>'Tab2'!D50</f>
        <v>riga 20</v>
      </c>
      <c r="D214" s="182">
        <f>'Tab2'!E50</f>
        <v>0</v>
      </c>
      <c r="E214" s="182">
        <f t="shared" si="4"/>
        <v>0</v>
      </c>
    </row>
    <row r="215" spans="1:5" ht="13.2" hidden="1">
      <c r="A215" s="183">
        <f>'Tab2'!L51</f>
        <v>0</v>
      </c>
      <c r="B215" s="181">
        <f>'Tab2'!F51</f>
        <v>0</v>
      </c>
      <c r="C215" s="181" t="str">
        <f>'Tab2'!D51</f>
        <v>riga 21</v>
      </c>
      <c r="D215" s="182">
        <f>'Tab2'!E51</f>
        <v>0</v>
      </c>
      <c r="E215" s="182">
        <f t="shared" si="4"/>
        <v>0</v>
      </c>
    </row>
    <row r="216" spans="1:5" ht="13.2" hidden="1">
      <c r="A216" s="183">
        <f>'Tab2'!L52</f>
        <v>0</v>
      </c>
      <c r="B216" s="181">
        <f>'Tab2'!F52</f>
        <v>0</v>
      </c>
      <c r="C216" s="181" t="str">
        <f>'Tab2'!D52</f>
        <v>riga 22</v>
      </c>
      <c r="D216" s="182">
        <f>'Tab2'!E52</f>
        <v>0</v>
      </c>
      <c r="E216" s="182">
        <f t="shared" si="4"/>
        <v>0</v>
      </c>
    </row>
    <row r="217" spans="1:5" ht="13.2" hidden="1">
      <c r="A217" s="183">
        <f>'Tab2'!L53</f>
        <v>0</v>
      </c>
      <c r="B217" s="181">
        <f>'Tab2'!F53</f>
        <v>0</v>
      </c>
      <c r="C217" s="181" t="str">
        <f>'Tab2'!D53</f>
        <v>riga 23</v>
      </c>
      <c r="D217" s="182">
        <f>'Tab2'!E53</f>
        <v>0</v>
      </c>
      <c r="E217" s="182">
        <f t="shared" si="4"/>
        <v>0</v>
      </c>
    </row>
    <row r="218" spans="1:5" ht="13.2" hidden="1">
      <c r="A218" s="183">
        <f>'Tab2'!L54</f>
        <v>0</v>
      </c>
      <c r="B218" s="181">
        <f>'Tab2'!F54</f>
        <v>0</v>
      </c>
      <c r="C218" s="181" t="str">
        <f>'Tab2'!D54</f>
        <v>riga 24</v>
      </c>
      <c r="D218" s="182">
        <f>'Tab2'!E54</f>
        <v>0</v>
      </c>
      <c r="E218" s="182">
        <f t="shared" si="4"/>
        <v>0</v>
      </c>
    </row>
    <row r="219" spans="1:5" ht="13.2" hidden="1">
      <c r="A219" s="183">
        <f>'Tab2'!L55</f>
        <v>0</v>
      </c>
      <c r="B219" s="181">
        <f>'Tab2'!F55</f>
        <v>0</v>
      </c>
      <c r="C219" s="181" t="str">
        <f>'Tab2'!D55</f>
        <v>riga 25</v>
      </c>
      <c r="D219" s="182">
        <f>'Tab2'!E55</f>
        <v>0</v>
      </c>
      <c r="E219" s="182">
        <f t="shared" si="4"/>
        <v>0</v>
      </c>
    </row>
    <row r="220" spans="1:5" ht="13.2" hidden="1">
      <c r="A220" s="183">
        <f>'Tab2'!L56</f>
        <v>0</v>
      </c>
      <c r="B220" s="181">
        <f>'Tab2'!F56</f>
        <v>0</v>
      </c>
      <c r="C220" s="181" t="str">
        <f>'Tab2'!D56</f>
        <v>riga 26</v>
      </c>
      <c r="D220" s="182">
        <f>'Tab2'!E56</f>
        <v>0</v>
      </c>
      <c r="E220" s="182">
        <f t="shared" si="4"/>
        <v>0</v>
      </c>
    </row>
    <row r="221" spans="1:5" ht="13.2" hidden="1">
      <c r="A221" s="183">
        <f>'Tab2'!L57</f>
        <v>0</v>
      </c>
      <c r="B221" s="181">
        <f>'Tab2'!F57</f>
        <v>0</v>
      </c>
      <c r="C221" s="181" t="str">
        <f>'Tab2'!D57</f>
        <v>riga 27</v>
      </c>
      <c r="D221" s="182">
        <f>'Tab2'!E57</f>
        <v>0</v>
      </c>
      <c r="E221" s="182">
        <f t="shared" si="4"/>
        <v>0</v>
      </c>
    </row>
    <row r="222" spans="1:5" ht="13.2" hidden="1">
      <c r="A222" s="183">
        <f>'Tab2'!L58</f>
        <v>0</v>
      </c>
      <c r="B222" s="181">
        <f>'Tab2'!F58</f>
        <v>0</v>
      </c>
      <c r="C222" s="181" t="str">
        <f>'Tab2'!D58</f>
        <v>riga 28</v>
      </c>
      <c r="D222" s="182">
        <f>'Tab2'!E58</f>
        <v>0</v>
      </c>
      <c r="E222" s="182">
        <f t="shared" si="4"/>
        <v>0</v>
      </c>
    </row>
    <row r="223" spans="1:5" ht="13.2" hidden="1">
      <c r="A223" s="183">
        <f>'Tab2'!L59</f>
        <v>0</v>
      </c>
      <c r="B223" s="181">
        <f>'Tab2'!F59</f>
        <v>0</v>
      </c>
      <c r="C223" s="181" t="str">
        <f>'Tab2'!D59</f>
        <v>riga 29</v>
      </c>
      <c r="D223" s="182">
        <f>'Tab2'!E59</f>
        <v>0</v>
      </c>
      <c r="E223" s="182">
        <f t="shared" si="4"/>
        <v>0</v>
      </c>
    </row>
    <row r="224" spans="1:5" ht="13.2" hidden="1">
      <c r="A224" s="183">
        <f>'Tab2'!L60</f>
        <v>0</v>
      </c>
      <c r="B224" s="181">
        <f>'Tab2'!F60</f>
        <v>0</v>
      </c>
      <c r="C224" s="181" t="str">
        <f>'Tab2'!D60</f>
        <v>riga 30</v>
      </c>
      <c r="D224" s="182">
        <f>'Tab2'!E60</f>
        <v>0</v>
      </c>
      <c r="E224" s="182">
        <f t="shared" si="4"/>
        <v>0</v>
      </c>
    </row>
    <row r="225" spans="1:5" ht="13.2" hidden="1">
      <c r="A225" s="183">
        <f>'Tab2'!L61</f>
        <v>0</v>
      </c>
      <c r="B225" s="181">
        <f>'Tab2'!F61</f>
        <v>0</v>
      </c>
      <c r="C225" s="181" t="str">
        <f>'Tab2'!D61</f>
        <v>riga 31</v>
      </c>
      <c r="D225" s="182">
        <f>'Tab2'!E61</f>
        <v>0</v>
      </c>
      <c r="E225" s="182">
        <f t="shared" si="4"/>
        <v>0</v>
      </c>
    </row>
    <row r="226" spans="1:5" ht="13.2" hidden="1">
      <c r="A226" s="183">
        <f>'Tab2'!L62</f>
        <v>0</v>
      </c>
      <c r="B226" s="181">
        <f>'Tab2'!F62</f>
        <v>0</v>
      </c>
      <c r="C226" s="181" t="str">
        <f>'Tab2'!D62</f>
        <v>riga 32</v>
      </c>
      <c r="D226" s="182">
        <f>'Tab2'!E62</f>
        <v>0</v>
      </c>
      <c r="E226" s="182">
        <f t="shared" si="4"/>
        <v>0</v>
      </c>
    </row>
    <row r="227" spans="1:5" ht="13.2" hidden="1">
      <c r="A227" s="183">
        <f>'Tab2'!L63</f>
        <v>0</v>
      </c>
      <c r="B227" s="181">
        <f>'Tab2'!F63</f>
        <v>0</v>
      </c>
      <c r="C227" s="181" t="str">
        <f>'Tab2'!D63</f>
        <v>riga 33</v>
      </c>
      <c r="D227" s="182">
        <f>'Tab2'!E63</f>
        <v>0</v>
      </c>
      <c r="E227" s="182">
        <f t="shared" si="4"/>
        <v>0</v>
      </c>
    </row>
    <row r="228" spans="1:5" ht="13.2" hidden="1">
      <c r="A228" s="183">
        <f>'Tab2'!L64</f>
        <v>0</v>
      </c>
      <c r="B228" s="181">
        <f>'Tab2'!F64</f>
        <v>0</v>
      </c>
      <c r="C228" s="181" t="str">
        <f>'Tab2'!D64</f>
        <v>riga 34</v>
      </c>
      <c r="D228" s="182">
        <f>'Tab2'!E64</f>
        <v>0</v>
      </c>
      <c r="E228" s="182">
        <f t="shared" si="4"/>
        <v>0</v>
      </c>
    </row>
    <row r="229" spans="1:5" ht="13.2" hidden="1">
      <c r="A229" s="183">
        <f>'Tab2'!L65</f>
        <v>0</v>
      </c>
      <c r="B229" s="181">
        <f>'Tab2'!F65</f>
        <v>0</v>
      </c>
      <c r="C229" s="181" t="str">
        <f>'Tab2'!D65</f>
        <v>riga 35</v>
      </c>
      <c r="D229" s="182">
        <f>'Tab2'!E65</f>
        <v>0</v>
      </c>
      <c r="E229" s="182">
        <f t="shared" si="4"/>
        <v>0</v>
      </c>
    </row>
    <row r="230" spans="1:5" ht="13.2" hidden="1">
      <c r="A230" s="183">
        <f>'Tab2'!L66</f>
        <v>0</v>
      </c>
      <c r="B230" s="181">
        <f>'Tab2'!F66</f>
        <v>0</v>
      </c>
      <c r="C230" s="181" t="str">
        <f>'Tab2'!D66</f>
        <v>riga 36</v>
      </c>
      <c r="D230" s="182">
        <f>'Tab2'!E66</f>
        <v>0</v>
      </c>
      <c r="E230" s="182">
        <f t="shared" si="4"/>
        <v>0</v>
      </c>
    </row>
    <row r="231" spans="1:5" ht="13.2" hidden="1">
      <c r="A231" s="183">
        <f>'Tab2'!L67</f>
        <v>0</v>
      </c>
      <c r="B231" s="181">
        <f>'Tab2'!F67</f>
        <v>0</v>
      </c>
      <c r="C231" s="181" t="str">
        <f>'Tab2'!D67</f>
        <v>riga 37</v>
      </c>
      <c r="D231" s="182">
        <f>'Tab2'!E67</f>
        <v>0</v>
      </c>
      <c r="E231" s="182">
        <f t="shared" si="4"/>
        <v>0</v>
      </c>
    </row>
    <row r="232" spans="1:5" ht="13.2" hidden="1">
      <c r="A232" s="183">
        <f>'Tab2'!L68</f>
        <v>0</v>
      </c>
      <c r="B232" s="181">
        <f>'Tab2'!F68</f>
        <v>0</v>
      </c>
      <c r="C232" s="181" t="str">
        <f>'Tab2'!D68</f>
        <v>riga 38</v>
      </c>
      <c r="D232" s="182">
        <f>'Tab2'!E68</f>
        <v>0</v>
      </c>
      <c r="E232" s="182">
        <f t="shared" si="4"/>
        <v>0</v>
      </c>
    </row>
    <row r="233" spans="1:5" ht="13.2" hidden="1">
      <c r="A233" s="183">
        <f>'Tab2'!L69</f>
        <v>0</v>
      </c>
      <c r="B233" s="181">
        <f>'Tab2'!F69</f>
        <v>0</v>
      </c>
      <c r="C233" s="181" t="str">
        <f>'Tab2'!D69</f>
        <v>riga 39</v>
      </c>
      <c r="D233" s="182">
        <f>'Tab2'!E69</f>
        <v>0</v>
      </c>
      <c r="E233" s="182">
        <f t="shared" si="4"/>
        <v>0</v>
      </c>
    </row>
    <row r="234" spans="1:5" ht="13.2" hidden="1">
      <c r="A234" s="183">
        <f>'Tab2'!L70</f>
        <v>0</v>
      </c>
      <c r="B234" s="181">
        <f>'Tab2'!F70</f>
        <v>0</v>
      </c>
      <c r="C234" s="181" t="str">
        <f>'Tab2'!D70</f>
        <v>riga 40</v>
      </c>
      <c r="D234" s="182">
        <f>'Tab2'!E70</f>
        <v>0</v>
      </c>
      <c r="E234" s="182">
        <f t="shared" si="4"/>
        <v>0</v>
      </c>
    </row>
    <row r="235" spans="1:5" ht="13.2" hidden="1">
      <c r="A235" s="183">
        <f>'Tab2'!L71</f>
        <v>0</v>
      </c>
      <c r="B235" s="181">
        <f>'Tab2'!F71</f>
        <v>0</v>
      </c>
      <c r="C235" s="181" t="str">
        <f>'Tab2'!D71</f>
        <v>riga 41</v>
      </c>
      <c r="D235" s="182">
        <f>'Tab2'!E71</f>
        <v>0</v>
      </c>
      <c r="E235" s="182">
        <f t="shared" si="4"/>
        <v>0</v>
      </c>
    </row>
    <row r="236" spans="1:5" ht="13.2" hidden="1">
      <c r="A236" s="183">
        <f>'Tab2'!L72</f>
        <v>0</v>
      </c>
      <c r="B236" s="181">
        <f>'Tab2'!F72</f>
        <v>0</v>
      </c>
      <c r="C236" s="181" t="str">
        <f>'Tab2'!D72</f>
        <v>riga 42</v>
      </c>
      <c r="D236" s="182">
        <f>'Tab2'!E72</f>
        <v>0</v>
      </c>
      <c r="E236" s="182">
        <f t="shared" si="4"/>
        <v>0</v>
      </c>
    </row>
    <row r="237" spans="1:5" ht="13.2" hidden="1">
      <c r="A237" s="183">
        <f>'Tab2'!L73</f>
        <v>0</v>
      </c>
      <c r="B237" s="181">
        <f>'Tab2'!F73</f>
        <v>0</v>
      </c>
      <c r="C237" s="181" t="str">
        <f>'Tab2'!D73</f>
        <v>riga 43</v>
      </c>
      <c r="D237" s="182">
        <f>'Tab2'!E73</f>
        <v>0</v>
      </c>
      <c r="E237" s="182">
        <f t="shared" si="4"/>
        <v>0</v>
      </c>
    </row>
    <row r="238" spans="1:5" ht="13.2" hidden="1">
      <c r="A238" s="183">
        <f>'Tab2'!L74</f>
        <v>0</v>
      </c>
      <c r="B238" s="181">
        <f>'Tab2'!F74</f>
        <v>0</v>
      </c>
      <c r="C238" s="181" t="str">
        <f>'Tab2'!D74</f>
        <v>riga 44</v>
      </c>
      <c r="D238" s="182">
        <f>'Tab2'!E74</f>
        <v>0</v>
      </c>
      <c r="E238" s="182">
        <f t="shared" si="4"/>
        <v>0</v>
      </c>
    </row>
    <row r="239" spans="1:5" ht="13.2" hidden="1">
      <c r="A239" s="183">
        <f>'Tab2'!L75</f>
        <v>0</v>
      </c>
      <c r="B239" s="181">
        <f>'Tab2'!F75</f>
        <v>0</v>
      </c>
      <c r="C239" s="181" t="str">
        <f>'Tab2'!D75</f>
        <v>riga 45</v>
      </c>
      <c r="D239" s="182">
        <f>'Tab2'!E75</f>
        <v>0</v>
      </c>
      <c r="E239" s="182">
        <f t="shared" si="4"/>
        <v>0</v>
      </c>
    </row>
    <row r="240" spans="1:5" ht="13.2" hidden="1">
      <c r="A240" s="183">
        <f>'Tab2'!L76</f>
        <v>0</v>
      </c>
      <c r="B240" s="181">
        <f>'Tab2'!F76</f>
        <v>0</v>
      </c>
      <c r="C240" s="181" t="str">
        <f>'Tab2'!D76</f>
        <v>riga 46</v>
      </c>
      <c r="D240" s="182">
        <f>'Tab2'!E76</f>
        <v>0</v>
      </c>
      <c r="E240" s="182">
        <f t="shared" si="4"/>
        <v>0</v>
      </c>
    </row>
    <row r="241" spans="1:5" ht="13.2" hidden="1">
      <c r="A241" s="183">
        <f>'Tab2'!L77</f>
        <v>0</v>
      </c>
      <c r="B241" s="181">
        <f>'Tab2'!F77</f>
        <v>0</v>
      </c>
      <c r="C241" s="181" t="str">
        <f>'Tab2'!D77</f>
        <v>riga 47</v>
      </c>
      <c r="D241" s="182">
        <f>'Tab2'!E77</f>
        <v>0</v>
      </c>
      <c r="E241" s="182">
        <f t="shared" si="4"/>
        <v>0</v>
      </c>
    </row>
    <row r="242" spans="1:5" ht="13.2" hidden="1">
      <c r="A242" s="183">
        <f>'Tab2'!L78</f>
        <v>0</v>
      </c>
      <c r="B242" s="181">
        <f>'Tab2'!F78</f>
        <v>0</v>
      </c>
      <c r="C242" s="181" t="str">
        <f>'Tab2'!D78</f>
        <v>riga 48</v>
      </c>
      <c r="D242" s="182">
        <f>'Tab2'!E78</f>
        <v>0</v>
      </c>
      <c r="E242" s="182">
        <f t="shared" si="4"/>
        <v>0</v>
      </c>
    </row>
    <row r="243" spans="1:5" ht="13.2" hidden="1">
      <c r="A243" s="183">
        <f>'Tab2'!L79</f>
        <v>0</v>
      </c>
      <c r="B243" s="181">
        <f>'Tab2'!F79</f>
        <v>0</v>
      </c>
      <c r="C243" s="181" t="str">
        <f>'Tab2'!D79</f>
        <v>riga 49</v>
      </c>
      <c r="D243" s="182">
        <f>'Tab2'!E79</f>
        <v>0</v>
      </c>
      <c r="E243" s="182">
        <f t="shared" si="4"/>
        <v>0</v>
      </c>
    </row>
    <row r="244" spans="1:5" ht="13.2" hidden="1">
      <c r="A244" s="183">
        <f>'Tab2'!L80</f>
        <v>0</v>
      </c>
      <c r="B244" s="181">
        <f>'Tab2'!F80</f>
        <v>0</v>
      </c>
      <c r="C244" s="181" t="str">
        <f>'Tab2'!D80</f>
        <v>riga 50</v>
      </c>
      <c r="D244" s="182">
        <f>'Tab2'!E80</f>
        <v>0</v>
      </c>
      <c r="E244" s="182">
        <f t="shared" si="4"/>
        <v>0</v>
      </c>
    </row>
    <row r="245" spans="1:5" ht="15.6" hidden="1">
      <c r="A245" s="177" t="s">
        <v>409</v>
      </c>
      <c r="B245" s="177" t="s">
        <v>412</v>
      </c>
      <c r="C245" s="178" t="str">
        <f>'Tab3'!A4</f>
        <v>Qui si può inserire una tipologia ordine con MAX 25 righe</v>
      </c>
      <c r="D245" s="179"/>
      <c r="E245" s="180">
        <f>SUM(E246:E270)</f>
        <v>0</v>
      </c>
    </row>
    <row r="246" spans="1:5" ht="13.2" hidden="1">
      <c r="A246" s="183">
        <f>'Tab3'!L5</f>
        <v>0</v>
      </c>
      <c r="B246" s="181">
        <f>'Tab3'!F5</f>
        <v>0</v>
      </c>
      <c r="C246" s="181" t="str">
        <f>'Tab3'!D5</f>
        <v>riga 1</v>
      </c>
      <c r="D246" s="182">
        <f>'Tab3'!E5</f>
        <v>0</v>
      </c>
      <c r="E246" s="182">
        <f t="shared" ref="E246:E270" si="5">A246*D246</f>
        <v>0</v>
      </c>
    </row>
    <row r="247" spans="1:5" ht="13.2" hidden="1">
      <c r="A247" s="183">
        <f>'Tab3'!L6</f>
        <v>0</v>
      </c>
      <c r="B247" s="181">
        <f>'Tab3'!F6</f>
        <v>0</v>
      </c>
      <c r="C247" s="181" t="str">
        <f>'Tab3'!D6</f>
        <v>riga 2</v>
      </c>
      <c r="D247" s="182">
        <f>'Tab3'!E6</f>
        <v>0</v>
      </c>
      <c r="E247" s="182">
        <f t="shared" si="5"/>
        <v>0</v>
      </c>
    </row>
    <row r="248" spans="1:5" ht="13.2" hidden="1">
      <c r="A248" s="183">
        <f>'Tab3'!L7</f>
        <v>0</v>
      </c>
      <c r="B248" s="181">
        <f>'Tab3'!F7</f>
        <v>0</v>
      </c>
      <c r="C248" s="181" t="str">
        <f>'Tab3'!D7</f>
        <v>riga 3</v>
      </c>
      <c r="D248" s="182">
        <f>'Tab3'!E7</f>
        <v>0</v>
      </c>
      <c r="E248" s="182">
        <f t="shared" si="5"/>
        <v>0</v>
      </c>
    </row>
    <row r="249" spans="1:5" ht="13.2" hidden="1">
      <c r="A249" s="183">
        <f>'Tab3'!L8</f>
        <v>0</v>
      </c>
      <c r="B249" s="181">
        <f>'Tab3'!F8</f>
        <v>0</v>
      </c>
      <c r="C249" s="181" t="str">
        <f>'Tab3'!D8</f>
        <v>riga 4</v>
      </c>
      <c r="D249" s="182">
        <f>'Tab3'!E8</f>
        <v>0</v>
      </c>
      <c r="E249" s="182">
        <f t="shared" si="5"/>
        <v>0</v>
      </c>
    </row>
    <row r="250" spans="1:5" ht="13.2" hidden="1">
      <c r="A250" s="183">
        <f>'Tab3'!L9</f>
        <v>0</v>
      </c>
      <c r="B250" s="181">
        <f>'Tab3'!F9</f>
        <v>0</v>
      </c>
      <c r="C250" s="181" t="str">
        <f>'Tab3'!D9</f>
        <v>riga 5</v>
      </c>
      <c r="D250" s="182">
        <f>'Tab3'!E9</f>
        <v>0</v>
      </c>
      <c r="E250" s="182">
        <f t="shared" si="5"/>
        <v>0</v>
      </c>
    </row>
    <row r="251" spans="1:5" ht="13.2" hidden="1">
      <c r="A251" s="183">
        <f>'Tab3'!L10</f>
        <v>0</v>
      </c>
      <c r="B251" s="181">
        <f>'Tab3'!F10</f>
        <v>0</v>
      </c>
      <c r="C251" s="181" t="str">
        <f>'Tab3'!D10</f>
        <v>riga 6</v>
      </c>
      <c r="D251" s="182">
        <f>'Tab3'!E10</f>
        <v>0</v>
      </c>
      <c r="E251" s="182">
        <f t="shared" si="5"/>
        <v>0</v>
      </c>
    </row>
    <row r="252" spans="1:5" ht="13.2" hidden="1">
      <c r="A252" s="183">
        <f>'Tab3'!L11</f>
        <v>0</v>
      </c>
      <c r="B252" s="181">
        <f>'Tab3'!F11</f>
        <v>0</v>
      </c>
      <c r="C252" s="181" t="str">
        <f>'Tab3'!D11</f>
        <v>riga 7</v>
      </c>
      <c r="D252" s="182">
        <f>'Tab3'!E11</f>
        <v>0</v>
      </c>
      <c r="E252" s="182">
        <f t="shared" si="5"/>
        <v>0</v>
      </c>
    </row>
    <row r="253" spans="1:5" ht="13.2" hidden="1">
      <c r="A253" s="183">
        <f>'Tab3'!L12</f>
        <v>0</v>
      </c>
      <c r="B253" s="181">
        <f>'Tab3'!F12</f>
        <v>0</v>
      </c>
      <c r="C253" s="181" t="str">
        <f>'Tab3'!D12</f>
        <v>riga 8</v>
      </c>
      <c r="D253" s="182">
        <f>'Tab3'!E12</f>
        <v>0</v>
      </c>
      <c r="E253" s="182">
        <f t="shared" si="5"/>
        <v>0</v>
      </c>
    </row>
    <row r="254" spans="1:5" ht="13.2" hidden="1">
      <c r="A254" s="183">
        <f>'Tab3'!L13</f>
        <v>0</v>
      </c>
      <c r="B254" s="181">
        <f>'Tab3'!F13</f>
        <v>0</v>
      </c>
      <c r="C254" s="181" t="str">
        <f>'Tab3'!D13</f>
        <v>riga 9</v>
      </c>
      <c r="D254" s="182">
        <f>'Tab3'!E13</f>
        <v>0</v>
      </c>
      <c r="E254" s="182">
        <f t="shared" si="5"/>
        <v>0</v>
      </c>
    </row>
    <row r="255" spans="1:5" ht="13.2" hidden="1">
      <c r="A255" s="183">
        <f>'Tab3'!L14</f>
        <v>0</v>
      </c>
      <c r="B255" s="181">
        <f>'Tab3'!F14</f>
        <v>0</v>
      </c>
      <c r="C255" s="181" t="str">
        <f>'Tab3'!D14</f>
        <v>riga 10</v>
      </c>
      <c r="D255" s="182">
        <f>'Tab3'!E14</f>
        <v>0</v>
      </c>
      <c r="E255" s="182">
        <f t="shared" si="5"/>
        <v>0</v>
      </c>
    </row>
    <row r="256" spans="1:5" ht="13.2" hidden="1">
      <c r="A256" s="183">
        <f>'Tab3'!L15</f>
        <v>0</v>
      </c>
      <c r="B256" s="181">
        <f>'Tab3'!F15</f>
        <v>0</v>
      </c>
      <c r="C256" s="181" t="str">
        <f>'Tab3'!D15</f>
        <v>riga 11</v>
      </c>
      <c r="D256" s="182">
        <f>'Tab3'!E15</f>
        <v>0</v>
      </c>
      <c r="E256" s="182">
        <f t="shared" si="5"/>
        <v>0</v>
      </c>
    </row>
    <row r="257" spans="1:5" ht="13.2" hidden="1">
      <c r="A257" s="183">
        <f>'Tab3'!L16</f>
        <v>0</v>
      </c>
      <c r="B257" s="181">
        <f>'Tab3'!F16</f>
        <v>0</v>
      </c>
      <c r="C257" s="181" t="str">
        <f>'Tab3'!D16</f>
        <v>riga 12</v>
      </c>
      <c r="D257" s="182">
        <f>'Tab3'!E16</f>
        <v>0</v>
      </c>
      <c r="E257" s="182">
        <f t="shared" si="5"/>
        <v>0</v>
      </c>
    </row>
    <row r="258" spans="1:5" ht="13.2" hidden="1">
      <c r="A258" s="183">
        <f>'Tab3'!L17</f>
        <v>0</v>
      </c>
      <c r="B258" s="181">
        <f>'Tab3'!F17</f>
        <v>0</v>
      </c>
      <c r="C258" s="181" t="str">
        <f>'Tab3'!D17</f>
        <v>riga 13</v>
      </c>
      <c r="D258" s="182">
        <f>'Tab3'!E17</f>
        <v>0</v>
      </c>
      <c r="E258" s="182">
        <f t="shared" si="5"/>
        <v>0</v>
      </c>
    </row>
    <row r="259" spans="1:5" ht="13.2" hidden="1">
      <c r="A259" s="183">
        <f>'Tab3'!L18</f>
        <v>0</v>
      </c>
      <c r="B259" s="181">
        <f>'Tab3'!F18</f>
        <v>0</v>
      </c>
      <c r="C259" s="181" t="str">
        <f>'Tab3'!D18</f>
        <v>riga 14</v>
      </c>
      <c r="D259" s="182">
        <f>'Tab3'!E18</f>
        <v>0</v>
      </c>
      <c r="E259" s="182">
        <f t="shared" si="5"/>
        <v>0</v>
      </c>
    </row>
    <row r="260" spans="1:5" ht="13.2" hidden="1">
      <c r="A260" s="183">
        <f>'Tab3'!L19</f>
        <v>0</v>
      </c>
      <c r="B260" s="181">
        <f>'Tab3'!F19</f>
        <v>0</v>
      </c>
      <c r="C260" s="181" t="str">
        <f>'Tab3'!D19</f>
        <v>riga 15</v>
      </c>
      <c r="D260" s="182">
        <f>'Tab3'!E19</f>
        <v>0</v>
      </c>
      <c r="E260" s="182">
        <f t="shared" si="5"/>
        <v>0</v>
      </c>
    </row>
    <row r="261" spans="1:5" ht="13.2" hidden="1">
      <c r="A261" s="183">
        <f>'Tab3'!L20</f>
        <v>0</v>
      </c>
      <c r="B261" s="181">
        <f>'Tab3'!F20</f>
        <v>0</v>
      </c>
      <c r="C261" s="181" t="str">
        <f>'Tab3'!D20</f>
        <v>riga 16</v>
      </c>
      <c r="D261" s="182">
        <f>'Tab3'!E20</f>
        <v>0</v>
      </c>
      <c r="E261" s="182">
        <f t="shared" si="5"/>
        <v>0</v>
      </c>
    </row>
    <row r="262" spans="1:5" ht="13.2" hidden="1">
      <c r="A262" s="183">
        <f>'Tab3'!L21</f>
        <v>0</v>
      </c>
      <c r="B262" s="181">
        <f>'Tab3'!F21</f>
        <v>0</v>
      </c>
      <c r="C262" s="181" t="str">
        <f>'Tab3'!D21</f>
        <v>riga 17</v>
      </c>
      <c r="D262" s="182">
        <f>'Tab3'!E21</f>
        <v>0</v>
      </c>
      <c r="E262" s="182">
        <f t="shared" si="5"/>
        <v>0</v>
      </c>
    </row>
    <row r="263" spans="1:5" ht="13.2" hidden="1">
      <c r="A263" s="183">
        <f>'Tab3'!L22</f>
        <v>0</v>
      </c>
      <c r="B263" s="181">
        <f>'Tab3'!F22</f>
        <v>0</v>
      </c>
      <c r="C263" s="181" t="str">
        <f>'Tab3'!D22</f>
        <v>riga 18</v>
      </c>
      <c r="D263" s="182">
        <f>'Tab3'!E22</f>
        <v>0</v>
      </c>
      <c r="E263" s="182">
        <f t="shared" si="5"/>
        <v>0</v>
      </c>
    </row>
    <row r="264" spans="1:5" ht="13.2" hidden="1">
      <c r="A264" s="183">
        <f>'Tab3'!L23</f>
        <v>0</v>
      </c>
      <c r="B264" s="181">
        <f>'Tab3'!F23</f>
        <v>0</v>
      </c>
      <c r="C264" s="181" t="str">
        <f>'Tab3'!D23</f>
        <v>riga 19</v>
      </c>
      <c r="D264" s="182">
        <f>'Tab3'!E23</f>
        <v>0</v>
      </c>
      <c r="E264" s="182">
        <f t="shared" si="5"/>
        <v>0</v>
      </c>
    </row>
    <row r="265" spans="1:5" ht="13.2" hidden="1">
      <c r="A265" s="183">
        <f>'Tab3'!L24</f>
        <v>0</v>
      </c>
      <c r="B265" s="181">
        <f>'Tab3'!F24</f>
        <v>0</v>
      </c>
      <c r="C265" s="181" t="str">
        <f>'Tab3'!D24</f>
        <v>riga 20</v>
      </c>
      <c r="D265" s="182">
        <f>'Tab3'!E24</f>
        <v>0</v>
      </c>
      <c r="E265" s="182">
        <f t="shared" si="5"/>
        <v>0</v>
      </c>
    </row>
    <row r="266" spans="1:5" ht="13.2" hidden="1">
      <c r="A266" s="183">
        <f>'Tab3'!L25</f>
        <v>0</v>
      </c>
      <c r="B266" s="181">
        <f>'Tab3'!F25</f>
        <v>0</v>
      </c>
      <c r="C266" s="181" t="str">
        <f>'Tab3'!D25</f>
        <v>riga 21</v>
      </c>
      <c r="D266" s="182">
        <f>'Tab3'!E25</f>
        <v>0</v>
      </c>
      <c r="E266" s="182">
        <f t="shared" si="5"/>
        <v>0</v>
      </c>
    </row>
    <row r="267" spans="1:5" ht="13.2" hidden="1">
      <c r="A267" s="183">
        <f>'Tab3'!L26</f>
        <v>0</v>
      </c>
      <c r="B267" s="181">
        <f>'Tab3'!F26</f>
        <v>0</v>
      </c>
      <c r="C267" s="181" t="str">
        <f>'Tab3'!D26</f>
        <v>riga 22</v>
      </c>
      <c r="D267" s="182">
        <f>'Tab3'!E26</f>
        <v>0</v>
      </c>
      <c r="E267" s="182">
        <f t="shared" si="5"/>
        <v>0</v>
      </c>
    </row>
    <row r="268" spans="1:5" ht="13.2" hidden="1">
      <c r="A268" s="183">
        <f>'Tab3'!L27</f>
        <v>0</v>
      </c>
      <c r="B268" s="181">
        <f>'Tab3'!F27</f>
        <v>0</v>
      </c>
      <c r="C268" s="181" t="str">
        <f>'Tab3'!D27</f>
        <v>riga 23</v>
      </c>
      <c r="D268" s="182">
        <f>'Tab3'!E27</f>
        <v>0</v>
      </c>
      <c r="E268" s="182">
        <f t="shared" si="5"/>
        <v>0</v>
      </c>
    </row>
    <row r="269" spans="1:5" ht="13.2" hidden="1">
      <c r="A269" s="183">
        <f>'Tab3'!L28</f>
        <v>0</v>
      </c>
      <c r="B269" s="181">
        <f>'Tab3'!F28</f>
        <v>0</v>
      </c>
      <c r="C269" s="181" t="str">
        <f>'Tab3'!D28</f>
        <v>riga 24</v>
      </c>
      <c r="D269" s="182">
        <f>'Tab3'!E28</f>
        <v>0</v>
      </c>
      <c r="E269" s="182">
        <f t="shared" si="5"/>
        <v>0</v>
      </c>
    </row>
    <row r="270" spans="1:5" ht="13.2" hidden="1">
      <c r="A270" s="183">
        <f>'Tab3'!L29</f>
        <v>0</v>
      </c>
      <c r="B270" s="181">
        <f>'Tab3'!F29</f>
        <v>0</v>
      </c>
      <c r="C270" s="181" t="str">
        <f>'Tab3'!D29</f>
        <v>riga 25</v>
      </c>
      <c r="D270" s="182">
        <f>'Tab3'!E29</f>
        <v>0</v>
      </c>
      <c r="E270" s="182">
        <f t="shared" si="5"/>
        <v>0</v>
      </c>
    </row>
    <row r="271" spans="1:5" ht="15.6" hidden="1">
      <c r="A271" s="177" t="s">
        <v>409</v>
      </c>
      <c r="B271" s="177" t="s">
        <v>412</v>
      </c>
      <c r="C271" s="178" t="str">
        <f>'Tab3'!A30</f>
        <v>Qui si può inserire una tipologia ordine con MAX 50 righe</v>
      </c>
      <c r="D271" s="179"/>
      <c r="E271" s="180">
        <f>SUM(E272:E321)</f>
        <v>0</v>
      </c>
    </row>
    <row r="272" spans="1:5" ht="13.2" hidden="1">
      <c r="A272" s="183">
        <f>'Tab3'!L31</f>
        <v>0</v>
      </c>
      <c r="B272" s="181">
        <f>'Tab3'!F31</f>
        <v>0</v>
      </c>
      <c r="C272" s="181" t="str">
        <f>'Tab3'!D31</f>
        <v>riga 1</v>
      </c>
      <c r="D272" s="182">
        <f>'Tab3'!E31</f>
        <v>0</v>
      </c>
      <c r="E272" s="182">
        <f t="shared" ref="E272:E321" si="6">A272*D272</f>
        <v>0</v>
      </c>
    </row>
    <row r="273" spans="1:5" ht="13.2" hidden="1">
      <c r="A273" s="183">
        <f>'Tab3'!L32</f>
        <v>0</v>
      </c>
      <c r="B273" s="181">
        <f>'Tab3'!F32</f>
        <v>0</v>
      </c>
      <c r="C273" s="181" t="str">
        <f>'Tab3'!D32</f>
        <v>riga 2</v>
      </c>
      <c r="D273" s="182">
        <f>'Tab3'!E32</f>
        <v>0</v>
      </c>
      <c r="E273" s="182">
        <f t="shared" si="6"/>
        <v>0</v>
      </c>
    </row>
    <row r="274" spans="1:5" ht="13.2" hidden="1">
      <c r="A274" s="183">
        <f>'Tab3'!L33</f>
        <v>0</v>
      </c>
      <c r="B274" s="181">
        <f>'Tab3'!F33</f>
        <v>0</v>
      </c>
      <c r="C274" s="181" t="str">
        <f>'Tab3'!D33</f>
        <v>riga 3</v>
      </c>
      <c r="D274" s="182">
        <f>'Tab3'!E33</f>
        <v>0</v>
      </c>
      <c r="E274" s="182">
        <f t="shared" si="6"/>
        <v>0</v>
      </c>
    </row>
    <row r="275" spans="1:5" ht="13.2" hidden="1">
      <c r="A275" s="183">
        <f>'Tab3'!L34</f>
        <v>0</v>
      </c>
      <c r="B275" s="181">
        <f>'Tab3'!F34</f>
        <v>0</v>
      </c>
      <c r="C275" s="181" t="str">
        <f>'Tab3'!D34</f>
        <v>riga 4</v>
      </c>
      <c r="D275" s="182">
        <f>'Tab3'!E34</f>
        <v>0</v>
      </c>
      <c r="E275" s="182">
        <f t="shared" si="6"/>
        <v>0</v>
      </c>
    </row>
    <row r="276" spans="1:5" ht="13.2" hidden="1">
      <c r="A276" s="183">
        <f>'Tab3'!L35</f>
        <v>0</v>
      </c>
      <c r="B276" s="181">
        <f>'Tab3'!F35</f>
        <v>0</v>
      </c>
      <c r="C276" s="181" t="str">
        <f>'Tab3'!D35</f>
        <v>riga 5</v>
      </c>
      <c r="D276" s="182">
        <f>'Tab3'!E35</f>
        <v>0</v>
      </c>
      <c r="E276" s="182">
        <f t="shared" si="6"/>
        <v>0</v>
      </c>
    </row>
    <row r="277" spans="1:5" ht="13.2" hidden="1">
      <c r="A277" s="183">
        <f>'Tab3'!L36</f>
        <v>0</v>
      </c>
      <c r="B277" s="181">
        <f>'Tab3'!F36</f>
        <v>0</v>
      </c>
      <c r="C277" s="181" t="str">
        <f>'Tab3'!D36</f>
        <v>riga 6</v>
      </c>
      <c r="D277" s="182">
        <f>'Tab3'!E36</f>
        <v>0</v>
      </c>
      <c r="E277" s="182">
        <f t="shared" si="6"/>
        <v>0</v>
      </c>
    </row>
    <row r="278" spans="1:5" ht="13.2" hidden="1">
      <c r="A278" s="183">
        <f>'Tab3'!L37</f>
        <v>0</v>
      </c>
      <c r="B278" s="181">
        <f>'Tab3'!F37</f>
        <v>0</v>
      </c>
      <c r="C278" s="181" t="str">
        <f>'Tab3'!D37</f>
        <v>riga 7</v>
      </c>
      <c r="D278" s="182">
        <f>'Tab3'!E37</f>
        <v>0</v>
      </c>
      <c r="E278" s="182">
        <f t="shared" si="6"/>
        <v>0</v>
      </c>
    </row>
    <row r="279" spans="1:5" ht="13.2" hidden="1">
      <c r="A279" s="183">
        <f>'Tab3'!L38</f>
        <v>0</v>
      </c>
      <c r="B279" s="181">
        <f>'Tab3'!F38</f>
        <v>0</v>
      </c>
      <c r="C279" s="181" t="str">
        <f>'Tab3'!D38</f>
        <v>riga 8</v>
      </c>
      <c r="D279" s="182">
        <f>'Tab3'!E38</f>
        <v>0</v>
      </c>
      <c r="E279" s="182">
        <f t="shared" si="6"/>
        <v>0</v>
      </c>
    </row>
    <row r="280" spans="1:5" ht="13.2" hidden="1">
      <c r="A280" s="183">
        <f>'Tab3'!L39</f>
        <v>0</v>
      </c>
      <c r="B280" s="181">
        <f>'Tab3'!F39</f>
        <v>0</v>
      </c>
      <c r="C280" s="181" t="str">
        <f>'Tab3'!D39</f>
        <v>riga 9</v>
      </c>
      <c r="D280" s="182">
        <f>'Tab3'!E39</f>
        <v>0</v>
      </c>
      <c r="E280" s="182">
        <f t="shared" si="6"/>
        <v>0</v>
      </c>
    </row>
    <row r="281" spans="1:5" ht="13.2" hidden="1">
      <c r="A281" s="183">
        <f>'Tab3'!L40</f>
        <v>0</v>
      </c>
      <c r="B281" s="181">
        <f>'Tab3'!F40</f>
        <v>0</v>
      </c>
      <c r="C281" s="181" t="str">
        <f>'Tab3'!D40</f>
        <v>riga 10</v>
      </c>
      <c r="D281" s="182">
        <f>'Tab3'!E40</f>
        <v>0</v>
      </c>
      <c r="E281" s="182">
        <f t="shared" si="6"/>
        <v>0</v>
      </c>
    </row>
    <row r="282" spans="1:5" ht="13.2" hidden="1">
      <c r="A282" s="183">
        <f>'Tab3'!L41</f>
        <v>0</v>
      </c>
      <c r="B282" s="181">
        <f>'Tab3'!F41</f>
        <v>0</v>
      </c>
      <c r="C282" s="181" t="str">
        <f>'Tab3'!D41</f>
        <v>riga 11</v>
      </c>
      <c r="D282" s="182">
        <f>'Tab3'!E41</f>
        <v>0</v>
      </c>
      <c r="E282" s="182">
        <f t="shared" si="6"/>
        <v>0</v>
      </c>
    </row>
    <row r="283" spans="1:5" ht="13.2" hidden="1">
      <c r="A283" s="183">
        <f>'Tab3'!L42</f>
        <v>0</v>
      </c>
      <c r="B283" s="181">
        <f>'Tab3'!F42</f>
        <v>0</v>
      </c>
      <c r="C283" s="181" t="str">
        <f>'Tab3'!D42</f>
        <v>riga 12</v>
      </c>
      <c r="D283" s="182">
        <f>'Tab3'!E42</f>
        <v>0</v>
      </c>
      <c r="E283" s="182">
        <f t="shared" si="6"/>
        <v>0</v>
      </c>
    </row>
    <row r="284" spans="1:5" ht="13.2" hidden="1">
      <c r="A284" s="183">
        <f>'Tab3'!L43</f>
        <v>0</v>
      </c>
      <c r="B284" s="181">
        <f>'Tab3'!F43</f>
        <v>0</v>
      </c>
      <c r="C284" s="181" t="str">
        <f>'Tab3'!D43</f>
        <v>riga 13</v>
      </c>
      <c r="D284" s="182">
        <f>'Tab3'!E43</f>
        <v>0</v>
      </c>
      <c r="E284" s="182">
        <f t="shared" si="6"/>
        <v>0</v>
      </c>
    </row>
    <row r="285" spans="1:5" ht="13.2" hidden="1">
      <c r="A285" s="183">
        <f>'Tab3'!L44</f>
        <v>0</v>
      </c>
      <c r="B285" s="181">
        <f>'Tab3'!F44</f>
        <v>0</v>
      </c>
      <c r="C285" s="181" t="str">
        <f>'Tab3'!D44</f>
        <v>riga 14</v>
      </c>
      <c r="D285" s="182">
        <f>'Tab3'!E44</f>
        <v>0</v>
      </c>
      <c r="E285" s="182">
        <f t="shared" si="6"/>
        <v>0</v>
      </c>
    </row>
    <row r="286" spans="1:5" ht="13.2" hidden="1">
      <c r="A286" s="183">
        <f>'Tab3'!L45</f>
        <v>0</v>
      </c>
      <c r="B286" s="181">
        <f>'Tab3'!F45</f>
        <v>0</v>
      </c>
      <c r="C286" s="181" t="str">
        <f>'Tab3'!D45</f>
        <v>riga 15</v>
      </c>
      <c r="D286" s="182">
        <f>'Tab3'!E45</f>
        <v>0</v>
      </c>
      <c r="E286" s="182">
        <f t="shared" si="6"/>
        <v>0</v>
      </c>
    </row>
    <row r="287" spans="1:5" ht="13.2" hidden="1">
      <c r="A287" s="183">
        <f>'Tab3'!L46</f>
        <v>0</v>
      </c>
      <c r="B287" s="181">
        <f>'Tab3'!F46</f>
        <v>0</v>
      </c>
      <c r="C287" s="181" t="str">
        <f>'Tab3'!D46</f>
        <v>riga 16</v>
      </c>
      <c r="D287" s="182">
        <f>'Tab3'!E46</f>
        <v>0</v>
      </c>
      <c r="E287" s="182">
        <f t="shared" si="6"/>
        <v>0</v>
      </c>
    </row>
    <row r="288" spans="1:5" ht="13.2" hidden="1">
      <c r="A288" s="183">
        <f>'Tab3'!L47</f>
        <v>0</v>
      </c>
      <c r="B288" s="181">
        <f>'Tab3'!F47</f>
        <v>0</v>
      </c>
      <c r="C288" s="181" t="str">
        <f>'Tab3'!D47</f>
        <v>riga 17</v>
      </c>
      <c r="D288" s="182">
        <f>'Tab3'!E47</f>
        <v>0</v>
      </c>
      <c r="E288" s="182">
        <f t="shared" si="6"/>
        <v>0</v>
      </c>
    </row>
    <row r="289" spans="1:5" ht="13.2" hidden="1">
      <c r="A289" s="183">
        <f>'Tab3'!L48</f>
        <v>0</v>
      </c>
      <c r="B289" s="181">
        <f>'Tab3'!F48</f>
        <v>0</v>
      </c>
      <c r="C289" s="181" t="str">
        <f>'Tab3'!D48</f>
        <v>riga 18</v>
      </c>
      <c r="D289" s="182">
        <f>'Tab3'!E48</f>
        <v>0</v>
      </c>
      <c r="E289" s="182">
        <f t="shared" si="6"/>
        <v>0</v>
      </c>
    </row>
    <row r="290" spans="1:5" ht="13.2" hidden="1">
      <c r="A290" s="183">
        <f>'Tab3'!L49</f>
        <v>0</v>
      </c>
      <c r="B290" s="181">
        <f>'Tab3'!F49</f>
        <v>0</v>
      </c>
      <c r="C290" s="181" t="str">
        <f>'Tab3'!D49</f>
        <v>riga 19</v>
      </c>
      <c r="D290" s="182">
        <f>'Tab3'!E49</f>
        <v>0</v>
      </c>
      <c r="E290" s="182">
        <f t="shared" si="6"/>
        <v>0</v>
      </c>
    </row>
    <row r="291" spans="1:5" ht="13.2" hidden="1">
      <c r="A291" s="183">
        <f>'Tab3'!L50</f>
        <v>0</v>
      </c>
      <c r="B291" s="181">
        <f>'Tab3'!F50</f>
        <v>0</v>
      </c>
      <c r="C291" s="181" t="str">
        <f>'Tab3'!D50</f>
        <v>riga 20</v>
      </c>
      <c r="D291" s="182">
        <f>'Tab3'!E50</f>
        <v>0</v>
      </c>
      <c r="E291" s="182">
        <f t="shared" si="6"/>
        <v>0</v>
      </c>
    </row>
    <row r="292" spans="1:5" ht="13.2" hidden="1">
      <c r="A292" s="183">
        <f>'Tab3'!L51</f>
        <v>0</v>
      </c>
      <c r="B292" s="181">
        <f>'Tab3'!F51</f>
        <v>0</v>
      </c>
      <c r="C292" s="181" t="str">
        <f>'Tab3'!D51</f>
        <v>riga 21</v>
      </c>
      <c r="D292" s="182">
        <f>'Tab3'!E51</f>
        <v>0</v>
      </c>
      <c r="E292" s="182">
        <f t="shared" si="6"/>
        <v>0</v>
      </c>
    </row>
    <row r="293" spans="1:5" ht="13.2" hidden="1">
      <c r="A293" s="183">
        <f>'Tab3'!L52</f>
        <v>0</v>
      </c>
      <c r="B293" s="181">
        <f>'Tab3'!F52</f>
        <v>0</v>
      </c>
      <c r="C293" s="181" t="str">
        <f>'Tab3'!D52</f>
        <v>riga 22</v>
      </c>
      <c r="D293" s="182">
        <f>'Tab3'!E52</f>
        <v>0</v>
      </c>
      <c r="E293" s="182">
        <f t="shared" si="6"/>
        <v>0</v>
      </c>
    </row>
    <row r="294" spans="1:5" ht="13.2" hidden="1">
      <c r="A294" s="183">
        <f>'Tab3'!L53</f>
        <v>0</v>
      </c>
      <c r="B294" s="181">
        <f>'Tab3'!F53</f>
        <v>0</v>
      </c>
      <c r="C294" s="181" t="str">
        <f>'Tab3'!D53</f>
        <v>riga 23</v>
      </c>
      <c r="D294" s="182">
        <f>'Tab3'!E53</f>
        <v>0</v>
      </c>
      <c r="E294" s="182">
        <f t="shared" si="6"/>
        <v>0</v>
      </c>
    </row>
    <row r="295" spans="1:5" ht="13.2" hidden="1">
      <c r="A295" s="183">
        <f>'Tab3'!L54</f>
        <v>0</v>
      </c>
      <c r="B295" s="181">
        <f>'Tab3'!F54</f>
        <v>0</v>
      </c>
      <c r="C295" s="181" t="str">
        <f>'Tab3'!D54</f>
        <v>riga 24</v>
      </c>
      <c r="D295" s="182">
        <f>'Tab3'!E54</f>
        <v>0</v>
      </c>
      <c r="E295" s="182">
        <f t="shared" si="6"/>
        <v>0</v>
      </c>
    </row>
    <row r="296" spans="1:5" ht="13.2" hidden="1">
      <c r="A296" s="183">
        <f>'Tab3'!L55</f>
        <v>0</v>
      </c>
      <c r="B296" s="181">
        <f>'Tab3'!F55</f>
        <v>0</v>
      </c>
      <c r="C296" s="181" t="str">
        <f>'Tab3'!D55</f>
        <v>riga 25</v>
      </c>
      <c r="D296" s="182">
        <f>'Tab3'!E55</f>
        <v>0</v>
      </c>
      <c r="E296" s="182">
        <f t="shared" si="6"/>
        <v>0</v>
      </c>
    </row>
    <row r="297" spans="1:5" ht="13.2" hidden="1">
      <c r="A297" s="183">
        <f>'Tab3'!L56</f>
        <v>0</v>
      </c>
      <c r="B297" s="181">
        <f>'Tab3'!F56</f>
        <v>0</v>
      </c>
      <c r="C297" s="181" t="str">
        <f>'Tab3'!D56</f>
        <v>riga 26</v>
      </c>
      <c r="D297" s="182">
        <f>'Tab3'!E56</f>
        <v>0</v>
      </c>
      <c r="E297" s="182">
        <f t="shared" si="6"/>
        <v>0</v>
      </c>
    </row>
    <row r="298" spans="1:5" ht="13.2" hidden="1">
      <c r="A298" s="183">
        <f>'Tab3'!L57</f>
        <v>0</v>
      </c>
      <c r="B298" s="181">
        <f>'Tab3'!F57</f>
        <v>0</v>
      </c>
      <c r="C298" s="181" t="str">
        <f>'Tab3'!D57</f>
        <v>riga 27</v>
      </c>
      <c r="D298" s="182">
        <f>'Tab3'!E57</f>
        <v>0</v>
      </c>
      <c r="E298" s="182">
        <f t="shared" si="6"/>
        <v>0</v>
      </c>
    </row>
    <row r="299" spans="1:5" ht="13.2" hidden="1">
      <c r="A299" s="183">
        <f>'Tab3'!L58</f>
        <v>0</v>
      </c>
      <c r="B299" s="181">
        <f>'Tab3'!F58</f>
        <v>0</v>
      </c>
      <c r="C299" s="181" t="str">
        <f>'Tab3'!D58</f>
        <v>riga 28</v>
      </c>
      <c r="D299" s="182">
        <f>'Tab3'!E58</f>
        <v>0</v>
      </c>
      <c r="E299" s="182">
        <f t="shared" si="6"/>
        <v>0</v>
      </c>
    </row>
    <row r="300" spans="1:5" ht="13.2" hidden="1">
      <c r="A300" s="183">
        <f>'Tab3'!L59</f>
        <v>0</v>
      </c>
      <c r="B300" s="181">
        <f>'Tab3'!F59</f>
        <v>0</v>
      </c>
      <c r="C300" s="181" t="str">
        <f>'Tab3'!D59</f>
        <v>riga 29</v>
      </c>
      <c r="D300" s="182">
        <f>'Tab3'!E59</f>
        <v>0</v>
      </c>
      <c r="E300" s="182">
        <f t="shared" si="6"/>
        <v>0</v>
      </c>
    </row>
    <row r="301" spans="1:5" ht="13.2" hidden="1">
      <c r="A301" s="183">
        <f>'Tab3'!L60</f>
        <v>0</v>
      </c>
      <c r="B301" s="181">
        <f>'Tab3'!F60</f>
        <v>0</v>
      </c>
      <c r="C301" s="181" t="str">
        <f>'Tab3'!D60</f>
        <v>riga 30</v>
      </c>
      <c r="D301" s="182">
        <f>'Tab3'!E60</f>
        <v>0</v>
      </c>
      <c r="E301" s="182">
        <f t="shared" si="6"/>
        <v>0</v>
      </c>
    </row>
    <row r="302" spans="1:5" ht="13.2" hidden="1">
      <c r="A302" s="183">
        <f>'Tab3'!L61</f>
        <v>0</v>
      </c>
      <c r="B302" s="181">
        <f>'Tab3'!F61</f>
        <v>0</v>
      </c>
      <c r="C302" s="181" t="str">
        <f>'Tab3'!D61</f>
        <v>riga 31</v>
      </c>
      <c r="D302" s="182">
        <f>'Tab3'!E61</f>
        <v>0</v>
      </c>
      <c r="E302" s="182">
        <f t="shared" si="6"/>
        <v>0</v>
      </c>
    </row>
    <row r="303" spans="1:5" ht="13.2" hidden="1">
      <c r="A303" s="183">
        <f>'Tab3'!L62</f>
        <v>0</v>
      </c>
      <c r="B303" s="181">
        <f>'Tab3'!F62</f>
        <v>0</v>
      </c>
      <c r="C303" s="181" t="str">
        <f>'Tab3'!D62</f>
        <v>riga 32</v>
      </c>
      <c r="D303" s="182">
        <f>'Tab3'!E62</f>
        <v>0</v>
      </c>
      <c r="E303" s="182">
        <f t="shared" si="6"/>
        <v>0</v>
      </c>
    </row>
    <row r="304" spans="1:5" ht="13.2" hidden="1">
      <c r="A304" s="183">
        <f>'Tab3'!L63</f>
        <v>0</v>
      </c>
      <c r="B304" s="181">
        <f>'Tab3'!F63</f>
        <v>0</v>
      </c>
      <c r="C304" s="181" t="str">
        <f>'Tab3'!D63</f>
        <v>riga 33</v>
      </c>
      <c r="D304" s="182">
        <f>'Tab3'!E63</f>
        <v>0</v>
      </c>
      <c r="E304" s="182">
        <f t="shared" si="6"/>
        <v>0</v>
      </c>
    </row>
    <row r="305" spans="1:5" ht="13.2" hidden="1">
      <c r="A305" s="183">
        <f>'Tab3'!L64</f>
        <v>0</v>
      </c>
      <c r="B305" s="181">
        <f>'Tab3'!F64</f>
        <v>0</v>
      </c>
      <c r="C305" s="181" t="str">
        <f>'Tab3'!D64</f>
        <v>riga 34</v>
      </c>
      <c r="D305" s="182">
        <f>'Tab3'!E64</f>
        <v>0</v>
      </c>
      <c r="E305" s="182">
        <f t="shared" si="6"/>
        <v>0</v>
      </c>
    </row>
    <row r="306" spans="1:5" ht="13.2" hidden="1">
      <c r="A306" s="183">
        <f>'Tab3'!L65</f>
        <v>0</v>
      </c>
      <c r="B306" s="181">
        <f>'Tab3'!F65</f>
        <v>0</v>
      </c>
      <c r="C306" s="181" t="str">
        <f>'Tab3'!D65</f>
        <v>riga 35</v>
      </c>
      <c r="D306" s="182">
        <f>'Tab3'!E65</f>
        <v>0</v>
      </c>
      <c r="E306" s="182">
        <f t="shared" si="6"/>
        <v>0</v>
      </c>
    </row>
    <row r="307" spans="1:5" ht="13.2" hidden="1">
      <c r="A307" s="183">
        <f>'Tab3'!L66</f>
        <v>0</v>
      </c>
      <c r="B307" s="181">
        <f>'Tab3'!F66</f>
        <v>0</v>
      </c>
      <c r="C307" s="181" t="str">
        <f>'Tab3'!D66</f>
        <v>riga 36</v>
      </c>
      <c r="D307" s="182">
        <f>'Tab3'!E66</f>
        <v>0</v>
      </c>
      <c r="E307" s="182">
        <f t="shared" si="6"/>
        <v>0</v>
      </c>
    </row>
    <row r="308" spans="1:5" ht="13.2" hidden="1">
      <c r="A308" s="183">
        <f>'Tab3'!L67</f>
        <v>0</v>
      </c>
      <c r="B308" s="181">
        <f>'Tab3'!F67</f>
        <v>0</v>
      </c>
      <c r="C308" s="181" t="str">
        <f>'Tab3'!D67</f>
        <v>riga 37</v>
      </c>
      <c r="D308" s="182">
        <f>'Tab3'!E67</f>
        <v>0</v>
      </c>
      <c r="E308" s="182">
        <f t="shared" si="6"/>
        <v>0</v>
      </c>
    </row>
    <row r="309" spans="1:5" ht="13.2" hidden="1">
      <c r="A309" s="183">
        <f>'Tab3'!L68</f>
        <v>0</v>
      </c>
      <c r="B309" s="181">
        <f>'Tab3'!F68</f>
        <v>0</v>
      </c>
      <c r="C309" s="181" t="str">
        <f>'Tab3'!D68</f>
        <v>riga 38</v>
      </c>
      <c r="D309" s="182">
        <f>'Tab3'!E68</f>
        <v>0</v>
      </c>
      <c r="E309" s="182">
        <f t="shared" si="6"/>
        <v>0</v>
      </c>
    </row>
    <row r="310" spans="1:5" ht="13.2" hidden="1">
      <c r="A310" s="183">
        <f>'Tab3'!L69</f>
        <v>0</v>
      </c>
      <c r="B310" s="181">
        <f>'Tab3'!F69</f>
        <v>0</v>
      </c>
      <c r="C310" s="181" t="str">
        <f>'Tab3'!D69</f>
        <v>riga 39</v>
      </c>
      <c r="D310" s="182">
        <f>'Tab3'!E69</f>
        <v>0</v>
      </c>
      <c r="E310" s="182">
        <f t="shared" si="6"/>
        <v>0</v>
      </c>
    </row>
    <row r="311" spans="1:5" ht="13.2" hidden="1">
      <c r="A311" s="183">
        <f>'Tab3'!L70</f>
        <v>0</v>
      </c>
      <c r="B311" s="181">
        <f>'Tab3'!F70</f>
        <v>0</v>
      </c>
      <c r="C311" s="181" t="str">
        <f>'Tab3'!D70</f>
        <v>riga 40</v>
      </c>
      <c r="D311" s="182">
        <f>'Tab3'!E70</f>
        <v>0</v>
      </c>
      <c r="E311" s="182">
        <f t="shared" si="6"/>
        <v>0</v>
      </c>
    </row>
    <row r="312" spans="1:5" ht="13.2" hidden="1">
      <c r="A312" s="183">
        <f>'Tab3'!L71</f>
        <v>0</v>
      </c>
      <c r="B312" s="181">
        <f>'Tab3'!F71</f>
        <v>0</v>
      </c>
      <c r="C312" s="181" t="str">
        <f>'Tab3'!D71</f>
        <v>riga 41</v>
      </c>
      <c r="D312" s="182">
        <f>'Tab3'!E71</f>
        <v>0</v>
      </c>
      <c r="E312" s="182">
        <f t="shared" si="6"/>
        <v>0</v>
      </c>
    </row>
    <row r="313" spans="1:5" ht="13.2" hidden="1">
      <c r="A313" s="183">
        <f>'Tab3'!L72</f>
        <v>0</v>
      </c>
      <c r="B313" s="181">
        <f>'Tab3'!F72</f>
        <v>0</v>
      </c>
      <c r="C313" s="181" t="str">
        <f>'Tab3'!D72</f>
        <v>riga 42</v>
      </c>
      <c r="D313" s="182">
        <f>'Tab3'!E72</f>
        <v>0</v>
      </c>
      <c r="E313" s="182">
        <f t="shared" si="6"/>
        <v>0</v>
      </c>
    </row>
    <row r="314" spans="1:5" ht="13.2" hidden="1">
      <c r="A314" s="183">
        <f>'Tab3'!L73</f>
        <v>0</v>
      </c>
      <c r="B314" s="181">
        <f>'Tab3'!F73</f>
        <v>0</v>
      </c>
      <c r="C314" s="181" t="str">
        <f>'Tab3'!D73</f>
        <v>riga 43</v>
      </c>
      <c r="D314" s="182">
        <f>'Tab3'!E73</f>
        <v>0</v>
      </c>
      <c r="E314" s="182">
        <f t="shared" si="6"/>
        <v>0</v>
      </c>
    </row>
    <row r="315" spans="1:5" ht="13.2" hidden="1">
      <c r="A315" s="183">
        <f>'Tab3'!L74</f>
        <v>0</v>
      </c>
      <c r="B315" s="181">
        <f>'Tab3'!F74</f>
        <v>0</v>
      </c>
      <c r="C315" s="181" t="str">
        <f>'Tab3'!D74</f>
        <v>riga 44</v>
      </c>
      <c r="D315" s="182">
        <f>'Tab3'!E74</f>
        <v>0</v>
      </c>
      <c r="E315" s="182">
        <f t="shared" si="6"/>
        <v>0</v>
      </c>
    </row>
    <row r="316" spans="1:5" ht="13.2" hidden="1">
      <c r="A316" s="183">
        <f>'Tab3'!L75</f>
        <v>0</v>
      </c>
      <c r="B316" s="181">
        <f>'Tab3'!F75</f>
        <v>0</v>
      </c>
      <c r="C316" s="181" t="str">
        <f>'Tab3'!D75</f>
        <v>riga 45</v>
      </c>
      <c r="D316" s="182">
        <f>'Tab3'!E75</f>
        <v>0</v>
      </c>
      <c r="E316" s="182">
        <f t="shared" si="6"/>
        <v>0</v>
      </c>
    </row>
    <row r="317" spans="1:5" ht="13.2" hidden="1">
      <c r="A317" s="183">
        <f>'Tab3'!L76</f>
        <v>0</v>
      </c>
      <c r="B317" s="181">
        <f>'Tab3'!F76</f>
        <v>0</v>
      </c>
      <c r="C317" s="181" t="str">
        <f>'Tab3'!D76</f>
        <v>riga 46</v>
      </c>
      <c r="D317" s="182">
        <f>'Tab3'!E76</f>
        <v>0</v>
      </c>
      <c r="E317" s="182">
        <f t="shared" si="6"/>
        <v>0</v>
      </c>
    </row>
    <row r="318" spans="1:5" ht="13.2" hidden="1">
      <c r="A318" s="183">
        <f>'Tab3'!L77</f>
        <v>0</v>
      </c>
      <c r="B318" s="181">
        <f>'Tab3'!F77</f>
        <v>0</v>
      </c>
      <c r="C318" s="181" t="str">
        <f>'Tab3'!D77</f>
        <v>riga 47</v>
      </c>
      <c r="D318" s="182">
        <f>'Tab3'!E77</f>
        <v>0</v>
      </c>
      <c r="E318" s="182">
        <f t="shared" si="6"/>
        <v>0</v>
      </c>
    </row>
    <row r="319" spans="1:5" ht="13.2" hidden="1">
      <c r="A319" s="183">
        <f>'Tab3'!L78</f>
        <v>0</v>
      </c>
      <c r="B319" s="181">
        <f>'Tab3'!F78</f>
        <v>0</v>
      </c>
      <c r="C319" s="181" t="str">
        <f>'Tab3'!D78</f>
        <v>riga 48</v>
      </c>
      <c r="D319" s="182">
        <f>'Tab3'!E78</f>
        <v>0</v>
      </c>
      <c r="E319" s="182">
        <f t="shared" si="6"/>
        <v>0</v>
      </c>
    </row>
    <row r="320" spans="1:5" ht="13.2" hidden="1">
      <c r="A320" s="183">
        <f>'Tab3'!L79</f>
        <v>0</v>
      </c>
      <c r="B320" s="181">
        <f>'Tab3'!F79</f>
        <v>0</v>
      </c>
      <c r="C320" s="181" t="str">
        <f>'Tab3'!D79</f>
        <v>riga 49</v>
      </c>
      <c r="D320" s="182">
        <f>'Tab3'!E79</f>
        <v>0</v>
      </c>
      <c r="E320" s="182">
        <f t="shared" si="6"/>
        <v>0</v>
      </c>
    </row>
    <row r="321" spans="1:5" ht="13.2" hidden="1">
      <c r="A321" s="183">
        <f>'Tab3'!L80</f>
        <v>0</v>
      </c>
      <c r="B321" s="181">
        <f>'Tab3'!F80</f>
        <v>0</v>
      </c>
      <c r="C321" s="181" t="str">
        <f>'Tab3'!D80</f>
        <v>riga 50</v>
      </c>
      <c r="D321" s="182">
        <f>'Tab3'!E80</f>
        <v>0</v>
      </c>
      <c r="E321" s="182">
        <f t="shared" si="6"/>
        <v>0</v>
      </c>
    </row>
    <row r="322" spans="1:5" ht="15.6" hidden="1">
      <c r="A322" s="177" t="s">
        <v>409</v>
      </c>
      <c r="B322" s="177" t="s">
        <v>412</v>
      </c>
      <c r="C322" s="178" t="str">
        <f>'Tab3'!A81</f>
        <v>Qui si può inserire una tipologia ordine con MAX 100 righe</v>
      </c>
      <c r="D322" s="179"/>
      <c r="E322" s="180">
        <f>SUM(E323:E422)</f>
        <v>0</v>
      </c>
    </row>
    <row r="323" spans="1:5" ht="13.2" hidden="1">
      <c r="A323" s="183">
        <f>'Tab3'!L82</f>
        <v>0</v>
      </c>
      <c r="B323" s="181">
        <f>'Tab3'!F82</f>
        <v>0</v>
      </c>
      <c r="C323" s="181" t="str">
        <f>'Tab3'!D82</f>
        <v>riga 1</v>
      </c>
      <c r="D323" s="182">
        <f>'Tab3'!E82</f>
        <v>0</v>
      </c>
      <c r="E323" s="182">
        <f t="shared" ref="E323:E422" si="7">A323*D323</f>
        <v>0</v>
      </c>
    </row>
    <row r="324" spans="1:5" ht="13.2" hidden="1">
      <c r="A324" s="183">
        <f>'Tab3'!L83</f>
        <v>0</v>
      </c>
      <c r="B324" s="181">
        <f>'Tab3'!F83</f>
        <v>0</v>
      </c>
      <c r="C324" s="181" t="str">
        <f>'Tab3'!D83</f>
        <v>riga 2</v>
      </c>
      <c r="D324" s="182">
        <f>'Tab3'!E83</f>
        <v>0</v>
      </c>
      <c r="E324" s="182">
        <f t="shared" si="7"/>
        <v>0</v>
      </c>
    </row>
    <row r="325" spans="1:5" ht="13.2" hidden="1">
      <c r="A325" s="183">
        <f>'Tab3'!L84</f>
        <v>0</v>
      </c>
      <c r="B325" s="181">
        <f>'Tab3'!F84</f>
        <v>0</v>
      </c>
      <c r="C325" s="181" t="str">
        <f>'Tab3'!D84</f>
        <v>riga 3</v>
      </c>
      <c r="D325" s="182">
        <f>'Tab3'!E84</f>
        <v>0</v>
      </c>
      <c r="E325" s="182">
        <f t="shared" si="7"/>
        <v>0</v>
      </c>
    </row>
    <row r="326" spans="1:5" ht="13.2" hidden="1">
      <c r="A326" s="183">
        <f>'Tab3'!L85</f>
        <v>0</v>
      </c>
      <c r="B326" s="181">
        <f>'Tab3'!F85</f>
        <v>0</v>
      </c>
      <c r="C326" s="181" t="str">
        <f>'Tab3'!D85</f>
        <v>riga 4</v>
      </c>
      <c r="D326" s="182">
        <f>'Tab3'!E85</f>
        <v>0</v>
      </c>
      <c r="E326" s="182">
        <f t="shared" si="7"/>
        <v>0</v>
      </c>
    </row>
    <row r="327" spans="1:5" ht="13.2" hidden="1">
      <c r="A327" s="183">
        <f>'Tab3'!L86</f>
        <v>0</v>
      </c>
      <c r="B327" s="181">
        <f>'Tab3'!F86</f>
        <v>0</v>
      </c>
      <c r="C327" s="181" t="str">
        <f>'Tab3'!D86</f>
        <v>riga 5</v>
      </c>
      <c r="D327" s="182">
        <f>'Tab3'!E86</f>
        <v>0</v>
      </c>
      <c r="E327" s="182">
        <f t="shared" si="7"/>
        <v>0</v>
      </c>
    </row>
    <row r="328" spans="1:5" ht="13.2" hidden="1">
      <c r="A328" s="183">
        <f>'Tab3'!L87</f>
        <v>0</v>
      </c>
      <c r="B328" s="181">
        <f>'Tab3'!F87</f>
        <v>0</v>
      </c>
      <c r="C328" s="181" t="str">
        <f>'Tab3'!D87</f>
        <v>riga 6</v>
      </c>
      <c r="D328" s="182">
        <f>'Tab3'!E87</f>
        <v>0</v>
      </c>
      <c r="E328" s="182">
        <f t="shared" si="7"/>
        <v>0</v>
      </c>
    </row>
    <row r="329" spans="1:5" ht="13.2" hidden="1">
      <c r="A329" s="183">
        <f>'Tab3'!L88</f>
        <v>0</v>
      </c>
      <c r="B329" s="181">
        <f>'Tab3'!F88</f>
        <v>0</v>
      </c>
      <c r="C329" s="181" t="str">
        <f>'Tab3'!D88</f>
        <v>riga 7</v>
      </c>
      <c r="D329" s="182">
        <f>'Tab3'!E88</f>
        <v>0</v>
      </c>
      <c r="E329" s="182">
        <f t="shared" si="7"/>
        <v>0</v>
      </c>
    </row>
    <row r="330" spans="1:5" ht="13.2" hidden="1">
      <c r="A330" s="183">
        <f>'Tab3'!L89</f>
        <v>0</v>
      </c>
      <c r="B330" s="181">
        <f>'Tab3'!F89</f>
        <v>0</v>
      </c>
      <c r="C330" s="181" t="str">
        <f>'Tab3'!D89</f>
        <v>riga 8</v>
      </c>
      <c r="D330" s="182">
        <f>'Tab3'!E89</f>
        <v>0</v>
      </c>
      <c r="E330" s="182">
        <f t="shared" si="7"/>
        <v>0</v>
      </c>
    </row>
    <row r="331" spans="1:5" ht="13.2" hidden="1">
      <c r="A331" s="183">
        <f>'Tab3'!L90</f>
        <v>0</v>
      </c>
      <c r="B331" s="181">
        <f>'Tab3'!F90</f>
        <v>0</v>
      </c>
      <c r="C331" s="181" t="str">
        <f>'Tab3'!D90</f>
        <v>riga 9</v>
      </c>
      <c r="D331" s="182">
        <f>'Tab3'!E90</f>
        <v>0</v>
      </c>
      <c r="E331" s="182">
        <f t="shared" si="7"/>
        <v>0</v>
      </c>
    </row>
    <row r="332" spans="1:5" ht="13.2" hidden="1">
      <c r="A332" s="183">
        <f>'Tab3'!L91</f>
        <v>0</v>
      </c>
      <c r="B332" s="181">
        <f>'Tab3'!F91</f>
        <v>0</v>
      </c>
      <c r="C332" s="181" t="str">
        <f>'Tab3'!D91</f>
        <v>riga 10</v>
      </c>
      <c r="D332" s="182">
        <f>'Tab3'!E91</f>
        <v>0</v>
      </c>
      <c r="E332" s="182">
        <f t="shared" si="7"/>
        <v>0</v>
      </c>
    </row>
    <row r="333" spans="1:5" ht="13.2" hidden="1">
      <c r="A333" s="183">
        <f>'Tab3'!L92</f>
        <v>0</v>
      </c>
      <c r="B333" s="181">
        <f>'Tab3'!F92</f>
        <v>0</v>
      </c>
      <c r="C333" s="181" t="str">
        <f>'Tab3'!D92</f>
        <v>riga 11</v>
      </c>
      <c r="D333" s="182">
        <f>'Tab3'!E92</f>
        <v>0</v>
      </c>
      <c r="E333" s="182">
        <f t="shared" si="7"/>
        <v>0</v>
      </c>
    </row>
    <row r="334" spans="1:5" ht="13.2" hidden="1">
      <c r="A334" s="183">
        <f>'Tab3'!L93</f>
        <v>0</v>
      </c>
      <c r="B334" s="181">
        <f>'Tab3'!F93</f>
        <v>0</v>
      </c>
      <c r="C334" s="181" t="str">
        <f>'Tab3'!D93</f>
        <v>riga 12</v>
      </c>
      <c r="D334" s="182">
        <f>'Tab3'!E93</f>
        <v>0</v>
      </c>
      <c r="E334" s="182">
        <f t="shared" si="7"/>
        <v>0</v>
      </c>
    </row>
    <row r="335" spans="1:5" ht="13.2" hidden="1">
      <c r="A335" s="183">
        <f>'Tab3'!L94</f>
        <v>0</v>
      </c>
      <c r="B335" s="181">
        <f>'Tab3'!F94</f>
        <v>0</v>
      </c>
      <c r="C335" s="181" t="str">
        <f>'Tab3'!D94</f>
        <v>riga 13</v>
      </c>
      <c r="D335" s="182">
        <f>'Tab3'!E94</f>
        <v>0</v>
      </c>
      <c r="E335" s="182">
        <f t="shared" si="7"/>
        <v>0</v>
      </c>
    </row>
    <row r="336" spans="1:5" ht="13.2" hidden="1">
      <c r="A336" s="183">
        <f>'Tab3'!L95</f>
        <v>0</v>
      </c>
      <c r="B336" s="181">
        <f>'Tab3'!F95</f>
        <v>0</v>
      </c>
      <c r="C336" s="181" t="str">
        <f>'Tab3'!D95</f>
        <v>riga 14</v>
      </c>
      <c r="D336" s="182">
        <f>'Tab3'!E95</f>
        <v>0</v>
      </c>
      <c r="E336" s="182">
        <f t="shared" si="7"/>
        <v>0</v>
      </c>
    </row>
    <row r="337" spans="1:5" ht="13.2" hidden="1">
      <c r="A337" s="183">
        <f>'Tab3'!L96</f>
        <v>0</v>
      </c>
      <c r="B337" s="181">
        <f>'Tab3'!F96</f>
        <v>0</v>
      </c>
      <c r="C337" s="181" t="str">
        <f>'Tab3'!D96</f>
        <v>riga 15</v>
      </c>
      <c r="D337" s="182">
        <f>'Tab3'!E96</f>
        <v>0</v>
      </c>
      <c r="E337" s="182">
        <f t="shared" si="7"/>
        <v>0</v>
      </c>
    </row>
    <row r="338" spans="1:5" ht="13.2" hidden="1">
      <c r="A338" s="183">
        <f>'Tab3'!L97</f>
        <v>0</v>
      </c>
      <c r="B338" s="181">
        <f>'Tab3'!F97</f>
        <v>0</v>
      </c>
      <c r="C338" s="181" t="str">
        <f>'Tab3'!D97</f>
        <v>riga 16</v>
      </c>
      <c r="D338" s="182">
        <f>'Tab3'!E97</f>
        <v>0</v>
      </c>
      <c r="E338" s="182">
        <f t="shared" si="7"/>
        <v>0</v>
      </c>
    </row>
    <row r="339" spans="1:5" ht="13.2" hidden="1">
      <c r="A339" s="183">
        <f>'Tab3'!L98</f>
        <v>0</v>
      </c>
      <c r="B339" s="181">
        <f>'Tab3'!F98</f>
        <v>0</v>
      </c>
      <c r="C339" s="181" t="str">
        <f>'Tab3'!D98</f>
        <v>riga 17</v>
      </c>
      <c r="D339" s="182">
        <f>'Tab3'!E98</f>
        <v>0</v>
      </c>
      <c r="E339" s="182">
        <f t="shared" si="7"/>
        <v>0</v>
      </c>
    </row>
    <row r="340" spans="1:5" ht="13.2" hidden="1">
      <c r="A340" s="183">
        <f>'Tab3'!L99</f>
        <v>0</v>
      </c>
      <c r="B340" s="181">
        <f>'Tab3'!F99</f>
        <v>0</v>
      </c>
      <c r="C340" s="181" t="str">
        <f>'Tab3'!D99</f>
        <v>riga 18</v>
      </c>
      <c r="D340" s="182">
        <f>'Tab3'!E99</f>
        <v>0</v>
      </c>
      <c r="E340" s="182">
        <f t="shared" si="7"/>
        <v>0</v>
      </c>
    </row>
    <row r="341" spans="1:5" ht="13.2" hidden="1">
      <c r="A341" s="183">
        <f>'Tab3'!L100</f>
        <v>0</v>
      </c>
      <c r="B341" s="181">
        <f>'Tab3'!F100</f>
        <v>0</v>
      </c>
      <c r="C341" s="181" t="str">
        <f>'Tab3'!D100</f>
        <v>riga 19</v>
      </c>
      <c r="D341" s="182">
        <f>'Tab3'!E100</f>
        <v>0</v>
      </c>
      <c r="E341" s="182">
        <f t="shared" si="7"/>
        <v>0</v>
      </c>
    </row>
    <row r="342" spans="1:5" ht="13.2" hidden="1">
      <c r="A342" s="183">
        <f>'Tab3'!L101</f>
        <v>0</v>
      </c>
      <c r="B342" s="181">
        <f>'Tab3'!F101</f>
        <v>0</v>
      </c>
      <c r="C342" s="181" t="str">
        <f>'Tab3'!D101</f>
        <v>riga 20</v>
      </c>
      <c r="D342" s="182">
        <f>'Tab3'!E101</f>
        <v>0</v>
      </c>
      <c r="E342" s="182">
        <f t="shared" si="7"/>
        <v>0</v>
      </c>
    </row>
    <row r="343" spans="1:5" ht="13.2" hidden="1">
      <c r="A343" s="183">
        <f>'Tab3'!L102</f>
        <v>0</v>
      </c>
      <c r="B343" s="181">
        <f>'Tab3'!F102</f>
        <v>0</v>
      </c>
      <c r="C343" s="181" t="str">
        <f>'Tab3'!D102</f>
        <v>riga 21</v>
      </c>
      <c r="D343" s="182">
        <f>'Tab3'!E102</f>
        <v>0</v>
      </c>
      <c r="E343" s="182">
        <f t="shared" si="7"/>
        <v>0</v>
      </c>
    </row>
    <row r="344" spans="1:5" ht="13.2" hidden="1">
      <c r="A344" s="183">
        <f>'Tab3'!L103</f>
        <v>0</v>
      </c>
      <c r="B344" s="181">
        <f>'Tab3'!F103</f>
        <v>0</v>
      </c>
      <c r="C344" s="181" t="str">
        <f>'Tab3'!D103</f>
        <v>riga 22</v>
      </c>
      <c r="D344" s="182">
        <f>'Tab3'!E103</f>
        <v>0</v>
      </c>
      <c r="E344" s="182">
        <f t="shared" si="7"/>
        <v>0</v>
      </c>
    </row>
    <row r="345" spans="1:5" ht="13.2" hidden="1">
      <c r="A345" s="183">
        <f>'Tab3'!L104</f>
        <v>0</v>
      </c>
      <c r="B345" s="181">
        <f>'Tab3'!F104</f>
        <v>0</v>
      </c>
      <c r="C345" s="181" t="str">
        <f>'Tab3'!D104</f>
        <v>riga 23</v>
      </c>
      <c r="D345" s="182">
        <f>'Tab3'!E104</f>
        <v>0</v>
      </c>
      <c r="E345" s="182">
        <f t="shared" si="7"/>
        <v>0</v>
      </c>
    </row>
    <row r="346" spans="1:5" ht="13.2" hidden="1">
      <c r="A346" s="183">
        <f>'Tab3'!L105</f>
        <v>0</v>
      </c>
      <c r="B346" s="181">
        <f>'Tab3'!F105</f>
        <v>0</v>
      </c>
      <c r="C346" s="181" t="str">
        <f>'Tab3'!D105</f>
        <v>riga 24</v>
      </c>
      <c r="D346" s="182">
        <f>'Tab3'!E105</f>
        <v>0</v>
      </c>
      <c r="E346" s="182">
        <f t="shared" si="7"/>
        <v>0</v>
      </c>
    </row>
    <row r="347" spans="1:5" ht="13.2" hidden="1">
      <c r="A347" s="183">
        <f>'Tab3'!L106</f>
        <v>0</v>
      </c>
      <c r="B347" s="181">
        <f>'Tab3'!F106</f>
        <v>0</v>
      </c>
      <c r="C347" s="181" t="str">
        <f>'Tab3'!D106</f>
        <v>riga 25</v>
      </c>
      <c r="D347" s="182">
        <f>'Tab3'!E106</f>
        <v>0</v>
      </c>
      <c r="E347" s="182">
        <f t="shared" si="7"/>
        <v>0</v>
      </c>
    </row>
    <row r="348" spans="1:5" ht="13.2" hidden="1">
      <c r="A348" s="183">
        <f>'Tab3'!L107</f>
        <v>0</v>
      </c>
      <c r="B348" s="181">
        <f>'Tab3'!F107</f>
        <v>0</v>
      </c>
      <c r="C348" s="181" t="str">
        <f>'Tab3'!D107</f>
        <v>riga 26</v>
      </c>
      <c r="D348" s="182">
        <f>'Tab3'!E107</f>
        <v>0</v>
      </c>
      <c r="E348" s="182">
        <f t="shared" si="7"/>
        <v>0</v>
      </c>
    </row>
    <row r="349" spans="1:5" ht="13.2" hidden="1">
      <c r="A349" s="183">
        <f>'Tab3'!L108</f>
        <v>0</v>
      </c>
      <c r="B349" s="181">
        <f>'Tab3'!F108</f>
        <v>0</v>
      </c>
      <c r="C349" s="181" t="str">
        <f>'Tab3'!D108</f>
        <v>riga 27</v>
      </c>
      <c r="D349" s="182">
        <f>'Tab3'!E108</f>
        <v>0</v>
      </c>
      <c r="E349" s="182">
        <f t="shared" si="7"/>
        <v>0</v>
      </c>
    </row>
    <row r="350" spans="1:5" ht="13.2" hidden="1">
      <c r="A350" s="183">
        <f>'Tab3'!L109</f>
        <v>0</v>
      </c>
      <c r="B350" s="181">
        <f>'Tab3'!F109</f>
        <v>0</v>
      </c>
      <c r="C350" s="181" t="str">
        <f>'Tab3'!D109</f>
        <v>riga 28</v>
      </c>
      <c r="D350" s="182">
        <f>'Tab3'!E109</f>
        <v>0</v>
      </c>
      <c r="E350" s="182">
        <f t="shared" si="7"/>
        <v>0</v>
      </c>
    </row>
    <row r="351" spans="1:5" ht="13.2" hidden="1">
      <c r="A351" s="183">
        <f>'Tab3'!L110</f>
        <v>0</v>
      </c>
      <c r="B351" s="181">
        <f>'Tab3'!F110</f>
        <v>0</v>
      </c>
      <c r="C351" s="181" t="str">
        <f>'Tab3'!D110</f>
        <v>riga 29</v>
      </c>
      <c r="D351" s="182">
        <f>'Tab3'!E110</f>
        <v>0</v>
      </c>
      <c r="E351" s="182">
        <f t="shared" si="7"/>
        <v>0</v>
      </c>
    </row>
    <row r="352" spans="1:5" ht="13.2" hidden="1">
      <c r="A352" s="183">
        <f>'Tab3'!L111</f>
        <v>0</v>
      </c>
      <c r="B352" s="181">
        <f>'Tab3'!F111</f>
        <v>0</v>
      </c>
      <c r="C352" s="181" t="str">
        <f>'Tab3'!D111</f>
        <v>riga 30</v>
      </c>
      <c r="D352" s="182">
        <f>'Tab3'!E111</f>
        <v>0</v>
      </c>
      <c r="E352" s="182">
        <f t="shared" si="7"/>
        <v>0</v>
      </c>
    </row>
    <row r="353" spans="1:5" ht="13.2" hidden="1">
      <c r="A353" s="183">
        <f>'Tab3'!L112</f>
        <v>0</v>
      </c>
      <c r="B353" s="181">
        <f>'Tab3'!F112</f>
        <v>0</v>
      </c>
      <c r="C353" s="181" t="str">
        <f>'Tab3'!D112</f>
        <v>riga 31</v>
      </c>
      <c r="D353" s="182">
        <f>'Tab3'!E112</f>
        <v>0</v>
      </c>
      <c r="E353" s="182">
        <f t="shared" si="7"/>
        <v>0</v>
      </c>
    </row>
    <row r="354" spans="1:5" ht="13.2" hidden="1">
      <c r="A354" s="183">
        <f>'Tab3'!L113</f>
        <v>0</v>
      </c>
      <c r="B354" s="181">
        <f>'Tab3'!F113</f>
        <v>0</v>
      </c>
      <c r="C354" s="181" t="str">
        <f>'Tab3'!D113</f>
        <v>riga 32</v>
      </c>
      <c r="D354" s="182">
        <f>'Tab3'!E113</f>
        <v>0</v>
      </c>
      <c r="E354" s="182">
        <f t="shared" si="7"/>
        <v>0</v>
      </c>
    </row>
    <row r="355" spans="1:5" ht="13.2" hidden="1">
      <c r="A355" s="183">
        <f>'Tab3'!L114</f>
        <v>0</v>
      </c>
      <c r="B355" s="181">
        <f>'Tab3'!F114</f>
        <v>0</v>
      </c>
      <c r="C355" s="181" t="str">
        <f>'Tab3'!D114</f>
        <v>riga 33</v>
      </c>
      <c r="D355" s="182">
        <f>'Tab3'!E114</f>
        <v>0</v>
      </c>
      <c r="E355" s="182">
        <f t="shared" si="7"/>
        <v>0</v>
      </c>
    </row>
    <row r="356" spans="1:5" ht="13.2" hidden="1">
      <c r="A356" s="183">
        <f>'Tab3'!L115</f>
        <v>0</v>
      </c>
      <c r="B356" s="181">
        <f>'Tab3'!F115</f>
        <v>0</v>
      </c>
      <c r="C356" s="181" t="str">
        <f>'Tab3'!D115</f>
        <v>riga 34</v>
      </c>
      <c r="D356" s="182">
        <f>'Tab3'!E115</f>
        <v>0</v>
      </c>
      <c r="E356" s="182">
        <f t="shared" si="7"/>
        <v>0</v>
      </c>
    </row>
    <row r="357" spans="1:5" ht="13.2" hidden="1">
      <c r="A357" s="183">
        <f>'Tab3'!L116</f>
        <v>0</v>
      </c>
      <c r="B357" s="181">
        <f>'Tab3'!F116</f>
        <v>0</v>
      </c>
      <c r="C357" s="181" t="str">
        <f>'Tab3'!D116</f>
        <v>riga 35</v>
      </c>
      <c r="D357" s="182">
        <f>'Tab3'!E116</f>
        <v>0</v>
      </c>
      <c r="E357" s="182">
        <f t="shared" si="7"/>
        <v>0</v>
      </c>
    </row>
    <row r="358" spans="1:5" ht="13.2" hidden="1">
      <c r="A358" s="183">
        <f>'Tab3'!L117</f>
        <v>0</v>
      </c>
      <c r="B358" s="181">
        <f>'Tab3'!F117</f>
        <v>0</v>
      </c>
      <c r="C358" s="181" t="str">
        <f>'Tab3'!D117</f>
        <v>riga 36</v>
      </c>
      <c r="D358" s="182">
        <f>'Tab3'!E117</f>
        <v>0</v>
      </c>
      <c r="E358" s="182">
        <f t="shared" si="7"/>
        <v>0</v>
      </c>
    </row>
    <row r="359" spans="1:5" ht="13.2" hidden="1">
      <c r="A359" s="183">
        <f>'Tab3'!L118</f>
        <v>0</v>
      </c>
      <c r="B359" s="181">
        <f>'Tab3'!F118</f>
        <v>0</v>
      </c>
      <c r="C359" s="181" t="str">
        <f>'Tab3'!D118</f>
        <v>riga 37</v>
      </c>
      <c r="D359" s="182">
        <f>'Tab3'!E118</f>
        <v>0</v>
      </c>
      <c r="E359" s="182">
        <f t="shared" si="7"/>
        <v>0</v>
      </c>
    </row>
    <row r="360" spans="1:5" ht="13.2" hidden="1">
      <c r="A360" s="183">
        <f>'Tab3'!L119</f>
        <v>0</v>
      </c>
      <c r="B360" s="181">
        <f>'Tab3'!F119</f>
        <v>0</v>
      </c>
      <c r="C360" s="181" t="str">
        <f>'Tab3'!D119</f>
        <v>riga 38</v>
      </c>
      <c r="D360" s="182">
        <f>'Tab3'!E119</f>
        <v>0</v>
      </c>
      <c r="E360" s="182">
        <f t="shared" si="7"/>
        <v>0</v>
      </c>
    </row>
    <row r="361" spans="1:5" ht="13.2" hidden="1">
      <c r="A361" s="183">
        <f>'Tab3'!L120</f>
        <v>0</v>
      </c>
      <c r="B361" s="181">
        <f>'Tab3'!F120</f>
        <v>0</v>
      </c>
      <c r="C361" s="181" t="str">
        <f>'Tab3'!D120</f>
        <v>riga 39</v>
      </c>
      <c r="D361" s="182">
        <f>'Tab3'!E120</f>
        <v>0</v>
      </c>
      <c r="E361" s="182">
        <f t="shared" si="7"/>
        <v>0</v>
      </c>
    </row>
    <row r="362" spans="1:5" ht="13.2" hidden="1">
      <c r="A362" s="183">
        <f>'Tab3'!L121</f>
        <v>0</v>
      </c>
      <c r="B362" s="181">
        <f>'Tab3'!F121</f>
        <v>0</v>
      </c>
      <c r="C362" s="181" t="str">
        <f>'Tab3'!D121</f>
        <v>riga 40</v>
      </c>
      <c r="D362" s="182">
        <f>'Tab3'!E121</f>
        <v>0</v>
      </c>
      <c r="E362" s="182">
        <f t="shared" si="7"/>
        <v>0</v>
      </c>
    </row>
    <row r="363" spans="1:5" ht="13.2" hidden="1">
      <c r="A363" s="183">
        <f>'Tab3'!L122</f>
        <v>0</v>
      </c>
      <c r="B363" s="181">
        <f>'Tab3'!F122</f>
        <v>0</v>
      </c>
      <c r="C363" s="181" t="str">
        <f>'Tab3'!D122</f>
        <v>riga 41</v>
      </c>
      <c r="D363" s="182">
        <f>'Tab3'!E122</f>
        <v>0</v>
      </c>
      <c r="E363" s="182">
        <f t="shared" si="7"/>
        <v>0</v>
      </c>
    </row>
    <row r="364" spans="1:5" ht="13.2" hidden="1">
      <c r="A364" s="183">
        <f>'Tab3'!L123</f>
        <v>0</v>
      </c>
      <c r="B364" s="181">
        <f>'Tab3'!F123</f>
        <v>0</v>
      </c>
      <c r="C364" s="181" t="str">
        <f>'Tab3'!D123</f>
        <v>riga 42</v>
      </c>
      <c r="D364" s="182">
        <f>'Tab3'!E123</f>
        <v>0</v>
      </c>
      <c r="E364" s="182">
        <f t="shared" si="7"/>
        <v>0</v>
      </c>
    </row>
    <row r="365" spans="1:5" ht="13.2" hidden="1">
      <c r="A365" s="183">
        <f>'Tab3'!L124</f>
        <v>0</v>
      </c>
      <c r="B365" s="181">
        <f>'Tab3'!F124</f>
        <v>0</v>
      </c>
      <c r="C365" s="181" t="str">
        <f>'Tab3'!D124</f>
        <v>riga 43</v>
      </c>
      <c r="D365" s="182">
        <f>'Tab3'!E124</f>
        <v>0</v>
      </c>
      <c r="E365" s="182">
        <f t="shared" si="7"/>
        <v>0</v>
      </c>
    </row>
    <row r="366" spans="1:5" ht="13.2" hidden="1">
      <c r="A366" s="183">
        <f>'Tab3'!L125</f>
        <v>0</v>
      </c>
      <c r="B366" s="181">
        <f>'Tab3'!F125</f>
        <v>0</v>
      </c>
      <c r="C366" s="181" t="str">
        <f>'Tab3'!D125</f>
        <v>riga 44</v>
      </c>
      <c r="D366" s="182">
        <f>'Tab3'!E125</f>
        <v>0</v>
      </c>
      <c r="E366" s="182">
        <f t="shared" si="7"/>
        <v>0</v>
      </c>
    </row>
    <row r="367" spans="1:5" ht="13.2" hidden="1">
      <c r="A367" s="183">
        <f>'Tab3'!L126</f>
        <v>0</v>
      </c>
      <c r="B367" s="181">
        <f>'Tab3'!F126</f>
        <v>0</v>
      </c>
      <c r="C367" s="181" t="str">
        <f>'Tab3'!D126</f>
        <v>riga 45</v>
      </c>
      <c r="D367" s="182">
        <f>'Tab3'!E126</f>
        <v>0</v>
      </c>
      <c r="E367" s="182">
        <f t="shared" si="7"/>
        <v>0</v>
      </c>
    </row>
    <row r="368" spans="1:5" ht="13.2" hidden="1">
      <c r="A368" s="183">
        <f>'Tab3'!L127</f>
        <v>0</v>
      </c>
      <c r="B368" s="181">
        <f>'Tab3'!F127</f>
        <v>0</v>
      </c>
      <c r="C368" s="181" t="str">
        <f>'Tab3'!D127</f>
        <v>riga 46</v>
      </c>
      <c r="D368" s="182">
        <f>'Tab3'!E127</f>
        <v>0</v>
      </c>
      <c r="E368" s="182">
        <f t="shared" si="7"/>
        <v>0</v>
      </c>
    </row>
    <row r="369" spans="1:5" ht="13.2" hidden="1">
      <c r="A369" s="183">
        <f>'Tab3'!L128</f>
        <v>0</v>
      </c>
      <c r="B369" s="181">
        <f>'Tab3'!F128</f>
        <v>0</v>
      </c>
      <c r="C369" s="181" t="str">
        <f>'Tab3'!D128</f>
        <v>riga 47</v>
      </c>
      <c r="D369" s="182">
        <f>'Tab3'!E128</f>
        <v>0</v>
      </c>
      <c r="E369" s="182">
        <f t="shared" si="7"/>
        <v>0</v>
      </c>
    </row>
    <row r="370" spans="1:5" ht="13.2" hidden="1">
      <c r="A370" s="183">
        <f>'Tab3'!L129</f>
        <v>0</v>
      </c>
      <c r="B370" s="181">
        <f>'Tab3'!F129</f>
        <v>0</v>
      </c>
      <c r="C370" s="181" t="str">
        <f>'Tab3'!D129</f>
        <v>riga 48</v>
      </c>
      <c r="D370" s="182">
        <f>'Tab3'!E129</f>
        <v>0</v>
      </c>
      <c r="E370" s="182">
        <f t="shared" si="7"/>
        <v>0</v>
      </c>
    </row>
    <row r="371" spans="1:5" ht="13.2" hidden="1">
      <c r="A371" s="183">
        <f>'Tab3'!L130</f>
        <v>0</v>
      </c>
      <c r="B371" s="181">
        <f>'Tab3'!F130</f>
        <v>0</v>
      </c>
      <c r="C371" s="181" t="str">
        <f>'Tab3'!D130</f>
        <v>riga 49</v>
      </c>
      <c r="D371" s="182">
        <f>'Tab3'!E130</f>
        <v>0</v>
      </c>
      <c r="E371" s="182">
        <f t="shared" si="7"/>
        <v>0</v>
      </c>
    </row>
    <row r="372" spans="1:5" ht="13.2" hidden="1">
      <c r="A372" s="183">
        <f>'Tab3'!L131</f>
        <v>0</v>
      </c>
      <c r="B372" s="181">
        <f>'Tab3'!F131</f>
        <v>0</v>
      </c>
      <c r="C372" s="181" t="str">
        <f>'Tab3'!D131</f>
        <v>riga 50</v>
      </c>
      <c r="D372" s="182">
        <f>'Tab3'!E131</f>
        <v>0</v>
      </c>
      <c r="E372" s="182">
        <f t="shared" si="7"/>
        <v>0</v>
      </c>
    </row>
    <row r="373" spans="1:5" ht="13.2" hidden="1">
      <c r="A373" s="183">
        <f>'Tab3'!L132</f>
        <v>0</v>
      </c>
      <c r="B373" s="181">
        <f>'Tab3'!F132</f>
        <v>0</v>
      </c>
      <c r="C373" s="181" t="str">
        <f>'Tab3'!D132</f>
        <v>riga 51</v>
      </c>
      <c r="D373" s="182">
        <f>'Tab3'!E132</f>
        <v>0</v>
      </c>
      <c r="E373" s="182">
        <f t="shared" si="7"/>
        <v>0</v>
      </c>
    </row>
    <row r="374" spans="1:5" ht="13.2" hidden="1">
      <c r="A374" s="183">
        <f>'Tab3'!L133</f>
        <v>0</v>
      </c>
      <c r="B374" s="181">
        <f>'Tab3'!F133</f>
        <v>0</v>
      </c>
      <c r="C374" s="181" t="str">
        <f>'Tab3'!D133</f>
        <v>riga 52</v>
      </c>
      <c r="D374" s="182">
        <f>'Tab3'!E133</f>
        <v>0</v>
      </c>
      <c r="E374" s="182">
        <f t="shared" si="7"/>
        <v>0</v>
      </c>
    </row>
    <row r="375" spans="1:5" ht="13.2" hidden="1">
      <c r="A375" s="183">
        <f>'Tab3'!L134</f>
        <v>0</v>
      </c>
      <c r="B375" s="181">
        <f>'Tab3'!F134</f>
        <v>0</v>
      </c>
      <c r="C375" s="181" t="str">
        <f>'Tab3'!D134</f>
        <v>riga 53</v>
      </c>
      <c r="D375" s="182">
        <f>'Tab3'!E134</f>
        <v>0</v>
      </c>
      <c r="E375" s="182">
        <f t="shared" si="7"/>
        <v>0</v>
      </c>
    </row>
    <row r="376" spans="1:5" ht="13.2" hidden="1">
      <c r="A376" s="183">
        <f>'Tab3'!L135</f>
        <v>0</v>
      </c>
      <c r="B376" s="181">
        <f>'Tab3'!F135</f>
        <v>0</v>
      </c>
      <c r="C376" s="181" t="str">
        <f>'Tab3'!D135</f>
        <v>riga 54</v>
      </c>
      <c r="D376" s="182">
        <f>'Tab3'!E135</f>
        <v>0</v>
      </c>
      <c r="E376" s="182">
        <f t="shared" si="7"/>
        <v>0</v>
      </c>
    </row>
    <row r="377" spans="1:5" ht="13.2" hidden="1">
      <c r="A377" s="183">
        <f>'Tab3'!L136</f>
        <v>0</v>
      </c>
      <c r="B377" s="181">
        <f>'Tab3'!F136</f>
        <v>0</v>
      </c>
      <c r="C377" s="181" t="str">
        <f>'Tab3'!D136</f>
        <v>riga 55</v>
      </c>
      <c r="D377" s="182">
        <f>'Tab3'!E136</f>
        <v>0</v>
      </c>
      <c r="E377" s="182">
        <f t="shared" si="7"/>
        <v>0</v>
      </c>
    </row>
    <row r="378" spans="1:5" ht="13.2" hidden="1">
      <c r="A378" s="183">
        <f>'Tab3'!L137</f>
        <v>0</v>
      </c>
      <c r="B378" s="181">
        <f>'Tab3'!F137</f>
        <v>0</v>
      </c>
      <c r="C378" s="181" t="str">
        <f>'Tab3'!D137</f>
        <v>riga 56</v>
      </c>
      <c r="D378" s="182">
        <f>'Tab3'!E137</f>
        <v>0</v>
      </c>
      <c r="E378" s="182">
        <f t="shared" si="7"/>
        <v>0</v>
      </c>
    </row>
    <row r="379" spans="1:5" ht="13.2" hidden="1">
      <c r="A379" s="183">
        <f>'Tab3'!L138</f>
        <v>0</v>
      </c>
      <c r="B379" s="181">
        <f>'Tab3'!F138</f>
        <v>0</v>
      </c>
      <c r="C379" s="181" t="str">
        <f>'Tab3'!D138</f>
        <v>riga 57</v>
      </c>
      <c r="D379" s="182">
        <f>'Tab3'!E138</f>
        <v>0</v>
      </c>
      <c r="E379" s="182">
        <f t="shared" si="7"/>
        <v>0</v>
      </c>
    </row>
    <row r="380" spans="1:5" ht="13.2" hidden="1">
      <c r="A380" s="183">
        <f>'Tab3'!L139</f>
        <v>0</v>
      </c>
      <c r="B380" s="181">
        <f>'Tab3'!F139</f>
        <v>0</v>
      </c>
      <c r="C380" s="181" t="str">
        <f>'Tab3'!D139</f>
        <v>riga 58</v>
      </c>
      <c r="D380" s="182">
        <f>'Tab3'!E139</f>
        <v>0</v>
      </c>
      <c r="E380" s="182">
        <f t="shared" si="7"/>
        <v>0</v>
      </c>
    </row>
    <row r="381" spans="1:5" ht="13.2" hidden="1">
      <c r="A381" s="183">
        <f>'Tab3'!L140</f>
        <v>0</v>
      </c>
      <c r="B381" s="181">
        <f>'Tab3'!F140</f>
        <v>0</v>
      </c>
      <c r="C381" s="181" t="str">
        <f>'Tab3'!D140</f>
        <v>riga 59</v>
      </c>
      <c r="D381" s="182">
        <f>'Tab3'!E140</f>
        <v>0</v>
      </c>
      <c r="E381" s="182">
        <f t="shared" si="7"/>
        <v>0</v>
      </c>
    </row>
    <row r="382" spans="1:5" ht="13.2" hidden="1">
      <c r="A382" s="183">
        <f>'Tab3'!L141</f>
        <v>0</v>
      </c>
      <c r="B382" s="181">
        <f>'Tab3'!F141</f>
        <v>0</v>
      </c>
      <c r="C382" s="181" t="str">
        <f>'Tab3'!D141</f>
        <v>riga 60</v>
      </c>
      <c r="D382" s="182">
        <f>'Tab3'!E141</f>
        <v>0</v>
      </c>
      <c r="E382" s="182">
        <f t="shared" si="7"/>
        <v>0</v>
      </c>
    </row>
    <row r="383" spans="1:5" ht="13.2" hidden="1">
      <c r="A383" s="183">
        <f>'Tab3'!L142</f>
        <v>0</v>
      </c>
      <c r="B383" s="181">
        <f>'Tab3'!F142</f>
        <v>0</v>
      </c>
      <c r="C383" s="181" t="str">
        <f>'Tab3'!D142</f>
        <v>riga 61</v>
      </c>
      <c r="D383" s="182">
        <f>'Tab3'!E142</f>
        <v>0</v>
      </c>
      <c r="E383" s="182">
        <f t="shared" si="7"/>
        <v>0</v>
      </c>
    </row>
    <row r="384" spans="1:5" ht="13.2" hidden="1">
      <c r="A384" s="183">
        <f>'Tab3'!L143</f>
        <v>0</v>
      </c>
      <c r="B384" s="181">
        <f>'Tab3'!F143</f>
        <v>0</v>
      </c>
      <c r="C384" s="181" t="str">
        <f>'Tab3'!D143</f>
        <v>riga 62</v>
      </c>
      <c r="D384" s="182">
        <f>'Tab3'!E143</f>
        <v>0</v>
      </c>
      <c r="E384" s="182">
        <f t="shared" si="7"/>
        <v>0</v>
      </c>
    </row>
    <row r="385" spans="1:5" ht="13.2" hidden="1">
      <c r="A385" s="183">
        <f>'Tab3'!L144</f>
        <v>0</v>
      </c>
      <c r="B385" s="181">
        <f>'Tab3'!F144</f>
        <v>0</v>
      </c>
      <c r="C385" s="181" t="str">
        <f>'Tab3'!D144</f>
        <v>riga 63</v>
      </c>
      <c r="D385" s="182">
        <f>'Tab3'!E144</f>
        <v>0</v>
      </c>
      <c r="E385" s="182">
        <f t="shared" si="7"/>
        <v>0</v>
      </c>
    </row>
    <row r="386" spans="1:5" ht="13.2" hidden="1">
      <c r="A386" s="183">
        <f>'Tab3'!L145</f>
        <v>0</v>
      </c>
      <c r="B386" s="181">
        <f>'Tab3'!F145</f>
        <v>0</v>
      </c>
      <c r="C386" s="181" t="str">
        <f>'Tab3'!D145</f>
        <v>riga 64</v>
      </c>
      <c r="D386" s="182">
        <f>'Tab3'!E145</f>
        <v>0</v>
      </c>
      <c r="E386" s="182">
        <f t="shared" si="7"/>
        <v>0</v>
      </c>
    </row>
    <row r="387" spans="1:5" ht="13.2" hidden="1">
      <c r="A387" s="183">
        <f>'Tab3'!L146</f>
        <v>0</v>
      </c>
      <c r="B387" s="181">
        <f>'Tab3'!F146</f>
        <v>0</v>
      </c>
      <c r="C387" s="181" t="str">
        <f>'Tab3'!D146</f>
        <v>riga 65</v>
      </c>
      <c r="D387" s="182">
        <f>'Tab3'!E146</f>
        <v>0</v>
      </c>
      <c r="E387" s="182">
        <f t="shared" si="7"/>
        <v>0</v>
      </c>
    </row>
    <row r="388" spans="1:5" ht="13.2" hidden="1">
      <c r="A388" s="183">
        <f>'Tab3'!L147</f>
        <v>0</v>
      </c>
      <c r="B388" s="181">
        <f>'Tab3'!F147</f>
        <v>0</v>
      </c>
      <c r="C388" s="181" t="str">
        <f>'Tab3'!D147</f>
        <v>riga 66</v>
      </c>
      <c r="D388" s="182">
        <f>'Tab3'!E147</f>
        <v>0</v>
      </c>
      <c r="E388" s="182">
        <f t="shared" si="7"/>
        <v>0</v>
      </c>
    </row>
    <row r="389" spans="1:5" ht="13.2" hidden="1">
      <c r="A389" s="183">
        <f>'Tab3'!L148</f>
        <v>0</v>
      </c>
      <c r="B389" s="181">
        <f>'Tab3'!F148</f>
        <v>0</v>
      </c>
      <c r="C389" s="181" t="str">
        <f>'Tab3'!D148</f>
        <v>riga 67</v>
      </c>
      <c r="D389" s="182">
        <f>'Tab3'!E148</f>
        <v>0</v>
      </c>
      <c r="E389" s="182">
        <f t="shared" si="7"/>
        <v>0</v>
      </c>
    </row>
    <row r="390" spans="1:5" ht="13.2" hidden="1">
      <c r="A390" s="183">
        <f>'Tab3'!L149</f>
        <v>0</v>
      </c>
      <c r="B390" s="181">
        <f>'Tab3'!F149</f>
        <v>0</v>
      </c>
      <c r="C390" s="181" t="str">
        <f>'Tab3'!D149</f>
        <v>riga 68</v>
      </c>
      <c r="D390" s="182">
        <f>'Tab3'!E149</f>
        <v>0</v>
      </c>
      <c r="E390" s="182">
        <f t="shared" si="7"/>
        <v>0</v>
      </c>
    </row>
    <row r="391" spans="1:5" ht="13.2" hidden="1">
      <c r="A391" s="183">
        <f>'Tab3'!L150</f>
        <v>0</v>
      </c>
      <c r="B391" s="181">
        <f>'Tab3'!F150</f>
        <v>0</v>
      </c>
      <c r="C391" s="181" t="str">
        <f>'Tab3'!D150</f>
        <v>riga 69</v>
      </c>
      <c r="D391" s="182">
        <f>'Tab3'!E150</f>
        <v>0</v>
      </c>
      <c r="E391" s="182">
        <f t="shared" si="7"/>
        <v>0</v>
      </c>
    </row>
    <row r="392" spans="1:5" ht="13.2" hidden="1">
      <c r="A392" s="183">
        <f>'Tab3'!L151</f>
        <v>0</v>
      </c>
      <c r="B392" s="181">
        <f>'Tab3'!F151</f>
        <v>0</v>
      </c>
      <c r="C392" s="181" t="str">
        <f>'Tab3'!D151</f>
        <v>riga 70</v>
      </c>
      <c r="D392" s="182">
        <f>'Tab3'!E151</f>
        <v>0</v>
      </c>
      <c r="E392" s="182">
        <f t="shared" si="7"/>
        <v>0</v>
      </c>
    </row>
    <row r="393" spans="1:5" ht="13.2" hidden="1">
      <c r="A393" s="183">
        <f>'Tab3'!L152</f>
        <v>0</v>
      </c>
      <c r="B393" s="181">
        <f>'Tab3'!F152</f>
        <v>0</v>
      </c>
      <c r="C393" s="181" t="str">
        <f>'Tab3'!D152</f>
        <v>riga 71</v>
      </c>
      <c r="D393" s="182">
        <f>'Tab3'!E152</f>
        <v>0</v>
      </c>
      <c r="E393" s="182">
        <f t="shared" si="7"/>
        <v>0</v>
      </c>
    </row>
    <row r="394" spans="1:5" ht="13.2" hidden="1">
      <c r="A394" s="183">
        <f>'Tab3'!L153</f>
        <v>0</v>
      </c>
      <c r="B394" s="181">
        <f>'Tab3'!F153</f>
        <v>0</v>
      </c>
      <c r="C394" s="181" t="str">
        <f>'Tab3'!D153</f>
        <v>riga 72</v>
      </c>
      <c r="D394" s="182">
        <f>'Tab3'!E153</f>
        <v>0</v>
      </c>
      <c r="E394" s="182">
        <f t="shared" si="7"/>
        <v>0</v>
      </c>
    </row>
    <row r="395" spans="1:5" ht="13.2" hidden="1">
      <c r="A395" s="183">
        <f>'Tab3'!L154</f>
        <v>0</v>
      </c>
      <c r="B395" s="181">
        <f>'Tab3'!F154</f>
        <v>0</v>
      </c>
      <c r="C395" s="181" t="str">
        <f>'Tab3'!D154</f>
        <v>riga 73</v>
      </c>
      <c r="D395" s="182">
        <f>'Tab3'!E154</f>
        <v>0</v>
      </c>
      <c r="E395" s="182">
        <f t="shared" si="7"/>
        <v>0</v>
      </c>
    </row>
    <row r="396" spans="1:5" ht="13.2" hidden="1">
      <c r="A396" s="183">
        <f>'Tab3'!L155</f>
        <v>0</v>
      </c>
      <c r="B396" s="181">
        <f>'Tab3'!F155</f>
        <v>0</v>
      </c>
      <c r="C396" s="181" t="str">
        <f>'Tab3'!D155</f>
        <v>riga 74</v>
      </c>
      <c r="D396" s="182">
        <f>'Tab3'!E155</f>
        <v>0</v>
      </c>
      <c r="E396" s="182">
        <f t="shared" si="7"/>
        <v>0</v>
      </c>
    </row>
    <row r="397" spans="1:5" ht="13.2" hidden="1">
      <c r="A397" s="183">
        <f>'Tab3'!L156</f>
        <v>0</v>
      </c>
      <c r="B397" s="181">
        <f>'Tab3'!F156</f>
        <v>0</v>
      </c>
      <c r="C397" s="181" t="str">
        <f>'Tab3'!D156</f>
        <v>riga 75</v>
      </c>
      <c r="D397" s="182">
        <f>'Tab3'!E156</f>
        <v>0</v>
      </c>
      <c r="E397" s="182">
        <f t="shared" si="7"/>
        <v>0</v>
      </c>
    </row>
    <row r="398" spans="1:5" ht="13.2" hidden="1">
      <c r="A398" s="183">
        <f>'Tab3'!L157</f>
        <v>0</v>
      </c>
      <c r="B398" s="181">
        <f>'Tab3'!F157</f>
        <v>0</v>
      </c>
      <c r="C398" s="181" t="str">
        <f>'Tab3'!D157</f>
        <v>riga 76</v>
      </c>
      <c r="D398" s="182">
        <f>'Tab3'!E157</f>
        <v>0</v>
      </c>
      <c r="E398" s="182">
        <f t="shared" si="7"/>
        <v>0</v>
      </c>
    </row>
    <row r="399" spans="1:5" ht="13.2" hidden="1">
      <c r="A399" s="183">
        <f>'Tab3'!L158</f>
        <v>0</v>
      </c>
      <c r="B399" s="181">
        <f>'Tab3'!F158</f>
        <v>0</v>
      </c>
      <c r="C399" s="181" t="str">
        <f>'Tab3'!D158</f>
        <v>riga 77</v>
      </c>
      <c r="D399" s="182">
        <f>'Tab3'!E158</f>
        <v>0</v>
      </c>
      <c r="E399" s="182">
        <f t="shared" si="7"/>
        <v>0</v>
      </c>
    </row>
    <row r="400" spans="1:5" ht="13.2" hidden="1">
      <c r="A400" s="183">
        <f>'Tab3'!L159</f>
        <v>0</v>
      </c>
      <c r="B400" s="181">
        <f>'Tab3'!F159</f>
        <v>0</v>
      </c>
      <c r="C400" s="181" t="str">
        <f>'Tab3'!D159</f>
        <v>riga 78</v>
      </c>
      <c r="D400" s="182">
        <f>'Tab3'!E159</f>
        <v>0</v>
      </c>
      <c r="E400" s="182">
        <f t="shared" si="7"/>
        <v>0</v>
      </c>
    </row>
    <row r="401" spans="1:5" ht="13.2" hidden="1">
      <c r="A401" s="183">
        <f>'Tab3'!L160</f>
        <v>0</v>
      </c>
      <c r="B401" s="181">
        <f>'Tab3'!F160</f>
        <v>0</v>
      </c>
      <c r="C401" s="181" t="str">
        <f>'Tab3'!D160</f>
        <v>riga 79</v>
      </c>
      <c r="D401" s="182">
        <f>'Tab3'!E160</f>
        <v>0</v>
      </c>
      <c r="E401" s="182">
        <f t="shared" si="7"/>
        <v>0</v>
      </c>
    </row>
    <row r="402" spans="1:5" ht="13.2" hidden="1">
      <c r="A402" s="183">
        <f>'Tab3'!L161</f>
        <v>0</v>
      </c>
      <c r="B402" s="181">
        <f>'Tab3'!F161</f>
        <v>0</v>
      </c>
      <c r="C402" s="181" t="str">
        <f>'Tab3'!D161</f>
        <v>riga 80</v>
      </c>
      <c r="D402" s="182">
        <f>'Tab3'!E161</f>
        <v>0</v>
      </c>
      <c r="E402" s="182">
        <f t="shared" si="7"/>
        <v>0</v>
      </c>
    </row>
    <row r="403" spans="1:5" ht="13.2" hidden="1">
      <c r="A403" s="183">
        <f>'Tab3'!L162</f>
        <v>0</v>
      </c>
      <c r="B403" s="181">
        <f>'Tab3'!F162</f>
        <v>0</v>
      </c>
      <c r="C403" s="181" t="str">
        <f>'Tab3'!D162</f>
        <v>riga 81</v>
      </c>
      <c r="D403" s="182">
        <f>'Tab3'!E162</f>
        <v>0</v>
      </c>
      <c r="E403" s="182">
        <f t="shared" si="7"/>
        <v>0</v>
      </c>
    </row>
    <row r="404" spans="1:5" ht="13.2" hidden="1">
      <c r="A404" s="183">
        <f>'Tab3'!L163</f>
        <v>0</v>
      </c>
      <c r="B404" s="181">
        <f>'Tab3'!F163</f>
        <v>0</v>
      </c>
      <c r="C404" s="181" t="str">
        <f>'Tab3'!D163</f>
        <v>riga 82</v>
      </c>
      <c r="D404" s="182">
        <f>'Tab3'!E163</f>
        <v>0</v>
      </c>
      <c r="E404" s="182">
        <f t="shared" si="7"/>
        <v>0</v>
      </c>
    </row>
    <row r="405" spans="1:5" ht="13.2" hidden="1">
      <c r="A405" s="183">
        <f>'Tab3'!L164</f>
        <v>0</v>
      </c>
      <c r="B405" s="181">
        <f>'Tab3'!F164</f>
        <v>0</v>
      </c>
      <c r="C405" s="181" t="str">
        <f>'Tab3'!D164</f>
        <v>riga 83</v>
      </c>
      <c r="D405" s="182">
        <f>'Tab3'!E164</f>
        <v>0</v>
      </c>
      <c r="E405" s="182">
        <f t="shared" si="7"/>
        <v>0</v>
      </c>
    </row>
    <row r="406" spans="1:5" ht="13.2" hidden="1">
      <c r="A406" s="183">
        <f>'Tab3'!L165</f>
        <v>0</v>
      </c>
      <c r="B406" s="181">
        <f>'Tab3'!F165</f>
        <v>0</v>
      </c>
      <c r="C406" s="181" t="str">
        <f>'Tab3'!D165</f>
        <v>riga 84</v>
      </c>
      <c r="D406" s="182">
        <f>'Tab3'!E165</f>
        <v>0</v>
      </c>
      <c r="E406" s="182">
        <f t="shared" si="7"/>
        <v>0</v>
      </c>
    </row>
    <row r="407" spans="1:5" ht="13.2" hidden="1">
      <c r="A407" s="183">
        <f>'Tab3'!L166</f>
        <v>0</v>
      </c>
      <c r="B407" s="181">
        <f>'Tab3'!F166</f>
        <v>0</v>
      </c>
      <c r="C407" s="181" t="str">
        <f>'Tab3'!D166</f>
        <v>riga 85</v>
      </c>
      <c r="D407" s="182">
        <f>'Tab3'!E166</f>
        <v>0</v>
      </c>
      <c r="E407" s="182">
        <f t="shared" si="7"/>
        <v>0</v>
      </c>
    </row>
    <row r="408" spans="1:5" ht="13.2" hidden="1">
      <c r="A408" s="183">
        <f>'Tab3'!L167</f>
        <v>0</v>
      </c>
      <c r="B408" s="181">
        <f>'Tab3'!F167</f>
        <v>0</v>
      </c>
      <c r="C408" s="181" t="str">
        <f>'Tab3'!D167</f>
        <v>riga 86</v>
      </c>
      <c r="D408" s="182">
        <f>'Tab3'!E167</f>
        <v>0</v>
      </c>
      <c r="E408" s="182">
        <f t="shared" si="7"/>
        <v>0</v>
      </c>
    </row>
    <row r="409" spans="1:5" ht="13.2" hidden="1">
      <c r="A409" s="183">
        <f>'Tab3'!L168</f>
        <v>0</v>
      </c>
      <c r="B409" s="181">
        <f>'Tab3'!F168</f>
        <v>0</v>
      </c>
      <c r="C409" s="181" t="str">
        <f>'Tab3'!D168</f>
        <v>riga 87</v>
      </c>
      <c r="D409" s="182">
        <f>'Tab3'!E168</f>
        <v>0</v>
      </c>
      <c r="E409" s="182">
        <f t="shared" si="7"/>
        <v>0</v>
      </c>
    </row>
    <row r="410" spans="1:5" ht="13.2" hidden="1">
      <c r="A410" s="183">
        <f>'Tab3'!L169</f>
        <v>0</v>
      </c>
      <c r="B410" s="181">
        <f>'Tab3'!F169</f>
        <v>0</v>
      </c>
      <c r="C410" s="181" t="str">
        <f>'Tab3'!D169</f>
        <v>riga 88</v>
      </c>
      <c r="D410" s="182">
        <f>'Tab3'!E169</f>
        <v>0</v>
      </c>
      <c r="E410" s="182">
        <f t="shared" si="7"/>
        <v>0</v>
      </c>
    </row>
    <row r="411" spans="1:5" ht="13.2" hidden="1">
      <c r="A411" s="183">
        <f>'Tab3'!L170</f>
        <v>0</v>
      </c>
      <c r="B411" s="181">
        <f>'Tab3'!F170</f>
        <v>0</v>
      </c>
      <c r="C411" s="181" t="str">
        <f>'Tab3'!D170</f>
        <v>riga 89</v>
      </c>
      <c r="D411" s="182">
        <f>'Tab3'!E170</f>
        <v>0</v>
      </c>
      <c r="E411" s="182">
        <f t="shared" si="7"/>
        <v>0</v>
      </c>
    </row>
    <row r="412" spans="1:5" ht="13.2" hidden="1">
      <c r="A412" s="183">
        <f>'Tab3'!L171</f>
        <v>0</v>
      </c>
      <c r="B412" s="181">
        <f>'Tab3'!F171</f>
        <v>0</v>
      </c>
      <c r="C412" s="181" t="str">
        <f>'Tab3'!D171</f>
        <v>riga 90</v>
      </c>
      <c r="D412" s="182">
        <f>'Tab3'!E171</f>
        <v>0</v>
      </c>
      <c r="E412" s="182">
        <f t="shared" si="7"/>
        <v>0</v>
      </c>
    </row>
    <row r="413" spans="1:5" ht="13.2" hidden="1">
      <c r="A413" s="183">
        <f>'Tab3'!L172</f>
        <v>0</v>
      </c>
      <c r="B413" s="181">
        <f>'Tab3'!F172</f>
        <v>0</v>
      </c>
      <c r="C413" s="181" t="str">
        <f>'Tab3'!D172</f>
        <v>riga 91</v>
      </c>
      <c r="D413" s="182">
        <f>'Tab3'!E172</f>
        <v>0</v>
      </c>
      <c r="E413" s="182">
        <f t="shared" si="7"/>
        <v>0</v>
      </c>
    </row>
    <row r="414" spans="1:5" ht="13.2" hidden="1">
      <c r="A414" s="183">
        <f>'Tab3'!L173</f>
        <v>0</v>
      </c>
      <c r="B414" s="181">
        <f>'Tab3'!F173</f>
        <v>0</v>
      </c>
      <c r="C414" s="181" t="str">
        <f>'Tab3'!D173</f>
        <v>riga 92</v>
      </c>
      <c r="D414" s="182">
        <f>'Tab3'!E173</f>
        <v>0</v>
      </c>
      <c r="E414" s="182">
        <f t="shared" si="7"/>
        <v>0</v>
      </c>
    </row>
    <row r="415" spans="1:5" ht="13.2" hidden="1">
      <c r="A415" s="183">
        <f>'Tab3'!L174</f>
        <v>0</v>
      </c>
      <c r="B415" s="181">
        <f>'Tab3'!F174</f>
        <v>0</v>
      </c>
      <c r="C415" s="181" t="str">
        <f>'Tab3'!D174</f>
        <v>riga 93</v>
      </c>
      <c r="D415" s="182">
        <f>'Tab3'!E174</f>
        <v>0</v>
      </c>
      <c r="E415" s="182">
        <f t="shared" si="7"/>
        <v>0</v>
      </c>
    </row>
    <row r="416" spans="1:5" ht="13.2" hidden="1">
      <c r="A416" s="183">
        <f>'Tab3'!L175</f>
        <v>0</v>
      </c>
      <c r="B416" s="181">
        <f>'Tab3'!F175</f>
        <v>0</v>
      </c>
      <c r="C416" s="181" t="str">
        <f>'Tab3'!D175</f>
        <v>riga 94</v>
      </c>
      <c r="D416" s="182">
        <f>'Tab3'!E175</f>
        <v>0</v>
      </c>
      <c r="E416" s="182">
        <f t="shared" si="7"/>
        <v>0</v>
      </c>
    </row>
    <row r="417" spans="1:5" ht="13.2" hidden="1">
      <c r="A417" s="183">
        <f>'Tab3'!L176</f>
        <v>0</v>
      </c>
      <c r="B417" s="181">
        <f>'Tab3'!F176</f>
        <v>0</v>
      </c>
      <c r="C417" s="181" t="str">
        <f>'Tab3'!D176</f>
        <v>riga 95</v>
      </c>
      <c r="D417" s="182">
        <f>'Tab3'!E176</f>
        <v>0</v>
      </c>
      <c r="E417" s="182">
        <f t="shared" si="7"/>
        <v>0</v>
      </c>
    </row>
    <row r="418" spans="1:5" ht="13.2" hidden="1">
      <c r="A418" s="183">
        <f>'Tab3'!L177</f>
        <v>0</v>
      </c>
      <c r="B418" s="181">
        <f>'Tab3'!F177</f>
        <v>0</v>
      </c>
      <c r="C418" s="181" t="str">
        <f>'Tab3'!D177</f>
        <v>riga 96</v>
      </c>
      <c r="D418" s="182">
        <f>'Tab3'!E177</f>
        <v>0</v>
      </c>
      <c r="E418" s="182">
        <f t="shared" si="7"/>
        <v>0</v>
      </c>
    </row>
    <row r="419" spans="1:5" ht="13.2" hidden="1">
      <c r="A419" s="183">
        <f>'Tab3'!L178</f>
        <v>0</v>
      </c>
      <c r="B419" s="181">
        <f>'Tab3'!F178</f>
        <v>0</v>
      </c>
      <c r="C419" s="181" t="str">
        <f>'Tab3'!D178</f>
        <v>riga 97</v>
      </c>
      <c r="D419" s="182">
        <f>'Tab3'!E178</f>
        <v>0</v>
      </c>
      <c r="E419" s="182">
        <f t="shared" si="7"/>
        <v>0</v>
      </c>
    </row>
    <row r="420" spans="1:5" ht="13.2" hidden="1">
      <c r="A420" s="183">
        <f>'Tab3'!L179</f>
        <v>0</v>
      </c>
      <c r="B420" s="181">
        <f>'Tab3'!F179</f>
        <v>0</v>
      </c>
      <c r="C420" s="181" t="str">
        <f>'Tab3'!D179</f>
        <v>riga 98</v>
      </c>
      <c r="D420" s="182">
        <f>'Tab3'!E179</f>
        <v>0</v>
      </c>
      <c r="E420" s="182">
        <f t="shared" si="7"/>
        <v>0</v>
      </c>
    </row>
    <row r="421" spans="1:5" ht="13.2" hidden="1">
      <c r="A421" s="183">
        <f>'Tab3'!L180</f>
        <v>0</v>
      </c>
      <c r="B421" s="181">
        <f>'Tab3'!F180</f>
        <v>0</v>
      </c>
      <c r="C421" s="181" t="str">
        <f>'Tab3'!D180</f>
        <v>riga 99</v>
      </c>
      <c r="D421" s="182">
        <f>'Tab3'!E180</f>
        <v>0</v>
      </c>
      <c r="E421" s="182">
        <f t="shared" si="7"/>
        <v>0</v>
      </c>
    </row>
    <row r="422" spans="1:5" ht="13.2" hidden="1">
      <c r="A422" s="183">
        <f>'Tab3'!L181</f>
        <v>0</v>
      </c>
      <c r="B422" s="181">
        <f>'Tab3'!F181</f>
        <v>0</v>
      </c>
      <c r="C422" s="181" t="str">
        <f>'Tab3'!D181</f>
        <v>riga 100</v>
      </c>
      <c r="D422" s="182">
        <f>'Tab3'!E181</f>
        <v>0</v>
      </c>
      <c r="E422" s="182">
        <f t="shared" si="7"/>
        <v>0</v>
      </c>
    </row>
    <row r="423" spans="1:5" ht="15.6" hidden="1">
      <c r="A423" s="177" t="s">
        <v>409</v>
      </c>
      <c r="B423" s="177" t="s">
        <v>413</v>
      </c>
      <c r="C423" s="178" t="str">
        <f>'Tab4'!A4</f>
        <v>Qui si può inserire una tipologia ordine con MAX 25 righe</v>
      </c>
      <c r="D423" s="179"/>
      <c r="E423" s="180">
        <f>SUM(E424:E448)</f>
        <v>0</v>
      </c>
    </row>
    <row r="424" spans="1:5" ht="13.2" hidden="1">
      <c r="A424" s="183">
        <f>'Tab4'!L5</f>
        <v>0</v>
      </c>
      <c r="B424" s="181">
        <f>'Tab4'!F5</f>
        <v>0</v>
      </c>
      <c r="C424" s="181" t="str">
        <f>'Tab4'!D5</f>
        <v>riga 1</v>
      </c>
      <c r="D424" s="182">
        <f>'Tab4'!E5</f>
        <v>0</v>
      </c>
      <c r="E424" s="182">
        <f t="shared" ref="E424:E448" si="8">A424*D424</f>
        <v>0</v>
      </c>
    </row>
    <row r="425" spans="1:5" ht="13.2" hidden="1">
      <c r="A425" s="183">
        <f>'Tab4'!L6</f>
        <v>0</v>
      </c>
      <c r="B425" s="181">
        <f>'Tab4'!F6</f>
        <v>0</v>
      </c>
      <c r="C425" s="181" t="str">
        <f>'Tab4'!D6</f>
        <v>riga 2</v>
      </c>
      <c r="D425" s="182">
        <f>'Tab4'!E6</f>
        <v>0</v>
      </c>
      <c r="E425" s="182">
        <f t="shared" si="8"/>
        <v>0</v>
      </c>
    </row>
    <row r="426" spans="1:5" ht="13.2" hidden="1">
      <c r="A426" s="183">
        <f>'Tab4'!L7</f>
        <v>0</v>
      </c>
      <c r="B426" s="181">
        <f>'Tab4'!F7</f>
        <v>0</v>
      </c>
      <c r="C426" s="181" t="str">
        <f>'Tab4'!D7</f>
        <v>riga 3</v>
      </c>
      <c r="D426" s="182">
        <f>'Tab4'!E7</f>
        <v>0</v>
      </c>
      <c r="E426" s="182">
        <f t="shared" si="8"/>
        <v>0</v>
      </c>
    </row>
    <row r="427" spans="1:5" ht="13.2" hidden="1">
      <c r="A427" s="183">
        <f>'Tab4'!L8</f>
        <v>0</v>
      </c>
      <c r="B427" s="181">
        <f>'Tab4'!F8</f>
        <v>0</v>
      </c>
      <c r="C427" s="181" t="str">
        <f>'Tab4'!D8</f>
        <v>riga 4</v>
      </c>
      <c r="D427" s="182">
        <f>'Tab4'!E8</f>
        <v>0</v>
      </c>
      <c r="E427" s="182">
        <f t="shared" si="8"/>
        <v>0</v>
      </c>
    </row>
    <row r="428" spans="1:5" ht="13.2" hidden="1">
      <c r="A428" s="183">
        <f>'Tab4'!L9</f>
        <v>0</v>
      </c>
      <c r="B428" s="181">
        <f>'Tab4'!F9</f>
        <v>0</v>
      </c>
      <c r="C428" s="181" t="str">
        <f>'Tab4'!D9</f>
        <v>riga 5</v>
      </c>
      <c r="D428" s="182">
        <f>'Tab4'!E9</f>
        <v>0</v>
      </c>
      <c r="E428" s="182">
        <f t="shared" si="8"/>
        <v>0</v>
      </c>
    </row>
    <row r="429" spans="1:5" ht="13.2" hidden="1">
      <c r="A429" s="183">
        <f>'Tab4'!L10</f>
        <v>0</v>
      </c>
      <c r="B429" s="181">
        <f>'Tab4'!F10</f>
        <v>0</v>
      </c>
      <c r="C429" s="181" t="str">
        <f>'Tab4'!D10</f>
        <v>riga 6</v>
      </c>
      <c r="D429" s="182">
        <f>'Tab4'!E10</f>
        <v>0</v>
      </c>
      <c r="E429" s="182">
        <f t="shared" si="8"/>
        <v>0</v>
      </c>
    </row>
    <row r="430" spans="1:5" ht="13.2" hidden="1">
      <c r="A430" s="183">
        <f>'Tab4'!L11</f>
        <v>0</v>
      </c>
      <c r="B430" s="181">
        <f>'Tab4'!F11</f>
        <v>0</v>
      </c>
      <c r="C430" s="181" t="str">
        <f>'Tab4'!D11</f>
        <v>riga 7</v>
      </c>
      <c r="D430" s="182">
        <f>'Tab4'!E11</f>
        <v>0</v>
      </c>
      <c r="E430" s="182">
        <f t="shared" si="8"/>
        <v>0</v>
      </c>
    </row>
    <row r="431" spans="1:5" ht="13.2" hidden="1">
      <c r="A431" s="183">
        <f>'Tab4'!L12</f>
        <v>0</v>
      </c>
      <c r="B431" s="181">
        <f>'Tab4'!F12</f>
        <v>0</v>
      </c>
      <c r="C431" s="181" t="str">
        <f>'Tab4'!D12</f>
        <v>riga 8</v>
      </c>
      <c r="D431" s="182">
        <f>'Tab4'!E12</f>
        <v>0</v>
      </c>
      <c r="E431" s="182">
        <f t="shared" si="8"/>
        <v>0</v>
      </c>
    </row>
    <row r="432" spans="1:5" ht="13.2" hidden="1">
      <c r="A432" s="183">
        <f>'Tab4'!L13</f>
        <v>0</v>
      </c>
      <c r="B432" s="181">
        <f>'Tab4'!F13</f>
        <v>0</v>
      </c>
      <c r="C432" s="181" t="str">
        <f>'Tab4'!D13</f>
        <v>riga 9</v>
      </c>
      <c r="D432" s="182">
        <f>'Tab4'!E13</f>
        <v>0</v>
      </c>
      <c r="E432" s="182">
        <f t="shared" si="8"/>
        <v>0</v>
      </c>
    </row>
    <row r="433" spans="1:5" ht="13.2" hidden="1">
      <c r="A433" s="183">
        <f>'Tab4'!L14</f>
        <v>0</v>
      </c>
      <c r="B433" s="181">
        <f>'Tab4'!F14</f>
        <v>0</v>
      </c>
      <c r="C433" s="181" t="str">
        <f>'Tab4'!D14</f>
        <v>riga 10</v>
      </c>
      <c r="D433" s="182">
        <f>'Tab4'!E14</f>
        <v>0</v>
      </c>
      <c r="E433" s="182">
        <f t="shared" si="8"/>
        <v>0</v>
      </c>
    </row>
    <row r="434" spans="1:5" ht="13.2" hidden="1">
      <c r="A434" s="183">
        <f>'Tab4'!L15</f>
        <v>0</v>
      </c>
      <c r="B434" s="181">
        <f>'Tab4'!F15</f>
        <v>0</v>
      </c>
      <c r="C434" s="181" t="str">
        <f>'Tab4'!D15</f>
        <v>riga 11</v>
      </c>
      <c r="D434" s="182">
        <f>'Tab4'!E15</f>
        <v>0</v>
      </c>
      <c r="E434" s="182">
        <f t="shared" si="8"/>
        <v>0</v>
      </c>
    </row>
    <row r="435" spans="1:5" ht="13.2" hidden="1">
      <c r="A435" s="183">
        <f>'Tab4'!L16</f>
        <v>0</v>
      </c>
      <c r="B435" s="181">
        <f>'Tab4'!F16</f>
        <v>0</v>
      </c>
      <c r="C435" s="181" t="str">
        <f>'Tab4'!D16</f>
        <v>riga 12</v>
      </c>
      <c r="D435" s="182">
        <f>'Tab4'!E16</f>
        <v>0</v>
      </c>
      <c r="E435" s="182">
        <f t="shared" si="8"/>
        <v>0</v>
      </c>
    </row>
    <row r="436" spans="1:5" ht="13.2" hidden="1">
      <c r="A436" s="183">
        <f>'Tab4'!L17</f>
        <v>0</v>
      </c>
      <c r="B436" s="181">
        <f>'Tab4'!F17</f>
        <v>0</v>
      </c>
      <c r="C436" s="181" t="str">
        <f>'Tab4'!D17</f>
        <v>riga 13</v>
      </c>
      <c r="D436" s="182">
        <f>'Tab4'!E17</f>
        <v>0</v>
      </c>
      <c r="E436" s="182">
        <f t="shared" si="8"/>
        <v>0</v>
      </c>
    </row>
    <row r="437" spans="1:5" ht="13.2" hidden="1">
      <c r="A437" s="183">
        <f>'Tab4'!L18</f>
        <v>0</v>
      </c>
      <c r="B437" s="181">
        <f>'Tab4'!F18</f>
        <v>0</v>
      </c>
      <c r="C437" s="181" t="str">
        <f>'Tab4'!D18</f>
        <v>riga 14</v>
      </c>
      <c r="D437" s="182">
        <f>'Tab4'!E18</f>
        <v>0</v>
      </c>
      <c r="E437" s="182">
        <f t="shared" si="8"/>
        <v>0</v>
      </c>
    </row>
    <row r="438" spans="1:5" ht="13.2" hidden="1">
      <c r="A438" s="183">
        <f>'Tab4'!L19</f>
        <v>0</v>
      </c>
      <c r="B438" s="181">
        <f>'Tab4'!F19</f>
        <v>0</v>
      </c>
      <c r="C438" s="181" t="str">
        <f>'Tab4'!D19</f>
        <v>riga 15</v>
      </c>
      <c r="D438" s="182">
        <f>'Tab4'!E19</f>
        <v>0</v>
      </c>
      <c r="E438" s="182">
        <f t="shared" si="8"/>
        <v>0</v>
      </c>
    </row>
    <row r="439" spans="1:5" ht="13.2" hidden="1">
      <c r="A439" s="183">
        <f>'Tab4'!L20</f>
        <v>0</v>
      </c>
      <c r="B439" s="181">
        <f>'Tab4'!F20</f>
        <v>0</v>
      </c>
      <c r="C439" s="181" t="str">
        <f>'Tab4'!D20</f>
        <v>riga 16</v>
      </c>
      <c r="D439" s="182">
        <f>'Tab4'!E20</f>
        <v>0</v>
      </c>
      <c r="E439" s="182">
        <f t="shared" si="8"/>
        <v>0</v>
      </c>
    </row>
    <row r="440" spans="1:5" ht="13.2" hidden="1">
      <c r="A440" s="183">
        <f>'Tab4'!L21</f>
        <v>0</v>
      </c>
      <c r="B440" s="181">
        <f>'Tab4'!F21</f>
        <v>0</v>
      </c>
      <c r="C440" s="181" t="str">
        <f>'Tab4'!D21</f>
        <v>riga 17</v>
      </c>
      <c r="D440" s="182">
        <f>'Tab4'!E21</f>
        <v>0</v>
      </c>
      <c r="E440" s="182">
        <f t="shared" si="8"/>
        <v>0</v>
      </c>
    </row>
    <row r="441" spans="1:5" ht="13.2" hidden="1">
      <c r="A441" s="183">
        <f>'Tab4'!L22</f>
        <v>0</v>
      </c>
      <c r="B441" s="181">
        <f>'Tab4'!F22</f>
        <v>0</v>
      </c>
      <c r="C441" s="181" t="str">
        <f>'Tab4'!D22</f>
        <v>riga 18</v>
      </c>
      <c r="D441" s="182">
        <f>'Tab4'!E22</f>
        <v>0</v>
      </c>
      <c r="E441" s="182">
        <f t="shared" si="8"/>
        <v>0</v>
      </c>
    </row>
    <row r="442" spans="1:5" ht="13.2" hidden="1">
      <c r="A442" s="183">
        <f>'Tab4'!L23</f>
        <v>0</v>
      </c>
      <c r="B442" s="181">
        <f>'Tab4'!F23</f>
        <v>0</v>
      </c>
      <c r="C442" s="181" t="str">
        <f>'Tab4'!D23</f>
        <v>riga 19</v>
      </c>
      <c r="D442" s="182">
        <f>'Tab4'!E23</f>
        <v>0</v>
      </c>
      <c r="E442" s="182">
        <f t="shared" si="8"/>
        <v>0</v>
      </c>
    </row>
    <row r="443" spans="1:5" ht="13.2" hidden="1">
      <c r="A443" s="183">
        <f>'Tab4'!L24</f>
        <v>0</v>
      </c>
      <c r="B443" s="181">
        <f>'Tab4'!F24</f>
        <v>0</v>
      </c>
      <c r="C443" s="181" t="str">
        <f>'Tab4'!D24</f>
        <v>riga 20</v>
      </c>
      <c r="D443" s="182">
        <f>'Tab4'!E24</f>
        <v>0</v>
      </c>
      <c r="E443" s="182">
        <f t="shared" si="8"/>
        <v>0</v>
      </c>
    </row>
    <row r="444" spans="1:5" ht="13.2" hidden="1">
      <c r="A444" s="183">
        <f>'Tab4'!L25</f>
        <v>0</v>
      </c>
      <c r="B444" s="181">
        <f>'Tab4'!F25</f>
        <v>0</v>
      </c>
      <c r="C444" s="181" t="str">
        <f>'Tab4'!D25</f>
        <v>riga 21</v>
      </c>
      <c r="D444" s="182">
        <f>'Tab4'!E25</f>
        <v>0</v>
      </c>
      <c r="E444" s="182">
        <f t="shared" si="8"/>
        <v>0</v>
      </c>
    </row>
    <row r="445" spans="1:5" ht="13.2" hidden="1">
      <c r="A445" s="183">
        <f>'Tab4'!L26</f>
        <v>0</v>
      </c>
      <c r="B445" s="181">
        <f>'Tab4'!F26</f>
        <v>0</v>
      </c>
      <c r="C445" s="181" t="str">
        <f>'Tab4'!D26</f>
        <v>riga 22</v>
      </c>
      <c r="D445" s="182">
        <f>'Tab4'!E26</f>
        <v>0</v>
      </c>
      <c r="E445" s="182">
        <f t="shared" si="8"/>
        <v>0</v>
      </c>
    </row>
    <row r="446" spans="1:5" ht="13.2" hidden="1">
      <c r="A446" s="183">
        <f>'Tab4'!L27</f>
        <v>0</v>
      </c>
      <c r="B446" s="181">
        <f>'Tab4'!F27</f>
        <v>0</v>
      </c>
      <c r="C446" s="181" t="str">
        <f>'Tab4'!D27</f>
        <v>riga 23</v>
      </c>
      <c r="D446" s="182">
        <f>'Tab4'!E27</f>
        <v>0</v>
      </c>
      <c r="E446" s="182">
        <f t="shared" si="8"/>
        <v>0</v>
      </c>
    </row>
    <row r="447" spans="1:5" ht="13.2" hidden="1">
      <c r="A447" s="183">
        <f>'Tab4'!L28</f>
        <v>0</v>
      </c>
      <c r="B447" s="181">
        <f>'Tab4'!F28</f>
        <v>0</v>
      </c>
      <c r="C447" s="181" t="str">
        <f>'Tab4'!D28</f>
        <v>riga 24</v>
      </c>
      <c r="D447" s="182">
        <f>'Tab4'!E28</f>
        <v>0</v>
      </c>
      <c r="E447" s="182">
        <f t="shared" si="8"/>
        <v>0</v>
      </c>
    </row>
    <row r="448" spans="1:5" ht="13.2" hidden="1">
      <c r="A448" s="183">
        <f>'Tab4'!L29</f>
        <v>0</v>
      </c>
      <c r="B448" s="181">
        <f>'Tab4'!F29</f>
        <v>0</v>
      </c>
      <c r="C448" s="181" t="str">
        <f>'Tab4'!D29</f>
        <v>riga 25</v>
      </c>
      <c r="D448" s="182">
        <f>'Tab4'!E29</f>
        <v>0</v>
      </c>
      <c r="E448" s="182">
        <f t="shared" si="8"/>
        <v>0</v>
      </c>
    </row>
    <row r="449" spans="1:5" ht="15.6" hidden="1">
      <c r="A449" s="177" t="s">
        <v>409</v>
      </c>
      <c r="B449" s="177" t="s">
        <v>413</v>
      </c>
      <c r="C449" s="178" t="str">
        <f>'Tab4'!A30</f>
        <v>Qui si può inserire una tipologia ordine con MAX 50 righe</v>
      </c>
      <c r="D449" s="179"/>
      <c r="E449" s="180">
        <f>SUM(E450:E499)</f>
        <v>0</v>
      </c>
    </row>
    <row r="450" spans="1:5" ht="13.2" hidden="1">
      <c r="A450" s="183">
        <f>'Tab4'!L31</f>
        <v>0</v>
      </c>
      <c r="B450" s="181">
        <f>'Tab4'!F31</f>
        <v>0</v>
      </c>
      <c r="C450" s="181" t="str">
        <f>'Tab4'!D31</f>
        <v>riga 1</v>
      </c>
      <c r="D450" s="182">
        <f>'Tab4'!E31</f>
        <v>0</v>
      </c>
      <c r="E450" s="182">
        <f t="shared" ref="E450:E499" si="9">A450*D450</f>
        <v>0</v>
      </c>
    </row>
    <row r="451" spans="1:5" ht="13.2" hidden="1">
      <c r="A451" s="183">
        <f>'Tab4'!L32</f>
        <v>0</v>
      </c>
      <c r="B451" s="181">
        <f>'Tab4'!F32</f>
        <v>0</v>
      </c>
      <c r="C451" s="181" t="str">
        <f>'Tab4'!D32</f>
        <v>riga 2</v>
      </c>
      <c r="D451" s="182">
        <f>'Tab4'!E32</f>
        <v>0</v>
      </c>
      <c r="E451" s="182">
        <f t="shared" si="9"/>
        <v>0</v>
      </c>
    </row>
    <row r="452" spans="1:5" ht="13.2" hidden="1">
      <c r="A452" s="183">
        <f>'Tab4'!L33</f>
        <v>0</v>
      </c>
      <c r="B452" s="181">
        <f>'Tab4'!F33</f>
        <v>0</v>
      </c>
      <c r="C452" s="181" t="str">
        <f>'Tab4'!D33</f>
        <v>riga 3</v>
      </c>
      <c r="D452" s="182">
        <f>'Tab4'!E33</f>
        <v>0</v>
      </c>
      <c r="E452" s="182">
        <f t="shared" si="9"/>
        <v>0</v>
      </c>
    </row>
    <row r="453" spans="1:5" ht="13.2" hidden="1">
      <c r="A453" s="183">
        <f>'Tab4'!L34</f>
        <v>0</v>
      </c>
      <c r="B453" s="181">
        <f>'Tab4'!F34</f>
        <v>0</v>
      </c>
      <c r="C453" s="181" t="str">
        <f>'Tab4'!D34</f>
        <v>riga 4</v>
      </c>
      <c r="D453" s="182">
        <f>'Tab4'!E34</f>
        <v>0</v>
      </c>
      <c r="E453" s="182">
        <f t="shared" si="9"/>
        <v>0</v>
      </c>
    </row>
    <row r="454" spans="1:5" ht="13.2" hidden="1">
      <c r="A454" s="183">
        <f>'Tab4'!L35</f>
        <v>0</v>
      </c>
      <c r="B454" s="181">
        <f>'Tab4'!F35</f>
        <v>0</v>
      </c>
      <c r="C454" s="181" t="str">
        <f>'Tab4'!D35</f>
        <v>riga 5</v>
      </c>
      <c r="D454" s="182">
        <f>'Tab4'!E35</f>
        <v>0</v>
      </c>
      <c r="E454" s="182">
        <f t="shared" si="9"/>
        <v>0</v>
      </c>
    </row>
    <row r="455" spans="1:5" ht="13.2" hidden="1">
      <c r="A455" s="183">
        <f>'Tab4'!L36</f>
        <v>0</v>
      </c>
      <c r="B455" s="181">
        <f>'Tab4'!F36</f>
        <v>0</v>
      </c>
      <c r="C455" s="181" t="str">
        <f>'Tab4'!D36</f>
        <v>riga 6</v>
      </c>
      <c r="D455" s="182">
        <f>'Tab4'!E36</f>
        <v>0</v>
      </c>
      <c r="E455" s="182">
        <f t="shared" si="9"/>
        <v>0</v>
      </c>
    </row>
    <row r="456" spans="1:5" ht="13.2" hidden="1">
      <c r="A456" s="183">
        <f>'Tab4'!L37</f>
        <v>0</v>
      </c>
      <c r="B456" s="181">
        <f>'Tab4'!F37</f>
        <v>0</v>
      </c>
      <c r="C456" s="181" t="str">
        <f>'Tab4'!D37</f>
        <v>riga 7</v>
      </c>
      <c r="D456" s="182">
        <f>'Tab4'!E37</f>
        <v>0</v>
      </c>
      <c r="E456" s="182">
        <f t="shared" si="9"/>
        <v>0</v>
      </c>
    </row>
    <row r="457" spans="1:5" ht="13.2" hidden="1">
      <c r="A457" s="183">
        <f>'Tab4'!L38</f>
        <v>0</v>
      </c>
      <c r="B457" s="181">
        <f>'Tab4'!F38</f>
        <v>0</v>
      </c>
      <c r="C457" s="181" t="str">
        <f>'Tab4'!D38</f>
        <v>riga 8</v>
      </c>
      <c r="D457" s="182">
        <f>'Tab4'!E38</f>
        <v>0</v>
      </c>
      <c r="E457" s="182">
        <f t="shared" si="9"/>
        <v>0</v>
      </c>
    </row>
    <row r="458" spans="1:5" ht="13.2" hidden="1">
      <c r="A458" s="183">
        <f>'Tab4'!L39</f>
        <v>0</v>
      </c>
      <c r="B458" s="181">
        <f>'Tab4'!F39</f>
        <v>0</v>
      </c>
      <c r="C458" s="181" t="str">
        <f>'Tab4'!D39</f>
        <v>riga 9</v>
      </c>
      <c r="D458" s="182">
        <f>'Tab4'!E39</f>
        <v>0</v>
      </c>
      <c r="E458" s="182">
        <f t="shared" si="9"/>
        <v>0</v>
      </c>
    </row>
    <row r="459" spans="1:5" ht="13.2" hidden="1">
      <c r="A459" s="183">
        <f>'Tab4'!L40</f>
        <v>0</v>
      </c>
      <c r="B459" s="181">
        <f>'Tab4'!F40</f>
        <v>0</v>
      </c>
      <c r="C459" s="181" t="str">
        <f>'Tab4'!D40</f>
        <v>riga 10</v>
      </c>
      <c r="D459" s="182">
        <f>'Tab4'!E40</f>
        <v>0</v>
      </c>
      <c r="E459" s="182">
        <f t="shared" si="9"/>
        <v>0</v>
      </c>
    </row>
    <row r="460" spans="1:5" ht="13.2" hidden="1">
      <c r="A460" s="183">
        <f>'Tab4'!L41</f>
        <v>0</v>
      </c>
      <c r="B460" s="181">
        <f>'Tab4'!F41</f>
        <v>0</v>
      </c>
      <c r="C460" s="181" t="str">
        <f>'Tab4'!D41</f>
        <v>riga 11</v>
      </c>
      <c r="D460" s="182">
        <f>'Tab4'!E41</f>
        <v>0</v>
      </c>
      <c r="E460" s="182">
        <f t="shared" si="9"/>
        <v>0</v>
      </c>
    </row>
    <row r="461" spans="1:5" ht="13.2" hidden="1">
      <c r="A461" s="183">
        <f>'Tab4'!L42</f>
        <v>0</v>
      </c>
      <c r="B461" s="181">
        <f>'Tab4'!F42</f>
        <v>0</v>
      </c>
      <c r="C461" s="181" t="str">
        <f>'Tab4'!D42</f>
        <v>riga 12</v>
      </c>
      <c r="D461" s="182">
        <f>'Tab4'!E42</f>
        <v>0</v>
      </c>
      <c r="E461" s="182">
        <f t="shared" si="9"/>
        <v>0</v>
      </c>
    </row>
    <row r="462" spans="1:5" ht="13.2" hidden="1">
      <c r="A462" s="183">
        <f>'Tab4'!L43</f>
        <v>0</v>
      </c>
      <c r="B462" s="181">
        <f>'Tab4'!F43</f>
        <v>0</v>
      </c>
      <c r="C462" s="181" t="str">
        <f>'Tab4'!D43</f>
        <v>riga 13</v>
      </c>
      <c r="D462" s="182">
        <f>'Tab4'!E43</f>
        <v>0</v>
      </c>
      <c r="E462" s="182">
        <f t="shared" si="9"/>
        <v>0</v>
      </c>
    </row>
    <row r="463" spans="1:5" ht="13.2" hidden="1">
      <c r="A463" s="183">
        <f>'Tab4'!L44</f>
        <v>0</v>
      </c>
      <c r="B463" s="181">
        <f>'Tab4'!F44</f>
        <v>0</v>
      </c>
      <c r="C463" s="181" t="str">
        <f>'Tab4'!D44</f>
        <v>riga 14</v>
      </c>
      <c r="D463" s="182">
        <f>'Tab4'!E44</f>
        <v>0</v>
      </c>
      <c r="E463" s="182">
        <f t="shared" si="9"/>
        <v>0</v>
      </c>
    </row>
    <row r="464" spans="1:5" ht="13.2" hidden="1">
      <c r="A464" s="183">
        <f>'Tab4'!L45</f>
        <v>0</v>
      </c>
      <c r="B464" s="181">
        <f>'Tab4'!F45</f>
        <v>0</v>
      </c>
      <c r="C464" s="181" t="str">
        <f>'Tab4'!D45</f>
        <v>riga 15</v>
      </c>
      <c r="D464" s="182">
        <f>'Tab4'!E45</f>
        <v>0</v>
      </c>
      <c r="E464" s="182">
        <f t="shared" si="9"/>
        <v>0</v>
      </c>
    </row>
    <row r="465" spans="1:5" ht="13.2" hidden="1">
      <c r="A465" s="183">
        <f>'Tab4'!L46</f>
        <v>0</v>
      </c>
      <c r="B465" s="181">
        <f>'Tab4'!F46</f>
        <v>0</v>
      </c>
      <c r="C465" s="181" t="str">
        <f>'Tab4'!D46</f>
        <v>riga 16</v>
      </c>
      <c r="D465" s="182">
        <f>'Tab4'!E46</f>
        <v>0</v>
      </c>
      <c r="E465" s="182">
        <f t="shared" si="9"/>
        <v>0</v>
      </c>
    </row>
    <row r="466" spans="1:5" ht="13.2" hidden="1">
      <c r="A466" s="183">
        <f>'Tab4'!L47</f>
        <v>0</v>
      </c>
      <c r="B466" s="181">
        <f>'Tab4'!F47</f>
        <v>0</v>
      </c>
      <c r="C466" s="181" t="str">
        <f>'Tab4'!D47</f>
        <v>riga 17</v>
      </c>
      <c r="D466" s="182">
        <f>'Tab4'!E47</f>
        <v>0</v>
      </c>
      <c r="E466" s="182">
        <f t="shared" si="9"/>
        <v>0</v>
      </c>
    </row>
    <row r="467" spans="1:5" ht="13.2" hidden="1">
      <c r="A467" s="183">
        <f>'Tab4'!L48</f>
        <v>0</v>
      </c>
      <c r="B467" s="181">
        <f>'Tab4'!F48</f>
        <v>0</v>
      </c>
      <c r="C467" s="181" t="str">
        <f>'Tab4'!D48</f>
        <v>riga 18</v>
      </c>
      <c r="D467" s="182">
        <f>'Tab4'!E48</f>
        <v>0</v>
      </c>
      <c r="E467" s="182">
        <f t="shared" si="9"/>
        <v>0</v>
      </c>
    </row>
    <row r="468" spans="1:5" ht="13.2" hidden="1">
      <c r="A468" s="183">
        <f>'Tab4'!L49</f>
        <v>0</v>
      </c>
      <c r="B468" s="181">
        <f>'Tab4'!F49</f>
        <v>0</v>
      </c>
      <c r="C468" s="181" t="str">
        <f>'Tab4'!D49</f>
        <v>riga 19</v>
      </c>
      <c r="D468" s="182">
        <f>'Tab4'!E49</f>
        <v>0</v>
      </c>
      <c r="E468" s="182">
        <f t="shared" si="9"/>
        <v>0</v>
      </c>
    </row>
    <row r="469" spans="1:5" ht="13.2" hidden="1">
      <c r="A469" s="183">
        <f>'Tab4'!L50</f>
        <v>0</v>
      </c>
      <c r="B469" s="181">
        <f>'Tab4'!F50</f>
        <v>0</v>
      </c>
      <c r="C469" s="181" t="str">
        <f>'Tab4'!D50</f>
        <v>riga 20</v>
      </c>
      <c r="D469" s="182">
        <f>'Tab4'!E50</f>
        <v>0</v>
      </c>
      <c r="E469" s="182">
        <f t="shared" si="9"/>
        <v>0</v>
      </c>
    </row>
    <row r="470" spans="1:5" ht="13.2" hidden="1">
      <c r="A470" s="183">
        <f>'Tab4'!L51</f>
        <v>0</v>
      </c>
      <c r="B470" s="181">
        <f>'Tab4'!F51</f>
        <v>0</v>
      </c>
      <c r="C470" s="181" t="str">
        <f>'Tab4'!D51</f>
        <v>riga 21</v>
      </c>
      <c r="D470" s="182">
        <f>'Tab4'!E51</f>
        <v>0</v>
      </c>
      <c r="E470" s="182">
        <f t="shared" si="9"/>
        <v>0</v>
      </c>
    </row>
    <row r="471" spans="1:5" ht="13.2" hidden="1">
      <c r="A471" s="183">
        <f>'Tab4'!L52</f>
        <v>0</v>
      </c>
      <c r="B471" s="181">
        <f>'Tab4'!F52</f>
        <v>0</v>
      </c>
      <c r="C471" s="181" t="str">
        <f>'Tab4'!D52</f>
        <v>riga 22</v>
      </c>
      <c r="D471" s="182">
        <f>'Tab4'!E52</f>
        <v>0</v>
      </c>
      <c r="E471" s="182">
        <f t="shared" si="9"/>
        <v>0</v>
      </c>
    </row>
    <row r="472" spans="1:5" ht="13.2" hidden="1">
      <c r="A472" s="183">
        <f>'Tab4'!L53</f>
        <v>0</v>
      </c>
      <c r="B472" s="181">
        <f>'Tab4'!F53</f>
        <v>0</v>
      </c>
      <c r="C472" s="181" t="str">
        <f>'Tab4'!D53</f>
        <v>riga 23</v>
      </c>
      <c r="D472" s="182">
        <f>'Tab4'!E53</f>
        <v>0</v>
      </c>
      <c r="E472" s="182">
        <f t="shared" si="9"/>
        <v>0</v>
      </c>
    </row>
    <row r="473" spans="1:5" ht="13.2" hidden="1">
      <c r="A473" s="183">
        <f>'Tab4'!L54</f>
        <v>0</v>
      </c>
      <c r="B473" s="181">
        <f>'Tab4'!F54</f>
        <v>0</v>
      </c>
      <c r="C473" s="181" t="str">
        <f>'Tab4'!D54</f>
        <v>riga 24</v>
      </c>
      <c r="D473" s="182">
        <f>'Tab4'!E54</f>
        <v>0</v>
      </c>
      <c r="E473" s="182">
        <f t="shared" si="9"/>
        <v>0</v>
      </c>
    </row>
    <row r="474" spans="1:5" ht="13.2" hidden="1">
      <c r="A474" s="183">
        <f>'Tab4'!L55</f>
        <v>0</v>
      </c>
      <c r="B474" s="181">
        <f>'Tab4'!F55</f>
        <v>0</v>
      </c>
      <c r="C474" s="181" t="str">
        <f>'Tab4'!D55</f>
        <v>riga 25</v>
      </c>
      <c r="D474" s="182">
        <f>'Tab4'!E55</f>
        <v>0</v>
      </c>
      <c r="E474" s="182">
        <f t="shared" si="9"/>
        <v>0</v>
      </c>
    </row>
    <row r="475" spans="1:5" ht="13.2" hidden="1">
      <c r="A475" s="183">
        <f>'Tab4'!L56</f>
        <v>0</v>
      </c>
      <c r="B475" s="181">
        <f>'Tab4'!F56</f>
        <v>0</v>
      </c>
      <c r="C475" s="181" t="str">
        <f>'Tab4'!D56</f>
        <v>riga 26</v>
      </c>
      <c r="D475" s="182">
        <f>'Tab4'!E56</f>
        <v>0</v>
      </c>
      <c r="E475" s="182">
        <f t="shared" si="9"/>
        <v>0</v>
      </c>
    </row>
    <row r="476" spans="1:5" ht="13.2" hidden="1">
      <c r="A476" s="183">
        <f>'Tab4'!L57</f>
        <v>0</v>
      </c>
      <c r="B476" s="181">
        <f>'Tab4'!F57</f>
        <v>0</v>
      </c>
      <c r="C476" s="181" t="str">
        <f>'Tab4'!D57</f>
        <v>riga 27</v>
      </c>
      <c r="D476" s="182">
        <f>'Tab4'!E57</f>
        <v>0</v>
      </c>
      <c r="E476" s="182">
        <f t="shared" si="9"/>
        <v>0</v>
      </c>
    </row>
    <row r="477" spans="1:5" ht="13.2" hidden="1">
      <c r="A477" s="183">
        <f>'Tab4'!L58</f>
        <v>0</v>
      </c>
      <c r="B477" s="181">
        <f>'Tab4'!F58</f>
        <v>0</v>
      </c>
      <c r="C477" s="181" t="str">
        <f>'Tab4'!D58</f>
        <v>riga 28</v>
      </c>
      <c r="D477" s="182">
        <f>'Tab4'!E58</f>
        <v>0</v>
      </c>
      <c r="E477" s="182">
        <f t="shared" si="9"/>
        <v>0</v>
      </c>
    </row>
    <row r="478" spans="1:5" ht="13.2" hidden="1">
      <c r="A478" s="183">
        <f>'Tab4'!L59</f>
        <v>0</v>
      </c>
      <c r="B478" s="181">
        <f>'Tab4'!F59</f>
        <v>0</v>
      </c>
      <c r="C478" s="181" t="str">
        <f>'Tab4'!D59</f>
        <v>riga 29</v>
      </c>
      <c r="D478" s="182">
        <f>'Tab4'!E59</f>
        <v>0</v>
      </c>
      <c r="E478" s="182">
        <f t="shared" si="9"/>
        <v>0</v>
      </c>
    </row>
    <row r="479" spans="1:5" ht="13.2" hidden="1">
      <c r="A479" s="183">
        <f>'Tab4'!L60</f>
        <v>0</v>
      </c>
      <c r="B479" s="181">
        <f>'Tab4'!F60</f>
        <v>0</v>
      </c>
      <c r="C479" s="181" t="str">
        <f>'Tab4'!D60</f>
        <v>riga 30</v>
      </c>
      <c r="D479" s="182">
        <f>'Tab4'!E60</f>
        <v>0</v>
      </c>
      <c r="E479" s="182">
        <f t="shared" si="9"/>
        <v>0</v>
      </c>
    </row>
    <row r="480" spans="1:5" ht="13.2" hidden="1">
      <c r="A480" s="183">
        <f>'Tab4'!L61</f>
        <v>0</v>
      </c>
      <c r="B480" s="181">
        <f>'Tab4'!F61</f>
        <v>0</v>
      </c>
      <c r="C480" s="181" t="str">
        <f>'Tab4'!D61</f>
        <v>riga 31</v>
      </c>
      <c r="D480" s="182">
        <f>'Tab4'!E61</f>
        <v>0</v>
      </c>
      <c r="E480" s="182">
        <f t="shared" si="9"/>
        <v>0</v>
      </c>
    </row>
    <row r="481" spans="1:5" ht="13.2" hidden="1">
      <c r="A481" s="183">
        <f>'Tab4'!L62</f>
        <v>0</v>
      </c>
      <c r="B481" s="181">
        <f>'Tab4'!F62</f>
        <v>0</v>
      </c>
      <c r="C481" s="181" t="str">
        <f>'Tab4'!D62</f>
        <v>riga 32</v>
      </c>
      <c r="D481" s="182">
        <f>'Tab4'!E62</f>
        <v>0</v>
      </c>
      <c r="E481" s="182">
        <f t="shared" si="9"/>
        <v>0</v>
      </c>
    </row>
    <row r="482" spans="1:5" ht="13.2" hidden="1">
      <c r="A482" s="183">
        <f>'Tab4'!L63</f>
        <v>0</v>
      </c>
      <c r="B482" s="181">
        <f>'Tab4'!F63</f>
        <v>0</v>
      </c>
      <c r="C482" s="181" t="str">
        <f>'Tab4'!D63</f>
        <v>riga 33</v>
      </c>
      <c r="D482" s="182">
        <f>'Tab4'!E63</f>
        <v>0</v>
      </c>
      <c r="E482" s="182">
        <f t="shared" si="9"/>
        <v>0</v>
      </c>
    </row>
    <row r="483" spans="1:5" ht="13.2" hidden="1">
      <c r="A483" s="183">
        <f>'Tab4'!L64</f>
        <v>0</v>
      </c>
      <c r="B483" s="181">
        <f>'Tab4'!F64</f>
        <v>0</v>
      </c>
      <c r="C483" s="181" t="str">
        <f>'Tab4'!D64</f>
        <v>riga 34</v>
      </c>
      <c r="D483" s="182">
        <f>'Tab4'!E64</f>
        <v>0</v>
      </c>
      <c r="E483" s="182">
        <f t="shared" si="9"/>
        <v>0</v>
      </c>
    </row>
    <row r="484" spans="1:5" ht="13.2" hidden="1">
      <c r="A484" s="183">
        <f>'Tab4'!L65</f>
        <v>0</v>
      </c>
      <c r="B484" s="181">
        <f>'Tab4'!F65</f>
        <v>0</v>
      </c>
      <c r="C484" s="181" t="str">
        <f>'Tab4'!D65</f>
        <v>riga 35</v>
      </c>
      <c r="D484" s="182">
        <f>'Tab4'!E65</f>
        <v>0</v>
      </c>
      <c r="E484" s="182">
        <f t="shared" si="9"/>
        <v>0</v>
      </c>
    </row>
    <row r="485" spans="1:5" ht="13.2" hidden="1">
      <c r="A485" s="183">
        <f>'Tab4'!L66</f>
        <v>0</v>
      </c>
      <c r="B485" s="181">
        <f>'Tab4'!F66</f>
        <v>0</v>
      </c>
      <c r="C485" s="181" t="str">
        <f>'Tab4'!D66</f>
        <v>riga 36</v>
      </c>
      <c r="D485" s="182">
        <f>'Tab4'!E66</f>
        <v>0</v>
      </c>
      <c r="E485" s="182">
        <f t="shared" si="9"/>
        <v>0</v>
      </c>
    </row>
    <row r="486" spans="1:5" ht="13.2" hidden="1">
      <c r="A486" s="183">
        <f>'Tab4'!L67</f>
        <v>0</v>
      </c>
      <c r="B486" s="181">
        <f>'Tab4'!F67</f>
        <v>0</v>
      </c>
      <c r="C486" s="181" t="str">
        <f>'Tab4'!D67</f>
        <v>riga 37</v>
      </c>
      <c r="D486" s="182">
        <f>'Tab4'!E67</f>
        <v>0</v>
      </c>
      <c r="E486" s="182">
        <f t="shared" si="9"/>
        <v>0</v>
      </c>
    </row>
    <row r="487" spans="1:5" ht="13.2" hidden="1">
      <c r="A487" s="183">
        <f>'Tab4'!L68</f>
        <v>0</v>
      </c>
      <c r="B487" s="181">
        <f>'Tab4'!F68</f>
        <v>0</v>
      </c>
      <c r="C487" s="181" t="str">
        <f>'Tab4'!D68</f>
        <v>riga 38</v>
      </c>
      <c r="D487" s="182">
        <f>'Tab4'!E68</f>
        <v>0</v>
      </c>
      <c r="E487" s="182">
        <f t="shared" si="9"/>
        <v>0</v>
      </c>
    </row>
    <row r="488" spans="1:5" ht="13.2" hidden="1">
      <c r="A488" s="183">
        <f>'Tab4'!L69</f>
        <v>0</v>
      </c>
      <c r="B488" s="181">
        <f>'Tab4'!F69</f>
        <v>0</v>
      </c>
      <c r="C488" s="181" t="str">
        <f>'Tab4'!D69</f>
        <v>riga 39</v>
      </c>
      <c r="D488" s="182">
        <f>'Tab4'!E69</f>
        <v>0</v>
      </c>
      <c r="E488" s="182">
        <f t="shared" si="9"/>
        <v>0</v>
      </c>
    </row>
    <row r="489" spans="1:5" ht="13.2" hidden="1">
      <c r="A489" s="183">
        <f>'Tab4'!L70</f>
        <v>0</v>
      </c>
      <c r="B489" s="181">
        <f>'Tab4'!F70</f>
        <v>0</v>
      </c>
      <c r="C489" s="181" t="str">
        <f>'Tab4'!D70</f>
        <v>riga 40</v>
      </c>
      <c r="D489" s="182">
        <f>'Tab4'!E70</f>
        <v>0</v>
      </c>
      <c r="E489" s="182">
        <f t="shared" si="9"/>
        <v>0</v>
      </c>
    </row>
    <row r="490" spans="1:5" ht="13.2" hidden="1">
      <c r="A490" s="183">
        <f>'Tab4'!L71</f>
        <v>0</v>
      </c>
      <c r="B490" s="181">
        <f>'Tab4'!F71</f>
        <v>0</v>
      </c>
      <c r="C490" s="181" t="str">
        <f>'Tab4'!D71</f>
        <v>riga 41</v>
      </c>
      <c r="D490" s="182">
        <f>'Tab4'!E71</f>
        <v>0</v>
      </c>
      <c r="E490" s="182">
        <f t="shared" si="9"/>
        <v>0</v>
      </c>
    </row>
    <row r="491" spans="1:5" ht="13.2" hidden="1">
      <c r="A491" s="183">
        <f>'Tab4'!L72</f>
        <v>0</v>
      </c>
      <c r="B491" s="181">
        <f>'Tab4'!F72</f>
        <v>0</v>
      </c>
      <c r="C491" s="181" t="str">
        <f>'Tab4'!D72</f>
        <v>riga 42</v>
      </c>
      <c r="D491" s="182">
        <f>'Tab4'!E72</f>
        <v>0</v>
      </c>
      <c r="E491" s="182">
        <f t="shared" si="9"/>
        <v>0</v>
      </c>
    </row>
    <row r="492" spans="1:5" ht="13.2" hidden="1">
      <c r="A492" s="183">
        <f>'Tab4'!L73</f>
        <v>0</v>
      </c>
      <c r="B492" s="181">
        <f>'Tab4'!F73</f>
        <v>0</v>
      </c>
      <c r="C492" s="181" t="str">
        <f>'Tab4'!D73</f>
        <v>riga 43</v>
      </c>
      <c r="D492" s="182">
        <f>'Tab4'!E73</f>
        <v>0</v>
      </c>
      <c r="E492" s="182">
        <f t="shared" si="9"/>
        <v>0</v>
      </c>
    </row>
    <row r="493" spans="1:5" ht="13.2" hidden="1">
      <c r="A493" s="183">
        <f>'Tab4'!L74</f>
        <v>0</v>
      </c>
      <c r="B493" s="181">
        <f>'Tab4'!F74</f>
        <v>0</v>
      </c>
      <c r="C493" s="181" t="str">
        <f>'Tab4'!D74</f>
        <v>riga 44</v>
      </c>
      <c r="D493" s="182">
        <f>'Tab4'!E74</f>
        <v>0</v>
      </c>
      <c r="E493" s="182">
        <f t="shared" si="9"/>
        <v>0</v>
      </c>
    </row>
    <row r="494" spans="1:5" ht="13.2" hidden="1">
      <c r="A494" s="183">
        <f>'Tab4'!L75</f>
        <v>0</v>
      </c>
      <c r="B494" s="181">
        <f>'Tab4'!F75</f>
        <v>0</v>
      </c>
      <c r="C494" s="181" t="str">
        <f>'Tab4'!D75</f>
        <v>riga 45</v>
      </c>
      <c r="D494" s="182">
        <f>'Tab4'!E75</f>
        <v>0</v>
      </c>
      <c r="E494" s="182">
        <f t="shared" si="9"/>
        <v>0</v>
      </c>
    </row>
    <row r="495" spans="1:5" ht="13.2" hidden="1">
      <c r="A495" s="183">
        <f>'Tab4'!L76</f>
        <v>0</v>
      </c>
      <c r="B495" s="181">
        <f>'Tab4'!F76</f>
        <v>0</v>
      </c>
      <c r="C495" s="181" t="str">
        <f>'Tab4'!D76</f>
        <v>riga 46</v>
      </c>
      <c r="D495" s="182">
        <f>'Tab4'!E76</f>
        <v>0</v>
      </c>
      <c r="E495" s="182">
        <f t="shared" si="9"/>
        <v>0</v>
      </c>
    </row>
    <row r="496" spans="1:5" ht="13.2" hidden="1">
      <c r="A496" s="183">
        <f>'Tab4'!L77</f>
        <v>0</v>
      </c>
      <c r="B496" s="181">
        <f>'Tab4'!F77</f>
        <v>0</v>
      </c>
      <c r="C496" s="181" t="str">
        <f>'Tab4'!D77</f>
        <v>riga 47</v>
      </c>
      <c r="D496" s="182">
        <f>'Tab4'!E77</f>
        <v>0</v>
      </c>
      <c r="E496" s="182">
        <f t="shared" si="9"/>
        <v>0</v>
      </c>
    </row>
    <row r="497" spans="1:5" ht="13.2" hidden="1">
      <c r="A497" s="183">
        <f>'Tab4'!L78</f>
        <v>0</v>
      </c>
      <c r="B497" s="181">
        <f>'Tab4'!F78</f>
        <v>0</v>
      </c>
      <c r="C497" s="181" t="str">
        <f>'Tab4'!D78</f>
        <v>riga 48</v>
      </c>
      <c r="D497" s="182">
        <f>'Tab4'!E78</f>
        <v>0</v>
      </c>
      <c r="E497" s="182">
        <f t="shared" si="9"/>
        <v>0</v>
      </c>
    </row>
    <row r="498" spans="1:5" ht="13.2" hidden="1">
      <c r="A498" s="183">
        <f>'Tab4'!L79</f>
        <v>0</v>
      </c>
      <c r="B498" s="181">
        <f>'Tab4'!F79</f>
        <v>0</v>
      </c>
      <c r="C498" s="181" t="str">
        <f>'Tab4'!D79</f>
        <v>riga 49</v>
      </c>
      <c r="D498" s="182">
        <f>'Tab4'!E79</f>
        <v>0</v>
      </c>
      <c r="E498" s="182">
        <f t="shared" si="9"/>
        <v>0</v>
      </c>
    </row>
    <row r="499" spans="1:5" ht="13.2" hidden="1">
      <c r="A499" s="183">
        <f>'Tab4'!L80</f>
        <v>0</v>
      </c>
      <c r="B499" s="181">
        <f>'Tab4'!F80</f>
        <v>0</v>
      </c>
      <c r="C499" s="181" t="str">
        <f>'Tab4'!D80</f>
        <v>riga 50</v>
      </c>
      <c r="D499" s="182">
        <f>'Tab4'!E80</f>
        <v>0</v>
      </c>
      <c r="E499" s="182">
        <f t="shared" si="9"/>
        <v>0</v>
      </c>
    </row>
    <row r="500" spans="1:5" ht="15.6" hidden="1">
      <c r="A500" s="177" t="s">
        <v>409</v>
      </c>
      <c r="B500" s="177" t="s">
        <v>413</v>
      </c>
      <c r="C500" s="178" t="str">
        <f>'Tab4'!A81</f>
        <v>Qui si può inserire una tipologia ordine con MAX 100 righe</v>
      </c>
      <c r="D500" s="179"/>
      <c r="E500" s="180">
        <f>SUM(E501:E600)</f>
        <v>0</v>
      </c>
    </row>
    <row r="501" spans="1:5" ht="13.2" hidden="1">
      <c r="A501" s="183">
        <f>'Tab4'!L82</f>
        <v>0</v>
      </c>
      <c r="B501" s="181">
        <f>'Tab4'!F82</f>
        <v>0</v>
      </c>
      <c r="C501" s="181" t="str">
        <f>'Tab4'!D82</f>
        <v>riga 1</v>
      </c>
      <c r="D501" s="182">
        <f>'Tab4'!E82</f>
        <v>0</v>
      </c>
      <c r="E501" s="182">
        <f t="shared" ref="E501:E600" si="10">A501*D501</f>
        <v>0</v>
      </c>
    </row>
    <row r="502" spans="1:5" ht="13.2" hidden="1">
      <c r="A502" s="183">
        <f>'Tab4'!L83</f>
        <v>0</v>
      </c>
      <c r="B502" s="181">
        <f>'Tab4'!F83</f>
        <v>0</v>
      </c>
      <c r="C502" s="181" t="str">
        <f>'Tab4'!D83</f>
        <v>riga 2</v>
      </c>
      <c r="D502" s="182">
        <f>'Tab4'!E83</f>
        <v>0</v>
      </c>
      <c r="E502" s="182">
        <f t="shared" si="10"/>
        <v>0</v>
      </c>
    </row>
    <row r="503" spans="1:5" ht="13.2" hidden="1">
      <c r="A503" s="183">
        <f>'Tab4'!L84</f>
        <v>0</v>
      </c>
      <c r="B503" s="181">
        <f>'Tab4'!F84</f>
        <v>0</v>
      </c>
      <c r="C503" s="181" t="str">
        <f>'Tab4'!D84</f>
        <v>riga 3</v>
      </c>
      <c r="D503" s="182">
        <f>'Tab4'!E84</f>
        <v>0</v>
      </c>
      <c r="E503" s="182">
        <f t="shared" si="10"/>
        <v>0</v>
      </c>
    </row>
    <row r="504" spans="1:5" ht="13.2" hidden="1">
      <c r="A504" s="183">
        <f>'Tab4'!L85</f>
        <v>0</v>
      </c>
      <c r="B504" s="181">
        <f>'Tab4'!F85</f>
        <v>0</v>
      </c>
      <c r="C504" s="181" t="str">
        <f>'Tab4'!D85</f>
        <v>riga 4</v>
      </c>
      <c r="D504" s="182">
        <f>'Tab4'!E85</f>
        <v>0</v>
      </c>
      <c r="E504" s="182">
        <f t="shared" si="10"/>
        <v>0</v>
      </c>
    </row>
    <row r="505" spans="1:5" ht="13.2" hidden="1">
      <c r="A505" s="183">
        <f>'Tab4'!L86</f>
        <v>0</v>
      </c>
      <c r="B505" s="181">
        <f>'Tab4'!F86</f>
        <v>0</v>
      </c>
      <c r="C505" s="181" t="str">
        <f>'Tab4'!D86</f>
        <v>riga 5</v>
      </c>
      <c r="D505" s="182">
        <f>'Tab4'!E86</f>
        <v>0</v>
      </c>
      <c r="E505" s="182">
        <f t="shared" si="10"/>
        <v>0</v>
      </c>
    </row>
    <row r="506" spans="1:5" ht="13.2" hidden="1">
      <c r="A506" s="183">
        <f>'Tab4'!L87</f>
        <v>0</v>
      </c>
      <c r="B506" s="181">
        <f>'Tab4'!F87</f>
        <v>0</v>
      </c>
      <c r="C506" s="181" t="str">
        <f>'Tab4'!D87</f>
        <v>riga 6</v>
      </c>
      <c r="D506" s="182">
        <f>'Tab4'!E87</f>
        <v>0</v>
      </c>
      <c r="E506" s="182">
        <f t="shared" si="10"/>
        <v>0</v>
      </c>
    </row>
    <row r="507" spans="1:5" ht="13.2" hidden="1">
      <c r="A507" s="183">
        <f>'Tab4'!L88</f>
        <v>0</v>
      </c>
      <c r="B507" s="181">
        <f>'Tab4'!F88</f>
        <v>0</v>
      </c>
      <c r="C507" s="181" t="str">
        <f>'Tab4'!D88</f>
        <v>riga 7</v>
      </c>
      <c r="D507" s="182">
        <f>'Tab4'!E88</f>
        <v>0</v>
      </c>
      <c r="E507" s="182">
        <f t="shared" si="10"/>
        <v>0</v>
      </c>
    </row>
    <row r="508" spans="1:5" ht="13.2" hidden="1">
      <c r="A508" s="183">
        <f>'Tab4'!L89</f>
        <v>0</v>
      </c>
      <c r="B508" s="181">
        <f>'Tab4'!F89</f>
        <v>0</v>
      </c>
      <c r="C508" s="181" t="str">
        <f>'Tab4'!D89</f>
        <v>riga 8</v>
      </c>
      <c r="D508" s="182">
        <f>'Tab4'!E89</f>
        <v>0</v>
      </c>
      <c r="E508" s="182">
        <f t="shared" si="10"/>
        <v>0</v>
      </c>
    </row>
    <row r="509" spans="1:5" ht="13.2" hidden="1">
      <c r="A509" s="183">
        <f>'Tab4'!L90</f>
        <v>0</v>
      </c>
      <c r="B509" s="181">
        <f>'Tab4'!F90</f>
        <v>0</v>
      </c>
      <c r="C509" s="181" t="str">
        <f>'Tab4'!D90</f>
        <v>riga 9</v>
      </c>
      <c r="D509" s="182">
        <f>'Tab4'!E90</f>
        <v>0</v>
      </c>
      <c r="E509" s="182">
        <f t="shared" si="10"/>
        <v>0</v>
      </c>
    </row>
    <row r="510" spans="1:5" ht="13.2" hidden="1">
      <c r="A510" s="183">
        <f>'Tab4'!L91</f>
        <v>0</v>
      </c>
      <c r="B510" s="181">
        <f>'Tab4'!F91</f>
        <v>0</v>
      </c>
      <c r="C510" s="181" t="str">
        <f>'Tab4'!D91</f>
        <v>riga 10</v>
      </c>
      <c r="D510" s="182">
        <f>'Tab4'!E91</f>
        <v>0</v>
      </c>
      <c r="E510" s="182">
        <f t="shared" si="10"/>
        <v>0</v>
      </c>
    </row>
    <row r="511" spans="1:5" ht="13.2" hidden="1">
      <c r="A511" s="183">
        <f>'Tab4'!L92</f>
        <v>0</v>
      </c>
      <c r="B511" s="181">
        <f>'Tab4'!F92</f>
        <v>0</v>
      </c>
      <c r="C511" s="181" t="str">
        <f>'Tab4'!D92</f>
        <v>riga 11</v>
      </c>
      <c r="D511" s="182">
        <f>'Tab4'!E92</f>
        <v>0</v>
      </c>
      <c r="E511" s="182">
        <f t="shared" si="10"/>
        <v>0</v>
      </c>
    </row>
    <row r="512" spans="1:5" ht="13.2" hidden="1">
      <c r="A512" s="183">
        <f>'Tab4'!L93</f>
        <v>0</v>
      </c>
      <c r="B512" s="181">
        <f>'Tab4'!F93</f>
        <v>0</v>
      </c>
      <c r="C512" s="181" t="str">
        <f>'Tab4'!D93</f>
        <v>riga 12</v>
      </c>
      <c r="D512" s="182">
        <f>'Tab4'!E93</f>
        <v>0</v>
      </c>
      <c r="E512" s="182">
        <f t="shared" si="10"/>
        <v>0</v>
      </c>
    </row>
    <row r="513" spans="1:5" ht="13.2" hidden="1">
      <c r="A513" s="183">
        <f>'Tab4'!L94</f>
        <v>0</v>
      </c>
      <c r="B513" s="181">
        <f>'Tab4'!F94</f>
        <v>0</v>
      </c>
      <c r="C513" s="181" t="str">
        <f>'Tab4'!D94</f>
        <v>riga 13</v>
      </c>
      <c r="D513" s="182">
        <f>'Tab4'!E94</f>
        <v>0</v>
      </c>
      <c r="E513" s="182">
        <f t="shared" si="10"/>
        <v>0</v>
      </c>
    </row>
    <row r="514" spans="1:5" ht="13.2" hidden="1">
      <c r="A514" s="183">
        <f>'Tab4'!L95</f>
        <v>0</v>
      </c>
      <c r="B514" s="181">
        <f>'Tab4'!F95</f>
        <v>0</v>
      </c>
      <c r="C514" s="181" t="str">
        <f>'Tab4'!D95</f>
        <v>riga 14</v>
      </c>
      <c r="D514" s="182">
        <f>'Tab4'!E95</f>
        <v>0</v>
      </c>
      <c r="E514" s="182">
        <f t="shared" si="10"/>
        <v>0</v>
      </c>
    </row>
    <row r="515" spans="1:5" ht="13.2" hidden="1">
      <c r="A515" s="183">
        <f>'Tab4'!L96</f>
        <v>0</v>
      </c>
      <c r="B515" s="181">
        <f>'Tab4'!F96</f>
        <v>0</v>
      </c>
      <c r="C515" s="181" t="str">
        <f>'Tab4'!D96</f>
        <v>riga 15</v>
      </c>
      <c r="D515" s="182">
        <f>'Tab4'!E96</f>
        <v>0</v>
      </c>
      <c r="E515" s="182">
        <f t="shared" si="10"/>
        <v>0</v>
      </c>
    </row>
    <row r="516" spans="1:5" ht="13.2" hidden="1">
      <c r="A516" s="183">
        <f>'Tab4'!L97</f>
        <v>0</v>
      </c>
      <c r="B516" s="181">
        <f>'Tab4'!F97</f>
        <v>0</v>
      </c>
      <c r="C516" s="181" t="str">
        <f>'Tab4'!D97</f>
        <v>riga 16</v>
      </c>
      <c r="D516" s="182">
        <f>'Tab4'!E97</f>
        <v>0</v>
      </c>
      <c r="E516" s="182">
        <f t="shared" si="10"/>
        <v>0</v>
      </c>
    </row>
    <row r="517" spans="1:5" ht="13.2" hidden="1">
      <c r="A517" s="183">
        <f>'Tab4'!L98</f>
        <v>0</v>
      </c>
      <c r="B517" s="181">
        <f>'Tab4'!F98</f>
        <v>0</v>
      </c>
      <c r="C517" s="181" t="str">
        <f>'Tab4'!D98</f>
        <v>riga 17</v>
      </c>
      <c r="D517" s="182">
        <f>'Tab4'!E98</f>
        <v>0</v>
      </c>
      <c r="E517" s="182">
        <f t="shared" si="10"/>
        <v>0</v>
      </c>
    </row>
    <row r="518" spans="1:5" ht="13.2" hidden="1">
      <c r="A518" s="183">
        <f>'Tab4'!L99</f>
        <v>0</v>
      </c>
      <c r="B518" s="181">
        <f>'Tab4'!F99</f>
        <v>0</v>
      </c>
      <c r="C518" s="181" t="str">
        <f>'Tab4'!D99</f>
        <v>riga 18</v>
      </c>
      <c r="D518" s="182">
        <f>'Tab4'!E99</f>
        <v>0</v>
      </c>
      <c r="E518" s="182">
        <f t="shared" si="10"/>
        <v>0</v>
      </c>
    </row>
    <row r="519" spans="1:5" ht="13.2" hidden="1">
      <c r="A519" s="183">
        <f>'Tab4'!L100</f>
        <v>0</v>
      </c>
      <c r="B519" s="181">
        <f>'Tab4'!F100</f>
        <v>0</v>
      </c>
      <c r="C519" s="181" t="str">
        <f>'Tab4'!D100</f>
        <v>riga 19</v>
      </c>
      <c r="D519" s="182">
        <f>'Tab4'!E100</f>
        <v>0</v>
      </c>
      <c r="E519" s="182">
        <f t="shared" si="10"/>
        <v>0</v>
      </c>
    </row>
    <row r="520" spans="1:5" ht="13.2" hidden="1">
      <c r="A520" s="183">
        <f>'Tab4'!L101</f>
        <v>0</v>
      </c>
      <c r="B520" s="181">
        <f>'Tab4'!F101</f>
        <v>0</v>
      </c>
      <c r="C520" s="181" t="str">
        <f>'Tab4'!D101</f>
        <v>riga 20</v>
      </c>
      <c r="D520" s="182">
        <f>'Tab4'!E101</f>
        <v>0</v>
      </c>
      <c r="E520" s="182">
        <f t="shared" si="10"/>
        <v>0</v>
      </c>
    </row>
    <row r="521" spans="1:5" ht="13.2" hidden="1">
      <c r="A521" s="183">
        <f>'Tab4'!L102</f>
        <v>0</v>
      </c>
      <c r="B521" s="181">
        <f>'Tab4'!F102</f>
        <v>0</v>
      </c>
      <c r="C521" s="181" t="str">
        <f>'Tab4'!D102</f>
        <v>riga 21</v>
      </c>
      <c r="D521" s="182">
        <f>'Tab4'!E102</f>
        <v>0</v>
      </c>
      <c r="E521" s="182">
        <f t="shared" si="10"/>
        <v>0</v>
      </c>
    </row>
    <row r="522" spans="1:5" ht="13.2" hidden="1">
      <c r="A522" s="183">
        <f>'Tab4'!L103</f>
        <v>0</v>
      </c>
      <c r="B522" s="181">
        <f>'Tab4'!F103</f>
        <v>0</v>
      </c>
      <c r="C522" s="181" t="str">
        <f>'Tab4'!D103</f>
        <v>riga 22</v>
      </c>
      <c r="D522" s="182">
        <f>'Tab4'!E103</f>
        <v>0</v>
      </c>
      <c r="E522" s="182">
        <f t="shared" si="10"/>
        <v>0</v>
      </c>
    </row>
    <row r="523" spans="1:5" ht="13.2" hidden="1">
      <c r="A523" s="183">
        <f>'Tab4'!L104</f>
        <v>0</v>
      </c>
      <c r="B523" s="181">
        <f>'Tab4'!F104</f>
        <v>0</v>
      </c>
      <c r="C523" s="181" t="str">
        <f>'Tab4'!D104</f>
        <v>riga 23</v>
      </c>
      <c r="D523" s="182">
        <f>'Tab4'!E104</f>
        <v>0</v>
      </c>
      <c r="E523" s="182">
        <f t="shared" si="10"/>
        <v>0</v>
      </c>
    </row>
    <row r="524" spans="1:5" ht="13.2" hidden="1">
      <c r="A524" s="183">
        <f>'Tab4'!L105</f>
        <v>0</v>
      </c>
      <c r="B524" s="181">
        <f>'Tab4'!F105</f>
        <v>0</v>
      </c>
      <c r="C524" s="181" t="str">
        <f>'Tab4'!D105</f>
        <v>riga 24</v>
      </c>
      <c r="D524" s="182">
        <f>'Tab4'!E105</f>
        <v>0</v>
      </c>
      <c r="E524" s="182">
        <f t="shared" si="10"/>
        <v>0</v>
      </c>
    </row>
    <row r="525" spans="1:5" ht="13.2" hidden="1">
      <c r="A525" s="183">
        <f>'Tab4'!L106</f>
        <v>0</v>
      </c>
      <c r="B525" s="181">
        <f>'Tab4'!F106</f>
        <v>0</v>
      </c>
      <c r="C525" s="181" t="str">
        <f>'Tab4'!D106</f>
        <v>riga 25</v>
      </c>
      <c r="D525" s="182">
        <f>'Tab4'!E106</f>
        <v>0</v>
      </c>
      <c r="E525" s="182">
        <f t="shared" si="10"/>
        <v>0</v>
      </c>
    </row>
    <row r="526" spans="1:5" ht="13.2" hidden="1">
      <c r="A526" s="183">
        <f>'Tab4'!L107</f>
        <v>0</v>
      </c>
      <c r="B526" s="181">
        <f>'Tab4'!F107</f>
        <v>0</v>
      </c>
      <c r="C526" s="181" t="str">
        <f>'Tab4'!D107</f>
        <v>riga 26</v>
      </c>
      <c r="D526" s="182">
        <f>'Tab4'!E107</f>
        <v>0</v>
      </c>
      <c r="E526" s="182">
        <f t="shared" si="10"/>
        <v>0</v>
      </c>
    </row>
    <row r="527" spans="1:5" ht="13.2" hidden="1">
      <c r="A527" s="183">
        <f>'Tab4'!L108</f>
        <v>0</v>
      </c>
      <c r="B527" s="181">
        <f>'Tab4'!F108</f>
        <v>0</v>
      </c>
      <c r="C527" s="181" t="str">
        <f>'Tab4'!D108</f>
        <v>riga 27</v>
      </c>
      <c r="D527" s="182">
        <f>'Tab4'!E108</f>
        <v>0</v>
      </c>
      <c r="E527" s="182">
        <f t="shared" si="10"/>
        <v>0</v>
      </c>
    </row>
    <row r="528" spans="1:5" ht="13.2" hidden="1">
      <c r="A528" s="183">
        <f>'Tab4'!L109</f>
        <v>0</v>
      </c>
      <c r="B528" s="181">
        <f>'Tab4'!F109</f>
        <v>0</v>
      </c>
      <c r="C528" s="181" t="str">
        <f>'Tab4'!D109</f>
        <v>riga 28</v>
      </c>
      <c r="D528" s="182">
        <f>'Tab4'!E109</f>
        <v>0</v>
      </c>
      <c r="E528" s="182">
        <f t="shared" si="10"/>
        <v>0</v>
      </c>
    </row>
    <row r="529" spans="1:5" ht="13.2" hidden="1">
      <c r="A529" s="183">
        <f>'Tab4'!L110</f>
        <v>0</v>
      </c>
      <c r="B529" s="181">
        <f>'Tab4'!F110</f>
        <v>0</v>
      </c>
      <c r="C529" s="181" t="str">
        <f>'Tab4'!D110</f>
        <v>riga 29</v>
      </c>
      <c r="D529" s="182">
        <f>'Tab4'!E110</f>
        <v>0</v>
      </c>
      <c r="E529" s="182">
        <f t="shared" si="10"/>
        <v>0</v>
      </c>
    </row>
    <row r="530" spans="1:5" ht="13.2" hidden="1">
      <c r="A530" s="183">
        <f>'Tab4'!L111</f>
        <v>0</v>
      </c>
      <c r="B530" s="181">
        <f>'Tab4'!F111</f>
        <v>0</v>
      </c>
      <c r="C530" s="181" t="str">
        <f>'Tab4'!D111</f>
        <v>riga 30</v>
      </c>
      <c r="D530" s="182">
        <f>'Tab4'!E111</f>
        <v>0</v>
      </c>
      <c r="E530" s="182">
        <f t="shared" si="10"/>
        <v>0</v>
      </c>
    </row>
    <row r="531" spans="1:5" ht="13.2" hidden="1">
      <c r="A531" s="183">
        <f>'Tab4'!L112</f>
        <v>0</v>
      </c>
      <c r="B531" s="181">
        <f>'Tab4'!F112</f>
        <v>0</v>
      </c>
      <c r="C531" s="181" t="str">
        <f>'Tab4'!D112</f>
        <v>riga 31</v>
      </c>
      <c r="D531" s="182">
        <f>'Tab4'!E112</f>
        <v>0</v>
      </c>
      <c r="E531" s="182">
        <f t="shared" si="10"/>
        <v>0</v>
      </c>
    </row>
    <row r="532" spans="1:5" ht="13.2" hidden="1">
      <c r="A532" s="183">
        <f>'Tab4'!L113</f>
        <v>0</v>
      </c>
      <c r="B532" s="181">
        <f>'Tab4'!F113</f>
        <v>0</v>
      </c>
      <c r="C532" s="181" t="str">
        <f>'Tab4'!D113</f>
        <v>riga 32</v>
      </c>
      <c r="D532" s="182">
        <f>'Tab4'!E113</f>
        <v>0</v>
      </c>
      <c r="E532" s="182">
        <f t="shared" si="10"/>
        <v>0</v>
      </c>
    </row>
    <row r="533" spans="1:5" ht="13.2" hidden="1">
      <c r="A533" s="183">
        <f>'Tab4'!L114</f>
        <v>0</v>
      </c>
      <c r="B533" s="181">
        <f>'Tab4'!F114</f>
        <v>0</v>
      </c>
      <c r="C533" s="181" t="str">
        <f>'Tab4'!D114</f>
        <v>riga 33</v>
      </c>
      <c r="D533" s="182">
        <f>'Tab4'!E114</f>
        <v>0</v>
      </c>
      <c r="E533" s="182">
        <f t="shared" si="10"/>
        <v>0</v>
      </c>
    </row>
    <row r="534" spans="1:5" ht="13.2" hidden="1">
      <c r="A534" s="183">
        <f>'Tab4'!L115</f>
        <v>0</v>
      </c>
      <c r="B534" s="181">
        <f>'Tab4'!F115</f>
        <v>0</v>
      </c>
      <c r="C534" s="181" t="str">
        <f>'Tab4'!D115</f>
        <v>riga 34</v>
      </c>
      <c r="D534" s="182">
        <f>'Tab4'!E115</f>
        <v>0</v>
      </c>
      <c r="E534" s="182">
        <f t="shared" si="10"/>
        <v>0</v>
      </c>
    </row>
    <row r="535" spans="1:5" ht="13.2" hidden="1">
      <c r="A535" s="183">
        <f>'Tab4'!L116</f>
        <v>0</v>
      </c>
      <c r="B535" s="181">
        <f>'Tab4'!F116</f>
        <v>0</v>
      </c>
      <c r="C535" s="181" t="str">
        <f>'Tab4'!D116</f>
        <v>riga 35</v>
      </c>
      <c r="D535" s="182">
        <f>'Tab4'!E116</f>
        <v>0</v>
      </c>
      <c r="E535" s="182">
        <f t="shared" si="10"/>
        <v>0</v>
      </c>
    </row>
    <row r="536" spans="1:5" ht="13.2" hidden="1">
      <c r="A536" s="183">
        <f>'Tab4'!L117</f>
        <v>0</v>
      </c>
      <c r="B536" s="181">
        <f>'Tab4'!F117</f>
        <v>0</v>
      </c>
      <c r="C536" s="181" t="str">
        <f>'Tab4'!D117</f>
        <v>riga 36</v>
      </c>
      <c r="D536" s="182">
        <f>'Tab4'!E117</f>
        <v>0</v>
      </c>
      <c r="E536" s="182">
        <f t="shared" si="10"/>
        <v>0</v>
      </c>
    </row>
    <row r="537" spans="1:5" ht="13.2" hidden="1">
      <c r="A537" s="183">
        <f>'Tab4'!L118</f>
        <v>0</v>
      </c>
      <c r="B537" s="181">
        <f>'Tab4'!F118</f>
        <v>0</v>
      </c>
      <c r="C537" s="181" t="str">
        <f>'Tab4'!D118</f>
        <v>riga 37</v>
      </c>
      <c r="D537" s="182">
        <f>'Tab4'!E118</f>
        <v>0</v>
      </c>
      <c r="E537" s="182">
        <f t="shared" si="10"/>
        <v>0</v>
      </c>
    </row>
    <row r="538" spans="1:5" ht="13.2" hidden="1">
      <c r="A538" s="183">
        <f>'Tab4'!L119</f>
        <v>0</v>
      </c>
      <c r="B538" s="181">
        <f>'Tab4'!F119</f>
        <v>0</v>
      </c>
      <c r="C538" s="181" t="str">
        <f>'Tab4'!D119</f>
        <v>riga 38</v>
      </c>
      <c r="D538" s="182">
        <f>'Tab4'!E119</f>
        <v>0</v>
      </c>
      <c r="E538" s="182">
        <f t="shared" si="10"/>
        <v>0</v>
      </c>
    </row>
    <row r="539" spans="1:5" ht="13.2" hidden="1">
      <c r="A539" s="183">
        <f>'Tab4'!L120</f>
        <v>0</v>
      </c>
      <c r="B539" s="181">
        <f>'Tab4'!F120</f>
        <v>0</v>
      </c>
      <c r="C539" s="181" t="str">
        <f>'Tab4'!D120</f>
        <v>riga 39</v>
      </c>
      <c r="D539" s="182">
        <f>'Tab4'!E120</f>
        <v>0</v>
      </c>
      <c r="E539" s="182">
        <f t="shared" si="10"/>
        <v>0</v>
      </c>
    </row>
    <row r="540" spans="1:5" ht="13.2" hidden="1">
      <c r="A540" s="183">
        <f>'Tab4'!L121</f>
        <v>0</v>
      </c>
      <c r="B540" s="181">
        <f>'Tab4'!F121</f>
        <v>0</v>
      </c>
      <c r="C540" s="181" t="str">
        <f>'Tab4'!D121</f>
        <v>riga 40</v>
      </c>
      <c r="D540" s="182">
        <f>'Tab4'!E121</f>
        <v>0</v>
      </c>
      <c r="E540" s="182">
        <f t="shared" si="10"/>
        <v>0</v>
      </c>
    </row>
    <row r="541" spans="1:5" ht="13.2" hidden="1">
      <c r="A541" s="183">
        <f>'Tab4'!L122</f>
        <v>0</v>
      </c>
      <c r="B541" s="181">
        <f>'Tab4'!F122</f>
        <v>0</v>
      </c>
      <c r="C541" s="181" t="str">
        <f>'Tab4'!D122</f>
        <v>riga 41</v>
      </c>
      <c r="D541" s="182">
        <f>'Tab4'!E122</f>
        <v>0</v>
      </c>
      <c r="E541" s="182">
        <f t="shared" si="10"/>
        <v>0</v>
      </c>
    </row>
    <row r="542" spans="1:5" ht="13.2" hidden="1">
      <c r="A542" s="183">
        <f>'Tab4'!L123</f>
        <v>0</v>
      </c>
      <c r="B542" s="181">
        <f>'Tab4'!F123</f>
        <v>0</v>
      </c>
      <c r="C542" s="181" t="str">
        <f>'Tab4'!D123</f>
        <v>riga 42</v>
      </c>
      <c r="D542" s="182">
        <f>'Tab4'!E123</f>
        <v>0</v>
      </c>
      <c r="E542" s="182">
        <f t="shared" si="10"/>
        <v>0</v>
      </c>
    </row>
    <row r="543" spans="1:5" ht="13.2" hidden="1">
      <c r="A543" s="183">
        <f>'Tab4'!L124</f>
        <v>0</v>
      </c>
      <c r="B543" s="181">
        <f>'Tab4'!F124</f>
        <v>0</v>
      </c>
      <c r="C543" s="181" t="str">
        <f>'Tab4'!D124</f>
        <v>riga 43</v>
      </c>
      <c r="D543" s="182">
        <f>'Tab4'!E124</f>
        <v>0</v>
      </c>
      <c r="E543" s="182">
        <f t="shared" si="10"/>
        <v>0</v>
      </c>
    </row>
    <row r="544" spans="1:5" ht="13.2" hidden="1">
      <c r="A544" s="183">
        <f>'Tab4'!L125</f>
        <v>0</v>
      </c>
      <c r="B544" s="181">
        <f>'Tab4'!F125</f>
        <v>0</v>
      </c>
      <c r="C544" s="181" t="str">
        <f>'Tab4'!D125</f>
        <v>riga 44</v>
      </c>
      <c r="D544" s="182">
        <f>'Tab4'!E125</f>
        <v>0</v>
      </c>
      <c r="E544" s="182">
        <f t="shared" si="10"/>
        <v>0</v>
      </c>
    </row>
    <row r="545" spans="1:5" ht="13.2" hidden="1">
      <c r="A545" s="183">
        <f>'Tab4'!L126</f>
        <v>0</v>
      </c>
      <c r="B545" s="181">
        <f>'Tab4'!F126</f>
        <v>0</v>
      </c>
      <c r="C545" s="181" t="str">
        <f>'Tab4'!D126</f>
        <v>riga 45</v>
      </c>
      <c r="D545" s="182">
        <f>'Tab4'!E126</f>
        <v>0</v>
      </c>
      <c r="E545" s="182">
        <f t="shared" si="10"/>
        <v>0</v>
      </c>
    </row>
    <row r="546" spans="1:5" ht="13.2" hidden="1">
      <c r="A546" s="183">
        <f>'Tab4'!L127</f>
        <v>0</v>
      </c>
      <c r="B546" s="181">
        <f>'Tab4'!F127</f>
        <v>0</v>
      </c>
      <c r="C546" s="181" t="str">
        <f>'Tab4'!D127</f>
        <v>riga 46</v>
      </c>
      <c r="D546" s="182">
        <f>'Tab4'!E127</f>
        <v>0</v>
      </c>
      <c r="E546" s="182">
        <f t="shared" si="10"/>
        <v>0</v>
      </c>
    </row>
    <row r="547" spans="1:5" ht="13.2" hidden="1">
      <c r="A547" s="183">
        <f>'Tab4'!L128</f>
        <v>0</v>
      </c>
      <c r="B547" s="181">
        <f>'Tab4'!F128</f>
        <v>0</v>
      </c>
      <c r="C547" s="181" t="str">
        <f>'Tab4'!D128</f>
        <v>riga 47</v>
      </c>
      <c r="D547" s="182">
        <f>'Tab4'!E128</f>
        <v>0</v>
      </c>
      <c r="E547" s="182">
        <f t="shared" si="10"/>
        <v>0</v>
      </c>
    </row>
    <row r="548" spans="1:5" ht="13.2" hidden="1">
      <c r="A548" s="183">
        <f>'Tab4'!L129</f>
        <v>0</v>
      </c>
      <c r="B548" s="181">
        <f>'Tab4'!F129</f>
        <v>0</v>
      </c>
      <c r="C548" s="181" t="str">
        <f>'Tab4'!D129</f>
        <v>riga 48</v>
      </c>
      <c r="D548" s="182">
        <f>'Tab4'!E129</f>
        <v>0</v>
      </c>
      <c r="E548" s="182">
        <f t="shared" si="10"/>
        <v>0</v>
      </c>
    </row>
    <row r="549" spans="1:5" ht="13.2" hidden="1">
      <c r="A549" s="183">
        <f>'Tab4'!L130</f>
        <v>0</v>
      </c>
      <c r="B549" s="181">
        <f>'Tab4'!F130</f>
        <v>0</v>
      </c>
      <c r="C549" s="181" t="str">
        <f>'Tab4'!D130</f>
        <v>riga 49</v>
      </c>
      <c r="D549" s="182">
        <f>'Tab4'!E130</f>
        <v>0</v>
      </c>
      <c r="E549" s="182">
        <f t="shared" si="10"/>
        <v>0</v>
      </c>
    </row>
    <row r="550" spans="1:5" ht="13.2" hidden="1">
      <c r="A550" s="183">
        <f>'Tab4'!L131</f>
        <v>0</v>
      </c>
      <c r="B550" s="181">
        <f>'Tab4'!F131</f>
        <v>0</v>
      </c>
      <c r="C550" s="181" t="str">
        <f>'Tab4'!D131</f>
        <v>riga 50</v>
      </c>
      <c r="D550" s="182">
        <f>'Tab4'!E131</f>
        <v>0</v>
      </c>
      <c r="E550" s="182">
        <f t="shared" si="10"/>
        <v>0</v>
      </c>
    </row>
    <row r="551" spans="1:5" ht="13.2" hidden="1">
      <c r="A551" s="183">
        <f>'Tab4'!L132</f>
        <v>0</v>
      </c>
      <c r="B551" s="181">
        <f>'Tab4'!F132</f>
        <v>0</v>
      </c>
      <c r="C551" s="181" t="str">
        <f>'Tab4'!D132</f>
        <v>riga 51</v>
      </c>
      <c r="D551" s="182">
        <f>'Tab4'!E132</f>
        <v>0</v>
      </c>
      <c r="E551" s="182">
        <f t="shared" si="10"/>
        <v>0</v>
      </c>
    </row>
    <row r="552" spans="1:5" ht="13.2" hidden="1">
      <c r="A552" s="183">
        <f>'Tab4'!L133</f>
        <v>0</v>
      </c>
      <c r="B552" s="181">
        <f>'Tab4'!F133</f>
        <v>0</v>
      </c>
      <c r="C552" s="181" t="str">
        <f>'Tab4'!D133</f>
        <v>riga 52</v>
      </c>
      <c r="D552" s="182">
        <f>'Tab4'!E133</f>
        <v>0</v>
      </c>
      <c r="E552" s="182">
        <f t="shared" si="10"/>
        <v>0</v>
      </c>
    </row>
    <row r="553" spans="1:5" ht="13.2" hidden="1">
      <c r="A553" s="183">
        <f>'Tab4'!L134</f>
        <v>0</v>
      </c>
      <c r="B553" s="181">
        <f>'Tab4'!F134</f>
        <v>0</v>
      </c>
      <c r="C553" s="181" t="str">
        <f>'Tab4'!D134</f>
        <v>riga 53</v>
      </c>
      <c r="D553" s="182">
        <f>'Tab4'!E134</f>
        <v>0</v>
      </c>
      <c r="E553" s="182">
        <f t="shared" si="10"/>
        <v>0</v>
      </c>
    </row>
    <row r="554" spans="1:5" ht="13.2" hidden="1">
      <c r="A554" s="183">
        <f>'Tab4'!L135</f>
        <v>0</v>
      </c>
      <c r="B554" s="181">
        <f>'Tab4'!F135</f>
        <v>0</v>
      </c>
      <c r="C554" s="181" t="str">
        <f>'Tab4'!D135</f>
        <v>riga 54</v>
      </c>
      <c r="D554" s="182">
        <f>'Tab4'!E135</f>
        <v>0</v>
      </c>
      <c r="E554" s="182">
        <f t="shared" si="10"/>
        <v>0</v>
      </c>
    </row>
    <row r="555" spans="1:5" ht="13.2" hidden="1">
      <c r="A555" s="183">
        <f>'Tab4'!L136</f>
        <v>0</v>
      </c>
      <c r="B555" s="181">
        <f>'Tab4'!F136</f>
        <v>0</v>
      </c>
      <c r="C555" s="181" t="str">
        <f>'Tab4'!D136</f>
        <v>riga 55</v>
      </c>
      <c r="D555" s="182">
        <f>'Tab4'!E136</f>
        <v>0</v>
      </c>
      <c r="E555" s="182">
        <f t="shared" si="10"/>
        <v>0</v>
      </c>
    </row>
    <row r="556" spans="1:5" ht="13.2" hidden="1">
      <c r="A556" s="183">
        <f>'Tab4'!L137</f>
        <v>0</v>
      </c>
      <c r="B556" s="181">
        <f>'Tab4'!F137</f>
        <v>0</v>
      </c>
      <c r="C556" s="181" t="str">
        <f>'Tab4'!D137</f>
        <v>riga 56</v>
      </c>
      <c r="D556" s="182">
        <f>'Tab4'!E137</f>
        <v>0</v>
      </c>
      <c r="E556" s="182">
        <f t="shared" si="10"/>
        <v>0</v>
      </c>
    </row>
    <row r="557" spans="1:5" ht="13.2" hidden="1">
      <c r="A557" s="183">
        <f>'Tab4'!L138</f>
        <v>0</v>
      </c>
      <c r="B557" s="181">
        <f>'Tab4'!F138</f>
        <v>0</v>
      </c>
      <c r="C557" s="181" t="str">
        <f>'Tab4'!D138</f>
        <v>riga 57</v>
      </c>
      <c r="D557" s="182">
        <f>'Tab4'!E138</f>
        <v>0</v>
      </c>
      <c r="E557" s="182">
        <f t="shared" si="10"/>
        <v>0</v>
      </c>
    </row>
    <row r="558" spans="1:5" ht="13.2" hidden="1">
      <c r="A558" s="183">
        <f>'Tab4'!L139</f>
        <v>0</v>
      </c>
      <c r="B558" s="181">
        <f>'Tab4'!F139</f>
        <v>0</v>
      </c>
      <c r="C558" s="181" t="str">
        <f>'Tab4'!D139</f>
        <v>riga 58</v>
      </c>
      <c r="D558" s="182">
        <f>'Tab4'!E139</f>
        <v>0</v>
      </c>
      <c r="E558" s="182">
        <f t="shared" si="10"/>
        <v>0</v>
      </c>
    </row>
    <row r="559" spans="1:5" ht="13.2" hidden="1">
      <c r="A559" s="183">
        <f>'Tab4'!L140</f>
        <v>0</v>
      </c>
      <c r="B559" s="181">
        <f>'Tab4'!F140</f>
        <v>0</v>
      </c>
      <c r="C559" s="181" t="str">
        <f>'Tab4'!D140</f>
        <v>riga 59</v>
      </c>
      <c r="D559" s="182">
        <f>'Tab4'!E140</f>
        <v>0</v>
      </c>
      <c r="E559" s="182">
        <f t="shared" si="10"/>
        <v>0</v>
      </c>
    </row>
    <row r="560" spans="1:5" ht="13.2" hidden="1">
      <c r="A560" s="183">
        <f>'Tab4'!L141</f>
        <v>0</v>
      </c>
      <c r="B560" s="181">
        <f>'Tab4'!F141</f>
        <v>0</v>
      </c>
      <c r="C560" s="181" t="str">
        <f>'Tab4'!D141</f>
        <v>riga 60</v>
      </c>
      <c r="D560" s="182">
        <f>'Tab4'!E141</f>
        <v>0</v>
      </c>
      <c r="E560" s="182">
        <f t="shared" si="10"/>
        <v>0</v>
      </c>
    </row>
    <row r="561" spans="1:5" ht="13.2" hidden="1">
      <c r="A561" s="183">
        <f>'Tab4'!L142</f>
        <v>0</v>
      </c>
      <c r="B561" s="181">
        <f>'Tab4'!F142</f>
        <v>0</v>
      </c>
      <c r="C561" s="181" t="str">
        <f>'Tab4'!D142</f>
        <v>riga 61</v>
      </c>
      <c r="D561" s="182">
        <f>'Tab4'!E142</f>
        <v>0</v>
      </c>
      <c r="E561" s="182">
        <f t="shared" si="10"/>
        <v>0</v>
      </c>
    </row>
    <row r="562" spans="1:5" ht="13.2" hidden="1">
      <c r="A562" s="183">
        <f>'Tab4'!L143</f>
        <v>0</v>
      </c>
      <c r="B562" s="181">
        <f>'Tab4'!F143</f>
        <v>0</v>
      </c>
      <c r="C562" s="181" t="str">
        <f>'Tab4'!D143</f>
        <v>riga 62</v>
      </c>
      <c r="D562" s="182">
        <f>'Tab4'!E143</f>
        <v>0</v>
      </c>
      <c r="E562" s="182">
        <f t="shared" si="10"/>
        <v>0</v>
      </c>
    </row>
    <row r="563" spans="1:5" ht="13.2" hidden="1">
      <c r="A563" s="183">
        <f>'Tab4'!L144</f>
        <v>0</v>
      </c>
      <c r="B563" s="181">
        <f>'Tab4'!F144</f>
        <v>0</v>
      </c>
      <c r="C563" s="181" t="str">
        <f>'Tab4'!D144</f>
        <v>riga 63</v>
      </c>
      <c r="D563" s="182">
        <f>'Tab4'!E144</f>
        <v>0</v>
      </c>
      <c r="E563" s="182">
        <f t="shared" si="10"/>
        <v>0</v>
      </c>
    </row>
    <row r="564" spans="1:5" ht="13.2" hidden="1">
      <c r="A564" s="183">
        <f>'Tab4'!L145</f>
        <v>0</v>
      </c>
      <c r="B564" s="181">
        <f>'Tab4'!F145</f>
        <v>0</v>
      </c>
      <c r="C564" s="181" t="str">
        <f>'Tab4'!D145</f>
        <v>riga 64</v>
      </c>
      <c r="D564" s="182">
        <f>'Tab4'!E145</f>
        <v>0</v>
      </c>
      <c r="E564" s="182">
        <f t="shared" si="10"/>
        <v>0</v>
      </c>
    </row>
    <row r="565" spans="1:5" ht="13.2" hidden="1">
      <c r="A565" s="183">
        <f>'Tab4'!L146</f>
        <v>0</v>
      </c>
      <c r="B565" s="181">
        <f>'Tab4'!F146</f>
        <v>0</v>
      </c>
      <c r="C565" s="181" t="str">
        <f>'Tab4'!D146</f>
        <v>riga 65</v>
      </c>
      <c r="D565" s="182">
        <f>'Tab4'!E146</f>
        <v>0</v>
      </c>
      <c r="E565" s="182">
        <f t="shared" si="10"/>
        <v>0</v>
      </c>
    </row>
    <row r="566" spans="1:5" ht="13.2" hidden="1">
      <c r="A566" s="183">
        <f>'Tab4'!L147</f>
        <v>0</v>
      </c>
      <c r="B566" s="181">
        <f>'Tab4'!F147</f>
        <v>0</v>
      </c>
      <c r="C566" s="181" t="str">
        <f>'Tab4'!D147</f>
        <v>riga 66</v>
      </c>
      <c r="D566" s="182">
        <f>'Tab4'!E147</f>
        <v>0</v>
      </c>
      <c r="E566" s="182">
        <f t="shared" si="10"/>
        <v>0</v>
      </c>
    </row>
    <row r="567" spans="1:5" ht="13.2" hidden="1">
      <c r="A567" s="183">
        <f>'Tab4'!L148</f>
        <v>0</v>
      </c>
      <c r="B567" s="181">
        <f>'Tab4'!F148</f>
        <v>0</v>
      </c>
      <c r="C567" s="181" t="str">
        <f>'Tab4'!D148</f>
        <v>riga 67</v>
      </c>
      <c r="D567" s="182">
        <f>'Tab4'!E148</f>
        <v>0</v>
      </c>
      <c r="E567" s="182">
        <f t="shared" si="10"/>
        <v>0</v>
      </c>
    </row>
    <row r="568" spans="1:5" ht="13.2" hidden="1">
      <c r="A568" s="183">
        <f>'Tab4'!L149</f>
        <v>0</v>
      </c>
      <c r="B568" s="181">
        <f>'Tab4'!F149</f>
        <v>0</v>
      </c>
      <c r="C568" s="181" t="str">
        <f>'Tab4'!D149</f>
        <v>riga 68</v>
      </c>
      <c r="D568" s="182">
        <f>'Tab4'!E149</f>
        <v>0</v>
      </c>
      <c r="E568" s="182">
        <f t="shared" si="10"/>
        <v>0</v>
      </c>
    </row>
    <row r="569" spans="1:5" ht="13.2" hidden="1">
      <c r="A569" s="183">
        <f>'Tab4'!L150</f>
        <v>0</v>
      </c>
      <c r="B569" s="181">
        <f>'Tab4'!F150</f>
        <v>0</v>
      </c>
      <c r="C569" s="181" t="str">
        <f>'Tab4'!D150</f>
        <v>riga 69</v>
      </c>
      <c r="D569" s="182">
        <f>'Tab4'!E150</f>
        <v>0</v>
      </c>
      <c r="E569" s="182">
        <f t="shared" si="10"/>
        <v>0</v>
      </c>
    </row>
    <row r="570" spans="1:5" ht="13.2" hidden="1">
      <c r="A570" s="183">
        <f>'Tab4'!L151</f>
        <v>0</v>
      </c>
      <c r="B570" s="181">
        <f>'Tab4'!F151</f>
        <v>0</v>
      </c>
      <c r="C570" s="181" t="str">
        <f>'Tab4'!D151</f>
        <v>riga 70</v>
      </c>
      <c r="D570" s="182">
        <f>'Tab4'!E151</f>
        <v>0</v>
      </c>
      <c r="E570" s="182">
        <f t="shared" si="10"/>
        <v>0</v>
      </c>
    </row>
    <row r="571" spans="1:5" ht="13.2" hidden="1">
      <c r="A571" s="183">
        <f>'Tab4'!L152</f>
        <v>0</v>
      </c>
      <c r="B571" s="181">
        <f>'Tab4'!F152</f>
        <v>0</v>
      </c>
      <c r="C571" s="181" t="str">
        <f>'Tab4'!D152</f>
        <v>riga 71</v>
      </c>
      <c r="D571" s="182">
        <f>'Tab4'!E152</f>
        <v>0</v>
      </c>
      <c r="E571" s="182">
        <f t="shared" si="10"/>
        <v>0</v>
      </c>
    </row>
    <row r="572" spans="1:5" ht="13.2" hidden="1">
      <c r="A572" s="183">
        <f>'Tab4'!L153</f>
        <v>0</v>
      </c>
      <c r="B572" s="181">
        <f>'Tab4'!F153</f>
        <v>0</v>
      </c>
      <c r="C572" s="181" t="str">
        <f>'Tab4'!D153</f>
        <v>riga 72</v>
      </c>
      <c r="D572" s="182">
        <f>'Tab4'!E153</f>
        <v>0</v>
      </c>
      <c r="E572" s="182">
        <f t="shared" si="10"/>
        <v>0</v>
      </c>
    </row>
    <row r="573" spans="1:5" ht="13.2" hidden="1">
      <c r="A573" s="183">
        <f>'Tab4'!L154</f>
        <v>0</v>
      </c>
      <c r="B573" s="181">
        <f>'Tab4'!F154</f>
        <v>0</v>
      </c>
      <c r="C573" s="181" t="str">
        <f>'Tab4'!D154</f>
        <v>riga 73</v>
      </c>
      <c r="D573" s="182">
        <f>'Tab4'!E154</f>
        <v>0</v>
      </c>
      <c r="E573" s="182">
        <f t="shared" si="10"/>
        <v>0</v>
      </c>
    </row>
    <row r="574" spans="1:5" ht="13.2" hidden="1">
      <c r="A574" s="183">
        <f>'Tab4'!L155</f>
        <v>0</v>
      </c>
      <c r="B574" s="181">
        <f>'Tab4'!F155</f>
        <v>0</v>
      </c>
      <c r="C574" s="181" t="str">
        <f>'Tab4'!D155</f>
        <v>riga 74</v>
      </c>
      <c r="D574" s="182">
        <f>'Tab4'!E155</f>
        <v>0</v>
      </c>
      <c r="E574" s="182">
        <f t="shared" si="10"/>
        <v>0</v>
      </c>
    </row>
    <row r="575" spans="1:5" ht="13.2" hidden="1">
      <c r="A575" s="183">
        <f>'Tab4'!L156</f>
        <v>0</v>
      </c>
      <c r="B575" s="181">
        <f>'Tab4'!F156</f>
        <v>0</v>
      </c>
      <c r="C575" s="181" t="str">
        <f>'Tab4'!D156</f>
        <v>riga 75</v>
      </c>
      <c r="D575" s="182">
        <f>'Tab4'!E156</f>
        <v>0</v>
      </c>
      <c r="E575" s="182">
        <f t="shared" si="10"/>
        <v>0</v>
      </c>
    </row>
    <row r="576" spans="1:5" ht="13.2" hidden="1">
      <c r="A576" s="183">
        <f>'Tab4'!L157</f>
        <v>0</v>
      </c>
      <c r="B576" s="181">
        <f>'Tab4'!F157</f>
        <v>0</v>
      </c>
      <c r="C576" s="181" t="str">
        <f>'Tab4'!D157</f>
        <v>riga 76</v>
      </c>
      <c r="D576" s="182">
        <f>'Tab4'!E157</f>
        <v>0</v>
      </c>
      <c r="E576" s="182">
        <f t="shared" si="10"/>
        <v>0</v>
      </c>
    </row>
    <row r="577" spans="1:5" ht="13.2" hidden="1">
      <c r="A577" s="183">
        <f>'Tab4'!L158</f>
        <v>0</v>
      </c>
      <c r="B577" s="181">
        <f>'Tab4'!F158</f>
        <v>0</v>
      </c>
      <c r="C577" s="181" t="str">
        <f>'Tab4'!D158</f>
        <v>riga 77</v>
      </c>
      <c r="D577" s="182">
        <f>'Tab4'!E158</f>
        <v>0</v>
      </c>
      <c r="E577" s="182">
        <f t="shared" si="10"/>
        <v>0</v>
      </c>
    </row>
    <row r="578" spans="1:5" ht="13.2" hidden="1">
      <c r="A578" s="183">
        <f>'Tab4'!L159</f>
        <v>0</v>
      </c>
      <c r="B578" s="181">
        <f>'Tab4'!F159</f>
        <v>0</v>
      </c>
      <c r="C578" s="181" t="str">
        <f>'Tab4'!D159</f>
        <v>riga 78</v>
      </c>
      <c r="D578" s="182">
        <f>'Tab4'!E159</f>
        <v>0</v>
      </c>
      <c r="E578" s="182">
        <f t="shared" si="10"/>
        <v>0</v>
      </c>
    </row>
    <row r="579" spans="1:5" ht="13.2" hidden="1">
      <c r="A579" s="183">
        <f>'Tab4'!L160</f>
        <v>0</v>
      </c>
      <c r="B579" s="181">
        <f>'Tab4'!F160</f>
        <v>0</v>
      </c>
      <c r="C579" s="181" t="str">
        <f>'Tab4'!D160</f>
        <v>riga 79</v>
      </c>
      <c r="D579" s="182">
        <f>'Tab4'!E160</f>
        <v>0</v>
      </c>
      <c r="E579" s="182">
        <f t="shared" si="10"/>
        <v>0</v>
      </c>
    </row>
    <row r="580" spans="1:5" ht="13.2" hidden="1">
      <c r="A580" s="183">
        <f>'Tab4'!L161</f>
        <v>0</v>
      </c>
      <c r="B580" s="181">
        <f>'Tab4'!F161</f>
        <v>0</v>
      </c>
      <c r="C580" s="181" t="str">
        <f>'Tab4'!D161</f>
        <v>riga 80</v>
      </c>
      <c r="D580" s="182">
        <f>'Tab4'!E161</f>
        <v>0</v>
      </c>
      <c r="E580" s="182">
        <f t="shared" si="10"/>
        <v>0</v>
      </c>
    </row>
    <row r="581" spans="1:5" ht="13.2" hidden="1">
      <c r="A581" s="183">
        <f>'Tab4'!L162</f>
        <v>0</v>
      </c>
      <c r="B581" s="181">
        <f>'Tab4'!F162</f>
        <v>0</v>
      </c>
      <c r="C581" s="181" t="str">
        <f>'Tab4'!D162</f>
        <v>riga 81</v>
      </c>
      <c r="D581" s="182">
        <f>'Tab4'!E162</f>
        <v>0</v>
      </c>
      <c r="E581" s="182">
        <f t="shared" si="10"/>
        <v>0</v>
      </c>
    </row>
    <row r="582" spans="1:5" ht="13.2" hidden="1">
      <c r="A582" s="183">
        <f>'Tab4'!L163</f>
        <v>0</v>
      </c>
      <c r="B582" s="181">
        <f>'Tab4'!F163</f>
        <v>0</v>
      </c>
      <c r="C582" s="181" t="str">
        <f>'Tab4'!D163</f>
        <v>riga 82</v>
      </c>
      <c r="D582" s="182">
        <f>'Tab4'!E163</f>
        <v>0</v>
      </c>
      <c r="E582" s="182">
        <f t="shared" si="10"/>
        <v>0</v>
      </c>
    </row>
    <row r="583" spans="1:5" ht="13.2" hidden="1">
      <c r="A583" s="183">
        <f>'Tab4'!L164</f>
        <v>0</v>
      </c>
      <c r="B583" s="181">
        <f>'Tab4'!F164</f>
        <v>0</v>
      </c>
      <c r="C583" s="181" t="str">
        <f>'Tab4'!D164</f>
        <v>riga 83</v>
      </c>
      <c r="D583" s="182">
        <f>'Tab4'!E164</f>
        <v>0</v>
      </c>
      <c r="E583" s="182">
        <f t="shared" si="10"/>
        <v>0</v>
      </c>
    </row>
    <row r="584" spans="1:5" ht="13.2" hidden="1">
      <c r="A584" s="183">
        <f>'Tab4'!L165</f>
        <v>0</v>
      </c>
      <c r="B584" s="181">
        <f>'Tab4'!F165</f>
        <v>0</v>
      </c>
      <c r="C584" s="181" t="str">
        <f>'Tab4'!D165</f>
        <v>riga 84</v>
      </c>
      <c r="D584" s="182">
        <f>'Tab4'!E165</f>
        <v>0</v>
      </c>
      <c r="E584" s="182">
        <f t="shared" si="10"/>
        <v>0</v>
      </c>
    </row>
    <row r="585" spans="1:5" ht="13.2" hidden="1">
      <c r="A585" s="183">
        <f>'Tab4'!L166</f>
        <v>0</v>
      </c>
      <c r="B585" s="181">
        <f>'Tab4'!F166</f>
        <v>0</v>
      </c>
      <c r="C585" s="181" t="str">
        <f>'Tab4'!D166</f>
        <v>riga 85</v>
      </c>
      <c r="D585" s="182">
        <f>'Tab4'!E166</f>
        <v>0</v>
      </c>
      <c r="E585" s="182">
        <f t="shared" si="10"/>
        <v>0</v>
      </c>
    </row>
    <row r="586" spans="1:5" ht="13.2" hidden="1">
      <c r="A586" s="183">
        <f>'Tab4'!L167</f>
        <v>0</v>
      </c>
      <c r="B586" s="181">
        <f>'Tab4'!F167</f>
        <v>0</v>
      </c>
      <c r="C586" s="181" t="str">
        <f>'Tab4'!D167</f>
        <v>riga 86</v>
      </c>
      <c r="D586" s="182">
        <f>'Tab4'!E167</f>
        <v>0</v>
      </c>
      <c r="E586" s="182">
        <f t="shared" si="10"/>
        <v>0</v>
      </c>
    </row>
    <row r="587" spans="1:5" ht="13.2" hidden="1">
      <c r="A587" s="183">
        <f>'Tab4'!L168</f>
        <v>0</v>
      </c>
      <c r="B587" s="181">
        <f>'Tab4'!F168</f>
        <v>0</v>
      </c>
      <c r="C587" s="181" t="str">
        <f>'Tab4'!D168</f>
        <v>riga 87</v>
      </c>
      <c r="D587" s="182">
        <f>'Tab4'!E168</f>
        <v>0</v>
      </c>
      <c r="E587" s="182">
        <f t="shared" si="10"/>
        <v>0</v>
      </c>
    </row>
    <row r="588" spans="1:5" ht="13.2" hidden="1">
      <c r="A588" s="183">
        <f>'Tab4'!L169</f>
        <v>0</v>
      </c>
      <c r="B588" s="181">
        <f>'Tab4'!F169</f>
        <v>0</v>
      </c>
      <c r="C588" s="181" t="str">
        <f>'Tab4'!D169</f>
        <v>riga 88</v>
      </c>
      <c r="D588" s="182">
        <f>'Tab4'!E169</f>
        <v>0</v>
      </c>
      <c r="E588" s="182">
        <f t="shared" si="10"/>
        <v>0</v>
      </c>
    </row>
    <row r="589" spans="1:5" ht="13.2" hidden="1">
      <c r="A589" s="183">
        <f>'Tab4'!L170</f>
        <v>0</v>
      </c>
      <c r="B589" s="181">
        <f>'Tab4'!F170</f>
        <v>0</v>
      </c>
      <c r="C589" s="181" t="str">
        <f>'Tab4'!D170</f>
        <v>riga 89</v>
      </c>
      <c r="D589" s="182">
        <f>'Tab4'!E170</f>
        <v>0</v>
      </c>
      <c r="E589" s="182">
        <f t="shared" si="10"/>
        <v>0</v>
      </c>
    </row>
    <row r="590" spans="1:5" ht="13.2" hidden="1">
      <c r="A590" s="183">
        <f>'Tab4'!L171</f>
        <v>0</v>
      </c>
      <c r="B590" s="181">
        <f>'Tab4'!F171</f>
        <v>0</v>
      </c>
      <c r="C590" s="181" t="str">
        <f>'Tab4'!D171</f>
        <v>riga 90</v>
      </c>
      <c r="D590" s="182">
        <f>'Tab4'!E171</f>
        <v>0</v>
      </c>
      <c r="E590" s="182">
        <f t="shared" si="10"/>
        <v>0</v>
      </c>
    </row>
    <row r="591" spans="1:5" ht="13.2" hidden="1">
      <c r="A591" s="183">
        <f>'Tab4'!L172</f>
        <v>0</v>
      </c>
      <c r="B591" s="181">
        <f>'Tab4'!F172</f>
        <v>0</v>
      </c>
      <c r="C591" s="181" t="str">
        <f>'Tab4'!D172</f>
        <v>riga 91</v>
      </c>
      <c r="D591" s="182">
        <f>'Tab4'!E172</f>
        <v>0</v>
      </c>
      <c r="E591" s="182">
        <f t="shared" si="10"/>
        <v>0</v>
      </c>
    </row>
    <row r="592" spans="1:5" ht="13.2" hidden="1">
      <c r="A592" s="183">
        <f>'Tab4'!L173</f>
        <v>0</v>
      </c>
      <c r="B592" s="181">
        <f>'Tab4'!F173</f>
        <v>0</v>
      </c>
      <c r="C592" s="181" t="str">
        <f>'Tab4'!D173</f>
        <v>riga 92</v>
      </c>
      <c r="D592" s="182">
        <f>'Tab4'!E173</f>
        <v>0</v>
      </c>
      <c r="E592" s="182">
        <f t="shared" si="10"/>
        <v>0</v>
      </c>
    </row>
    <row r="593" spans="1:5" ht="13.2" hidden="1">
      <c r="A593" s="183">
        <f>'Tab4'!L174</f>
        <v>0</v>
      </c>
      <c r="B593" s="181">
        <f>'Tab4'!F174</f>
        <v>0</v>
      </c>
      <c r="C593" s="181" t="str">
        <f>'Tab4'!D174</f>
        <v>riga 93</v>
      </c>
      <c r="D593" s="182">
        <f>'Tab4'!E174</f>
        <v>0</v>
      </c>
      <c r="E593" s="182">
        <f t="shared" si="10"/>
        <v>0</v>
      </c>
    </row>
    <row r="594" spans="1:5" ht="13.2" hidden="1">
      <c r="A594" s="183">
        <f>'Tab4'!L175</f>
        <v>0</v>
      </c>
      <c r="B594" s="181">
        <f>'Tab4'!F175</f>
        <v>0</v>
      </c>
      <c r="C594" s="181" t="str">
        <f>'Tab4'!D175</f>
        <v>riga 94</v>
      </c>
      <c r="D594" s="182">
        <f>'Tab4'!E175</f>
        <v>0</v>
      </c>
      <c r="E594" s="182">
        <f t="shared" si="10"/>
        <v>0</v>
      </c>
    </row>
    <row r="595" spans="1:5" ht="13.2" hidden="1">
      <c r="A595" s="183">
        <f>'Tab4'!L176</f>
        <v>0</v>
      </c>
      <c r="B595" s="181">
        <f>'Tab4'!F176</f>
        <v>0</v>
      </c>
      <c r="C595" s="181" t="str">
        <f>'Tab4'!D176</f>
        <v>riga 95</v>
      </c>
      <c r="D595" s="182">
        <f>'Tab4'!E176</f>
        <v>0</v>
      </c>
      <c r="E595" s="182">
        <f t="shared" si="10"/>
        <v>0</v>
      </c>
    </row>
    <row r="596" spans="1:5" ht="13.2" hidden="1">
      <c r="A596" s="183">
        <f>'Tab4'!L177</f>
        <v>0</v>
      </c>
      <c r="B596" s="181">
        <f>'Tab4'!F177</f>
        <v>0</v>
      </c>
      <c r="C596" s="181" t="str">
        <f>'Tab4'!D177</f>
        <v>riga 96</v>
      </c>
      <c r="D596" s="182">
        <f>'Tab4'!E177</f>
        <v>0</v>
      </c>
      <c r="E596" s="182">
        <f t="shared" si="10"/>
        <v>0</v>
      </c>
    </row>
    <row r="597" spans="1:5" ht="13.2" hidden="1">
      <c r="A597" s="183">
        <f>'Tab4'!L178</f>
        <v>0</v>
      </c>
      <c r="B597" s="181">
        <f>'Tab4'!F178</f>
        <v>0</v>
      </c>
      <c r="C597" s="181" t="str">
        <f>'Tab4'!D178</f>
        <v>riga 97</v>
      </c>
      <c r="D597" s="182">
        <f>'Tab4'!E178</f>
        <v>0</v>
      </c>
      <c r="E597" s="182">
        <f t="shared" si="10"/>
        <v>0</v>
      </c>
    </row>
    <row r="598" spans="1:5" ht="13.2" hidden="1">
      <c r="A598" s="183">
        <f>'Tab4'!L179</f>
        <v>0</v>
      </c>
      <c r="B598" s="181">
        <f>'Tab4'!F179</f>
        <v>0</v>
      </c>
      <c r="C598" s="181" t="str">
        <f>'Tab4'!D179</f>
        <v>riga 98</v>
      </c>
      <c r="D598" s="182">
        <f>'Tab4'!E179</f>
        <v>0</v>
      </c>
      <c r="E598" s="182">
        <f t="shared" si="10"/>
        <v>0</v>
      </c>
    </row>
    <row r="599" spans="1:5" ht="13.2" hidden="1">
      <c r="A599" s="183">
        <f>'Tab4'!L180</f>
        <v>0</v>
      </c>
      <c r="B599" s="181">
        <f>'Tab4'!F180</f>
        <v>0</v>
      </c>
      <c r="C599" s="181" t="str">
        <f>'Tab4'!D180</f>
        <v>riga 99</v>
      </c>
      <c r="D599" s="182">
        <f>'Tab4'!E180</f>
        <v>0</v>
      </c>
      <c r="E599" s="182">
        <f t="shared" si="10"/>
        <v>0</v>
      </c>
    </row>
    <row r="600" spans="1:5" ht="13.2" hidden="1">
      <c r="A600" s="183">
        <f>'Tab4'!L181</f>
        <v>0</v>
      </c>
      <c r="B600" s="181">
        <f>'Tab4'!F181</f>
        <v>0</v>
      </c>
      <c r="C600" s="181" t="str">
        <f>'Tab4'!D181</f>
        <v>riga 100</v>
      </c>
      <c r="D600" s="182">
        <f>'Tab4'!E181</f>
        <v>0</v>
      </c>
      <c r="E600" s="182">
        <f t="shared" si="10"/>
        <v>0</v>
      </c>
    </row>
    <row r="601" spans="1:5" ht="15.6">
      <c r="A601" s="177" t="s">
        <v>409</v>
      </c>
      <c r="B601" s="177" t="s">
        <v>414</v>
      </c>
      <c r="C601" s="184" t="str">
        <f>'Tab5'!A4</f>
        <v>Formaggi Capre e Cavoli - sostituire quantità previste con COSTI reali</v>
      </c>
      <c r="D601" s="179"/>
      <c r="E601" s="180">
        <f>'Tab5'!L5</f>
        <v>9.8099999999999987</v>
      </c>
    </row>
    <row r="602" spans="1:5" ht="13.2" hidden="1">
      <c r="A602" s="182">
        <f>'Tab5'!L6</f>
        <v>0</v>
      </c>
      <c r="B602" s="181" t="str">
        <f>'Tab5'!F6</f>
        <v>PZ</v>
      </c>
      <c r="C602" s="181" t="str">
        <f>'Tab5'!D6</f>
        <v>Baci di Vararo conf. 2 pz.</v>
      </c>
      <c r="D602" s="182">
        <f>'Tab5'!E6</f>
        <v>5.7</v>
      </c>
      <c r="E602" s="182">
        <f t="shared" ref="E602:E631" si="11">IF(A602="",0,A602)</f>
        <v>0</v>
      </c>
    </row>
    <row r="603" spans="1:5" ht="13.2" hidden="1">
      <c r="A603" s="182">
        <f>'Tab5'!L7</f>
        <v>0</v>
      </c>
      <c r="B603" s="181" t="str">
        <f>'Tab5'!F7</f>
        <v>PZ</v>
      </c>
      <c r="C603" s="181" t="str">
        <f>'Tab5'!D7</f>
        <v>Caciotta stagionata da ca. 400 g (20.90€/kg)</v>
      </c>
      <c r="D603" s="182">
        <f>'Tab5'!E7</f>
        <v>8.36</v>
      </c>
      <c r="E603" s="182">
        <f t="shared" si="11"/>
        <v>0</v>
      </c>
    </row>
    <row r="604" spans="1:5" ht="13.2">
      <c r="A604" s="182">
        <f>'Tab5'!L8</f>
        <v>5.22</v>
      </c>
      <c r="B604" s="181" t="str">
        <f>'Tab5'!F8</f>
        <v>PZ</v>
      </c>
      <c r="C604" s="181" t="str">
        <f>'Tab5'!D8</f>
        <v>Caprino fresco da 286 g (17.57€/kg)</v>
      </c>
      <c r="D604" s="182">
        <f>'Tab5'!E8</f>
        <v>5.24</v>
      </c>
      <c r="E604" s="182">
        <f t="shared" si="11"/>
        <v>5.22</v>
      </c>
    </row>
    <row r="605" spans="1:5" ht="13.2" hidden="1">
      <c r="A605" s="182">
        <f>'Tab5'!L9</f>
        <v>0</v>
      </c>
      <c r="B605" s="181" t="str">
        <f>'Tab5'!F9</f>
        <v>PZ</v>
      </c>
      <c r="C605" s="181" t="str">
        <f>'Tab5'!D9</f>
        <v>Primo sale da ca. ½ kg (17.57€/kg)</v>
      </c>
      <c r="D605" s="182">
        <f>'Tab5'!E9</f>
        <v>8.7799999999999994</v>
      </c>
      <c r="E605" s="182">
        <f t="shared" si="11"/>
        <v>0</v>
      </c>
    </row>
    <row r="606" spans="1:5" ht="13.2" hidden="1">
      <c r="A606" s="182">
        <f>'Tab5'!L10</f>
        <v>0</v>
      </c>
      <c r="B606" s="181" t="str">
        <f>'Tab5'!F10</f>
        <v>PZ</v>
      </c>
      <c r="C606" s="181" t="str">
        <f>'Tab5'!D10</f>
        <v>Quadrotto d'Alpe da ca. 750 g (20.90€/kg)</v>
      </c>
      <c r="D606" s="182">
        <f>'Tab5'!E10</f>
        <v>15.67</v>
      </c>
      <c r="E606" s="182">
        <f t="shared" si="11"/>
        <v>0</v>
      </c>
    </row>
    <row r="607" spans="1:5" ht="13.2">
      <c r="A607" s="182">
        <f>'Tab5'!L11</f>
        <v>4.59</v>
      </c>
      <c r="B607" s="181" t="str">
        <f>'Tab5'!F11</f>
        <v>PZ</v>
      </c>
      <c r="C607" s="181" t="str">
        <f>'Tab5'!D11</f>
        <v>Ricotta da ca. ½ kg (12.82€/kg)</v>
      </c>
      <c r="D607" s="182">
        <f>'Tab5'!E11</f>
        <v>6.41</v>
      </c>
      <c r="E607" s="182">
        <f t="shared" si="11"/>
        <v>4.59</v>
      </c>
    </row>
    <row r="608" spans="1:5" ht="13.2" hidden="1">
      <c r="A608" s="182">
        <f>'Tab5'!L12</f>
        <v>0</v>
      </c>
      <c r="B608" s="181" t="str">
        <f>'Tab5'!F12</f>
        <v>PZ</v>
      </c>
      <c r="C608" s="181" t="str">
        <f>'Tab5'!D12</f>
        <v>Salamini di capra da ca. 150 g (24,70€/kg)</v>
      </c>
      <c r="D608" s="182">
        <f>'Tab5'!E12</f>
        <v>3.7</v>
      </c>
      <c r="E608" s="182">
        <f t="shared" si="11"/>
        <v>0</v>
      </c>
    </row>
    <row r="609" spans="1:5" ht="13.2" hidden="1">
      <c r="A609" s="182">
        <f>'Tab5'!L13</f>
        <v>0</v>
      </c>
      <c r="B609" s="181" t="str">
        <f>'Tab5'!F13</f>
        <v>PZ</v>
      </c>
      <c r="C609" s="181" t="str">
        <f>'Tab5'!D13</f>
        <v>Sancarlin in vaschetta da 250 g (22.80€/kg)</v>
      </c>
      <c r="D609" s="182">
        <f>'Tab5'!E13</f>
        <v>5.7</v>
      </c>
      <c r="E609" s="182">
        <f t="shared" si="11"/>
        <v>0</v>
      </c>
    </row>
    <row r="610" spans="1:5" ht="13.2" hidden="1">
      <c r="A610" s="182">
        <f>'Tab5'!L14</f>
        <v>0</v>
      </c>
      <c r="B610" s="181">
        <f>'Tab5'!F14</f>
        <v>0</v>
      </c>
      <c r="C610" s="181" t="str">
        <f>'Tab5'!D14</f>
        <v>riga 9</v>
      </c>
      <c r="D610" s="182">
        <f>'Tab5'!E14</f>
        <v>0</v>
      </c>
      <c r="E610" s="182">
        <f t="shared" si="11"/>
        <v>0</v>
      </c>
    </row>
    <row r="611" spans="1:5" ht="13.2" hidden="1">
      <c r="A611" s="182">
        <f>'Tab5'!L15</f>
        <v>0</v>
      </c>
      <c r="B611" s="181">
        <f>'Tab5'!F15</f>
        <v>0</v>
      </c>
      <c r="C611" s="181" t="str">
        <f>'Tab5'!D15</f>
        <v>riga 10</v>
      </c>
      <c r="D611" s="182">
        <f>'Tab5'!E15</f>
        <v>0</v>
      </c>
      <c r="E611" s="182">
        <f t="shared" si="11"/>
        <v>0</v>
      </c>
    </row>
    <row r="612" spans="1:5" ht="13.2" hidden="1">
      <c r="A612" s="182">
        <f>'Tab5'!L16</f>
        <v>0</v>
      </c>
      <c r="B612" s="181">
        <f>'Tab5'!F16</f>
        <v>0</v>
      </c>
      <c r="C612" s="181" t="str">
        <f>'Tab5'!D16</f>
        <v>riga 11</v>
      </c>
      <c r="D612" s="182">
        <f>'Tab5'!E16</f>
        <v>0</v>
      </c>
      <c r="E612" s="182">
        <f t="shared" si="11"/>
        <v>0</v>
      </c>
    </row>
    <row r="613" spans="1:5" ht="13.2" hidden="1">
      <c r="A613" s="182">
        <f>'Tab5'!L17</f>
        <v>0</v>
      </c>
      <c r="B613" s="181">
        <f>'Tab5'!F17</f>
        <v>0</v>
      </c>
      <c r="C613" s="181" t="str">
        <f>'Tab5'!D17</f>
        <v>riga 12</v>
      </c>
      <c r="D613" s="182">
        <f>'Tab5'!E17</f>
        <v>0</v>
      </c>
      <c r="E613" s="182">
        <f t="shared" si="11"/>
        <v>0</v>
      </c>
    </row>
    <row r="614" spans="1:5" ht="13.2" hidden="1">
      <c r="A614" s="182">
        <f>'Tab5'!L18</f>
        <v>0</v>
      </c>
      <c r="B614" s="181">
        <f>'Tab5'!F18</f>
        <v>0</v>
      </c>
      <c r="C614" s="181" t="str">
        <f>'Tab5'!D18</f>
        <v>riga 13</v>
      </c>
      <c r="D614" s="182">
        <f>'Tab5'!E18</f>
        <v>0</v>
      </c>
      <c r="E614" s="182">
        <f t="shared" si="11"/>
        <v>0</v>
      </c>
    </row>
    <row r="615" spans="1:5" ht="13.2" hidden="1">
      <c r="A615" s="182">
        <f>'Tab5'!L19</f>
        <v>0</v>
      </c>
      <c r="B615" s="181">
        <f>'Tab5'!F19</f>
        <v>0</v>
      </c>
      <c r="C615" s="181" t="str">
        <f>'Tab5'!D19</f>
        <v>riga 14</v>
      </c>
      <c r="D615" s="182">
        <f>'Tab5'!E19</f>
        <v>0</v>
      </c>
      <c r="E615" s="182">
        <f t="shared" si="11"/>
        <v>0</v>
      </c>
    </row>
    <row r="616" spans="1:5" ht="13.2" hidden="1">
      <c r="A616" s="182">
        <f>'Tab5'!L20</f>
        <v>0</v>
      </c>
      <c r="B616" s="181">
        <f>'Tab5'!F20</f>
        <v>0</v>
      </c>
      <c r="C616" s="181" t="str">
        <f>'Tab5'!D20</f>
        <v>riga 15</v>
      </c>
      <c r="D616" s="182">
        <f>'Tab5'!E20</f>
        <v>0</v>
      </c>
      <c r="E616" s="182">
        <f t="shared" si="11"/>
        <v>0</v>
      </c>
    </row>
    <row r="617" spans="1:5" ht="13.2" hidden="1">
      <c r="A617" s="182">
        <f>'Tab5'!L21</f>
        <v>0</v>
      </c>
      <c r="B617" s="181">
        <f>'Tab5'!F21</f>
        <v>0</v>
      </c>
      <c r="C617" s="181" t="str">
        <f>'Tab5'!D21</f>
        <v>riga 16</v>
      </c>
      <c r="D617" s="182">
        <f>'Tab5'!E21</f>
        <v>0</v>
      </c>
      <c r="E617" s="182">
        <f t="shared" si="11"/>
        <v>0</v>
      </c>
    </row>
    <row r="618" spans="1:5" ht="13.2" hidden="1">
      <c r="A618" s="182">
        <f>'Tab5'!L22</f>
        <v>0</v>
      </c>
      <c r="B618" s="181">
        <f>'Tab5'!F22</f>
        <v>0</v>
      </c>
      <c r="C618" s="181" t="str">
        <f>'Tab5'!D22</f>
        <v>riga 17</v>
      </c>
      <c r="D618" s="182">
        <f>'Tab5'!E22</f>
        <v>0</v>
      </c>
      <c r="E618" s="182">
        <f t="shared" si="11"/>
        <v>0</v>
      </c>
    </row>
    <row r="619" spans="1:5" ht="13.2" hidden="1">
      <c r="A619" s="182">
        <f>'Tab5'!L23</f>
        <v>0</v>
      </c>
      <c r="B619" s="181">
        <f>'Tab5'!F23</f>
        <v>0</v>
      </c>
      <c r="C619" s="181" t="str">
        <f>'Tab5'!D23</f>
        <v>riga 18</v>
      </c>
      <c r="D619" s="182">
        <f>'Tab5'!E23</f>
        <v>0</v>
      </c>
      <c r="E619" s="182">
        <f t="shared" si="11"/>
        <v>0</v>
      </c>
    </row>
    <row r="620" spans="1:5" ht="13.2" hidden="1">
      <c r="A620" s="182">
        <f>'Tab5'!L24</f>
        <v>0</v>
      </c>
      <c r="B620" s="181">
        <f>'Tab5'!F24</f>
        <v>0</v>
      </c>
      <c r="C620" s="181" t="str">
        <f>'Tab5'!D24</f>
        <v>riga 19</v>
      </c>
      <c r="D620" s="182">
        <f>'Tab5'!E24</f>
        <v>0</v>
      </c>
      <c r="E620" s="182">
        <f t="shared" si="11"/>
        <v>0</v>
      </c>
    </row>
    <row r="621" spans="1:5" ht="13.2" hidden="1">
      <c r="A621" s="182">
        <f>'Tab5'!L25</f>
        <v>0</v>
      </c>
      <c r="B621" s="181">
        <f>'Tab5'!F25</f>
        <v>0</v>
      </c>
      <c r="C621" s="181" t="str">
        <f>'Tab5'!D25</f>
        <v>riga 20</v>
      </c>
      <c r="D621" s="182">
        <f>'Tab5'!E25</f>
        <v>0</v>
      </c>
      <c r="E621" s="182">
        <f t="shared" si="11"/>
        <v>0</v>
      </c>
    </row>
    <row r="622" spans="1:5" ht="13.2" hidden="1">
      <c r="A622" s="182">
        <f>'Tab5'!L26</f>
        <v>0</v>
      </c>
      <c r="B622" s="181">
        <f>'Tab5'!F26</f>
        <v>0</v>
      </c>
      <c r="C622" s="181" t="str">
        <f>'Tab5'!D26</f>
        <v>riga 21</v>
      </c>
      <c r="D622" s="182">
        <f>'Tab5'!E26</f>
        <v>0</v>
      </c>
      <c r="E622" s="182">
        <f t="shared" si="11"/>
        <v>0</v>
      </c>
    </row>
    <row r="623" spans="1:5" ht="13.2" hidden="1">
      <c r="A623" s="182">
        <f>'Tab5'!L27</f>
        <v>0</v>
      </c>
      <c r="B623" s="181">
        <f>'Tab5'!F27</f>
        <v>0</v>
      </c>
      <c r="C623" s="181" t="str">
        <f>'Tab5'!D27</f>
        <v>riga 22</v>
      </c>
      <c r="D623" s="182">
        <f>'Tab5'!E27</f>
        <v>0</v>
      </c>
      <c r="E623" s="182">
        <f t="shared" si="11"/>
        <v>0</v>
      </c>
    </row>
    <row r="624" spans="1:5" ht="13.2" hidden="1">
      <c r="A624" s="182">
        <f>'Tab5'!L28</f>
        <v>0</v>
      </c>
      <c r="B624" s="181">
        <f>'Tab5'!F28</f>
        <v>0</v>
      </c>
      <c r="C624" s="181" t="str">
        <f>'Tab5'!D28</f>
        <v>riga 23</v>
      </c>
      <c r="D624" s="182">
        <f>'Tab5'!E28</f>
        <v>0</v>
      </c>
      <c r="E624" s="182">
        <f t="shared" si="11"/>
        <v>0</v>
      </c>
    </row>
    <row r="625" spans="1:5" ht="13.2" hidden="1">
      <c r="A625" s="182">
        <f>'Tab5'!L29</f>
        <v>0</v>
      </c>
      <c r="B625" s="181">
        <f>'Tab5'!F29</f>
        <v>0</v>
      </c>
      <c r="C625" s="181" t="str">
        <f>'Tab5'!D29</f>
        <v>riga 24</v>
      </c>
      <c r="D625" s="182">
        <f>'Tab5'!E29</f>
        <v>0</v>
      </c>
      <c r="E625" s="182">
        <f t="shared" si="11"/>
        <v>0</v>
      </c>
    </row>
    <row r="626" spans="1:5" ht="13.2" hidden="1">
      <c r="A626" s="182">
        <f>'Tab5'!L30</f>
        <v>0</v>
      </c>
      <c r="B626" s="181">
        <f>'Tab5'!F30</f>
        <v>0</v>
      </c>
      <c r="C626" s="181" t="str">
        <f>'Tab5'!D30</f>
        <v>riga 25</v>
      </c>
      <c r="D626" s="182">
        <f>'Tab5'!E30</f>
        <v>0</v>
      </c>
      <c r="E626" s="182">
        <f t="shared" si="11"/>
        <v>0</v>
      </c>
    </row>
    <row r="627" spans="1:5" ht="13.2" hidden="1">
      <c r="A627" s="182">
        <f>'Tab5'!L31</f>
        <v>0</v>
      </c>
      <c r="B627" s="181">
        <f>'Tab5'!F31</f>
        <v>0</v>
      </c>
      <c r="C627" s="181" t="str">
        <f>'Tab5'!D31</f>
        <v>riga 26</v>
      </c>
      <c r="D627" s="182">
        <f>'Tab5'!E31</f>
        <v>0</v>
      </c>
      <c r="E627" s="182">
        <f t="shared" si="11"/>
        <v>0</v>
      </c>
    </row>
    <row r="628" spans="1:5" ht="13.2" hidden="1">
      <c r="A628" s="182">
        <f>'Tab5'!L32</f>
        <v>0</v>
      </c>
      <c r="B628" s="181">
        <f>'Tab5'!F32</f>
        <v>0</v>
      </c>
      <c r="C628" s="181" t="str">
        <f>'Tab5'!D32</f>
        <v>riga 27</v>
      </c>
      <c r="D628" s="182">
        <f>'Tab5'!E32</f>
        <v>0</v>
      </c>
      <c r="E628" s="182">
        <f t="shared" si="11"/>
        <v>0</v>
      </c>
    </row>
    <row r="629" spans="1:5" ht="13.2" hidden="1">
      <c r="A629" s="182">
        <f>'Tab5'!L33</f>
        <v>0</v>
      </c>
      <c r="B629" s="181">
        <f>'Tab5'!F33</f>
        <v>0</v>
      </c>
      <c r="C629" s="181" t="str">
        <f>'Tab5'!D33</f>
        <v>riga 28</v>
      </c>
      <c r="D629" s="182">
        <f>'Tab5'!E33</f>
        <v>0</v>
      </c>
      <c r="E629" s="182">
        <f t="shared" si="11"/>
        <v>0</v>
      </c>
    </row>
    <row r="630" spans="1:5" ht="13.2" hidden="1">
      <c r="A630" s="182">
        <f>'Tab5'!L34</f>
        <v>0</v>
      </c>
      <c r="B630" s="181">
        <f>'Tab5'!F34</f>
        <v>0</v>
      </c>
      <c r="C630" s="181" t="str">
        <f>'Tab5'!D34</f>
        <v>riga 29</v>
      </c>
      <c r="D630" s="182">
        <f>'Tab5'!E34</f>
        <v>0</v>
      </c>
      <c r="E630" s="182">
        <f t="shared" si="11"/>
        <v>0</v>
      </c>
    </row>
    <row r="631" spans="1:5" ht="13.2" hidden="1">
      <c r="A631" s="182">
        <f>'Tab5'!L35</f>
        <v>0</v>
      </c>
      <c r="B631" s="181">
        <f>'Tab5'!F35</f>
        <v>0</v>
      </c>
      <c r="C631" s="181" t="str">
        <f>'Tab5'!D35</f>
        <v>riga 30</v>
      </c>
      <c r="D631" s="182">
        <f>'Tab5'!E35</f>
        <v>0</v>
      </c>
      <c r="E631" s="182">
        <f t="shared" si="11"/>
        <v>0</v>
      </c>
    </row>
    <row r="632" spans="1:5" ht="15.6" hidden="1">
      <c r="A632" s="177" t="s">
        <v>409</v>
      </c>
      <c r="B632" s="177" t="s">
        <v>414</v>
      </c>
      <c r="C632" s="184" t="str">
        <f>'Tab5'!A36</f>
        <v>Qui si può inserire una tipologia ordine con MAX 25 righe</v>
      </c>
      <c r="D632" s="179"/>
      <c r="E632" s="180">
        <f>'Tab5'!L37</f>
        <v>0</v>
      </c>
    </row>
    <row r="633" spans="1:5" ht="13.2" hidden="1">
      <c r="A633" s="181">
        <f>'Tab5'!L38</f>
        <v>0</v>
      </c>
      <c r="B633" s="181">
        <f>'Tab5'!F38</f>
        <v>0</v>
      </c>
      <c r="C633" s="181" t="str">
        <f>'Tab5'!D38</f>
        <v>riga 1</v>
      </c>
      <c r="D633" s="182">
        <f>'Tab5'!E38</f>
        <v>0</v>
      </c>
      <c r="E633" s="182">
        <f t="shared" ref="E633:E657" si="12">A633*D633</f>
        <v>0</v>
      </c>
    </row>
    <row r="634" spans="1:5" ht="13.2" hidden="1">
      <c r="A634" s="181">
        <f>'Tab5'!L39</f>
        <v>0</v>
      </c>
      <c r="B634" s="181">
        <f>'Tab5'!F39</f>
        <v>0</v>
      </c>
      <c r="C634" s="181" t="str">
        <f>'Tab5'!D39</f>
        <v>riga 2</v>
      </c>
      <c r="D634" s="182">
        <f>'Tab5'!E39</f>
        <v>0</v>
      </c>
      <c r="E634" s="182">
        <f t="shared" si="12"/>
        <v>0</v>
      </c>
    </row>
    <row r="635" spans="1:5" ht="13.2" hidden="1">
      <c r="A635" s="181">
        <f>'Tab5'!L40</f>
        <v>0</v>
      </c>
      <c r="B635" s="181">
        <f>'Tab5'!F40</f>
        <v>0</v>
      </c>
      <c r="C635" s="181" t="str">
        <f>'Tab5'!D40</f>
        <v>riga 3</v>
      </c>
      <c r="D635" s="182">
        <f>'Tab5'!E40</f>
        <v>0</v>
      </c>
      <c r="E635" s="182">
        <f t="shared" si="12"/>
        <v>0</v>
      </c>
    </row>
    <row r="636" spans="1:5" ht="13.2" hidden="1">
      <c r="A636" s="181">
        <f>'Tab5'!L41</f>
        <v>0</v>
      </c>
      <c r="B636" s="181">
        <f>'Tab5'!F41</f>
        <v>0</v>
      </c>
      <c r="C636" s="181" t="str">
        <f>'Tab5'!D41</f>
        <v>riga 4</v>
      </c>
      <c r="D636" s="182">
        <f>'Tab5'!E41</f>
        <v>0</v>
      </c>
      <c r="E636" s="182">
        <f t="shared" si="12"/>
        <v>0</v>
      </c>
    </row>
    <row r="637" spans="1:5" ht="13.2" hidden="1">
      <c r="A637" s="181">
        <f>'Tab5'!L42</f>
        <v>0</v>
      </c>
      <c r="B637" s="181">
        <f>'Tab5'!F42</f>
        <v>0</v>
      </c>
      <c r="C637" s="181" t="str">
        <f>'Tab5'!D42</f>
        <v>riga 5</v>
      </c>
      <c r="D637" s="182">
        <f>'Tab5'!E42</f>
        <v>0</v>
      </c>
      <c r="E637" s="182">
        <f t="shared" si="12"/>
        <v>0</v>
      </c>
    </row>
    <row r="638" spans="1:5" ht="13.2" hidden="1">
      <c r="A638" s="181">
        <f>'Tab5'!L43</f>
        <v>0</v>
      </c>
      <c r="B638" s="181">
        <f>'Tab5'!F43</f>
        <v>0</v>
      </c>
      <c r="C638" s="181" t="str">
        <f>'Tab5'!D43</f>
        <v>riga 6</v>
      </c>
      <c r="D638" s="182">
        <f>'Tab5'!E43</f>
        <v>0</v>
      </c>
      <c r="E638" s="182">
        <f t="shared" si="12"/>
        <v>0</v>
      </c>
    </row>
    <row r="639" spans="1:5" ht="13.2" hidden="1">
      <c r="A639" s="181">
        <f>'Tab5'!L44</f>
        <v>0</v>
      </c>
      <c r="B639" s="181">
        <f>'Tab5'!F44</f>
        <v>0</v>
      </c>
      <c r="C639" s="181" t="str">
        <f>'Tab5'!D44</f>
        <v>riga 7</v>
      </c>
      <c r="D639" s="182">
        <f>'Tab5'!E44</f>
        <v>0</v>
      </c>
      <c r="E639" s="182">
        <f t="shared" si="12"/>
        <v>0</v>
      </c>
    </row>
    <row r="640" spans="1:5" ht="13.2" hidden="1">
      <c r="A640" s="181">
        <f>'Tab5'!L45</f>
        <v>0</v>
      </c>
      <c r="B640" s="181">
        <f>'Tab5'!F45</f>
        <v>0</v>
      </c>
      <c r="C640" s="181" t="str">
        <f>'Tab5'!D45</f>
        <v>riga 8</v>
      </c>
      <c r="D640" s="182">
        <f>'Tab5'!E45</f>
        <v>0</v>
      </c>
      <c r="E640" s="182">
        <f t="shared" si="12"/>
        <v>0</v>
      </c>
    </row>
    <row r="641" spans="1:5" ht="13.2" hidden="1">
      <c r="A641" s="181">
        <f>'Tab5'!L46</f>
        <v>0</v>
      </c>
      <c r="B641" s="181">
        <f>'Tab5'!F46</f>
        <v>0</v>
      </c>
      <c r="C641" s="181" t="str">
        <f>'Tab5'!D46</f>
        <v>riga 9</v>
      </c>
      <c r="D641" s="182">
        <f>'Tab5'!E46</f>
        <v>0</v>
      </c>
      <c r="E641" s="182">
        <f t="shared" si="12"/>
        <v>0</v>
      </c>
    </row>
    <row r="642" spans="1:5" ht="13.2" hidden="1">
      <c r="A642" s="181">
        <f>'Tab5'!L47</f>
        <v>0</v>
      </c>
      <c r="B642" s="181">
        <f>'Tab5'!F47</f>
        <v>0</v>
      </c>
      <c r="C642" s="181" t="str">
        <f>'Tab5'!D47</f>
        <v>riga 10</v>
      </c>
      <c r="D642" s="182">
        <f>'Tab5'!E47</f>
        <v>0</v>
      </c>
      <c r="E642" s="182">
        <f t="shared" si="12"/>
        <v>0</v>
      </c>
    </row>
    <row r="643" spans="1:5" ht="13.2" hidden="1">
      <c r="A643" s="181">
        <f>'Tab5'!L48</f>
        <v>0</v>
      </c>
      <c r="B643" s="181">
        <f>'Tab5'!F48</f>
        <v>0</v>
      </c>
      <c r="C643" s="181" t="str">
        <f>'Tab5'!D48</f>
        <v>riga 11</v>
      </c>
      <c r="D643" s="182">
        <f>'Tab5'!E48</f>
        <v>0</v>
      </c>
      <c r="E643" s="182">
        <f t="shared" si="12"/>
        <v>0</v>
      </c>
    </row>
    <row r="644" spans="1:5" ht="13.2" hidden="1">
      <c r="A644" s="181">
        <f>'Tab5'!L49</f>
        <v>0</v>
      </c>
      <c r="B644" s="181">
        <f>'Tab5'!F49</f>
        <v>0</v>
      </c>
      <c r="C644" s="181" t="str">
        <f>'Tab5'!D49</f>
        <v>riga 12</v>
      </c>
      <c r="D644" s="182">
        <f>'Tab5'!E49</f>
        <v>0</v>
      </c>
      <c r="E644" s="182">
        <f t="shared" si="12"/>
        <v>0</v>
      </c>
    </row>
    <row r="645" spans="1:5" ht="13.2" hidden="1">
      <c r="A645" s="181">
        <f>'Tab5'!L50</f>
        <v>0</v>
      </c>
      <c r="B645" s="181">
        <f>'Tab5'!F50</f>
        <v>0</v>
      </c>
      <c r="C645" s="181" t="str">
        <f>'Tab5'!D50</f>
        <v>riga 13</v>
      </c>
      <c r="D645" s="182">
        <f>'Tab5'!E50</f>
        <v>0</v>
      </c>
      <c r="E645" s="182">
        <f t="shared" si="12"/>
        <v>0</v>
      </c>
    </row>
    <row r="646" spans="1:5" ht="13.2" hidden="1">
      <c r="A646" s="181">
        <f>'Tab5'!L51</f>
        <v>0</v>
      </c>
      <c r="B646" s="181">
        <f>'Tab5'!F51</f>
        <v>0</v>
      </c>
      <c r="C646" s="181" t="str">
        <f>'Tab5'!D51</f>
        <v>riga 14</v>
      </c>
      <c r="D646" s="182">
        <f>'Tab5'!E51</f>
        <v>0</v>
      </c>
      <c r="E646" s="182">
        <f t="shared" si="12"/>
        <v>0</v>
      </c>
    </row>
    <row r="647" spans="1:5" ht="13.2" hidden="1">
      <c r="A647" s="181">
        <f>'Tab5'!L52</f>
        <v>0</v>
      </c>
      <c r="B647" s="181">
        <f>'Tab5'!F52</f>
        <v>0</v>
      </c>
      <c r="C647" s="181" t="str">
        <f>'Tab5'!D52</f>
        <v>riga 15</v>
      </c>
      <c r="D647" s="182">
        <f>'Tab5'!E52</f>
        <v>0</v>
      </c>
      <c r="E647" s="182">
        <f t="shared" si="12"/>
        <v>0</v>
      </c>
    </row>
    <row r="648" spans="1:5" ht="13.2" hidden="1">
      <c r="A648" s="181">
        <f>'Tab5'!L53</f>
        <v>0</v>
      </c>
      <c r="B648" s="181">
        <f>'Tab5'!F53</f>
        <v>0</v>
      </c>
      <c r="C648" s="181" t="str">
        <f>'Tab5'!D53</f>
        <v>riga 16</v>
      </c>
      <c r="D648" s="182">
        <f>'Tab5'!E53</f>
        <v>0</v>
      </c>
      <c r="E648" s="182">
        <f t="shared" si="12"/>
        <v>0</v>
      </c>
    </row>
    <row r="649" spans="1:5" ht="13.2" hidden="1">
      <c r="A649" s="181">
        <f>'Tab5'!L54</f>
        <v>0</v>
      </c>
      <c r="B649" s="181">
        <f>'Tab5'!F54</f>
        <v>0</v>
      </c>
      <c r="C649" s="181" t="str">
        <f>'Tab5'!D54</f>
        <v>riga 17</v>
      </c>
      <c r="D649" s="182">
        <f>'Tab5'!E54</f>
        <v>0</v>
      </c>
      <c r="E649" s="182">
        <f t="shared" si="12"/>
        <v>0</v>
      </c>
    </row>
    <row r="650" spans="1:5" ht="13.2" hidden="1">
      <c r="A650" s="181">
        <f>'Tab5'!L55</f>
        <v>0</v>
      </c>
      <c r="B650" s="181">
        <f>'Tab5'!F55</f>
        <v>0</v>
      </c>
      <c r="C650" s="181" t="str">
        <f>'Tab5'!D55</f>
        <v>riga 18</v>
      </c>
      <c r="D650" s="182">
        <f>'Tab5'!E55</f>
        <v>0</v>
      </c>
      <c r="E650" s="182">
        <f t="shared" si="12"/>
        <v>0</v>
      </c>
    </row>
    <row r="651" spans="1:5" ht="13.2" hidden="1">
      <c r="A651" s="181">
        <f>'Tab5'!L56</f>
        <v>0</v>
      </c>
      <c r="B651" s="181">
        <f>'Tab5'!F56</f>
        <v>0</v>
      </c>
      <c r="C651" s="181" t="str">
        <f>'Tab5'!D56</f>
        <v>riga 19</v>
      </c>
      <c r="D651" s="182">
        <f>'Tab5'!E56</f>
        <v>0</v>
      </c>
      <c r="E651" s="182">
        <f t="shared" si="12"/>
        <v>0</v>
      </c>
    </row>
    <row r="652" spans="1:5" ht="13.2" hidden="1">
      <c r="A652" s="181">
        <f>'Tab5'!L57</f>
        <v>0</v>
      </c>
      <c r="B652" s="181">
        <f>'Tab5'!F57</f>
        <v>0</v>
      </c>
      <c r="C652" s="181" t="str">
        <f>'Tab5'!D57</f>
        <v>riga 20</v>
      </c>
      <c r="D652" s="182">
        <f>'Tab5'!E57</f>
        <v>0</v>
      </c>
      <c r="E652" s="182">
        <f t="shared" si="12"/>
        <v>0</v>
      </c>
    </row>
    <row r="653" spans="1:5" ht="13.2" hidden="1">
      <c r="A653" s="181">
        <f>'Tab5'!L58</f>
        <v>0</v>
      </c>
      <c r="B653" s="181">
        <f>'Tab5'!F58</f>
        <v>0</v>
      </c>
      <c r="C653" s="181" t="str">
        <f>'Tab5'!D58</f>
        <v>riga 21</v>
      </c>
      <c r="D653" s="182">
        <f>'Tab5'!E58</f>
        <v>0</v>
      </c>
      <c r="E653" s="182">
        <f t="shared" si="12"/>
        <v>0</v>
      </c>
    </row>
    <row r="654" spans="1:5" ht="13.2" hidden="1">
      <c r="A654" s="181">
        <f>'Tab5'!L59</f>
        <v>0</v>
      </c>
      <c r="B654" s="181">
        <f>'Tab5'!F59</f>
        <v>0</v>
      </c>
      <c r="C654" s="181" t="str">
        <f>'Tab5'!D59</f>
        <v>riga 22</v>
      </c>
      <c r="D654" s="182">
        <f>'Tab5'!E59</f>
        <v>0</v>
      </c>
      <c r="E654" s="182">
        <f t="shared" si="12"/>
        <v>0</v>
      </c>
    </row>
    <row r="655" spans="1:5" ht="13.2" hidden="1">
      <c r="A655" s="181">
        <f>'Tab5'!L60</f>
        <v>0</v>
      </c>
      <c r="B655" s="181">
        <f>'Tab5'!F60</f>
        <v>0</v>
      </c>
      <c r="C655" s="181" t="str">
        <f>'Tab5'!D60</f>
        <v>riga 23</v>
      </c>
      <c r="D655" s="182">
        <f>'Tab5'!E60</f>
        <v>0</v>
      </c>
      <c r="E655" s="182">
        <f t="shared" si="12"/>
        <v>0</v>
      </c>
    </row>
    <row r="656" spans="1:5" ht="13.2" hidden="1">
      <c r="A656" s="181">
        <f>'Tab5'!L61</f>
        <v>0</v>
      </c>
      <c r="B656" s="181">
        <f>'Tab5'!F61</f>
        <v>0</v>
      </c>
      <c r="C656" s="181" t="str">
        <f>'Tab5'!D61</f>
        <v>riga 24</v>
      </c>
      <c r="D656" s="182">
        <f>'Tab5'!E61</f>
        <v>0</v>
      </c>
      <c r="E656" s="182">
        <f t="shared" si="12"/>
        <v>0</v>
      </c>
    </row>
    <row r="657" spans="1:5" ht="13.2" hidden="1">
      <c r="A657" s="181">
        <f>'Tab5'!L62</f>
        <v>0</v>
      </c>
      <c r="B657" s="181">
        <f>'Tab5'!F62</f>
        <v>0</v>
      </c>
      <c r="C657" s="181" t="str">
        <f>'Tab5'!D62</f>
        <v>riga 25</v>
      </c>
      <c r="D657" s="182">
        <f>'Tab5'!E62</f>
        <v>0</v>
      </c>
      <c r="E657" s="182">
        <f t="shared" si="12"/>
        <v>0</v>
      </c>
    </row>
    <row r="658" spans="1:5" ht="15.6" hidden="1">
      <c r="A658" s="177" t="s">
        <v>409</v>
      </c>
      <c r="B658" s="177" t="s">
        <v>414</v>
      </c>
      <c r="C658" s="184" t="str">
        <f>'Tab5'!A63</f>
        <v>Qui si può inserire una tipologia ordine con MAX 50 righe</v>
      </c>
      <c r="D658" s="179"/>
      <c r="E658" s="180">
        <f>'Tab5'!L64</f>
        <v>0</v>
      </c>
    </row>
    <row r="659" spans="1:5" ht="13.2" hidden="1">
      <c r="A659" s="181">
        <f>'Tab5'!L65</f>
        <v>0</v>
      </c>
      <c r="B659" s="181">
        <f>'Tab5'!F65</f>
        <v>0</v>
      </c>
      <c r="C659" s="181" t="str">
        <f>'Tab5'!D65</f>
        <v>riga 1</v>
      </c>
      <c r="D659" s="182">
        <f>'Tab5'!E65</f>
        <v>0</v>
      </c>
      <c r="E659" s="182">
        <f t="shared" ref="E659:E708" si="13">A659*D659</f>
        <v>0</v>
      </c>
    </row>
    <row r="660" spans="1:5" ht="13.2" hidden="1">
      <c r="A660" s="181">
        <f>'Tab5'!L66</f>
        <v>0</v>
      </c>
      <c r="B660" s="181">
        <f>'Tab5'!F66</f>
        <v>0</v>
      </c>
      <c r="C660" s="181" t="str">
        <f>'Tab5'!D66</f>
        <v>riga 2</v>
      </c>
      <c r="D660" s="182">
        <f>'Tab5'!E66</f>
        <v>0</v>
      </c>
      <c r="E660" s="182">
        <f t="shared" si="13"/>
        <v>0</v>
      </c>
    </row>
    <row r="661" spans="1:5" ht="13.2" hidden="1">
      <c r="A661" s="181">
        <f>'Tab5'!L67</f>
        <v>0</v>
      </c>
      <c r="B661" s="181">
        <f>'Tab5'!F67</f>
        <v>0</v>
      </c>
      <c r="C661" s="181" t="str">
        <f>'Tab5'!D67</f>
        <v>riga 3</v>
      </c>
      <c r="D661" s="182">
        <f>'Tab5'!E67</f>
        <v>0</v>
      </c>
      <c r="E661" s="182">
        <f t="shared" si="13"/>
        <v>0</v>
      </c>
    </row>
    <row r="662" spans="1:5" ht="13.2" hidden="1">
      <c r="A662" s="181">
        <f>'Tab5'!L68</f>
        <v>0</v>
      </c>
      <c r="B662" s="181">
        <f>'Tab5'!F68</f>
        <v>0</v>
      </c>
      <c r="C662" s="181" t="str">
        <f>'Tab5'!D68</f>
        <v>riga 4</v>
      </c>
      <c r="D662" s="182">
        <f>'Tab5'!E68</f>
        <v>0</v>
      </c>
      <c r="E662" s="182">
        <f t="shared" si="13"/>
        <v>0</v>
      </c>
    </row>
    <row r="663" spans="1:5" ht="13.2" hidden="1">
      <c r="A663" s="181">
        <f>'Tab5'!L69</f>
        <v>0</v>
      </c>
      <c r="B663" s="181">
        <f>'Tab5'!F69</f>
        <v>0</v>
      </c>
      <c r="C663" s="181" t="str">
        <f>'Tab5'!D69</f>
        <v>riga 5</v>
      </c>
      <c r="D663" s="182">
        <f>'Tab5'!E69</f>
        <v>0</v>
      </c>
      <c r="E663" s="182">
        <f t="shared" si="13"/>
        <v>0</v>
      </c>
    </row>
    <row r="664" spans="1:5" ht="13.2" hidden="1">
      <c r="A664" s="181">
        <f>'Tab5'!L70</f>
        <v>0</v>
      </c>
      <c r="B664" s="181">
        <f>'Tab5'!F70</f>
        <v>0</v>
      </c>
      <c r="C664" s="181" t="str">
        <f>'Tab5'!D70</f>
        <v>riga 6</v>
      </c>
      <c r="D664" s="182">
        <f>'Tab5'!E70</f>
        <v>0</v>
      </c>
      <c r="E664" s="182">
        <f t="shared" si="13"/>
        <v>0</v>
      </c>
    </row>
    <row r="665" spans="1:5" ht="13.2" hidden="1">
      <c r="A665" s="181">
        <f>'Tab5'!L71</f>
        <v>0</v>
      </c>
      <c r="B665" s="181">
        <f>'Tab5'!F71</f>
        <v>0</v>
      </c>
      <c r="C665" s="181" t="str">
        <f>'Tab5'!D71</f>
        <v>riga 7</v>
      </c>
      <c r="D665" s="182">
        <f>'Tab5'!E71</f>
        <v>0</v>
      </c>
      <c r="E665" s="182">
        <f t="shared" si="13"/>
        <v>0</v>
      </c>
    </row>
    <row r="666" spans="1:5" ht="13.2" hidden="1">
      <c r="A666" s="181">
        <f>'Tab5'!L72</f>
        <v>0</v>
      </c>
      <c r="B666" s="181">
        <f>'Tab5'!F72</f>
        <v>0</v>
      </c>
      <c r="C666" s="181" t="str">
        <f>'Tab5'!D72</f>
        <v>riga 8</v>
      </c>
      <c r="D666" s="182">
        <f>'Tab5'!E72</f>
        <v>0</v>
      </c>
      <c r="E666" s="182">
        <f t="shared" si="13"/>
        <v>0</v>
      </c>
    </row>
    <row r="667" spans="1:5" ht="13.2" hidden="1">
      <c r="A667" s="181">
        <f>'Tab5'!L73</f>
        <v>0</v>
      </c>
      <c r="B667" s="181">
        <f>'Tab5'!F73</f>
        <v>0</v>
      </c>
      <c r="C667" s="181" t="str">
        <f>'Tab5'!D73</f>
        <v>riga 9</v>
      </c>
      <c r="D667" s="182">
        <f>'Tab5'!E73</f>
        <v>0</v>
      </c>
      <c r="E667" s="182">
        <f t="shared" si="13"/>
        <v>0</v>
      </c>
    </row>
    <row r="668" spans="1:5" ht="13.2" hidden="1">
      <c r="A668" s="181">
        <f>'Tab5'!L74</f>
        <v>0</v>
      </c>
      <c r="B668" s="181">
        <f>'Tab5'!F74</f>
        <v>0</v>
      </c>
      <c r="C668" s="181" t="str">
        <f>'Tab5'!D74</f>
        <v>riga 10</v>
      </c>
      <c r="D668" s="182">
        <f>'Tab5'!E74</f>
        <v>0</v>
      </c>
      <c r="E668" s="182">
        <f t="shared" si="13"/>
        <v>0</v>
      </c>
    </row>
    <row r="669" spans="1:5" ht="13.2" hidden="1">
      <c r="A669" s="181">
        <f>'Tab5'!L75</f>
        <v>0</v>
      </c>
      <c r="B669" s="181">
        <f>'Tab5'!F75</f>
        <v>0</v>
      </c>
      <c r="C669" s="181" t="str">
        <f>'Tab5'!D75</f>
        <v>riga 11</v>
      </c>
      <c r="D669" s="182">
        <f>'Tab5'!E75</f>
        <v>0</v>
      </c>
      <c r="E669" s="182">
        <f t="shared" si="13"/>
        <v>0</v>
      </c>
    </row>
    <row r="670" spans="1:5" ht="13.2" hidden="1">
      <c r="A670" s="181">
        <f>'Tab5'!L76</f>
        <v>0</v>
      </c>
      <c r="B670" s="181">
        <f>'Tab5'!F76</f>
        <v>0</v>
      </c>
      <c r="C670" s="181" t="str">
        <f>'Tab5'!D76</f>
        <v>riga 12</v>
      </c>
      <c r="D670" s="182">
        <f>'Tab5'!E76</f>
        <v>0</v>
      </c>
      <c r="E670" s="182">
        <f t="shared" si="13"/>
        <v>0</v>
      </c>
    </row>
    <row r="671" spans="1:5" ht="13.2" hidden="1">
      <c r="A671" s="181">
        <f>'Tab5'!L77</f>
        <v>0</v>
      </c>
      <c r="B671" s="181">
        <f>'Tab5'!F77</f>
        <v>0</v>
      </c>
      <c r="C671" s="181" t="str">
        <f>'Tab5'!D77</f>
        <v>riga 13</v>
      </c>
      <c r="D671" s="182">
        <f>'Tab5'!E77</f>
        <v>0</v>
      </c>
      <c r="E671" s="182">
        <f t="shared" si="13"/>
        <v>0</v>
      </c>
    </row>
    <row r="672" spans="1:5" ht="13.2" hidden="1">
      <c r="A672" s="181">
        <f>'Tab5'!L78</f>
        <v>0</v>
      </c>
      <c r="B672" s="181">
        <f>'Tab5'!F78</f>
        <v>0</v>
      </c>
      <c r="C672" s="181" t="str">
        <f>'Tab5'!D78</f>
        <v>riga 14</v>
      </c>
      <c r="D672" s="182">
        <f>'Tab5'!E78</f>
        <v>0</v>
      </c>
      <c r="E672" s="182">
        <f t="shared" si="13"/>
        <v>0</v>
      </c>
    </row>
    <row r="673" spans="1:5" ht="13.2" hidden="1">
      <c r="A673" s="181">
        <f>'Tab5'!L79</f>
        <v>0</v>
      </c>
      <c r="B673" s="181">
        <f>'Tab5'!F79</f>
        <v>0</v>
      </c>
      <c r="C673" s="181" t="str">
        <f>'Tab5'!D79</f>
        <v>riga 15</v>
      </c>
      <c r="D673" s="182">
        <f>'Tab5'!E79</f>
        <v>0</v>
      </c>
      <c r="E673" s="182">
        <f t="shared" si="13"/>
        <v>0</v>
      </c>
    </row>
    <row r="674" spans="1:5" ht="13.2" hidden="1">
      <c r="A674" s="181">
        <f>'Tab5'!L80</f>
        <v>0</v>
      </c>
      <c r="B674" s="181">
        <f>'Tab5'!F80</f>
        <v>0</v>
      </c>
      <c r="C674" s="181" t="str">
        <f>'Tab5'!D80</f>
        <v>riga 16</v>
      </c>
      <c r="D674" s="182">
        <f>'Tab5'!E80</f>
        <v>0</v>
      </c>
      <c r="E674" s="182">
        <f t="shared" si="13"/>
        <v>0</v>
      </c>
    </row>
    <row r="675" spans="1:5" ht="13.2" hidden="1">
      <c r="A675" s="181">
        <f>'Tab5'!L81</f>
        <v>0</v>
      </c>
      <c r="B675" s="181">
        <f>'Tab5'!F81</f>
        <v>0</v>
      </c>
      <c r="C675" s="181" t="str">
        <f>'Tab5'!D81</f>
        <v>riga 17</v>
      </c>
      <c r="D675" s="182">
        <f>'Tab5'!E81</f>
        <v>0</v>
      </c>
      <c r="E675" s="182">
        <f t="shared" si="13"/>
        <v>0</v>
      </c>
    </row>
    <row r="676" spans="1:5" ht="13.2" hidden="1">
      <c r="A676" s="181">
        <f>'Tab5'!L82</f>
        <v>0</v>
      </c>
      <c r="B676" s="181">
        <f>'Tab5'!F82</f>
        <v>0</v>
      </c>
      <c r="C676" s="181" t="str">
        <f>'Tab5'!D82</f>
        <v>riga 18</v>
      </c>
      <c r="D676" s="182">
        <f>'Tab5'!E82</f>
        <v>0</v>
      </c>
      <c r="E676" s="182">
        <f t="shared" si="13"/>
        <v>0</v>
      </c>
    </row>
    <row r="677" spans="1:5" ht="13.2" hidden="1">
      <c r="A677" s="181">
        <f>'Tab5'!L83</f>
        <v>0</v>
      </c>
      <c r="B677" s="181">
        <f>'Tab5'!F83</f>
        <v>0</v>
      </c>
      <c r="C677" s="181" t="str">
        <f>'Tab5'!D83</f>
        <v>riga 19</v>
      </c>
      <c r="D677" s="182">
        <f>'Tab5'!E83</f>
        <v>0</v>
      </c>
      <c r="E677" s="182">
        <f t="shared" si="13"/>
        <v>0</v>
      </c>
    </row>
    <row r="678" spans="1:5" ht="13.2" hidden="1">
      <c r="A678" s="181">
        <f>'Tab5'!L84</f>
        <v>0</v>
      </c>
      <c r="B678" s="181">
        <f>'Tab5'!F84</f>
        <v>0</v>
      </c>
      <c r="C678" s="181" t="str">
        <f>'Tab5'!D84</f>
        <v>riga 20</v>
      </c>
      <c r="D678" s="182">
        <f>'Tab5'!E84</f>
        <v>0</v>
      </c>
      <c r="E678" s="182">
        <f t="shared" si="13"/>
        <v>0</v>
      </c>
    </row>
    <row r="679" spans="1:5" ht="13.2" hidden="1">
      <c r="A679" s="181">
        <f>'Tab5'!L85</f>
        <v>0</v>
      </c>
      <c r="B679" s="181">
        <f>'Tab5'!F85</f>
        <v>0</v>
      </c>
      <c r="C679" s="181" t="str">
        <f>'Tab5'!D85</f>
        <v>riga 21</v>
      </c>
      <c r="D679" s="182">
        <f>'Tab5'!E85</f>
        <v>0</v>
      </c>
      <c r="E679" s="182">
        <f t="shared" si="13"/>
        <v>0</v>
      </c>
    </row>
    <row r="680" spans="1:5" ht="13.2" hidden="1">
      <c r="A680" s="181">
        <f>'Tab5'!L86</f>
        <v>0</v>
      </c>
      <c r="B680" s="181">
        <f>'Tab5'!F86</f>
        <v>0</v>
      </c>
      <c r="C680" s="181" t="str">
        <f>'Tab5'!D86</f>
        <v>riga 22</v>
      </c>
      <c r="D680" s="182">
        <f>'Tab5'!E86</f>
        <v>0</v>
      </c>
      <c r="E680" s="182">
        <f t="shared" si="13"/>
        <v>0</v>
      </c>
    </row>
    <row r="681" spans="1:5" ht="13.2" hidden="1">
      <c r="A681" s="181">
        <f>'Tab5'!L87</f>
        <v>0</v>
      </c>
      <c r="B681" s="181">
        <f>'Tab5'!F87</f>
        <v>0</v>
      </c>
      <c r="C681" s="181" t="str">
        <f>'Tab5'!D87</f>
        <v>riga 23</v>
      </c>
      <c r="D681" s="182">
        <f>'Tab5'!E87</f>
        <v>0</v>
      </c>
      <c r="E681" s="182">
        <f t="shared" si="13"/>
        <v>0</v>
      </c>
    </row>
    <row r="682" spans="1:5" ht="13.2" hidden="1">
      <c r="A682" s="181">
        <f>'Tab5'!L88</f>
        <v>0</v>
      </c>
      <c r="B682" s="181">
        <f>'Tab5'!F88</f>
        <v>0</v>
      </c>
      <c r="C682" s="181" t="str">
        <f>'Tab5'!D88</f>
        <v>riga 24</v>
      </c>
      <c r="D682" s="182">
        <f>'Tab5'!E88</f>
        <v>0</v>
      </c>
      <c r="E682" s="182">
        <f t="shared" si="13"/>
        <v>0</v>
      </c>
    </row>
    <row r="683" spans="1:5" ht="13.2" hidden="1">
      <c r="A683" s="181">
        <f>'Tab5'!L89</f>
        <v>0</v>
      </c>
      <c r="B683" s="181">
        <f>'Tab5'!F89</f>
        <v>0</v>
      </c>
      <c r="C683" s="181" t="str">
        <f>'Tab5'!D89</f>
        <v>riga 25</v>
      </c>
      <c r="D683" s="182">
        <f>'Tab5'!E89</f>
        <v>0</v>
      </c>
      <c r="E683" s="182">
        <f t="shared" si="13"/>
        <v>0</v>
      </c>
    </row>
    <row r="684" spans="1:5" ht="13.2" hidden="1">
      <c r="A684" s="181">
        <f>'Tab5'!L90</f>
        <v>0</v>
      </c>
      <c r="B684" s="181">
        <f>'Tab5'!F90</f>
        <v>0</v>
      </c>
      <c r="C684" s="181" t="str">
        <f>'Tab5'!D90</f>
        <v>riga 26</v>
      </c>
      <c r="D684" s="182">
        <f>'Tab5'!E90</f>
        <v>0</v>
      </c>
      <c r="E684" s="182">
        <f t="shared" si="13"/>
        <v>0</v>
      </c>
    </row>
    <row r="685" spans="1:5" ht="13.2" hidden="1">
      <c r="A685" s="181">
        <f>'Tab5'!L91</f>
        <v>0</v>
      </c>
      <c r="B685" s="181">
        <f>'Tab5'!F91</f>
        <v>0</v>
      </c>
      <c r="C685" s="181" t="str">
        <f>'Tab5'!D91</f>
        <v>riga 27</v>
      </c>
      <c r="D685" s="182">
        <f>'Tab5'!E91</f>
        <v>0</v>
      </c>
      <c r="E685" s="182">
        <f t="shared" si="13"/>
        <v>0</v>
      </c>
    </row>
    <row r="686" spans="1:5" ht="13.2" hidden="1">
      <c r="A686" s="181">
        <f>'Tab5'!L92</f>
        <v>0</v>
      </c>
      <c r="B686" s="181">
        <f>'Tab5'!F92</f>
        <v>0</v>
      </c>
      <c r="C686" s="181" t="str">
        <f>'Tab5'!D92</f>
        <v>riga 28</v>
      </c>
      <c r="D686" s="182">
        <f>'Tab5'!E92</f>
        <v>0</v>
      </c>
      <c r="E686" s="182">
        <f t="shared" si="13"/>
        <v>0</v>
      </c>
    </row>
    <row r="687" spans="1:5" ht="13.2" hidden="1">
      <c r="A687" s="181">
        <f>'Tab5'!L93</f>
        <v>0</v>
      </c>
      <c r="B687" s="181">
        <f>'Tab5'!F93</f>
        <v>0</v>
      </c>
      <c r="C687" s="181" t="str">
        <f>'Tab5'!D93</f>
        <v>riga 29</v>
      </c>
      <c r="D687" s="182">
        <f>'Tab5'!E93</f>
        <v>0</v>
      </c>
      <c r="E687" s="182">
        <f t="shared" si="13"/>
        <v>0</v>
      </c>
    </row>
    <row r="688" spans="1:5" ht="13.2" hidden="1">
      <c r="A688" s="181">
        <f>'Tab5'!L94</f>
        <v>0</v>
      </c>
      <c r="B688" s="181">
        <f>'Tab5'!F94</f>
        <v>0</v>
      </c>
      <c r="C688" s="181" t="str">
        <f>'Tab5'!D94</f>
        <v>riga 30</v>
      </c>
      <c r="D688" s="182">
        <f>'Tab5'!E94</f>
        <v>0</v>
      </c>
      <c r="E688" s="182">
        <f t="shared" si="13"/>
        <v>0</v>
      </c>
    </row>
    <row r="689" spans="1:5" ht="13.2" hidden="1">
      <c r="A689" s="181">
        <f>'Tab5'!L95</f>
        <v>0</v>
      </c>
      <c r="B689" s="181">
        <f>'Tab5'!F95</f>
        <v>0</v>
      </c>
      <c r="C689" s="181" t="str">
        <f>'Tab5'!D95</f>
        <v>riga 31</v>
      </c>
      <c r="D689" s="182">
        <f>'Tab5'!E95</f>
        <v>0</v>
      </c>
      <c r="E689" s="182">
        <f t="shared" si="13"/>
        <v>0</v>
      </c>
    </row>
    <row r="690" spans="1:5" ht="13.2" hidden="1">
      <c r="A690" s="181">
        <f>'Tab5'!L96</f>
        <v>0</v>
      </c>
      <c r="B690" s="181">
        <f>'Tab5'!F96</f>
        <v>0</v>
      </c>
      <c r="C690" s="181" t="str">
        <f>'Tab5'!D96</f>
        <v>riga 32</v>
      </c>
      <c r="D690" s="182">
        <f>'Tab5'!E96</f>
        <v>0</v>
      </c>
      <c r="E690" s="182">
        <f t="shared" si="13"/>
        <v>0</v>
      </c>
    </row>
    <row r="691" spans="1:5" ht="13.2" hidden="1">
      <c r="A691" s="181">
        <f>'Tab5'!L97</f>
        <v>0</v>
      </c>
      <c r="B691" s="181">
        <f>'Tab5'!F97</f>
        <v>0</v>
      </c>
      <c r="C691" s="181" t="str">
        <f>'Tab5'!D97</f>
        <v>riga 33</v>
      </c>
      <c r="D691" s="182">
        <f>'Tab5'!E97</f>
        <v>0</v>
      </c>
      <c r="E691" s="182">
        <f t="shared" si="13"/>
        <v>0</v>
      </c>
    </row>
    <row r="692" spans="1:5" ht="13.2" hidden="1">
      <c r="A692" s="181">
        <f>'Tab5'!L98</f>
        <v>0</v>
      </c>
      <c r="B692" s="181">
        <f>'Tab5'!F98</f>
        <v>0</v>
      </c>
      <c r="C692" s="181" t="str">
        <f>'Tab5'!D98</f>
        <v>riga 34</v>
      </c>
      <c r="D692" s="182">
        <f>'Tab5'!E98</f>
        <v>0</v>
      </c>
      <c r="E692" s="182">
        <f t="shared" si="13"/>
        <v>0</v>
      </c>
    </row>
    <row r="693" spans="1:5" ht="13.2" hidden="1">
      <c r="A693" s="181">
        <f>'Tab5'!L99</f>
        <v>0</v>
      </c>
      <c r="B693" s="181">
        <f>'Tab5'!F99</f>
        <v>0</v>
      </c>
      <c r="C693" s="181" t="str">
        <f>'Tab5'!D99</f>
        <v>riga 35</v>
      </c>
      <c r="D693" s="182">
        <f>'Tab5'!E99</f>
        <v>0</v>
      </c>
      <c r="E693" s="182">
        <f t="shared" si="13"/>
        <v>0</v>
      </c>
    </row>
    <row r="694" spans="1:5" ht="13.2" hidden="1">
      <c r="A694" s="181">
        <f>'Tab5'!L100</f>
        <v>0</v>
      </c>
      <c r="B694" s="181">
        <f>'Tab5'!F100</f>
        <v>0</v>
      </c>
      <c r="C694" s="181" t="str">
        <f>'Tab5'!D100</f>
        <v>riga 36</v>
      </c>
      <c r="D694" s="182">
        <f>'Tab5'!E100</f>
        <v>0</v>
      </c>
      <c r="E694" s="182">
        <f t="shared" si="13"/>
        <v>0</v>
      </c>
    </row>
    <row r="695" spans="1:5" ht="13.2" hidden="1">
      <c r="A695" s="181">
        <f>'Tab5'!L101</f>
        <v>0</v>
      </c>
      <c r="B695" s="181">
        <f>'Tab5'!F101</f>
        <v>0</v>
      </c>
      <c r="C695" s="181" t="str">
        <f>'Tab5'!D101</f>
        <v>riga 37</v>
      </c>
      <c r="D695" s="182">
        <f>'Tab5'!E101</f>
        <v>0</v>
      </c>
      <c r="E695" s="182">
        <f t="shared" si="13"/>
        <v>0</v>
      </c>
    </row>
    <row r="696" spans="1:5" ht="13.2" hidden="1">
      <c r="A696" s="181">
        <f>'Tab5'!L102</f>
        <v>0</v>
      </c>
      <c r="B696" s="181">
        <f>'Tab5'!F102</f>
        <v>0</v>
      </c>
      <c r="C696" s="181" t="str">
        <f>'Tab5'!D102</f>
        <v>riga 38</v>
      </c>
      <c r="D696" s="182">
        <f>'Tab5'!E102</f>
        <v>0</v>
      </c>
      <c r="E696" s="182">
        <f t="shared" si="13"/>
        <v>0</v>
      </c>
    </row>
    <row r="697" spans="1:5" ht="13.2" hidden="1">
      <c r="A697" s="181">
        <f>'Tab5'!L103</f>
        <v>0</v>
      </c>
      <c r="B697" s="181">
        <f>'Tab5'!F103</f>
        <v>0</v>
      </c>
      <c r="C697" s="181" t="str">
        <f>'Tab5'!D103</f>
        <v>riga 39</v>
      </c>
      <c r="D697" s="182">
        <f>'Tab5'!E103</f>
        <v>0</v>
      </c>
      <c r="E697" s="182">
        <f t="shared" si="13"/>
        <v>0</v>
      </c>
    </row>
    <row r="698" spans="1:5" ht="13.2" hidden="1">
      <c r="A698" s="181">
        <f>'Tab5'!L104</f>
        <v>0</v>
      </c>
      <c r="B698" s="181">
        <f>'Tab5'!F104</f>
        <v>0</v>
      </c>
      <c r="C698" s="181" t="str">
        <f>'Tab5'!D104</f>
        <v>riga 40</v>
      </c>
      <c r="D698" s="182">
        <f>'Tab5'!E104</f>
        <v>0</v>
      </c>
      <c r="E698" s="182">
        <f t="shared" si="13"/>
        <v>0</v>
      </c>
    </row>
    <row r="699" spans="1:5" ht="13.2" hidden="1">
      <c r="A699" s="181">
        <f>'Tab5'!L105</f>
        <v>0</v>
      </c>
      <c r="B699" s="181">
        <f>'Tab5'!F105</f>
        <v>0</v>
      </c>
      <c r="C699" s="181" t="str">
        <f>'Tab5'!D105</f>
        <v>riga 41</v>
      </c>
      <c r="D699" s="182">
        <f>'Tab5'!E105</f>
        <v>0</v>
      </c>
      <c r="E699" s="182">
        <f t="shared" si="13"/>
        <v>0</v>
      </c>
    </row>
    <row r="700" spans="1:5" ht="13.2" hidden="1">
      <c r="A700" s="181">
        <f>'Tab5'!L106</f>
        <v>0</v>
      </c>
      <c r="B700" s="181">
        <f>'Tab5'!F106</f>
        <v>0</v>
      </c>
      <c r="C700" s="181" t="str">
        <f>'Tab5'!D106</f>
        <v>riga 42</v>
      </c>
      <c r="D700" s="182">
        <f>'Tab5'!E106</f>
        <v>0</v>
      </c>
      <c r="E700" s="182">
        <f t="shared" si="13"/>
        <v>0</v>
      </c>
    </row>
    <row r="701" spans="1:5" ht="13.2" hidden="1">
      <c r="A701" s="181">
        <f>'Tab5'!L107</f>
        <v>0</v>
      </c>
      <c r="B701" s="181">
        <f>'Tab5'!F107</f>
        <v>0</v>
      </c>
      <c r="C701" s="181" t="str">
        <f>'Tab5'!D107</f>
        <v>riga 43</v>
      </c>
      <c r="D701" s="182">
        <f>'Tab5'!E107</f>
        <v>0</v>
      </c>
      <c r="E701" s="182">
        <f t="shared" si="13"/>
        <v>0</v>
      </c>
    </row>
    <row r="702" spans="1:5" ht="13.2" hidden="1">
      <c r="A702" s="181">
        <f>'Tab5'!L108</f>
        <v>0</v>
      </c>
      <c r="B702" s="181">
        <f>'Tab5'!F108</f>
        <v>0</v>
      </c>
      <c r="C702" s="181" t="str">
        <f>'Tab5'!D108</f>
        <v>riga 44</v>
      </c>
      <c r="D702" s="182">
        <f>'Tab5'!E108</f>
        <v>0</v>
      </c>
      <c r="E702" s="182">
        <f t="shared" si="13"/>
        <v>0</v>
      </c>
    </row>
    <row r="703" spans="1:5" ht="13.2" hidden="1">
      <c r="A703" s="181">
        <f>'Tab5'!L109</f>
        <v>0</v>
      </c>
      <c r="B703" s="181">
        <f>'Tab5'!F109</f>
        <v>0</v>
      </c>
      <c r="C703" s="181" t="str">
        <f>'Tab5'!D109</f>
        <v>riga 45</v>
      </c>
      <c r="D703" s="182">
        <f>'Tab5'!E109</f>
        <v>0</v>
      </c>
      <c r="E703" s="182">
        <f t="shared" si="13"/>
        <v>0</v>
      </c>
    </row>
    <row r="704" spans="1:5" ht="13.2" hidden="1">
      <c r="A704" s="181">
        <f>'Tab5'!L110</f>
        <v>0</v>
      </c>
      <c r="B704" s="181">
        <f>'Tab5'!F110</f>
        <v>0</v>
      </c>
      <c r="C704" s="181" t="str">
        <f>'Tab5'!D110</f>
        <v>riga 46</v>
      </c>
      <c r="D704" s="182">
        <f>'Tab5'!E110</f>
        <v>0</v>
      </c>
      <c r="E704" s="182">
        <f t="shared" si="13"/>
        <v>0</v>
      </c>
    </row>
    <row r="705" spans="1:5" ht="13.2" hidden="1">
      <c r="A705" s="181">
        <f>'Tab5'!L111</f>
        <v>0</v>
      </c>
      <c r="B705" s="181">
        <f>'Tab5'!F111</f>
        <v>0</v>
      </c>
      <c r="C705" s="181" t="str">
        <f>'Tab5'!D111</f>
        <v>riga 47</v>
      </c>
      <c r="D705" s="182">
        <f>'Tab5'!E111</f>
        <v>0</v>
      </c>
      <c r="E705" s="182">
        <f t="shared" si="13"/>
        <v>0</v>
      </c>
    </row>
    <row r="706" spans="1:5" ht="13.2" hidden="1">
      <c r="A706" s="181">
        <f>'Tab5'!L112</f>
        <v>0</v>
      </c>
      <c r="B706" s="181">
        <f>'Tab5'!F112</f>
        <v>0</v>
      </c>
      <c r="C706" s="181" t="str">
        <f>'Tab5'!D112</f>
        <v>riga 48</v>
      </c>
      <c r="D706" s="182">
        <f>'Tab5'!E112</f>
        <v>0</v>
      </c>
      <c r="E706" s="182">
        <f t="shared" si="13"/>
        <v>0</v>
      </c>
    </row>
    <row r="707" spans="1:5" ht="13.2" hidden="1">
      <c r="A707" s="181">
        <f>'Tab5'!L113</f>
        <v>0</v>
      </c>
      <c r="B707" s="181">
        <f>'Tab5'!F113</f>
        <v>0</v>
      </c>
      <c r="C707" s="181" t="str">
        <f>'Tab5'!D113</f>
        <v>riga 49</v>
      </c>
      <c r="D707" s="182">
        <f>'Tab5'!E113</f>
        <v>0</v>
      </c>
      <c r="E707" s="182">
        <f t="shared" si="13"/>
        <v>0</v>
      </c>
    </row>
    <row r="708" spans="1:5" ht="13.2" hidden="1">
      <c r="A708" s="181">
        <f>'Tab5'!L114</f>
        <v>0</v>
      </c>
      <c r="B708" s="181">
        <f>'Tab5'!F114</f>
        <v>0</v>
      </c>
      <c r="C708" s="181" t="str">
        <f>'Tab5'!D114</f>
        <v>riga 50</v>
      </c>
      <c r="D708" s="182">
        <f>'Tab5'!E114</f>
        <v>0</v>
      </c>
      <c r="E708" s="182">
        <f t="shared" si="13"/>
        <v>0</v>
      </c>
    </row>
    <row r="709" spans="1:5" ht="15.6">
      <c r="A709" s="177" t="s">
        <v>409</v>
      </c>
      <c r="B709" s="177" t="s">
        <v>414</v>
      </c>
      <c r="C709" s="184">
        <f>'Tab5'!A115</f>
        <v>0</v>
      </c>
      <c r="D709" s="179"/>
      <c r="E709" s="180">
        <f>'Tab5'!L116</f>
        <v>0</v>
      </c>
    </row>
    <row r="710" spans="1:5" ht="13.2" hidden="1">
      <c r="A710" s="181">
        <f>'Tab5'!L117</f>
        <v>0</v>
      </c>
      <c r="B710" s="181">
        <f>'Tab5'!F117</f>
        <v>0</v>
      </c>
      <c r="C710" s="181">
        <f>'Tab5'!D117</f>
        <v>0</v>
      </c>
      <c r="D710" s="182">
        <f>'Tab5'!E117</f>
        <v>0</v>
      </c>
      <c r="E710" s="182">
        <f t="shared" ref="E710:E789" si="14">A710*D710</f>
        <v>0</v>
      </c>
    </row>
    <row r="711" spans="1:5" ht="13.2" hidden="1">
      <c r="A711" s="181">
        <f>'Tab5'!L118</f>
        <v>0</v>
      </c>
      <c r="B711" s="181">
        <f>'Tab5'!F118</f>
        <v>0</v>
      </c>
      <c r="C711" s="181">
        <f>'Tab5'!D118</f>
        <v>0</v>
      </c>
      <c r="D711" s="182">
        <f>'Tab5'!E118</f>
        <v>0</v>
      </c>
      <c r="E711" s="182">
        <f t="shared" si="14"/>
        <v>0</v>
      </c>
    </row>
    <row r="712" spans="1:5" ht="13.2" hidden="1">
      <c r="A712" s="181">
        <f>'Tab5'!L119</f>
        <v>0</v>
      </c>
      <c r="B712" s="181">
        <f>'Tab5'!F119</f>
        <v>0</v>
      </c>
      <c r="C712" s="181">
        <f>'Tab5'!D119</f>
        <v>0</v>
      </c>
      <c r="D712" s="182">
        <f>'Tab5'!E119</f>
        <v>0</v>
      </c>
      <c r="E712" s="182">
        <f t="shared" si="14"/>
        <v>0</v>
      </c>
    </row>
    <row r="713" spans="1:5" ht="13.2" hidden="1">
      <c r="A713" s="181">
        <f>'Tab5'!L120</f>
        <v>0</v>
      </c>
      <c r="B713" s="181">
        <f>'Tab5'!F120</f>
        <v>0</v>
      </c>
      <c r="C713" s="181">
        <f>'Tab5'!D120</f>
        <v>0</v>
      </c>
      <c r="D713" s="182">
        <f>'Tab5'!E120</f>
        <v>0</v>
      </c>
      <c r="E713" s="182">
        <f t="shared" si="14"/>
        <v>0</v>
      </c>
    </row>
    <row r="714" spans="1:5" ht="13.2" hidden="1">
      <c r="A714" s="181">
        <f>'Tab5'!L121</f>
        <v>0</v>
      </c>
      <c r="B714" s="181">
        <f>'Tab5'!F121</f>
        <v>0</v>
      </c>
      <c r="C714" s="181">
        <f>'Tab5'!D121</f>
        <v>0</v>
      </c>
      <c r="D714" s="182">
        <f>'Tab5'!E121</f>
        <v>0</v>
      </c>
      <c r="E714" s="182">
        <f t="shared" si="14"/>
        <v>0</v>
      </c>
    </row>
    <row r="715" spans="1:5" ht="13.2" hidden="1">
      <c r="A715" s="181">
        <f>'Tab5'!L122</f>
        <v>0</v>
      </c>
      <c r="B715" s="181">
        <f>'Tab5'!F122</f>
        <v>0</v>
      </c>
      <c r="C715" s="181">
        <f>'Tab5'!D122</f>
        <v>0</v>
      </c>
      <c r="D715" s="182">
        <f>'Tab5'!E122</f>
        <v>0</v>
      </c>
      <c r="E715" s="182">
        <f t="shared" si="14"/>
        <v>0</v>
      </c>
    </row>
    <row r="716" spans="1:5" ht="13.2" hidden="1">
      <c r="A716" s="181">
        <f>'Tab5'!L123</f>
        <v>0</v>
      </c>
      <c r="B716" s="181">
        <f>'Tab5'!F123</f>
        <v>0</v>
      </c>
      <c r="C716" s="181">
        <f>'Tab5'!D123</f>
        <v>0</v>
      </c>
      <c r="D716" s="182">
        <f>'Tab5'!E123</f>
        <v>0</v>
      </c>
      <c r="E716" s="182">
        <f t="shared" si="14"/>
        <v>0</v>
      </c>
    </row>
    <row r="717" spans="1:5" ht="13.2" hidden="1">
      <c r="A717" s="181">
        <f>'Tab5'!L124</f>
        <v>0</v>
      </c>
      <c r="B717" s="181">
        <f>'Tab5'!F124</f>
        <v>0</v>
      </c>
      <c r="C717" s="181">
        <f>'Tab5'!D124</f>
        <v>0</v>
      </c>
      <c r="D717" s="182">
        <f>'Tab5'!E124</f>
        <v>0</v>
      </c>
      <c r="E717" s="182">
        <f t="shared" si="14"/>
        <v>0</v>
      </c>
    </row>
    <row r="718" spans="1:5" ht="13.2" hidden="1">
      <c r="A718" s="181">
        <f>'Tab5'!L125</f>
        <v>0</v>
      </c>
      <c r="B718" s="181">
        <f>'Tab5'!F125</f>
        <v>0</v>
      </c>
      <c r="C718" s="181">
        <f>'Tab5'!D125</f>
        <v>0</v>
      </c>
      <c r="D718" s="182">
        <f>'Tab5'!E125</f>
        <v>0</v>
      </c>
      <c r="E718" s="182">
        <f t="shared" si="14"/>
        <v>0</v>
      </c>
    </row>
    <row r="719" spans="1:5" ht="13.2" hidden="1">
      <c r="A719" s="181">
        <f>'Tab5'!L126</f>
        <v>0</v>
      </c>
      <c r="B719" s="181">
        <f>'Tab5'!F126</f>
        <v>0</v>
      </c>
      <c r="C719" s="181">
        <f>'Tab5'!D126</f>
        <v>0</v>
      </c>
      <c r="D719" s="182">
        <f>'Tab5'!E126</f>
        <v>0</v>
      </c>
      <c r="E719" s="182">
        <f t="shared" si="14"/>
        <v>0</v>
      </c>
    </row>
    <row r="720" spans="1:5" ht="13.2">
      <c r="A720" s="181">
        <f>'Tab5'!L127</f>
        <v>0</v>
      </c>
      <c r="B720" s="181">
        <f>'Tab5'!F127</f>
        <v>0</v>
      </c>
      <c r="C720" s="181">
        <f>'Tab5'!D127</f>
        <v>0</v>
      </c>
      <c r="D720" s="182">
        <f>'Tab5'!E127</f>
        <v>0</v>
      </c>
      <c r="E720" s="182">
        <f t="shared" si="14"/>
        <v>0</v>
      </c>
    </row>
    <row r="721" spans="1:5" ht="13.2">
      <c r="A721" s="181">
        <f>'Tab5'!L128</f>
        <v>0</v>
      </c>
      <c r="B721" s="181">
        <f>'Tab5'!F128</f>
        <v>0</v>
      </c>
      <c r="C721" s="181">
        <f>'Tab5'!D128</f>
        <v>0</v>
      </c>
      <c r="D721" s="182">
        <f>'Tab5'!E128</f>
        <v>0</v>
      </c>
      <c r="E721" s="182">
        <f t="shared" si="14"/>
        <v>0</v>
      </c>
    </row>
    <row r="722" spans="1:5" ht="13.2">
      <c r="A722" s="181">
        <f>'Tab5'!L129</f>
        <v>0</v>
      </c>
      <c r="B722" s="181">
        <f>'Tab5'!F129</f>
        <v>0</v>
      </c>
      <c r="C722" s="181">
        <f>'Tab5'!D129</f>
        <v>0</v>
      </c>
      <c r="D722" s="182">
        <f>'Tab5'!E129</f>
        <v>0</v>
      </c>
      <c r="E722" s="182">
        <f t="shared" si="14"/>
        <v>0</v>
      </c>
    </row>
    <row r="723" spans="1:5" ht="13.2">
      <c r="A723" s="181">
        <f>'Tab5'!L130</f>
        <v>0</v>
      </c>
      <c r="B723" s="181">
        <f>'Tab5'!F130</f>
        <v>0</v>
      </c>
      <c r="C723" s="181">
        <f>'Tab5'!D130</f>
        <v>0</v>
      </c>
      <c r="D723" s="182">
        <f>'Tab5'!E130</f>
        <v>0</v>
      </c>
      <c r="E723" s="182">
        <f t="shared" si="14"/>
        <v>0</v>
      </c>
    </row>
    <row r="724" spans="1:5" ht="13.2">
      <c r="A724" s="181">
        <f>'Tab5'!L131</f>
        <v>0</v>
      </c>
      <c r="B724" s="181">
        <f>'Tab5'!F131</f>
        <v>0</v>
      </c>
      <c r="C724" s="181">
        <f>'Tab5'!D131</f>
        <v>0</v>
      </c>
      <c r="D724" s="182">
        <f>'Tab5'!E131</f>
        <v>0</v>
      </c>
      <c r="E724" s="182">
        <f t="shared" si="14"/>
        <v>0</v>
      </c>
    </row>
    <row r="725" spans="1:5" ht="13.2" hidden="1">
      <c r="A725" s="181">
        <f>'Tab5'!L132</f>
        <v>0</v>
      </c>
      <c r="B725" s="181">
        <f>'Tab5'!F132</f>
        <v>0</v>
      </c>
      <c r="C725" s="181">
        <f>'Tab5'!D132</f>
        <v>0</v>
      </c>
      <c r="D725" s="182">
        <f>'Tab5'!E132</f>
        <v>0</v>
      </c>
      <c r="E725" s="182">
        <f t="shared" si="14"/>
        <v>0</v>
      </c>
    </row>
    <row r="726" spans="1:5" ht="13.2" hidden="1">
      <c r="A726" s="181">
        <f>'Tab5'!L133</f>
        <v>0</v>
      </c>
      <c r="B726" s="181">
        <f>'Tab5'!F133</f>
        <v>0</v>
      </c>
      <c r="C726" s="181">
        <f>'Tab5'!D133</f>
        <v>0</v>
      </c>
      <c r="D726" s="182">
        <f>'Tab5'!E133</f>
        <v>0</v>
      </c>
      <c r="E726" s="182">
        <f t="shared" si="14"/>
        <v>0</v>
      </c>
    </row>
    <row r="727" spans="1:5" ht="13.2">
      <c r="A727" s="181">
        <f>'Tab5'!L134</f>
        <v>0</v>
      </c>
      <c r="B727" s="181">
        <f>'Tab5'!F134</f>
        <v>0</v>
      </c>
      <c r="C727" s="181">
        <f>'Tab5'!D134</f>
        <v>0</v>
      </c>
      <c r="D727" s="182">
        <f>'Tab5'!E134</f>
        <v>0</v>
      </c>
      <c r="E727" s="182">
        <f t="shared" si="14"/>
        <v>0</v>
      </c>
    </row>
    <row r="728" spans="1:5" ht="13.2" hidden="1">
      <c r="A728" s="181">
        <f>'Tab5'!L135</f>
        <v>0</v>
      </c>
      <c r="B728" s="181">
        <f>'Tab5'!F135</f>
        <v>0</v>
      </c>
      <c r="C728" s="181">
        <f>'Tab5'!D135</f>
        <v>0</v>
      </c>
      <c r="D728" s="182">
        <f>'Tab5'!E135</f>
        <v>0</v>
      </c>
      <c r="E728" s="182">
        <f t="shared" si="14"/>
        <v>0</v>
      </c>
    </row>
    <row r="729" spans="1:5" ht="13.2" hidden="1">
      <c r="A729" s="181">
        <f>'Tab5'!L136</f>
        <v>0</v>
      </c>
      <c r="B729" s="181">
        <f>'Tab5'!F136</f>
        <v>0</v>
      </c>
      <c r="C729" s="181">
        <f>'Tab5'!D136</f>
        <v>0</v>
      </c>
      <c r="D729" s="182">
        <f>'Tab5'!E136</f>
        <v>0</v>
      </c>
      <c r="E729" s="182">
        <f t="shared" si="14"/>
        <v>0</v>
      </c>
    </row>
    <row r="730" spans="1:5" ht="13.2" hidden="1">
      <c r="A730" s="181">
        <f>'Tab5'!L137</f>
        <v>0</v>
      </c>
      <c r="B730" s="181">
        <f>'Tab5'!F137</f>
        <v>0</v>
      </c>
      <c r="C730" s="181">
        <f>'Tab5'!D137</f>
        <v>0</v>
      </c>
      <c r="D730" s="182">
        <f>'Tab5'!E137</f>
        <v>0</v>
      </c>
      <c r="E730" s="182">
        <f t="shared" si="14"/>
        <v>0</v>
      </c>
    </row>
    <row r="731" spans="1:5" ht="13.2" hidden="1">
      <c r="A731" s="181">
        <f>'Tab5'!L138</f>
        <v>0</v>
      </c>
      <c r="B731" s="181">
        <f>'Tab5'!F138</f>
        <v>0</v>
      </c>
      <c r="C731" s="181" t="str">
        <f>'Tab5'!D138</f>
        <v>riga 22</v>
      </c>
      <c r="D731" s="182">
        <f>'Tab5'!E138</f>
        <v>0</v>
      </c>
      <c r="E731" s="182">
        <f t="shared" si="14"/>
        <v>0</v>
      </c>
    </row>
    <row r="732" spans="1:5" ht="13.2" hidden="1">
      <c r="A732" s="181">
        <f>'Tab5'!L139</f>
        <v>0</v>
      </c>
      <c r="B732" s="181">
        <f>'Tab5'!F139</f>
        <v>0</v>
      </c>
      <c r="C732" s="181" t="str">
        <f>'Tab5'!D139</f>
        <v>riga 23</v>
      </c>
      <c r="D732" s="182">
        <f>'Tab5'!E139</f>
        <v>0</v>
      </c>
      <c r="E732" s="182">
        <f t="shared" si="14"/>
        <v>0</v>
      </c>
    </row>
    <row r="733" spans="1:5" ht="13.2" hidden="1">
      <c r="A733" s="181">
        <f>'Tab5'!L140</f>
        <v>0</v>
      </c>
      <c r="B733" s="181">
        <f>'Tab5'!F140</f>
        <v>0</v>
      </c>
      <c r="C733" s="181" t="str">
        <f>'Tab5'!D140</f>
        <v>riga 24</v>
      </c>
      <c r="D733" s="182">
        <f>'Tab5'!E140</f>
        <v>0</v>
      </c>
      <c r="E733" s="182">
        <f t="shared" si="14"/>
        <v>0</v>
      </c>
    </row>
    <row r="734" spans="1:5" ht="13.2" hidden="1">
      <c r="A734" s="181">
        <f>'Tab5'!L141</f>
        <v>0</v>
      </c>
      <c r="B734" s="181">
        <f>'Tab5'!F141</f>
        <v>0</v>
      </c>
      <c r="C734" s="181" t="str">
        <f>'Tab5'!D141</f>
        <v>riga 25</v>
      </c>
      <c r="D734" s="182">
        <f>'Tab5'!E141</f>
        <v>0</v>
      </c>
      <c r="E734" s="182">
        <f t="shared" si="14"/>
        <v>0</v>
      </c>
    </row>
    <row r="735" spans="1:5" ht="13.2" hidden="1">
      <c r="A735" s="181">
        <f>'Tab5'!L142</f>
        <v>0</v>
      </c>
      <c r="B735" s="181">
        <f>'Tab5'!F142</f>
        <v>0</v>
      </c>
      <c r="C735" s="181" t="str">
        <f>'Tab5'!D142</f>
        <v>riga 26</v>
      </c>
      <c r="D735" s="182">
        <f>'Tab5'!E142</f>
        <v>0</v>
      </c>
      <c r="E735" s="182">
        <f t="shared" si="14"/>
        <v>0</v>
      </c>
    </row>
    <row r="736" spans="1:5" ht="13.2" hidden="1">
      <c r="A736" s="181">
        <f>'Tab5'!L143</f>
        <v>0</v>
      </c>
      <c r="B736" s="181">
        <f>'Tab5'!F143</f>
        <v>0</v>
      </c>
      <c r="C736" s="181" t="str">
        <f>'Tab5'!D143</f>
        <v>riga 27</v>
      </c>
      <c r="D736" s="182">
        <f>'Tab5'!E143</f>
        <v>0</v>
      </c>
      <c r="E736" s="182">
        <f t="shared" si="14"/>
        <v>0</v>
      </c>
    </row>
    <row r="737" spans="1:5" ht="13.2" hidden="1">
      <c r="A737" s="181">
        <f>'Tab5'!L144</f>
        <v>0</v>
      </c>
      <c r="B737" s="181">
        <f>'Tab5'!F144</f>
        <v>0</v>
      </c>
      <c r="C737" s="181" t="str">
        <f>'Tab5'!D144</f>
        <v>riga 28</v>
      </c>
      <c r="D737" s="182">
        <f>'Tab5'!E144</f>
        <v>0</v>
      </c>
      <c r="E737" s="182">
        <f t="shared" si="14"/>
        <v>0</v>
      </c>
    </row>
    <row r="738" spans="1:5" ht="13.2" hidden="1">
      <c r="A738" s="181">
        <f>'Tab5'!L145</f>
        <v>0</v>
      </c>
      <c r="B738" s="181">
        <f>'Tab5'!F145</f>
        <v>0</v>
      </c>
      <c r="C738" s="181" t="str">
        <f>'Tab5'!D145</f>
        <v>riga 29</v>
      </c>
      <c r="D738" s="182">
        <f>'Tab5'!E145</f>
        <v>0</v>
      </c>
      <c r="E738" s="182">
        <f t="shared" si="14"/>
        <v>0</v>
      </c>
    </row>
    <row r="739" spans="1:5" ht="13.2" hidden="1">
      <c r="A739" s="181">
        <f>'Tab5'!L146</f>
        <v>0</v>
      </c>
      <c r="B739" s="181">
        <f>'Tab5'!F146</f>
        <v>0</v>
      </c>
      <c r="C739" s="181" t="str">
        <f>'Tab5'!D146</f>
        <v>riga 30</v>
      </c>
      <c r="D739" s="182">
        <f>'Tab5'!E146</f>
        <v>0</v>
      </c>
      <c r="E739" s="182">
        <f t="shared" si="14"/>
        <v>0</v>
      </c>
    </row>
    <row r="740" spans="1:5" ht="13.2" hidden="1">
      <c r="A740" s="181">
        <f>'Tab5'!L147</f>
        <v>0</v>
      </c>
      <c r="B740" s="181">
        <f>'Tab5'!F147</f>
        <v>0</v>
      </c>
      <c r="C740" s="181" t="str">
        <f>'Tab5'!D147</f>
        <v>riga 31</v>
      </c>
      <c r="D740" s="182">
        <f>'Tab5'!E147</f>
        <v>0</v>
      </c>
      <c r="E740" s="182">
        <f t="shared" si="14"/>
        <v>0</v>
      </c>
    </row>
    <row r="741" spans="1:5" ht="13.2" hidden="1">
      <c r="A741" s="181">
        <f>'Tab5'!L148</f>
        <v>0</v>
      </c>
      <c r="B741" s="181">
        <f>'Tab5'!F148</f>
        <v>0</v>
      </c>
      <c r="C741" s="181" t="str">
        <f>'Tab5'!D148</f>
        <v>riga 32</v>
      </c>
      <c r="D741" s="182">
        <f>'Tab5'!E148</f>
        <v>0</v>
      </c>
      <c r="E741" s="182">
        <f t="shared" si="14"/>
        <v>0</v>
      </c>
    </row>
    <row r="742" spans="1:5" ht="13.2" hidden="1">
      <c r="A742" s="181">
        <f>'Tab5'!L149</f>
        <v>0</v>
      </c>
      <c r="B742" s="181">
        <f>'Tab5'!F149</f>
        <v>0</v>
      </c>
      <c r="C742" s="181" t="str">
        <f>'Tab5'!D149</f>
        <v>riga 33</v>
      </c>
      <c r="D742" s="182">
        <f>'Tab5'!E149</f>
        <v>0</v>
      </c>
      <c r="E742" s="182">
        <f t="shared" si="14"/>
        <v>0</v>
      </c>
    </row>
    <row r="743" spans="1:5" ht="13.2" hidden="1">
      <c r="A743" s="181">
        <f>'Tab5'!L150</f>
        <v>0</v>
      </c>
      <c r="B743" s="181">
        <f>'Tab5'!F150</f>
        <v>0</v>
      </c>
      <c r="C743" s="181" t="str">
        <f>'Tab5'!D150</f>
        <v>riga 34</v>
      </c>
      <c r="D743" s="182">
        <f>'Tab5'!E150</f>
        <v>0</v>
      </c>
      <c r="E743" s="182">
        <f t="shared" si="14"/>
        <v>0</v>
      </c>
    </row>
    <row r="744" spans="1:5" ht="13.2" hidden="1">
      <c r="A744" s="181">
        <f>'Tab5'!L151</f>
        <v>0</v>
      </c>
      <c r="B744" s="181">
        <f>'Tab5'!F151</f>
        <v>0</v>
      </c>
      <c r="C744" s="181" t="str">
        <f>'Tab5'!D151</f>
        <v>riga 35</v>
      </c>
      <c r="D744" s="182">
        <f>'Tab5'!E151</f>
        <v>0</v>
      </c>
      <c r="E744" s="182">
        <f t="shared" si="14"/>
        <v>0</v>
      </c>
    </row>
    <row r="745" spans="1:5" ht="13.2" hidden="1">
      <c r="A745" s="181">
        <f>'Tab5'!L152</f>
        <v>0</v>
      </c>
      <c r="B745" s="181">
        <f>'Tab5'!F152</f>
        <v>0</v>
      </c>
      <c r="C745" s="181" t="str">
        <f>'Tab5'!D152</f>
        <v>riga 36</v>
      </c>
      <c r="D745" s="182">
        <f>'Tab5'!E152</f>
        <v>0</v>
      </c>
      <c r="E745" s="182">
        <f t="shared" si="14"/>
        <v>0</v>
      </c>
    </row>
    <row r="746" spans="1:5" ht="13.2" hidden="1">
      <c r="A746" s="181">
        <f>'Tab5'!L153</f>
        <v>0</v>
      </c>
      <c r="B746" s="181">
        <f>'Tab5'!F153</f>
        <v>0</v>
      </c>
      <c r="C746" s="181" t="str">
        <f>'Tab5'!D153</f>
        <v>riga 37</v>
      </c>
      <c r="D746" s="182">
        <f>'Tab5'!E153</f>
        <v>0</v>
      </c>
      <c r="E746" s="182">
        <f t="shared" si="14"/>
        <v>0</v>
      </c>
    </row>
    <row r="747" spans="1:5" ht="13.2" hidden="1">
      <c r="A747" s="181">
        <f>'Tab5'!L154</f>
        <v>0</v>
      </c>
      <c r="B747" s="181">
        <f>'Tab5'!F154</f>
        <v>0</v>
      </c>
      <c r="C747" s="181" t="str">
        <f>'Tab5'!D154</f>
        <v>riga 38</v>
      </c>
      <c r="D747" s="182">
        <f>'Tab5'!E154</f>
        <v>0</v>
      </c>
      <c r="E747" s="182">
        <f t="shared" si="14"/>
        <v>0</v>
      </c>
    </row>
    <row r="748" spans="1:5" ht="13.2" hidden="1">
      <c r="A748" s="181">
        <f>'Tab5'!L155</f>
        <v>0</v>
      </c>
      <c r="B748" s="181">
        <f>'Tab5'!F155</f>
        <v>0</v>
      </c>
      <c r="C748" s="181" t="str">
        <f>'Tab5'!D155</f>
        <v>riga 39</v>
      </c>
      <c r="D748" s="182">
        <f>'Tab5'!E155</f>
        <v>0</v>
      </c>
      <c r="E748" s="182">
        <f t="shared" si="14"/>
        <v>0</v>
      </c>
    </row>
    <row r="749" spans="1:5" ht="13.2" hidden="1">
      <c r="A749" s="181">
        <f>'Tab5'!L156</f>
        <v>0</v>
      </c>
      <c r="B749" s="181">
        <f>'Tab5'!F156</f>
        <v>0</v>
      </c>
      <c r="C749" s="181" t="str">
        <f>'Tab5'!D156</f>
        <v>riga 40</v>
      </c>
      <c r="D749" s="182">
        <f>'Tab5'!E156</f>
        <v>0</v>
      </c>
      <c r="E749" s="182">
        <f t="shared" si="14"/>
        <v>0</v>
      </c>
    </row>
    <row r="750" spans="1:5" ht="13.2" hidden="1">
      <c r="A750" s="181">
        <f>'Tab5'!L157</f>
        <v>0</v>
      </c>
      <c r="B750" s="181">
        <f>'Tab5'!F157</f>
        <v>0</v>
      </c>
      <c r="C750" s="181" t="str">
        <f>'Tab5'!D157</f>
        <v>riga 41</v>
      </c>
      <c r="D750" s="182">
        <f>'Tab5'!E157</f>
        <v>0</v>
      </c>
      <c r="E750" s="182">
        <f t="shared" si="14"/>
        <v>0</v>
      </c>
    </row>
    <row r="751" spans="1:5" ht="13.2" hidden="1">
      <c r="A751" s="181">
        <f>'Tab5'!L158</f>
        <v>0</v>
      </c>
      <c r="B751" s="181">
        <f>'Tab5'!F158</f>
        <v>0</v>
      </c>
      <c r="C751" s="181" t="str">
        <f>'Tab5'!D158</f>
        <v>riga 42</v>
      </c>
      <c r="D751" s="182">
        <f>'Tab5'!E158</f>
        <v>0</v>
      </c>
      <c r="E751" s="182">
        <f t="shared" si="14"/>
        <v>0</v>
      </c>
    </row>
    <row r="752" spans="1:5" ht="13.2" hidden="1">
      <c r="A752" s="181">
        <f>'Tab5'!L159</f>
        <v>0</v>
      </c>
      <c r="B752" s="181">
        <f>'Tab5'!F159</f>
        <v>0</v>
      </c>
      <c r="C752" s="181" t="str">
        <f>'Tab5'!D159</f>
        <v>riga 43</v>
      </c>
      <c r="D752" s="182">
        <f>'Tab5'!E159</f>
        <v>0</v>
      </c>
      <c r="E752" s="182">
        <f t="shared" si="14"/>
        <v>0</v>
      </c>
    </row>
    <row r="753" spans="1:5" ht="13.2" hidden="1">
      <c r="A753" s="181">
        <f>'Tab5'!L160</f>
        <v>0</v>
      </c>
      <c r="B753" s="181">
        <f>'Tab5'!F160</f>
        <v>0</v>
      </c>
      <c r="C753" s="181" t="str">
        <f>'Tab5'!D160</f>
        <v>riga 44</v>
      </c>
      <c r="D753" s="182">
        <f>'Tab5'!E160</f>
        <v>0</v>
      </c>
      <c r="E753" s="182">
        <f t="shared" si="14"/>
        <v>0</v>
      </c>
    </row>
    <row r="754" spans="1:5" ht="13.2" hidden="1">
      <c r="A754" s="181">
        <f>'Tab5'!L161</f>
        <v>0</v>
      </c>
      <c r="B754" s="181">
        <f>'Tab5'!F161</f>
        <v>0</v>
      </c>
      <c r="C754" s="181" t="str">
        <f>'Tab5'!D161</f>
        <v>riga 45</v>
      </c>
      <c r="D754" s="182">
        <f>'Tab5'!E161</f>
        <v>0</v>
      </c>
      <c r="E754" s="182">
        <f t="shared" si="14"/>
        <v>0</v>
      </c>
    </row>
    <row r="755" spans="1:5" ht="13.2" hidden="1">
      <c r="A755" s="181">
        <f>'Tab5'!L162</f>
        <v>0</v>
      </c>
      <c r="B755" s="181">
        <f>'Tab5'!F162</f>
        <v>0</v>
      </c>
      <c r="C755" s="181" t="str">
        <f>'Tab5'!D162</f>
        <v>riga 46</v>
      </c>
      <c r="D755" s="182">
        <f>'Tab5'!E162</f>
        <v>0</v>
      </c>
      <c r="E755" s="182">
        <f t="shared" si="14"/>
        <v>0</v>
      </c>
    </row>
    <row r="756" spans="1:5" ht="13.2" hidden="1">
      <c r="A756" s="181">
        <f>'Tab5'!L163</f>
        <v>0</v>
      </c>
      <c r="B756" s="181">
        <f>'Tab5'!F163</f>
        <v>0</v>
      </c>
      <c r="C756" s="181" t="str">
        <f>'Tab5'!D163</f>
        <v>riga 47</v>
      </c>
      <c r="D756" s="182">
        <f>'Tab5'!E163</f>
        <v>0</v>
      </c>
      <c r="E756" s="182">
        <f t="shared" si="14"/>
        <v>0</v>
      </c>
    </row>
    <row r="757" spans="1:5" ht="13.2" hidden="1">
      <c r="A757" s="181">
        <f>'Tab5'!L164</f>
        <v>0</v>
      </c>
      <c r="B757" s="181">
        <f>'Tab5'!F164</f>
        <v>0</v>
      </c>
      <c r="C757" s="181" t="str">
        <f>'Tab5'!D164</f>
        <v>riga 48</v>
      </c>
      <c r="D757" s="182">
        <f>'Tab5'!E164</f>
        <v>0</v>
      </c>
      <c r="E757" s="182">
        <f t="shared" si="14"/>
        <v>0</v>
      </c>
    </row>
    <row r="758" spans="1:5" ht="13.2" hidden="1">
      <c r="A758" s="181">
        <f>'Tab5'!L165</f>
        <v>0</v>
      </c>
      <c r="B758" s="181">
        <f>'Tab5'!F165</f>
        <v>0</v>
      </c>
      <c r="C758" s="181" t="str">
        <f>'Tab5'!D165</f>
        <v>riga 49</v>
      </c>
      <c r="D758" s="182">
        <f>'Tab5'!E165</f>
        <v>0</v>
      </c>
      <c r="E758" s="182">
        <f t="shared" si="14"/>
        <v>0</v>
      </c>
    </row>
    <row r="759" spans="1:5" ht="13.2" hidden="1">
      <c r="A759" s="181">
        <f>'Tab5'!L166</f>
        <v>0</v>
      </c>
      <c r="B759" s="181">
        <f>'Tab5'!F166</f>
        <v>0</v>
      </c>
      <c r="C759" s="181" t="str">
        <f>'Tab5'!D166</f>
        <v>riga 50</v>
      </c>
      <c r="D759" s="182">
        <f>'Tab5'!E166</f>
        <v>0</v>
      </c>
      <c r="E759" s="182">
        <f t="shared" si="14"/>
        <v>0</v>
      </c>
    </row>
    <row r="760" spans="1:5" ht="13.2" hidden="1">
      <c r="A760" s="181">
        <f>'Tab5'!L167</f>
        <v>0</v>
      </c>
      <c r="B760" s="181">
        <f>'Tab5'!F167</f>
        <v>0</v>
      </c>
      <c r="C760" s="181" t="str">
        <f>'Tab5'!D167</f>
        <v>riga 51</v>
      </c>
      <c r="D760" s="182">
        <f>'Tab5'!E167</f>
        <v>0</v>
      </c>
      <c r="E760" s="182">
        <f t="shared" si="14"/>
        <v>0</v>
      </c>
    </row>
    <row r="761" spans="1:5" ht="13.2" hidden="1">
      <c r="A761" s="181">
        <f>'Tab5'!L168</f>
        <v>0</v>
      </c>
      <c r="B761" s="181">
        <f>'Tab5'!F168</f>
        <v>0</v>
      </c>
      <c r="C761" s="181" t="str">
        <f>'Tab5'!D168</f>
        <v>riga 52</v>
      </c>
      <c r="D761" s="182">
        <f>'Tab5'!E168</f>
        <v>0</v>
      </c>
      <c r="E761" s="182">
        <f t="shared" si="14"/>
        <v>0</v>
      </c>
    </row>
    <row r="762" spans="1:5" ht="13.2" hidden="1">
      <c r="A762" s="181">
        <f>'Tab5'!L169</f>
        <v>0</v>
      </c>
      <c r="B762" s="181">
        <f>'Tab5'!F169</f>
        <v>0</v>
      </c>
      <c r="C762" s="181" t="str">
        <f>'Tab5'!D169</f>
        <v>riga 53</v>
      </c>
      <c r="D762" s="182">
        <f>'Tab5'!E169</f>
        <v>0</v>
      </c>
      <c r="E762" s="182">
        <f t="shared" si="14"/>
        <v>0</v>
      </c>
    </row>
    <row r="763" spans="1:5" ht="13.2" hidden="1">
      <c r="A763" s="181">
        <f>'Tab5'!L170</f>
        <v>0</v>
      </c>
      <c r="B763" s="181">
        <f>'Tab5'!F170</f>
        <v>0</v>
      </c>
      <c r="C763" s="181" t="str">
        <f>'Tab5'!D170</f>
        <v>riga 54</v>
      </c>
      <c r="D763" s="182">
        <f>'Tab5'!E170</f>
        <v>0</v>
      </c>
      <c r="E763" s="182">
        <f t="shared" si="14"/>
        <v>0</v>
      </c>
    </row>
    <row r="764" spans="1:5" ht="13.2" hidden="1">
      <c r="A764" s="181">
        <f>'Tab5'!L171</f>
        <v>0</v>
      </c>
      <c r="B764" s="181">
        <f>'Tab5'!F171</f>
        <v>0</v>
      </c>
      <c r="C764" s="181" t="str">
        <f>'Tab5'!D171</f>
        <v>riga 55</v>
      </c>
      <c r="D764" s="182">
        <f>'Tab5'!E171</f>
        <v>0</v>
      </c>
      <c r="E764" s="182">
        <f t="shared" si="14"/>
        <v>0</v>
      </c>
    </row>
    <row r="765" spans="1:5" ht="13.2" hidden="1">
      <c r="A765" s="181">
        <f>'Tab5'!L172</f>
        <v>0</v>
      </c>
      <c r="B765" s="181">
        <f>'Tab5'!F172</f>
        <v>0</v>
      </c>
      <c r="C765" s="181" t="str">
        <f>'Tab5'!D172</f>
        <v>riga 56</v>
      </c>
      <c r="D765" s="182">
        <f>'Tab5'!E172</f>
        <v>0</v>
      </c>
      <c r="E765" s="182">
        <f t="shared" si="14"/>
        <v>0</v>
      </c>
    </row>
    <row r="766" spans="1:5" ht="13.2" hidden="1">
      <c r="A766" s="181">
        <f>'Tab5'!L173</f>
        <v>0</v>
      </c>
      <c r="B766" s="181">
        <f>'Tab5'!F173</f>
        <v>0</v>
      </c>
      <c r="C766" s="181" t="str">
        <f>'Tab5'!D173</f>
        <v>riga 57</v>
      </c>
      <c r="D766" s="182">
        <f>'Tab5'!E173</f>
        <v>0</v>
      </c>
      <c r="E766" s="182">
        <f t="shared" si="14"/>
        <v>0</v>
      </c>
    </row>
    <row r="767" spans="1:5" ht="13.2" hidden="1">
      <c r="A767" s="181">
        <f>'Tab5'!L174</f>
        <v>0</v>
      </c>
      <c r="B767" s="181">
        <f>'Tab5'!F174</f>
        <v>0</v>
      </c>
      <c r="C767" s="181" t="str">
        <f>'Tab5'!D174</f>
        <v>riga 58</v>
      </c>
      <c r="D767" s="182">
        <f>'Tab5'!E174</f>
        <v>0</v>
      </c>
      <c r="E767" s="182">
        <f t="shared" si="14"/>
        <v>0</v>
      </c>
    </row>
    <row r="768" spans="1:5" ht="13.2" hidden="1">
      <c r="A768" s="181">
        <f>'Tab5'!L175</f>
        <v>0</v>
      </c>
      <c r="B768" s="181">
        <f>'Tab5'!F175</f>
        <v>0</v>
      </c>
      <c r="C768" s="181" t="str">
        <f>'Tab5'!D175</f>
        <v>riga 59</v>
      </c>
      <c r="D768" s="182">
        <f>'Tab5'!E175</f>
        <v>0</v>
      </c>
      <c r="E768" s="182">
        <f t="shared" si="14"/>
        <v>0</v>
      </c>
    </row>
    <row r="769" spans="1:5" ht="13.2" hidden="1">
      <c r="A769" s="181">
        <f>'Tab5'!L176</f>
        <v>0</v>
      </c>
      <c r="B769" s="181">
        <f>'Tab5'!F176</f>
        <v>0</v>
      </c>
      <c r="C769" s="181" t="str">
        <f>'Tab5'!D176</f>
        <v>riga 60</v>
      </c>
      <c r="D769" s="182">
        <f>'Tab5'!E176</f>
        <v>0</v>
      </c>
      <c r="E769" s="182">
        <f t="shared" si="14"/>
        <v>0</v>
      </c>
    </row>
    <row r="770" spans="1:5" ht="13.2" hidden="1">
      <c r="A770" s="181">
        <f>'Tab5'!L177</f>
        <v>0</v>
      </c>
      <c r="B770" s="181">
        <f>'Tab5'!F177</f>
        <v>0</v>
      </c>
      <c r="C770" s="181" t="str">
        <f>'Tab5'!D177</f>
        <v>riga 61</v>
      </c>
      <c r="D770" s="182">
        <f>'Tab5'!E177</f>
        <v>0</v>
      </c>
      <c r="E770" s="182">
        <f t="shared" si="14"/>
        <v>0</v>
      </c>
    </row>
    <row r="771" spans="1:5" ht="13.2" hidden="1">
      <c r="A771" s="181">
        <f>'Tab5'!L178</f>
        <v>0</v>
      </c>
      <c r="B771" s="181">
        <f>'Tab5'!F178</f>
        <v>0</v>
      </c>
      <c r="C771" s="181" t="str">
        <f>'Tab5'!D178</f>
        <v>riga 62</v>
      </c>
      <c r="D771" s="182">
        <f>'Tab5'!E178</f>
        <v>0</v>
      </c>
      <c r="E771" s="182">
        <f t="shared" si="14"/>
        <v>0</v>
      </c>
    </row>
    <row r="772" spans="1:5" ht="13.2" hidden="1">
      <c r="A772" s="181">
        <f>'Tab5'!L179</f>
        <v>0</v>
      </c>
      <c r="B772" s="181">
        <f>'Tab5'!F179</f>
        <v>0</v>
      </c>
      <c r="C772" s="181" t="str">
        <f>'Tab5'!D179</f>
        <v>riga 63</v>
      </c>
      <c r="D772" s="182">
        <f>'Tab5'!E179</f>
        <v>0</v>
      </c>
      <c r="E772" s="182">
        <f t="shared" si="14"/>
        <v>0</v>
      </c>
    </row>
    <row r="773" spans="1:5" ht="13.2" hidden="1">
      <c r="A773" s="181">
        <f>'Tab5'!L180</f>
        <v>0</v>
      </c>
      <c r="B773" s="181">
        <f>'Tab5'!F180</f>
        <v>0</v>
      </c>
      <c r="C773" s="181" t="str">
        <f>'Tab5'!D180</f>
        <v>riga 64</v>
      </c>
      <c r="D773" s="182">
        <f>'Tab5'!E180</f>
        <v>0</v>
      </c>
      <c r="E773" s="182">
        <f t="shared" si="14"/>
        <v>0</v>
      </c>
    </row>
    <row r="774" spans="1:5" ht="13.2" hidden="1">
      <c r="A774" s="181">
        <f>'Tab5'!L181</f>
        <v>0</v>
      </c>
      <c r="B774" s="181">
        <f>'Tab5'!F181</f>
        <v>0</v>
      </c>
      <c r="C774" s="181" t="str">
        <f>'Tab5'!D181</f>
        <v>riga 65</v>
      </c>
      <c r="D774" s="182">
        <f>'Tab5'!E181</f>
        <v>0</v>
      </c>
      <c r="E774" s="182">
        <f t="shared" si="14"/>
        <v>0</v>
      </c>
    </row>
    <row r="775" spans="1:5" ht="13.2" hidden="1">
      <c r="A775" s="181">
        <f>'Tab5'!L182</f>
        <v>0</v>
      </c>
      <c r="B775" s="181">
        <f>'Tab5'!F182</f>
        <v>0</v>
      </c>
      <c r="C775" s="181" t="str">
        <f>'Tab5'!D182</f>
        <v>riga 66</v>
      </c>
      <c r="D775" s="182">
        <f>'Tab5'!E182</f>
        <v>0</v>
      </c>
      <c r="E775" s="182">
        <f t="shared" si="14"/>
        <v>0</v>
      </c>
    </row>
    <row r="776" spans="1:5" ht="13.2" hidden="1">
      <c r="A776" s="181">
        <f>'Tab5'!L183</f>
        <v>0</v>
      </c>
      <c r="B776" s="181">
        <f>'Tab5'!F183</f>
        <v>0</v>
      </c>
      <c r="C776" s="181" t="str">
        <f>'Tab5'!D183</f>
        <v>riga 67</v>
      </c>
      <c r="D776" s="182">
        <f>'Tab5'!E183</f>
        <v>0</v>
      </c>
      <c r="E776" s="182">
        <f t="shared" si="14"/>
        <v>0</v>
      </c>
    </row>
    <row r="777" spans="1:5" ht="13.2" hidden="1">
      <c r="A777" s="181">
        <f>'Tab5'!L184</f>
        <v>0</v>
      </c>
      <c r="B777" s="181">
        <f>'Tab5'!F184</f>
        <v>0</v>
      </c>
      <c r="C777" s="181" t="str">
        <f>'Tab5'!D184</f>
        <v>riga 68</v>
      </c>
      <c r="D777" s="182">
        <f>'Tab5'!E184</f>
        <v>0</v>
      </c>
      <c r="E777" s="182">
        <f t="shared" si="14"/>
        <v>0</v>
      </c>
    </row>
    <row r="778" spans="1:5" ht="13.2" hidden="1">
      <c r="A778" s="181">
        <f>'Tab5'!L185</f>
        <v>0</v>
      </c>
      <c r="B778" s="181">
        <f>'Tab5'!F185</f>
        <v>0</v>
      </c>
      <c r="C778" s="181" t="str">
        <f>'Tab5'!D185</f>
        <v>riga 69</v>
      </c>
      <c r="D778" s="182">
        <f>'Tab5'!E185</f>
        <v>0</v>
      </c>
      <c r="E778" s="182">
        <f t="shared" si="14"/>
        <v>0</v>
      </c>
    </row>
    <row r="779" spans="1:5" ht="13.2" hidden="1">
      <c r="A779" s="181">
        <f>'Tab5'!L186</f>
        <v>0</v>
      </c>
      <c r="B779" s="181">
        <f>'Tab5'!F186</f>
        <v>0</v>
      </c>
      <c r="C779" s="181" t="str">
        <f>'Tab5'!D186</f>
        <v>riga 70</v>
      </c>
      <c r="D779" s="182">
        <f>'Tab5'!E186</f>
        <v>0</v>
      </c>
      <c r="E779" s="182">
        <f t="shared" si="14"/>
        <v>0</v>
      </c>
    </row>
    <row r="780" spans="1:5" ht="13.2" hidden="1">
      <c r="A780" s="181">
        <f>'Tab5'!L187</f>
        <v>0</v>
      </c>
      <c r="B780" s="181">
        <f>'Tab5'!F187</f>
        <v>0</v>
      </c>
      <c r="C780" s="181" t="str">
        <f>'Tab5'!D187</f>
        <v>riga 71</v>
      </c>
      <c r="D780" s="182">
        <f>'Tab5'!E187</f>
        <v>0</v>
      </c>
      <c r="E780" s="182">
        <f t="shared" si="14"/>
        <v>0</v>
      </c>
    </row>
    <row r="781" spans="1:5" ht="13.2" hidden="1">
      <c r="A781" s="181">
        <f>'Tab5'!L188</f>
        <v>0</v>
      </c>
      <c r="B781" s="181">
        <f>'Tab5'!F188</f>
        <v>0</v>
      </c>
      <c r="C781" s="181" t="str">
        <f>'Tab5'!D188</f>
        <v>riga 72</v>
      </c>
      <c r="D781" s="182">
        <f>'Tab5'!E188</f>
        <v>0</v>
      </c>
      <c r="E781" s="182">
        <f t="shared" si="14"/>
        <v>0</v>
      </c>
    </row>
    <row r="782" spans="1:5" ht="13.2" hidden="1">
      <c r="A782" s="181">
        <f>'Tab5'!L189</f>
        <v>0</v>
      </c>
      <c r="B782" s="181">
        <f>'Tab5'!F189</f>
        <v>0</v>
      </c>
      <c r="C782" s="181" t="str">
        <f>'Tab5'!D189</f>
        <v>riga 73</v>
      </c>
      <c r="D782" s="182">
        <f>'Tab5'!E189</f>
        <v>0</v>
      </c>
      <c r="E782" s="182">
        <f t="shared" si="14"/>
        <v>0</v>
      </c>
    </row>
    <row r="783" spans="1:5" ht="13.2" hidden="1">
      <c r="A783" s="181">
        <f>'Tab5'!L190</f>
        <v>0</v>
      </c>
      <c r="B783" s="181">
        <f>'Tab5'!F190</f>
        <v>0</v>
      </c>
      <c r="C783" s="181" t="str">
        <f>'Tab5'!D190</f>
        <v>riga 74</v>
      </c>
      <c r="D783" s="182">
        <f>'Tab5'!E190</f>
        <v>0</v>
      </c>
      <c r="E783" s="182">
        <f t="shared" si="14"/>
        <v>0</v>
      </c>
    </row>
    <row r="784" spans="1:5" ht="13.2" hidden="1">
      <c r="A784" s="181">
        <f>'Tab5'!L191</f>
        <v>0</v>
      </c>
      <c r="B784" s="181">
        <f>'Tab5'!F191</f>
        <v>0</v>
      </c>
      <c r="C784" s="181" t="str">
        <f>'Tab5'!D191</f>
        <v>riga 75</v>
      </c>
      <c r="D784" s="182">
        <f>'Tab5'!E191</f>
        <v>0</v>
      </c>
      <c r="E784" s="182">
        <f t="shared" si="14"/>
        <v>0</v>
      </c>
    </row>
    <row r="785" spans="1:5" ht="13.2" hidden="1">
      <c r="A785" s="181">
        <f>'Tab5'!L192</f>
        <v>0</v>
      </c>
      <c r="B785" s="181">
        <f>'Tab5'!F192</f>
        <v>0</v>
      </c>
      <c r="C785" s="181" t="str">
        <f>'Tab5'!D192</f>
        <v>riga 76</v>
      </c>
      <c r="D785" s="182">
        <f>'Tab5'!E192</f>
        <v>0</v>
      </c>
      <c r="E785" s="182">
        <f t="shared" si="14"/>
        <v>0</v>
      </c>
    </row>
    <row r="786" spans="1:5" ht="13.2" hidden="1">
      <c r="A786" s="181">
        <f>'Tab5'!L193</f>
        <v>0</v>
      </c>
      <c r="B786" s="181">
        <f>'Tab5'!F193</f>
        <v>0</v>
      </c>
      <c r="C786" s="181" t="str">
        <f>'Tab5'!D193</f>
        <v>riga 77</v>
      </c>
      <c r="D786" s="182">
        <f>'Tab5'!E193</f>
        <v>0</v>
      </c>
      <c r="E786" s="182">
        <f t="shared" si="14"/>
        <v>0</v>
      </c>
    </row>
    <row r="787" spans="1:5" ht="13.2" hidden="1">
      <c r="A787" s="181">
        <f>'Tab5'!L194</f>
        <v>0</v>
      </c>
      <c r="B787" s="181">
        <f>'Tab5'!F194</f>
        <v>0</v>
      </c>
      <c r="C787" s="181" t="str">
        <f>'Tab5'!D194</f>
        <v>riga 78</v>
      </c>
      <c r="D787" s="182">
        <f>'Tab5'!E194</f>
        <v>0</v>
      </c>
      <c r="E787" s="182">
        <f t="shared" si="14"/>
        <v>0</v>
      </c>
    </row>
    <row r="788" spans="1:5" ht="13.2" hidden="1">
      <c r="A788" s="181">
        <f>'Tab5'!L195</f>
        <v>0</v>
      </c>
      <c r="B788" s="181">
        <f>'Tab5'!F195</f>
        <v>0</v>
      </c>
      <c r="C788" s="181" t="str">
        <f>'Tab5'!D195</f>
        <v>riga 79</v>
      </c>
      <c r="D788" s="182">
        <f>'Tab5'!E195</f>
        <v>0</v>
      </c>
      <c r="E788" s="182">
        <f t="shared" si="14"/>
        <v>0</v>
      </c>
    </row>
    <row r="789" spans="1:5" ht="13.2" hidden="1">
      <c r="A789" s="181">
        <f>'Tab5'!L196</f>
        <v>0</v>
      </c>
      <c r="B789" s="181">
        <f>'Tab5'!F196</f>
        <v>0</v>
      </c>
      <c r="C789" s="181" t="str">
        <f>'Tab5'!D196</f>
        <v>riga 80</v>
      </c>
      <c r="D789" s="182">
        <f>'Tab5'!E196</f>
        <v>0</v>
      </c>
      <c r="E789" s="182">
        <f t="shared" si="14"/>
        <v>0</v>
      </c>
    </row>
  </sheetData>
  <autoFilter ref="A5:E789" xr:uid="{00000000-0009-0000-0000-00000A000000}">
    <filterColumn colId="4">
      <filters blank="1">
        <filter val="€ 0.00"/>
        <filter val="€ 0.82"/>
        <filter val="€ 1.47"/>
        <filter val="€ 1.51"/>
        <filter val="€ 1.56"/>
        <filter val="€ 1.67"/>
        <filter val="€ 1.89"/>
        <filter val="€ 1.97"/>
        <filter val="€ 11.90"/>
        <filter val="€ 15.00"/>
        <filter val="€ 2.35"/>
        <filter val="€ 2.40"/>
        <filter val="€ 2.70"/>
        <filter val="€ 3.30"/>
        <filter val="€ 3.34"/>
        <filter val="€ 4.59"/>
        <filter val="€ 5.22"/>
        <filter val="€ 6.75"/>
        <filter val="€ 7.32"/>
        <filter val="€ 9.81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68">
        <f>TOTALI!A2</f>
        <v>44681</v>
      </c>
      <c r="B1" s="169"/>
      <c r="C1" s="170" t="str">
        <f>'Tab1'!M2</f>
        <v>05 - Sara Salvalaglio</v>
      </c>
      <c r="D1" s="171" t="s">
        <v>405</v>
      </c>
      <c r="E1" s="172">
        <f>D2+D3+D4</f>
        <v>45.5</v>
      </c>
    </row>
    <row r="2" spans="1:5" ht="15.6">
      <c r="A2" s="281" t="s">
        <v>406</v>
      </c>
      <c r="B2" s="251"/>
      <c r="C2" s="251"/>
      <c r="D2" s="173">
        <f>E147+E5+E126+E168+E194+E245+E271+E322+E423+E449+E500+E601+E632+E658+E709</f>
        <v>45.288499999999999</v>
      </c>
      <c r="E2" s="174"/>
    </row>
    <row r="3" spans="1:5" ht="15.6">
      <c r="A3" s="281" t="s">
        <v>407</v>
      </c>
      <c r="B3" s="251"/>
      <c r="C3" s="251"/>
      <c r="D3" s="173">
        <f>TOTALI!H7-D2</f>
        <v>0</v>
      </c>
      <c r="E3" s="174"/>
    </row>
    <row r="4" spans="1:5" ht="15.6">
      <c r="A4" s="282" t="s">
        <v>415</v>
      </c>
      <c r="B4" s="259"/>
      <c r="C4" s="259"/>
      <c r="D4" s="175">
        <f>TOTALI!F7+TOTALI!D7+TOTALI!E7</f>
        <v>0.21150000000000091</v>
      </c>
      <c r="E4" s="176"/>
    </row>
    <row r="5" spans="1:5" ht="15.6">
      <c r="A5" s="177" t="s">
        <v>409</v>
      </c>
      <c r="B5" s="177" t="s">
        <v>410</v>
      </c>
      <c r="C5" s="178" t="str">
        <f>'Tab1'!A4</f>
        <v>Fresco tramite AEQUOS</v>
      </c>
      <c r="D5" s="179"/>
      <c r="E5" s="180">
        <f>SUM(E6:E125)</f>
        <v>23.488500000000002</v>
      </c>
    </row>
    <row r="6" spans="1:5" ht="13.2" hidden="1">
      <c r="A6" s="185">
        <f>'Tab1'!M5</f>
        <v>0</v>
      </c>
      <c r="B6" s="181" t="str">
        <f>'Tab1'!F5</f>
        <v>KG</v>
      </c>
      <c r="C6" s="181" t="str">
        <f>'Tab1'!D5</f>
        <v>ARANCE VALENCIA  CALIBRO 10 - Agrinova</v>
      </c>
      <c r="D6" s="182">
        <f>'Tab1'!E5</f>
        <v>1</v>
      </c>
      <c r="E6" s="182">
        <f t="shared" ref="E6:E125" si="0">A6*D6</f>
        <v>0</v>
      </c>
    </row>
    <row r="7" spans="1:5" ht="13.2" hidden="1">
      <c r="A7" s="185">
        <f>'Tab1'!M6</f>
        <v>0</v>
      </c>
      <c r="B7" s="181" t="str">
        <f>'Tab1'!F6</f>
        <v>KG</v>
      </c>
      <c r="C7" s="181" t="str">
        <f>'Tab1'!D6</f>
        <v>BANANE BIO EQUO ALTROMERCATO - CTM Agrofair</v>
      </c>
      <c r="D7" s="182">
        <f>'Tab1'!E6</f>
        <v>1.9</v>
      </c>
      <c r="E7" s="182">
        <f t="shared" si="0"/>
        <v>0</v>
      </c>
    </row>
    <row r="8" spans="1:5" ht="13.2">
      <c r="A8" s="185">
        <f>'Tab1'!M7</f>
        <v>0.52500000000000002</v>
      </c>
      <c r="B8" s="181" t="str">
        <f>'Tab1'!F7</f>
        <v>KG</v>
      </c>
      <c r="C8" s="181" t="str">
        <f>'Tab1'!D7</f>
        <v>FRAGOLE - Lunella - pesare</v>
      </c>
      <c r="D8" s="182">
        <f>'Tab1'!E7</f>
        <v>5.3</v>
      </c>
      <c r="E8" s="182">
        <f t="shared" si="0"/>
        <v>2.7825000000000002</v>
      </c>
    </row>
    <row r="9" spans="1:5" ht="13.2" hidden="1">
      <c r="A9" s="185">
        <f>'Tab1'!M8</f>
        <v>0</v>
      </c>
      <c r="B9" s="181" t="str">
        <f>'Tab1'!F8</f>
        <v>KG</v>
      </c>
      <c r="C9" s="181" t="str">
        <f>'Tab1'!D8</f>
        <v>KIWI 2Âª scelta - Roncaglia</v>
      </c>
      <c r="D9" s="182">
        <f>'Tab1'!E8</f>
        <v>1.65</v>
      </c>
      <c r="E9" s="182">
        <f t="shared" si="0"/>
        <v>0</v>
      </c>
    </row>
    <row r="10" spans="1:5" ht="13.2" hidden="1">
      <c r="A10" s="185">
        <f>'Tab1'!M9</f>
        <v>0</v>
      </c>
      <c r="B10" s="181" t="str">
        <f>'Tab1'!F9</f>
        <v>KG</v>
      </c>
      <c r="C10" s="181" t="str">
        <f>'Tab1'!D9</f>
        <v>LIMONE PRIMOFIORE - Agrinova</v>
      </c>
      <c r="D10" s="182">
        <f>'Tab1'!E9</f>
        <v>1.5</v>
      </c>
      <c r="E10" s="182">
        <f t="shared" si="0"/>
        <v>0</v>
      </c>
    </row>
    <row r="11" spans="1:5" ht="13.2" hidden="1">
      <c r="A11" s="185">
        <f>'Tab1'!M10</f>
        <v>0</v>
      </c>
      <c r="B11" s="181" t="str">
        <f>'Tab1'!F10</f>
        <v>KG</v>
      </c>
      <c r="C11" s="181" t="str">
        <f>'Tab1'!D10</f>
        <v>MELE BRAEBURN - Rampanelli</v>
      </c>
      <c r="D11" s="182">
        <f>'Tab1'!E10</f>
        <v>1.8</v>
      </c>
      <c r="E11" s="182">
        <f t="shared" si="0"/>
        <v>0</v>
      </c>
    </row>
    <row r="12" spans="1:5" ht="13.2" hidden="1">
      <c r="A12" s="185">
        <f>'Tab1'!M11</f>
        <v>0</v>
      </c>
      <c r="B12" s="181" t="str">
        <f>'Tab1'!F11</f>
        <v>KG</v>
      </c>
      <c r="C12" s="181" t="str">
        <f>'Tab1'!D11</f>
        <v>MELE CRIMSON CRISP - Roncaglia</v>
      </c>
      <c r="D12" s="182">
        <f>'Tab1'!E11</f>
        <v>1.55</v>
      </c>
      <c r="E12" s="182">
        <f t="shared" si="0"/>
        <v>0</v>
      </c>
    </row>
    <row r="13" spans="1:5" ht="13.2" hidden="1">
      <c r="A13" s="185">
        <f>'Tab1'!M12</f>
        <v>0</v>
      </c>
      <c r="B13" s="181" t="str">
        <f>'Tab1'!F12</f>
        <v>KG</v>
      </c>
      <c r="C13" s="181" t="str">
        <f>'Tab1'!D12</f>
        <v>POMPELMO STAR RUBY - Agrinova</v>
      </c>
      <c r="D13" s="182">
        <f>'Tab1'!E12</f>
        <v>1.85</v>
      </c>
      <c r="E13" s="182">
        <f t="shared" si="0"/>
        <v>0</v>
      </c>
    </row>
    <row r="14" spans="1:5" ht="13.2" hidden="1">
      <c r="A14" s="185">
        <f>'Tab1'!M13</f>
        <v>0</v>
      </c>
      <c r="B14" s="181" t="str">
        <f>'Tab1'!F13</f>
        <v>PZ</v>
      </c>
      <c r="C14" s="181" t="str">
        <f>'Tab1'!D13</f>
        <v>CACIOTTINA BIANCA 500 gr. incartata - Tomasoni - pesare</v>
      </c>
      <c r="D14" s="182">
        <f>'Tab1'!E13</f>
        <v>10.6</v>
      </c>
      <c r="E14" s="182">
        <f t="shared" si="0"/>
        <v>0</v>
      </c>
    </row>
    <row r="15" spans="1:5" ht="13.2" hidden="1">
      <c r="A15" s="185">
        <f>'Tab1'!M14</f>
        <v>0</v>
      </c>
      <c r="B15" s="181" t="str">
        <f>'Tab1'!F14</f>
        <v>PZ</v>
      </c>
      <c r="C15" s="181" t="str">
        <f>'Tab1'!D14</f>
        <v>CACIOTTINA CON PEPERONCINO 500 gr. incartata - Tomasoni - pesare</v>
      </c>
      <c r="D15" s="182">
        <f>'Tab1'!E14</f>
        <v>10.8</v>
      </c>
      <c r="E15" s="182">
        <f t="shared" si="0"/>
        <v>0</v>
      </c>
    </row>
    <row r="16" spans="1:5" ht="13.2" hidden="1">
      <c r="A16" s="185">
        <f>'Tab1'!M15</f>
        <v>0</v>
      </c>
      <c r="B16" s="181" t="str">
        <f>'Tab1'!F15</f>
        <v>PZ</v>
      </c>
      <c r="C16" s="181" t="str">
        <f>'Tab1'!D15</f>
        <v>GORGONZOLA 300 gr. in atm - Tomasoni - pesare</v>
      </c>
      <c r="D16" s="182">
        <f>'Tab1'!E15</f>
        <v>13</v>
      </c>
      <c r="E16" s="182">
        <f t="shared" si="0"/>
        <v>0</v>
      </c>
    </row>
    <row r="17" spans="1:5" ht="13.2" hidden="1">
      <c r="A17" s="185">
        <f>'Tab1'!M16</f>
        <v>0</v>
      </c>
      <c r="B17" s="181" t="str">
        <f>'Tab1'!F16</f>
        <v>PZ</v>
      </c>
      <c r="C17" s="181" t="str">
        <f>'Tab1'!D16</f>
        <v>GRANA PADANO 500 gr. sottovuoto 12 mesi - Tomasoni - pesare</v>
      </c>
      <c r="D17" s="182">
        <f>'Tab1'!E16</f>
        <v>13.7</v>
      </c>
      <c r="E17" s="182">
        <f t="shared" si="0"/>
        <v>0</v>
      </c>
    </row>
    <row r="18" spans="1:5" ht="13.2" hidden="1">
      <c r="A18" s="185">
        <f>'Tab1'!M17</f>
        <v>0</v>
      </c>
      <c r="B18" s="181" t="str">
        <f>'Tab1'!F17</f>
        <v>PZ</v>
      </c>
      <c r="C18" s="181" t="str">
        <f>'Tab1'!D17</f>
        <v>GRANA PADANO 500 gr. sottovuoto 24 mesi - Tomasoni - pesare</v>
      </c>
      <c r="D18" s="182">
        <f>'Tab1'!E17</f>
        <v>15</v>
      </c>
      <c r="E18" s="182">
        <f t="shared" si="0"/>
        <v>0</v>
      </c>
    </row>
    <row r="19" spans="1:5" ht="13.2" hidden="1">
      <c r="A19" s="185">
        <f>'Tab1'!M18</f>
        <v>0</v>
      </c>
      <c r="B19" s="181" t="str">
        <f>'Tab1'!F18</f>
        <v>KG</v>
      </c>
      <c r="C19" s="181" t="str">
        <f>'Tab1'!D18</f>
        <v>ASPARAGI - Biokarpoj - pesare</v>
      </c>
      <c r="D19" s="182">
        <f>'Tab1'!E18</f>
        <v>6.4</v>
      </c>
      <c r="E19" s="182">
        <f t="shared" si="0"/>
        <v>0</v>
      </c>
    </row>
    <row r="20" spans="1:5" ht="13.2">
      <c r="A20" s="185">
        <f>'Tab1'!M19</f>
        <v>1.05</v>
      </c>
      <c r="B20" s="181" t="str">
        <f>'Tab1'!F19</f>
        <v>KG</v>
      </c>
      <c r="C20" s="181" t="str">
        <f>'Tab1'!D19</f>
        <v>ASPARAGINA- Biokarpoj - pesare</v>
      </c>
      <c r="D20" s="182">
        <f>'Tab1'!E19</f>
        <v>5.2</v>
      </c>
      <c r="E20" s="182">
        <f t="shared" si="0"/>
        <v>5.4600000000000009</v>
      </c>
    </row>
    <row r="21" spans="1:5" ht="13.2" hidden="1">
      <c r="A21" s="185">
        <f>'Tab1'!M20</f>
        <v>0</v>
      </c>
      <c r="B21" s="181" t="str">
        <f>'Tab1'!F20</f>
        <v>KG</v>
      </c>
      <c r="C21" s="181" t="str">
        <f>'Tab1'!D20</f>
        <v>BIETOLE -  Claudio Bianchi</v>
      </c>
      <c r="D21" s="182">
        <f>'Tab1'!E20</f>
        <v>1.7</v>
      </c>
      <c r="E21" s="182">
        <f t="shared" si="0"/>
        <v>0</v>
      </c>
    </row>
    <row r="22" spans="1:5" ht="13.2" hidden="1">
      <c r="A22" s="185">
        <f>'Tab1'!M21</f>
        <v>0</v>
      </c>
      <c r="B22" s="181" t="str">
        <f>'Tab1'!F21</f>
        <v>KG</v>
      </c>
      <c r="C22" s="181" t="str">
        <f>'Tab1'!D21</f>
        <v>CARCIOFO VIOLETTO - Agrinova - pesare</v>
      </c>
      <c r="D22" s="182">
        <f>'Tab1'!E21</f>
        <v>2.6</v>
      </c>
      <c r="E22" s="182">
        <f t="shared" si="0"/>
        <v>0</v>
      </c>
    </row>
    <row r="23" spans="1:5" ht="13.2">
      <c r="A23" s="185">
        <f>'Tab1'!M22</f>
        <v>0.80500000000000005</v>
      </c>
      <c r="B23" s="181" t="str">
        <f>'Tab1'!F22</f>
        <v>KG</v>
      </c>
      <c r="C23" s="181" t="str">
        <f>'Tab1'!D22</f>
        <v>CAROTE - Deltabio</v>
      </c>
      <c r="D23" s="182">
        <f>'Tab1'!E22</f>
        <v>1.4</v>
      </c>
      <c r="E23" s="182">
        <f t="shared" si="0"/>
        <v>1.127</v>
      </c>
    </row>
    <row r="24" spans="1:5" ht="13.2">
      <c r="A24" s="185">
        <f>'Tab1'!M23</f>
        <v>1.2949999999999999</v>
      </c>
      <c r="B24" s="181" t="str">
        <f>'Tab1'!F23</f>
        <v>KG</v>
      </c>
      <c r="C24" s="181" t="str">
        <f>'Tab1'!D23</f>
        <v>CAVOLO CAPPUCCIO BIANCO - Coop Sociale AretÃ¨</v>
      </c>
      <c r="D24" s="182">
        <f>'Tab1'!E23</f>
        <v>1.8</v>
      </c>
      <c r="E24" s="182">
        <f t="shared" si="0"/>
        <v>2.331</v>
      </c>
    </row>
    <row r="25" spans="1:5" ht="13.2" hidden="1">
      <c r="A25" s="185">
        <f>'Tab1'!M24</f>
        <v>0</v>
      </c>
      <c r="B25" s="181" t="str">
        <f>'Tab1'!F24</f>
        <v>KG</v>
      </c>
      <c r="C25" s="181" t="str">
        <f>'Tab1'!D24</f>
        <v>CICORIA PUGLIESE (PUNTARELLE) - Lunella</v>
      </c>
      <c r="D25" s="182">
        <f>'Tab1'!E24</f>
        <v>1.8</v>
      </c>
      <c r="E25" s="182">
        <f t="shared" si="0"/>
        <v>0</v>
      </c>
    </row>
    <row r="26" spans="1:5" ht="13.2" hidden="1">
      <c r="A26" s="185">
        <f>'Tab1'!M25</f>
        <v>0</v>
      </c>
      <c r="B26" s="181" t="str">
        <f>'Tab1'!F25</f>
        <v>KG</v>
      </c>
      <c r="C26" s="181" t="str">
        <f>'Tab1'!D25</f>
        <v>CIME DI RAPA - Lunella</v>
      </c>
      <c r="D26" s="182">
        <f>'Tab1'!E25</f>
        <v>2.0499999999999998</v>
      </c>
      <c r="E26" s="182">
        <f t="shared" si="0"/>
        <v>0</v>
      </c>
    </row>
    <row r="27" spans="1:5" ht="13.2" hidden="1">
      <c r="A27" s="185">
        <f>'Tab1'!M26</f>
        <v>0</v>
      </c>
      <c r="B27" s="181" t="str">
        <f>'Tab1'!F26</f>
        <v>KG</v>
      </c>
      <c r="C27" s="181" t="str">
        <f>'Tab1'!D26</f>
        <v>ERBETTE - Bonatti Fiorenzo</v>
      </c>
      <c r="D27" s="182">
        <f>'Tab1'!E26</f>
        <v>1.9</v>
      </c>
      <c r="E27" s="182">
        <f t="shared" si="0"/>
        <v>0</v>
      </c>
    </row>
    <row r="28" spans="1:5" ht="13.2">
      <c r="A28" s="185">
        <f>'Tab1'!M27</f>
        <v>1.08</v>
      </c>
      <c r="B28" s="181" t="str">
        <f>'Tab1'!F27</f>
        <v>KG</v>
      </c>
      <c r="C28" s="181" t="str">
        <f>'Tab1'!D27</f>
        <v>FINOCCHI - Coop.Sociale AretÃ¨</v>
      </c>
      <c r="D28" s="182">
        <f>'Tab1'!E27</f>
        <v>2</v>
      </c>
      <c r="E28" s="182">
        <f t="shared" si="0"/>
        <v>2.16</v>
      </c>
    </row>
    <row r="29" spans="1:5" ht="13.2" hidden="1">
      <c r="A29" s="185">
        <f>'Tab1'!M28</f>
        <v>0</v>
      </c>
      <c r="B29" s="181" t="str">
        <f>'Tab1'!F28</f>
        <v>PZ</v>
      </c>
      <c r="C29" s="181" t="str">
        <f>'Tab1'!D28</f>
        <v>FUNGHI FRESCHI SHITAKE Sacchetto 340/350gr. - Daniela Taroni</v>
      </c>
      <c r="D29" s="182">
        <f>'Tab1'!E28</f>
        <v>5.9</v>
      </c>
      <c r="E29" s="182">
        <f t="shared" si="0"/>
        <v>0</v>
      </c>
    </row>
    <row r="30" spans="1:5" ht="13.2" hidden="1">
      <c r="A30" s="185">
        <f>'Tab1'!M29</f>
        <v>0</v>
      </c>
      <c r="B30" s="181" t="str">
        <f>'Tab1'!F29</f>
        <v>KG</v>
      </c>
      <c r="C30" s="181" t="str">
        <f>'Tab1'!D29</f>
        <v>LATTUGA CANASTA - Bonatti Fiorenzo</v>
      </c>
      <c r="D30" s="182">
        <f>'Tab1'!E29</f>
        <v>2</v>
      </c>
      <c r="E30" s="182">
        <f t="shared" si="0"/>
        <v>0</v>
      </c>
    </row>
    <row r="31" spans="1:5" ht="13.2">
      <c r="A31" s="185">
        <f>'Tab1'!M30</f>
        <v>0.47</v>
      </c>
      <c r="B31" s="181" t="str">
        <f>'Tab1'!F30</f>
        <v>KG</v>
      </c>
      <c r="C31" s="181" t="str">
        <f>'Tab1'!D30</f>
        <v>LATTUGA GENTILE - L' ambiente Naturale</v>
      </c>
      <c r="D31" s="182">
        <f>'Tab1'!E30</f>
        <v>2.15</v>
      </c>
      <c r="E31" s="182">
        <f t="shared" si="0"/>
        <v>1.0105</v>
      </c>
    </row>
    <row r="32" spans="1:5" ht="13.2" hidden="1">
      <c r="A32" s="185">
        <f>'Tab1'!M31</f>
        <v>0</v>
      </c>
      <c r="B32" s="181" t="str">
        <f>'Tab1'!F31</f>
        <v>KG</v>
      </c>
      <c r="C32" s="181" t="str">
        <f>'Tab1'!D31</f>
        <v>MELANZANE - Lunella</v>
      </c>
      <c r="D32" s="182">
        <f>'Tab1'!E31</f>
        <v>2.0499999999999998</v>
      </c>
      <c r="E32" s="182">
        <f t="shared" si="0"/>
        <v>0</v>
      </c>
    </row>
    <row r="33" spans="1:5" ht="13.2" hidden="1">
      <c r="A33" s="185">
        <f>'Tab1'!M32</f>
        <v>0</v>
      </c>
      <c r="B33" s="181" t="str">
        <f>'Tab1'!F32</f>
        <v>KG</v>
      </c>
      <c r="C33" s="181" t="str">
        <f>'Tab1'!D32</f>
        <v>POMODORO CILIEGINO A GRAPPOLO - Agrinova</v>
      </c>
      <c r="D33" s="182">
        <f>'Tab1'!E32</f>
        <v>3.2</v>
      </c>
      <c r="E33" s="182">
        <f t="shared" si="0"/>
        <v>0</v>
      </c>
    </row>
    <row r="34" spans="1:5" ht="13.2" hidden="1">
      <c r="A34" s="185">
        <f>'Tab1'!M33</f>
        <v>0</v>
      </c>
      <c r="B34" s="181" t="str">
        <f>'Tab1'!F33</f>
        <v>KG</v>
      </c>
      <c r="C34" s="181" t="str">
        <f>'Tab1'!D33</f>
        <v>POMODORO INSALATARO COSTOLUTO - Coop.Sociale AretÃ¨</v>
      </c>
      <c r="D34" s="182">
        <f>'Tab1'!E33</f>
        <v>3</v>
      </c>
      <c r="E34" s="182">
        <f t="shared" si="0"/>
        <v>0</v>
      </c>
    </row>
    <row r="35" spans="1:5" ht="13.2" hidden="1">
      <c r="A35" s="185">
        <f>'Tab1'!M34</f>
        <v>0</v>
      </c>
      <c r="B35" s="181" t="str">
        <f>'Tab1'!F34</f>
        <v>KG</v>
      </c>
      <c r="C35" s="181" t="str">
        <f>'Tab1'!D34</f>
        <v>POMODORO TONDO A GRAPPOLO - Agrinova</v>
      </c>
      <c r="D35" s="182">
        <f>'Tab1'!E34</f>
        <v>2.7</v>
      </c>
      <c r="E35" s="182">
        <f t="shared" si="0"/>
        <v>0</v>
      </c>
    </row>
    <row r="36" spans="1:5" ht="13.2">
      <c r="A36" s="185">
        <f>'Tab1'!M35</f>
        <v>0.58499999999999996</v>
      </c>
      <c r="B36" s="181" t="str">
        <f>'Tab1'!F35</f>
        <v>KG</v>
      </c>
      <c r="C36" s="181" t="str">
        <f>'Tab1'!D35</f>
        <v>SPINACI - Claudio Bianchi</v>
      </c>
      <c r="D36" s="182">
        <f>'Tab1'!E35</f>
        <v>3.4</v>
      </c>
      <c r="E36" s="182">
        <f t="shared" si="0"/>
        <v>1.9889999999999999</v>
      </c>
    </row>
    <row r="37" spans="1:5" ht="13.2" hidden="1">
      <c r="A37" s="185">
        <f>'Tab1'!M36</f>
        <v>0</v>
      </c>
      <c r="B37" s="181" t="str">
        <f>'Tab1'!F36</f>
        <v>PZ</v>
      </c>
      <c r="C37" s="181" t="str">
        <f>'Tab1'!D36</f>
        <v>ZUCCA IRON CUP - Az. agr. Giarone</v>
      </c>
      <c r="D37" s="182">
        <f>'Tab1'!E36</f>
        <v>1.4</v>
      </c>
      <c r="E37" s="182">
        <f t="shared" si="0"/>
        <v>0</v>
      </c>
    </row>
    <row r="38" spans="1:5" ht="13.2">
      <c r="A38" s="185">
        <f>'Tab1'!M37</f>
        <v>1.0149999999999999</v>
      </c>
      <c r="B38" s="181" t="str">
        <f>'Tab1'!F37</f>
        <v>KG</v>
      </c>
      <c r="C38" s="181" t="str">
        <f>'Tab1'!D37</f>
        <v>ZUCCHINE - Lunella</v>
      </c>
      <c r="D38" s="182">
        <f>'Tab1'!E37</f>
        <v>1.9</v>
      </c>
      <c r="E38" s="182">
        <f t="shared" si="0"/>
        <v>1.9284999999999997</v>
      </c>
    </row>
    <row r="39" spans="1:5" ht="13.2" hidden="1">
      <c r="A39" s="185">
        <f>'Tab1'!M38</f>
        <v>0</v>
      </c>
      <c r="B39" s="181" t="str">
        <f>'Tab1'!F38</f>
        <v>PZ</v>
      </c>
      <c r="C39" s="181" t="str">
        <f>'Tab1'!D38</f>
        <v>MANDORLE CON GUSCIO kg. 1 - Serra di Mezzo</v>
      </c>
      <c r="D39" s="182">
        <f>'Tab1'!E38</f>
        <v>3.8</v>
      </c>
      <c r="E39" s="182">
        <f t="shared" si="0"/>
        <v>0</v>
      </c>
    </row>
    <row r="40" spans="1:5" ht="13.2" hidden="1">
      <c r="A40" s="185">
        <f>'Tab1'!M39</f>
        <v>0</v>
      </c>
      <c r="B40" s="181" t="str">
        <f>'Tab1'!F39</f>
        <v>PZ</v>
      </c>
      <c r="C40" s="181" t="str">
        <f>'Tab1'!D39</f>
        <v>MANDORLE SGUSCIATE gr. 500 - Serra di Mezzo</v>
      </c>
      <c r="D40" s="182">
        <f>'Tab1'!E39</f>
        <v>6.3</v>
      </c>
      <c r="E40" s="182">
        <f t="shared" si="0"/>
        <v>0</v>
      </c>
    </row>
    <row r="41" spans="1:5" ht="13.2" hidden="1">
      <c r="A41" s="185">
        <f>'Tab1'!M40</f>
        <v>0</v>
      </c>
      <c r="B41" s="181" t="str">
        <f>'Tab1'!F40</f>
        <v>PZ</v>
      </c>
      <c r="C41" s="181" t="str">
        <f>'Tab1'!D40</f>
        <v>NOCCIOLE SGUSCIATE E TOSTATE gr. 250 - Parano</v>
      </c>
      <c r="D41" s="182">
        <f>'Tab1'!E40</f>
        <v>4.8</v>
      </c>
      <c r="E41" s="182">
        <f t="shared" si="0"/>
        <v>0</v>
      </c>
    </row>
    <row r="42" spans="1:5" ht="13.2" hidden="1">
      <c r="A42" s="185">
        <f>'Tab1'!M41</f>
        <v>0</v>
      </c>
      <c r="B42" s="181" t="str">
        <f>'Tab1'!F41</f>
        <v>KG</v>
      </c>
      <c r="C42" s="181" t="str">
        <f>'Tab1'!D41</f>
        <v>NOCI GRENOBLE cal. 32/34 - 5kg - Coop Sociale AretÃ¨</v>
      </c>
      <c r="D42" s="182">
        <f>'Tab1'!E41</f>
        <v>6.2</v>
      </c>
      <c r="E42" s="182">
        <f t="shared" si="0"/>
        <v>0</v>
      </c>
    </row>
    <row r="43" spans="1:5" ht="13.2" hidden="1">
      <c r="A43" s="185">
        <f>'Tab1'!M42</f>
        <v>0</v>
      </c>
      <c r="B43" s="181" t="str">
        <f>'Tab1'!F42</f>
        <v>PZ</v>
      </c>
      <c r="C43" s="181" t="str">
        <f>'Tab1'!D42</f>
        <v>RISO BALDO BIANCO KG. 1 - Terre di Lomellina</v>
      </c>
      <c r="D43" s="182">
        <f>'Tab1'!E42</f>
        <v>3.7</v>
      </c>
      <c r="E43" s="182">
        <f t="shared" si="0"/>
        <v>0</v>
      </c>
    </row>
    <row r="44" spans="1:5" ht="13.2" hidden="1">
      <c r="A44" s="185">
        <f>'Tab1'!M43</f>
        <v>0</v>
      </c>
      <c r="B44" s="181" t="str">
        <f>'Tab1'!F43</f>
        <v>PZ</v>
      </c>
      <c r="C44" s="181" t="str">
        <f>'Tab1'!D43</f>
        <v>RISO BALDO INTEGRALE KG. 1 - Terre di Lomellina</v>
      </c>
      <c r="D44" s="182">
        <f>'Tab1'!E43</f>
        <v>3.6</v>
      </c>
      <c r="E44" s="182">
        <f t="shared" si="0"/>
        <v>0</v>
      </c>
    </row>
    <row r="45" spans="1:5" ht="13.2" hidden="1">
      <c r="A45" s="185">
        <f>'Tab1'!M44</f>
        <v>0</v>
      </c>
      <c r="B45" s="181" t="str">
        <f>'Tab1'!F44</f>
        <v>PZ</v>
      </c>
      <c r="C45" s="181" t="str">
        <f>'Tab1'!D44</f>
        <v>RISO CARNAROLI BIANCO KG. 1 - Az. Agr. Di Rovasenda</v>
      </c>
      <c r="D45" s="182">
        <f>'Tab1'!E44</f>
        <v>4.2</v>
      </c>
      <c r="E45" s="182">
        <f t="shared" si="0"/>
        <v>0</v>
      </c>
    </row>
    <row r="46" spans="1:5" ht="13.2" hidden="1">
      <c r="A46" s="185">
        <f>'Tab1'!M45</f>
        <v>0</v>
      </c>
      <c r="B46" s="181" t="str">
        <f>'Tab1'!F45</f>
        <v>PZ</v>
      </c>
      <c r="C46" s="181" t="str">
        <f>'Tab1'!D45</f>
        <v>RISO CARNAROLI INTEGRALE KG. 1 - Az. Agr. Di Rovasenda</v>
      </c>
      <c r="D46" s="182">
        <f>'Tab1'!E45</f>
        <v>4.0999999999999996</v>
      </c>
      <c r="E46" s="182">
        <f t="shared" si="0"/>
        <v>0</v>
      </c>
    </row>
    <row r="47" spans="1:5" ht="13.2" hidden="1">
      <c r="A47" s="185">
        <f>'Tab1'!M46</f>
        <v>0</v>
      </c>
      <c r="B47" s="181" t="str">
        <f>'Tab1'!F46</f>
        <v>PZ</v>
      </c>
      <c r="C47" s="181" t="str">
        <f>'Tab1'!D46</f>
        <v>RISO ROSA MARCHETTI BIANCO KG. 1 - Az. Agr. Di Rovasenda</v>
      </c>
      <c r="D47" s="182">
        <f>'Tab1'!E46</f>
        <v>3.6</v>
      </c>
      <c r="E47" s="182">
        <f t="shared" si="0"/>
        <v>0</v>
      </c>
    </row>
    <row r="48" spans="1:5" ht="13.2" hidden="1">
      <c r="A48" s="185">
        <f>'Tab1'!M47</f>
        <v>0</v>
      </c>
      <c r="B48" s="181" t="str">
        <f>'Tab1'!F47</f>
        <v>PZ</v>
      </c>
      <c r="C48" s="181" t="str">
        <f>'Tab1'!D47</f>
        <v>RISO ROSA MARCHETTI INTEGRALE KG. 1 - Az. Agr. Di Rovasenda</v>
      </c>
      <c r="D48" s="182">
        <f>'Tab1'!E47</f>
        <v>3.3</v>
      </c>
      <c r="E48" s="182">
        <f t="shared" si="0"/>
        <v>0</v>
      </c>
    </row>
    <row r="49" spans="1:5" ht="13.2" hidden="1">
      <c r="A49" s="185">
        <f>'Tab1'!M48</f>
        <v>0</v>
      </c>
      <c r="B49" s="181" t="str">
        <f>'Tab1'!F48</f>
        <v>PZ</v>
      </c>
      <c r="C49" s="181" t="str">
        <f>'Tab1'!D48</f>
        <v>RISO ROSA MARCHETTI SEMINTEGRALE KG. 1 - Az. Agr. Di Rovasenda</v>
      </c>
      <c r="D49" s="182">
        <f>'Tab1'!E48</f>
        <v>3.3</v>
      </c>
      <c r="E49" s="182">
        <f t="shared" si="0"/>
        <v>0</v>
      </c>
    </row>
    <row r="50" spans="1:5" ht="13.2" hidden="1">
      <c r="A50" s="185">
        <f>'Tab1'!M49</f>
        <v>0</v>
      </c>
      <c r="B50" s="181" t="str">
        <f>'Tab1'!F49</f>
        <v>PZ</v>
      </c>
      <c r="C50" s="181" t="str">
        <f>'Tab1'!D49</f>
        <v>FAGIOLI BORLOTTI SECCHI 900 gr. - Terre di Lomellina</v>
      </c>
      <c r="D50" s="182">
        <f>'Tab1'!E49</f>
        <v>4.3</v>
      </c>
      <c r="E50" s="182">
        <f t="shared" si="0"/>
        <v>0</v>
      </c>
    </row>
    <row r="51" spans="1:5" ht="13.2" hidden="1">
      <c r="A51" s="185">
        <f>'Tab1'!M50</f>
        <v>0</v>
      </c>
      <c r="B51" s="181" t="str">
        <f>'Tab1'!F50</f>
        <v>PZ</v>
      </c>
      <c r="C51" s="181" t="str">
        <f>'Tab1'!D50</f>
        <v>LENTICCHIE conf. gr. 500 - Terra e Cielo</v>
      </c>
      <c r="D51" s="182">
        <f>'Tab1'!E50</f>
        <v>2.6</v>
      </c>
      <c r="E51" s="182">
        <f t="shared" si="0"/>
        <v>0</v>
      </c>
    </row>
    <row r="52" spans="1:5" ht="13.2" hidden="1">
      <c r="A52" s="185">
        <f>'Tab1'!M51</f>
        <v>0</v>
      </c>
      <c r="B52" s="181" t="str">
        <f>'Tab1'!F51</f>
        <v>PZ</v>
      </c>
      <c r="C52" s="181" t="str">
        <f>'Tab1'!D51</f>
        <v>COMPOSTA DI MIRTLLI SENZA ZUCCHERO - GR. 330 - BioTrentino</v>
      </c>
      <c r="D52" s="182">
        <f>'Tab1'!E51</f>
        <v>3.6</v>
      </c>
      <c r="E52" s="182">
        <f t="shared" si="0"/>
        <v>0</v>
      </c>
    </row>
    <row r="53" spans="1:5" ht="13.2" hidden="1">
      <c r="A53" s="185">
        <f>'Tab1'!M52</f>
        <v>0</v>
      </c>
      <c r="B53" s="181" t="str">
        <f>'Tab1'!F52</f>
        <v>PZ</v>
      </c>
      <c r="C53" s="181" t="str">
        <f>'Tab1'!D52</f>
        <v>MIELE DI ACACIA 1 KG. - Medina Daniela</v>
      </c>
      <c r="D53" s="182">
        <f>'Tab1'!E52</f>
        <v>14.9</v>
      </c>
      <c r="E53" s="182">
        <f t="shared" si="0"/>
        <v>0</v>
      </c>
    </row>
    <row r="54" spans="1:5" ht="13.2" hidden="1">
      <c r="A54" s="185">
        <f>'Tab1'!M53</f>
        <v>0</v>
      </c>
      <c r="B54" s="181" t="str">
        <f>'Tab1'!F53</f>
        <v>PZ</v>
      </c>
      <c r="C54" s="181" t="str">
        <f>'Tab1'!D53</f>
        <v>MIELE DI CASTAGNO 500 gr. - Il Sentiero Coop.</v>
      </c>
      <c r="D54" s="182">
        <f>'Tab1'!E53</f>
        <v>5.5</v>
      </c>
      <c r="E54" s="182">
        <f t="shared" si="0"/>
        <v>0</v>
      </c>
    </row>
    <row r="55" spans="1:5" ht="13.2" hidden="1">
      <c r="A55" s="185">
        <f>'Tab1'!M54</f>
        <v>0</v>
      </c>
      <c r="B55" s="181" t="str">
        <f>'Tab1'!F54</f>
        <v>PZ</v>
      </c>
      <c r="C55" s="181" t="str">
        <f>'Tab1'!D54</f>
        <v>MIELE DI TIGLIO 1 kg. - Il Sentiero Coop.</v>
      </c>
      <c r="D55" s="182">
        <f>'Tab1'!E54</f>
        <v>10.8</v>
      </c>
      <c r="E55" s="182">
        <f t="shared" si="0"/>
        <v>0</v>
      </c>
    </row>
    <row r="56" spans="1:5" ht="13.2" hidden="1">
      <c r="A56" s="185">
        <f>'Tab1'!M55</f>
        <v>0</v>
      </c>
      <c r="B56" s="181" t="str">
        <f>'Tab1'!F55</f>
        <v>PZ</v>
      </c>
      <c r="C56" s="181" t="str">
        <f>'Tab1'!D55</f>
        <v>MIELE MILLEFIORI DELLE PREALPI LOMBARDE 500 gr. - Il Sentiero Coop</v>
      </c>
      <c r="D56" s="182">
        <f>'Tab1'!E55</f>
        <v>5.0999999999999996</v>
      </c>
      <c r="E56" s="182">
        <f t="shared" si="0"/>
        <v>0</v>
      </c>
    </row>
    <row r="57" spans="1:5" ht="13.2" hidden="1">
      <c r="A57" s="185">
        <f>'Tab1'!M56</f>
        <v>0</v>
      </c>
      <c r="B57" s="181" t="str">
        <f>'Tab1'!F56</f>
        <v>PZ</v>
      </c>
      <c r="C57" s="181" t="str">
        <f>'Tab1'!D56</f>
        <v>DADO VEGETALE gr. 220 - Rob del Bosco</v>
      </c>
      <c r="D57" s="182">
        <f>'Tab1'!E56</f>
        <v>2.6</v>
      </c>
      <c r="E57" s="182">
        <f t="shared" si="0"/>
        <v>0</v>
      </c>
    </row>
    <row r="58" spans="1:5" ht="13.2" hidden="1">
      <c r="A58" s="185">
        <f>'Tab1'!M57</f>
        <v>0</v>
      </c>
      <c r="B58" s="181" t="str">
        <f>'Tab1'!F57</f>
        <v>PZ</v>
      </c>
      <c r="C58" s="181" t="str">
        <f>'Tab1'!D57</f>
        <v>PASSATA EXTRA DI POMODORO BIODINAMICA ML.700 - Lunella</v>
      </c>
      <c r="D58" s="182">
        <f>'Tab1'!E57</f>
        <v>2.2999999999999998</v>
      </c>
      <c r="E58" s="182">
        <f t="shared" si="0"/>
        <v>0</v>
      </c>
    </row>
    <row r="59" spans="1:5" ht="13.2" hidden="1">
      <c r="A59" s="185">
        <f>'Tab1'!M58</f>
        <v>0</v>
      </c>
      <c r="B59" s="181" t="str">
        <f>'Tab1'!F58</f>
        <v>PZ</v>
      </c>
      <c r="C59" s="181" t="str">
        <f>'Tab1'!D58</f>
        <v>SUCCO DI ARANCE BIONDE 690 ML. -  Agrinova</v>
      </c>
      <c r="D59" s="182">
        <f>'Tab1'!E58</f>
        <v>2.5</v>
      </c>
      <c r="E59" s="182">
        <f t="shared" si="0"/>
        <v>0</v>
      </c>
    </row>
    <row r="60" spans="1:5" ht="13.2" hidden="1">
      <c r="A60" s="185">
        <f>'Tab1'!M59</f>
        <v>0</v>
      </c>
      <c r="B60" s="181" t="str">
        <f>'Tab1'!F59</f>
        <v>PZ</v>
      </c>
      <c r="C60" s="181" t="str">
        <f>'Tab1'!D59</f>
        <v>SUCCO DI MELA 100% - FUST. 5 L. - BioTrentino</v>
      </c>
      <c r="D60" s="182">
        <f>'Tab1'!E59</f>
        <v>10</v>
      </c>
      <c r="E60" s="182">
        <f t="shared" si="0"/>
        <v>0</v>
      </c>
    </row>
    <row r="61" spans="1:5" ht="13.2" hidden="1">
      <c r="A61" s="185">
        <f>'Tab1'!M60</f>
        <v>0</v>
      </c>
      <c r="B61" s="181" t="str">
        <f>'Tab1'!F60</f>
        <v>PZ</v>
      </c>
      <c r="C61" s="181" t="str">
        <f>'Tab1'!D60</f>
        <v>SUCCO DI MELA E ARANCIA 100% - BOTT. 1 L. - BioTrentino</v>
      </c>
      <c r="D61" s="182">
        <f>'Tab1'!E60</f>
        <v>2.5</v>
      </c>
      <c r="E61" s="182">
        <f t="shared" si="0"/>
        <v>0</v>
      </c>
    </row>
    <row r="62" spans="1:5" ht="13.2" hidden="1">
      <c r="A62" s="185">
        <f>'Tab1'!M61</f>
        <v>0</v>
      </c>
      <c r="B62" s="181" t="str">
        <f>'Tab1'!F61</f>
        <v>PZ</v>
      </c>
      <c r="C62" s="181" t="str">
        <f>'Tab1'!D61</f>
        <v>VINO BIANCO MONTANELLO - 75 cl - Cassani Nerio</v>
      </c>
      <c r="D62" s="182">
        <f>'Tab1'!E61</f>
        <v>4</v>
      </c>
      <c r="E62" s="182">
        <f t="shared" si="0"/>
        <v>0</v>
      </c>
    </row>
    <row r="63" spans="1:5" ht="13.2" hidden="1">
      <c r="A63" s="185">
        <f>'Tab1'!M62</f>
        <v>0</v>
      </c>
      <c r="B63" s="181" t="str">
        <f>'Tab1'!F62</f>
        <v>PZ</v>
      </c>
      <c r="C63" s="181" t="str">
        <f>'Tab1'!D62</f>
        <v>VINO NERO AGOLA - 750 ML - Rampanelli</v>
      </c>
      <c r="D63" s="182">
        <f>'Tab1'!E62</f>
        <v>3.6</v>
      </c>
      <c r="E63" s="182">
        <f t="shared" si="0"/>
        <v>0</v>
      </c>
    </row>
    <row r="64" spans="1:5" ht="13.2" hidden="1">
      <c r="A64" s="185">
        <f>'Tab1'!M63</f>
        <v>0</v>
      </c>
      <c r="B64" s="181" t="str">
        <f>'Tab1'!F63</f>
        <v>PZ</v>
      </c>
      <c r="C64" s="181" t="str">
        <f>'Tab1'!D63</f>
        <v>VINO ROSSO PIGNOLE (PINOT NERO) - 750 ML - Rampanelli</v>
      </c>
      <c r="D64" s="182">
        <f>'Tab1'!E63</f>
        <v>5.5</v>
      </c>
      <c r="E64" s="182">
        <f t="shared" si="0"/>
        <v>0</v>
      </c>
    </row>
    <row r="65" spans="1:5" ht="13.2">
      <c r="A65" s="185">
        <f>'Tab1'!M64</f>
        <v>2</v>
      </c>
      <c r="B65" s="181" t="str">
        <f>'Tab1'!F64</f>
        <v>PZ</v>
      </c>
      <c r="C65" s="181" t="str">
        <f>'Tab1'!D64</f>
        <v>UOVA CAT. A (conf. 6 uova) - Bargero</v>
      </c>
      <c r="D65" s="182">
        <f>'Tab1'!E64</f>
        <v>2.35</v>
      </c>
      <c r="E65" s="182">
        <f t="shared" si="0"/>
        <v>4.7</v>
      </c>
    </row>
    <row r="66" spans="1:5" ht="13.2" hidden="1">
      <c r="A66" s="185">
        <f>'Tab1'!M65</f>
        <v>0</v>
      </c>
      <c r="B66" s="181" t="str">
        <f>'Tab1'!F65</f>
        <v>PZ</v>
      </c>
      <c r="C66" s="181" t="str">
        <f>'Tab1'!D65</f>
        <v>KEFIR ml. 200 - Tomasoni</v>
      </c>
      <c r="D66" s="182">
        <f>'Tab1'!E65</f>
        <v>1.5</v>
      </c>
      <c r="E66" s="182">
        <f t="shared" si="0"/>
        <v>0</v>
      </c>
    </row>
    <row r="67" spans="1:5" ht="13.2" hidden="1">
      <c r="A67" s="185">
        <f>'Tab1'!M66</f>
        <v>0</v>
      </c>
      <c r="B67" s="181" t="str">
        <f>'Tab1'!F66</f>
        <v>PZ</v>
      </c>
      <c r="C67" s="181" t="str">
        <f>'Tab1'!D66</f>
        <v>LATTE INTERO A LUNGA CONSERVAZIONE LT. 1 - Tomasoni</v>
      </c>
      <c r="D67" s="182">
        <f>'Tab1'!E66</f>
        <v>1.45</v>
      </c>
      <c r="E67" s="182">
        <f t="shared" si="0"/>
        <v>0</v>
      </c>
    </row>
    <row r="68" spans="1:5" ht="13.2" hidden="1">
      <c r="A68" s="185">
        <f>'Tab1'!M67</f>
        <v>0</v>
      </c>
      <c r="B68" s="181" t="str">
        <f>'Tab1'!F67</f>
        <v>PZ</v>
      </c>
      <c r="C68" s="181" t="str">
        <f>'Tab1'!D67</f>
        <v>LATTE PARZ. SCREMATO A LUNGA CONSERVAZIONE LT. 1 - Tomasoni</v>
      </c>
      <c r="D68" s="182">
        <f>'Tab1'!E67</f>
        <v>1.35</v>
      </c>
      <c r="E68" s="182">
        <f t="shared" si="0"/>
        <v>0</v>
      </c>
    </row>
    <row r="69" spans="1:5" ht="13.2" hidden="1">
      <c r="A69" s="185">
        <f>'Tab1'!M68</f>
        <v>0</v>
      </c>
      <c r="B69" s="181" t="str">
        <f>'Tab1'!F68</f>
        <v>PZ</v>
      </c>
      <c r="C69" s="181" t="str">
        <f>'Tab1'!D68</f>
        <v>YOGURT MAGRO  gr. 150 - Tomasoni</v>
      </c>
      <c r="D69" s="182">
        <f>'Tab1'!E68</f>
        <v>0.8</v>
      </c>
      <c r="E69" s="182">
        <f t="shared" si="0"/>
        <v>0</v>
      </c>
    </row>
    <row r="70" spans="1:5" ht="13.2" hidden="1">
      <c r="A70" s="185">
        <f>'Tab1'!M69</f>
        <v>0</v>
      </c>
      <c r="B70" s="181" t="str">
        <f>'Tab1'!F69</f>
        <v>PZ</v>
      </c>
      <c r="C70" s="181" t="str">
        <f>'Tab1'!D69</f>
        <v>YOGURT MAGRO  gr. 300 - Tomasoni</v>
      </c>
      <c r="D70" s="182">
        <f>'Tab1'!E69</f>
        <v>1.5</v>
      </c>
      <c r="E70" s="182">
        <f t="shared" si="0"/>
        <v>0</v>
      </c>
    </row>
    <row r="71" spans="1:5" ht="13.2" hidden="1">
      <c r="A71" s="185">
        <f>'Tab1'!M70</f>
        <v>0</v>
      </c>
      <c r="B71" s="181">
        <f>'Tab1'!F70</f>
        <v>0</v>
      </c>
      <c r="C71" s="181" t="str">
        <f>'Tab1'!D70</f>
        <v>riga 66</v>
      </c>
      <c r="D71" s="182">
        <f>'Tab1'!E70</f>
        <v>0</v>
      </c>
      <c r="E71" s="182">
        <f t="shared" si="0"/>
        <v>0</v>
      </c>
    </row>
    <row r="72" spans="1:5" ht="13.2" hidden="1">
      <c r="A72" s="185">
        <f>'Tab1'!M71</f>
        <v>0</v>
      </c>
      <c r="B72" s="181">
        <f>'Tab1'!F71</f>
        <v>0</v>
      </c>
      <c r="C72" s="181" t="str">
        <f>'Tab1'!D71</f>
        <v>riga 67</v>
      </c>
      <c r="D72" s="182">
        <f>'Tab1'!E71</f>
        <v>0</v>
      </c>
      <c r="E72" s="182">
        <f t="shared" si="0"/>
        <v>0</v>
      </c>
    </row>
    <row r="73" spans="1:5" ht="13.2" hidden="1">
      <c r="A73" s="185">
        <f>'Tab1'!M72</f>
        <v>0</v>
      </c>
      <c r="B73" s="181">
        <f>'Tab1'!F72</f>
        <v>0</v>
      </c>
      <c r="C73" s="181" t="str">
        <f>'Tab1'!D72</f>
        <v>riga 68</v>
      </c>
      <c r="D73" s="182">
        <f>'Tab1'!E72</f>
        <v>0</v>
      </c>
      <c r="E73" s="182">
        <f t="shared" si="0"/>
        <v>0</v>
      </c>
    </row>
    <row r="74" spans="1:5" ht="13.2" hidden="1">
      <c r="A74" s="185">
        <f>'Tab1'!M73</f>
        <v>0</v>
      </c>
      <c r="B74" s="181">
        <f>'Tab1'!F73</f>
        <v>0</v>
      </c>
      <c r="C74" s="181" t="str">
        <f>'Tab1'!D73</f>
        <v>riga 69</v>
      </c>
      <c r="D74" s="182">
        <f>'Tab1'!E73</f>
        <v>0</v>
      </c>
      <c r="E74" s="182">
        <f t="shared" si="0"/>
        <v>0</v>
      </c>
    </row>
    <row r="75" spans="1:5" ht="13.2" hidden="1">
      <c r="A75" s="183">
        <f>'Tab1'!M74</f>
        <v>0</v>
      </c>
      <c r="B75" s="181">
        <f>'Tab1'!F74</f>
        <v>0</v>
      </c>
      <c r="C75" s="181" t="str">
        <f>'Tab1'!D74</f>
        <v>riga 70</v>
      </c>
      <c r="D75" s="182">
        <f>'Tab1'!E74</f>
        <v>0</v>
      </c>
      <c r="E75" s="182">
        <f t="shared" si="0"/>
        <v>0</v>
      </c>
    </row>
    <row r="76" spans="1:5" ht="13.2" hidden="1">
      <c r="A76" s="183">
        <f>'Tab1'!M75</f>
        <v>0</v>
      </c>
      <c r="B76" s="181">
        <f>'Tab1'!F75</f>
        <v>0</v>
      </c>
      <c r="C76" s="181" t="str">
        <f>'Tab1'!D75</f>
        <v>riga 71</v>
      </c>
      <c r="D76" s="182">
        <f>'Tab1'!E75</f>
        <v>0</v>
      </c>
      <c r="E76" s="182">
        <f t="shared" si="0"/>
        <v>0</v>
      </c>
    </row>
    <row r="77" spans="1:5" ht="13.2" hidden="1">
      <c r="A77" s="183">
        <f>'Tab1'!M76</f>
        <v>0</v>
      </c>
      <c r="B77" s="181">
        <f>'Tab1'!F76</f>
        <v>0</v>
      </c>
      <c r="C77" s="181" t="str">
        <f>'Tab1'!D76</f>
        <v>riga 72</v>
      </c>
      <c r="D77" s="182">
        <f>'Tab1'!E76</f>
        <v>0</v>
      </c>
      <c r="E77" s="182">
        <f t="shared" si="0"/>
        <v>0</v>
      </c>
    </row>
    <row r="78" spans="1:5" ht="13.2" hidden="1">
      <c r="A78" s="183">
        <f>'Tab1'!M77</f>
        <v>0</v>
      </c>
      <c r="B78" s="181">
        <f>'Tab1'!F77</f>
        <v>0</v>
      </c>
      <c r="C78" s="181" t="str">
        <f>'Tab1'!D77</f>
        <v>riga 73</v>
      </c>
      <c r="D78" s="182">
        <f>'Tab1'!E77</f>
        <v>0</v>
      </c>
      <c r="E78" s="182">
        <f t="shared" si="0"/>
        <v>0</v>
      </c>
    </row>
    <row r="79" spans="1:5" ht="13.2" hidden="1">
      <c r="A79" s="183">
        <f>'Tab1'!M78</f>
        <v>0</v>
      </c>
      <c r="B79" s="181">
        <f>'Tab1'!F78</f>
        <v>0</v>
      </c>
      <c r="C79" s="181" t="str">
        <f>'Tab1'!D78</f>
        <v>riga 74</v>
      </c>
      <c r="D79" s="182">
        <f>'Tab1'!E78</f>
        <v>0</v>
      </c>
      <c r="E79" s="182">
        <f t="shared" si="0"/>
        <v>0</v>
      </c>
    </row>
    <row r="80" spans="1:5" ht="13.2" hidden="1">
      <c r="A80" s="183">
        <f>'Tab1'!M79</f>
        <v>0</v>
      </c>
      <c r="B80" s="181">
        <f>'Tab1'!F79</f>
        <v>0</v>
      </c>
      <c r="C80" s="181" t="str">
        <f>'Tab1'!D79</f>
        <v>riga 75</v>
      </c>
      <c r="D80" s="182">
        <f>'Tab1'!E79</f>
        <v>0</v>
      </c>
      <c r="E80" s="182">
        <f t="shared" si="0"/>
        <v>0</v>
      </c>
    </row>
    <row r="81" spans="1:5" ht="13.2" hidden="1">
      <c r="A81" s="183">
        <f>'Tab1'!M80</f>
        <v>0</v>
      </c>
      <c r="B81" s="181">
        <f>'Tab1'!F80</f>
        <v>0</v>
      </c>
      <c r="C81" s="181" t="str">
        <f>'Tab1'!D80</f>
        <v>riga 76</v>
      </c>
      <c r="D81" s="182">
        <f>'Tab1'!E80</f>
        <v>0</v>
      </c>
      <c r="E81" s="182">
        <f t="shared" si="0"/>
        <v>0</v>
      </c>
    </row>
    <row r="82" spans="1:5" ht="13.2" hidden="1">
      <c r="A82" s="183">
        <f>'Tab1'!M81</f>
        <v>0</v>
      </c>
      <c r="B82" s="181">
        <f>'Tab1'!F81</f>
        <v>0</v>
      </c>
      <c r="C82" s="181" t="str">
        <f>'Tab1'!D81</f>
        <v>riga 77</v>
      </c>
      <c r="D82" s="182">
        <f>'Tab1'!E81</f>
        <v>0</v>
      </c>
      <c r="E82" s="182">
        <f t="shared" si="0"/>
        <v>0</v>
      </c>
    </row>
    <row r="83" spans="1:5" ht="13.2" hidden="1">
      <c r="A83" s="183">
        <f>'Tab1'!M82</f>
        <v>0</v>
      </c>
      <c r="B83" s="181">
        <f>'Tab1'!F82</f>
        <v>0</v>
      </c>
      <c r="C83" s="181" t="str">
        <f>'Tab1'!D82</f>
        <v>riga 78</v>
      </c>
      <c r="D83" s="182">
        <f>'Tab1'!E82</f>
        <v>0</v>
      </c>
      <c r="E83" s="182">
        <f t="shared" si="0"/>
        <v>0</v>
      </c>
    </row>
    <row r="84" spans="1:5" ht="13.2" hidden="1">
      <c r="A84" s="183">
        <f>'Tab1'!M83</f>
        <v>0</v>
      </c>
      <c r="B84" s="181">
        <f>'Tab1'!F83</f>
        <v>0</v>
      </c>
      <c r="C84" s="181" t="str">
        <f>'Tab1'!D83</f>
        <v>riga 79</v>
      </c>
      <c r="D84" s="182">
        <f>'Tab1'!E83</f>
        <v>0</v>
      </c>
      <c r="E84" s="182">
        <f t="shared" si="0"/>
        <v>0</v>
      </c>
    </row>
    <row r="85" spans="1:5" ht="13.2" hidden="1">
      <c r="A85" s="183">
        <f>'Tab1'!M84</f>
        <v>0</v>
      </c>
      <c r="B85" s="181">
        <f>'Tab1'!F84</f>
        <v>0</v>
      </c>
      <c r="C85" s="181" t="str">
        <f>'Tab1'!D84</f>
        <v>riga 80</v>
      </c>
      <c r="D85" s="182">
        <f>'Tab1'!E84</f>
        <v>0</v>
      </c>
      <c r="E85" s="182">
        <f t="shared" si="0"/>
        <v>0</v>
      </c>
    </row>
    <row r="86" spans="1:5" ht="13.2" hidden="1">
      <c r="A86" s="183">
        <f>'Tab1'!M85</f>
        <v>0</v>
      </c>
      <c r="B86" s="181">
        <f>'Tab1'!F85</f>
        <v>0</v>
      </c>
      <c r="C86" s="181" t="str">
        <f>'Tab1'!D85</f>
        <v>riga 81</v>
      </c>
      <c r="D86" s="182">
        <f>'Tab1'!E85</f>
        <v>0</v>
      </c>
      <c r="E86" s="182">
        <f t="shared" si="0"/>
        <v>0</v>
      </c>
    </row>
    <row r="87" spans="1:5" ht="13.2" hidden="1">
      <c r="A87" s="183">
        <f>'Tab1'!M86</f>
        <v>0</v>
      </c>
      <c r="B87" s="181">
        <f>'Tab1'!F86</f>
        <v>0</v>
      </c>
      <c r="C87" s="181" t="str">
        <f>'Tab1'!D86</f>
        <v>riga 82</v>
      </c>
      <c r="D87" s="182">
        <f>'Tab1'!E86</f>
        <v>0</v>
      </c>
      <c r="E87" s="182">
        <f t="shared" si="0"/>
        <v>0</v>
      </c>
    </row>
    <row r="88" spans="1:5" ht="13.2" hidden="1">
      <c r="A88" s="183">
        <f>'Tab1'!M87</f>
        <v>0</v>
      </c>
      <c r="B88" s="181">
        <f>'Tab1'!F87</f>
        <v>0</v>
      </c>
      <c r="C88" s="181" t="str">
        <f>'Tab1'!D87</f>
        <v>riga 83</v>
      </c>
      <c r="D88" s="182">
        <f>'Tab1'!E87</f>
        <v>0</v>
      </c>
      <c r="E88" s="182">
        <f t="shared" si="0"/>
        <v>0</v>
      </c>
    </row>
    <row r="89" spans="1:5" ht="13.2" hidden="1">
      <c r="A89" s="183">
        <f>'Tab1'!M88</f>
        <v>0</v>
      </c>
      <c r="B89" s="181">
        <f>'Tab1'!F88</f>
        <v>0</v>
      </c>
      <c r="C89" s="181" t="str">
        <f>'Tab1'!D88</f>
        <v>riga 84</v>
      </c>
      <c r="D89" s="182">
        <f>'Tab1'!E88</f>
        <v>0</v>
      </c>
      <c r="E89" s="182">
        <f t="shared" si="0"/>
        <v>0</v>
      </c>
    </row>
    <row r="90" spans="1:5" ht="13.2" hidden="1">
      <c r="A90" s="183">
        <f>'Tab1'!M89</f>
        <v>0</v>
      </c>
      <c r="B90" s="181">
        <f>'Tab1'!F89</f>
        <v>0</v>
      </c>
      <c r="C90" s="181" t="str">
        <f>'Tab1'!D89</f>
        <v>riga 85</v>
      </c>
      <c r="D90" s="182">
        <f>'Tab1'!E89</f>
        <v>0</v>
      </c>
      <c r="E90" s="182">
        <f t="shared" si="0"/>
        <v>0</v>
      </c>
    </row>
    <row r="91" spans="1:5" ht="13.2" hidden="1">
      <c r="A91" s="183">
        <f>'Tab1'!M90</f>
        <v>0</v>
      </c>
      <c r="B91" s="181">
        <f>'Tab1'!F90</f>
        <v>0</v>
      </c>
      <c r="C91" s="181" t="str">
        <f>'Tab1'!D90</f>
        <v>riga 86</v>
      </c>
      <c r="D91" s="182">
        <f>'Tab1'!E90</f>
        <v>0</v>
      </c>
      <c r="E91" s="182">
        <f t="shared" si="0"/>
        <v>0</v>
      </c>
    </row>
    <row r="92" spans="1:5" ht="13.2" hidden="1">
      <c r="A92" s="183">
        <f>'Tab1'!M91</f>
        <v>0</v>
      </c>
      <c r="B92" s="181">
        <f>'Tab1'!F91</f>
        <v>0</v>
      </c>
      <c r="C92" s="181" t="str">
        <f>'Tab1'!D91</f>
        <v>riga 87</v>
      </c>
      <c r="D92" s="182">
        <f>'Tab1'!E91</f>
        <v>0</v>
      </c>
      <c r="E92" s="182">
        <f t="shared" si="0"/>
        <v>0</v>
      </c>
    </row>
    <row r="93" spans="1:5" ht="13.2" hidden="1">
      <c r="A93" s="183">
        <f>'Tab1'!M92</f>
        <v>0</v>
      </c>
      <c r="B93" s="181">
        <f>'Tab1'!F92</f>
        <v>0</v>
      </c>
      <c r="C93" s="181" t="str">
        <f>'Tab1'!D92</f>
        <v>riga 88</v>
      </c>
      <c r="D93" s="182">
        <f>'Tab1'!E92</f>
        <v>0</v>
      </c>
      <c r="E93" s="182">
        <f t="shared" si="0"/>
        <v>0</v>
      </c>
    </row>
    <row r="94" spans="1:5" ht="13.2" hidden="1">
      <c r="A94" s="183">
        <f>'Tab1'!M93</f>
        <v>0</v>
      </c>
      <c r="B94" s="181">
        <f>'Tab1'!F93</f>
        <v>0</v>
      </c>
      <c r="C94" s="181" t="str">
        <f>'Tab1'!D93</f>
        <v>riga 89</v>
      </c>
      <c r="D94" s="182">
        <f>'Tab1'!E93</f>
        <v>0</v>
      </c>
      <c r="E94" s="182">
        <f t="shared" si="0"/>
        <v>0</v>
      </c>
    </row>
    <row r="95" spans="1:5" ht="13.2" hidden="1">
      <c r="A95" s="183">
        <f>'Tab1'!M94</f>
        <v>0</v>
      </c>
      <c r="B95" s="181">
        <f>'Tab1'!F94</f>
        <v>0</v>
      </c>
      <c r="C95" s="181" t="str">
        <f>'Tab1'!D94</f>
        <v>riga 90</v>
      </c>
      <c r="D95" s="182">
        <f>'Tab1'!E94</f>
        <v>0</v>
      </c>
      <c r="E95" s="182">
        <f t="shared" si="0"/>
        <v>0</v>
      </c>
    </row>
    <row r="96" spans="1:5" ht="13.2" hidden="1">
      <c r="A96" s="183">
        <f>'Tab1'!M95</f>
        <v>0</v>
      </c>
      <c r="B96" s="181">
        <f>'Tab1'!F95</f>
        <v>0</v>
      </c>
      <c r="C96" s="181" t="str">
        <f>'Tab1'!D95</f>
        <v>riga 91</v>
      </c>
      <c r="D96" s="182">
        <f>'Tab1'!E95</f>
        <v>0</v>
      </c>
      <c r="E96" s="182">
        <f t="shared" si="0"/>
        <v>0</v>
      </c>
    </row>
    <row r="97" spans="1:5" ht="13.2" hidden="1">
      <c r="A97" s="183">
        <f>'Tab1'!M96</f>
        <v>0</v>
      </c>
      <c r="B97" s="181">
        <f>'Tab1'!F96</f>
        <v>0</v>
      </c>
      <c r="C97" s="181" t="str">
        <f>'Tab1'!D96</f>
        <v>riga 92</v>
      </c>
      <c r="D97" s="182">
        <f>'Tab1'!E96</f>
        <v>0</v>
      </c>
      <c r="E97" s="182">
        <f t="shared" si="0"/>
        <v>0</v>
      </c>
    </row>
    <row r="98" spans="1:5" ht="13.2" hidden="1">
      <c r="A98" s="183">
        <f>'Tab1'!M97</f>
        <v>0</v>
      </c>
      <c r="B98" s="181">
        <f>'Tab1'!F97</f>
        <v>0</v>
      </c>
      <c r="C98" s="181" t="str">
        <f>'Tab1'!D97</f>
        <v>riga 93</v>
      </c>
      <c r="D98" s="182">
        <f>'Tab1'!E97</f>
        <v>0</v>
      </c>
      <c r="E98" s="182">
        <f t="shared" si="0"/>
        <v>0</v>
      </c>
    </row>
    <row r="99" spans="1:5" ht="13.2" hidden="1">
      <c r="A99" s="183">
        <f>'Tab1'!M98</f>
        <v>0</v>
      </c>
      <c r="B99" s="181">
        <f>'Tab1'!F98</f>
        <v>0</v>
      </c>
      <c r="C99" s="181" t="str">
        <f>'Tab1'!D98</f>
        <v>riga 94</v>
      </c>
      <c r="D99" s="182">
        <f>'Tab1'!E98</f>
        <v>0</v>
      </c>
      <c r="E99" s="182">
        <f t="shared" si="0"/>
        <v>0</v>
      </c>
    </row>
    <row r="100" spans="1:5" ht="13.2" hidden="1">
      <c r="A100" s="183">
        <f>'Tab1'!M99</f>
        <v>0</v>
      </c>
      <c r="B100" s="181">
        <f>'Tab1'!F99</f>
        <v>0</v>
      </c>
      <c r="C100" s="181" t="str">
        <f>'Tab1'!D99</f>
        <v>riga 95</v>
      </c>
      <c r="D100" s="182">
        <f>'Tab1'!E99</f>
        <v>0</v>
      </c>
      <c r="E100" s="182">
        <f t="shared" si="0"/>
        <v>0</v>
      </c>
    </row>
    <row r="101" spans="1:5" ht="13.2" hidden="1">
      <c r="A101" s="183">
        <f>'Tab1'!M100</f>
        <v>0</v>
      </c>
      <c r="B101" s="181">
        <f>'Tab1'!F100</f>
        <v>0</v>
      </c>
      <c r="C101" s="181" t="str">
        <f>'Tab1'!D100</f>
        <v>riga 96</v>
      </c>
      <c r="D101" s="182">
        <f>'Tab1'!E100</f>
        <v>0</v>
      </c>
      <c r="E101" s="182">
        <f t="shared" si="0"/>
        <v>0</v>
      </c>
    </row>
    <row r="102" spans="1:5" ht="13.2" hidden="1">
      <c r="A102" s="183">
        <f>'Tab1'!M101</f>
        <v>0</v>
      </c>
      <c r="B102" s="181">
        <f>'Tab1'!F101</f>
        <v>0</v>
      </c>
      <c r="C102" s="181" t="str">
        <f>'Tab1'!D101</f>
        <v>riga 97</v>
      </c>
      <c r="D102" s="182">
        <f>'Tab1'!E101</f>
        <v>0</v>
      </c>
      <c r="E102" s="182">
        <f t="shared" si="0"/>
        <v>0</v>
      </c>
    </row>
    <row r="103" spans="1:5" ht="13.2" hidden="1">
      <c r="A103" s="183">
        <f>'Tab1'!M102</f>
        <v>0</v>
      </c>
      <c r="B103" s="181">
        <f>'Tab1'!F102</f>
        <v>0</v>
      </c>
      <c r="C103" s="181" t="str">
        <f>'Tab1'!D102</f>
        <v>riga 98</v>
      </c>
      <c r="D103" s="182">
        <f>'Tab1'!E102</f>
        <v>0</v>
      </c>
      <c r="E103" s="182">
        <f t="shared" si="0"/>
        <v>0</v>
      </c>
    </row>
    <row r="104" spans="1:5" ht="13.2" hidden="1">
      <c r="A104" s="183">
        <f>'Tab1'!M103</f>
        <v>0</v>
      </c>
      <c r="B104" s="181">
        <f>'Tab1'!F103</f>
        <v>0</v>
      </c>
      <c r="C104" s="181" t="str">
        <f>'Tab1'!D103</f>
        <v>riga 99</v>
      </c>
      <c r="D104" s="182">
        <f>'Tab1'!E103</f>
        <v>0</v>
      </c>
      <c r="E104" s="182">
        <f t="shared" si="0"/>
        <v>0</v>
      </c>
    </row>
    <row r="105" spans="1:5" ht="13.2" hidden="1">
      <c r="A105" s="183">
        <f>'Tab1'!M104</f>
        <v>0</v>
      </c>
      <c r="B105" s="181">
        <f>'Tab1'!F104</f>
        <v>0</v>
      </c>
      <c r="C105" s="181" t="str">
        <f>'Tab1'!D104</f>
        <v>riga 100</v>
      </c>
      <c r="D105" s="182">
        <f>'Tab1'!E104</f>
        <v>0</v>
      </c>
      <c r="E105" s="182">
        <f t="shared" si="0"/>
        <v>0</v>
      </c>
    </row>
    <row r="106" spans="1:5" ht="13.2" hidden="1">
      <c r="A106" s="183">
        <f>'Tab1'!M105</f>
        <v>0</v>
      </c>
      <c r="B106" s="181">
        <f>'Tab1'!F105</f>
        <v>0</v>
      </c>
      <c r="C106" s="181" t="str">
        <f>'Tab1'!D105</f>
        <v>riga 101</v>
      </c>
      <c r="D106" s="182">
        <f>'Tab1'!E105</f>
        <v>0</v>
      </c>
      <c r="E106" s="182">
        <f t="shared" si="0"/>
        <v>0</v>
      </c>
    </row>
    <row r="107" spans="1:5" ht="13.2" hidden="1">
      <c r="A107" s="183">
        <f>'Tab1'!M106</f>
        <v>0</v>
      </c>
      <c r="B107" s="181">
        <f>'Tab1'!F106</f>
        <v>0</v>
      </c>
      <c r="C107" s="181" t="str">
        <f>'Tab1'!D106</f>
        <v>riga 102</v>
      </c>
      <c r="D107" s="182">
        <f>'Tab1'!E106</f>
        <v>0</v>
      </c>
      <c r="E107" s="182">
        <f t="shared" si="0"/>
        <v>0</v>
      </c>
    </row>
    <row r="108" spans="1:5" ht="13.2" hidden="1">
      <c r="A108" s="183">
        <f>'Tab1'!M107</f>
        <v>0</v>
      </c>
      <c r="B108" s="181">
        <f>'Tab1'!F107</f>
        <v>0</v>
      </c>
      <c r="C108" s="181" t="str">
        <f>'Tab1'!D107</f>
        <v>riga 103</v>
      </c>
      <c r="D108" s="182">
        <f>'Tab1'!E107</f>
        <v>0</v>
      </c>
      <c r="E108" s="182">
        <f t="shared" si="0"/>
        <v>0</v>
      </c>
    </row>
    <row r="109" spans="1:5" ht="13.2" hidden="1">
      <c r="A109" s="183">
        <f>'Tab1'!M108</f>
        <v>0</v>
      </c>
      <c r="B109" s="181">
        <f>'Tab1'!F108</f>
        <v>0</v>
      </c>
      <c r="C109" s="181" t="str">
        <f>'Tab1'!D108</f>
        <v>riga 104</v>
      </c>
      <c r="D109" s="182">
        <f>'Tab1'!E108</f>
        <v>0</v>
      </c>
      <c r="E109" s="182">
        <f t="shared" si="0"/>
        <v>0</v>
      </c>
    </row>
    <row r="110" spans="1:5" ht="13.2" hidden="1">
      <c r="A110" s="183">
        <f>'Tab1'!M109</f>
        <v>0</v>
      </c>
      <c r="B110" s="181">
        <f>'Tab1'!F109</f>
        <v>0</v>
      </c>
      <c r="C110" s="181" t="str">
        <f>'Tab1'!D109</f>
        <v>riga 105</v>
      </c>
      <c r="D110" s="182">
        <f>'Tab1'!E109</f>
        <v>0</v>
      </c>
      <c r="E110" s="182">
        <f t="shared" si="0"/>
        <v>0</v>
      </c>
    </row>
    <row r="111" spans="1:5" ht="13.2" hidden="1">
      <c r="A111" s="183">
        <f>'Tab1'!M110</f>
        <v>0</v>
      </c>
      <c r="B111" s="181">
        <f>'Tab1'!F110</f>
        <v>0</v>
      </c>
      <c r="C111" s="181" t="str">
        <f>'Tab1'!D110</f>
        <v>riga 106</v>
      </c>
      <c r="D111" s="182">
        <f>'Tab1'!E110</f>
        <v>0</v>
      </c>
      <c r="E111" s="182">
        <f t="shared" si="0"/>
        <v>0</v>
      </c>
    </row>
    <row r="112" spans="1:5" ht="13.2" hidden="1">
      <c r="A112" s="183">
        <f>'Tab1'!M111</f>
        <v>0</v>
      </c>
      <c r="B112" s="181">
        <f>'Tab1'!F111</f>
        <v>0</v>
      </c>
      <c r="C112" s="181" t="str">
        <f>'Tab1'!D111</f>
        <v>riga 107</v>
      </c>
      <c r="D112" s="182">
        <f>'Tab1'!E111</f>
        <v>0</v>
      </c>
      <c r="E112" s="182">
        <f t="shared" si="0"/>
        <v>0</v>
      </c>
    </row>
    <row r="113" spans="1:5" ht="13.2" hidden="1">
      <c r="A113" s="183">
        <f>'Tab1'!M112</f>
        <v>0</v>
      </c>
      <c r="B113" s="181">
        <f>'Tab1'!F112</f>
        <v>0</v>
      </c>
      <c r="C113" s="181" t="str">
        <f>'Tab1'!D112</f>
        <v>riga 108</v>
      </c>
      <c r="D113" s="182">
        <f>'Tab1'!E112</f>
        <v>0</v>
      </c>
      <c r="E113" s="182">
        <f t="shared" si="0"/>
        <v>0</v>
      </c>
    </row>
    <row r="114" spans="1:5" ht="13.2" hidden="1">
      <c r="A114" s="183">
        <f>'Tab1'!M113</f>
        <v>0</v>
      </c>
      <c r="B114" s="181">
        <f>'Tab1'!F113</f>
        <v>0</v>
      </c>
      <c r="C114" s="181" t="str">
        <f>'Tab1'!D113</f>
        <v>riga 109</v>
      </c>
      <c r="D114" s="182">
        <f>'Tab1'!E113</f>
        <v>0</v>
      </c>
      <c r="E114" s="182">
        <f t="shared" si="0"/>
        <v>0</v>
      </c>
    </row>
    <row r="115" spans="1:5" ht="13.2" hidden="1">
      <c r="A115" s="183">
        <f>'Tab1'!M114</f>
        <v>0</v>
      </c>
      <c r="B115" s="181">
        <f>'Tab1'!F114</f>
        <v>0</v>
      </c>
      <c r="C115" s="181" t="str">
        <f>'Tab1'!D114</f>
        <v>riga 110</v>
      </c>
      <c r="D115" s="182">
        <f>'Tab1'!E114</f>
        <v>0</v>
      </c>
      <c r="E115" s="182">
        <f t="shared" si="0"/>
        <v>0</v>
      </c>
    </row>
    <row r="116" spans="1:5" ht="13.2" hidden="1">
      <c r="A116" s="183">
        <f>'Tab1'!M115</f>
        <v>0</v>
      </c>
      <c r="B116" s="181">
        <f>'Tab1'!F115</f>
        <v>0</v>
      </c>
      <c r="C116" s="181" t="str">
        <f>'Tab1'!D115</f>
        <v>riga 111</v>
      </c>
      <c r="D116" s="182">
        <f>'Tab1'!E115</f>
        <v>0</v>
      </c>
      <c r="E116" s="182">
        <f t="shared" si="0"/>
        <v>0</v>
      </c>
    </row>
    <row r="117" spans="1:5" ht="13.2" hidden="1">
      <c r="A117" s="183">
        <f>'Tab1'!M116</f>
        <v>0</v>
      </c>
      <c r="B117" s="181">
        <f>'Tab1'!F116</f>
        <v>0</v>
      </c>
      <c r="C117" s="181" t="str">
        <f>'Tab1'!D116</f>
        <v>riga 112</v>
      </c>
      <c r="D117" s="182">
        <f>'Tab1'!E116</f>
        <v>0</v>
      </c>
      <c r="E117" s="182">
        <f t="shared" si="0"/>
        <v>0</v>
      </c>
    </row>
    <row r="118" spans="1:5" ht="13.2" hidden="1">
      <c r="A118" s="183">
        <f>'Tab1'!M117</f>
        <v>0</v>
      </c>
      <c r="B118" s="181">
        <f>'Tab1'!F117</f>
        <v>0</v>
      </c>
      <c r="C118" s="181" t="str">
        <f>'Tab1'!D117</f>
        <v>riga 113</v>
      </c>
      <c r="D118" s="182">
        <f>'Tab1'!E117</f>
        <v>0</v>
      </c>
      <c r="E118" s="182">
        <f t="shared" si="0"/>
        <v>0</v>
      </c>
    </row>
    <row r="119" spans="1:5" ht="13.2" hidden="1">
      <c r="A119" s="183">
        <f>'Tab1'!M118</f>
        <v>0</v>
      </c>
      <c r="B119" s="181">
        <f>'Tab1'!F118</f>
        <v>0</v>
      </c>
      <c r="C119" s="181" t="str">
        <f>'Tab1'!D118</f>
        <v>riga 114</v>
      </c>
      <c r="D119" s="182">
        <f>'Tab1'!E118</f>
        <v>0</v>
      </c>
      <c r="E119" s="182">
        <f t="shared" si="0"/>
        <v>0</v>
      </c>
    </row>
    <row r="120" spans="1:5" ht="13.2" hidden="1">
      <c r="A120" s="183">
        <f>'Tab1'!M119</f>
        <v>0</v>
      </c>
      <c r="B120" s="181">
        <f>'Tab1'!F119</f>
        <v>0</v>
      </c>
      <c r="C120" s="181" t="str">
        <f>'Tab1'!D119</f>
        <v>riga 115</v>
      </c>
      <c r="D120" s="182">
        <f>'Tab1'!E119</f>
        <v>0</v>
      </c>
      <c r="E120" s="182">
        <f t="shared" si="0"/>
        <v>0</v>
      </c>
    </row>
    <row r="121" spans="1:5" ht="13.2" hidden="1">
      <c r="A121" s="183">
        <f>'Tab1'!M120</f>
        <v>0</v>
      </c>
      <c r="B121" s="181">
        <f>'Tab1'!F120</f>
        <v>0</v>
      </c>
      <c r="C121" s="181" t="str">
        <f>'Tab1'!D120</f>
        <v>riga 116</v>
      </c>
      <c r="D121" s="182">
        <f>'Tab1'!E120</f>
        <v>0</v>
      </c>
      <c r="E121" s="182">
        <f t="shared" si="0"/>
        <v>0</v>
      </c>
    </row>
    <row r="122" spans="1:5" ht="13.2" hidden="1">
      <c r="A122" s="183">
        <f>'Tab1'!M121</f>
        <v>0</v>
      </c>
      <c r="B122" s="181">
        <f>'Tab1'!F121</f>
        <v>0</v>
      </c>
      <c r="C122" s="181" t="str">
        <f>'Tab1'!D121</f>
        <v>riga 117</v>
      </c>
      <c r="D122" s="182">
        <f>'Tab1'!E121</f>
        <v>0</v>
      </c>
      <c r="E122" s="182">
        <f t="shared" si="0"/>
        <v>0</v>
      </c>
    </row>
    <row r="123" spans="1:5" ht="13.2" hidden="1">
      <c r="A123" s="183">
        <f>'Tab1'!M122</f>
        <v>0</v>
      </c>
      <c r="B123" s="181">
        <f>'Tab1'!F122</f>
        <v>0</v>
      </c>
      <c r="C123" s="181" t="str">
        <f>'Tab1'!D122</f>
        <v>riga 118</v>
      </c>
      <c r="D123" s="182">
        <f>'Tab1'!E122</f>
        <v>0</v>
      </c>
      <c r="E123" s="182">
        <f t="shared" si="0"/>
        <v>0</v>
      </c>
    </row>
    <row r="124" spans="1:5" ht="13.2" hidden="1">
      <c r="A124" s="183">
        <f>'Tab1'!M123</f>
        <v>0</v>
      </c>
      <c r="B124" s="181">
        <f>'Tab1'!F123</f>
        <v>0</v>
      </c>
      <c r="C124" s="181" t="str">
        <f>'Tab1'!D123</f>
        <v>riga 119</v>
      </c>
      <c r="D124" s="182">
        <f>'Tab1'!E123</f>
        <v>0</v>
      </c>
      <c r="E124" s="182">
        <f t="shared" si="0"/>
        <v>0</v>
      </c>
    </row>
    <row r="125" spans="1:5" ht="13.2" hidden="1">
      <c r="A125" s="183">
        <f>'Tab1'!M124</f>
        <v>0</v>
      </c>
      <c r="B125" s="181">
        <f>'Tab1'!F124</f>
        <v>0</v>
      </c>
      <c r="C125" s="181" t="str">
        <f>'Tab1'!D124</f>
        <v>riga 120</v>
      </c>
      <c r="D125" s="182">
        <f>'Tab1'!E124</f>
        <v>0</v>
      </c>
      <c r="E125" s="182">
        <f t="shared" si="0"/>
        <v>0</v>
      </c>
    </row>
    <row r="126" spans="1:5" ht="15.6" hidden="1">
      <c r="A126" s="177" t="s">
        <v>409</v>
      </c>
      <c r="B126" s="177" t="s">
        <v>410</v>
      </c>
      <c r="C126" s="178" t="str">
        <f>'Tab1'!A125</f>
        <v>giacenze da settimane precedenti</v>
      </c>
      <c r="D126" s="179"/>
      <c r="E126" s="180">
        <f>SUM(E127:E146)</f>
        <v>0</v>
      </c>
    </row>
    <row r="127" spans="1:5" ht="13.2" hidden="1">
      <c r="A127" s="183">
        <f>'Tab1'!M126</f>
        <v>0</v>
      </c>
      <c r="B127" s="181" t="str">
        <f>'Tab1'!F126</f>
        <v>PZ</v>
      </c>
      <c r="C127" s="181" t="str">
        <f>'Tab1'!D126</f>
        <v>PASSATA EXTRA DI POMODORO BIODINAMICA ML.700 - Lunella</v>
      </c>
      <c r="D127" s="182">
        <f>'Tab1'!E126</f>
        <v>2.2999999999999998</v>
      </c>
      <c r="E127" s="182">
        <f t="shared" ref="E127:E146" si="1">A127*D127</f>
        <v>0</v>
      </c>
    </row>
    <row r="128" spans="1:5" ht="13.2" hidden="1">
      <c r="A128" s="183">
        <f>'Tab1'!M127</f>
        <v>0</v>
      </c>
      <c r="B128" s="181" t="str">
        <f>'Tab1'!F127</f>
        <v>PZ</v>
      </c>
      <c r="C128" s="181" t="str">
        <f>'Tab1'!D127</f>
        <v>PASSATA DI POMODORO BIO ML. 700 - La Terra &amp; Cielo</v>
      </c>
      <c r="D128" s="182">
        <f>'Tab1'!E127</f>
        <v>1.7</v>
      </c>
      <c r="E128" s="182">
        <f t="shared" si="1"/>
        <v>0</v>
      </c>
    </row>
    <row r="129" spans="1:5" ht="13.2" hidden="1">
      <c r="A129" s="183">
        <f>'Tab1'!M128</f>
        <v>0</v>
      </c>
      <c r="B129" s="181" t="str">
        <f>'Tab1'!F128</f>
        <v>PZ</v>
      </c>
      <c r="C129" s="181" t="str">
        <f>'Tab1'!D128</f>
        <v>SUCCO DI PERA E MELA - BOTT. 750 ML - Bio Trentino</v>
      </c>
      <c r="D129" s="182">
        <f>'Tab1'!E128</f>
        <v>2.2999999999999998</v>
      </c>
      <c r="E129" s="182">
        <f t="shared" si="1"/>
        <v>0</v>
      </c>
    </row>
    <row r="130" spans="1:5" ht="13.2" hidden="1">
      <c r="A130" s="183">
        <f>'Tab1'!M129</f>
        <v>0</v>
      </c>
      <c r="B130" s="181" t="str">
        <f>'Tab1'!F129</f>
        <v>PZ</v>
      </c>
      <c r="C130" s="181" t="str">
        <f>'Tab1'!D129</f>
        <v>FILETTI DI ACCIUGHE ALL'OLIO DI OLIVA 160 gr</v>
      </c>
      <c r="D130" s="182">
        <f>'Tab1'!E129</f>
        <v>4.75</v>
      </c>
      <c r="E130" s="182">
        <f t="shared" si="1"/>
        <v>0</v>
      </c>
    </row>
    <row r="131" spans="1:5" ht="13.2" hidden="1">
      <c r="A131" s="183">
        <f>'Tab1'!M130</f>
        <v>0</v>
      </c>
      <c r="B131" s="181">
        <f>'Tab1'!F130</f>
        <v>0</v>
      </c>
      <c r="C131" s="181" t="str">
        <f>'Tab1'!D130</f>
        <v>riga 5</v>
      </c>
      <c r="D131" s="182">
        <f>'Tab1'!E130</f>
        <v>0</v>
      </c>
      <c r="E131" s="182">
        <f t="shared" si="1"/>
        <v>0</v>
      </c>
    </row>
    <row r="132" spans="1:5" ht="13.2" hidden="1">
      <c r="A132" s="183">
        <f>'Tab1'!M131</f>
        <v>0</v>
      </c>
      <c r="B132" s="181">
        <f>'Tab1'!F131</f>
        <v>0</v>
      </c>
      <c r="C132" s="181" t="str">
        <f>'Tab1'!D131</f>
        <v>riga 6</v>
      </c>
      <c r="D132" s="182">
        <f>'Tab1'!E131</f>
        <v>0</v>
      </c>
      <c r="E132" s="182">
        <f t="shared" si="1"/>
        <v>0</v>
      </c>
    </row>
    <row r="133" spans="1:5" ht="13.2" hidden="1">
      <c r="A133" s="183">
        <f>'Tab1'!M132</f>
        <v>0</v>
      </c>
      <c r="B133" s="181">
        <f>'Tab1'!F132</f>
        <v>0</v>
      </c>
      <c r="C133" s="181" t="str">
        <f>'Tab1'!D132</f>
        <v>riga 7</v>
      </c>
      <c r="D133" s="182">
        <f>'Tab1'!E132</f>
        <v>0</v>
      </c>
      <c r="E133" s="182">
        <f t="shared" si="1"/>
        <v>0</v>
      </c>
    </row>
    <row r="134" spans="1:5" ht="13.2" hidden="1">
      <c r="A134" s="183">
        <f>'Tab1'!M133</f>
        <v>0</v>
      </c>
      <c r="B134" s="181">
        <f>'Tab1'!F133</f>
        <v>0</v>
      </c>
      <c r="C134" s="181" t="str">
        <f>'Tab1'!D133</f>
        <v>riga 8</v>
      </c>
      <c r="D134" s="182">
        <f>'Tab1'!E133</f>
        <v>0</v>
      </c>
      <c r="E134" s="182">
        <f t="shared" si="1"/>
        <v>0</v>
      </c>
    </row>
    <row r="135" spans="1:5" ht="13.2" hidden="1">
      <c r="A135" s="183">
        <f>'Tab1'!M134</f>
        <v>0</v>
      </c>
      <c r="B135" s="181">
        <f>'Tab1'!F134</f>
        <v>0</v>
      </c>
      <c r="C135" s="181" t="str">
        <f>'Tab1'!D134</f>
        <v>riga 9</v>
      </c>
      <c r="D135" s="182">
        <f>'Tab1'!E134</f>
        <v>0</v>
      </c>
      <c r="E135" s="182">
        <f t="shared" si="1"/>
        <v>0</v>
      </c>
    </row>
    <row r="136" spans="1:5" ht="13.2" hidden="1">
      <c r="A136" s="183">
        <f>'Tab1'!M135</f>
        <v>0</v>
      </c>
      <c r="B136" s="181">
        <f>'Tab1'!F135</f>
        <v>0</v>
      </c>
      <c r="C136" s="181" t="str">
        <f>'Tab1'!D135</f>
        <v>riga 10</v>
      </c>
      <c r="D136" s="182">
        <f>'Tab1'!E135</f>
        <v>0</v>
      </c>
      <c r="E136" s="182">
        <f t="shared" si="1"/>
        <v>0</v>
      </c>
    </row>
    <row r="137" spans="1:5" ht="13.2" hidden="1">
      <c r="A137" s="183">
        <f>'Tab1'!M136</f>
        <v>0</v>
      </c>
      <c r="B137" s="181">
        <f>'Tab1'!F136</f>
        <v>0</v>
      </c>
      <c r="C137" s="181" t="str">
        <f>'Tab1'!D136</f>
        <v>riga 11</v>
      </c>
      <c r="D137" s="182">
        <f>'Tab1'!E136</f>
        <v>0</v>
      </c>
      <c r="E137" s="182">
        <f t="shared" si="1"/>
        <v>0</v>
      </c>
    </row>
    <row r="138" spans="1:5" ht="13.2" hidden="1">
      <c r="A138" s="183">
        <f>'Tab1'!M137</f>
        <v>0</v>
      </c>
      <c r="B138" s="181">
        <f>'Tab1'!F137</f>
        <v>0</v>
      </c>
      <c r="C138" s="181" t="str">
        <f>'Tab1'!D137</f>
        <v>riga 12</v>
      </c>
      <c r="D138" s="182">
        <f>'Tab1'!E137</f>
        <v>0</v>
      </c>
      <c r="E138" s="182">
        <f t="shared" si="1"/>
        <v>0</v>
      </c>
    </row>
    <row r="139" spans="1:5" ht="13.2" hidden="1">
      <c r="A139" s="183">
        <f>'Tab1'!M138</f>
        <v>0</v>
      </c>
      <c r="B139" s="181">
        <f>'Tab1'!F138</f>
        <v>0</v>
      </c>
      <c r="C139" s="181" t="str">
        <f>'Tab1'!D138</f>
        <v>riga 13</v>
      </c>
      <c r="D139" s="182">
        <f>'Tab1'!E138</f>
        <v>0</v>
      </c>
      <c r="E139" s="182">
        <f t="shared" si="1"/>
        <v>0</v>
      </c>
    </row>
    <row r="140" spans="1:5" ht="13.2" hidden="1">
      <c r="A140" s="183">
        <f>'Tab1'!M139</f>
        <v>0</v>
      </c>
      <c r="B140" s="181">
        <f>'Tab1'!F139</f>
        <v>0</v>
      </c>
      <c r="C140" s="181" t="str">
        <f>'Tab1'!D139</f>
        <v>riga 14</v>
      </c>
      <c r="D140" s="182">
        <f>'Tab1'!E139</f>
        <v>0</v>
      </c>
      <c r="E140" s="182">
        <f t="shared" si="1"/>
        <v>0</v>
      </c>
    </row>
    <row r="141" spans="1:5" ht="13.2" hidden="1">
      <c r="A141" s="183">
        <f>'Tab1'!M140</f>
        <v>0</v>
      </c>
      <c r="B141" s="181">
        <f>'Tab1'!F140</f>
        <v>0</v>
      </c>
      <c r="C141" s="181" t="str">
        <f>'Tab1'!D140</f>
        <v>riga 15</v>
      </c>
      <c r="D141" s="182">
        <f>'Tab1'!E140</f>
        <v>0</v>
      </c>
      <c r="E141" s="182">
        <f t="shared" si="1"/>
        <v>0</v>
      </c>
    </row>
    <row r="142" spans="1:5" ht="13.2" hidden="1">
      <c r="A142" s="183">
        <f>'Tab1'!M141</f>
        <v>0</v>
      </c>
      <c r="B142" s="181">
        <f>'Tab1'!F141</f>
        <v>0</v>
      </c>
      <c r="C142" s="181" t="str">
        <f>'Tab1'!D141</f>
        <v>riga 16</v>
      </c>
      <c r="D142" s="182">
        <f>'Tab1'!E141</f>
        <v>0</v>
      </c>
      <c r="E142" s="182">
        <f t="shared" si="1"/>
        <v>0</v>
      </c>
    </row>
    <row r="143" spans="1:5" ht="13.2" hidden="1">
      <c r="A143" s="183">
        <f>'Tab1'!M142</f>
        <v>0</v>
      </c>
      <c r="B143" s="181">
        <f>'Tab1'!F142</f>
        <v>0</v>
      </c>
      <c r="C143" s="181" t="str">
        <f>'Tab1'!D142</f>
        <v>riga 17</v>
      </c>
      <c r="D143" s="182">
        <f>'Tab1'!E142</f>
        <v>0</v>
      </c>
      <c r="E143" s="182">
        <f t="shared" si="1"/>
        <v>0</v>
      </c>
    </row>
    <row r="144" spans="1:5" ht="13.2" hidden="1">
      <c r="A144" s="183">
        <f>'Tab1'!M143</f>
        <v>0</v>
      </c>
      <c r="B144" s="181">
        <f>'Tab1'!F143</f>
        <v>0</v>
      </c>
      <c r="C144" s="181" t="str">
        <f>'Tab1'!D143</f>
        <v>riga 18</v>
      </c>
      <c r="D144" s="182">
        <f>'Tab1'!E143</f>
        <v>0</v>
      </c>
      <c r="E144" s="182">
        <f t="shared" si="1"/>
        <v>0</v>
      </c>
    </row>
    <row r="145" spans="1:5" ht="13.2" hidden="1">
      <c r="A145" s="183">
        <f>'Tab1'!M144</f>
        <v>0</v>
      </c>
      <c r="B145" s="181">
        <f>'Tab1'!F144</f>
        <v>0</v>
      </c>
      <c r="C145" s="181" t="str">
        <f>'Tab1'!D144</f>
        <v>riga 19</v>
      </c>
      <c r="D145" s="182">
        <f>'Tab1'!E144</f>
        <v>0</v>
      </c>
      <c r="E145" s="182">
        <f t="shared" si="1"/>
        <v>0</v>
      </c>
    </row>
    <row r="146" spans="1:5" ht="13.2" hidden="1">
      <c r="A146" s="183">
        <f>'Tab1'!M145</f>
        <v>0</v>
      </c>
      <c r="B146" s="181">
        <f>'Tab1'!F145</f>
        <v>0</v>
      </c>
      <c r="C146" s="181" t="str">
        <f>'Tab1'!D145</f>
        <v>riga 20</v>
      </c>
      <c r="D146" s="182">
        <f>'Tab1'!E145</f>
        <v>0</v>
      </c>
      <c r="E146" s="182">
        <f t="shared" si="1"/>
        <v>0</v>
      </c>
    </row>
    <row r="147" spans="1:5" ht="15.6">
      <c r="A147" s="177" t="s">
        <v>409</v>
      </c>
      <c r="B147" s="177" t="s">
        <v>410</v>
      </c>
      <c r="C147" s="178" t="str">
        <f>'Tab1'!A146</f>
        <v>Semi lino</v>
      </c>
      <c r="D147" s="179"/>
      <c r="E147" s="180">
        <f>SUM(E148:E167)</f>
        <v>7.1</v>
      </c>
    </row>
    <row r="148" spans="1:5" ht="13.2" hidden="1">
      <c r="A148" s="183">
        <f>'Tab1'!M147</f>
        <v>0</v>
      </c>
      <c r="B148" s="181" t="str">
        <f>'Tab1'!F147</f>
        <v>PZ</v>
      </c>
      <c r="C148" s="181" t="str">
        <f>'Tab1'!D147</f>
        <v>BISCOTTI GRANO SARACENO BIO gr.250 - Torre Colombaia</v>
      </c>
      <c r="D148" s="182">
        <f>'Tab1'!E147</f>
        <v>4.2</v>
      </c>
      <c r="E148" s="182">
        <f t="shared" ref="E148:E167" si="2">A148*D148</f>
        <v>0</v>
      </c>
    </row>
    <row r="149" spans="1:5" ht="13.2" hidden="1">
      <c r="A149" s="183">
        <f>'Tab1'!M148</f>
        <v>0</v>
      </c>
      <c r="B149" s="181" t="str">
        <f>'Tab1'!F148</f>
        <v>PZ</v>
      </c>
      <c r="C149" s="181" t="str">
        <f>'Tab1'!D148</f>
        <v>CRACKERS GRANO SARACENO BIO gr.180 - Torre Colombaia</v>
      </c>
      <c r="D149" s="182">
        <f>'Tab1'!E148</f>
        <v>3.4</v>
      </c>
      <c r="E149" s="182">
        <f t="shared" si="2"/>
        <v>0</v>
      </c>
    </row>
    <row r="150" spans="1:5" ht="13.2" hidden="1">
      <c r="A150" s="183">
        <f>'Tab1'!M149</f>
        <v>0</v>
      </c>
      <c r="B150" s="181" t="str">
        <f>'Tab1'!F149</f>
        <v>PZ</v>
      </c>
      <c r="C150" s="181" t="str">
        <f>'Tab1'!D149</f>
        <v>STRANGOZZI INTEGRALI FARAONE (Khorasan100% bio) gr. 500 - Torre Colombaia</v>
      </c>
      <c r="D150" s="182">
        <f>'Tab1'!E149</f>
        <v>3.6</v>
      </c>
      <c r="E150" s="182">
        <f t="shared" si="2"/>
        <v>0</v>
      </c>
    </row>
    <row r="151" spans="1:5" ht="13.2" hidden="1">
      <c r="A151" s="183">
        <f>'Tab1'!M150</f>
        <v>0</v>
      </c>
      <c r="B151" s="181" t="str">
        <f>'Tab1'!F150</f>
        <v>PZ</v>
      </c>
      <c r="C151" s="181" t="str">
        <f>'Tab1'!D150</f>
        <v>STROZZAPRETI INTEGRALI FARRO (100% bio) gr. 500 - Torre Colombaia</v>
      </c>
      <c r="D151" s="182">
        <f>'Tab1'!E150</f>
        <v>3.6</v>
      </c>
      <c r="E151" s="182">
        <f t="shared" si="2"/>
        <v>0</v>
      </c>
    </row>
    <row r="152" spans="1:5" ht="13.2" hidden="1">
      <c r="A152" s="183">
        <f>'Tab1'!M151</f>
        <v>0</v>
      </c>
      <c r="B152" s="181" t="str">
        <f>'Tab1'!F151</f>
        <v>PZ</v>
      </c>
      <c r="C152" s="181" t="str">
        <f>'Tab1'!D151</f>
        <v>TAGLIATELLE SEMINTEGRALI FARAONE (Khorasan100% bio) gr. 250 - Torre Colombaia</v>
      </c>
      <c r="D152" s="182">
        <f>'Tab1'!E151</f>
        <v>3</v>
      </c>
      <c r="E152" s="182">
        <f t="shared" si="2"/>
        <v>0</v>
      </c>
    </row>
    <row r="153" spans="1:5" ht="13.2" hidden="1">
      <c r="A153" s="183">
        <f>'Tab1'!M152</f>
        <v>0</v>
      </c>
      <c r="B153" s="181" t="str">
        <f>'Tab1'!F152</f>
        <v>PZ</v>
      </c>
      <c r="C153" s="181" t="str">
        <f>'Tab1'!D152</f>
        <v>SEMI DECORTICATI DI GIRASOLE - GR. 300 - Torre Colombaia</v>
      </c>
      <c r="D153" s="182">
        <f>'Tab1'!E152</f>
        <v>3.65</v>
      </c>
      <c r="E153" s="182">
        <f t="shared" si="2"/>
        <v>0</v>
      </c>
    </row>
    <row r="154" spans="1:5" ht="13.2" hidden="1">
      <c r="A154" s="183">
        <f>'Tab1'!M153</f>
        <v>0</v>
      </c>
      <c r="B154" s="181" t="str">
        <f>'Tab1'!F153</f>
        <v>PZ</v>
      </c>
      <c r="C154" s="181" t="str">
        <f>'Tab1'!D153</f>
        <v>SEMI DI LINO - GR. 500 - Torre Colombaia</v>
      </c>
      <c r="D154" s="182">
        <f>'Tab1'!E153</f>
        <v>3.35</v>
      </c>
      <c r="E154" s="182">
        <f t="shared" si="2"/>
        <v>0</v>
      </c>
    </row>
    <row r="155" spans="1:5" ht="13.2" hidden="1">
      <c r="A155" s="183">
        <f>'Tab1'!M154</f>
        <v>0</v>
      </c>
      <c r="B155" s="181" t="str">
        <f>'Tab1'!F154</f>
        <v>PZ</v>
      </c>
      <c r="C155" s="181" t="str">
        <f>'Tab1'!D154</f>
        <v>FAVE PICCOLE BIANCHE DECORTICATE conf. gr. 500 - Torre Colombaia</v>
      </c>
      <c r="D155" s="182">
        <f>'Tab1'!E154</f>
        <v>3</v>
      </c>
      <c r="E155" s="182">
        <f t="shared" si="2"/>
        <v>0</v>
      </c>
    </row>
    <row r="156" spans="1:5" ht="13.2">
      <c r="A156" s="183">
        <f>'Tab1'!M155</f>
        <v>1</v>
      </c>
      <c r="B156" s="181" t="str">
        <f>'Tab1'!F155</f>
        <v>PZ</v>
      </c>
      <c r="C156" s="181" t="str">
        <f>'Tab1'!D155</f>
        <v>LENTICCHIE DECORTICATE gr. 500 - Torre Colombaia</v>
      </c>
      <c r="D156" s="182">
        <f>'Tab1'!E155</f>
        <v>4.8</v>
      </c>
      <c r="E156" s="182">
        <f t="shared" si="2"/>
        <v>4.8</v>
      </c>
    </row>
    <row r="157" spans="1:5" ht="13.2" hidden="1">
      <c r="A157" s="183">
        <f>'Tab1'!M156</f>
        <v>0</v>
      </c>
      <c r="B157" s="181" t="str">
        <f>'Tab1'!F156</f>
        <v>PZ</v>
      </c>
      <c r="C157" s="181" t="str">
        <f>'Tab1'!D156</f>
        <v>LENTICCHIE INTERE OCCHIO DI PERNICE BIO - di montagna gr. 500 - Torre Colombaia</v>
      </c>
      <c r="D157" s="182">
        <f>'Tab1'!E156</f>
        <v>4.5</v>
      </c>
      <c r="E157" s="182">
        <f t="shared" si="2"/>
        <v>0</v>
      </c>
    </row>
    <row r="158" spans="1:5" ht="13.2" hidden="1">
      <c r="A158" s="183">
        <f>'Tab1'!M157</f>
        <v>0</v>
      </c>
      <c r="B158" s="181" t="str">
        <f>'Tab1'!F157</f>
        <v>PZ</v>
      </c>
      <c r="C158" s="181" t="str">
        <f>'Tab1'!D157</f>
        <v>MIGLIO GIALLO piccolo decorticato gr. 500 - Torre Colombaia</v>
      </c>
      <c r="D158" s="182">
        <f>'Tab1'!E157</f>
        <v>2.65</v>
      </c>
      <c r="E158" s="182">
        <f t="shared" si="2"/>
        <v>0</v>
      </c>
    </row>
    <row r="159" spans="1:5" ht="13.2">
      <c r="A159" s="183">
        <f>'Tab1'!M158</f>
        <v>1</v>
      </c>
      <c r="B159" s="181" t="str">
        <f>'Tab1'!F158</f>
        <v>PZ</v>
      </c>
      <c r="C159" s="181" t="str">
        <f>'Tab1'!D158</f>
        <v>ORZO PERLATO gr.500 - Torre Colombaia</v>
      </c>
      <c r="D159" s="182">
        <f>'Tab1'!E158</f>
        <v>2.2999999999999998</v>
      </c>
      <c r="E159" s="182">
        <f t="shared" si="2"/>
        <v>2.2999999999999998</v>
      </c>
    </row>
    <row r="160" spans="1:5" ht="13.2" hidden="1">
      <c r="A160" s="183">
        <f>'Tab1'!M159</f>
        <v>0</v>
      </c>
      <c r="B160" s="181" t="str">
        <f>'Tab1'!F159</f>
        <v>PZ</v>
      </c>
      <c r="C160" s="181" t="str">
        <f>'Tab1'!D159</f>
        <v>GALLETTE DI FARRO gr.100 - Torre Colombaia</v>
      </c>
      <c r="D160" s="182">
        <f>'Tab1'!E159</f>
        <v>2.2999999999999998</v>
      </c>
      <c r="E160" s="182">
        <f t="shared" si="2"/>
        <v>0</v>
      </c>
    </row>
    <row r="161" spans="1:5" ht="13.2" hidden="1">
      <c r="A161" s="183">
        <f>'Tab1'!M160</f>
        <v>0</v>
      </c>
      <c r="B161" s="181" t="str">
        <f>'Tab1'!F160</f>
        <v>PZ</v>
      </c>
      <c r="C161" s="181" t="str">
        <f>'Tab1'!D160</f>
        <v>TAHIN DI GIRASOLE GR. 280 - Torre Colombaia</v>
      </c>
      <c r="D161" s="182">
        <f>'Tab1'!E160</f>
        <v>5.95</v>
      </c>
      <c r="E161" s="182">
        <f t="shared" si="2"/>
        <v>0</v>
      </c>
    </row>
    <row r="162" spans="1:5" ht="13.2" hidden="1">
      <c r="A162" s="183">
        <f>'Tab1'!M161</f>
        <v>0</v>
      </c>
      <c r="B162" s="181" t="str">
        <f>'Tab1'!F161</f>
        <v>PZ</v>
      </c>
      <c r="C162" s="181" t="str">
        <f>'Tab1'!D161</f>
        <v>SPREMUTA DI SEMI DI GIRASOLE ML.750 - Torre Colombaia</v>
      </c>
      <c r="D162" s="182">
        <f>'Tab1'!E161</f>
        <v>6</v>
      </c>
      <c r="E162" s="182">
        <f t="shared" si="2"/>
        <v>0</v>
      </c>
    </row>
    <row r="163" spans="1:5" ht="13.2" hidden="1">
      <c r="A163" s="183">
        <f>'Tab1'!M162</f>
        <v>0</v>
      </c>
      <c r="B163" s="181">
        <f>'Tab1'!F162</f>
        <v>0</v>
      </c>
      <c r="C163" s="181" t="str">
        <f>'Tab1'!D162</f>
        <v>riga 16</v>
      </c>
      <c r="D163" s="182">
        <f>'Tab1'!E162</f>
        <v>0</v>
      </c>
      <c r="E163" s="182">
        <f t="shared" si="2"/>
        <v>0</v>
      </c>
    </row>
    <row r="164" spans="1:5" ht="13.2" hidden="1">
      <c r="A164" s="183">
        <f>'Tab1'!M163</f>
        <v>0</v>
      </c>
      <c r="B164" s="181">
        <f>'Tab1'!F163</f>
        <v>0</v>
      </c>
      <c r="C164" s="181" t="str">
        <f>'Tab1'!D163</f>
        <v>riga 17</v>
      </c>
      <c r="D164" s="182">
        <f>'Tab1'!E163</f>
        <v>0</v>
      </c>
      <c r="E164" s="182">
        <f t="shared" si="2"/>
        <v>0</v>
      </c>
    </row>
    <row r="165" spans="1:5" ht="13.2" hidden="1">
      <c r="A165" s="183">
        <f>'Tab1'!M164</f>
        <v>0</v>
      </c>
      <c r="B165" s="181">
        <f>'Tab1'!F164</f>
        <v>0</v>
      </c>
      <c r="C165" s="181" t="str">
        <f>'Tab1'!D164</f>
        <v>riga 18</v>
      </c>
      <c r="D165" s="182">
        <f>'Tab1'!E164</f>
        <v>0</v>
      </c>
      <c r="E165" s="182">
        <f t="shared" si="2"/>
        <v>0</v>
      </c>
    </row>
    <row r="166" spans="1:5" ht="13.2" hidden="1">
      <c r="A166" s="183">
        <f>'Tab1'!M165</f>
        <v>0</v>
      </c>
      <c r="B166" s="181">
        <f>'Tab1'!F165</f>
        <v>0</v>
      </c>
      <c r="C166" s="181" t="str">
        <f>'Tab1'!D165</f>
        <v>riga 19</v>
      </c>
      <c r="D166" s="182">
        <f>'Tab1'!E165</f>
        <v>0</v>
      </c>
      <c r="E166" s="182">
        <f t="shared" si="2"/>
        <v>0</v>
      </c>
    </row>
    <row r="167" spans="1:5" ht="13.2" hidden="1">
      <c r="A167" s="183">
        <f>'Tab1'!M166</f>
        <v>0</v>
      </c>
      <c r="B167" s="181">
        <f>'Tab1'!F166</f>
        <v>0</v>
      </c>
      <c r="C167" s="181" t="str">
        <f>'Tab1'!D166</f>
        <v>riga 20</v>
      </c>
      <c r="D167" s="182">
        <f>'Tab1'!E166</f>
        <v>0</v>
      </c>
      <c r="E167" s="182">
        <f t="shared" si="2"/>
        <v>0</v>
      </c>
    </row>
    <row r="168" spans="1:5" ht="15.6">
      <c r="A168" s="177" t="s">
        <v>409</v>
      </c>
      <c r="B168" s="177" t="s">
        <v>411</v>
      </c>
      <c r="C168" s="178" t="str">
        <f>'Tab2'!A4</f>
        <v>PANE di JOSEPH</v>
      </c>
      <c r="D168" s="179"/>
      <c r="E168" s="180">
        <f>SUM(E169:E193)</f>
        <v>2.5</v>
      </c>
    </row>
    <row r="169" spans="1:5" ht="13.2" hidden="1">
      <c r="A169" s="183">
        <f>'Tab2'!M5</f>
        <v>0</v>
      </c>
      <c r="B169" s="181" t="str">
        <f>'Tab2'!F5</f>
        <v>PZ</v>
      </c>
      <c r="C169" s="181" t="str">
        <f>'Tab2'!D5</f>
        <v>FOCACCIA DI GRANO DURO (trancio da 135/140 gr) - viene infornato con almeno 3 pz in tutto</v>
      </c>
      <c r="D169" s="182">
        <f>'Tab2'!E5</f>
        <v>1.1000000000000001</v>
      </c>
      <c r="E169" s="182">
        <f t="shared" ref="E169:E193" si="3">A169*D169</f>
        <v>0</v>
      </c>
    </row>
    <row r="170" spans="1:5" ht="13.2" hidden="1">
      <c r="A170" s="183">
        <f>'Tab2'!M6</f>
        <v>0</v>
      </c>
      <c r="B170" s="181" t="str">
        <f>'Tab2'!F6</f>
        <v>PZ</v>
      </c>
      <c r="C170" s="181" t="str">
        <f>'Tab2'!D6</f>
        <v>FOCACCIA DI GRANO DURO ALLE OLIVE (trancio da 135/140 gr) - viene infornato con almeno 3 pz in tutto</v>
      </c>
      <c r="D170" s="182">
        <f>'Tab2'!E6</f>
        <v>1.4</v>
      </c>
      <c r="E170" s="182">
        <f t="shared" si="3"/>
        <v>0</v>
      </c>
    </row>
    <row r="171" spans="1:5" ht="13.2" hidden="1">
      <c r="A171" s="183">
        <f>'Tab2'!M7</f>
        <v>0</v>
      </c>
      <c r="B171" s="181" t="str">
        <f>'Tab2'!F7</f>
        <v>PZ</v>
      </c>
      <c r="C171" s="181" t="str">
        <f>'Tab2'!D7</f>
        <v>FOCACCINE TONDE DI GRANO DURO (70 gr cad)</v>
      </c>
      <c r="D171" s="182">
        <f>'Tab2'!E7</f>
        <v>0.6</v>
      </c>
      <c r="E171" s="182">
        <f t="shared" si="3"/>
        <v>0</v>
      </c>
    </row>
    <row r="172" spans="1:5" ht="13.2" hidden="1">
      <c r="A172" s="183">
        <f>'Tab2'!M8</f>
        <v>0</v>
      </c>
      <c r="B172" s="181" t="str">
        <f>'Tab2'!F8</f>
        <v>PZ</v>
      </c>
      <c r="C172" s="181" t="str">
        <f>'Tab2'!D8</f>
        <v>GRISSINI DI RISO, sacchetto in plastica sigillato (confezione da 250 gr. circa) - viene infornato con almeno 5 pz in tutto</v>
      </c>
      <c r="D172" s="182">
        <f>'Tab2'!E8</f>
        <v>2.7</v>
      </c>
      <c r="E172" s="182">
        <f t="shared" si="3"/>
        <v>0</v>
      </c>
    </row>
    <row r="173" spans="1:5" ht="13.2" hidden="1">
      <c r="A173" s="183">
        <f>'Tab2'!M9</f>
        <v>0</v>
      </c>
      <c r="B173" s="181" t="str">
        <f>'Tab2'!F9</f>
        <v>PZ</v>
      </c>
      <c r="C173" s="181" t="str">
        <f>'Tab2'!D9</f>
        <v>PANE AI 5 CEREALI (filone da 500 gr circa) - viene infornato con almeno 5 pz in tutto</v>
      </c>
      <c r="D173" s="182">
        <f>'Tab2'!E9</f>
        <v>2.5</v>
      </c>
      <c r="E173" s="182">
        <f t="shared" si="3"/>
        <v>0</v>
      </c>
    </row>
    <row r="174" spans="1:5" ht="13.2" hidden="1">
      <c r="A174" s="183">
        <f>'Tab2'!M10</f>
        <v>0</v>
      </c>
      <c r="B174" s="181" t="str">
        <f>'Tab2'!F10</f>
        <v>PZ</v>
      </c>
      <c r="C174" s="181" t="str">
        <f>'Tab2'!D10</f>
        <v>PANE CON UVETTA (filoncino da 150 gr circa)</v>
      </c>
      <c r="D174" s="182">
        <f>'Tab2'!E10</f>
        <v>1.3</v>
      </c>
      <c r="E174" s="182">
        <f t="shared" si="3"/>
        <v>0</v>
      </c>
    </row>
    <row r="175" spans="1:5" ht="13.2" hidden="1">
      <c r="A175" s="183">
        <f>'Tab2'!M11</f>
        <v>0</v>
      </c>
      <c r="B175" s="181" t="str">
        <f>'Tab2'!F11</f>
        <v>PZ</v>
      </c>
      <c r="C175" s="181" t="str">
        <f>'Tab2'!D11</f>
        <v>PANE DI GRANO DURO (filone da 500 gr circa) - viene infornato con almeno 5 pz in tutto</v>
      </c>
      <c r="D175" s="182">
        <f>'Tab2'!E11</f>
        <v>2.4500000000000002</v>
      </c>
      <c r="E175" s="182">
        <f t="shared" si="3"/>
        <v>0</v>
      </c>
    </row>
    <row r="176" spans="1:5" ht="13.2" hidden="1">
      <c r="A176" s="183">
        <f>'Tab2'!M12</f>
        <v>0</v>
      </c>
      <c r="B176" s="181" t="str">
        <f>'Tab2'!F12</f>
        <v>PZ</v>
      </c>
      <c r="C176" s="181" t="str">
        <f>'Tab2'!D12</f>
        <v>PANE DI SEGALE (pagnotta da 500 gr) - viene infornato con almeno 5 pz in tutto</v>
      </c>
      <c r="D176" s="182">
        <f>'Tab2'!E12</f>
        <v>2.9</v>
      </c>
      <c r="E176" s="182">
        <f t="shared" si="3"/>
        <v>0</v>
      </c>
    </row>
    <row r="177" spans="1:5" ht="13.2" hidden="1">
      <c r="A177" s="183">
        <f>'Tab2'!M13</f>
        <v>0</v>
      </c>
      <c r="B177" s="181" t="str">
        <f>'Tab2'!F13</f>
        <v>PZ</v>
      </c>
      <c r="C177" s="181" t="str">
        <f>'Tab2'!D13</f>
        <v>PANE INTEGRALE (filone da 500 gr circa) - viene infornato con almeno 5 pz in tutto</v>
      </c>
      <c r="D177" s="182">
        <f>'Tab2'!E13</f>
        <v>2.35</v>
      </c>
      <c r="E177" s="182">
        <f t="shared" si="3"/>
        <v>0</v>
      </c>
    </row>
    <row r="178" spans="1:5" ht="13.2">
      <c r="A178" s="183">
        <f>'Tab2'!M14</f>
        <v>5</v>
      </c>
      <c r="B178" s="181" t="str">
        <f>'Tab2'!F14</f>
        <v>PZ</v>
      </c>
      <c r="C178" s="181" t="str">
        <f>'Tab2'!D14</f>
        <v>PANINI DI GRANO DURO AI SEMI DI SESAMO (50/55 gr) - viene infornato con almeno 8 pz in tutto</v>
      </c>
      <c r="D178" s="182">
        <f>'Tab2'!E14</f>
        <v>0.5</v>
      </c>
      <c r="E178" s="182">
        <f t="shared" si="3"/>
        <v>2.5</v>
      </c>
    </row>
    <row r="179" spans="1:5" ht="13.2" hidden="1">
      <c r="A179" s="183">
        <f>'Tab2'!M15</f>
        <v>0</v>
      </c>
      <c r="B179" s="181">
        <f>'Tab2'!F15</f>
        <v>0</v>
      </c>
      <c r="C179" s="181" t="str">
        <f>'Tab2'!D15</f>
        <v>riga 11</v>
      </c>
      <c r="D179" s="182">
        <f>'Tab2'!E15</f>
        <v>0</v>
      </c>
      <c r="E179" s="182">
        <f t="shared" si="3"/>
        <v>0</v>
      </c>
    </row>
    <row r="180" spans="1:5" ht="13.2" hidden="1">
      <c r="A180" s="183">
        <f>'Tab2'!M16</f>
        <v>0</v>
      </c>
      <c r="B180" s="181">
        <f>'Tab2'!F16</f>
        <v>0</v>
      </c>
      <c r="C180" s="181" t="str">
        <f>'Tab2'!D16</f>
        <v>riga 12</v>
      </c>
      <c r="D180" s="182">
        <f>'Tab2'!E16</f>
        <v>0</v>
      </c>
      <c r="E180" s="182">
        <f t="shared" si="3"/>
        <v>0</v>
      </c>
    </row>
    <row r="181" spans="1:5" ht="13.2" hidden="1">
      <c r="A181" s="183">
        <f>'Tab2'!M17</f>
        <v>0</v>
      </c>
      <c r="B181" s="181">
        <f>'Tab2'!F17</f>
        <v>0</v>
      </c>
      <c r="C181" s="181" t="str">
        <f>'Tab2'!D17</f>
        <v>riga 13</v>
      </c>
      <c r="D181" s="182">
        <f>'Tab2'!E17</f>
        <v>0</v>
      </c>
      <c r="E181" s="182">
        <f t="shared" si="3"/>
        <v>0</v>
      </c>
    </row>
    <row r="182" spans="1:5" ht="13.2" hidden="1">
      <c r="A182" s="183">
        <f>'Tab2'!M18</f>
        <v>0</v>
      </c>
      <c r="B182" s="181">
        <f>'Tab2'!F18</f>
        <v>0</v>
      </c>
      <c r="C182" s="181" t="str">
        <f>'Tab2'!D18</f>
        <v>riga 14</v>
      </c>
      <c r="D182" s="182">
        <f>'Tab2'!E18</f>
        <v>0</v>
      </c>
      <c r="E182" s="182">
        <f t="shared" si="3"/>
        <v>0</v>
      </c>
    </row>
    <row r="183" spans="1:5" ht="13.2" hidden="1">
      <c r="A183" s="183">
        <f>'Tab2'!M19</f>
        <v>0</v>
      </c>
      <c r="B183" s="181">
        <f>'Tab2'!F19</f>
        <v>0</v>
      </c>
      <c r="C183" s="181" t="str">
        <f>'Tab2'!D19</f>
        <v>riga 15</v>
      </c>
      <c r="D183" s="182">
        <f>'Tab2'!E19</f>
        <v>0</v>
      </c>
      <c r="E183" s="182">
        <f t="shared" si="3"/>
        <v>0</v>
      </c>
    </row>
    <row r="184" spans="1:5" ht="13.2" hidden="1">
      <c r="A184" s="183">
        <f>'Tab2'!M20</f>
        <v>0</v>
      </c>
      <c r="B184" s="181">
        <f>'Tab2'!F20</f>
        <v>0</v>
      </c>
      <c r="C184" s="181" t="str">
        <f>'Tab2'!D20</f>
        <v>riga 16</v>
      </c>
      <c r="D184" s="182">
        <f>'Tab2'!E20</f>
        <v>0</v>
      </c>
      <c r="E184" s="182">
        <f t="shared" si="3"/>
        <v>0</v>
      </c>
    </row>
    <row r="185" spans="1:5" ht="13.2" hidden="1">
      <c r="A185" s="183">
        <f>'Tab2'!M21</f>
        <v>0</v>
      </c>
      <c r="B185" s="181">
        <f>'Tab2'!F21</f>
        <v>0</v>
      </c>
      <c r="C185" s="181" t="str">
        <f>'Tab2'!D21</f>
        <v>riga 17</v>
      </c>
      <c r="D185" s="182">
        <f>'Tab2'!E21</f>
        <v>0</v>
      </c>
      <c r="E185" s="182">
        <f t="shared" si="3"/>
        <v>0</v>
      </c>
    </row>
    <row r="186" spans="1:5" ht="13.2" hidden="1">
      <c r="A186" s="183">
        <f>'Tab2'!M22</f>
        <v>0</v>
      </c>
      <c r="B186" s="181">
        <f>'Tab2'!F22</f>
        <v>0</v>
      </c>
      <c r="C186" s="181" t="str">
        <f>'Tab2'!D22</f>
        <v>riga 18</v>
      </c>
      <c r="D186" s="182">
        <f>'Tab2'!E22</f>
        <v>0</v>
      </c>
      <c r="E186" s="182">
        <f t="shared" si="3"/>
        <v>0</v>
      </c>
    </row>
    <row r="187" spans="1:5" ht="13.2" hidden="1">
      <c r="A187" s="183">
        <f>'Tab2'!M23</f>
        <v>0</v>
      </c>
      <c r="B187" s="181">
        <f>'Tab2'!F23</f>
        <v>0</v>
      </c>
      <c r="C187" s="181" t="str">
        <f>'Tab2'!D23</f>
        <v>riga 19</v>
      </c>
      <c r="D187" s="182">
        <f>'Tab2'!E23</f>
        <v>0</v>
      </c>
      <c r="E187" s="182">
        <f t="shared" si="3"/>
        <v>0</v>
      </c>
    </row>
    <row r="188" spans="1:5" ht="13.2" hidden="1">
      <c r="A188" s="183">
        <f>'Tab2'!M24</f>
        <v>0</v>
      </c>
      <c r="B188" s="181">
        <f>'Tab2'!F24</f>
        <v>0</v>
      </c>
      <c r="C188" s="181" t="str">
        <f>'Tab2'!D24</f>
        <v>riga 20</v>
      </c>
      <c r="D188" s="182">
        <f>'Tab2'!E24</f>
        <v>0</v>
      </c>
      <c r="E188" s="182">
        <f t="shared" si="3"/>
        <v>0</v>
      </c>
    </row>
    <row r="189" spans="1:5" ht="13.2" hidden="1">
      <c r="A189" s="183">
        <f>'Tab2'!M25</f>
        <v>0</v>
      </c>
      <c r="B189" s="181">
        <f>'Tab2'!F25</f>
        <v>0</v>
      </c>
      <c r="C189" s="181" t="str">
        <f>'Tab2'!D25</f>
        <v>riga 21</v>
      </c>
      <c r="D189" s="182">
        <f>'Tab2'!E25</f>
        <v>0</v>
      </c>
      <c r="E189" s="182">
        <f t="shared" si="3"/>
        <v>0</v>
      </c>
    </row>
    <row r="190" spans="1:5" ht="13.2" hidden="1">
      <c r="A190" s="183">
        <f>'Tab2'!M26</f>
        <v>0</v>
      </c>
      <c r="B190" s="181">
        <f>'Tab2'!F26</f>
        <v>0</v>
      </c>
      <c r="C190" s="181" t="str">
        <f>'Tab2'!D26</f>
        <v>riga 22</v>
      </c>
      <c r="D190" s="182">
        <f>'Tab2'!E26</f>
        <v>0</v>
      </c>
      <c r="E190" s="182">
        <f t="shared" si="3"/>
        <v>0</v>
      </c>
    </row>
    <row r="191" spans="1:5" ht="13.2" hidden="1">
      <c r="A191" s="183">
        <f>'Tab2'!M27</f>
        <v>0</v>
      </c>
      <c r="B191" s="181">
        <f>'Tab2'!F27</f>
        <v>0</v>
      </c>
      <c r="C191" s="181" t="str">
        <f>'Tab2'!D27</f>
        <v>riga 23</v>
      </c>
      <c r="D191" s="182">
        <f>'Tab2'!E27</f>
        <v>0</v>
      </c>
      <c r="E191" s="182">
        <f t="shared" si="3"/>
        <v>0</v>
      </c>
    </row>
    <row r="192" spans="1:5" ht="13.2" hidden="1">
      <c r="A192" s="183">
        <f>'Tab2'!M28</f>
        <v>0</v>
      </c>
      <c r="B192" s="181">
        <f>'Tab2'!F28</f>
        <v>0</v>
      </c>
      <c r="C192" s="181" t="str">
        <f>'Tab2'!D28</f>
        <v>riga 24</v>
      </c>
      <c r="D192" s="182">
        <f>'Tab2'!E28</f>
        <v>0</v>
      </c>
      <c r="E192" s="182">
        <f t="shared" si="3"/>
        <v>0</v>
      </c>
    </row>
    <row r="193" spans="1:5" ht="13.2" hidden="1">
      <c r="A193" s="183">
        <f>'Tab2'!M29</f>
        <v>0</v>
      </c>
      <c r="B193" s="181">
        <f>'Tab2'!F29</f>
        <v>0</v>
      </c>
      <c r="C193" s="181" t="str">
        <f>'Tab2'!D29</f>
        <v>riga 25</v>
      </c>
      <c r="D193" s="182">
        <f>'Tab2'!E29</f>
        <v>0</v>
      </c>
      <c r="E193" s="182">
        <f t="shared" si="3"/>
        <v>0</v>
      </c>
    </row>
    <row r="194" spans="1:5" ht="15.6">
      <c r="A194" s="177" t="s">
        <v>409</v>
      </c>
      <c r="B194" s="177" t="s">
        <v>411</v>
      </c>
      <c r="C194" s="178" t="str">
        <f>'Tab2'!A30</f>
        <v>Farine</v>
      </c>
      <c r="D194" s="179"/>
      <c r="E194" s="180">
        <f>SUM(E195:E244)</f>
        <v>12.2</v>
      </c>
    </row>
    <row r="195" spans="1:5" ht="13.2" hidden="1">
      <c r="A195" s="183">
        <f>'Tab2'!M31</f>
        <v>0</v>
      </c>
      <c r="B195" s="181" t="str">
        <f>'Tab2'!F31</f>
        <v>PZ</v>
      </c>
      <c r="C195" s="181" t="str">
        <f>'Tab2'!D31</f>
        <v>FARINA DI AVENA INTEGRALE KG. 0,9  -  Mulino Sobrino</v>
      </c>
      <c r="D195" s="182">
        <f>'Tab2'!E31</f>
        <v>3.9</v>
      </c>
      <c r="E195" s="182">
        <f t="shared" ref="E195:E244" si="4">A195*D195</f>
        <v>0</v>
      </c>
    </row>
    <row r="196" spans="1:5" ht="13.2" hidden="1">
      <c r="A196" s="183">
        <f>'Tab2'!M32</f>
        <v>0</v>
      </c>
      <c r="B196" s="181" t="str">
        <f>'Tab2'!F32</f>
        <v>PZ</v>
      </c>
      <c r="C196" s="181" t="str">
        <f>'Tab2'!D32</f>
        <v>FARINA DI FARRO INTEGRALE KG. 5  - Mulino Sobrino</v>
      </c>
      <c r="D196" s="182">
        <f>'Tab2'!E32</f>
        <v>17</v>
      </c>
      <c r="E196" s="182">
        <f t="shared" si="4"/>
        <v>0</v>
      </c>
    </row>
    <row r="197" spans="1:5" ht="13.2" hidden="1">
      <c r="A197" s="183">
        <f>'Tab2'!M33</f>
        <v>0</v>
      </c>
      <c r="B197" s="181" t="str">
        <f>'Tab2'!F33</f>
        <v>PZ</v>
      </c>
      <c r="C197" s="181" t="str">
        <f>'Tab2'!D33</f>
        <v>FARINA DI FARRO TIPO 2 KG. 1  - Mulino Sobrino</v>
      </c>
      <c r="D197" s="182">
        <f>'Tab2'!E33</f>
        <v>4.6500000000000004</v>
      </c>
      <c r="E197" s="182">
        <f t="shared" si="4"/>
        <v>0</v>
      </c>
    </row>
    <row r="198" spans="1:5" ht="13.2">
      <c r="A198" s="183">
        <f>'Tab2'!M34</f>
        <v>1</v>
      </c>
      <c r="B198" s="181" t="str">
        <f>'Tab2'!F34</f>
        <v>PZ</v>
      </c>
      <c r="C198" s="181" t="str">
        <f>'Tab2'!D34</f>
        <v>FARINA DI GRANO TENERO INTEGRALE KG. 5  -  Mulino Sobrino</v>
      </c>
      <c r="D198" s="182">
        <f>'Tab2'!E34</f>
        <v>9.4</v>
      </c>
      <c r="E198" s="182">
        <f t="shared" si="4"/>
        <v>9.4</v>
      </c>
    </row>
    <row r="199" spans="1:5" ht="13.2" hidden="1">
      <c r="A199" s="183">
        <f>'Tab2'!M35</f>
        <v>0</v>
      </c>
      <c r="B199" s="181" t="str">
        <f>'Tab2'!F35</f>
        <v>PZ</v>
      </c>
      <c r="C199" s="181" t="str">
        <f>'Tab2'!D35</f>
        <v>FARINA DI GRANO TENERO TIPO 0 KG. 1  -  Mulino Sobrino</v>
      </c>
      <c r="D199" s="182">
        <f>'Tab2'!E35</f>
        <v>2.4500000000000002</v>
      </c>
      <c r="E199" s="182">
        <f t="shared" si="4"/>
        <v>0</v>
      </c>
    </row>
    <row r="200" spans="1:5" ht="13.2" hidden="1">
      <c r="A200" s="183">
        <f>'Tab2'!M36</f>
        <v>0</v>
      </c>
      <c r="B200" s="181" t="str">
        <f>'Tab2'!F36</f>
        <v>PZ</v>
      </c>
      <c r="C200" s="181" t="str">
        <f>'Tab2'!D36</f>
        <v>FARINA DI GRANO TENERO TIPO 0 KG. 5  -  Mulino Sobrino</v>
      </c>
      <c r="D200" s="182">
        <f>'Tab2'!E36</f>
        <v>9.3000000000000007</v>
      </c>
      <c r="E200" s="182">
        <f t="shared" si="4"/>
        <v>0</v>
      </c>
    </row>
    <row r="201" spans="1:5" ht="13.2" hidden="1">
      <c r="A201" s="183">
        <f>'Tab2'!M37</f>
        <v>0</v>
      </c>
      <c r="B201" s="181" t="str">
        <f>'Tab2'!F37</f>
        <v>PZ</v>
      </c>
      <c r="C201" s="181" t="str">
        <f>'Tab2'!D37</f>
        <v>FARINA DI GRANO TENERO TIPO 2 KG. 5  -  Mulino Sobrino</v>
      </c>
      <c r="D201" s="182">
        <f>'Tab2'!E37</f>
        <v>10.4</v>
      </c>
      <c r="E201" s="182">
        <f t="shared" si="4"/>
        <v>0</v>
      </c>
    </row>
    <row r="202" spans="1:5" ht="13.2" hidden="1">
      <c r="A202" s="183">
        <f>'Tab2'!M38</f>
        <v>0</v>
      </c>
      <c r="B202" s="181" t="str">
        <f>'Tab2'!F38</f>
        <v>PZ</v>
      </c>
      <c r="C202" s="181" t="str">
        <f>'Tab2'!D38</f>
        <v>FARINA DI GRANO TENERO TIPO 2 VARIETA' ANTICHE KG. 5  -  Mulino Sobrino</v>
      </c>
      <c r="D202" s="182">
        <f>'Tab2'!E38</f>
        <v>12.8</v>
      </c>
      <c r="E202" s="182">
        <f t="shared" si="4"/>
        <v>0</v>
      </c>
    </row>
    <row r="203" spans="1:5" ht="13.2" hidden="1">
      <c r="A203" s="183">
        <f>'Tab2'!M39</f>
        <v>0</v>
      </c>
      <c r="B203" s="181" t="str">
        <f>'Tab2'!F39</f>
        <v>PZ</v>
      </c>
      <c r="C203" s="181" t="str">
        <f>'Tab2'!D39</f>
        <v>FARINA DI GRANO TENERO TIPO FORZA KG. 1  -  Mulino Sobrino</v>
      </c>
      <c r="D203" s="182">
        <f>'Tab2'!E39</f>
        <v>2.6</v>
      </c>
      <c r="E203" s="182">
        <f t="shared" si="4"/>
        <v>0</v>
      </c>
    </row>
    <row r="204" spans="1:5" ht="13.2" hidden="1">
      <c r="A204" s="183">
        <f>'Tab2'!M40</f>
        <v>0</v>
      </c>
      <c r="B204" s="181" t="str">
        <f>'Tab2'!F40</f>
        <v>PZ</v>
      </c>
      <c r="C204" s="181" t="str">
        <f>'Tab2'!D40</f>
        <v>FARINA DI MAIS PER POLENTA KG. 1  -  Mulino Sobrino</v>
      </c>
      <c r="D204" s="182">
        <f>'Tab2'!E40</f>
        <v>3.75</v>
      </c>
      <c r="E204" s="182">
        <f t="shared" si="4"/>
        <v>0</v>
      </c>
    </row>
    <row r="205" spans="1:5" ht="13.2" hidden="1">
      <c r="A205" s="183">
        <f>'Tab2'!M41</f>
        <v>0</v>
      </c>
      <c r="B205" s="181" t="str">
        <f>'Tab2'!F41</f>
        <v>PZ</v>
      </c>
      <c r="C205" s="181" t="str">
        <f>'Tab2'!D41</f>
        <v>FARINA DI MONOCOCCO TIPO 2 KG. 0,9  -  Mulino Sobrino</v>
      </c>
      <c r="D205" s="182">
        <f>'Tab2'!E41</f>
        <v>4.9000000000000004</v>
      </c>
      <c r="E205" s="182">
        <f t="shared" si="4"/>
        <v>0</v>
      </c>
    </row>
    <row r="206" spans="1:5" ht="13.2" hidden="1">
      <c r="A206" s="183">
        <f>'Tab2'!M42</f>
        <v>0</v>
      </c>
      <c r="B206" s="181" t="str">
        <f>'Tab2'!F42</f>
        <v>PZ</v>
      </c>
      <c r="C206" s="181" t="str">
        <f>'Tab2'!D42</f>
        <v>FARINA DI RISO KG. 1  -  Mulino Sobrino</v>
      </c>
      <c r="D206" s="182">
        <f>'Tab2'!E42</f>
        <v>4.2</v>
      </c>
      <c r="E206" s="182">
        <f t="shared" si="4"/>
        <v>0</v>
      </c>
    </row>
    <row r="207" spans="1:5" ht="13.2">
      <c r="A207" s="183">
        <f>'Tab2'!M43</f>
        <v>1</v>
      </c>
      <c r="B207" s="181" t="str">
        <f>'Tab2'!F43</f>
        <v>PZ</v>
      </c>
      <c r="C207" s="181" t="str">
        <f>'Tab2'!D43</f>
        <v>FARINA DI SEGALE INTEGRALE KG. 0,9  -  Mulino Sobrino</v>
      </c>
      <c r="D207" s="182">
        <f>'Tab2'!E43</f>
        <v>2.8</v>
      </c>
      <c r="E207" s="182">
        <f t="shared" si="4"/>
        <v>2.8</v>
      </c>
    </row>
    <row r="208" spans="1:5" ht="13.2" hidden="1">
      <c r="A208" s="183">
        <f>'Tab2'!M44</f>
        <v>0</v>
      </c>
      <c r="B208" s="181" t="str">
        <f>'Tab2'!F44</f>
        <v>PZ</v>
      </c>
      <c r="C208" s="181" t="str">
        <f>'Tab2'!D44</f>
        <v>SEMOLA DI GRANO DURO KG. 1 - Mulino Sobrino</v>
      </c>
      <c r="D208" s="182">
        <f>'Tab2'!E44</f>
        <v>2.7</v>
      </c>
      <c r="E208" s="182">
        <f t="shared" si="4"/>
        <v>0</v>
      </c>
    </row>
    <row r="209" spans="1:5" ht="13.2" hidden="1">
      <c r="A209" s="183">
        <f>'Tab2'!M45</f>
        <v>0</v>
      </c>
      <c r="B209" s="181" t="str">
        <f>'Tab2'!F45</f>
        <v>PZ</v>
      </c>
      <c r="C209" s="181" t="str">
        <f>'Tab2'!D45</f>
        <v>SEMOLA DI GRANO DURO KG. 5 - Mulino Sobrino</v>
      </c>
      <c r="D209" s="182">
        <f>'Tab2'!E45</f>
        <v>10.65</v>
      </c>
      <c r="E209" s="182">
        <f t="shared" si="4"/>
        <v>0</v>
      </c>
    </row>
    <row r="210" spans="1:5" ht="13.2" hidden="1">
      <c r="A210" s="183">
        <f>'Tab2'!M46</f>
        <v>0</v>
      </c>
      <c r="B210" s="181" t="str">
        <f>'Tab2'!F46</f>
        <v>PZ</v>
      </c>
      <c r="C210" s="181" t="str">
        <f>'Tab2'!D46</f>
        <v>SEMOLA INTEGRALE SENATORE CAPPELLI KG. 1 - Mulino Sobrino</v>
      </c>
      <c r="D210" s="182">
        <f>'Tab2'!E46</f>
        <v>3.1</v>
      </c>
      <c r="E210" s="182">
        <f t="shared" si="4"/>
        <v>0</v>
      </c>
    </row>
    <row r="211" spans="1:5" ht="13.2" hidden="1">
      <c r="A211" s="183">
        <f>'Tab2'!M47</f>
        <v>0</v>
      </c>
      <c r="B211" s="181">
        <f>'Tab2'!F47</f>
        <v>0</v>
      </c>
      <c r="C211" s="181" t="str">
        <f>'Tab2'!D47</f>
        <v>riga 17</v>
      </c>
      <c r="D211" s="182">
        <f>'Tab2'!E47</f>
        <v>0</v>
      </c>
      <c r="E211" s="182">
        <f t="shared" si="4"/>
        <v>0</v>
      </c>
    </row>
    <row r="212" spans="1:5" ht="13.2" hidden="1">
      <c r="A212" s="183">
        <f>'Tab2'!M48</f>
        <v>0</v>
      </c>
      <c r="B212" s="181">
        <f>'Tab2'!F48</f>
        <v>0</v>
      </c>
      <c r="C212" s="181" t="str">
        <f>'Tab2'!D48</f>
        <v>riga 18</v>
      </c>
      <c r="D212" s="182">
        <f>'Tab2'!E48</f>
        <v>0</v>
      </c>
      <c r="E212" s="182">
        <f t="shared" si="4"/>
        <v>0</v>
      </c>
    </row>
    <row r="213" spans="1:5" ht="13.2" hidden="1">
      <c r="A213" s="183">
        <f>'Tab2'!M49</f>
        <v>0</v>
      </c>
      <c r="B213" s="181">
        <f>'Tab2'!F49</f>
        <v>0</v>
      </c>
      <c r="C213" s="181" t="str">
        <f>'Tab2'!D49</f>
        <v>riga 19</v>
      </c>
      <c r="D213" s="182">
        <f>'Tab2'!E49</f>
        <v>0</v>
      </c>
      <c r="E213" s="182">
        <f t="shared" si="4"/>
        <v>0</v>
      </c>
    </row>
    <row r="214" spans="1:5" ht="13.2" hidden="1">
      <c r="A214" s="183">
        <f>'Tab2'!M50</f>
        <v>0</v>
      </c>
      <c r="B214" s="181">
        <f>'Tab2'!F50</f>
        <v>0</v>
      </c>
      <c r="C214" s="181" t="str">
        <f>'Tab2'!D50</f>
        <v>riga 20</v>
      </c>
      <c r="D214" s="182">
        <f>'Tab2'!E50</f>
        <v>0</v>
      </c>
      <c r="E214" s="182">
        <f t="shared" si="4"/>
        <v>0</v>
      </c>
    </row>
    <row r="215" spans="1:5" ht="13.2" hidden="1">
      <c r="A215" s="183">
        <f>'Tab2'!M51</f>
        <v>0</v>
      </c>
      <c r="B215" s="181">
        <f>'Tab2'!F51</f>
        <v>0</v>
      </c>
      <c r="C215" s="181" t="str">
        <f>'Tab2'!D51</f>
        <v>riga 21</v>
      </c>
      <c r="D215" s="182">
        <f>'Tab2'!E51</f>
        <v>0</v>
      </c>
      <c r="E215" s="182">
        <f t="shared" si="4"/>
        <v>0</v>
      </c>
    </row>
    <row r="216" spans="1:5" ht="13.2" hidden="1">
      <c r="A216" s="183">
        <f>'Tab2'!M52</f>
        <v>0</v>
      </c>
      <c r="B216" s="181">
        <f>'Tab2'!F52</f>
        <v>0</v>
      </c>
      <c r="C216" s="181" t="str">
        <f>'Tab2'!D52</f>
        <v>riga 22</v>
      </c>
      <c r="D216" s="182">
        <f>'Tab2'!E52</f>
        <v>0</v>
      </c>
      <c r="E216" s="182">
        <f t="shared" si="4"/>
        <v>0</v>
      </c>
    </row>
    <row r="217" spans="1:5" ht="13.2" hidden="1">
      <c r="A217" s="183">
        <f>'Tab2'!M53</f>
        <v>0</v>
      </c>
      <c r="B217" s="181">
        <f>'Tab2'!F53</f>
        <v>0</v>
      </c>
      <c r="C217" s="181" t="str">
        <f>'Tab2'!D53</f>
        <v>riga 23</v>
      </c>
      <c r="D217" s="182">
        <f>'Tab2'!E53</f>
        <v>0</v>
      </c>
      <c r="E217" s="182">
        <f t="shared" si="4"/>
        <v>0</v>
      </c>
    </row>
    <row r="218" spans="1:5" ht="13.2" hidden="1">
      <c r="A218" s="183">
        <f>'Tab2'!M54</f>
        <v>0</v>
      </c>
      <c r="B218" s="181">
        <f>'Tab2'!F54</f>
        <v>0</v>
      </c>
      <c r="C218" s="181" t="str">
        <f>'Tab2'!D54</f>
        <v>riga 24</v>
      </c>
      <c r="D218" s="182">
        <f>'Tab2'!E54</f>
        <v>0</v>
      </c>
      <c r="E218" s="182">
        <f t="shared" si="4"/>
        <v>0</v>
      </c>
    </row>
    <row r="219" spans="1:5" ht="13.2" hidden="1">
      <c r="A219" s="183">
        <f>'Tab2'!M55</f>
        <v>0</v>
      </c>
      <c r="B219" s="181">
        <f>'Tab2'!F55</f>
        <v>0</v>
      </c>
      <c r="C219" s="181" t="str">
        <f>'Tab2'!D55</f>
        <v>riga 25</v>
      </c>
      <c r="D219" s="182">
        <f>'Tab2'!E55</f>
        <v>0</v>
      </c>
      <c r="E219" s="182">
        <f t="shared" si="4"/>
        <v>0</v>
      </c>
    </row>
    <row r="220" spans="1:5" ht="13.2" hidden="1">
      <c r="A220" s="183">
        <f>'Tab2'!M56</f>
        <v>0</v>
      </c>
      <c r="B220" s="181">
        <f>'Tab2'!F56</f>
        <v>0</v>
      </c>
      <c r="C220" s="181" t="str">
        <f>'Tab2'!D56</f>
        <v>riga 26</v>
      </c>
      <c r="D220" s="182">
        <f>'Tab2'!E56</f>
        <v>0</v>
      </c>
      <c r="E220" s="182">
        <f t="shared" si="4"/>
        <v>0</v>
      </c>
    </row>
    <row r="221" spans="1:5" ht="13.2" hidden="1">
      <c r="A221" s="183">
        <f>'Tab2'!M57</f>
        <v>0</v>
      </c>
      <c r="B221" s="181">
        <f>'Tab2'!F57</f>
        <v>0</v>
      </c>
      <c r="C221" s="181" t="str">
        <f>'Tab2'!D57</f>
        <v>riga 27</v>
      </c>
      <c r="D221" s="182">
        <f>'Tab2'!E57</f>
        <v>0</v>
      </c>
      <c r="E221" s="182">
        <f t="shared" si="4"/>
        <v>0</v>
      </c>
    </row>
    <row r="222" spans="1:5" ht="13.2" hidden="1">
      <c r="A222" s="183">
        <f>'Tab2'!M58</f>
        <v>0</v>
      </c>
      <c r="B222" s="181">
        <f>'Tab2'!F58</f>
        <v>0</v>
      </c>
      <c r="C222" s="181" t="str">
        <f>'Tab2'!D58</f>
        <v>riga 28</v>
      </c>
      <c r="D222" s="182">
        <f>'Tab2'!E58</f>
        <v>0</v>
      </c>
      <c r="E222" s="182">
        <f t="shared" si="4"/>
        <v>0</v>
      </c>
    </row>
    <row r="223" spans="1:5" ht="13.2" hidden="1">
      <c r="A223" s="183">
        <f>'Tab2'!M59</f>
        <v>0</v>
      </c>
      <c r="B223" s="181">
        <f>'Tab2'!F59</f>
        <v>0</v>
      </c>
      <c r="C223" s="181" t="str">
        <f>'Tab2'!D59</f>
        <v>riga 29</v>
      </c>
      <c r="D223" s="182">
        <f>'Tab2'!E59</f>
        <v>0</v>
      </c>
      <c r="E223" s="182">
        <f t="shared" si="4"/>
        <v>0</v>
      </c>
    </row>
    <row r="224" spans="1:5" ht="13.2" hidden="1">
      <c r="A224" s="183">
        <f>'Tab2'!M60</f>
        <v>0</v>
      </c>
      <c r="B224" s="181">
        <f>'Tab2'!F60</f>
        <v>0</v>
      </c>
      <c r="C224" s="181" t="str">
        <f>'Tab2'!D60</f>
        <v>riga 30</v>
      </c>
      <c r="D224" s="182">
        <f>'Tab2'!E60</f>
        <v>0</v>
      </c>
      <c r="E224" s="182">
        <f t="shared" si="4"/>
        <v>0</v>
      </c>
    </row>
    <row r="225" spans="1:5" ht="13.2" hidden="1">
      <c r="A225" s="183">
        <f>'Tab2'!M61</f>
        <v>0</v>
      </c>
      <c r="B225" s="181">
        <f>'Tab2'!F61</f>
        <v>0</v>
      </c>
      <c r="C225" s="181" t="str">
        <f>'Tab2'!D61</f>
        <v>riga 31</v>
      </c>
      <c r="D225" s="182">
        <f>'Tab2'!E61</f>
        <v>0</v>
      </c>
      <c r="E225" s="182">
        <f t="shared" si="4"/>
        <v>0</v>
      </c>
    </row>
    <row r="226" spans="1:5" ht="13.2" hidden="1">
      <c r="A226" s="183">
        <f>'Tab2'!M62</f>
        <v>0</v>
      </c>
      <c r="B226" s="181">
        <f>'Tab2'!F62</f>
        <v>0</v>
      </c>
      <c r="C226" s="181" t="str">
        <f>'Tab2'!D62</f>
        <v>riga 32</v>
      </c>
      <c r="D226" s="182">
        <f>'Tab2'!E62</f>
        <v>0</v>
      </c>
      <c r="E226" s="182">
        <f t="shared" si="4"/>
        <v>0</v>
      </c>
    </row>
    <row r="227" spans="1:5" ht="13.2" hidden="1">
      <c r="A227" s="183">
        <f>'Tab2'!M63</f>
        <v>0</v>
      </c>
      <c r="B227" s="181">
        <f>'Tab2'!F63</f>
        <v>0</v>
      </c>
      <c r="C227" s="181" t="str">
        <f>'Tab2'!D63</f>
        <v>riga 33</v>
      </c>
      <c r="D227" s="182">
        <f>'Tab2'!E63</f>
        <v>0</v>
      </c>
      <c r="E227" s="182">
        <f t="shared" si="4"/>
        <v>0</v>
      </c>
    </row>
    <row r="228" spans="1:5" ht="13.2" hidden="1">
      <c r="A228" s="183">
        <f>'Tab2'!M64</f>
        <v>0</v>
      </c>
      <c r="B228" s="181">
        <f>'Tab2'!F64</f>
        <v>0</v>
      </c>
      <c r="C228" s="181" t="str">
        <f>'Tab2'!D64</f>
        <v>riga 34</v>
      </c>
      <c r="D228" s="182">
        <f>'Tab2'!E64</f>
        <v>0</v>
      </c>
      <c r="E228" s="182">
        <f t="shared" si="4"/>
        <v>0</v>
      </c>
    </row>
    <row r="229" spans="1:5" ht="13.2" hidden="1">
      <c r="A229" s="183">
        <f>'Tab2'!M65</f>
        <v>0</v>
      </c>
      <c r="B229" s="181">
        <f>'Tab2'!F65</f>
        <v>0</v>
      </c>
      <c r="C229" s="181" t="str">
        <f>'Tab2'!D65</f>
        <v>riga 35</v>
      </c>
      <c r="D229" s="182">
        <f>'Tab2'!E65</f>
        <v>0</v>
      </c>
      <c r="E229" s="182">
        <f t="shared" si="4"/>
        <v>0</v>
      </c>
    </row>
    <row r="230" spans="1:5" ht="13.2" hidden="1">
      <c r="A230" s="183">
        <f>'Tab2'!M66</f>
        <v>0</v>
      </c>
      <c r="B230" s="181">
        <f>'Tab2'!F66</f>
        <v>0</v>
      </c>
      <c r="C230" s="181" t="str">
        <f>'Tab2'!D66</f>
        <v>riga 36</v>
      </c>
      <c r="D230" s="182">
        <f>'Tab2'!E66</f>
        <v>0</v>
      </c>
      <c r="E230" s="182">
        <f t="shared" si="4"/>
        <v>0</v>
      </c>
    </row>
    <row r="231" spans="1:5" ht="13.2" hidden="1">
      <c r="A231" s="183">
        <f>'Tab2'!M67</f>
        <v>0</v>
      </c>
      <c r="B231" s="181">
        <f>'Tab2'!F67</f>
        <v>0</v>
      </c>
      <c r="C231" s="181" t="str">
        <f>'Tab2'!D67</f>
        <v>riga 37</v>
      </c>
      <c r="D231" s="182">
        <f>'Tab2'!E67</f>
        <v>0</v>
      </c>
      <c r="E231" s="182">
        <f t="shared" si="4"/>
        <v>0</v>
      </c>
    </row>
    <row r="232" spans="1:5" ht="13.2" hidden="1">
      <c r="A232" s="183">
        <f>'Tab2'!M68</f>
        <v>0</v>
      </c>
      <c r="B232" s="181">
        <f>'Tab2'!F68</f>
        <v>0</v>
      </c>
      <c r="C232" s="181" t="str">
        <f>'Tab2'!D68</f>
        <v>riga 38</v>
      </c>
      <c r="D232" s="182">
        <f>'Tab2'!E68</f>
        <v>0</v>
      </c>
      <c r="E232" s="182">
        <f t="shared" si="4"/>
        <v>0</v>
      </c>
    </row>
    <row r="233" spans="1:5" ht="13.2" hidden="1">
      <c r="A233" s="183">
        <f>'Tab2'!M69</f>
        <v>0</v>
      </c>
      <c r="B233" s="181">
        <f>'Tab2'!F69</f>
        <v>0</v>
      </c>
      <c r="C233" s="181" t="str">
        <f>'Tab2'!D69</f>
        <v>riga 39</v>
      </c>
      <c r="D233" s="182">
        <f>'Tab2'!E69</f>
        <v>0</v>
      </c>
      <c r="E233" s="182">
        <f t="shared" si="4"/>
        <v>0</v>
      </c>
    </row>
    <row r="234" spans="1:5" ht="13.2" hidden="1">
      <c r="A234" s="183">
        <f>'Tab2'!M70</f>
        <v>0</v>
      </c>
      <c r="B234" s="181">
        <f>'Tab2'!F70</f>
        <v>0</v>
      </c>
      <c r="C234" s="181" t="str">
        <f>'Tab2'!D70</f>
        <v>riga 40</v>
      </c>
      <c r="D234" s="182">
        <f>'Tab2'!E70</f>
        <v>0</v>
      </c>
      <c r="E234" s="182">
        <f t="shared" si="4"/>
        <v>0</v>
      </c>
    </row>
    <row r="235" spans="1:5" ht="13.2" hidden="1">
      <c r="A235" s="183">
        <f>'Tab2'!M71</f>
        <v>0</v>
      </c>
      <c r="B235" s="181">
        <f>'Tab2'!F71</f>
        <v>0</v>
      </c>
      <c r="C235" s="181" t="str">
        <f>'Tab2'!D71</f>
        <v>riga 41</v>
      </c>
      <c r="D235" s="182">
        <f>'Tab2'!E71</f>
        <v>0</v>
      </c>
      <c r="E235" s="182">
        <f t="shared" si="4"/>
        <v>0</v>
      </c>
    </row>
    <row r="236" spans="1:5" ht="13.2" hidden="1">
      <c r="A236" s="183">
        <f>'Tab2'!M72</f>
        <v>0</v>
      </c>
      <c r="B236" s="181">
        <f>'Tab2'!F72</f>
        <v>0</v>
      </c>
      <c r="C236" s="181" t="str">
        <f>'Tab2'!D72</f>
        <v>riga 42</v>
      </c>
      <c r="D236" s="182">
        <f>'Tab2'!E72</f>
        <v>0</v>
      </c>
      <c r="E236" s="182">
        <f t="shared" si="4"/>
        <v>0</v>
      </c>
    </row>
    <row r="237" spans="1:5" ht="13.2" hidden="1">
      <c r="A237" s="183">
        <f>'Tab2'!M73</f>
        <v>0</v>
      </c>
      <c r="B237" s="181">
        <f>'Tab2'!F73</f>
        <v>0</v>
      </c>
      <c r="C237" s="181" t="str">
        <f>'Tab2'!D73</f>
        <v>riga 43</v>
      </c>
      <c r="D237" s="182">
        <f>'Tab2'!E73</f>
        <v>0</v>
      </c>
      <c r="E237" s="182">
        <f t="shared" si="4"/>
        <v>0</v>
      </c>
    </row>
    <row r="238" spans="1:5" ht="13.2" hidden="1">
      <c r="A238" s="183">
        <f>'Tab2'!M74</f>
        <v>0</v>
      </c>
      <c r="B238" s="181">
        <f>'Tab2'!F74</f>
        <v>0</v>
      </c>
      <c r="C238" s="181" t="str">
        <f>'Tab2'!D74</f>
        <v>riga 44</v>
      </c>
      <c r="D238" s="182">
        <f>'Tab2'!E74</f>
        <v>0</v>
      </c>
      <c r="E238" s="182">
        <f t="shared" si="4"/>
        <v>0</v>
      </c>
    </row>
    <row r="239" spans="1:5" ht="13.2" hidden="1">
      <c r="A239" s="183">
        <f>'Tab2'!M75</f>
        <v>0</v>
      </c>
      <c r="B239" s="181">
        <f>'Tab2'!F75</f>
        <v>0</v>
      </c>
      <c r="C239" s="181" t="str">
        <f>'Tab2'!D75</f>
        <v>riga 45</v>
      </c>
      <c r="D239" s="182">
        <f>'Tab2'!E75</f>
        <v>0</v>
      </c>
      <c r="E239" s="182">
        <f t="shared" si="4"/>
        <v>0</v>
      </c>
    </row>
    <row r="240" spans="1:5" ht="13.2" hidden="1">
      <c r="A240" s="183">
        <f>'Tab2'!M76</f>
        <v>0</v>
      </c>
      <c r="B240" s="181">
        <f>'Tab2'!F76</f>
        <v>0</v>
      </c>
      <c r="C240" s="181" t="str">
        <f>'Tab2'!D76</f>
        <v>riga 46</v>
      </c>
      <c r="D240" s="182">
        <f>'Tab2'!E76</f>
        <v>0</v>
      </c>
      <c r="E240" s="182">
        <f t="shared" si="4"/>
        <v>0</v>
      </c>
    </row>
    <row r="241" spans="1:5" ht="13.2" hidden="1">
      <c r="A241" s="183">
        <f>'Tab2'!M77</f>
        <v>0</v>
      </c>
      <c r="B241" s="181">
        <f>'Tab2'!F77</f>
        <v>0</v>
      </c>
      <c r="C241" s="181" t="str">
        <f>'Tab2'!D77</f>
        <v>riga 47</v>
      </c>
      <c r="D241" s="182">
        <f>'Tab2'!E77</f>
        <v>0</v>
      </c>
      <c r="E241" s="182">
        <f t="shared" si="4"/>
        <v>0</v>
      </c>
    </row>
    <row r="242" spans="1:5" ht="13.2" hidden="1">
      <c r="A242" s="183">
        <f>'Tab2'!M78</f>
        <v>0</v>
      </c>
      <c r="B242" s="181">
        <f>'Tab2'!F78</f>
        <v>0</v>
      </c>
      <c r="C242" s="181" t="str">
        <f>'Tab2'!D78</f>
        <v>riga 48</v>
      </c>
      <c r="D242" s="182">
        <f>'Tab2'!E78</f>
        <v>0</v>
      </c>
      <c r="E242" s="182">
        <f t="shared" si="4"/>
        <v>0</v>
      </c>
    </row>
    <row r="243" spans="1:5" ht="13.2" hidden="1">
      <c r="A243" s="183">
        <f>'Tab2'!M79</f>
        <v>0</v>
      </c>
      <c r="B243" s="181">
        <f>'Tab2'!F79</f>
        <v>0</v>
      </c>
      <c r="C243" s="181" t="str">
        <f>'Tab2'!D79</f>
        <v>riga 49</v>
      </c>
      <c r="D243" s="182">
        <f>'Tab2'!E79</f>
        <v>0</v>
      </c>
      <c r="E243" s="182">
        <f t="shared" si="4"/>
        <v>0</v>
      </c>
    </row>
    <row r="244" spans="1:5" ht="13.2" hidden="1">
      <c r="A244" s="183">
        <f>'Tab2'!M80</f>
        <v>0</v>
      </c>
      <c r="B244" s="181">
        <f>'Tab2'!F80</f>
        <v>0</v>
      </c>
      <c r="C244" s="181" t="str">
        <f>'Tab2'!D80</f>
        <v>riga 50</v>
      </c>
      <c r="D244" s="182">
        <f>'Tab2'!E80</f>
        <v>0</v>
      </c>
      <c r="E244" s="182">
        <f t="shared" si="4"/>
        <v>0</v>
      </c>
    </row>
    <row r="245" spans="1:5" ht="15.6" hidden="1">
      <c r="A245" s="177" t="s">
        <v>409</v>
      </c>
      <c r="B245" s="177" t="s">
        <v>412</v>
      </c>
      <c r="C245" s="178" t="str">
        <f>'Tab3'!A4</f>
        <v>Qui si può inserire una tipologia ordine con MAX 25 righe</v>
      </c>
      <c r="D245" s="179"/>
      <c r="E245" s="180">
        <f>SUM(E246:E270)</f>
        <v>0</v>
      </c>
    </row>
    <row r="246" spans="1:5" ht="13.2" hidden="1">
      <c r="A246" s="183">
        <f>'Tab3'!M5</f>
        <v>0</v>
      </c>
      <c r="B246" s="181">
        <f>'Tab3'!F5</f>
        <v>0</v>
      </c>
      <c r="C246" s="181" t="str">
        <f>'Tab3'!D5</f>
        <v>riga 1</v>
      </c>
      <c r="D246" s="182">
        <f>'Tab3'!E5</f>
        <v>0</v>
      </c>
      <c r="E246" s="182">
        <f t="shared" ref="E246:E270" si="5">A246*D246</f>
        <v>0</v>
      </c>
    </row>
    <row r="247" spans="1:5" ht="13.2" hidden="1">
      <c r="A247" s="183">
        <f>'Tab3'!M6</f>
        <v>0</v>
      </c>
      <c r="B247" s="181">
        <f>'Tab3'!F6</f>
        <v>0</v>
      </c>
      <c r="C247" s="181" t="str">
        <f>'Tab3'!D6</f>
        <v>riga 2</v>
      </c>
      <c r="D247" s="182">
        <f>'Tab3'!E6</f>
        <v>0</v>
      </c>
      <c r="E247" s="182">
        <f t="shared" si="5"/>
        <v>0</v>
      </c>
    </row>
    <row r="248" spans="1:5" ht="13.2" hidden="1">
      <c r="A248" s="183">
        <f>'Tab3'!M7</f>
        <v>0</v>
      </c>
      <c r="B248" s="181">
        <f>'Tab3'!F7</f>
        <v>0</v>
      </c>
      <c r="C248" s="181" t="str">
        <f>'Tab3'!D7</f>
        <v>riga 3</v>
      </c>
      <c r="D248" s="182">
        <f>'Tab3'!E7</f>
        <v>0</v>
      </c>
      <c r="E248" s="182">
        <f t="shared" si="5"/>
        <v>0</v>
      </c>
    </row>
    <row r="249" spans="1:5" ht="13.2" hidden="1">
      <c r="A249" s="183">
        <f>'Tab3'!M8</f>
        <v>0</v>
      </c>
      <c r="B249" s="181">
        <f>'Tab3'!F8</f>
        <v>0</v>
      </c>
      <c r="C249" s="181" t="str">
        <f>'Tab3'!D8</f>
        <v>riga 4</v>
      </c>
      <c r="D249" s="182">
        <f>'Tab3'!E8</f>
        <v>0</v>
      </c>
      <c r="E249" s="182">
        <f t="shared" si="5"/>
        <v>0</v>
      </c>
    </row>
    <row r="250" spans="1:5" ht="13.2" hidden="1">
      <c r="A250" s="183">
        <f>'Tab3'!M9</f>
        <v>0</v>
      </c>
      <c r="B250" s="181">
        <f>'Tab3'!F9</f>
        <v>0</v>
      </c>
      <c r="C250" s="181" t="str">
        <f>'Tab3'!D9</f>
        <v>riga 5</v>
      </c>
      <c r="D250" s="182">
        <f>'Tab3'!E9</f>
        <v>0</v>
      </c>
      <c r="E250" s="182">
        <f t="shared" si="5"/>
        <v>0</v>
      </c>
    </row>
    <row r="251" spans="1:5" ht="13.2" hidden="1">
      <c r="A251" s="183">
        <f>'Tab3'!M10</f>
        <v>0</v>
      </c>
      <c r="B251" s="181">
        <f>'Tab3'!F10</f>
        <v>0</v>
      </c>
      <c r="C251" s="181" t="str">
        <f>'Tab3'!D10</f>
        <v>riga 6</v>
      </c>
      <c r="D251" s="182">
        <f>'Tab3'!E10</f>
        <v>0</v>
      </c>
      <c r="E251" s="182">
        <f t="shared" si="5"/>
        <v>0</v>
      </c>
    </row>
    <row r="252" spans="1:5" ht="13.2" hidden="1">
      <c r="A252" s="183">
        <f>'Tab3'!M11</f>
        <v>0</v>
      </c>
      <c r="B252" s="181">
        <f>'Tab3'!F11</f>
        <v>0</v>
      </c>
      <c r="C252" s="181" t="str">
        <f>'Tab3'!D11</f>
        <v>riga 7</v>
      </c>
      <c r="D252" s="182">
        <f>'Tab3'!E11</f>
        <v>0</v>
      </c>
      <c r="E252" s="182">
        <f t="shared" si="5"/>
        <v>0</v>
      </c>
    </row>
    <row r="253" spans="1:5" ht="13.2" hidden="1">
      <c r="A253" s="183">
        <f>'Tab3'!M12</f>
        <v>0</v>
      </c>
      <c r="B253" s="181">
        <f>'Tab3'!F12</f>
        <v>0</v>
      </c>
      <c r="C253" s="181" t="str">
        <f>'Tab3'!D12</f>
        <v>riga 8</v>
      </c>
      <c r="D253" s="182">
        <f>'Tab3'!E12</f>
        <v>0</v>
      </c>
      <c r="E253" s="182">
        <f t="shared" si="5"/>
        <v>0</v>
      </c>
    </row>
    <row r="254" spans="1:5" ht="13.2" hidden="1">
      <c r="A254" s="183">
        <f>'Tab3'!M13</f>
        <v>0</v>
      </c>
      <c r="B254" s="181">
        <f>'Tab3'!F13</f>
        <v>0</v>
      </c>
      <c r="C254" s="181" t="str">
        <f>'Tab3'!D13</f>
        <v>riga 9</v>
      </c>
      <c r="D254" s="182">
        <f>'Tab3'!E13</f>
        <v>0</v>
      </c>
      <c r="E254" s="182">
        <f t="shared" si="5"/>
        <v>0</v>
      </c>
    </row>
    <row r="255" spans="1:5" ht="13.2" hidden="1">
      <c r="A255" s="183">
        <f>'Tab3'!M14</f>
        <v>0</v>
      </c>
      <c r="B255" s="181">
        <f>'Tab3'!F14</f>
        <v>0</v>
      </c>
      <c r="C255" s="181" t="str">
        <f>'Tab3'!D14</f>
        <v>riga 10</v>
      </c>
      <c r="D255" s="182">
        <f>'Tab3'!E14</f>
        <v>0</v>
      </c>
      <c r="E255" s="182">
        <f t="shared" si="5"/>
        <v>0</v>
      </c>
    </row>
    <row r="256" spans="1:5" ht="13.2" hidden="1">
      <c r="A256" s="183">
        <f>'Tab3'!M15</f>
        <v>0</v>
      </c>
      <c r="B256" s="181">
        <f>'Tab3'!F15</f>
        <v>0</v>
      </c>
      <c r="C256" s="181" t="str">
        <f>'Tab3'!D15</f>
        <v>riga 11</v>
      </c>
      <c r="D256" s="182">
        <f>'Tab3'!E15</f>
        <v>0</v>
      </c>
      <c r="E256" s="182">
        <f t="shared" si="5"/>
        <v>0</v>
      </c>
    </row>
    <row r="257" spans="1:5" ht="13.2" hidden="1">
      <c r="A257" s="183">
        <f>'Tab3'!M16</f>
        <v>0</v>
      </c>
      <c r="B257" s="181">
        <f>'Tab3'!F16</f>
        <v>0</v>
      </c>
      <c r="C257" s="181" t="str">
        <f>'Tab3'!D16</f>
        <v>riga 12</v>
      </c>
      <c r="D257" s="182">
        <f>'Tab3'!E16</f>
        <v>0</v>
      </c>
      <c r="E257" s="182">
        <f t="shared" si="5"/>
        <v>0</v>
      </c>
    </row>
    <row r="258" spans="1:5" ht="13.2" hidden="1">
      <c r="A258" s="183">
        <f>'Tab3'!M17</f>
        <v>0</v>
      </c>
      <c r="B258" s="181">
        <f>'Tab3'!F17</f>
        <v>0</v>
      </c>
      <c r="C258" s="181" t="str">
        <f>'Tab3'!D17</f>
        <v>riga 13</v>
      </c>
      <c r="D258" s="182">
        <f>'Tab3'!E17</f>
        <v>0</v>
      </c>
      <c r="E258" s="182">
        <f t="shared" si="5"/>
        <v>0</v>
      </c>
    </row>
    <row r="259" spans="1:5" ht="13.2" hidden="1">
      <c r="A259" s="183">
        <f>'Tab3'!M18</f>
        <v>0</v>
      </c>
      <c r="B259" s="181">
        <f>'Tab3'!F18</f>
        <v>0</v>
      </c>
      <c r="C259" s="181" t="str">
        <f>'Tab3'!D18</f>
        <v>riga 14</v>
      </c>
      <c r="D259" s="182">
        <f>'Tab3'!E18</f>
        <v>0</v>
      </c>
      <c r="E259" s="182">
        <f t="shared" si="5"/>
        <v>0</v>
      </c>
    </row>
    <row r="260" spans="1:5" ht="13.2" hidden="1">
      <c r="A260" s="183">
        <f>'Tab3'!M19</f>
        <v>0</v>
      </c>
      <c r="B260" s="181">
        <f>'Tab3'!F19</f>
        <v>0</v>
      </c>
      <c r="C260" s="181" t="str">
        <f>'Tab3'!D19</f>
        <v>riga 15</v>
      </c>
      <c r="D260" s="182">
        <f>'Tab3'!E19</f>
        <v>0</v>
      </c>
      <c r="E260" s="182">
        <f t="shared" si="5"/>
        <v>0</v>
      </c>
    </row>
    <row r="261" spans="1:5" ht="13.2" hidden="1">
      <c r="A261" s="183">
        <f>'Tab3'!M20</f>
        <v>0</v>
      </c>
      <c r="B261" s="181">
        <f>'Tab3'!F20</f>
        <v>0</v>
      </c>
      <c r="C261" s="181" t="str">
        <f>'Tab3'!D20</f>
        <v>riga 16</v>
      </c>
      <c r="D261" s="182">
        <f>'Tab3'!E20</f>
        <v>0</v>
      </c>
      <c r="E261" s="182">
        <f t="shared" si="5"/>
        <v>0</v>
      </c>
    </row>
    <row r="262" spans="1:5" ht="13.2" hidden="1">
      <c r="A262" s="183">
        <f>'Tab3'!M21</f>
        <v>0</v>
      </c>
      <c r="B262" s="181">
        <f>'Tab3'!F21</f>
        <v>0</v>
      </c>
      <c r="C262" s="181" t="str">
        <f>'Tab3'!D21</f>
        <v>riga 17</v>
      </c>
      <c r="D262" s="182">
        <f>'Tab3'!E21</f>
        <v>0</v>
      </c>
      <c r="E262" s="182">
        <f t="shared" si="5"/>
        <v>0</v>
      </c>
    </row>
    <row r="263" spans="1:5" ht="13.2" hidden="1">
      <c r="A263" s="183">
        <f>'Tab3'!M22</f>
        <v>0</v>
      </c>
      <c r="B263" s="181">
        <f>'Tab3'!F22</f>
        <v>0</v>
      </c>
      <c r="C263" s="181" t="str">
        <f>'Tab3'!D22</f>
        <v>riga 18</v>
      </c>
      <c r="D263" s="182">
        <f>'Tab3'!E22</f>
        <v>0</v>
      </c>
      <c r="E263" s="182">
        <f t="shared" si="5"/>
        <v>0</v>
      </c>
    </row>
    <row r="264" spans="1:5" ht="13.2" hidden="1">
      <c r="A264" s="183">
        <f>'Tab3'!M23</f>
        <v>0</v>
      </c>
      <c r="B264" s="181">
        <f>'Tab3'!F23</f>
        <v>0</v>
      </c>
      <c r="C264" s="181" t="str">
        <f>'Tab3'!D23</f>
        <v>riga 19</v>
      </c>
      <c r="D264" s="182">
        <f>'Tab3'!E23</f>
        <v>0</v>
      </c>
      <c r="E264" s="182">
        <f t="shared" si="5"/>
        <v>0</v>
      </c>
    </row>
    <row r="265" spans="1:5" ht="13.2" hidden="1">
      <c r="A265" s="183">
        <f>'Tab3'!M24</f>
        <v>0</v>
      </c>
      <c r="B265" s="181">
        <f>'Tab3'!F24</f>
        <v>0</v>
      </c>
      <c r="C265" s="181" t="str">
        <f>'Tab3'!D24</f>
        <v>riga 20</v>
      </c>
      <c r="D265" s="182">
        <f>'Tab3'!E24</f>
        <v>0</v>
      </c>
      <c r="E265" s="182">
        <f t="shared" si="5"/>
        <v>0</v>
      </c>
    </row>
    <row r="266" spans="1:5" ht="13.2" hidden="1">
      <c r="A266" s="183">
        <f>'Tab3'!M25</f>
        <v>0</v>
      </c>
      <c r="B266" s="181">
        <f>'Tab3'!F25</f>
        <v>0</v>
      </c>
      <c r="C266" s="181" t="str">
        <f>'Tab3'!D25</f>
        <v>riga 21</v>
      </c>
      <c r="D266" s="182">
        <f>'Tab3'!E25</f>
        <v>0</v>
      </c>
      <c r="E266" s="182">
        <f t="shared" si="5"/>
        <v>0</v>
      </c>
    </row>
    <row r="267" spans="1:5" ht="13.2" hidden="1">
      <c r="A267" s="183">
        <f>'Tab3'!M26</f>
        <v>0</v>
      </c>
      <c r="B267" s="181">
        <f>'Tab3'!F26</f>
        <v>0</v>
      </c>
      <c r="C267" s="181" t="str">
        <f>'Tab3'!D26</f>
        <v>riga 22</v>
      </c>
      <c r="D267" s="182">
        <f>'Tab3'!E26</f>
        <v>0</v>
      </c>
      <c r="E267" s="182">
        <f t="shared" si="5"/>
        <v>0</v>
      </c>
    </row>
    <row r="268" spans="1:5" ht="13.2" hidden="1">
      <c r="A268" s="183">
        <f>'Tab3'!M27</f>
        <v>0</v>
      </c>
      <c r="B268" s="181">
        <f>'Tab3'!F27</f>
        <v>0</v>
      </c>
      <c r="C268" s="181" t="str">
        <f>'Tab3'!D27</f>
        <v>riga 23</v>
      </c>
      <c r="D268" s="182">
        <f>'Tab3'!E27</f>
        <v>0</v>
      </c>
      <c r="E268" s="182">
        <f t="shared" si="5"/>
        <v>0</v>
      </c>
    </row>
    <row r="269" spans="1:5" ht="13.2" hidden="1">
      <c r="A269" s="183">
        <f>'Tab3'!M28</f>
        <v>0</v>
      </c>
      <c r="B269" s="181">
        <f>'Tab3'!F28</f>
        <v>0</v>
      </c>
      <c r="C269" s="181" t="str">
        <f>'Tab3'!D28</f>
        <v>riga 24</v>
      </c>
      <c r="D269" s="182">
        <f>'Tab3'!E28</f>
        <v>0</v>
      </c>
      <c r="E269" s="182">
        <f t="shared" si="5"/>
        <v>0</v>
      </c>
    </row>
    <row r="270" spans="1:5" ht="13.2" hidden="1">
      <c r="A270" s="183">
        <f>'Tab3'!M29</f>
        <v>0</v>
      </c>
      <c r="B270" s="181">
        <f>'Tab3'!F29</f>
        <v>0</v>
      </c>
      <c r="C270" s="181" t="str">
        <f>'Tab3'!D29</f>
        <v>riga 25</v>
      </c>
      <c r="D270" s="182">
        <f>'Tab3'!E29</f>
        <v>0</v>
      </c>
      <c r="E270" s="182">
        <f t="shared" si="5"/>
        <v>0</v>
      </c>
    </row>
    <row r="271" spans="1:5" ht="15.6" hidden="1">
      <c r="A271" s="177" t="s">
        <v>409</v>
      </c>
      <c r="B271" s="177" t="s">
        <v>412</v>
      </c>
      <c r="C271" s="178" t="str">
        <f>'Tab3'!A30</f>
        <v>Qui si può inserire una tipologia ordine con MAX 50 righe</v>
      </c>
      <c r="D271" s="179"/>
      <c r="E271" s="180">
        <f>SUM(E272:E321)</f>
        <v>0</v>
      </c>
    </row>
    <row r="272" spans="1:5" ht="13.2" hidden="1">
      <c r="A272" s="183">
        <f>'Tab3'!M31</f>
        <v>0</v>
      </c>
      <c r="B272" s="181">
        <f>'Tab3'!F31</f>
        <v>0</v>
      </c>
      <c r="C272" s="181" t="str">
        <f>'Tab3'!D31</f>
        <v>riga 1</v>
      </c>
      <c r="D272" s="182">
        <f>'Tab3'!E31</f>
        <v>0</v>
      </c>
      <c r="E272" s="182">
        <f t="shared" ref="E272:E321" si="6">A272*D272</f>
        <v>0</v>
      </c>
    </row>
    <row r="273" spans="1:5" ht="13.2" hidden="1">
      <c r="A273" s="183">
        <f>'Tab3'!M32</f>
        <v>0</v>
      </c>
      <c r="B273" s="181">
        <f>'Tab3'!F32</f>
        <v>0</v>
      </c>
      <c r="C273" s="181" t="str">
        <f>'Tab3'!D32</f>
        <v>riga 2</v>
      </c>
      <c r="D273" s="182">
        <f>'Tab3'!E32</f>
        <v>0</v>
      </c>
      <c r="E273" s="182">
        <f t="shared" si="6"/>
        <v>0</v>
      </c>
    </row>
    <row r="274" spans="1:5" ht="13.2" hidden="1">
      <c r="A274" s="183">
        <f>'Tab3'!M33</f>
        <v>0</v>
      </c>
      <c r="B274" s="181">
        <f>'Tab3'!F33</f>
        <v>0</v>
      </c>
      <c r="C274" s="181" t="str">
        <f>'Tab3'!D33</f>
        <v>riga 3</v>
      </c>
      <c r="D274" s="182">
        <f>'Tab3'!E33</f>
        <v>0</v>
      </c>
      <c r="E274" s="182">
        <f t="shared" si="6"/>
        <v>0</v>
      </c>
    </row>
    <row r="275" spans="1:5" ht="13.2" hidden="1">
      <c r="A275" s="183">
        <f>'Tab3'!M34</f>
        <v>0</v>
      </c>
      <c r="B275" s="181">
        <f>'Tab3'!F34</f>
        <v>0</v>
      </c>
      <c r="C275" s="181" t="str">
        <f>'Tab3'!D34</f>
        <v>riga 4</v>
      </c>
      <c r="D275" s="182">
        <f>'Tab3'!E34</f>
        <v>0</v>
      </c>
      <c r="E275" s="182">
        <f t="shared" si="6"/>
        <v>0</v>
      </c>
    </row>
    <row r="276" spans="1:5" ht="13.2" hidden="1">
      <c r="A276" s="183">
        <f>'Tab3'!M35</f>
        <v>0</v>
      </c>
      <c r="B276" s="181">
        <f>'Tab3'!F35</f>
        <v>0</v>
      </c>
      <c r="C276" s="181" t="str">
        <f>'Tab3'!D35</f>
        <v>riga 5</v>
      </c>
      <c r="D276" s="182">
        <f>'Tab3'!E35</f>
        <v>0</v>
      </c>
      <c r="E276" s="182">
        <f t="shared" si="6"/>
        <v>0</v>
      </c>
    </row>
    <row r="277" spans="1:5" ht="13.2" hidden="1">
      <c r="A277" s="183">
        <f>'Tab3'!M36</f>
        <v>0</v>
      </c>
      <c r="B277" s="181">
        <f>'Tab3'!F36</f>
        <v>0</v>
      </c>
      <c r="C277" s="181" t="str">
        <f>'Tab3'!D36</f>
        <v>riga 6</v>
      </c>
      <c r="D277" s="182">
        <f>'Tab3'!E36</f>
        <v>0</v>
      </c>
      <c r="E277" s="182">
        <f t="shared" si="6"/>
        <v>0</v>
      </c>
    </row>
    <row r="278" spans="1:5" ht="13.2" hidden="1">
      <c r="A278" s="183">
        <f>'Tab3'!M37</f>
        <v>0</v>
      </c>
      <c r="B278" s="181">
        <f>'Tab3'!F37</f>
        <v>0</v>
      </c>
      <c r="C278" s="181" t="str">
        <f>'Tab3'!D37</f>
        <v>riga 7</v>
      </c>
      <c r="D278" s="182">
        <f>'Tab3'!E37</f>
        <v>0</v>
      </c>
      <c r="E278" s="182">
        <f t="shared" si="6"/>
        <v>0</v>
      </c>
    </row>
    <row r="279" spans="1:5" ht="13.2" hidden="1">
      <c r="A279" s="183">
        <f>'Tab3'!M38</f>
        <v>0</v>
      </c>
      <c r="B279" s="181">
        <f>'Tab3'!F38</f>
        <v>0</v>
      </c>
      <c r="C279" s="181" t="str">
        <f>'Tab3'!D38</f>
        <v>riga 8</v>
      </c>
      <c r="D279" s="182">
        <f>'Tab3'!E38</f>
        <v>0</v>
      </c>
      <c r="E279" s="182">
        <f t="shared" si="6"/>
        <v>0</v>
      </c>
    </row>
    <row r="280" spans="1:5" ht="13.2" hidden="1">
      <c r="A280" s="183">
        <f>'Tab3'!M39</f>
        <v>0</v>
      </c>
      <c r="B280" s="181">
        <f>'Tab3'!F39</f>
        <v>0</v>
      </c>
      <c r="C280" s="181" t="str">
        <f>'Tab3'!D39</f>
        <v>riga 9</v>
      </c>
      <c r="D280" s="182">
        <f>'Tab3'!E39</f>
        <v>0</v>
      </c>
      <c r="E280" s="182">
        <f t="shared" si="6"/>
        <v>0</v>
      </c>
    </row>
    <row r="281" spans="1:5" ht="13.2" hidden="1">
      <c r="A281" s="183">
        <f>'Tab3'!M40</f>
        <v>0</v>
      </c>
      <c r="B281" s="181">
        <f>'Tab3'!F40</f>
        <v>0</v>
      </c>
      <c r="C281" s="181" t="str">
        <f>'Tab3'!D40</f>
        <v>riga 10</v>
      </c>
      <c r="D281" s="182">
        <f>'Tab3'!E40</f>
        <v>0</v>
      </c>
      <c r="E281" s="182">
        <f t="shared" si="6"/>
        <v>0</v>
      </c>
    </row>
    <row r="282" spans="1:5" ht="13.2" hidden="1">
      <c r="A282" s="183">
        <f>'Tab3'!M41</f>
        <v>0</v>
      </c>
      <c r="B282" s="181">
        <f>'Tab3'!F41</f>
        <v>0</v>
      </c>
      <c r="C282" s="181" t="str">
        <f>'Tab3'!D41</f>
        <v>riga 11</v>
      </c>
      <c r="D282" s="182">
        <f>'Tab3'!E41</f>
        <v>0</v>
      </c>
      <c r="E282" s="182">
        <f t="shared" si="6"/>
        <v>0</v>
      </c>
    </row>
    <row r="283" spans="1:5" ht="13.2" hidden="1">
      <c r="A283" s="183">
        <f>'Tab3'!M42</f>
        <v>0</v>
      </c>
      <c r="B283" s="181">
        <f>'Tab3'!F42</f>
        <v>0</v>
      </c>
      <c r="C283" s="181" t="str">
        <f>'Tab3'!D42</f>
        <v>riga 12</v>
      </c>
      <c r="D283" s="182">
        <f>'Tab3'!E42</f>
        <v>0</v>
      </c>
      <c r="E283" s="182">
        <f t="shared" si="6"/>
        <v>0</v>
      </c>
    </row>
    <row r="284" spans="1:5" ht="13.2" hidden="1">
      <c r="A284" s="183">
        <f>'Tab3'!M43</f>
        <v>0</v>
      </c>
      <c r="B284" s="181">
        <f>'Tab3'!F43</f>
        <v>0</v>
      </c>
      <c r="C284" s="181" t="str">
        <f>'Tab3'!D43</f>
        <v>riga 13</v>
      </c>
      <c r="D284" s="182">
        <f>'Tab3'!E43</f>
        <v>0</v>
      </c>
      <c r="E284" s="182">
        <f t="shared" si="6"/>
        <v>0</v>
      </c>
    </row>
    <row r="285" spans="1:5" ht="13.2" hidden="1">
      <c r="A285" s="183">
        <f>'Tab3'!M44</f>
        <v>0</v>
      </c>
      <c r="B285" s="181">
        <f>'Tab3'!F44</f>
        <v>0</v>
      </c>
      <c r="C285" s="181" t="str">
        <f>'Tab3'!D44</f>
        <v>riga 14</v>
      </c>
      <c r="D285" s="182">
        <f>'Tab3'!E44</f>
        <v>0</v>
      </c>
      <c r="E285" s="182">
        <f t="shared" si="6"/>
        <v>0</v>
      </c>
    </row>
    <row r="286" spans="1:5" ht="13.2" hidden="1">
      <c r="A286" s="183">
        <f>'Tab3'!M45</f>
        <v>0</v>
      </c>
      <c r="B286" s="181">
        <f>'Tab3'!F45</f>
        <v>0</v>
      </c>
      <c r="C286" s="181" t="str">
        <f>'Tab3'!D45</f>
        <v>riga 15</v>
      </c>
      <c r="D286" s="182">
        <f>'Tab3'!E45</f>
        <v>0</v>
      </c>
      <c r="E286" s="182">
        <f t="shared" si="6"/>
        <v>0</v>
      </c>
    </row>
    <row r="287" spans="1:5" ht="13.2" hidden="1">
      <c r="A287" s="183">
        <f>'Tab3'!M46</f>
        <v>0</v>
      </c>
      <c r="B287" s="181">
        <f>'Tab3'!F46</f>
        <v>0</v>
      </c>
      <c r="C287" s="181" t="str">
        <f>'Tab3'!D46</f>
        <v>riga 16</v>
      </c>
      <c r="D287" s="182">
        <f>'Tab3'!E46</f>
        <v>0</v>
      </c>
      <c r="E287" s="182">
        <f t="shared" si="6"/>
        <v>0</v>
      </c>
    </row>
    <row r="288" spans="1:5" ht="13.2" hidden="1">
      <c r="A288" s="183">
        <f>'Tab3'!M47</f>
        <v>0</v>
      </c>
      <c r="B288" s="181">
        <f>'Tab3'!F47</f>
        <v>0</v>
      </c>
      <c r="C288" s="181" t="str">
        <f>'Tab3'!D47</f>
        <v>riga 17</v>
      </c>
      <c r="D288" s="182">
        <f>'Tab3'!E47</f>
        <v>0</v>
      </c>
      <c r="E288" s="182">
        <f t="shared" si="6"/>
        <v>0</v>
      </c>
    </row>
    <row r="289" spans="1:5" ht="13.2" hidden="1">
      <c r="A289" s="183">
        <f>'Tab3'!M48</f>
        <v>0</v>
      </c>
      <c r="B289" s="181">
        <f>'Tab3'!F48</f>
        <v>0</v>
      </c>
      <c r="C289" s="181" t="str">
        <f>'Tab3'!D48</f>
        <v>riga 18</v>
      </c>
      <c r="D289" s="182">
        <f>'Tab3'!E48</f>
        <v>0</v>
      </c>
      <c r="E289" s="182">
        <f t="shared" si="6"/>
        <v>0</v>
      </c>
    </row>
    <row r="290" spans="1:5" ht="13.2" hidden="1">
      <c r="A290" s="183">
        <f>'Tab3'!M49</f>
        <v>0</v>
      </c>
      <c r="B290" s="181">
        <f>'Tab3'!F49</f>
        <v>0</v>
      </c>
      <c r="C290" s="181" t="str">
        <f>'Tab3'!D49</f>
        <v>riga 19</v>
      </c>
      <c r="D290" s="182">
        <f>'Tab3'!E49</f>
        <v>0</v>
      </c>
      <c r="E290" s="182">
        <f t="shared" si="6"/>
        <v>0</v>
      </c>
    </row>
    <row r="291" spans="1:5" ht="13.2" hidden="1">
      <c r="A291" s="183">
        <f>'Tab3'!M50</f>
        <v>0</v>
      </c>
      <c r="B291" s="181">
        <f>'Tab3'!F50</f>
        <v>0</v>
      </c>
      <c r="C291" s="181" t="str">
        <f>'Tab3'!D50</f>
        <v>riga 20</v>
      </c>
      <c r="D291" s="182">
        <f>'Tab3'!E50</f>
        <v>0</v>
      </c>
      <c r="E291" s="182">
        <f t="shared" si="6"/>
        <v>0</v>
      </c>
    </row>
    <row r="292" spans="1:5" ht="13.2" hidden="1">
      <c r="A292" s="183">
        <f>'Tab3'!M51</f>
        <v>0</v>
      </c>
      <c r="B292" s="181">
        <f>'Tab3'!F51</f>
        <v>0</v>
      </c>
      <c r="C292" s="181" t="str">
        <f>'Tab3'!D51</f>
        <v>riga 21</v>
      </c>
      <c r="D292" s="182">
        <f>'Tab3'!E51</f>
        <v>0</v>
      </c>
      <c r="E292" s="182">
        <f t="shared" si="6"/>
        <v>0</v>
      </c>
    </row>
    <row r="293" spans="1:5" ht="13.2" hidden="1">
      <c r="A293" s="183">
        <f>'Tab3'!M52</f>
        <v>0</v>
      </c>
      <c r="B293" s="181">
        <f>'Tab3'!F52</f>
        <v>0</v>
      </c>
      <c r="C293" s="181" t="str">
        <f>'Tab3'!D52</f>
        <v>riga 22</v>
      </c>
      <c r="D293" s="182">
        <f>'Tab3'!E52</f>
        <v>0</v>
      </c>
      <c r="E293" s="182">
        <f t="shared" si="6"/>
        <v>0</v>
      </c>
    </row>
    <row r="294" spans="1:5" ht="13.2" hidden="1">
      <c r="A294" s="183">
        <f>'Tab3'!M53</f>
        <v>0</v>
      </c>
      <c r="B294" s="181">
        <f>'Tab3'!F53</f>
        <v>0</v>
      </c>
      <c r="C294" s="181" t="str">
        <f>'Tab3'!D53</f>
        <v>riga 23</v>
      </c>
      <c r="D294" s="182">
        <f>'Tab3'!E53</f>
        <v>0</v>
      </c>
      <c r="E294" s="182">
        <f t="shared" si="6"/>
        <v>0</v>
      </c>
    </row>
    <row r="295" spans="1:5" ht="13.2" hidden="1">
      <c r="A295" s="183">
        <f>'Tab3'!M54</f>
        <v>0</v>
      </c>
      <c r="B295" s="181">
        <f>'Tab3'!F54</f>
        <v>0</v>
      </c>
      <c r="C295" s="181" t="str">
        <f>'Tab3'!D54</f>
        <v>riga 24</v>
      </c>
      <c r="D295" s="182">
        <f>'Tab3'!E54</f>
        <v>0</v>
      </c>
      <c r="E295" s="182">
        <f t="shared" si="6"/>
        <v>0</v>
      </c>
    </row>
    <row r="296" spans="1:5" ht="13.2" hidden="1">
      <c r="A296" s="183">
        <f>'Tab3'!M55</f>
        <v>0</v>
      </c>
      <c r="B296" s="181">
        <f>'Tab3'!F55</f>
        <v>0</v>
      </c>
      <c r="C296" s="181" t="str">
        <f>'Tab3'!D55</f>
        <v>riga 25</v>
      </c>
      <c r="D296" s="182">
        <f>'Tab3'!E55</f>
        <v>0</v>
      </c>
      <c r="E296" s="182">
        <f t="shared" si="6"/>
        <v>0</v>
      </c>
    </row>
    <row r="297" spans="1:5" ht="13.2" hidden="1">
      <c r="A297" s="183">
        <f>'Tab3'!M56</f>
        <v>0</v>
      </c>
      <c r="B297" s="181">
        <f>'Tab3'!F56</f>
        <v>0</v>
      </c>
      <c r="C297" s="181" t="str">
        <f>'Tab3'!D56</f>
        <v>riga 26</v>
      </c>
      <c r="D297" s="182">
        <f>'Tab3'!E56</f>
        <v>0</v>
      </c>
      <c r="E297" s="182">
        <f t="shared" si="6"/>
        <v>0</v>
      </c>
    </row>
    <row r="298" spans="1:5" ht="13.2" hidden="1">
      <c r="A298" s="183">
        <f>'Tab3'!M57</f>
        <v>0</v>
      </c>
      <c r="B298" s="181">
        <f>'Tab3'!F57</f>
        <v>0</v>
      </c>
      <c r="C298" s="181" t="str">
        <f>'Tab3'!D57</f>
        <v>riga 27</v>
      </c>
      <c r="D298" s="182">
        <f>'Tab3'!E57</f>
        <v>0</v>
      </c>
      <c r="E298" s="182">
        <f t="shared" si="6"/>
        <v>0</v>
      </c>
    </row>
    <row r="299" spans="1:5" ht="13.2" hidden="1">
      <c r="A299" s="183">
        <f>'Tab3'!M58</f>
        <v>0</v>
      </c>
      <c r="B299" s="181">
        <f>'Tab3'!F58</f>
        <v>0</v>
      </c>
      <c r="C299" s="181" t="str">
        <f>'Tab3'!D58</f>
        <v>riga 28</v>
      </c>
      <c r="D299" s="182">
        <f>'Tab3'!E58</f>
        <v>0</v>
      </c>
      <c r="E299" s="182">
        <f t="shared" si="6"/>
        <v>0</v>
      </c>
    </row>
    <row r="300" spans="1:5" ht="13.2" hidden="1">
      <c r="A300" s="183">
        <f>'Tab3'!M59</f>
        <v>0</v>
      </c>
      <c r="B300" s="181">
        <f>'Tab3'!F59</f>
        <v>0</v>
      </c>
      <c r="C300" s="181" t="str">
        <f>'Tab3'!D59</f>
        <v>riga 29</v>
      </c>
      <c r="D300" s="182">
        <f>'Tab3'!E59</f>
        <v>0</v>
      </c>
      <c r="E300" s="182">
        <f t="shared" si="6"/>
        <v>0</v>
      </c>
    </row>
    <row r="301" spans="1:5" ht="13.2" hidden="1">
      <c r="A301" s="183">
        <f>'Tab3'!M60</f>
        <v>0</v>
      </c>
      <c r="B301" s="181">
        <f>'Tab3'!F60</f>
        <v>0</v>
      </c>
      <c r="C301" s="181" t="str">
        <f>'Tab3'!D60</f>
        <v>riga 30</v>
      </c>
      <c r="D301" s="182">
        <f>'Tab3'!E60</f>
        <v>0</v>
      </c>
      <c r="E301" s="182">
        <f t="shared" si="6"/>
        <v>0</v>
      </c>
    </row>
    <row r="302" spans="1:5" ht="13.2" hidden="1">
      <c r="A302" s="183">
        <f>'Tab3'!M61</f>
        <v>0</v>
      </c>
      <c r="B302" s="181">
        <f>'Tab3'!F61</f>
        <v>0</v>
      </c>
      <c r="C302" s="181" t="str">
        <f>'Tab3'!D61</f>
        <v>riga 31</v>
      </c>
      <c r="D302" s="182">
        <f>'Tab3'!E61</f>
        <v>0</v>
      </c>
      <c r="E302" s="182">
        <f t="shared" si="6"/>
        <v>0</v>
      </c>
    </row>
    <row r="303" spans="1:5" ht="13.2" hidden="1">
      <c r="A303" s="183">
        <f>'Tab3'!M62</f>
        <v>0</v>
      </c>
      <c r="B303" s="181">
        <f>'Tab3'!F62</f>
        <v>0</v>
      </c>
      <c r="C303" s="181" t="str">
        <f>'Tab3'!D62</f>
        <v>riga 32</v>
      </c>
      <c r="D303" s="182">
        <f>'Tab3'!E62</f>
        <v>0</v>
      </c>
      <c r="E303" s="182">
        <f t="shared" si="6"/>
        <v>0</v>
      </c>
    </row>
    <row r="304" spans="1:5" ht="13.2" hidden="1">
      <c r="A304" s="183">
        <f>'Tab3'!M63</f>
        <v>0</v>
      </c>
      <c r="B304" s="181">
        <f>'Tab3'!F63</f>
        <v>0</v>
      </c>
      <c r="C304" s="181" t="str">
        <f>'Tab3'!D63</f>
        <v>riga 33</v>
      </c>
      <c r="D304" s="182">
        <f>'Tab3'!E63</f>
        <v>0</v>
      </c>
      <c r="E304" s="182">
        <f t="shared" si="6"/>
        <v>0</v>
      </c>
    </row>
    <row r="305" spans="1:5" ht="13.2" hidden="1">
      <c r="A305" s="183">
        <f>'Tab3'!M64</f>
        <v>0</v>
      </c>
      <c r="B305" s="181">
        <f>'Tab3'!F64</f>
        <v>0</v>
      </c>
      <c r="C305" s="181" t="str">
        <f>'Tab3'!D64</f>
        <v>riga 34</v>
      </c>
      <c r="D305" s="182">
        <f>'Tab3'!E64</f>
        <v>0</v>
      </c>
      <c r="E305" s="182">
        <f t="shared" si="6"/>
        <v>0</v>
      </c>
    </row>
    <row r="306" spans="1:5" ht="13.2" hidden="1">
      <c r="A306" s="183">
        <f>'Tab3'!M65</f>
        <v>0</v>
      </c>
      <c r="B306" s="181">
        <f>'Tab3'!F65</f>
        <v>0</v>
      </c>
      <c r="C306" s="181" t="str">
        <f>'Tab3'!D65</f>
        <v>riga 35</v>
      </c>
      <c r="D306" s="182">
        <f>'Tab3'!E65</f>
        <v>0</v>
      </c>
      <c r="E306" s="182">
        <f t="shared" si="6"/>
        <v>0</v>
      </c>
    </row>
    <row r="307" spans="1:5" ht="13.2" hidden="1">
      <c r="A307" s="183">
        <f>'Tab3'!M66</f>
        <v>0</v>
      </c>
      <c r="B307" s="181">
        <f>'Tab3'!F66</f>
        <v>0</v>
      </c>
      <c r="C307" s="181" t="str">
        <f>'Tab3'!D66</f>
        <v>riga 36</v>
      </c>
      <c r="D307" s="182">
        <f>'Tab3'!E66</f>
        <v>0</v>
      </c>
      <c r="E307" s="182">
        <f t="shared" si="6"/>
        <v>0</v>
      </c>
    </row>
    <row r="308" spans="1:5" ht="13.2" hidden="1">
      <c r="A308" s="183">
        <f>'Tab3'!M67</f>
        <v>0</v>
      </c>
      <c r="B308" s="181">
        <f>'Tab3'!F67</f>
        <v>0</v>
      </c>
      <c r="C308" s="181" t="str">
        <f>'Tab3'!D67</f>
        <v>riga 37</v>
      </c>
      <c r="D308" s="182">
        <f>'Tab3'!E67</f>
        <v>0</v>
      </c>
      <c r="E308" s="182">
        <f t="shared" si="6"/>
        <v>0</v>
      </c>
    </row>
    <row r="309" spans="1:5" ht="13.2" hidden="1">
      <c r="A309" s="183">
        <f>'Tab3'!M68</f>
        <v>0</v>
      </c>
      <c r="B309" s="181">
        <f>'Tab3'!F68</f>
        <v>0</v>
      </c>
      <c r="C309" s="181" t="str">
        <f>'Tab3'!D68</f>
        <v>riga 38</v>
      </c>
      <c r="D309" s="182">
        <f>'Tab3'!E68</f>
        <v>0</v>
      </c>
      <c r="E309" s="182">
        <f t="shared" si="6"/>
        <v>0</v>
      </c>
    </row>
    <row r="310" spans="1:5" ht="13.2" hidden="1">
      <c r="A310" s="183">
        <f>'Tab3'!M69</f>
        <v>0</v>
      </c>
      <c r="B310" s="181">
        <f>'Tab3'!F69</f>
        <v>0</v>
      </c>
      <c r="C310" s="181" t="str">
        <f>'Tab3'!D69</f>
        <v>riga 39</v>
      </c>
      <c r="D310" s="182">
        <f>'Tab3'!E69</f>
        <v>0</v>
      </c>
      <c r="E310" s="182">
        <f t="shared" si="6"/>
        <v>0</v>
      </c>
    </row>
    <row r="311" spans="1:5" ht="13.2" hidden="1">
      <c r="A311" s="183">
        <f>'Tab3'!M70</f>
        <v>0</v>
      </c>
      <c r="B311" s="181">
        <f>'Tab3'!F70</f>
        <v>0</v>
      </c>
      <c r="C311" s="181" t="str">
        <f>'Tab3'!D70</f>
        <v>riga 40</v>
      </c>
      <c r="D311" s="182">
        <f>'Tab3'!E70</f>
        <v>0</v>
      </c>
      <c r="E311" s="182">
        <f t="shared" si="6"/>
        <v>0</v>
      </c>
    </row>
    <row r="312" spans="1:5" ht="13.2" hidden="1">
      <c r="A312" s="183">
        <f>'Tab3'!M71</f>
        <v>0</v>
      </c>
      <c r="B312" s="181">
        <f>'Tab3'!F71</f>
        <v>0</v>
      </c>
      <c r="C312" s="181" t="str">
        <f>'Tab3'!D71</f>
        <v>riga 41</v>
      </c>
      <c r="D312" s="182">
        <f>'Tab3'!E71</f>
        <v>0</v>
      </c>
      <c r="E312" s="182">
        <f t="shared" si="6"/>
        <v>0</v>
      </c>
    </row>
    <row r="313" spans="1:5" ht="13.2" hidden="1">
      <c r="A313" s="183">
        <f>'Tab3'!M72</f>
        <v>0</v>
      </c>
      <c r="B313" s="181">
        <f>'Tab3'!F72</f>
        <v>0</v>
      </c>
      <c r="C313" s="181" t="str">
        <f>'Tab3'!D72</f>
        <v>riga 42</v>
      </c>
      <c r="D313" s="182">
        <f>'Tab3'!E72</f>
        <v>0</v>
      </c>
      <c r="E313" s="182">
        <f t="shared" si="6"/>
        <v>0</v>
      </c>
    </row>
    <row r="314" spans="1:5" ht="13.2" hidden="1">
      <c r="A314" s="183">
        <f>'Tab3'!M73</f>
        <v>0</v>
      </c>
      <c r="B314" s="181">
        <f>'Tab3'!F73</f>
        <v>0</v>
      </c>
      <c r="C314" s="181" t="str">
        <f>'Tab3'!D73</f>
        <v>riga 43</v>
      </c>
      <c r="D314" s="182">
        <f>'Tab3'!E73</f>
        <v>0</v>
      </c>
      <c r="E314" s="182">
        <f t="shared" si="6"/>
        <v>0</v>
      </c>
    </row>
    <row r="315" spans="1:5" ht="13.2" hidden="1">
      <c r="A315" s="183">
        <f>'Tab3'!M74</f>
        <v>0</v>
      </c>
      <c r="B315" s="181">
        <f>'Tab3'!F74</f>
        <v>0</v>
      </c>
      <c r="C315" s="181" t="str">
        <f>'Tab3'!D74</f>
        <v>riga 44</v>
      </c>
      <c r="D315" s="182">
        <f>'Tab3'!E74</f>
        <v>0</v>
      </c>
      <c r="E315" s="182">
        <f t="shared" si="6"/>
        <v>0</v>
      </c>
    </row>
    <row r="316" spans="1:5" ht="13.2" hidden="1">
      <c r="A316" s="183">
        <f>'Tab3'!M75</f>
        <v>0</v>
      </c>
      <c r="B316" s="181">
        <f>'Tab3'!F75</f>
        <v>0</v>
      </c>
      <c r="C316" s="181" t="str">
        <f>'Tab3'!D75</f>
        <v>riga 45</v>
      </c>
      <c r="D316" s="182">
        <f>'Tab3'!E75</f>
        <v>0</v>
      </c>
      <c r="E316" s="182">
        <f t="shared" si="6"/>
        <v>0</v>
      </c>
    </row>
    <row r="317" spans="1:5" ht="13.2" hidden="1">
      <c r="A317" s="183">
        <f>'Tab3'!M76</f>
        <v>0</v>
      </c>
      <c r="B317" s="181">
        <f>'Tab3'!F76</f>
        <v>0</v>
      </c>
      <c r="C317" s="181" t="str">
        <f>'Tab3'!D76</f>
        <v>riga 46</v>
      </c>
      <c r="D317" s="182">
        <f>'Tab3'!E76</f>
        <v>0</v>
      </c>
      <c r="E317" s="182">
        <f t="shared" si="6"/>
        <v>0</v>
      </c>
    </row>
    <row r="318" spans="1:5" ht="13.2" hidden="1">
      <c r="A318" s="183">
        <f>'Tab3'!M77</f>
        <v>0</v>
      </c>
      <c r="B318" s="181">
        <f>'Tab3'!F77</f>
        <v>0</v>
      </c>
      <c r="C318" s="181" t="str">
        <f>'Tab3'!D77</f>
        <v>riga 47</v>
      </c>
      <c r="D318" s="182">
        <f>'Tab3'!E77</f>
        <v>0</v>
      </c>
      <c r="E318" s="182">
        <f t="shared" si="6"/>
        <v>0</v>
      </c>
    </row>
    <row r="319" spans="1:5" ht="13.2" hidden="1">
      <c r="A319" s="183">
        <f>'Tab3'!M78</f>
        <v>0</v>
      </c>
      <c r="B319" s="181">
        <f>'Tab3'!F78</f>
        <v>0</v>
      </c>
      <c r="C319" s="181" t="str">
        <f>'Tab3'!D78</f>
        <v>riga 48</v>
      </c>
      <c r="D319" s="182">
        <f>'Tab3'!E78</f>
        <v>0</v>
      </c>
      <c r="E319" s="182">
        <f t="shared" si="6"/>
        <v>0</v>
      </c>
    </row>
    <row r="320" spans="1:5" ht="13.2" hidden="1">
      <c r="A320" s="183">
        <f>'Tab3'!M79</f>
        <v>0</v>
      </c>
      <c r="B320" s="181">
        <f>'Tab3'!F79</f>
        <v>0</v>
      </c>
      <c r="C320" s="181" t="str">
        <f>'Tab3'!D79</f>
        <v>riga 49</v>
      </c>
      <c r="D320" s="182">
        <f>'Tab3'!E79</f>
        <v>0</v>
      </c>
      <c r="E320" s="182">
        <f t="shared" si="6"/>
        <v>0</v>
      </c>
    </row>
    <row r="321" spans="1:5" ht="13.2" hidden="1">
      <c r="A321" s="183">
        <f>'Tab3'!M80</f>
        <v>0</v>
      </c>
      <c r="B321" s="181">
        <f>'Tab3'!F80</f>
        <v>0</v>
      </c>
      <c r="C321" s="181" t="str">
        <f>'Tab3'!D80</f>
        <v>riga 50</v>
      </c>
      <c r="D321" s="182">
        <f>'Tab3'!E80</f>
        <v>0</v>
      </c>
      <c r="E321" s="182">
        <f t="shared" si="6"/>
        <v>0</v>
      </c>
    </row>
    <row r="322" spans="1:5" ht="15.6" hidden="1">
      <c r="A322" s="177" t="s">
        <v>409</v>
      </c>
      <c r="B322" s="177" t="s">
        <v>412</v>
      </c>
      <c r="C322" s="178" t="str">
        <f>'Tab3'!A81</f>
        <v>Qui si può inserire una tipologia ordine con MAX 100 righe</v>
      </c>
      <c r="D322" s="179"/>
      <c r="E322" s="180">
        <f>SUM(E323:E422)</f>
        <v>0</v>
      </c>
    </row>
    <row r="323" spans="1:5" ht="13.2" hidden="1">
      <c r="A323" s="183">
        <f>'Tab3'!M82</f>
        <v>0</v>
      </c>
      <c r="B323" s="181">
        <f>'Tab3'!F82</f>
        <v>0</v>
      </c>
      <c r="C323" s="181" t="str">
        <f>'Tab3'!D82</f>
        <v>riga 1</v>
      </c>
      <c r="D323" s="182">
        <f>'Tab3'!E82</f>
        <v>0</v>
      </c>
      <c r="E323" s="182">
        <f t="shared" ref="E323:E422" si="7">A323*D323</f>
        <v>0</v>
      </c>
    </row>
    <row r="324" spans="1:5" ht="13.2" hidden="1">
      <c r="A324" s="183">
        <f>'Tab3'!M83</f>
        <v>0</v>
      </c>
      <c r="B324" s="181">
        <f>'Tab3'!F83</f>
        <v>0</v>
      </c>
      <c r="C324" s="181" t="str">
        <f>'Tab3'!D83</f>
        <v>riga 2</v>
      </c>
      <c r="D324" s="182">
        <f>'Tab3'!E83</f>
        <v>0</v>
      </c>
      <c r="E324" s="182">
        <f t="shared" si="7"/>
        <v>0</v>
      </c>
    </row>
    <row r="325" spans="1:5" ht="13.2" hidden="1">
      <c r="A325" s="183">
        <f>'Tab3'!M84</f>
        <v>0</v>
      </c>
      <c r="B325" s="181">
        <f>'Tab3'!F84</f>
        <v>0</v>
      </c>
      <c r="C325" s="181" t="str">
        <f>'Tab3'!D84</f>
        <v>riga 3</v>
      </c>
      <c r="D325" s="182">
        <f>'Tab3'!E84</f>
        <v>0</v>
      </c>
      <c r="E325" s="182">
        <f t="shared" si="7"/>
        <v>0</v>
      </c>
    </row>
    <row r="326" spans="1:5" ht="13.2" hidden="1">
      <c r="A326" s="183">
        <f>'Tab3'!M85</f>
        <v>0</v>
      </c>
      <c r="B326" s="181">
        <f>'Tab3'!F85</f>
        <v>0</v>
      </c>
      <c r="C326" s="181" t="str">
        <f>'Tab3'!D85</f>
        <v>riga 4</v>
      </c>
      <c r="D326" s="182">
        <f>'Tab3'!E85</f>
        <v>0</v>
      </c>
      <c r="E326" s="182">
        <f t="shared" si="7"/>
        <v>0</v>
      </c>
    </row>
    <row r="327" spans="1:5" ht="13.2" hidden="1">
      <c r="A327" s="183">
        <f>'Tab3'!M86</f>
        <v>0</v>
      </c>
      <c r="B327" s="181">
        <f>'Tab3'!F86</f>
        <v>0</v>
      </c>
      <c r="C327" s="181" t="str">
        <f>'Tab3'!D86</f>
        <v>riga 5</v>
      </c>
      <c r="D327" s="182">
        <f>'Tab3'!E86</f>
        <v>0</v>
      </c>
      <c r="E327" s="182">
        <f t="shared" si="7"/>
        <v>0</v>
      </c>
    </row>
    <row r="328" spans="1:5" ht="13.2" hidden="1">
      <c r="A328" s="183">
        <f>'Tab3'!M87</f>
        <v>0</v>
      </c>
      <c r="B328" s="181">
        <f>'Tab3'!F87</f>
        <v>0</v>
      </c>
      <c r="C328" s="181" t="str">
        <f>'Tab3'!D87</f>
        <v>riga 6</v>
      </c>
      <c r="D328" s="182">
        <f>'Tab3'!E87</f>
        <v>0</v>
      </c>
      <c r="E328" s="182">
        <f t="shared" si="7"/>
        <v>0</v>
      </c>
    </row>
    <row r="329" spans="1:5" ht="13.2" hidden="1">
      <c r="A329" s="183">
        <f>'Tab3'!M88</f>
        <v>0</v>
      </c>
      <c r="B329" s="181">
        <f>'Tab3'!F88</f>
        <v>0</v>
      </c>
      <c r="C329" s="181" t="str">
        <f>'Tab3'!D88</f>
        <v>riga 7</v>
      </c>
      <c r="D329" s="182">
        <f>'Tab3'!E88</f>
        <v>0</v>
      </c>
      <c r="E329" s="182">
        <f t="shared" si="7"/>
        <v>0</v>
      </c>
    </row>
    <row r="330" spans="1:5" ht="13.2" hidden="1">
      <c r="A330" s="183">
        <f>'Tab3'!M89</f>
        <v>0</v>
      </c>
      <c r="B330" s="181">
        <f>'Tab3'!F89</f>
        <v>0</v>
      </c>
      <c r="C330" s="181" t="str">
        <f>'Tab3'!D89</f>
        <v>riga 8</v>
      </c>
      <c r="D330" s="182">
        <f>'Tab3'!E89</f>
        <v>0</v>
      </c>
      <c r="E330" s="182">
        <f t="shared" si="7"/>
        <v>0</v>
      </c>
    </row>
    <row r="331" spans="1:5" ht="13.2" hidden="1">
      <c r="A331" s="183">
        <f>'Tab3'!M90</f>
        <v>0</v>
      </c>
      <c r="B331" s="181">
        <f>'Tab3'!F90</f>
        <v>0</v>
      </c>
      <c r="C331" s="181" t="str">
        <f>'Tab3'!D90</f>
        <v>riga 9</v>
      </c>
      <c r="D331" s="182">
        <f>'Tab3'!E90</f>
        <v>0</v>
      </c>
      <c r="E331" s="182">
        <f t="shared" si="7"/>
        <v>0</v>
      </c>
    </row>
    <row r="332" spans="1:5" ht="13.2" hidden="1">
      <c r="A332" s="183">
        <f>'Tab3'!M91</f>
        <v>0</v>
      </c>
      <c r="B332" s="181">
        <f>'Tab3'!F91</f>
        <v>0</v>
      </c>
      <c r="C332" s="181" t="str">
        <f>'Tab3'!D91</f>
        <v>riga 10</v>
      </c>
      <c r="D332" s="182">
        <f>'Tab3'!E91</f>
        <v>0</v>
      </c>
      <c r="E332" s="182">
        <f t="shared" si="7"/>
        <v>0</v>
      </c>
    </row>
    <row r="333" spans="1:5" ht="13.2" hidden="1">
      <c r="A333" s="183">
        <f>'Tab3'!M92</f>
        <v>0</v>
      </c>
      <c r="B333" s="181">
        <f>'Tab3'!F92</f>
        <v>0</v>
      </c>
      <c r="C333" s="181" t="str">
        <f>'Tab3'!D92</f>
        <v>riga 11</v>
      </c>
      <c r="D333" s="182">
        <f>'Tab3'!E92</f>
        <v>0</v>
      </c>
      <c r="E333" s="182">
        <f t="shared" si="7"/>
        <v>0</v>
      </c>
    </row>
    <row r="334" spans="1:5" ht="13.2" hidden="1">
      <c r="A334" s="183">
        <f>'Tab3'!M93</f>
        <v>0</v>
      </c>
      <c r="B334" s="181">
        <f>'Tab3'!F93</f>
        <v>0</v>
      </c>
      <c r="C334" s="181" t="str">
        <f>'Tab3'!D93</f>
        <v>riga 12</v>
      </c>
      <c r="D334" s="182">
        <f>'Tab3'!E93</f>
        <v>0</v>
      </c>
      <c r="E334" s="182">
        <f t="shared" si="7"/>
        <v>0</v>
      </c>
    </row>
    <row r="335" spans="1:5" ht="13.2" hidden="1">
      <c r="A335" s="183">
        <f>'Tab3'!M94</f>
        <v>0</v>
      </c>
      <c r="B335" s="181">
        <f>'Tab3'!F94</f>
        <v>0</v>
      </c>
      <c r="C335" s="181" t="str">
        <f>'Tab3'!D94</f>
        <v>riga 13</v>
      </c>
      <c r="D335" s="182">
        <f>'Tab3'!E94</f>
        <v>0</v>
      </c>
      <c r="E335" s="182">
        <f t="shared" si="7"/>
        <v>0</v>
      </c>
    </row>
    <row r="336" spans="1:5" ht="13.2" hidden="1">
      <c r="A336" s="183">
        <f>'Tab3'!M95</f>
        <v>0</v>
      </c>
      <c r="B336" s="181">
        <f>'Tab3'!F95</f>
        <v>0</v>
      </c>
      <c r="C336" s="181" t="str">
        <f>'Tab3'!D95</f>
        <v>riga 14</v>
      </c>
      <c r="D336" s="182">
        <f>'Tab3'!E95</f>
        <v>0</v>
      </c>
      <c r="E336" s="182">
        <f t="shared" si="7"/>
        <v>0</v>
      </c>
    </row>
    <row r="337" spans="1:5" ht="13.2" hidden="1">
      <c r="A337" s="183">
        <f>'Tab3'!M96</f>
        <v>0</v>
      </c>
      <c r="B337" s="181">
        <f>'Tab3'!F96</f>
        <v>0</v>
      </c>
      <c r="C337" s="181" t="str">
        <f>'Tab3'!D96</f>
        <v>riga 15</v>
      </c>
      <c r="D337" s="182">
        <f>'Tab3'!E96</f>
        <v>0</v>
      </c>
      <c r="E337" s="182">
        <f t="shared" si="7"/>
        <v>0</v>
      </c>
    </row>
    <row r="338" spans="1:5" ht="13.2" hidden="1">
      <c r="A338" s="183">
        <f>'Tab3'!M97</f>
        <v>0</v>
      </c>
      <c r="B338" s="181">
        <f>'Tab3'!F97</f>
        <v>0</v>
      </c>
      <c r="C338" s="181" t="str">
        <f>'Tab3'!D97</f>
        <v>riga 16</v>
      </c>
      <c r="D338" s="182">
        <f>'Tab3'!E97</f>
        <v>0</v>
      </c>
      <c r="E338" s="182">
        <f t="shared" si="7"/>
        <v>0</v>
      </c>
    </row>
    <row r="339" spans="1:5" ht="13.2" hidden="1">
      <c r="A339" s="183">
        <f>'Tab3'!M98</f>
        <v>0</v>
      </c>
      <c r="B339" s="181">
        <f>'Tab3'!F98</f>
        <v>0</v>
      </c>
      <c r="C339" s="181" t="str">
        <f>'Tab3'!D98</f>
        <v>riga 17</v>
      </c>
      <c r="D339" s="182">
        <f>'Tab3'!E98</f>
        <v>0</v>
      </c>
      <c r="E339" s="182">
        <f t="shared" si="7"/>
        <v>0</v>
      </c>
    </row>
    <row r="340" spans="1:5" ht="13.2" hidden="1">
      <c r="A340" s="183">
        <f>'Tab3'!M99</f>
        <v>0</v>
      </c>
      <c r="B340" s="181">
        <f>'Tab3'!F99</f>
        <v>0</v>
      </c>
      <c r="C340" s="181" t="str">
        <f>'Tab3'!D99</f>
        <v>riga 18</v>
      </c>
      <c r="D340" s="182">
        <f>'Tab3'!E99</f>
        <v>0</v>
      </c>
      <c r="E340" s="182">
        <f t="shared" si="7"/>
        <v>0</v>
      </c>
    </row>
    <row r="341" spans="1:5" ht="13.2" hidden="1">
      <c r="A341" s="183">
        <f>'Tab3'!M100</f>
        <v>0</v>
      </c>
      <c r="B341" s="181">
        <f>'Tab3'!F100</f>
        <v>0</v>
      </c>
      <c r="C341" s="181" t="str">
        <f>'Tab3'!D100</f>
        <v>riga 19</v>
      </c>
      <c r="D341" s="182">
        <f>'Tab3'!E100</f>
        <v>0</v>
      </c>
      <c r="E341" s="182">
        <f t="shared" si="7"/>
        <v>0</v>
      </c>
    </row>
    <row r="342" spans="1:5" ht="13.2" hidden="1">
      <c r="A342" s="183">
        <f>'Tab3'!M101</f>
        <v>0</v>
      </c>
      <c r="B342" s="181">
        <f>'Tab3'!F101</f>
        <v>0</v>
      </c>
      <c r="C342" s="181" t="str">
        <f>'Tab3'!D101</f>
        <v>riga 20</v>
      </c>
      <c r="D342" s="182">
        <f>'Tab3'!E101</f>
        <v>0</v>
      </c>
      <c r="E342" s="182">
        <f t="shared" si="7"/>
        <v>0</v>
      </c>
    </row>
    <row r="343" spans="1:5" ht="13.2" hidden="1">
      <c r="A343" s="183">
        <f>'Tab3'!M102</f>
        <v>0</v>
      </c>
      <c r="B343" s="181">
        <f>'Tab3'!F102</f>
        <v>0</v>
      </c>
      <c r="C343" s="181" t="str">
        <f>'Tab3'!D102</f>
        <v>riga 21</v>
      </c>
      <c r="D343" s="182">
        <f>'Tab3'!E102</f>
        <v>0</v>
      </c>
      <c r="E343" s="182">
        <f t="shared" si="7"/>
        <v>0</v>
      </c>
    </row>
    <row r="344" spans="1:5" ht="13.2" hidden="1">
      <c r="A344" s="183">
        <f>'Tab3'!M103</f>
        <v>0</v>
      </c>
      <c r="B344" s="181">
        <f>'Tab3'!F103</f>
        <v>0</v>
      </c>
      <c r="C344" s="181" t="str">
        <f>'Tab3'!D103</f>
        <v>riga 22</v>
      </c>
      <c r="D344" s="182">
        <f>'Tab3'!E103</f>
        <v>0</v>
      </c>
      <c r="E344" s="182">
        <f t="shared" si="7"/>
        <v>0</v>
      </c>
    </row>
    <row r="345" spans="1:5" ht="13.2" hidden="1">
      <c r="A345" s="183">
        <f>'Tab3'!M104</f>
        <v>0</v>
      </c>
      <c r="B345" s="181">
        <f>'Tab3'!F104</f>
        <v>0</v>
      </c>
      <c r="C345" s="181" t="str">
        <f>'Tab3'!D104</f>
        <v>riga 23</v>
      </c>
      <c r="D345" s="182">
        <f>'Tab3'!E104</f>
        <v>0</v>
      </c>
      <c r="E345" s="182">
        <f t="shared" si="7"/>
        <v>0</v>
      </c>
    </row>
    <row r="346" spans="1:5" ht="13.2" hidden="1">
      <c r="A346" s="183">
        <f>'Tab3'!M105</f>
        <v>0</v>
      </c>
      <c r="B346" s="181">
        <f>'Tab3'!F105</f>
        <v>0</v>
      </c>
      <c r="C346" s="181" t="str">
        <f>'Tab3'!D105</f>
        <v>riga 24</v>
      </c>
      <c r="D346" s="182">
        <f>'Tab3'!E105</f>
        <v>0</v>
      </c>
      <c r="E346" s="182">
        <f t="shared" si="7"/>
        <v>0</v>
      </c>
    </row>
    <row r="347" spans="1:5" ht="13.2" hidden="1">
      <c r="A347" s="183">
        <f>'Tab3'!M106</f>
        <v>0</v>
      </c>
      <c r="B347" s="181">
        <f>'Tab3'!F106</f>
        <v>0</v>
      </c>
      <c r="C347" s="181" t="str">
        <f>'Tab3'!D106</f>
        <v>riga 25</v>
      </c>
      <c r="D347" s="182">
        <f>'Tab3'!E106</f>
        <v>0</v>
      </c>
      <c r="E347" s="182">
        <f t="shared" si="7"/>
        <v>0</v>
      </c>
    </row>
    <row r="348" spans="1:5" ht="13.2" hidden="1">
      <c r="A348" s="183">
        <f>'Tab3'!M107</f>
        <v>0</v>
      </c>
      <c r="B348" s="181">
        <f>'Tab3'!F107</f>
        <v>0</v>
      </c>
      <c r="C348" s="181" t="str">
        <f>'Tab3'!D107</f>
        <v>riga 26</v>
      </c>
      <c r="D348" s="182">
        <f>'Tab3'!E107</f>
        <v>0</v>
      </c>
      <c r="E348" s="182">
        <f t="shared" si="7"/>
        <v>0</v>
      </c>
    </row>
    <row r="349" spans="1:5" ht="13.2" hidden="1">
      <c r="A349" s="183">
        <f>'Tab3'!M108</f>
        <v>0</v>
      </c>
      <c r="B349" s="181">
        <f>'Tab3'!F108</f>
        <v>0</v>
      </c>
      <c r="C349" s="181" t="str">
        <f>'Tab3'!D108</f>
        <v>riga 27</v>
      </c>
      <c r="D349" s="182">
        <f>'Tab3'!E108</f>
        <v>0</v>
      </c>
      <c r="E349" s="182">
        <f t="shared" si="7"/>
        <v>0</v>
      </c>
    </row>
    <row r="350" spans="1:5" ht="13.2" hidden="1">
      <c r="A350" s="183">
        <f>'Tab3'!M109</f>
        <v>0</v>
      </c>
      <c r="B350" s="181">
        <f>'Tab3'!F109</f>
        <v>0</v>
      </c>
      <c r="C350" s="181" t="str">
        <f>'Tab3'!D109</f>
        <v>riga 28</v>
      </c>
      <c r="D350" s="182">
        <f>'Tab3'!E109</f>
        <v>0</v>
      </c>
      <c r="E350" s="182">
        <f t="shared" si="7"/>
        <v>0</v>
      </c>
    </row>
    <row r="351" spans="1:5" ht="13.2" hidden="1">
      <c r="A351" s="183">
        <f>'Tab3'!M110</f>
        <v>0</v>
      </c>
      <c r="B351" s="181">
        <f>'Tab3'!F110</f>
        <v>0</v>
      </c>
      <c r="C351" s="181" t="str">
        <f>'Tab3'!D110</f>
        <v>riga 29</v>
      </c>
      <c r="D351" s="182">
        <f>'Tab3'!E110</f>
        <v>0</v>
      </c>
      <c r="E351" s="182">
        <f t="shared" si="7"/>
        <v>0</v>
      </c>
    </row>
    <row r="352" spans="1:5" ht="13.2" hidden="1">
      <c r="A352" s="183">
        <f>'Tab3'!M111</f>
        <v>0</v>
      </c>
      <c r="B352" s="181">
        <f>'Tab3'!F111</f>
        <v>0</v>
      </c>
      <c r="C352" s="181" t="str">
        <f>'Tab3'!D111</f>
        <v>riga 30</v>
      </c>
      <c r="D352" s="182">
        <f>'Tab3'!E111</f>
        <v>0</v>
      </c>
      <c r="E352" s="182">
        <f t="shared" si="7"/>
        <v>0</v>
      </c>
    </row>
    <row r="353" spans="1:5" ht="13.2" hidden="1">
      <c r="A353" s="183">
        <f>'Tab3'!M112</f>
        <v>0</v>
      </c>
      <c r="B353" s="181">
        <f>'Tab3'!F112</f>
        <v>0</v>
      </c>
      <c r="C353" s="181" t="str">
        <f>'Tab3'!D112</f>
        <v>riga 31</v>
      </c>
      <c r="D353" s="182">
        <f>'Tab3'!E112</f>
        <v>0</v>
      </c>
      <c r="E353" s="182">
        <f t="shared" si="7"/>
        <v>0</v>
      </c>
    </row>
    <row r="354" spans="1:5" ht="13.2" hidden="1">
      <c r="A354" s="183">
        <f>'Tab3'!M113</f>
        <v>0</v>
      </c>
      <c r="B354" s="181">
        <f>'Tab3'!F113</f>
        <v>0</v>
      </c>
      <c r="C354" s="181" t="str">
        <f>'Tab3'!D113</f>
        <v>riga 32</v>
      </c>
      <c r="D354" s="182">
        <f>'Tab3'!E113</f>
        <v>0</v>
      </c>
      <c r="E354" s="182">
        <f t="shared" si="7"/>
        <v>0</v>
      </c>
    </row>
    <row r="355" spans="1:5" ht="13.2" hidden="1">
      <c r="A355" s="183">
        <f>'Tab3'!M114</f>
        <v>0</v>
      </c>
      <c r="B355" s="181">
        <f>'Tab3'!F114</f>
        <v>0</v>
      </c>
      <c r="C355" s="181" t="str">
        <f>'Tab3'!D114</f>
        <v>riga 33</v>
      </c>
      <c r="D355" s="182">
        <f>'Tab3'!E114</f>
        <v>0</v>
      </c>
      <c r="E355" s="182">
        <f t="shared" si="7"/>
        <v>0</v>
      </c>
    </row>
    <row r="356" spans="1:5" ht="13.2" hidden="1">
      <c r="A356" s="183">
        <f>'Tab3'!M115</f>
        <v>0</v>
      </c>
      <c r="B356" s="181">
        <f>'Tab3'!F115</f>
        <v>0</v>
      </c>
      <c r="C356" s="181" t="str">
        <f>'Tab3'!D115</f>
        <v>riga 34</v>
      </c>
      <c r="D356" s="182">
        <f>'Tab3'!E115</f>
        <v>0</v>
      </c>
      <c r="E356" s="182">
        <f t="shared" si="7"/>
        <v>0</v>
      </c>
    </row>
    <row r="357" spans="1:5" ht="13.2" hidden="1">
      <c r="A357" s="183">
        <f>'Tab3'!M116</f>
        <v>0</v>
      </c>
      <c r="B357" s="181">
        <f>'Tab3'!F116</f>
        <v>0</v>
      </c>
      <c r="C357" s="181" t="str">
        <f>'Tab3'!D116</f>
        <v>riga 35</v>
      </c>
      <c r="D357" s="182">
        <f>'Tab3'!E116</f>
        <v>0</v>
      </c>
      <c r="E357" s="182">
        <f t="shared" si="7"/>
        <v>0</v>
      </c>
    </row>
    <row r="358" spans="1:5" ht="13.2" hidden="1">
      <c r="A358" s="183">
        <f>'Tab3'!M117</f>
        <v>0</v>
      </c>
      <c r="B358" s="181">
        <f>'Tab3'!F117</f>
        <v>0</v>
      </c>
      <c r="C358" s="181" t="str">
        <f>'Tab3'!D117</f>
        <v>riga 36</v>
      </c>
      <c r="D358" s="182">
        <f>'Tab3'!E117</f>
        <v>0</v>
      </c>
      <c r="E358" s="182">
        <f t="shared" si="7"/>
        <v>0</v>
      </c>
    </row>
    <row r="359" spans="1:5" ht="13.2" hidden="1">
      <c r="A359" s="183">
        <f>'Tab3'!M118</f>
        <v>0</v>
      </c>
      <c r="B359" s="181">
        <f>'Tab3'!F118</f>
        <v>0</v>
      </c>
      <c r="C359" s="181" t="str">
        <f>'Tab3'!D118</f>
        <v>riga 37</v>
      </c>
      <c r="D359" s="182">
        <f>'Tab3'!E118</f>
        <v>0</v>
      </c>
      <c r="E359" s="182">
        <f t="shared" si="7"/>
        <v>0</v>
      </c>
    </row>
    <row r="360" spans="1:5" ht="13.2" hidden="1">
      <c r="A360" s="183">
        <f>'Tab3'!M119</f>
        <v>0</v>
      </c>
      <c r="B360" s="181">
        <f>'Tab3'!F119</f>
        <v>0</v>
      </c>
      <c r="C360" s="181" t="str">
        <f>'Tab3'!D119</f>
        <v>riga 38</v>
      </c>
      <c r="D360" s="182">
        <f>'Tab3'!E119</f>
        <v>0</v>
      </c>
      <c r="E360" s="182">
        <f t="shared" si="7"/>
        <v>0</v>
      </c>
    </row>
    <row r="361" spans="1:5" ht="13.2" hidden="1">
      <c r="A361" s="183">
        <f>'Tab3'!M120</f>
        <v>0</v>
      </c>
      <c r="B361" s="181">
        <f>'Tab3'!F120</f>
        <v>0</v>
      </c>
      <c r="C361" s="181" t="str">
        <f>'Tab3'!D120</f>
        <v>riga 39</v>
      </c>
      <c r="D361" s="182">
        <f>'Tab3'!E120</f>
        <v>0</v>
      </c>
      <c r="E361" s="182">
        <f t="shared" si="7"/>
        <v>0</v>
      </c>
    </row>
    <row r="362" spans="1:5" ht="13.2" hidden="1">
      <c r="A362" s="183">
        <f>'Tab3'!M121</f>
        <v>0</v>
      </c>
      <c r="B362" s="181">
        <f>'Tab3'!F121</f>
        <v>0</v>
      </c>
      <c r="C362" s="181" t="str">
        <f>'Tab3'!D121</f>
        <v>riga 40</v>
      </c>
      <c r="D362" s="182">
        <f>'Tab3'!E121</f>
        <v>0</v>
      </c>
      <c r="E362" s="182">
        <f t="shared" si="7"/>
        <v>0</v>
      </c>
    </row>
    <row r="363" spans="1:5" ht="13.2" hidden="1">
      <c r="A363" s="183">
        <f>'Tab3'!M122</f>
        <v>0</v>
      </c>
      <c r="B363" s="181">
        <f>'Tab3'!F122</f>
        <v>0</v>
      </c>
      <c r="C363" s="181" t="str">
        <f>'Tab3'!D122</f>
        <v>riga 41</v>
      </c>
      <c r="D363" s="182">
        <f>'Tab3'!E122</f>
        <v>0</v>
      </c>
      <c r="E363" s="182">
        <f t="shared" si="7"/>
        <v>0</v>
      </c>
    </row>
    <row r="364" spans="1:5" ht="13.2" hidden="1">
      <c r="A364" s="183">
        <f>'Tab3'!M123</f>
        <v>0</v>
      </c>
      <c r="B364" s="181">
        <f>'Tab3'!F123</f>
        <v>0</v>
      </c>
      <c r="C364" s="181" t="str">
        <f>'Tab3'!D123</f>
        <v>riga 42</v>
      </c>
      <c r="D364" s="182">
        <f>'Tab3'!E123</f>
        <v>0</v>
      </c>
      <c r="E364" s="182">
        <f t="shared" si="7"/>
        <v>0</v>
      </c>
    </row>
    <row r="365" spans="1:5" ht="13.2" hidden="1">
      <c r="A365" s="183">
        <f>'Tab3'!M124</f>
        <v>0</v>
      </c>
      <c r="B365" s="181">
        <f>'Tab3'!F124</f>
        <v>0</v>
      </c>
      <c r="C365" s="181" t="str">
        <f>'Tab3'!D124</f>
        <v>riga 43</v>
      </c>
      <c r="D365" s="182">
        <f>'Tab3'!E124</f>
        <v>0</v>
      </c>
      <c r="E365" s="182">
        <f t="shared" si="7"/>
        <v>0</v>
      </c>
    </row>
    <row r="366" spans="1:5" ht="13.2" hidden="1">
      <c r="A366" s="183">
        <f>'Tab3'!M125</f>
        <v>0</v>
      </c>
      <c r="B366" s="181">
        <f>'Tab3'!F125</f>
        <v>0</v>
      </c>
      <c r="C366" s="181" t="str">
        <f>'Tab3'!D125</f>
        <v>riga 44</v>
      </c>
      <c r="D366" s="182">
        <f>'Tab3'!E125</f>
        <v>0</v>
      </c>
      <c r="E366" s="182">
        <f t="shared" si="7"/>
        <v>0</v>
      </c>
    </row>
    <row r="367" spans="1:5" ht="13.2" hidden="1">
      <c r="A367" s="183">
        <f>'Tab3'!M126</f>
        <v>0</v>
      </c>
      <c r="B367" s="181">
        <f>'Tab3'!F126</f>
        <v>0</v>
      </c>
      <c r="C367" s="181" t="str">
        <f>'Tab3'!D126</f>
        <v>riga 45</v>
      </c>
      <c r="D367" s="182">
        <f>'Tab3'!E126</f>
        <v>0</v>
      </c>
      <c r="E367" s="182">
        <f t="shared" si="7"/>
        <v>0</v>
      </c>
    </row>
    <row r="368" spans="1:5" ht="13.2" hidden="1">
      <c r="A368" s="183">
        <f>'Tab3'!M127</f>
        <v>0</v>
      </c>
      <c r="B368" s="181">
        <f>'Tab3'!F127</f>
        <v>0</v>
      </c>
      <c r="C368" s="181" t="str">
        <f>'Tab3'!D127</f>
        <v>riga 46</v>
      </c>
      <c r="D368" s="182">
        <f>'Tab3'!E127</f>
        <v>0</v>
      </c>
      <c r="E368" s="182">
        <f t="shared" si="7"/>
        <v>0</v>
      </c>
    </row>
    <row r="369" spans="1:5" ht="13.2" hidden="1">
      <c r="A369" s="183">
        <f>'Tab3'!M128</f>
        <v>0</v>
      </c>
      <c r="B369" s="181">
        <f>'Tab3'!F128</f>
        <v>0</v>
      </c>
      <c r="C369" s="181" t="str">
        <f>'Tab3'!D128</f>
        <v>riga 47</v>
      </c>
      <c r="D369" s="182">
        <f>'Tab3'!E128</f>
        <v>0</v>
      </c>
      <c r="E369" s="182">
        <f t="shared" si="7"/>
        <v>0</v>
      </c>
    </row>
    <row r="370" spans="1:5" ht="13.2" hidden="1">
      <c r="A370" s="183">
        <f>'Tab3'!M129</f>
        <v>0</v>
      </c>
      <c r="B370" s="181">
        <f>'Tab3'!F129</f>
        <v>0</v>
      </c>
      <c r="C370" s="181" t="str">
        <f>'Tab3'!D129</f>
        <v>riga 48</v>
      </c>
      <c r="D370" s="182">
        <f>'Tab3'!E129</f>
        <v>0</v>
      </c>
      <c r="E370" s="182">
        <f t="shared" si="7"/>
        <v>0</v>
      </c>
    </row>
    <row r="371" spans="1:5" ht="13.2" hidden="1">
      <c r="A371" s="183">
        <f>'Tab3'!M130</f>
        <v>0</v>
      </c>
      <c r="B371" s="181">
        <f>'Tab3'!F130</f>
        <v>0</v>
      </c>
      <c r="C371" s="181" t="str">
        <f>'Tab3'!D130</f>
        <v>riga 49</v>
      </c>
      <c r="D371" s="182">
        <f>'Tab3'!E130</f>
        <v>0</v>
      </c>
      <c r="E371" s="182">
        <f t="shared" si="7"/>
        <v>0</v>
      </c>
    </row>
    <row r="372" spans="1:5" ht="13.2" hidden="1">
      <c r="A372" s="183">
        <f>'Tab3'!M131</f>
        <v>0</v>
      </c>
      <c r="B372" s="181">
        <f>'Tab3'!F131</f>
        <v>0</v>
      </c>
      <c r="C372" s="181" t="str">
        <f>'Tab3'!D131</f>
        <v>riga 50</v>
      </c>
      <c r="D372" s="182">
        <f>'Tab3'!E131</f>
        <v>0</v>
      </c>
      <c r="E372" s="182">
        <f t="shared" si="7"/>
        <v>0</v>
      </c>
    </row>
    <row r="373" spans="1:5" ht="13.2" hidden="1">
      <c r="A373" s="183">
        <f>'Tab3'!M132</f>
        <v>0</v>
      </c>
      <c r="B373" s="181">
        <f>'Tab3'!F132</f>
        <v>0</v>
      </c>
      <c r="C373" s="181" t="str">
        <f>'Tab3'!D132</f>
        <v>riga 51</v>
      </c>
      <c r="D373" s="182">
        <f>'Tab3'!E132</f>
        <v>0</v>
      </c>
      <c r="E373" s="182">
        <f t="shared" si="7"/>
        <v>0</v>
      </c>
    </row>
    <row r="374" spans="1:5" ht="13.2" hidden="1">
      <c r="A374" s="183">
        <f>'Tab3'!M133</f>
        <v>0</v>
      </c>
      <c r="B374" s="181">
        <f>'Tab3'!F133</f>
        <v>0</v>
      </c>
      <c r="C374" s="181" t="str">
        <f>'Tab3'!D133</f>
        <v>riga 52</v>
      </c>
      <c r="D374" s="182">
        <f>'Tab3'!E133</f>
        <v>0</v>
      </c>
      <c r="E374" s="182">
        <f t="shared" si="7"/>
        <v>0</v>
      </c>
    </row>
    <row r="375" spans="1:5" ht="13.2" hidden="1">
      <c r="A375" s="183">
        <f>'Tab3'!M134</f>
        <v>0</v>
      </c>
      <c r="B375" s="181">
        <f>'Tab3'!F134</f>
        <v>0</v>
      </c>
      <c r="C375" s="181" t="str">
        <f>'Tab3'!D134</f>
        <v>riga 53</v>
      </c>
      <c r="D375" s="182">
        <f>'Tab3'!E134</f>
        <v>0</v>
      </c>
      <c r="E375" s="182">
        <f t="shared" si="7"/>
        <v>0</v>
      </c>
    </row>
    <row r="376" spans="1:5" ht="13.2" hidden="1">
      <c r="A376" s="183">
        <f>'Tab3'!M135</f>
        <v>0</v>
      </c>
      <c r="B376" s="181">
        <f>'Tab3'!F135</f>
        <v>0</v>
      </c>
      <c r="C376" s="181" t="str">
        <f>'Tab3'!D135</f>
        <v>riga 54</v>
      </c>
      <c r="D376" s="182">
        <f>'Tab3'!E135</f>
        <v>0</v>
      </c>
      <c r="E376" s="182">
        <f t="shared" si="7"/>
        <v>0</v>
      </c>
    </row>
    <row r="377" spans="1:5" ht="13.2" hidden="1">
      <c r="A377" s="183">
        <f>'Tab3'!M136</f>
        <v>0</v>
      </c>
      <c r="B377" s="181">
        <f>'Tab3'!F136</f>
        <v>0</v>
      </c>
      <c r="C377" s="181" t="str">
        <f>'Tab3'!D136</f>
        <v>riga 55</v>
      </c>
      <c r="D377" s="182">
        <f>'Tab3'!E136</f>
        <v>0</v>
      </c>
      <c r="E377" s="182">
        <f t="shared" si="7"/>
        <v>0</v>
      </c>
    </row>
    <row r="378" spans="1:5" ht="13.2" hidden="1">
      <c r="A378" s="183">
        <f>'Tab3'!M137</f>
        <v>0</v>
      </c>
      <c r="B378" s="181">
        <f>'Tab3'!F137</f>
        <v>0</v>
      </c>
      <c r="C378" s="181" t="str">
        <f>'Tab3'!D137</f>
        <v>riga 56</v>
      </c>
      <c r="D378" s="182">
        <f>'Tab3'!E137</f>
        <v>0</v>
      </c>
      <c r="E378" s="182">
        <f t="shared" si="7"/>
        <v>0</v>
      </c>
    </row>
    <row r="379" spans="1:5" ht="13.2" hidden="1">
      <c r="A379" s="183">
        <f>'Tab3'!M138</f>
        <v>0</v>
      </c>
      <c r="B379" s="181">
        <f>'Tab3'!F138</f>
        <v>0</v>
      </c>
      <c r="C379" s="181" t="str">
        <f>'Tab3'!D138</f>
        <v>riga 57</v>
      </c>
      <c r="D379" s="182">
        <f>'Tab3'!E138</f>
        <v>0</v>
      </c>
      <c r="E379" s="182">
        <f t="shared" si="7"/>
        <v>0</v>
      </c>
    </row>
    <row r="380" spans="1:5" ht="13.2" hidden="1">
      <c r="A380" s="183">
        <f>'Tab3'!M139</f>
        <v>0</v>
      </c>
      <c r="B380" s="181">
        <f>'Tab3'!F139</f>
        <v>0</v>
      </c>
      <c r="C380" s="181" t="str">
        <f>'Tab3'!D139</f>
        <v>riga 58</v>
      </c>
      <c r="D380" s="182">
        <f>'Tab3'!E139</f>
        <v>0</v>
      </c>
      <c r="E380" s="182">
        <f t="shared" si="7"/>
        <v>0</v>
      </c>
    </row>
    <row r="381" spans="1:5" ht="13.2" hidden="1">
      <c r="A381" s="183">
        <f>'Tab3'!M140</f>
        <v>0</v>
      </c>
      <c r="B381" s="181">
        <f>'Tab3'!F140</f>
        <v>0</v>
      </c>
      <c r="C381" s="181" t="str">
        <f>'Tab3'!D140</f>
        <v>riga 59</v>
      </c>
      <c r="D381" s="182">
        <f>'Tab3'!E140</f>
        <v>0</v>
      </c>
      <c r="E381" s="182">
        <f t="shared" si="7"/>
        <v>0</v>
      </c>
    </row>
    <row r="382" spans="1:5" ht="13.2" hidden="1">
      <c r="A382" s="183">
        <f>'Tab3'!M141</f>
        <v>0</v>
      </c>
      <c r="B382" s="181">
        <f>'Tab3'!F141</f>
        <v>0</v>
      </c>
      <c r="C382" s="181" t="str">
        <f>'Tab3'!D141</f>
        <v>riga 60</v>
      </c>
      <c r="D382" s="182">
        <f>'Tab3'!E141</f>
        <v>0</v>
      </c>
      <c r="E382" s="182">
        <f t="shared" si="7"/>
        <v>0</v>
      </c>
    </row>
    <row r="383" spans="1:5" ht="13.2" hidden="1">
      <c r="A383" s="183">
        <f>'Tab3'!M142</f>
        <v>0</v>
      </c>
      <c r="B383" s="181">
        <f>'Tab3'!F142</f>
        <v>0</v>
      </c>
      <c r="C383" s="181" t="str">
        <f>'Tab3'!D142</f>
        <v>riga 61</v>
      </c>
      <c r="D383" s="182">
        <f>'Tab3'!E142</f>
        <v>0</v>
      </c>
      <c r="E383" s="182">
        <f t="shared" si="7"/>
        <v>0</v>
      </c>
    </row>
    <row r="384" spans="1:5" ht="13.2" hidden="1">
      <c r="A384" s="183">
        <f>'Tab3'!M143</f>
        <v>0</v>
      </c>
      <c r="B384" s="181">
        <f>'Tab3'!F143</f>
        <v>0</v>
      </c>
      <c r="C384" s="181" t="str">
        <f>'Tab3'!D143</f>
        <v>riga 62</v>
      </c>
      <c r="D384" s="182">
        <f>'Tab3'!E143</f>
        <v>0</v>
      </c>
      <c r="E384" s="182">
        <f t="shared" si="7"/>
        <v>0</v>
      </c>
    </row>
    <row r="385" spans="1:5" ht="13.2" hidden="1">
      <c r="A385" s="183">
        <f>'Tab3'!M144</f>
        <v>0</v>
      </c>
      <c r="B385" s="181">
        <f>'Tab3'!F144</f>
        <v>0</v>
      </c>
      <c r="C385" s="181" t="str">
        <f>'Tab3'!D144</f>
        <v>riga 63</v>
      </c>
      <c r="D385" s="182">
        <f>'Tab3'!E144</f>
        <v>0</v>
      </c>
      <c r="E385" s="182">
        <f t="shared" si="7"/>
        <v>0</v>
      </c>
    </row>
    <row r="386" spans="1:5" ht="13.2" hidden="1">
      <c r="A386" s="183">
        <f>'Tab3'!M145</f>
        <v>0</v>
      </c>
      <c r="B386" s="181">
        <f>'Tab3'!F145</f>
        <v>0</v>
      </c>
      <c r="C386" s="181" t="str">
        <f>'Tab3'!D145</f>
        <v>riga 64</v>
      </c>
      <c r="D386" s="182">
        <f>'Tab3'!E145</f>
        <v>0</v>
      </c>
      <c r="E386" s="182">
        <f t="shared" si="7"/>
        <v>0</v>
      </c>
    </row>
    <row r="387" spans="1:5" ht="13.2" hidden="1">
      <c r="A387" s="183">
        <f>'Tab3'!M146</f>
        <v>0</v>
      </c>
      <c r="B387" s="181">
        <f>'Tab3'!F146</f>
        <v>0</v>
      </c>
      <c r="C387" s="181" t="str">
        <f>'Tab3'!D146</f>
        <v>riga 65</v>
      </c>
      <c r="D387" s="182">
        <f>'Tab3'!E146</f>
        <v>0</v>
      </c>
      <c r="E387" s="182">
        <f t="shared" si="7"/>
        <v>0</v>
      </c>
    </row>
    <row r="388" spans="1:5" ht="13.2" hidden="1">
      <c r="A388" s="183">
        <f>'Tab3'!M147</f>
        <v>0</v>
      </c>
      <c r="B388" s="181">
        <f>'Tab3'!F147</f>
        <v>0</v>
      </c>
      <c r="C388" s="181" t="str">
        <f>'Tab3'!D147</f>
        <v>riga 66</v>
      </c>
      <c r="D388" s="182">
        <f>'Tab3'!E147</f>
        <v>0</v>
      </c>
      <c r="E388" s="182">
        <f t="shared" si="7"/>
        <v>0</v>
      </c>
    </row>
    <row r="389" spans="1:5" ht="13.2" hidden="1">
      <c r="A389" s="183">
        <f>'Tab3'!M148</f>
        <v>0</v>
      </c>
      <c r="B389" s="181">
        <f>'Tab3'!F148</f>
        <v>0</v>
      </c>
      <c r="C389" s="181" t="str">
        <f>'Tab3'!D148</f>
        <v>riga 67</v>
      </c>
      <c r="D389" s="182">
        <f>'Tab3'!E148</f>
        <v>0</v>
      </c>
      <c r="E389" s="182">
        <f t="shared" si="7"/>
        <v>0</v>
      </c>
    </row>
    <row r="390" spans="1:5" ht="13.2" hidden="1">
      <c r="A390" s="183">
        <f>'Tab3'!M149</f>
        <v>0</v>
      </c>
      <c r="B390" s="181">
        <f>'Tab3'!F149</f>
        <v>0</v>
      </c>
      <c r="C390" s="181" t="str">
        <f>'Tab3'!D149</f>
        <v>riga 68</v>
      </c>
      <c r="D390" s="182">
        <f>'Tab3'!E149</f>
        <v>0</v>
      </c>
      <c r="E390" s="182">
        <f t="shared" si="7"/>
        <v>0</v>
      </c>
    </row>
    <row r="391" spans="1:5" ht="13.2" hidden="1">
      <c r="A391" s="183">
        <f>'Tab3'!M150</f>
        <v>0</v>
      </c>
      <c r="B391" s="181">
        <f>'Tab3'!F150</f>
        <v>0</v>
      </c>
      <c r="C391" s="181" t="str">
        <f>'Tab3'!D150</f>
        <v>riga 69</v>
      </c>
      <c r="D391" s="182">
        <f>'Tab3'!E150</f>
        <v>0</v>
      </c>
      <c r="E391" s="182">
        <f t="shared" si="7"/>
        <v>0</v>
      </c>
    </row>
    <row r="392" spans="1:5" ht="13.2" hidden="1">
      <c r="A392" s="183">
        <f>'Tab3'!M151</f>
        <v>0</v>
      </c>
      <c r="B392" s="181">
        <f>'Tab3'!F151</f>
        <v>0</v>
      </c>
      <c r="C392" s="181" t="str">
        <f>'Tab3'!D151</f>
        <v>riga 70</v>
      </c>
      <c r="D392" s="182">
        <f>'Tab3'!E151</f>
        <v>0</v>
      </c>
      <c r="E392" s="182">
        <f t="shared" si="7"/>
        <v>0</v>
      </c>
    </row>
    <row r="393" spans="1:5" ht="13.2" hidden="1">
      <c r="A393" s="183">
        <f>'Tab3'!M152</f>
        <v>0</v>
      </c>
      <c r="B393" s="181">
        <f>'Tab3'!F152</f>
        <v>0</v>
      </c>
      <c r="C393" s="181" t="str">
        <f>'Tab3'!D152</f>
        <v>riga 71</v>
      </c>
      <c r="D393" s="182">
        <f>'Tab3'!E152</f>
        <v>0</v>
      </c>
      <c r="E393" s="182">
        <f t="shared" si="7"/>
        <v>0</v>
      </c>
    </row>
    <row r="394" spans="1:5" ht="13.2" hidden="1">
      <c r="A394" s="183">
        <f>'Tab3'!M153</f>
        <v>0</v>
      </c>
      <c r="B394" s="181">
        <f>'Tab3'!F153</f>
        <v>0</v>
      </c>
      <c r="C394" s="181" t="str">
        <f>'Tab3'!D153</f>
        <v>riga 72</v>
      </c>
      <c r="D394" s="182">
        <f>'Tab3'!E153</f>
        <v>0</v>
      </c>
      <c r="E394" s="182">
        <f t="shared" si="7"/>
        <v>0</v>
      </c>
    </row>
    <row r="395" spans="1:5" ht="13.2" hidden="1">
      <c r="A395" s="183">
        <f>'Tab3'!M154</f>
        <v>0</v>
      </c>
      <c r="B395" s="181">
        <f>'Tab3'!F154</f>
        <v>0</v>
      </c>
      <c r="C395" s="181" t="str">
        <f>'Tab3'!D154</f>
        <v>riga 73</v>
      </c>
      <c r="D395" s="182">
        <f>'Tab3'!E154</f>
        <v>0</v>
      </c>
      <c r="E395" s="182">
        <f t="shared" si="7"/>
        <v>0</v>
      </c>
    </row>
    <row r="396" spans="1:5" ht="13.2" hidden="1">
      <c r="A396" s="183">
        <f>'Tab3'!M155</f>
        <v>0</v>
      </c>
      <c r="B396" s="181">
        <f>'Tab3'!F155</f>
        <v>0</v>
      </c>
      <c r="C396" s="181" t="str">
        <f>'Tab3'!D155</f>
        <v>riga 74</v>
      </c>
      <c r="D396" s="182">
        <f>'Tab3'!E155</f>
        <v>0</v>
      </c>
      <c r="E396" s="182">
        <f t="shared" si="7"/>
        <v>0</v>
      </c>
    </row>
    <row r="397" spans="1:5" ht="13.2" hidden="1">
      <c r="A397" s="183">
        <f>'Tab3'!M156</f>
        <v>0</v>
      </c>
      <c r="B397" s="181">
        <f>'Tab3'!F156</f>
        <v>0</v>
      </c>
      <c r="C397" s="181" t="str">
        <f>'Tab3'!D156</f>
        <v>riga 75</v>
      </c>
      <c r="D397" s="182">
        <f>'Tab3'!E156</f>
        <v>0</v>
      </c>
      <c r="E397" s="182">
        <f t="shared" si="7"/>
        <v>0</v>
      </c>
    </row>
    <row r="398" spans="1:5" ht="13.2" hidden="1">
      <c r="A398" s="183">
        <f>'Tab3'!M157</f>
        <v>0</v>
      </c>
      <c r="B398" s="181">
        <f>'Tab3'!F157</f>
        <v>0</v>
      </c>
      <c r="C398" s="181" t="str">
        <f>'Tab3'!D157</f>
        <v>riga 76</v>
      </c>
      <c r="D398" s="182">
        <f>'Tab3'!E157</f>
        <v>0</v>
      </c>
      <c r="E398" s="182">
        <f t="shared" si="7"/>
        <v>0</v>
      </c>
    </row>
    <row r="399" spans="1:5" ht="13.2" hidden="1">
      <c r="A399" s="183">
        <f>'Tab3'!M158</f>
        <v>0</v>
      </c>
      <c r="B399" s="181">
        <f>'Tab3'!F158</f>
        <v>0</v>
      </c>
      <c r="C399" s="181" t="str">
        <f>'Tab3'!D158</f>
        <v>riga 77</v>
      </c>
      <c r="D399" s="182">
        <f>'Tab3'!E158</f>
        <v>0</v>
      </c>
      <c r="E399" s="182">
        <f t="shared" si="7"/>
        <v>0</v>
      </c>
    </row>
    <row r="400" spans="1:5" ht="13.2" hidden="1">
      <c r="A400" s="183">
        <f>'Tab3'!M159</f>
        <v>0</v>
      </c>
      <c r="B400" s="181">
        <f>'Tab3'!F159</f>
        <v>0</v>
      </c>
      <c r="C400" s="181" t="str">
        <f>'Tab3'!D159</f>
        <v>riga 78</v>
      </c>
      <c r="D400" s="182">
        <f>'Tab3'!E159</f>
        <v>0</v>
      </c>
      <c r="E400" s="182">
        <f t="shared" si="7"/>
        <v>0</v>
      </c>
    </row>
    <row r="401" spans="1:5" ht="13.2" hidden="1">
      <c r="A401" s="183">
        <f>'Tab3'!M160</f>
        <v>0</v>
      </c>
      <c r="B401" s="181">
        <f>'Tab3'!F160</f>
        <v>0</v>
      </c>
      <c r="C401" s="181" t="str">
        <f>'Tab3'!D160</f>
        <v>riga 79</v>
      </c>
      <c r="D401" s="182">
        <f>'Tab3'!E160</f>
        <v>0</v>
      </c>
      <c r="E401" s="182">
        <f t="shared" si="7"/>
        <v>0</v>
      </c>
    </row>
    <row r="402" spans="1:5" ht="13.2" hidden="1">
      <c r="A402" s="183">
        <f>'Tab3'!M161</f>
        <v>0</v>
      </c>
      <c r="B402" s="181">
        <f>'Tab3'!F161</f>
        <v>0</v>
      </c>
      <c r="C402" s="181" t="str">
        <f>'Tab3'!D161</f>
        <v>riga 80</v>
      </c>
      <c r="D402" s="182">
        <f>'Tab3'!E161</f>
        <v>0</v>
      </c>
      <c r="E402" s="182">
        <f t="shared" si="7"/>
        <v>0</v>
      </c>
    </row>
    <row r="403" spans="1:5" ht="13.2" hidden="1">
      <c r="A403" s="183">
        <f>'Tab3'!M162</f>
        <v>0</v>
      </c>
      <c r="B403" s="181">
        <f>'Tab3'!F162</f>
        <v>0</v>
      </c>
      <c r="C403" s="181" t="str">
        <f>'Tab3'!D162</f>
        <v>riga 81</v>
      </c>
      <c r="D403" s="182">
        <f>'Tab3'!E162</f>
        <v>0</v>
      </c>
      <c r="E403" s="182">
        <f t="shared" si="7"/>
        <v>0</v>
      </c>
    </row>
    <row r="404" spans="1:5" ht="13.2" hidden="1">
      <c r="A404" s="183">
        <f>'Tab3'!M163</f>
        <v>0</v>
      </c>
      <c r="B404" s="181">
        <f>'Tab3'!F163</f>
        <v>0</v>
      </c>
      <c r="C404" s="181" t="str">
        <f>'Tab3'!D163</f>
        <v>riga 82</v>
      </c>
      <c r="D404" s="182">
        <f>'Tab3'!E163</f>
        <v>0</v>
      </c>
      <c r="E404" s="182">
        <f t="shared" si="7"/>
        <v>0</v>
      </c>
    </row>
    <row r="405" spans="1:5" ht="13.2" hidden="1">
      <c r="A405" s="183">
        <f>'Tab3'!M164</f>
        <v>0</v>
      </c>
      <c r="B405" s="181">
        <f>'Tab3'!F164</f>
        <v>0</v>
      </c>
      <c r="C405" s="181" t="str">
        <f>'Tab3'!D164</f>
        <v>riga 83</v>
      </c>
      <c r="D405" s="182">
        <f>'Tab3'!E164</f>
        <v>0</v>
      </c>
      <c r="E405" s="182">
        <f t="shared" si="7"/>
        <v>0</v>
      </c>
    </row>
    <row r="406" spans="1:5" ht="13.2" hidden="1">
      <c r="A406" s="183">
        <f>'Tab3'!M165</f>
        <v>0</v>
      </c>
      <c r="B406" s="181">
        <f>'Tab3'!F165</f>
        <v>0</v>
      </c>
      <c r="C406" s="181" t="str">
        <f>'Tab3'!D165</f>
        <v>riga 84</v>
      </c>
      <c r="D406" s="182">
        <f>'Tab3'!E165</f>
        <v>0</v>
      </c>
      <c r="E406" s="182">
        <f t="shared" si="7"/>
        <v>0</v>
      </c>
    </row>
    <row r="407" spans="1:5" ht="13.2" hidden="1">
      <c r="A407" s="183">
        <f>'Tab3'!M166</f>
        <v>0</v>
      </c>
      <c r="B407" s="181">
        <f>'Tab3'!F166</f>
        <v>0</v>
      </c>
      <c r="C407" s="181" t="str">
        <f>'Tab3'!D166</f>
        <v>riga 85</v>
      </c>
      <c r="D407" s="182">
        <f>'Tab3'!E166</f>
        <v>0</v>
      </c>
      <c r="E407" s="182">
        <f t="shared" si="7"/>
        <v>0</v>
      </c>
    </row>
    <row r="408" spans="1:5" ht="13.2" hidden="1">
      <c r="A408" s="183">
        <f>'Tab3'!M167</f>
        <v>0</v>
      </c>
      <c r="B408" s="181">
        <f>'Tab3'!F167</f>
        <v>0</v>
      </c>
      <c r="C408" s="181" t="str">
        <f>'Tab3'!D167</f>
        <v>riga 86</v>
      </c>
      <c r="D408" s="182">
        <f>'Tab3'!E167</f>
        <v>0</v>
      </c>
      <c r="E408" s="182">
        <f t="shared" si="7"/>
        <v>0</v>
      </c>
    </row>
    <row r="409" spans="1:5" ht="13.2" hidden="1">
      <c r="A409" s="183">
        <f>'Tab3'!M168</f>
        <v>0</v>
      </c>
      <c r="B409" s="181">
        <f>'Tab3'!F168</f>
        <v>0</v>
      </c>
      <c r="C409" s="181" t="str">
        <f>'Tab3'!D168</f>
        <v>riga 87</v>
      </c>
      <c r="D409" s="182">
        <f>'Tab3'!E168</f>
        <v>0</v>
      </c>
      <c r="E409" s="182">
        <f t="shared" si="7"/>
        <v>0</v>
      </c>
    </row>
    <row r="410" spans="1:5" ht="13.2" hidden="1">
      <c r="A410" s="183">
        <f>'Tab3'!M169</f>
        <v>0</v>
      </c>
      <c r="B410" s="181">
        <f>'Tab3'!F169</f>
        <v>0</v>
      </c>
      <c r="C410" s="181" t="str">
        <f>'Tab3'!D169</f>
        <v>riga 88</v>
      </c>
      <c r="D410" s="182">
        <f>'Tab3'!E169</f>
        <v>0</v>
      </c>
      <c r="E410" s="182">
        <f t="shared" si="7"/>
        <v>0</v>
      </c>
    </row>
    <row r="411" spans="1:5" ht="13.2" hidden="1">
      <c r="A411" s="183">
        <f>'Tab3'!M170</f>
        <v>0</v>
      </c>
      <c r="B411" s="181">
        <f>'Tab3'!F170</f>
        <v>0</v>
      </c>
      <c r="C411" s="181" t="str">
        <f>'Tab3'!D170</f>
        <v>riga 89</v>
      </c>
      <c r="D411" s="182">
        <f>'Tab3'!E170</f>
        <v>0</v>
      </c>
      <c r="E411" s="182">
        <f t="shared" si="7"/>
        <v>0</v>
      </c>
    </row>
    <row r="412" spans="1:5" ht="13.2" hidden="1">
      <c r="A412" s="183">
        <f>'Tab3'!M171</f>
        <v>0</v>
      </c>
      <c r="B412" s="181">
        <f>'Tab3'!F171</f>
        <v>0</v>
      </c>
      <c r="C412" s="181" t="str">
        <f>'Tab3'!D171</f>
        <v>riga 90</v>
      </c>
      <c r="D412" s="182">
        <f>'Tab3'!E171</f>
        <v>0</v>
      </c>
      <c r="E412" s="182">
        <f t="shared" si="7"/>
        <v>0</v>
      </c>
    </row>
    <row r="413" spans="1:5" ht="13.2" hidden="1">
      <c r="A413" s="183">
        <f>'Tab3'!M172</f>
        <v>0</v>
      </c>
      <c r="B413" s="181">
        <f>'Tab3'!F172</f>
        <v>0</v>
      </c>
      <c r="C413" s="181" t="str">
        <f>'Tab3'!D172</f>
        <v>riga 91</v>
      </c>
      <c r="D413" s="182">
        <f>'Tab3'!E172</f>
        <v>0</v>
      </c>
      <c r="E413" s="182">
        <f t="shared" si="7"/>
        <v>0</v>
      </c>
    </row>
    <row r="414" spans="1:5" ht="13.2" hidden="1">
      <c r="A414" s="183">
        <f>'Tab3'!M173</f>
        <v>0</v>
      </c>
      <c r="B414" s="181">
        <f>'Tab3'!F173</f>
        <v>0</v>
      </c>
      <c r="C414" s="181" t="str">
        <f>'Tab3'!D173</f>
        <v>riga 92</v>
      </c>
      <c r="D414" s="182">
        <f>'Tab3'!E173</f>
        <v>0</v>
      </c>
      <c r="E414" s="182">
        <f t="shared" si="7"/>
        <v>0</v>
      </c>
    </row>
    <row r="415" spans="1:5" ht="13.2" hidden="1">
      <c r="A415" s="183">
        <f>'Tab3'!M174</f>
        <v>0</v>
      </c>
      <c r="B415" s="181">
        <f>'Tab3'!F174</f>
        <v>0</v>
      </c>
      <c r="C415" s="181" t="str">
        <f>'Tab3'!D174</f>
        <v>riga 93</v>
      </c>
      <c r="D415" s="182">
        <f>'Tab3'!E174</f>
        <v>0</v>
      </c>
      <c r="E415" s="182">
        <f t="shared" si="7"/>
        <v>0</v>
      </c>
    </row>
    <row r="416" spans="1:5" ht="13.2" hidden="1">
      <c r="A416" s="183">
        <f>'Tab3'!M175</f>
        <v>0</v>
      </c>
      <c r="B416" s="181">
        <f>'Tab3'!F175</f>
        <v>0</v>
      </c>
      <c r="C416" s="181" t="str">
        <f>'Tab3'!D175</f>
        <v>riga 94</v>
      </c>
      <c r="D416" s="182">
        <f>'Tab3'!E175</f>
        <v>0</v>
      </c>
      <c r="E416" s="182">
        <f t="shared" si="7"/>
        <v>0</v>
      </c>
    </row>
    <row r="417" spans="1:5" ht="13.2" hidden="1">
      <c r="A417" s="183">
        <f>'Tab3'!M176</f>
        <v>0</v>
      </c>
      <c r="B417" s="181">
        <f>'Tab3'!F176</f>
        <v>0</v>
      </c>
      <c r="C417" s="181" t="str">
        <f>'Tab3'!D176</f>
        <v>riga 95</v>
      </c>
      <c r="D417" s="182">
        <f>'Tab3'!E176</f>
        <v>0</v>
      </c>
      <c r="E417" s="182">
        <f t="shared" si="7"/>
        <v>0</v>
      </c>
    </row>
    <row r="418" spans="1:5" ht="13.2" hidden="1">
      <c r="A418" s="183">
        <f>'Tab3'!M177</f>
        <v>0</v>
      </c>
      <c r="B418" s="181">
        <f>'Tab3'!F177</f>
        <v>0</v>
      </c>
      <c r="C418" s="181" t="str">
        <f>'Tab3'!D177</f>
        <v>riga 96</v>
      </c>
      <c r="D418" s="182">
        <f>'Tab3'!E177</f>
        <v>0</v>
      </c>
      <c r="E418" s="182">
        <f t="shared" si="7"/>
        <v>0</v>
      </c>
    </row>
    <row r="419" spans="1:5" ht="13.2" hidden="1">
      <c r="A419" s="183">
        <f>'Tab3'!M178</f>
        <v>0</v>
      </c>
      <c r="B419" s="181">
        <f>'Tab3'!F178</f>
        <v>0</v>
      </c>
      <c r="C419" s="181" t="str">
        <f>'Tab3'!D178</f>
        <v>riga 97</v>
      </c>
      <c r="D419" s="182">
        <f>'Tab3'!E178</f>
        <v>0</v>
      </c>
      <c r="E419" s="182">
        <f t="shared" si="7"/>
        <v>0</v>
      </c>
    </row>
    <row r="420" spans="1:5" ht="13.2" hidden="1">
      <c r="A420" s="183">
        <f>'Tab3'!M179</f>
        <v>0</v>
      </c>
      <c r="B420" s="181">
        <f>'Tab3'!F179</f>
        <v>0</v>
      </c>
      <c r="C420" s="181" t="str">
        <f>'Tab3'!D179</f>
        <v>riga 98</v>
      </c>
      <c r="D420" s="182">
        <f>'Tab3'!E179</f>
        <v>0</v>
      </c>
      <c r="E420" s="182">
        <f t="shared" si="7"/>
        <v>0</v>
      </c>
    </row>
    <row r="421" spans="1:5" ht="13.2" hidden="1">
      <c r="A421" s="183">
        <f>'Tab3'!M180</f>
        <v>0</v>
      </c>
      <c r="B421" s="181">
        <f>'Tab3'!F180</f>
        <v>0</v>
      </c>
      <c r="C421" s="181" t="str">
        <f>'Tab3'!D180</f>
        <v>riga 99</v>
      </c>
      <c r="D421" s="182">
        <f>'Tab3'!E180</f>
        <v>0</v>
      </c>
      <c r="E421" s="182">
        <f t="shared" si="7"/>
        <v>0</v>
      </c>
    </row>
    <row r="422" spans="1:5" ht="13.2" hidden="1">
      <c r="A422" s="183">
        <f>'Tab3'!M181</f>
        <v>0</v>
      </c>
      <c r="B422" s="181">
        <f>'Tab3'!F181</f>
        <v>0</v>
      </c>
      <c r="C422" s="181" t="str">
        <f>'Tab3'!D181</f>
        <v>riga 100</v>
      </c>
      <c r="D422" s="182">
        <f>'Tab3'!E181</f>
        <v>0</v>
      </c>
      <c r="E422" s="182">
        <f t="shared" si="7"/>
        <v>0</v>
      </c>
    </row>
    <row r="423" spans="1:5" ht="15.6" hidden="1">
      <c r="A423" s="177" t="s">
        <v>409</v>
      </c>
      <c r="B423" s="177" t="s">
        <v>413</v>
      </c>
      <c r="C423" s="178" t="str">
        <f>'Tab4'!A4</f>
        <v>Qui si può inserire una tipologia ordine con MAX 25 righe</v>
      </c>
      <c r="D423" s="179"/>
      <c r="E423" s="180">
        <f>SUM(E424:E448)</f>
        <v>0</v>
      </c>
    </row>
    <row r="424" spans="1:5" ht="13.2" hidden="1">
      <c r="A424" s="183">
        <f>'Tab4'!M5</f>
        <v>0</v>
      </c>
      <c r="B424" s="181">
        <f>'Tab4'!F5</f>
        <v>0</v>
      </c>
      <c r="C424" s="181" t="str">
        <f>'Tab4'!D5</f>
        <v>riga 1</v>
      </c>
      <c r="D424" s="182">
        <f>'Tab4'!E5</f>
        <v>0</v>
      </c>
      <c r="E424" s="182">
        <f t="shared" ref="E424:E448" si="8">A424*D424</f>
        <v>0</v>
      </c>
    </row>
    <row r="425" spans="1:5" ht="13.2" hidden="1">
      <c r="A425" s="183">
        <f>'Tab4'!M6</f>
        <v>0</v>
      </c>
      <c r="B425" s="181">
        <f>'Tab4'!F6</f>
        <v>0</v>
      </c>
      <c r="C425" s="181" t="str">
        <f>'Tab4'!D6</f>
        <v>riga 2</v>
      </c>
      <c r="D425" s="182">
        <f>'Tab4'!E6</f>
        <v>0</v>
      </c>
      <c r="E425" s="182">
        <f t="shared" si="8"/>
        <v>0</v>
      </c>
    </row>
    <row r="426" spans="1:5" ht="13.2" hidden="1">
      <c r="A426" s="183">
        <f>'Tab4'!M7</f>
        <v>0</v>
      </c>
      <c r="B426" s="181">
        <f>'Tab4'!F7</f>
        <v>0</v>
      </c>
      <c r="C426" s="181" t="str">
        <f>'Tab4'!D7</f>
        <v>riga 3</v>
      </c>
      <c r="D426" s="182">
        <f>'Tab4'!E7</f>
        <v>0</v>
      </c>
      <c r="E426" s="182">
        <f t="shared" si="8"/>
        <v>0</v>
      </c>
    </row>
    <row r="427" spans="1:5" ht="13.2" hidden="1">
      <c r="A427" s="183">
        <f>'Tab4'!M8</f>
        <v>0</v>
      </c>
      <c r="B427" s="181">
        <f>'Tab4'!F8</f>
        <v>0</v>
      </c>
      <c r="C427" s="181" t="str">
        <f>'Tab4'!D8</f>
        <v>riga 4</v>
      </c>
      <c r="D427" s="182">
        <f>'Tab4'!E8</f>
        <v>0</v>
      </c>
      <c r="E427" s="182">
        <f t="shared" si="8"/>
        <v>0</v>
      </c>
    </row>
    <row r="428" spans="1:5" ht="13.2" hidden="1">
      <c r="A428" s="183">
        <f>'Tab4'!M9</f>
        <v>0</v>
      </c>
      <c r="B428" s="181">
        <f>'Tab4'!F9</f>
        <v>0</v>
      </c>
      <c r="C428" s="181" t="str">
        <f>'Tab4'!D9</f>
        <v>riga 5</v>
      </c>
      <c r="D428" s="182">
        <f>'Tab4'!E9</f>
        <v>0</v>
      </c>
      <c r="E428" s="182">
        <f t="shared" si="8"/>
        <v>0</v>
      </c>
    </row>
    <row r="429" spans="1:5" ht="13.2" hidden="1">
      <c r="A429" s="183">
        <f>'Tab4'!M10</f>
        <v>0</v>
      </c>
      <c r="B429" s="181">
        <f>'Tab4'!F10</f>
        <v>0</v>
      </c>
      <c r="C429" s="181" t="str">
        <f>'Tab4'!D10</f>
        <v>riga 6</v>
      </c>
      <c r="D429" s="182">
        <f>'Tab4'!E10</f>
        <v>0</v>
      </c>
      <c r="E429" s="182">
        <f t="shared" si="8"/>
        <v>0</v>
      </c>
    </row>
    <row r="430" spans="1:5" ht="13.2" hidden="1">
      <c r="A430" s="183">
        <f>'Tab4'!M11</f>
        <v>0</v>
      </c>
      <c r="B430" s="181">
        <f>'Tab4'!F11</f>
        <v>0</v>
      </c>
      <c r="C430" s="181" t="str">
        <f>'Tab4'!D11</f>
        <v>riga 7</v>
      </c>
      <c r="D430" s="182">
        <f>'Tab4'!E11</f>
        <v>0</v>
      </c>
      <c r="E430" s="182">
        <f t="shared" si="8"/>
        <v>0</v>
      </c>
    </row>
    <row r="431" spans="1:5" ht="13.2" hidden="1">
      <c r="A431" s="183">
        <f>'Tab4'!M12</f>
        <v>0</v>
      </c>
      <c r="B431" s="181">
        <f>'Tab4'!F12</f>
        <v>0</v>
      </c>
      <c r="C431" s="181" t="str">
        <f>'Tab4'!D12</f>
        <v>riga 8</v>
      </c>
      <c r="D431" s="182">
        <f>'Tab4'!E12</f>
        <v>0</v>
      </c>
      <c r="E431" s="182">
        <f t="shared" si="8"/>
        <v>0</v>
      </c>
    </row>
    <row r="432" spans="1:5" ht="13.2" hidden="1">
      <c r="A432" s="183">
        <f>'Tab4'!M13</f>
        <v>0</v>
      </c>
      <c r="B432" s="181">
        <f>'Tab4'!F13</f>
        <v>0</v>
      </c>
      <c r="C432" s="181" t="str">
        <f>'Tab4'!D13</f>
        <v>riga 9</v>
      </c>
      <c r="D432" s="182">
        <f>'Tab4'!E13</f>
        <v>0</v>
      </c>
      <c r="E432" s="182">
        <f t="shared" si="8"/>
        <v>0</v>
      </c>
    </row>
    <row r="433" spans="1:5" ht="13.2" hidden="1">
      <c r="A433" s="183">
        <f>'Tab4'!M14</f>
        <v>0</v>
      </c>
      <c r="B433" s="181">
        <f>'Tab4'!F14</f>
        <v>0</v>
      </c>
      <c r="C433" s="181" t="str">
        <f>'Tab4'!D14</f>
        <v>riga 10</v>
      </c>
      <c r="D433" s="182">
        <f>'Tab4'!E14</f>
        <v>0</v>
      </c>
      <c r="E433" s="182">
        <f t="shared" si="8"/>
        <v>0</v>
      </c>
    </row>
    <row r="434" spans="1:5" ht="13.2" hidden="1">
      <c r="A434" s="183">
        <f>'Tab4'!M15</f>
        <v>0</v>
      </c>
      <c r="B434" s="181">
        <f>'Tab4'!F15</f>
        <v>0</v>
      </c>
      <c r="C434" s="181" t="str">
        <f>'Tab4'!D15</f>
        <v>riga 11</v>
      </c>
      <c r="D434" s="182">
        <f>'Tab4'!E15</f>
        <v>0</v>
      </c>
      <c r="E434" s="182">
        <f t="shared" si="8"/>
        <v>0</v>
      </c>
    </row>
    <row r="435" spans="1:5" ht="13.2" hidden="1">
      <c r="A435" s="183">
        <f>'Tab4'!M16</f>
        <v>0</v>
      </c>
      <c r="B435" s="181">
        <f>'Tab4'!F16</f>
        <v>0</v>
      </c>
      <c r="C435" s="181" t="str">
        <f>'Tab4'!D16</f>
        <v>riga 12</v>
      </c>
      <c r="D435" s="182">
        <f>'Tab4'!E16</f>
        <v>0</v>
      </c>
      <c r="E435" s="182">
        <f t="shared" si="8"/>
        <v>0</v>
      </c>
    </row>
    <row r="436" spans="1:5" ht="13.2" hidden="1">
      <c r="A436" s="183">
        <f>'Tab4'!M17</f>
        <v>0</v>
      </c>
      <c r="B436" s="181">
        <f>'Tab4'!F17</f>
        <v>0</v>
      </c>
      <c r="C436" s="181" t="str">
        <f>'Tab4'!D17</f>
        <v>riga 13</v>
      </c>
      <c r="D436" s="182">
        <f>'Tab4'!E17</f>
        <v>0</v>
      </c>
      <c r="E436" s="182">
        <f t="shared" si="8"/>
        <v>0</v>
      </c>
    </row>
    <row r="437" spans="1:5" ht="13.2" hidden="1">
      <c r="A437" s="183">
        <f>'Tab4'!M18</f>
        <v>0</v>
      </c>
      <c r="B437" s="181">
        <f>'Tab4'!F18</f>
        <v>0</v>
      </c>
      <c r="C437" s="181" t="str">
        <f>'Tab4'!D18</f>
        <v>riga 14</v>
      </c>
      <c r="D437" s="182">
        <f>'Tab4'!E18</f>
        <v>0</v>
      </c>
      <c r="E437" s="182">
        <f t="shared" si="8"/>
        <v>0</v>
      </c>
    </row>
    <row r="438" spans="1:5" ht="13.2" hidden="1">
      <c r="A438" s="183">
        <f>'Tab4'!M19</f>
        <v>0</v>
      </c>
      <c r="B438" s="181">
        <f>'Tab4'!F19</f>
        <v>0</v>
      </c>
      <c r="C438" s="181" t="str">
        <f>'Tab4'!D19</f>
        <v>riga 15</v>
      </c>
      <c r="D438" s="182">
        <f>'Tab4'!E19</f>
        <v>0</v>
      </c>
      <c r="E438" s="182">
        <f t="shared" si="8"/>
        <v>0</v>
      </c>
    </row>
    <row r="439" spans="1:5" ht="13.2" hidden="1">
      <c r="A439" s="183">
        <f>'Tab4'!M20</f>
        <v>0</v>
      </c>
      <c r="B439" s="181">
        <f>'Tab4'!F20</f>
        <v>0</v>
      </c>
      <c r="C439" s="181" t="str">
        <f>'Tab4'!D20</f>
        <v>riga 16</v>
      </c>
      <c r="D439" s="182">
        <f>'Tab4'!E20</f>
        <v>0</v>
      </c>
      <c r="E439" s="182">
        <f t="shared" si="8"/>
        <v>0</v>
      </c>
    </row>
    <row r="440" spans="1:5" ht="13.2" hidden="1">
      <c r="A440" s="183">
        <f>'Tab4'!M21</f>
        <v>0</v>
      </c>
      <c r="B440" s="181">
        <f>'Tab4'!F21</f>
        <v>0</v>
      </c>
      <c r="C440" s="181" t="str">
        <f>'Tab4'!D21</f>
        <v>riga 17</v>
      </c>
      <c r="D440" s="182">
        <f>'Tab4'!E21</f>
        <v>0</v>
      </c>
      <c r="E440" s="182">
        <f t="shared" si="8"/>
        <v>0</v>
      </c>
    </row>
    <row r="441" spans="1:5" ht="13.2" hidden="1">
      <c r="A441" s="183">
        <f>'Tab4'!M22</f>
        <v>0</v>
      </c>
      <c r="B441" s="181">
        <f>'Tab4'!F22</f>
        <v>0</v>
      </c>
      <c r="C441" s="181" t="str">
        <f>'Tab4'!D22</f>
        <v>riga 18</v>
      </c>
      <c r="D441" s="182">
        <f>'Tab4'!E22</f>
        <v>0</v>
      </c>
      <c r="E441" s="182">
        <f t="shared" si="8"/>
        <v>0</v>
      </c>
    </row>
    <row r="442" spans="1:5" ht="13.2" hidden="1">
      <c r="A442" s="183">
        <f>'Tab4'!M23</f>
        <v>0</v>
      </c>
      <c r="B442" s="181">
        <f>'Tab4'!F23</f>
        <v>0</v>
      </c>
      <c r="C442" s="181" t="str">
        <f>'Tab4'!D23</f>
        <v>riga 19</v>
      </c>
      <c r="D442" s="182">
        <f>'Tab4'!E23</f>
        <v>0</v>
      </c>
      <c r="E442" s="182">
        <f t="shared" si="8"/>
        <v>0</v>
      </c>
    </row>
    <row r="443" spans="1:5" ht="13.2" hidden="1">
      <c r="A443" s="183">
        <f>'Tab4'!M24</f>
        <v>0</v>
      </c>
      <c r="B443" s="181">
        <f>'Tab4'!F24</f>
        <v>0</v>
      </c>
      <c r="C443" s="181" t="str">
        <f>'Tab4'!D24</f>
        <v>riga 20</v>
      </c>
      <c r="D443" s="182">
        <f>'Tab4'!E24</f>
        <v>0</v>
      </c>
      <c r="E443" s="182">
        <f t="shared" si="8"/>
        <v>0</v>
      </c>
    </row>
    <row r="444" spans="1:5" ht="13.2" hidden="1">
      <c r="A444" s="183">
        <f>'Tab4'!M25</f>
        <v>0</v>
      </c>
      <c r="B444" s="181">
        <f>'Tab4'!F25</f>
        <v>0</v>
      </c>
      <c r="C444" s="181" t="str">
        <f>'Tab4'!D25</f>
        <v>riga 21</v>
      </c>
      <c r="D444" s="182">
        <f>'Tab4'!E25</f>
        <v>0</v>
      </c>
      <c r="E444" s="182">
        <f t="shared" si="8"/>
        <v>0</v>
      </c>
    </row>
    <row r="445" spans="1:5" ht="13.2" hidden="1">
      <c r="A445" s="183">
        <f>'Tab4'!M26</f>
        <v>0</v>
      </c>
      <c r="B445" s="181">
        <f>'Tab4'!F26</f>
        <v>0</v>
      </c>
      <c r="C445" s="181" t="str">
        <f>'Tab4'!D26</f>
        <v>riga 22</v>
      </c>
      <c r="D445" s="182">
        <f>'Tab4'!E26</f>
        <v>0</v>
      </c>
      <c r="E445" s="182">
        <f t="shared" si="8"/>
        <v>0</v>
      </c>
    </row>
    <row r="446" spans="1:5" ht="13.2" hidden="1">
      <c r="A446" s="183">
        <f>'Tab4'!M27</f>
        <v>0</v>
      </c>
      <c r="B446" s="181">
        <f>'Tab4'!F27</f>
        <v>0</v>
      </c>
      <c r="C446" s="181" t="str">
        <f>'Tab4'!D27</f>
        <v>riga 23</v>
      </c>
      <c r="D446" s="182">
        <f>'Tab4'!E27</f>
        <v>0</v>
      </c>
      <c r="E446" s="182">
        <f t="shared" si="8"/>
        <v>0</v>
      </c>
    </row>
    <row r="447" spans="1:5" ht="13.2" hidden="1">
      <c r="A447" s="183">
        <f>'Tab4'!M28</f>
        <v>0</v>
      </c>
      <c r="B447" s="181">
        <f>'Tab4'!F28</f>
        <v>0</v>
      </c>
      <c r="C447" s="181" t="str">
        <f>'Tab4'!D28</f>
        <v>riga 24</v>
      </c>
      <c r="D447" s="182">
        <f>'Tab4'!E28</f>
        <v>0</v>
      </c>
      <c r="E447" s="182">
        <f t="shared" si="8"/>
        <v>0</v>
      </c>
    </row>
    <row r="448" spans="1:5" ht="13.2" hidden="1">
      <c r="A448" s="183">
        <f>'Tab4'!M29</f>
        <v>0</v>
      </c>
      <c r="B448" s="181">
        <f>'Tab4'!F29</f>
        <v>0</v>
      </c>
      <c r="C448" s="181" t="str">
        <f>'Tab4'!D29</f>
        <v>riga 25</v>
      </c>
      <c r="D448" s="182">
        <f>'Tab4'!E29</f>
        <v>0</v>
      </c>
      <c r="E448" s="182">
        <f t="shared" si="8"/>
        <v>0</v>
      </c>
    </row>
    <row r="449" spans="1:5" ht="15.6" hidden="1">
      <c r="A449" s="177" t="s">
        <v>409</v>
      </c>
      <c r="B449" s="177" t="s">
        <v>413</v>
      </c>
      <c r="C449" s="178" t="str">
        <f>'Tab4'!A30</f>
        <v>Qui si può inserire una tipologia ordine con MAX 50 righe</v>
      </c>
      <c r="D449" s="179"/>
      <c r="E449" s="180">
        <f>SUM(E450:E499)</f>
        <v>0</v>
      </c>
    </row>
    <row r="450" spans="1:5" ht="13.2" hidden="1">
      <c r="A450" s="183">
        <f>'Tab4'!M31</f>
        <v>0</v>
      </c>
      <c r="B450" s="181">
        <f>'Tab4'!F31</f>
        <v>0</v>
      </c>
      <c r="C450" s="181" t="str">
        <f>'Tab4'!D31</f>
        <v>riga 1</v>
      </c>
      <c r="D450" s="182">
        <f>'Tab4'!E31</f>
        <v>0</v>
      </c>
      <c r="E450" s="182">
        <f t="shared" ref="E450:E499" si="9">A450*D450</f>
        <v>0</v>
      </c>
    </row>
    <row r="451" spans="1:5" ht="13.2" hidden="1">
      <c r="A451" s="183">
        <f>'Tab4'!M32</f>
        <v>0</v>
      </c>
      <c r="B451" s="181">
        <f>'Tab4'!F32</f>
        <v>0</v>
      </c>
      <c r="C451" s="181" t="str">
        <f>'Tab4'!D32</f>
        <v>riga 2</v>
      </c>
      <c r="D451" s="182">
        <f>'Tab4'!E32</f>
        <v>0</v>
      </c>
      <c r="E451" s="182">
        <f t="shared" si="9"/>
        <v>0</v>
      </c>
    </row>
    <row r="452" spans="1:5" ht="13.2" hidden="1">
      <c r="A452" s="183">
        <f>'Tab4'!M33</f>
        <v>0</v>
      </c>
      <c r="B452" s="181">
        <f>'Tab4'!F33</f>
        <v>0</v>
      </c>
      <c r="C452" s="181" t="str">
        <f>'Tab4'!D33</f>
        <v>riga 3</v>
      </c>
      <c r="D452" s="182">
        <f>'Tab4'!E33</f>
        <v>0</v>
      </c>
      <c r="E452" s="182">
        <f t="shared" si="9"/>
        <v>0</v>
      </c>
    </row>
    <row r="453" spans="1:5" ht="13.2" hidden="1">
      <c r="A453" s="183">
        <f>'Tab4'!M34</f>
        <v>0</v>
      </c>
      <c r="B453" s="181">
        <f>'Tab4'!F34</f>
        <v>0</v>
      </c>
      <c r="C453" s="181" t="str">
        <f>'Tab4'!D34</f>
        <v>riga 4</v>
      </c>
      <c r="D453" s="182">
        <f>'Tab4'!E34</f>
        <v>0</v>
      </c>
      <c r="E453" s="182">
        <f t="shared" si="9"/>
        <v>0</v>
      </c>
    </row>
    <row r="454" spans="1:5" ht="13.2" hidden="1">
      <c r="A454" s="183">
        <f>'Tab4'!M35</f>
        <v>0</v>
      </c>
      <c r="B454" s="181">
        <f>'Tab4'!F35</f>
        <v>0</v>
      </c>
      <c r="C454" s="181" t="str">
        <f>'Tab4'!D35</f>
        <v>riga 5</v>
      </c>
      <c r="D454" s="182">
        <f>'Tab4'!E35</f>
        <v>0</v>
      </c>
      <c r="E454" s="182">
        <f t="shared" si="9"/>
        <v>0</v>
      </c>
    </row>
    <row r="455" spans="1:5" ht="13.2" hidden="1">
      <c r="A455" s="183">
        <f>'Tab4'!M36</f>
        <v>0</v>
      </c>
      <c r="B455" s="181">
        <f>'Tab4'!F36</f>
        <v>0</v>
      </c>
      <c r="C455" s="181" t="str">
        <f>'Tab4'!D36</f>
        <v>riga 6</v>
      </c>
      <c r="D455" s="182">
        <f>'Tab4'!E36</f>
        <v>0</v>
      </c>
      <c r="E455" s="182">
        <f t="shared" si="9"/>
        <v>0</v>
      </c>
    </row>
    <row r="456" spans="1:5" ht="13.2" hidden="1">
      <c r="A456" s="183">
        <f>'Tab4'!M37</f>
        <v>0</v>
      </c>
      <c r="B456" s="181">
        <f>'Tab4'!F37</f>
        <v>0</v>
      </c>
      <c r="C456" s="181" t="str">
        <f>'Tab4'!D37</f>
        <v>riga 7</v>
      </c>
      <c r="D456" s="182">
        <f>'Tab4'!E37</f>
        <v>0</v>
      </c>
      <c r="E456" s="182">
        <f t="shared" si="9"/>
        <v>0</v>
      </c>
    </row>
    <row r="457" spans="1:5" ht="13.2" hidden="1">
      <c r="A457" s="183">
        <f>'Tab4'!M38</f>
        <v>0</v>
      </c>
      <c r="B457" s="181">
        <f>'Tab4'!F38</f>
        <v>0</v>
      </c>
      <c r="C457" s="181" t="str">
        <f>'Tab4'!D38</f>
        <v>riga 8</v>
      </c>
      <c r="D457" s="182">
        <f>'Tab4'!E38</f>
        <v>0</v>
      </c>
      <c r="E457" s="182">
        <f t="shared" si="9"/>
        <v>0</v>
      </c>
    </row>
    <row r="458" spans="1:5" ht="13.2" hidden="1">
      <c r="A458" s="183">
        <f>'Tab4'!M39</f>
        <v>0</v>
      </c>
      <c r="B458" s="181">
        <f>'Tab4'!F39</f>
        <v>0</v>
      </c>
      <c r="C458" s="181" t="str">
        <f>'Tab4'!D39</f>
        <v>riga 9</v>
      </c>
      <c r="D458" s="182">
        <f>'Tab4'!E39</f>
        <v>0</v>
      </c>
      <c r="E458" s="182">
        <f t="shared" si="9"/>
        <v>0</v>
      </c>
    </row>
    <row r="459" spans="1:5" ht="13.2" hidden="1">
      <c r="A459" s="183">
        <f>'Tab4'!M40</f>
        <v>0</v>
      </c>
      <c r="B459" s="181">
        <f>'Tab4'!F40</f>
        <v>0</v>
      </c>
      <c r="C459" s="181" t="str">
        <f>'Tab4'!D40</f>
        <v>riga 10</v>
      </c>
      <c r="D459" s="182">
        <f>'Tab4'!E40</f>
        <v>0</v>
      </c>
      <c r="E459" s="182">
        <f t="shared" si="9"/>
        <v>0</v>
      </c>
    </row>
    <row r="460" spans="1:5" ht="13.2" hidden="1">
      <c r="A460" s="183">
        <f>'Tab4'!M41</f>
        <v>0</v>
      </c>
      <c r="B460" s="181">
        <f>'Tab4'!F41</f>
        <v>0</v>
      </c>
      <c r="C460" s="181" t="str">
        <f>'Tab4'!D41</f>
        <v>riga 11</v>
      </c>
      <c r="D460" s="182">
        <f>'Tab4'!E41</f>
        <v>0</v>
      </c>
      <c r="E460" s="182">
        <f t="shared" si="9"/>
        <v>0</v>
      </c>
    </row>
    <row r="461" spans="1:5" ht="13.2" hidden="1">
      <c r="A461" s="183">
        <f>'Tab4'!M42</f>
        <v>0</v>
      </c>
      <c r="B461" s="181">
        <f>'Tab4'!F42</f>
        <v>0</v>
      </c>
      <c r="C461" s="181" t="str">
        <f>'Tab4'!D42</f>
        <v>riga 12</v>
      </c>
      <c r="D461" s="182">
        <f>'Tab4'!E42</f>
        <v>0</v>
      </c>
      <c r="E461" s="182">
        <f t="shared" si="9"/>
        <v>0</v>
      </c>
    </row>
    <row r="462" spans="1:5" ht="13.2" hidden="1">
      <c r="A462" s="183">
        <f>'Tab4'!M43</f>
        <v>0</v>
      </c>
      <c r="B462" s="181">
        <f>'Tab4'!F43</f>
        <v>0</v>
      </c>
      <c r="C462" s="181" t="str">
        <f>'Tab4'!D43</f>
        <v>riga 13</v>
      </c>
      <c r="D462" s="182">
        <f>'Tab4'!E43</f>
        <v>0</v>
      </c>
      <c r="E462" s="182">
        <f t="shared" si="9"/>
        <v>0</v>
      </c>
    </row>
    <row r="463" spans="1:5" ht="13.2" hidden="1">
      <c r="A463" s="183">
        <f>'Tab4'!M44</f>
        <v>0</v>
      </c>
      <c r="B463" s="181">
        <f>'Tab4'!F44</f>
        <v>0</v>
      </c>
      <c r="C463" s="181" t="str">
        <f>'Tab4'!D44</f>
        <v>riga 14</v>
      </c>
      <c r="D463" s="182">
        <f>'Tab4'!E44</f>
        <v>0</v>
      </c>
      <c r="E463" s="182">
        <f t="shared" si="9"/>
        <v>0</v>
      </c>
    </row>
    <row r="464" spans="1:5" ht="13.2" hidden="1">
      <c r="A464" s="183">
        <f>'Tab4'!M45</f>
        <v>0</v>
      </c>
      <c r="B464" s="181">
        <f>'Tab4'!F45</f>
        <v>0</v>
      </c>
      <c r="C464" s="181" t="str">
        <f>'Tab4'!D45</f>
        <v>riga 15</v>
      </c>
      <c r="D464" s="182">
        <f>'Tab4'!E45</f>
        <v>0</v>
      </c>
      <c r="E464" s="182">
        <f t="shared" si="9"/>
        <v>0</v>
      </c>
    </row>
    <row r="465" spans="1:5" ht="13.2" hidden="1">
      <c r="A465" s="183">
        <f>'Tab4'!M46</f>
        <v>0</v>
      </c>
      <c r="B465" s="181">
        <f>'Tab4'!F46</f>
        <v>0</v>
      </c>
      <c r="C465" s="181" t="str">
        <f>'Tab4'!D46</f>
        <v>riga 16</v>
      </c>
      <c r="D465" s="182">
        <f>'Tab4'!E46</f>
        <v>0</v>
      </c>
      <c r="E465" s="182">
        <f t="shared" si="9"/>
        <v>0</v>
      </c>
    </row>
    <row r="466" spans="1:5" ht="13.2" hidden="1">
      <c r="A466" s="183">
        <f>'Tab4'!M47</f>
        <v>0</v>
      </c>
      <c r="B466" s="181">
        <f>'Tab4'!F47</f>
        <v>0</v>
      </c>
      <c r="C466" s="181" t="str">
        <f>'Tab4'!D47</f>
        <v>riga 17</v>
      </c>
      <c r="D466" s="182">
        <f>'Tab4'!E47</f>
        <v>0</v>
      </c>
      <c r="E466" s="182">
        <f t="shared" si="9"/>
        <v>0</v>
      </c>
    </row>
    <row r="467" spans="1:5" ht="13.2" hidden="1">
      <c r="A467" s="183">
        <f>'Tab4'!M48</f>
        <v>0</v>
      </c>
      <c r="B467" s="181">
        <f>'Tab4'!F48</f>
        <v>0</v>
      </c>
      <c r="C467" s="181" t="str">
        <f>'Tab4'!D48</f>
        <v>riga 18</v>
      </c>
      <c r="D467" s="182">
        <f>'Tab4'!E48</f>
        <v>0</v>
      </c>
      <c r="E467" s="182">
        <f t="shared" si="9"/>
        <v>0</v>
      </c>
    </row>
    <row r="468" spans="1:5" ht="13.2" hidden="1">
      <c r="A468" s="183">
        <f>'Tab4'!M49</f>
        <v>0</v>
      </c>
      <c r="B468" s="181">
        <f>'Tab4'!F49</f>
        <v>0</v>
      </c>
      <c r="C468" s="181" t="str">
        <f>'Tab4'!D49</f>
        <v>riga 19</v>
      </c>
      <c r="D468" s="182">
        <f>'Tab4'!E49</f>
        <v>0</v>
      </c>
      <c r="E468" s="182">
        <f t="shared" si="9"/>
        <v>0</v>
      </c>
    </row>
    <row r="469" spans="1:5" ht="13.2" hidden="1">
      <c r="A469" s="183">
        <f>'Tab4'!M50</f>
        <v>0</v>
      </c>
      <c r="B469" s="181">
        <f>'Tab4'!F50</f>
        <v>0</v>
      </c>
      <c r="C469" s="181" t="str">
        <f>'Tab4'!D50</f>
        <v>riga 20</v>
      </c>
      <c r="D469" s="182">
        <f>'Tab4'!E50</f>
        <v>0</v>
      </c>
      <c r="E469" s="182">
        <f t="shared" si="9"/>
        <v>0</v>
      </c>
    </row>
    <row r="470" spans="1:5" ht="13.2" hidden="1">
      <c r="A470" s="183">
        <f>'Tab4'!M51</f>
        <v>0</v>
      </c>
      <c r="B470" s="181">
        <f>'Tab4'!F51</f>
        <v>0</v>
      </c>
      <c r="C470" s="181" t="str">
        <f>'Tab4'!D51</f>
        <v>riga 21</v>
      </c>
      <c r="D470" s="182">
        <f>'Tab4'!E51</f>
        <v>0</v>
      </c>
      <c r="E470" s="182">
        <f t="shared" si="9"/>
        <v>0</v>
      </c>
    </row>
    <row r="471" spans="1:5" ht="13.2" hidden="1">
      <c r="A471" s="183">
        <f>'Tab4'!M52</f>
        <v>0</v>
      </c>
      <c r="B471" s="181">
        <f>'Tab4'!F52</f>
        <v>0</v>
      </c>
      <c r="C471" s="181" t="str">
        <f>'Tab4'!D52</f>
        <v>riga 22</v>
      </c>
      <c r="D471" s="182">
        <f>'Tab4'!E52</f>
        <v>0</v>
      </c>
      <c r="E471" s="182">
        <f t="shared" si="9"/>
        <v>0</v>
      </c>
    </row>
    <row r="472" spans="1:5" ht="13.2" hidden="1">
      <c r="A472" s="183">
        <f>'Tab4'!M53</f>
        <v>0</v>
      </c>
      <c r="B472" s="181">
        <f>'Tab4'!F53</f>
        <v>0</v>
      </c>
      <c r="C472" s="181" t="str">
        <f>'Tab4'!D53</f>
        <v>riga 23</v>
      </c>
      <c r="D472" s="182">
        <f>'Tab4'!E53</f>
        <v>0</v>
      </c>
      <c r="E472" s="182">
        <f t="shared" si="9"/>
        <v>0</v>
      </c>
    </row>
    <row r="473" spans="1:5" ht="13.2" hidden="1">
      <c r="A473" s="183">
        <f>'Tab4'!M54</f>
        <v>0</v>
      </c>
      <c r="B473" s="181">
        <f>'Tab4'!F54</f>
        <v>0</v>
      </c>
      <c r="C473" s="181" t="str">
        <f>'Tab4'!D54</f>
        <v>riga 24</v>
      </c>
      <c r="D473" s="182">
        <f>'Tab4'!E54</f>
        <v>0</v>
      </c>
      <c r="E473" s="182">
        <f t="shared" si="9"/>
        <v>0</v>
      </c>
    </row>
    <row r="474" spans="1:5" ht="13.2" hidden="1">
      <c r="A474" s="183">
        <f>'Tab4'!M55</f>
        <v>0</v>
      </c>
      <c r="B474" s="181">
        <f>'Tab4'!F55</f>
        <v>0</v>
      </c>
      <c r="C474" s="181" t="str">
        <f>'Tab4'!D55</f>
        <v>riga 25</v>
      </c>
      <c r="D474" s="182">
        <f>'Tab4'!E55</f>
        <v>0</v>
      </c>
      <c r="E474" s="182">
        <f t="shared" si="9"/>
        <v>0</v>
      </c>
    </row>
    <row r="475" spans="1:5" ht="13.2" hidden="1">
      <c r="A475" s="183">
        <f>'Tab4'!M56</f>
        <v>0</v>
      </c>
      <c r="B475" s="181">
        <f>'Tab4'!F56</f>
        <v>0</v>
      </c>
      <c r="C475" s="181" t="str">
        <f>'Tab4'!D56</f>
        <v>riga 26</v>
      </c>
      <c r="D475" s="182">
        <f>'Tab4'!E56</f>
        <v>0</v>
      </c>
      <c r="E475" s="182">
        <f t="shared" si="9"/>
        <v>0</v>
      </c>
    </row>
    <row r="476" spans="1:5" ht="13.2" hidden="1">
      <c r="A476" s="183">
        <f>'Tab4'!M57</f>
        <v>0</v>
      </c>
      <c r="B476" s="181">
        <f>'Tab4'!F57</f>
        <v>0</v>
      </c>
      <c r="C476" s="181" t="str">
        <f>'Tab4'!D57</f>
        <v>riga 27</v>
      </c>
      <c r="D476" s="182">
        <f>'Tab4'!E57</f>
        <v>0</v>
      </c>
      <c r="E476" s="182">
        <f t="shared" si="9"/>
        <v>0</v>
      </c>
    </row>
    <row r="477" spans="1:5" ht="13.2" hidden="1">
      <c r="A477" s="183">
        <f>'Tab4'!M58</f>
        <v>0</v>
      </c>
      <c r="B477" s="181">
        <f>'Tab4'!F58</f>
        <v>0</v>
      </c>
      <c r="C477" s="181" t="str">
        <f>'Tab4'!D58</f>
        <v>riga 28</v>
      </c>
      <c r="D477" s="182">
        <f>'Tab4'!E58</f>
        <v>0</v>
      </c>
      <c r="E477" s="182">
        <f t="shared" si="9"/>
        <v>0</v>
      </c>
    </row>
    <row r="478" spans="1:5" ht="13.2" hidden="1">
      <c r="A478" s="183">
        <f>'Tab4'!M59</f>
        <v>0</v>
      </c>
      <c r="B478" s="181">
        <f>'Tab4'!F59</f>
        <v>0</v>
      </c>
      <c r="C478" s="181" t="str">
        <f>'Tab4'!D59</f>
        <v>riga 29</v>
      </c>
      <c r="D478" s="182">
        <f>'Tab4'!E59</f>
        <v>0</v>
      </c>
      <c r="E478" s="182">
        <f t="shared" si="9"/>
        <v>0</v>
      </c>
    </row>
    <row r="479" spans="1:5" ht="13.2" hidden="1">
      <c r="A479" s="183">
        <f>'Tab4'!M60</f>
        <v>0</v>
      </c>
      <c r="B479" s="181">
        <f>'Tab4'!F60</f>
        <v>0</v>
      </c>
      <c r="C479" s="181" t="str">
        <f>'Tab4'!D60</f>
        <v>riga 30</v>
      </c>
      <c r="D479" s="182">
        <f>'Tab4'!E60</f>
        <v>0</v>
      </c>
      <c r="E479" s="182">
        <f t="shared" si="9"/>
        <v>0</v>
      </c>
    </row>
    <row r="480" spans="1:5" ht="13.2" hidden="1">
      <c r="A480" s="183">
        <f>'Tab4'!M61</f>
        <v>0</v>
      </c>
      <c r="B480" s="181">
        <f>'Tab4'!F61</f>
        <v>0</v>
      </c>
      <c r="C480" s="181" t="str">
        <f>'Tab4'!D61</f>
        <v>riga 31</v>
      </c>
      <c r="D480" s="182">
        <f>'Tab4'!E61</f>
        <v>0</v>
      </c>
      <c r="E480" s="182">
        <f t="shared" si="9"/>
        <v>0</v>
      </c>
    </row>
    <row r="481" spans="1:5" ht="13.2" hidden="1">
      <c r="A481" s="183">
        <f>'Tab4'!M62</f>
        <v>0</v>
      </c>
      <c r="B481" s="181">
        <f>'Tab4'!F62</f>
        <v>0</v>
      </c>
      <c r="C481" s="181" t="str">
        <f>'Tab4'!D62</f>
        <v>riga 32</v>
      </c>
      <c r="D481" s="182">
        <f>'Tab4'!E62</f>
        <v>0</v>
      </c>
      <c r="E481" s="182">
        <f t="shared" si="9"/>
        <v>0</v>
      </c>
    </row>
    <row r="482" spans="1:5" ht="13.2" hidden="1">
      <c r="A482" s="183">
        <f>'Tab4'!M63</f>
        <v>0</v>
      </c>
      <c r="B482" s="181">
        <f>'Tab4'!F63</f>
        <v>0</v>
      </c>
      <c r="C482" s="181" t="str">
        <f>'Tab4'!D63</f>
        <v>riga 33</v>
      </c>
      <c r="D482" s="182">
        <f>'Tab4'!E63</f>
        <v>0</v>
      </c>
      <c r="E482" s="182">
        <f t="shared" si="9"/>
        <v>0</v>
      </c>
    </row>
    <row r="483" spans="1:5" ht="13.2" hidden="1">
      <c r="A483" s="183">
        <f>'Tab4'!M64</f>
        <v>0</v>
      </c>
      <c r="B483" s="181">
        <f>'Tab4'!F64</f>
        <v>0</v>
      </c>
      <c r="C483" s="181" t="str">
        <f>'Tab4'!D64</f>
        <v>riga 34</v>
      </c>
      <c r="D483" s="182">
        <f>'Tab4'!E64</f>
        <v>0</v>
      </c>
      <c r="E483" s="182">
        <f t="shared" si="9"/>
        <v>0</v>
      </c>
    </row>
    <row r="484" spans="1:5" ht="13.2" hidden="1">
      <c r="A484" s="183">
        <f>'Tab4'!M65</f>
        <v>0</v>
      </c>
      <c r="B484" s="181">
        <f>'Tab4'!F65</f>
        <v>0</v>
      </c>
      <c r="C484" s="181" t="str">
        <f>'Tab4'!D65</f>
        <v>riga 35</v>
      </c>
      <c r="D484" s="182">
        <f>'Tab4'!E65</f>
        <v>0</v>
      </c>
      <c r="E484" s="182">
        <f t="shared" si="9"/>
        <v>0</v>
      </c>
    </row>
    <row r="485" spans="1:5" ht="13.2" hidden="1">
      <c r="A485" s="183">
        <f>'Tab4'!M66</f>
        <v>0</v>
      </c>
      <c r="B485" s="181">
        <f>'Tab4'!F66</f>
        <v>0</v>
      </c>
      <c r="C485" s="181" t="str">
        <f>'Tab4'!D66</f>
        <v>riga 36</v>
      </c>
      <c r="D485" s="182">
        <f>'Tab4'!E66</f>
        <v>0</v>
      </c>
      <c r="E485" s="182">
        <f t="shared" si="9"/>
        <v>0</v>
      </c>
    </row>
    <row r="486" spans="1:5" ht="13.2" hidden="1">
      <c r="A486" s="183">
        <f>'Tab4'!M67</f>
        <v>0</v>
      </c>
      <c r="B486" s="181">
        <f>'Tab4'!F67</f>
        <v>0</v>
      </c>
      <c r="C486" s="181" t="str">
        <f>'Tab4'!D67</f>
        <v>riga 37</v>
      </c>
      <c r="D486" s="182">
        <f>'Tab4'!E67</f>
        <v>0</v>
      </c>
      <c r="E486" s="182">
        <f t="shared" si="9"/>
        <v>0</v>
      </c>
    </row>
    <row r="487" spans="1:5" ht="13.2" hidden="1">
      <c r="A487" s="183">
        <f>'Tab4'!M68</f>
        <v>0</v>
      </c>
      <c r="B487" s="181">
        <f>'Tab4'!F68</f>
        <v>0</v>
      </c>
      <c r="C487" s="181" t="str">
        <f>'Tab4'!D68</f>
        <v>riga 38</v>
      </c>
      <c r="D487" s="182">
        <f>'Tab4'!E68</f>
        <v>0</v>
      </c>
      <c r="E487" s="182">
        <f t="shared" si="9"/>
        <v>0</v>
      </c>
    </row>
    <row r="488" spans="1:5" ht="13.2" hidden="1">
      <c r="A488" s="183">
        <f>'Tab4'!M69</f>
        <v>0</v>
      </c>
      <c r="B488" s="181">
        <f>'Tab4'!F69</f>
        <v>0</v>
      </c>
      <c r="C488" s="181" t="str">
        <f>'Tab4'!D69</f>
        <v>riga 39</v>
      </c>
      <c r="D488" s="182">
        <f>'Tab4'!E69</f>
        <v>0</v>
      </c>
      <c r="E488" s="182">
        <f t="shared" si="9"/>
        <v>0</v>
      </c>
    </row>
    <row r="489" spans="1:5" ht="13.2" hidden="1">
      <c r="A489" s="183">
        <f>'Tab4'!M70</f>
        <v>0</v>
      </c>
      <c r="B489" s="181">
        <f>'Tab4'!F70</f>
        <v>0</v>
      </c>
      <c r="C489" s="181" t="str">
        <f>'Tab4'!D70</f>
        <v>riga 40</v>
      </c>
      <c r="D489" s="182">
        <f>'Tab4'!E70</f>
        <v>0</v>
      </c>
      <c r="E489" s="182">
        <f t="shared" si="9"/>
        <v>0</v>
      </c>
    </row>
    <row r="490" spans="1:5" ht="13.2" hidden="1">
      <c r="A490" s="183">
        <f>'Tab4'!M71</f>
        <v>0</v>
      </c>
      <c r="B490" s="181">
        <f>'Tab4'!F71</f>
        <v>0</v>
      </c>
      <c r="C490" s="181" t="str">
        <f>'Tab4'!D71</f>
        <v>riga 41</v>
      </c>
      <c r="D490" s="182">
        <f>'Tab4'!E71</f>
        <v>0</v>
      </c>
      <c r="E490" s="182">
        <f t="shared" si="9"/>
        <v>0</v>
      </c>
    </row>
    <row r="491" spans="1:5" ht="13.2" hidden="1">
      <c r="A491" s="183">
        <f>'Tab4'!M72</f>
        <v>0</v>
      </c>
      <c r="B491" s="181">
        <f>'Tab4'!F72</f>
        <v>0</v>
      </c>
      <c r="C491" s="181" t="str">
        <f>'Tab4'!D72</f>
        <v>riga 42</v>
      </c>
      <c r="D491" s="182">
        <f>'Tab4'!E72</f>
        <v>0</v>
      </c>
      <c r="E491" s="182">
        <f t="shared" si="9"/>
        <v>0</v>
      </c>
    </row>
    <row r="492" spans="1:5" ht="13.2" hidden="1">
      <c r="A492" s="183">
        <f>'Tab4'!M73</f>
        <v>0</v>
      </c>
      <c r="B492" s="181">
        <f>'Tab4'!F73</f>
        <v>0</v>
      </c>
      <c r="C492" s="181" t="str">
        <f>'Tab4'!D73</f>
        <v>riga 43</v>
      </c>
      <c r="D492" s="182">
        <f>'Tab4'!E73</f>
        <v>0</v>
      </c>
      <c r="E492" s="182">
        <f t="shared" si="9"/>
        <v>0</v>
      </c>
    </row>
    <row r="493" spans="1:5" ht="13.2" hidden="1">
      <c r="A493" s="183">
        <f>'Tab4'!M74</f>
        <v>0</v>
      </c>
      <c r="B493" s="181">
        <f>'Tab4'!F74</f>
        <v>0</v>
      </c>
      <c r="C493" s="181" t="str">
        <f>'Tab4'!D74</f>
        <v>riga 44</v>
      </c>
      <c r="D493" s="182">
        <f>'Tab4'!E74</f>
        <v>0</v>
      </c>
      <c r="E493" s="182">
        <f t="shared" si="9"/>
        <v>0</v>
      </c>
    </row>
    <row r="494" spans="1:5" ht="13.2" hidden="1">
      <c r="A494" s="183">
        <f>'Tab4'!M75</f>
        <v>0</v>
      </c>
      <c r="B494" s="181">
        <f>'Tab4'!F75</f>
        <v>0</v>
      </c>
      <c r="C494" s="181" t="str">
        <f>'Tab4'!D75</f>
        <v>riga 45</v>
      </c>
      <c r="D494" s="182">
        <f>'Tab4'!E75</f>
        <v>0</v>
      </c>
      <c r="E494" s="182">
        <f t="shared" si="9"/>
        <v>0</v>
      </c>
    </row>
    <row r="495" spans="1:5" ht="13.2" hidden="1">
      <c r="A495" s="183">
        <f>'Tab4'!M76</f>
        <v>0</v>
      </c>
      <c r="B495" s="181">
        <f>'Tab4'!F76</f>
        <v>0</v>
      </c>
      <c r="C495" s="181" t="str">
        <f>'Tab4'!D76</f>
        <v>riga 46</v>
      </c>
      <c r="D495" s="182">
        <f>'Tab4'!E76</f>
        <v>0</v>
      </c>
      <c r="E495" s="182">
        <f t="shared" si="9"/>
        <v>0</v>
      </c>
    </row>
    <row r="496" spans="1:5" ht="13.2" hidden="1">
      <c r="A496" s="183">
        <f>'Tab4'!M77</f>
        <v>0</v>
      </c>
      <c r="B496" s="181">
        <f>'Tab4'!F77</f>
        <v>0</v>
      </c>
      <c r="C496" s="181" t="str">
        <f>'Tab4'!D77</f>
        <v>riga 47</v>
      </c>
      <c r="D496" s="182">
        <f>'Tab4'!E77</f>
        <v>0</v>
      </c>
      <c r="E496" s="182">
        <f t="shared" si="9"/>
        <v>0</v>
      </c>
    </row>
    <row r="497" spans="1:5" ht="13.2" hidden="1">
      <c r="A497" s="183">
        <f>'Tab4'!M78</f>
        <v>0</v>
      </c>
      <c r="B497" s="181">
        <f>'Tab4'!F78</f>
        <v>0</v>
      </c>
      <c r="C497" s="181" t="str">
        <f>'Tab4'!D78</f>
        <v>riga 48</v>
      </c>
      <c r="D497" s="182">
        <f>'Tab4'!E78</f>
        <v>0</v>
      </c>
      <c r="E497" s="182">
        <f t="shared" si="9"/>
        <v>0</v>
      </c>
    </row>
    <row r="498" spans="1:5" ht="13.2" hidden="1">
      <c r="A498" s="183">
        <f>'Tab4'!M79</f>
        <v>0</v>
      </c>
      <c r="B498" s="181">
        <f>'Tab4'!F79</f>
        <v>0</v>
      </c>
      <c r="C498" s="181" t="str">
        <f>'Tab4'!D79</f>
        <v>riga 49</v>
      </c>
      <c r="D498" s="182">
        <f>'Tab4'!E79</f>
        <v>0</v>
      </c>
      <c r="E498" s="182">
        <f t="shared" si="9"/>
        <v>0</v>
      </c>
    </row>
    <row r="499" spans="1:5" ht="13.2" hidden="1">
      <c r="A499" s="183">
        <f>'Tab4'!M80</f>
        <v>0</v>
      </c>
      <c r="B499" s="181">
        <f>'Tab4'!F80</f>
        <v>0</v>
      </c>
      <c r="C499" s="181" t="str">
        <f>'Tab4'!D80</f>
        <v>riga 50</v>
      </c>
      <c r="D499" s="182">
        <f>'Tab4'!E80</f>
        <v>0</v>
      </c>
      <c r="E499" s="182">
        <f t="shared" si="9"/>
        <v>0</v>
      </c>
    </row>
    <row r="500" spans="1:5" ht="15.6" hidden="1">
      <c r="A500" s="177" t="s">
        <v>409</v>
      </c>
      <c r="B500" s="177" t="s">
        <v>413</v>
      </c>
      <c r="C500" s="178" t="str">
        <f>'Tab4'!A81</f>
        <v>Qui si può inserire una tipologia ordine con MAX 100 righe</v>
      </c>
      <c r="D500" s="179"/>
      <c r="E500" s="180">
        <f>SUM(E501:E600)</f>
        <v>0</v>
      </c>
    </row>
    <row r="501" spans="1:5" ht="13.2" hidden="1">
      <c r="A501" s="183">
        <f>'Tab4'!M82</f>
        <v>0</v>
      </c>
      <c r="B501" s="181">
        <f>'Tab4'!F82</f>
        <v>0</v>
      </c>
      <c r="C501" s="181" t="str">
        <f>'Tab4'!D82</f>
        <v>riga 1</v>
      </c>
      <c r="D501" s="182">
        <f>'Tab4'!E82</f>
        <v>0</v>
      </c>
      <c r="E501" s="182">
        <f t="shared" ref="E501:E600" si="10">A501*D501</f>
        <v>0</v>
      </c>
    </row>
    <row r="502" spans="1:5" ht="13.2" hidden="1">
      <c r="A502" s="183">
        <f>'Tab4'!M83</f>
        <v>0</v>
      </c>
      <c r="B502" s="181">
        <f>'Tab4'!F83</f>
        <v>0</v>
      </c>
      <c r="C502" s="181" t="str">
        <f>'Tab4'!D83</f>
        <v>riga 2</v>
      </c>
      <c r="D502" s="182">
        <f>'Tab4'!E83</f>
        <v>0</v>
      </c>
      <c r="E502" s="182">
        <f t="shared" si="10"/>
        <v>0</v>
      </c>
    </row>
    <row r="503" spans="1:5" ht="13.2" hidden="1">
      <c r="A503" s="183">
        <f>'Tab4'!M84</f>
        <v>0</v>
      </c>
      <c r="B503" s="181">
        <f>'Tab4'!F84</f>
        <v>0</v>
      </c>
      <c r="C503" s="181" t="str">
        <f>'Tab4'!D84</f>
        <v>riga 3</v>
      </c>
      <c r="D503" s="182">
        <f>'Tab4'!E84</f>
        <v>0</v>
      </c>
      <c r="E503" s="182">
        <f t="shared" si="10"/>
        <v>0</v>
      </c>
    </row>
    <row r="504" spans="1:5" ht="13.2" hidden="1">
      <c r="A504" s="183">
        <f>'Tab4'!M85</f>
        <v>0</v>
      </c>
      <c r="B504" s="181">
        <f>'Tab4'!F85</f>
        <v>0</v>
      </c>
      <c r="C504" s="181" t="str">
        <f>'Tab4'!D85</f>
        <v>riga 4</v>
      </c>
      <c r="D504" s="182">
        <f>'Tab4'!E85</f>
        <v>0</v>
      </c>
      <c r="E504" s="182">
        <f t="shared" si="10"/>
        <v>0</v>
      </c>
    </row>
    <row r="505" spans="1:5" ht="13.2" hidden="1">
      <c r="A505" s="183">
        <f>'Tab4'!M86</f>
        <v>0</v>
      </c>
      <c r="B505" s="181">
        <f>'Tab4'!F86</f>
        <v>0</v>
      </c>
      <c r="C505" s="181" t="str">
        <f>'Tab4'!D86</f>
        <v>riga 5</v>
      </c>
      <c r="D505" s="182">
        <f>'Tab4'!E86</f>
        <v>0</v>
      </c>
      <c r="E505" s="182">
        <f t="shared" si="10"/>
        <v>0</v>
      </c>
    </row>
    <row r="506" spans="1:5" ht="13.2" hidden="1">
      <c r="A506" s="183">
        <f>'Tab4'!M87</f>
        <v>0</v>
      </c>
      <c r="B506" s="181">
        <f>'Tab4'!F87</f>
        <v>0</v>
      </c>
      <c r="C506" s="181" t="str">
        <f>'Tab4'!D87</f>
        <v>riga 6</v>
      </c>
      <c r="D506" s="182">
        <f>'Tab4'!E87</f>
        <v>0</v>
      </c>
      <c r="E506" s="182">
        <f t="shared" si="10"/>
        <v>0</v>
      </c>
    </row>
    <row r="507" spans="1:5" ht="13.2" hidden="1">
      <c r="A507" s="183">
        <f>'Tab4'!M88</f>
        <v>0</v>
      </c>
      <c r="B507" s="181">
        <f>'Tab4'!F88</f>
        <v>0</v>
      </c>
      <c r="C507" s="181" t="str">
        <f>'Tab4'!D88</f>
        <v>riga 7</v>
      </c>
      <c r="D507" s="182">
        <f>'Tab4'!E88</f>
        <v>0</v>
      </c>
      <c r="E507" s="182">
        <f t="shared" si="10"/>
        <v>0</v>
      </c>
    </row>
    <row r="508" spans="1:5" ht="13.2" hidden="1">
      <c r="A508" s="183">
        <f>'Tab4'!M89</f>
        <v>0</v>
      </c>
      <c r="B508" s="181">
        <f>'Tab4'!F89</f>
        <v>0</v>
      </c>
      <c r="C508" s="181" t="str">
        <f>'Tab4'!D89</f>
        <v>riga 8</v>
      </c>
      <c r="D508" s="182">
        <f>'Tab4'!E89</f>
        <v>0</v>
      </c>
      <c r="E508" s="182">
        <f t="shared" si="10"/>
        <v>0</v>
      </c>
    </row>
    <row r="509" spans="1:5" ht="13.2" hidden="1">
      <c r="A509" s="183">
        <f>'Tab4'!M90</f>
        <v>0</v>
      </c>
      <c r="B509" s="181">
        <f>'Tab4'!F90</f>
        <v>0</v>
      </c>
      <c r="C509" s="181" t="str">
        <f>'Tab4'!D90</f>
        <v>riga 9</v>
      </c>
      <c r="D509" s="182">
        <f>'Tab4'!E90</f>
        <v>0</v>
      </c>
      <c r="E509" s="182">
        <f t="shared" si="10"/>
        <v>0</v>
      </c>
    </row>
    <row r="510" spans="1:5" ht="13.2" hidden="1">
      <c r="A510" s="183">
        <f>'Tab4'!M91</f>
        <v>0</v>
      </c>
      <c r="B510" s="181">
        <f>'Tab4'!F91</f>
        <v>0</v>
      </c>
      <c r="C510" s="181" t="str">
        <f>'Tab4'!D91</f>
        <v>riga 10</v>
      </c>
      <c r="D510" s="182">
        <f>'Tab4'!E91</f>
        <v>0</v>
      </c>
      <c r="E510" s="182">
        <f t="shared" si="10"/>
        <v>0</v>
      </c>
    </row>
    <row r="511" spans="1:5" ht="13.2" hidden="1">
      <c r="A511" s="183">
        <f>'Tab4'!M92</f>
        <v>0</v>
      </c>
      <c r="B511" s="181">
        <f>'Tab4'!F92</f>
        <v>0</v>
      </c>
      <c r="C511" s="181" t="str">
        <f>'Tab4'!D92</f>
        <v>riga 11</v>
      </c>
      <c r="D511" s="182">
        <f>'Tab4'!E92</f>
        <v>0</v>
      </c>
      <c r="E511" s="182">
        <f t="shared" si="10"/>
        <v>0</v>
      </c>
    </row>
    <row r="512" spans="1:5" ht="13.2" hidden="1">
      <c r="A512" s="183">
        <f>'Tab4'!M93</f>
        <v>0</v>
      </c>
      <c r="B512" s="181">
        <f>'Tab4'!F93</f>
        <v>0</v>
      </c>
      <c r="C512" s="181" t="str">
        <f>'Tab4'!D93</f>
        <v>riga 12</v>
      </c>
      <c r="D512" s="182">
        <f>'Tab4'!E93</f>
        <v>0</v>
      </c>
      <c r="E512" s="182">
        <f t="shared" si="10"/>
        <v>0</v>
      </c>
    </row>
    <row r="513" spans="1:5" ht="13.2" hidden="1">
      <c r="A513" s="183">
        <f>'Tab4'!M94</f>
        <v>0</v>
      </c>
      <c r="B513" s="181">
        <f>'Tab4'!F94</f>
        <v>0</v>
      </c>
      <c r="C513" s="181" t="str">
        <f>'Tab4'!D94</f>
        <v>riga 13</v>
      </c>
      <c r="D513" s="182">
        <f>'Tab4'!E94</f>
        <v>0</v>
      </c>
      <c r="E513" s="182">
        <f t="shared" si="10"/>
        <v>0</v>
      </c>
    </row>
    <row r="514" spans="1:5" ht="13.2" hidden="1">
      <c r="A514" s="183">
        <f>'Tab4'!M95</f>
        <v>0</v>
      </c>
      <c r="B514" s="181">
        <f>'Tab4'!F95</f>
        <v>0</v>
      </c>
      <c r="C514" s="181" t="str">
        <f>'Tab4'!D95</f>
        <v>riga 14</v>
      </c>
      <c r="D514" s="182">
        <f>'Tab4'!E95</f>
        <v>0</v>
      </c>
      <c r="E514" s="182">
        <f t="shared" si="10"/>
        <v>0</v>
      </c>
    </row>
    <row r="515" spans="1:5" ht="13.2" hidden="1">
      <c r="A515" s="183">
        <f>'Tab4'!M96</f>
        <v>0</v>
      </c>
      <c r="B515" s="181">
        <f>'Tab4'!F96</f>
        <v>0</v>
      </c>
      <c r="C515" s="181" t="str">
        <f>'Tab4'!D96</f>
        <v>riga 15</v>
      </c>
      <c r="D515" s="182">
        <f>'Tab4'!E96</f>
        <v>0</v>
      </c>
      <c r="E515" s="182">
        <f t="shared" si="10"/>
        <v>0</v>
      </c>
    </row>
    <row r="516" spans="1:5" ht="13.2" hidden="1">
      <c r="A516" s="183">
        <f>'Tab4'!M97</f>
        <v>0</v>
      </c>
      <c r="B516" s="181">
        <f>'Tab4'!F97</f>
        <v>0</v>
      </c>
      <c r="C516" s="181" t="str">
        <f>'Tab4'!D97</f>
        <v>riga 16</v>
      </c>
      <c r="D516" s="182">
        <f>'Tab4'!E97</f>
        <v>0</v>
      </c>
      <c r="E516" s="182">
        <f t="shared" si="10"/>
        <v>0</v>
      </c>
    </row>
    <row r="517" spans="1:5" ht="13.2" hidden="1">
      <c r="A517" s="183">
        <f>'Tab4'!M98</f>
        <v>0</v>
      </c>
      <c r="B517" s="181">
        <f>'Tab4'!F98</f>
        <v>0</v>
      </c>
      <c r="C517" s="181" t="str">
        <f>'Tab4'!D98</f>
        <v>riga 17</v>
      </c>
      <c r="D517" s="182">
        <f>'Tab4'!E98</f>
        <v>0</v>
      </c>
      <c r="E517" s="182">
        <f t="shared" si="10"/>
        <v>0</v>
      </c>
    </row>
    <row r="518" spans="1:5" ht="13.2" hidden="1">
      <c r="A518" s="183">
        <f>'Tab4'!M99</f>
        <v>0</v>
      </c>
      <c r="B518" s="181">
        <f>'Tab4'!F99</f>
        <v>0</v>
      </c>
      <c r="C518" s="181" t="str">
        <f>'Tab4'!D99</f>
        <v>riga 18</v>
      </c>
      <c r="D518" s="182">
        <f>'Tab4'!E99</f>
        <v>0</v>
      </c>
      <c r="E518" s="182">
        <f t="shared" si="10"/>
        <v>0</v>
      </c>
    </row>
    <row r="519" spans="1:5" ht="13.2" hidden="1">
      <c r="A519" s="183">
        <f>'Tab4'!M100</f>
        <v>0</v>
      </c>
      <c r="B519" s="181">
        <f>'Tab4'!F100</f>
        <v>0</v>
      </c>
      <c r="C519" s="181" t="str">
        <f>'Tab4'!D100</f>
        <v>riga 19</v>
      </c>
      <c r="D519" s="182">
        <f>'Tab4'!E100</f>
        <v>0</v>
      </c>
      <c r="E519" s="182">
        <f t="shared" si="10"/>
        <v>0</v>
      </c>
    </row>
    <row r="520" spans="1:5" ht="13.2" hidden="1">
      <c r="A520" s="183">
        <f>'Tab4'!M101</f>
        <v>0</v>
      </c>
      <c r="B520" s="181">
        <f>'Tab4'!F101</f>
        <v>0</v>
      </c>
      <c r="C520" s="181" t="str">
        <f>'Tab4'!D101</f>
        <v>riga 20</v>
      </c>
      <c r="D520" s="182">
        <f>'Tab4'!E101</f>
        <v>0</v>
      </c>
      <c r="E520" s="182">
        <f t="shared" si="10"/>
        <v>0</v>
      </c>
    </row>
    <row r="521" spans="1:5" ht="13.2" hidden="1">
      <c r="A521" s="183">
        <f>'Tab4'!M102</f>
        <v>0</v>
      </c>
      <c r="B521" s="181">
        <f>'Tab4'!F102</f>
        <v>0</v>
      </c>
      <c r="C521" s="181" t="str">
        <f>'Tab4'!D102</f>
        <v>riga 21</v>
      </c>
      <c r="D521" s="182">
        <f>'Tab4'!E102</f>
        <v>0</v>
      </c>
      <c r="E521" s="182">
        <f t="shared" si="10"/>
        <v>0</v>
      </c>
    </row>
    <row r="522" spans="1:5" ht="13.2" hidden="1">
      <c r="A522" s="183">
        <f>'Tab4'!M103</f>
        <v>0</v>
      </c>
      <c r="B522" s="181">
        <f>'Tab4'!F103</f>
        <v>0</v>
      </c>
      <c r="C522" s="181" t="str">
        <f>'Tab4'!D103</f>
        <v>riga 22</v>
      </c>
      <c r="D522" s="182">
        <f>'Tab4'!E103</f>
        <v>0</v>
      </c>
      <c r="E522" s="182">
        <f t="shared" si="10"/>
        <v>0</v>
      </c>
    </row>
    <row r="523" spans="1:5" ht="13.2" hidden="1">
      <c r="A523" s="183">
        <f>'Tab4'!M104</f>
        <v>0</v>
      </c>
      <c r="B523" s="181">
        <f>'Tab4'!F104</f>
        <v>0</v>
      </c>
      <c r="C523" s="181" t="str">
        <f>'Tab4'!D104</f>
        <v>riga 23</v>
      </c>
      <c r="D523" s="182">
        <f>'Tab4'!E104</f>
        <v>0</v>
      </c>
      <c r="E523" s="182">
        <f t="shared" si="10"/>
        <v>0</v>
      </c>
    </row>
    <row r="524" spans="1:5" ht="13.2" hidden="1">
      <c r="A524" s="183">
        <f>'Tab4'!M105</f>
        <v>0</v>
      </c>
      <c r="B524" s="181">
        <f>'Tab4'!F105</f>
        <v>0</v>
      </c>
      <c r="C524" s="181" t="str">
        <f>'Tab4'!D105</f>
        <v>riga 24</v>
      </c>
      <c r="D524" s="182">
        <f>'Tab4'!E105</f>
        <v>0</v>
      </c>
      <c r="E524" s="182">
        <f t="shared" si="10"/>
        <v>0</v>
      </c>
    </row>
    <row r="525" spans="1:5" ht="13.2" hidden="1">
      <c r="A525" s="183">
        <f>'Tab4'!M106</f>
        <v>0</v>
      </c>
      <c r="B525" s="181">
        <f>'Tab4'!F106</f>
        <v>0</v>
      </c>
      <c r="C525" s="181" t="str">
        <f>'Tab4'!D106</f>
        <v>riga 25</v>
      </c>
      <c r="D525" s="182">
        <f>'Tab4'!E106</f>
        <v>0</v>
      </c>
      <c r="E525" s="182">
        <f t="shared" si="10"/>
        <v>0</v>
      </c>
    </row>
    <row r="526" spans="1:5" ht="13.2" hidden="1">
      <c r="A526" s="183">
        <f>'Tab4'!M107</f>
        <v>0</v>
      </c>
      <c r="B526" s="181">
        <f>'Tab4'!F107</f>
        <v>0</v>
      </c>
      <c r="C526" s="181" t="str">
        <f>'Tab4'!D107</f>
        <v>riga 26</v>
      </c>
      <c r="D526" s="182">
        <f>'Tab4'!E107</f>
        <v>0</v>
      </c>
      <c r="E526" s="182">
        <f t="shared" si="10"/>
        <v>0</v>
      </c>
    </row>
    <row r="527" spans="1:5" ht="13.2" hidden="1">
      <c r="A527" s="183">
        <f>'Tab4'!M108</f>
        <v>0</v>
      </c>
      <c r="B527" s="181">
        <f>'Tab4'!F108</f>
        <v>0</v>
      </c>
      <c r="C527" s="181" t="str">
        <f>'Tab4'!D108</f>
        <v>riga 27</v>
      </c>
      <c r="D527" s="182">
        <f>'Tab4'!E108</f>
        <v>0</v>
      </c>
      <c r="E527" s="182">
        <f t="shared" si="10"/>
        <v>0</v>
      </c>
    </row>
    <row r="528" spans="1:5" ht="13.2" hidden="1">
      <c r="A528" s="183">
        <f>'Tab4'!M109</f>
        <v>0</v>
      </c>
      <c r="B528" s="181">
        <f>'Tab4'!F109</f>
        <v>0</v>
      </c>
      <c r="C528" s="181" t="str">
        <f>'Tab4'!D109</f>
        <v>riga 28</v>
      </c>
      <c r="D528" s="182">
        <f>'Tab4'!E109</f>
        <v>0</v>
      </c>
      <c r="E528" s="182">
        <f t="shared" si="10"/>
        <v>0</v>
      </c>
    </row>
    <row r="529" spans="1:5" ht="13.2" hidden="1">
      <c r="A529" s="183">
        <f>'Tab4'!M110</f>
        <v>0</v>
      </c>
      <c r="B529" s="181">
        <f>'Tab4'!F110</f>
        <v>0</v>
      </c>
      <c r="C529" s="181" t="str">
        <f>'Tab4'!D110</f>
        <v>riga 29</v>
      </c>
      <c r="D529" s="182">
        <f>'Tab4'!E110</f>
        <v>0</v>
      </c>
      <c r="E529" s="182">
        <f t="shared" si="10"/>
        <v>0</v>
      </c>
    </row>
    <row r="530" spans="1:5" ht="13.2" hidden="1">
      <c r="A530" s="183">
        <f>'Tab4'!M111</f>
        <v>0</v>
      </c>
      <c r="B530" s="181">
        <f>'Tab4'!F111</f>
        <v>0</v>
      </c>
      <c r="C530" s="181" t="str">
        <f>'Tab4'!D111</f>
        <v>riga 30</v>
      </c>
      <c r="D530" s="182">
        <f>'Tab4'!E111</f>
        <v>0</v>
      </c>
      <c r="E530" s="182">
        <f t="shared" si="10"/>
        <v>0</v>
      </c>
    </row>
    <row r="531" spans="1:5" ht="13.2" hidden="1">
      <c r="A531" s="183">
        <f>'Tab4'!M112</f>
        <v>0</v>
      </c>
      <c r="B531" s="181">
        <f>'Tab4'!F112</f>
        <v>0</v>
      </c>
      <c r="C531" s="181" t="str">
        <f>'Tab4'!D112</f>
        <v>riga 31</v>
      </c>
      <c r="D531" s="182">
        <f>'Tab4'!E112</f>
        <v>0</v>
      </c>
      <c r="E531" s="182">
        <f t="shared" si="10"/>
        <v>0</v>
      </c>
    </row>
    <row r="532" spans="1:5" ht="13.2" hidden="1">
      <c r="A532" s="183">
        <f>'Tab4'!M113</f>
        <v>0</v>
      </c>
      <c r="B532" s="181">
        <f>'Tab4'!F113</f>
        <v>0</v>
      </c>
      <c r="C532" s="181" t="str">
        <f>'Tab4'!D113</f>
        <v>riga 32</v>
      </c>
      <c r="D532" s="182">
        <f>'Tab4'!E113</f>
        <v>0</v>
      </c>
      <c r="E532" s="182">
        <f t="shared" si="10"/>
        <v>0</v>
      </c>
    </row>
    <row r="533" spans="1:5" ht="13.2" hidden="1">
      <c r="A533" s="183">
        <f>'Tab4'!M114</f>
        <v>0</v>
      </c>
      <c r="B533" s="181">
        <f>'Tab4'!F114</f>
        <v>0</v>
      </c>
      <c r="C533" s="181" t="str">
        <f>'Tab4'!D114</f>
        <v>riga 33</v>
      </c>
      <c r="D533" s="182">
        <f>'Tab4'!E114</f>
        <v>0</v>
      </c>
      <c r="E533" s="182">
        <f t="shared" si="10"/>
        <v>0</v>
      </c>
    </row>
    <row r="534" spans="1:5" ht="13.2" hidden="1">
      <c r="A534" s="183">
        <f>'Tab4'!M115</f>
        <v>0</v>
      </c>
      <c r="B534" s="181">
        <f>'Tab4'!F115</f>
        <v>0</v>
      </c>
      <c r="C534" s="181" t="str">
        <f>'Tab4'!D115</f>
        <v>riga 34</v>
      </c>
      <c r="D534" s="182">
        <f>'Tab4'!E115</f>
        <v>0</v>
      </c>
      <c r="E534" s="182">
        <f t="shared" si="10"/>
        <v>0</v>
      </c>
    </row>
    <row r="535" spans="1:5" ht="13.2" hidden="1">
      <c r="A535" s="183">
        <f>'Tab4'!M116</f>
        <v>0</v>
      </c>
      <c r="B535" s="181">
        <f>'Tab4'!F116</f>
        <v>0</v>
      </c>
      <c r="C535" s="181" t="str">
        <f>'Tab4'!D116</f>
        <v>riga 35</v>
      </c>
      <c r="D535" s="182">
        <f>'Tab4'!E116</f>
        <v>0</v>
      </c>
      <c r="E535" s="182">
        <f t="shared" si="10"/>
        <v>0</v>
      </c>
    </row>
    <row r="536" spans="1:5" ht="13.2" hidden="1">
      <c r="A536" s="183">
        <f>'Tab4'!M117</f>
        <v>0</v>
      </c>
      <c r="B536" s="181">
        <f>'Tab4'!F117</f>
        <v>0</v>
      </c>
      <c r="C536" s="181" t="str">
        <f>'Tab4'!D117</f>
        <v>riga 36</v>
      </c>
      <c r="D536" s="182">
        <f>'Tab4'!E117</f>
        <v>0</v>
      </c>
      <c r="E536" s="182">
        <f t="shared" si="10"/>
        <v>0</v>
      </c>
    </row>
    <row r="537" spans="1:5" ht="13.2" hidden="1">
      <c r="A537" s="183">
        <f>'Tab4'!M118</f>
        <v>0</v>
      </c>
      <c r="B537" s="181">
        <f>'Tab4'!F118</f>
        <v>0</v>
      </c>
      <c r="C537" s="181" t="str">
        <f>'Tab4'!D118</f>
        <v>riga 37</v>
      </c>
      <c r="D537" s="182">
        <f>'Tab4'!E118</f>
        <v>0</v>
      </c>
      <c r="E537" s="182">
        <f t="shared" si="10"/>
        <v>0</v>
      </c>
    </row>
    <row r="538" spans="1:5" ht="13.2" hidden="1">
      <c r="A538" s="183">
        <f>'Tab4'!M119</f>
        <v>0</v>
      </c>
      <c r="B538" s="181">
        <f>'Tab4'!F119</f>
        <v>0</v>
      </c>
      <c r="C538" s="181" t="str">
        <f>'Tab4'!D119</f>
        <v>riga 38</v>
      </c>
      <c r="D538" s="182">
        <f>'Tab4'!E119</f>
        <v>0</v>
      </c>
      <c r="E538" s="182">
        <f t="shared" si="10"/>
        <v>0</v>
      </c>
    </row>
    <row r="539" spans="1:5" ht="13.2" hidden="1">
      <c r="A539" s="183">
        <f>'Tab4'!M120</f>
        <v>0</v>
      </c>
      <c r="B539" s="181">
        <f>'Tab4'!F120</f>
        <v>0</v>
      </c>
      <c r="C539" s="181" t="str">
        <f>'Tab4'!D120</f>
        <v>riga 39</v>
      </c>
      <c r="D539" s="182">
        <f>'Tab4'!E120</f>
        <v>0</v>
      </c>
      <c r="E539" s="182">
        <f t="shared" si="10"/>
        <v>0</v>
      </c>
    </row>
    <row r="540" spans="1:5" ht="13.2" hidden="1">
      <c r="A540" s="183">
        <f>'Tab4'!M121</f>
        <v>0</v>
      </c>
      <c r="B540" s="181">
        <f>'Tab4'!F121</f>
        <v>0</v>
      </c>
      <c r="C540" s="181" t="str">
        <f>'Tab4'!D121</f>
        <v>riga 40</v>
      </c>
      <c r="D540" s="182">
        <f>'Tab4'!E121</f>
        <v>0</v>
      </c>
      <c r="E540" s="182">
        <f t="shared" si="10"/>
        <v>0</v>
      </c>
    </row>
    <row r="541" spans="1:5" ht="13.2" hidden="1">
      <c r="A541" s="183">
        <f>'Tab4'!M122</f>
        <v>0</v>
      </c>
      <c r="B541" s="181">
        <f>'Tab4'!F122</f>
        <v>0</v>
      </c>
      <c r="C541" s="181" t="str">
        <f>'Tab4'!D122</f>
        <v>riga 41</v>
      </c>
      <c r="D541" s="182">
        <f>'Tab4'!E122</f>
        <v>0</v>
      </c>
      <c r="E541" s="182">
        <f t="shared" si="10"/>
        <v>0</v>
      </c>
    </row>
    <row r="542" spans="1:5" ht="13.2" hidden="1">
      <c r="A542" s="183">
        <f>'Tab4'!M123</f>
        <v>0</v>
      </c>
      <c r="B542" s="181">
        <f>'Tab4'!F123</f>
        <v>0</v>
      </c>
      <c r="C542" s="181" t="str">
        <f>'Tab4'!D123</f>
        <v>riga 42</v>
      </c>
      <c r="D542" s="182">
        <f>'Tab4'!E123</f>
        <v>0</v>
      </c>
      <c r="E542" s="182">
        <f t="shared" si="10"/>
        <v>0</v>
      </c>
    </row>
    <row r="543" spans="1:5" ht="13.2" hidden="1">
      <c r="A543" s="183">
        <f>'Tab4'!M124</f>
        <v>0</v>
      </c>
      <c r="B543" s="181">
        <f>'Tab4'!F124</f>
        <v>0</v>
      </c>
      <c r="C543" s="181" t="str">
        <f>'Tab4'!D124</f>
        <v>riga 43</v>
      </c>
      <c r="D543" s="182">
        <f>'Tab4'!E124</f>
        <v>0</v>
      </c>
      <c r="E543" s="182">
        <f t="shared" si="10"/>
        <v>0</v>
      </c>
    </row>
    <row r="544" spans="1:5" ht="13.2" hidden="1">
      <c r="A544" s="183">
        <f>'Tab4'!M125</f>
        <v>0</v>
      </c>
      <c r="B544" s="181">
        <f>'Tab4'!F125</f>
        <v>0</v>
      </c>
      <c r="C544" s="181" t="str">
        <f>'Tab4'!D125</f>
        <v>riga 44</v>
      </c>
      <c r="D544" s="182">
        <f>'Tab4'!E125</f>
        <v>0</v>
      </c>
      <c r="E544" s="182">
        <f t="shared" si="10"/>
        <v>0</v>
      </c>
    </row>
    <row r="545" spans="1:5" ht="13.2" hidden="1">
      <c r="A545" s="183">
        <f>'Tab4'!M126</f>
        <v>0</v>
      </c>
      <c r="B545" s="181">
        <f>'Tab4'!F126</f>
        <v>0</v>
      </c>
      <c r="C545" s="181" t="str">
        <f>'Tab4'!D126</f>
        <v>riga 45</v>
      </c>
      <c r="D545" s="182">
        <f>'Tab4'!E126</f>
        <v>0</v>
      </c>
      <c r="E545" s="182">
        <f t="shared" si="10"/>
        <v>0</v>
      </c>
    </row>
    <row r="546" spans="1:5" ht="13.2" hidden="1">
      <c r="A546" s="183">
        <f>'Tab4'!M127</f>
        <v>0</v>
      </c>
      <c r="B546" s="181">
        <f>'Tab4'!F127</f>
        <v>0</v>
      </c>
      <c r="C546" s="181" t="str">
        <f>'Tab4'!D127</f>
        <v>riga 46</v>
      </c>
      <c r="D546" s="182">
        <f>'Tab4'!E127</f>
        <v>0</v>
      </c>
      <c r="E546" s="182">
        <f t="shared" si="10"/>
        <v>0</v>
      </c>
    </row>
    <row r="547" spans="1:5" ht="13.2" hidden="1">
      <c r="A547" s="183">
        <f>'Tab4'!M128</f>
        <v>0</v>
      </c>
      <c r="B547" s="181">
        <f>'Tab4'!F128</f>
        <v>0</v>
      </c>
      <c r="C547" s="181" t="str">
        <f>'Tab4'!D128</f>
        <v>riga 47</v>
      </c>
      <c r="D547" s="182">
        <f>'Tab4'!E128</f>
        <v>0</v>
      </c>
      <c r="E547" s="182">
        <f t="shared" si="10"/>
        <v>0</v>
      </c>
    </row>
    <row r="548" spans="1:5" ht="13.2" hidden="1">
      <c r="A548" s="183">
        <f>'Tab4'!M129</f>
        <v>0</v>
      </c>
      <c r="B548" s="181">
        <f>'Tab4'!F129</f>
        <v>0</v>
      </c>
      <c r="C548" s="181" t="str">
        <f>'Tab4'!D129</f>
        <v>riga 48</v>
      </c>
      <c r="D548" s="182">
        <f>'Tab4'!E129</f>
        <v>0</v>
      </c>
      <c r="E548" s="182">
        <f t="shared" si="10"/>
        <v>0</v>
      </c>
    </row>
    <row r="549" spans="1:5" ht="13.2" hidden="1">
      <c r="A549" s="183">
        <f>'Tab4'!M130</f>
        <v>0</v>
      </c>
      <c r="B549" s="181">
        <f>'Tab4'!F130</f>
        <v>0</v>
      </c>
      <c r="C549" s="181" t="str">
        <f>'Tab4'!D130</f>
        <v>riga 49</v>
      </c>
      <c r="D549" s="182">
        <f>'Tab4'!E130</f>
        <v>0</v>
      </c>
      <c r="E549" s="182">
        <f t="shared" si="10"/>
        <v>0</v>
      </c>
    </row>
    <row r="550" spans="1:5" ht="13.2" hidden="1">
      <c r="A550" s="183">
        <f>'Tab4'!M131</f>
        <v>0</v>
      </c>
      <c r="B550" s="181">
        <f>'Tab4'!F131</f>
        <v>0</v>
      </c>
      <c r="C550" s="181" t="str">
        <f>'Tab4'!D131</f>
        <v>riga 50</v>
      </c>
      <c r="D550" s="182">
        <f>'Tab4'!E131</f>
        <v>0</v>
      </c>
      <c r="E550" s="182">
        <f t="shared" si="10"/>
        <v>0</v>
      </c>
    </row>
    <row r="551" spans="1:5" ht="13.2" hidden="1">
      <c r="A551" s="183">
        <f>'Tab4'!M132</f>
        <v>0</v>
      </c>
      <c r="B551" s="181">
        <f>'Tab4'!F132</f>
        <v>0</v>
      </c>
      <c r="C551" s="181" t="str">
        <f>'Tab4'!D132</f>
        <v>riga 51</v>
      </c>
      <c r="D551" s="182">
        <f>'Tab4'!E132</f>
        <v>0</v>
      </c>
      <c r="E551" s="182">
        <f t="shared" si="10"/>
        <v>0</v>
      </c>
    </row>
    <row r="552" spans="1:5" ht="13.2" hidden="1">
      <c r="A552" s="183">
        <f>'Tab4'!M133</f>
        <v>0</v>
      </c>
      <c r="B552" s="181">
        <f>'Tab4'!F133</f>
        <v>0</v>
      </c>
      <c r="C552" s="181" t="str">
        <f>'Tab4'!D133</f>
        <v>riga 52</v>
      </c>
      <c r="D552" s="182">
        <f>'Tab4'!E133</f>
        <v>0</v>
      </c>
      <c r="E552" s="182">
        <f t="shared" si="10"/>
        <v>0</v>
      </c>
    </row>
    <row r="553" spans="1:5" ht="13.2" hidden="1">
      <c r="A553" s="183">
        <f>'Tab4'!M134</f>
        <v>0</v>
      </c>
      <c r="B553" s="181">
        <f>'Tab4'!F134</f>
        <v>0</v>
      </c>
      <c r="C553" s="181" t="str">
        <f>'Tab4'!D134</f>
        <v>riga 53</v>
      </c>
      <c r="D553" s="182">
        <f>'Tab4'!E134</f>
        <v>0</v>
      </c>
      <c r="E553" s="182">
        <f t="shared" si="10"/>
        <v>0</v>
      </c>
    </row>
    <row r="554" spans="1:5" ht="13.2" hidden="1">
      <c r="A554" s="183">
        <f>'Tab4'!M135</f>
        <v>0</v>
      </c>
      <c r="B554" s="181">
        <f>'Tab4'!F135</f>
        <v>0</v>
      </c>
      <c r="C554" s="181" t="str">
        <f>'Tab4'!D135</f>
        <v>riga 54</v>
      </c>
      <c r="D554" s="182">
        <f>'Tab4'!E135</f>
        <v>0</v>
      </c>
      <c r="E554" s="182">
        <f t="shared" si="10"/>
        <v>0</v>
      </c>
    </row>
    <row r="555" spans="1:5" ht="13.2" hidden="1">
      <c r="A555" s="183">
        <f>'Tab4'!M136</f>
        <v>0</v>
      </c>
      <c r="B555" s="181">
        <f>'Tab4'!F136</f>
        <v>0</v>
      </c>
      <c r="C555" s="181" t="str">
        <f>'Tab4'!D136</f>
        <v>riga 55</v>
      </c>
      <c r="D555" s="182">
        <f>'Tab4'!E136</f>
        <v>0</v>
      </c>
      <c r="E555" s="182">
        <f t="shared" si="10"/>
        <v>0</v>
      </c>
    </row>
    <row r="556" spans="1:5" ht="13.2" hidden="1">
      <c r="A556" s="183">
        <f>'Tab4'!M137</f>
        <v>0</v>
      </c>
      <c r="B556" s="181">
        <f>'Tab4'!F137</f>
        <v>0</v>
      </c>
      <c r="C556" s="181" t="str">
        <f>'Tab4'!D137</f>
        <v>riga 56</v>
      </c>
      <c r="D556" s="182">
        <f>'Tab4'!E137</f>
        <v>0</v>
      </c>
      <c r="E556" s="182">
        <f t="shared" si="10"/>
        <v>0</v>
      </c>
    </row>
    <row r="557" spans="1:5" ht="13.2" hidden="1">
      <c r="A557" s="183">
        <f>'Tab4'!M138</f>
        <v>0</v>
      </c>
      <c r="B557" s="181">
        <f>'Tab4'!F138</f>
        <v>0</v>
      </c>
      <c r="C557" s="181" t="str">
        <f>'Tab4'!D138</f>
        <v>riga 57</v>
      </c>
      <c r="D557" s="182">
        <f>'Tab4'!E138</f>
        <v>0</v>
      </c>
      <c r="E557" s="182">
        <f t="shared" si="10"/>
        <v>0</v>
      </c>
    </row>
    <row r="558" spans="1:5" ht="13.2" hidden="1">
      <c r="A558" s="183">
        <f>'Tab4'!M139</f>
        <v>0</v>
      </c>
      <c r="B558" s="181">
        <f>'Tab4'!F139</f>
        <v>0</v>
      </c>
      <c r="C558" s="181" t="str">
        <f>'Tab4'!D139</f>
        <v>riga 58</v>
      </c>
      <c r="D558" s="182">
        <f>'Tab4'!E139</f>
        <v>0</v>
      </c>
      <c r="E558" s="182">
        <f t="shared" si="10"/>
        <v>0</v>
      </c>
    </row>
    <row r="559" spans="1:5" ht="13.2" hidden="1">
      <c r="A559" s="183">
        <f>'Tab4'!M140</f>
        <v>0</v>
      </c>
      <c r="B559" s="181">
        <f>'Tab4'!F140</f>
        <v>0</v>
      </c>
      <c r="C559" s="181" t="str">
        <f>'Tab4'!D140</f>
        <v>riga 59</v>
      </c>
      <c r="D559" s="182">
        <f>'Tab4'!E140</f>
        <v>0</v>
      </c>
      <c r="E559" s="182">
        <f t="shared" si="10"/>
        <v>0</v>
      </c>
    </row>
    <row r="560" spans="1:5" ht="13.2" hidden="1">
      <c r="A560" s="183">
        <f>'Tab4'!M141</f>
        <v>0</v>
      </c>
      <c r="B560" s="181">
        <f>'Tab4'!F141</f>
        <v>0</v>
      </c>
      <c r="C560" s="181" t="str">
        <f>'Tab4'!D141</f>
        <v>riga 60</v>
      </c>
      <c r="D560" s="182">
        <f>'Tab4'!E141</f>
        <v>0</v>
      </c>
      <c r="E560" s="182">
        <f t="shared" si="10"/>
        <v>0</v>
      </c>
    </row>
    <row r="561" spans="1:5" ht="13.2" hidden="1">
      <c r="A561" s="183">
        <f>'Tab4'!M142</f>
        <v>0</v>
      </c>
      <c r="B561" s="181">
        <f>'Tab4'!F142</f>
        <v>0</v>
      </c>
      <c r="C561" s="181" t="str">
        <f>'Tab4'!D142</f>
        <v>riga 61</v>
      </c>
      <c r="D561" s="182">
        <f>'Tab4'!E142</f>
        <v>0</v>
      </c>
      <c r="E561" s="182">
        <f t="shared" si="10"/>
        <v>0</v>
      </c>
    </row>
    <row r="562" spans="1:5" ht="13.2" hidden="1">
      <c r="A562" s="183">
        <f>'Tab4'!M143</f>
        <v>0</v>
      </c>
      <c r="B562" s="181">
        <f>'Tab4'!F143</f>
        <v>0</v>
      </c>
      <c r="C562" s="181" t="str">
        <f>'Tab4'!D143</f>
        <v>riga 62</v>
      </c>
      <c r="D562" s="182">
        <f>'Tab4'!E143</f>
        <v>0</v>
      </c>
      <c r="E562" s="182">
        <f t="shared" si="10"/>
        <v>0</v>
      </c>
    </row>
    <row r="563" spans="1:5" ht="13.2" hidden="1">
      <c r="A563" s="183">
        <f>'Tab4'!M144</f>
        <v>0</v>
      </c>
      <c r="B563" s="181">
        <f>'Tab4'!F144</f>
        <v>0</v>
      </c>
      <c r="C563" s="181" t="str">
        <f>'Tab4'!D144</f>
        <v>riga 63</v>
      </c>
      <c r="D563" s="182">
        <f>'Tab4'!E144</f>
        <v>0</v>
      </c>
      <c r="E563" s="182">
        <f t="shared" si="10"/>
        <v>0</v>
      </c>
    </row>
    <row r="564" spans="1:5" ht="13.2" hidden="1">
      <c r="A564" s="183">
        <f>'Tab4'!M145</f>
        <v>0</v>
      </c>
      <c r="B564" s="181">
        <f>'Tab4'!F145</f>
        <v>0</v>
      </c>
      <c r="C564" s="181" t="str">
        <f>'Tab4'!D145</f>
        <v>riga 64</v>
      </c>
      <c r="D564" s="182">
        <f>'Tab4'!E145</f>
        <v>0</v>
      </c>
      <c r="E564" s="182">
        <f t="shared" si="10"/>
        <v>0</v>
      </c>
    </row>
    <row r="565" spans="1:5" ht="13.2" hidden="1">
      <c r="A565" s="183">
        <f>'Tab4'!M146</f>
        <v>0</v>
      </c>
      <c r="B565" s="181">
        <f>'Tab4'!F146</f>
        <v>0</v>
      </c>
      <c r="C565" s="181" t="str">
        <f>'Tab4'!D146</f>
        <v>riga 65</v>
      </c>
      <c r="D565" s="182">
        <f>'Tab4'!E146</f>
        <v>0</v>
      </c>
      <c r="E565" s="182">
        <f t="shared" si="10"/>
        <v>0</v>
      </c>
    </row>
    <row r="566" spans="1:5" ht="13.2" hidden="1">
      <c r="A566" s="183">
        <f>'Tab4'!M147</f>
        <v>0</v>
      </c>
      <c r="B566" s="181">
        <f>'Tab4'!F147</f>
        <v>0</v>
      </c>
      <c r="C566" s="181" t="str">
        <f>'Tab4'!D147</f>
        <v>riga 66</v>
      </c>
      <c r="D566" s="182">
        <f>'Tab4'!E147</f>
        <v>0</v>
      </c>
      <c r="E566" s="182">
        <f t="shared" si="10"/>
        <v>0</v>
      </c>
    </row>
    <row r="567" spans="1:5" ht="13.2" hidden="1">
      <c r="A567" s="183">
        <f>'Tab4'!M148</f>
        <v>0</v>
      </c>
      <c r="B567" s="181">
        <f>'Tab4'!F148</f>
        <v>0</v>
      </c>
      <c r="C567" s="181" t="str">
        <f>'Tab4'!D148</f>
        <v>riga 67</v>
      </c>
      <c r="D567" s="182">
        <f>'Tab4'!E148</f>
        <v>0</v>
      </c>
      <c r="E567" s="182">
        <f t="shared" si="10"/>
        <v>0</v>
      </c>
    </row>
    <row r="568" spans="1:5" ht="13.2" hidden="1">
      <c r="A568" s="183">
        <f>'Tab4'!M149</f>
        <v>0</v>
      </c>
      <c r="B568" s="181">
        <f>'Tab4'!F149</f>
        <v>0</v>
      </c>
      <c r="C568" s="181" t="str">
        <f>'Tab4'!D149</f>
        <v>riga 68</v>
      </c>
      <c r="D568" s="182">
        <f>'Tab4'!E149</f>
        <v>0</v>
      </c>
      <c r="E568" s="182">
        <f t="shared" si="10"/>
        <v>0</v>
      </c>
    </row>
    <row r="569" spans="1:5" ht="13.2" hidden="1">
      <c r="A569" s="183">
        <f>'Tab4'!M150</f>
        <v>0</v>
      </c>
      <c r="B569" s="181">
        <f>'Tab4'!F150</f>
        <v>0</v>
      </c>
      <c r="C569" s="181" t="str">
        <f>'Tab4'!D150</f>
        <v>riga 69</v>
      </c>
      <c r="D569" s="182">
        <f>'Tab4'!E150</f>
        <v>0</v>
      </c>
      <c r="E569" s="182">
        <f t="shared" si="10"/>
        <v>0</v>
      </c>
    </row>
    <row r="570" spans="1:5" ht="13.2" hidden="1">
      <c r="A570" s="183">
        <f>'Tab4'!M151</f>
        <v>0</v>
      </c>
      <c r="B570" s="181">
        <f>'Tab4'!F151</f>
        <v>0</v>
      </c>
      <c r="C570" s="181" t="str">
        <f>'Tab4'!D151</f>
        <v>riga 70</v>
      </c>
      <c r="D570" s="182">
        <f>'Tab4'!E151</f>
        <v>0</v>
      </c>
      <c r="E570" s="182">
        <f t="shared" si="10"/>
        <v>0</v>
      </c>
    </row>
    <row r="571" spans="1:5" ht="13.2" hidden="1">
      <c r="A571" s="183">
        <f>'Tab4'!M152</f>
        <v>0</v>
      </c>
      <c r="B571" s="181">
        <f>'Tab4'!F152</f>
        <v>0</v>
      </c>
      <c r="C571" s="181" t="str">
        <f>'Tab4'!D152</f>
        <v>riga 71</v>
      </c>
      <c r="D571" s="182">
        <f>'Tab4'!E152</f>
        <v>0</v>
      </c>
      <c r="E571" s="182">
        <f t="shared" si="10"/>
        <v>0</v>
      </c>
    </row>
    <row r="572" spans="1:5" ht="13.2" hidden="1">
      <c r="A572" s="183">
        <f>'Tab4'!M153</f>
        <v>0</v>
      </c>
      <c r="B572" s="181">
        <f>'Tab4'!F153</f>
        <v>0</v>
      </c>
      <c r="C572" s="181" t="str">
        <f>'Tab4'!D153</f>
        <v>riga 72</v>
      </c>
      <c r="D572" s="182">
        <f>'Tab4'!E153</f>
        <v>0</v>
      </c>
      <c r="E572" s="182">
        <f t="shared" si="10"/>
        <v>0</v>
      </c>
    </row>
    <row r="573" spans="1:5" ht="13.2" hidden="1">
      <c r="A573" s="183">
        <f>'Tab4'!M154</f>
        <v>0</v>
      </c>
      <c r="B573" s="181">
        <f>'Tab4'!F154</f>
        <v>0</v>
      </c>
      <c r="C573" s="181" t="str">
        <f>'Tab4'!D154</f>
        <v>riga 73</v>
      </c>
      <c r="D573" s="182">
        <f>'Tab4'!E154</f>
        <v>0</v>
      </c>
      <c r="E573" s="182">
        <f t="shared" si="10"/>
        <v>0</v>
      </c>
    </row>
    <row r="574" spans="1:5" ht="13.2" hidden="1">
      <c r="A574" s="183">
        <f>'Tab4'!M155</f>
        <v>0</v>
      </c>
      <c r="B574" s="181">
        <f>'Tab4'!F155</f>
        <v>0</v>
      </c>
      <c r="C574" s="181" t="str">
        <f>'Tab4'!D155</f>
        <v>riga 74</v>
      </c>
      <c r="D574" s="182">
        <f>'Tab4'!E155</f>
        <v>0</v>
      </c>
      <c r="E574" s="182">
        <f t="shared" si="10"/>
        <v>0</v>
      </c>
    </row>
    <row r="575" spans="1:5" ht="13.2" hidden="1">
      <c r="A575" s="183">
        <f>'Tab4'!M156</f>
        <v>0</v>
      </c>
      <c r="B575" s="181">
        <f>'Tab4'!F156</f>
        <v>0</v>
      </c>
      <c r="C575" s="181" t="str">
        <f>'Tab4'!D156</f>
        <v>riga 75</v>
      </c>
      <c r="D575" s="182">
        <f>'Tab4'!E156</f>
        <v>0</v>
      </c>
      <c r="E575" s="182">
        <f t="shared" si="10"/>
        <v>0</v>
      </c>
    </row>
    <row r="576" spans="1:5" ht="13.2" hidden="1">
      <c r="A576" s="183">
        <f>'Tab4'!M157</f>
        <v>0</v>
      </c>
      <c r="B576" s="181">
        <f>'Tab4'!F157</f>
        <v>0</v>
      </c>
      <c r="C576" s="181" t="str">
        <f>'Tab4'!D157</f>
        <v>riga 76</v>
      </c>
      <c r="D576" s="182">
        <f>'Tab4'!E157</f>
        <v>0</v>
      </c>
      <c r="E576" s="182">
        <f t="shared" si="10"/>
        <v>0</v>
      </c>
    </row>
    <row r="577" spans="1:5" ht="13.2" hidden="1">
      <c r="A577" s="183">
        <f>'Tab4'!M158</f>
        <v>0</v>
      </c>
      <c r="B577" s="181">
        <f>'Tab4'!F158</f>
        <v>0</v>
      </c>
      <c r="C577" s="181" t="str">
        <f>'Tab4'!D158</f>
        <v>riga 77</v>
      </c>
      <c r="D577" s="182">
        <f>'Tab4'!E158</f>
        <v>0</v>
      </c>
      <c r="E577" s="182">
        <f t="shared" si="10"/>
        <v>0</v>
      </c>
    </row>
    <row r="578" spans="1:5" ht="13.2" hidden="1">
      <c r="A578" s="183">
        <f>'Tab4'!M159</f>
        <v>0</v>
      </c>
      <c r="B578" s="181">
        <f>'Tab4'!F159</f>
        <v>0</v>
      </c>
      <c r="C578" s="181" t="str">
        <f>'Tab4'!D159</f>
        <v>riga 78</v>
      </c>
      <c r="D578" s="182">
        <f>'Tab4'!E159</f>
        <v>0</v>
      </c>
      <c r="E578" s="182">
        <f t="shared" si="10"/>
        <v>0</v>
      </c>
    </row>
    <row r="579" spans="1:5" ht="13.2" hidden="1">
      <c r="A579" s="183">
        <f>'Tab4'!M160</f>
        <v>0</v>
      </c>
      <c r="B579" s="181">
        <f>'Tab4'!F160</f>
        <v>0</v>
      </c>
      <c r="C579" s="181" t="str">
        <f>'Tab4'!D160</f>
        <v>riga 79</v>
      </c>
      <c r="D579" s="182">
        <f>'Tab4'!E160</f>
        <v>0</v>
      </c>
      <c r="E579" s="182">
        <f t="shared" si="10"/>
        <v>0</v>
      </c>
    </row>
    <row r="580" spans="1:5" ht="13.2" hidden="1">
      <c r="A580" s="183">
        <f>'Tab4'!M161</f>
        <v>0</v>
      </c>
      <c r="B580" s="181">
        <f>'Tab4'!F161</f>
        <v>0</v>
      </c>
      <c r="C580" s="181" t="str">
        <f>'Tab4'!D161</f>
        <v>riga 80</v>
      </c>
      <c r="D580" s="182">
        <f>'Tab4'!E161</f>
        <v>0</v>
      </c>
      <c r="E580" s="182">
        <f t="shared" si="10"/>
        <v>0</v>
      </c>
    </row>
    <row r="581" spans="1:5" ht="13.2" hidden="1">
      <c r="A581" s="183">
        <f>'Tab4'!M162</f>
        <v>0</v>
      </c>
      <c r="B581" s="181">
        <f>'Tab4'!F162</f>
        <v>0</v>
      </c>
      <c r="C581" s="181" t="str">
        <f>'Tab4'!D162</f>
        <v>riga 81</v>
      </c>
      <c r="D581" s="182">
        <f>'Tab4'!E162</f>
        <v>0</v>
      </c>
      <c r="E581" s="182">
        <f t="shared" si="10"/>
        <v>0</v>
      </c>
    </row>
    <row r="582" spans="1:5" ht="13.2" hidden="1">
      <c r="A582" s="183">
        <f>'Tab4'!M163</f>
        <v>0</v>
      </c>
      <c r="B582" s="181">
        <f>'Tab4'!F163</f>
        <v>0</v>
      </c>
      <c r="C582" s="181" t="str">
        <f>'Tab4'!D163</f>
        <v>riga 82</v>
      </c>
      <c r="D582" s="182">
        <f>'Tab4'!E163</f>
        <v>0</v>
      </c>
      <c r="E582" s="182">
        <f t="shared" si="10"/>
        <v>0</v>
      </c>
    </row>
    <row r="583" spans="1:5" ht="13.2" hidden="1">
      <c r="A583" s="183">
        <f>'Tab4'!M164</f>
        <v>0</v>
      </c>
      <c r="B583" s="181">
        <f>'Tab4'!F164</f>
        <v>0</v>
      </c>
      <c r="C583" s="181" t="str">
        <f>'Tab4'!D164</f>
        <v>riga 83</v>
      </c>
      <c r="D583" s="182">
        <f>'Tab4'!E164</f>
        <v>0</v>
      </c>
      <c r="E583" s="182">
        <f t="shared" si="10"/>
        <v>0</v>
      </c>
    </row>
    <row r="584" spans="1:5" ht="13.2" hidden="1">
      <c r="A584" s="183">
        <f>'Tab4'!M165</f>
        <v>0</v>
      </c>
      <c r="B584" s="181">
        <f>'Tab4'!F165</f>
        <v>0</v>
      </c>
      <c r="C584" s="181" t="str">
        <f>'Tab4'!D165</f>
        <v>riga 84</v>
      </c>
      <c r="D584" s="182">
        <f>'Tab4'!E165</f>
        <v>0</v>
      </c>
      <c r="E584" s="182">
        <f t="shared" si="10"/>
        <v>0</v>
      </c>
    </row>
    <row r="585" spans="1:5" ht="13.2" hidden="1">
      <c r="A585" s="183">
        <f>'Tab4'!M166</f>
        <v>0</v>
      </c>
      <c r="B585" s="181">
        <f>'Tab4'!F166</f>
        <v>0</v>
      </c>
      <c r="C585" s="181" t="str">
        <f>'Tab4'!D166</f>
        <v>riga 85</v>
      </c>
      <c r="D585" s="182">
        <f>'Tab4'!E166</f>
        <v>0</v>
      </c>
      <c r="E585" s="182">
        <f t="shared" si="10"/>
        <v>0</v>
      </c>
    </row>
    <row r="586" spans="1:5" ht="13.2" hidden="1">
      <c r="A586" s="183">
        <f>'Tab4'!M167</f>
        <v>0</v>
      </c>
      <c r="B586" s="181">
        <f>'Tab4'!F167</f>
        <v>0</v>
      </c>
      <c r="C586" s="181" t="str">
        <f>'Tab4'!D167</f>
        <v>riga 86</v>
      </c>
      <c r="D586" s="182">
        <f>'Tab4'!E167</f>
        <v>0</v>
      </c>
      <c r="E586" s="182">
        <f t="shared" si="10"/>
        <v>0</v>
      </c>
    </row>
    <row r="587" spans="1:5" ht="13.2" hidden="1">
      <c r="A587" s="183">
        <f>'Tab4'!M168</f>
        <v>0</v>
      </c>
      <c r="B587" s="181">
        <f>'Tab4'!F168</f>
        <v>0</v>
      </c>
      <c r="C587" s="181" t="str">
        <f>'Tab4'!D168</f>
        <v>riga 87</v>
      </c>
      <c r="D587" s="182">
        <f>'Tab4'!E168</f>
        <v>0</v>
      </c>
      <c r="E587" s="182">
        <f t="shared" si="10"/>
        <v>0</v>
      </c>
    </row>
    <row r="588" spans="1:5" ht="13.2" hidden="1">
      <c r="A588" s="183">
        <f>'Tab4'!M169</f>
        <v>0</v>
      </c>
      <c r="B588" s="181">
        <f>'Tab4'!F169</f>
        <v>0</v>
      </c>
      <c r="C588" s="181" t="str">
        <f>'Tab4'!D169</f>
        <v>riga 88</v>
      </c>
      <c r="D588" s="182">
        <f>'Tab4'!E169</f>
        <v>0</v>
      </c>
      <c r="E588" s="182">
        <f t="shared" si="10"/>
        <v>0</v>
      </c>
    </row>
    <row r="589" spans="1:5" ht="13.2" hidden="1">
      <c r="A589" s="183">
        <f>'Tab4'!M170</f>
        <v>0</v>
      </c>
      <c r="B589" s="181">
        <f>'Tab4'!F170</f>
        <v>0</v>
      </c>
      <c r="C589" s="181" t="str">
        <f>'Tab4'!D170</f>
        <v>riga 89</v>
      </c>
      <c r="D589" s="182">
        <f>'Tab4'!E170</f>
        <v>0</v>
      </c>
      <c r="E589" s="182">
        <f t="shared" si="10"/>
        <v>0</v>
      </c>
    </row>
    <row r="590" spans="1:5" ht="13.2" hidden="1">
      <c r="A590" s="183">
        <f>'Tab4'!M171</f>
        <v>0</v>
      </c>
      <c r="B590" s="181">
        <f>'Tab4'!F171</f>
        <v>0</v>
      </c>
      <c r="C590" s="181" t="str">
        <f>'Tab4'!D171</f>
        <v>riga 90</v>
      </c>
      <c r="D590" s="182">
        <f>'Tab4'!E171</f>
        <v>0</v>
      </c>
      <c r="E590" s="182">
        <f t="shared" si="10"/>
        <v>0</v>
      </c>
    </row>
    <row r="591" spans="1:5" ht="13.2" hidden="1">
      <c r="A591" s="183">
        <f>'Tab4'!M172</f>
        <v>0</v>
      </c>
      <c r="B591" s="181">
        <f>'Tab4'!F172</f>
        <v>0</v>
      </c>
      <c r="C591" s="181" t="str">
        <f>'Tab4'!D172</f>
        <v>riga 91</v>
      </c>
      <c r="D591" s="182">
        <f>'Tab4'!E172</f>
        <v>0</v>
      </c>
      <c r="E591" s="182">
        <f t="shared" si="10"/>
        <v>0</v>
      </c>
    </row>
    <row r="592" spans="1:5" ht="13.2" hidden="1">
      <c r="A592" s="183">
        <f>'Tab4'!M173</f>
        <v>0</v>
      </c>
      <c r="B592" s="181">
        <f>'Tab4'!F173</f>
        <v>0</v>
      </c>
      <c r="C592" s="181" t="str">
        <f>'Tab4'!D173</f>
        <v>riga 92</v>
      </c>
      <c r="D592" s="182">
        <f>'Tab4'!E173</f>
        <v>0</v>
      </c>
      <c r="E592" s="182">
        <f t="shared" si="10"/>
        <v>0</v>
      </c>
    </row>
    <row r="593" spans="1:5" ht="13.2" hidden="1">
      <c r="A593" s="183">
        <f>'Tab4'!M174</f>
        <v>0</v>
      </c>
      <c r="B593" s="181">
        <f>'Tab4'!F174</f>
        <v>0</v>
      </c>
      <c r="C593" s="181" t="str">
        <f>'Tab4'!D174</f>
        <v>riga 93</v>
      </c>
      <c r="D593" s="182">
        <f>'Tab4'!E174</f>
        <v>0</v>
      </c>
      <c r="E593" s="182">
        <f t="shared" si="10"/>
        <v>0</v>
      </c>
    </row>
    <row r="594" spans="1:5" ht="13.2" hidden="1">
      <c r="A594" s="183">
        <f>'Tab4'!M175</f>
        <v>0</v>
      </c>
      <c r="B594" s="181">
        <f>'Tab4'!F175</f>
        <v>0</v>
      </c>
      <c r="C594" s="181" t="str">
        <f>'Tab4'!D175</f>
        <v>riga 94</v>
      </c>
      <c r="D594" s="182">
        <f>'Tab4'!E175</f>
        <v>0</v>
      </c>
      <c r="E594" s="182">
        <f t="shared" si="10"/>
        <v>0</v>
      </c>
    </row>
    <row r="595" spans="1:5" ht="13.2" hidden="1">
      <c r="A595" s="183">
        <f>'Tab4'!M176</f>
        <v>0</v>
      </c>
      <c r="B595" s="181">
        <f>'Tab4'!F176</f>
        <v>0</v>
      </c>
      <c r="C595" s="181" t="str">
        <f>'Tab4'!D176</f>
        <v>riga 95</v>
      </c>
      <c r="D595" s="182">
        <f>'Tab4'!E176</f>
        <v>0</v>
      </c>
      <c r="E595" s="182">
        <f t="shared" si="10"/>
        <v>0</v>
      </c>
    </row>
    <row r="596" spans="1:5" ht="13.2" hidden="1">
      <c r="A596" s="183">
        <f>'Tab4'!M177</f>
        <v>0</v>
      </c>
      <c r="B596" s="181">
        <f>'Tab4'!F177</f>
        <v>0</v>
      </c>
      <c r="C596" s="181" t="str">
        <f>'Tab4'!D177</f>
        <v>riga 96</v>
      </c>
      <c r="D596" s="182">
        <f>'Tab4'!E177</f>
        <v>0</v>
      </c>
      <c r="E596" s="182">
        <f t="shared" si="10"/>
        <v>0</v>
      </c>
    </row>
    <row r="597" spans="1:5" ht="13.2" hidden="1">
      <c r="A597" s="183">
        <f>'Tab4'!M178</f>
        <v>0</v>
      </c>
      <c r="B597" s="181">
        <f>'Tab4'!F178</f>
        <v>0</v>
      </c>
      <c r="C597" s="181" t="str">
        <f>'Tab4'!D178</f>
        <v>riga 97</v>
      </c>
      <c r="D597" s="182">
        <f>'Tab4'!E178</f>
        <v>0</v>
      </c>
      <c r="E597" s="182">
        <f t="shared" si="10"/>
        <v>0</v>
      </c>
    </row>
    <row r="598" spans="1:5" ht="13.2" hidden="1">
      <c r="A598" s="183">
        <f>'Tab4'!M179</f>
        <v>0</v>
      </c>
      <c r="B598" s="181">
        <f>'Tab4'!F179</f>
        <v>0</v>
      </c>
      <c r="C598" s="181" t="str">
        <f>'Tab4'!D179</f>
        <v>riga 98</v>
      </c>
      <c r="D598" s="182">
        <f>'Tab4'!E179</f>
        <v>0</v>
      </c>
      <c r="E598" s="182">
        <f t="shared" si="10"/>
        <v>0</v>
      </c>
    </row>
    <row r="599" spans="1:5" ht="13.2" hidden="1">
      <c r="A599" s="183">
        <f>'Tab4'!M180</f>
        <v>0</v>
      </c>
      <c r="B599" s="181">
        <f>'Tab4'!F180</f>
        <v>0</v>
      </c>
      <c r="C599" s="181" t="str">
        <f>'Tab4'!D180</f>
        <v>riga 99</v>
      </c>
      <c r="D599" s="182">
        <f>'Tab4'!E180</f>
        <v>0</v>
      </c>
      <c r="E599" s="182">
        <f t="shared" si="10"/>
        <v>0</v>
      </c>
    </row>
    <row r="600" spans="1:5" ht="13.2" hidden="1">
      <c r="A600" s="183">
        <f>'Tab4'!M181</f>
        <v>0</v>
      </c>
      <c r="B600" s="181">
        <f>'Tab4'!F181</f>
        <v>0</v>
      </c>
      <c r="C600" s="181" t="str">
        <f>'Tab4'!D181</f>
        <v>riga 100</v>
      </c>
      <c r="D600" s="182">
        <f>'Tab4'!E181</f>
        <v>0</v>
      </c>
      <c r="E600" s="182">
        <f t="shared" si="10"/>
        <v>0</v>
      </c>
    </row>
    <row r="601" spans="1:5" ht="15.6" hidden="1">
      <c r="A601" s="177" t="s">
        <v>409</v>
      </c>
      <c r="B601" s="177" t="s">
        <v>414</v>
      </c>
      <c r="C601" s="184" t="str">
        <f>'Tab5'!A4</f>
        <v>Formaggi Capre e Cavoli - sostituire quantità previste con COSTI reali</v>
      </c>
      <c r="D601" s="179"/>
      <c r="E601" s="180">
        <f>'Tab5'!M5</f>
        <v>0</v>
      </c>
    </row>
    <row r="602" spans="1:5" ht="13.2" hidden="1">
      <c r="A602" s="182">
        <f>'Tab5'!M6</f>
        <v>0</v>
      </c>
      <c r="B602" s="181" t="str">
        <f>'Tab5'!F6</f>
        <v>PZ</v>
      </c>
      <c r="C602" s="181" t="str">
        <f>'Tab5'!D6</f>
        <v>Baci di Vararo conf. 2 pz.</v>
      </c>
      <c r="D602" s="182">
        <f>'Tab5'!E6</f>
        <v>5.7</v>
      </c>
      <c r="E602" s="182">
        <f t="shared" ref="E602:E631" si="11">IF(A602="",0,A602)</f>
        <v>0</v>
      </c>
    </row>
    <row r="603" spans="1:5" ht="13.2" hidden="1">
      <c r="A603" s="182">
        <f>'Tab5'!M7</f>
        <v>0</v>
      </c>
      <c r="B603" s="181" t="str">
        <f>'Tab5'!F7</f>
        <v>PZ</v>
      </c>
      <c r="C603" s="181" t="str">
        <f>'Tab5'!D7</f>
        <v>Caciotta stagionata da ca. 400 g (20.90€/kg)</v>
      </c>
      <c r="D603" s="182">
        <f>'Tab5'!E7</f>
        <v>8.36</v>
      </c>
      <c r="E603" s="182">
        <f t="shared" si="11"/>
        <v>0</v>
      </c>
    </row>
    <row r="604" spans="1:5" ht="13.2" hidden="1">
      <c r="A604" s="182">
        <f>'Tab5'!M8</f>
        <v>0</v>
      </c>
      <c r="B604" s="181" t="str">
        <f>'Tab5'!F8</f>
        <v>PZ</v>
      </c>
      <c r="C604" s="181" t="str">
        <f>'Tab5'!D8</f>
        <v>Caprino fresco da 286 g (17.57€/kg)</v>
      </c>
      <c r="D604" s="182">
        <f>'Tab5'!E8</f>
        <v>5.24</v>
      </c>
      <c r="E604" s="182">
        <f t="shared" si="11"/>
        <v>0</v>
      </c>
    </row>
    <row r="605" spans="1:5" ht="13.2" hidden="1">
      <c r="A605" s="182">
        <f>'Tab5'!M9</f>
        <v>0</v>
      </c>
      <c r="B605" s="181" t="str">
        <f>'Tab5'!F9</f>
        <v>PZ</v>
      </c>
      <c r="C605" s="181" t="str">
        <f>'Tab5'!D9</f>
        <v>Primo sale da ca. ½ kg (17.57€/kg)</v>
      </c>
      <c r="D605" s="182">
        <f>'Tab5'!E9</f>
        <v>8.7799999999999994</v>
      </c>
      <c r="E605" s="182">
        <f t="shared" si="11"/>
        <v>0</v>
      </c>
    </row>
    <row r="606" spans="1:5" ht="13.2" hidden="1">
      <c r="A606" s="182">
        <f>'Tab5'!M10</f>
        <v>0</v>
      </c>
      <c r="B606" s="181" t="str">
        <f>'Tab5'!F10</f>
        <v>PZ</v>
      </c>
      <c r="C606" s="181" t="str">
        <f>'Tab5'!D10</f>
        <v>Quadrotto d'Alpe da ca. 750 g (20.90€/kg)</v>
      </c>
      <c r="D606" s="182">
        <f>'Tab5'!E10</f>
        <v>15.67</v>
      </c>
      <c r="E606" s="182">
        <f t="shared" si="11"/>
        <v>0</v>
      </c>
    </row>
    <row r="607" spans="1:5" ht="13.2" hidden="1">
      <c r="A607" s="182">
        <f>'Tab5'!M11</f>
        <v>0</v>
      </c>
      <c r="B607" s="181" t="str">
        <f>'Tab5'!F11</f>
        <v>PZ</v>
      </c>
      <c r="C607" s="181" t="str">
        <f>'Tab5'!D11</f>
        <v>Ricotta da ca. ½ kg (12.82€/kg)</v>
      </c>
      <c r="D607" s="182">
        <f>'Tab5'!E11</f>
        <v>6.41</v>
      </c>
      <c r="E607" s="182">
        <f t="shared" si="11"/>
        <v>0</v>
      </c>
    </row>
    <row r="608" spans="1:5" ht="13.2" hidden="1">
      <c r="A608" s="182">
        <f>'Tab5'!M12</f>
        <v>0</v>
      </c>
      <c r="B608" s="181" t="str">
        <f>'Tab5'!F12</f>
        <v>PZ</v>
      </c>
      <c r="C608" s="181" t="str">
        <f>'Tab5'!D12</f>
        <v>Salamini di capra da ca. 150 g (24,70€/kg)</v>
      </c>
      <c r="D608" s="182">
        <f>'Tab5'!E12</f>
        <v>3.7</v>
      </c>
      <c r="E608" s="182">
        <f t="shared" si="11"/>
        <v>0</v>
      </c>
    </row>
    <row r="609" spans="1:5" ht="13.2" hidden="1">
      <c r="A609" s="182">
        <f>'Tab5'!M13</f>
        <v>0</v>
      </c>
      <c r="B609" s="181" t="str">
        <f>'Tab5'!F13</f>
        <v>PZ</v>
      </c>
      <c r="C609" s="181" t="str">
        <f>'Tab5'!D13</f>
        <v>Sancarlin in vaschetta da 250 g (22.80€/kg)</v>
      </c>
      <c r="D609" s="182">
        <f>'Tab5'!E13</f>
        <v>5.7</v>
      </c>
      <c r="E609" s="182">
        <f t="shared" si="11"/>
        <v>0</v>
      </c>
    </row>
    <row r="610" spans="1:5" ht="13.2" hidden="1">
      <c r="A610" s="182">
        <f>'Tab5'!M14</f>
        <v>0</v>
      </c>
      <c r="B610" s="181">
        <f>'Tab5'!F14</f>
        <v>0</v>
      </c>
      <c r="C610" s="181" t="str">
        <f>'Tab5'!D14</f>
        <v>riga 9</v>
      </c>
      <c r="D610" s="182">
        <f>'Tab5'!E14</f>
        <v>0</v>
      </c>
      <c r="E610" s="182">
        <f t="shared" si="11"/>
        <v>0</v>
      </c>
    </row>
    <row r="611" spans="1:5" ht="13.2" hidden="1">
      <c r="A611" s="182">
        <f>'Tab5'!M15</f>
        <v>0</v>
      </c>
      <c r="B611" s="181">
        <f>'Tab5'!F15</f>
        <v>0</v>
      </c>
      <c r="C611" s="181" t="str">
        <f>'Tab5'!D15</f>
        <v>riga 10</v>
      </c>
      <c r="D611" s="182">
        <f>'Tab5'!E15</f>
        <v>0</v>
      </c>
      <c r="E611" s="182">
        <f t="shared" si="11"/>
        <v>0</v>
      </c>
    </row>
    <row r="612" spans="1:5" ht="13.2" hidden="1">
      <c r="A612" s="182">
        <f>'Tab5'!M16</f>
        <v>0</v>
      </c>
      <c r="B612" s="181">
        <f>'Tab5'!F16</f>
        <v>0</v>
      </c>
      <c r="C612" s="181" t="str">
        <f>'Tab5'!D16</f>
        <v>riga 11</v>
      </c>
      <c r="D612" s="182">
        <f>'Tab5'!E16</f>
        <v>0</v>
      </c>
      <c r="E612" s="182">
        <f t="shared" si="11"/>
        <v>0</v>
      </c>
    </row>
    <row r="613" spans="1:5" ht="13.2" hidden="1">
      <c r="A613" s="182">
        <f>'Tab5'!M17</f>
        <v>0</v>
      </c>
      <c r="B613" s="181">
        <f>'Tab5'!F17</f>
        <v>0</v>
      </c>
      <c r="C613" s="181" t="str">
        <f>'Tab5'!D17</f>
        <v>riga 12</v>
      </c>
      <c r="D613" s="182">
        <f>'Tab5'!E17</f>
        <v>0</v>
      </c>
      <c r="E613" s="182">
        <f t="shared" si="11"/>
        <v>0</v>
      </c>
    </row>
    <row r="614" spans="1:5" ht="13.2" hidden="1">
      <c r="A614" s="182">
        <f>'Tab5'!M18</f>
        <v>0</v>
      </c>
      <c r="B614" s="181">
        <f>'Tab5'!F18</f>
        <v>0</v>
      </c>
      <c r="C614" s="181" t="str">
        <f>'Tab5'!D18</f>
        <v>riga 13</v>
      </c>
      <c r="D614" s="182">
        <f>'Tab5'!E18</f>
        <v>0</v>
      </c>
      <c r="E614" s="182">
        <f t="shared" si="11"/>
        <v>0</v>
      </c>
    </row>
    <row r="615" spans="1:5" ht="13.2" hidden="1">
      <c r="A615" s="182">
        <f>'Tab5'!M19</f>
        <v>0</v>
      </c>
      <c r="B615" s="181">
        <f>'Tab5'!F19</f>
        <v>0</v>
      </c>
      <c r="C615" s="181" t="str">
        <f>'Tab5'!D19</f>
        <v>riga 14</v>
      </c>
      <c r="D615" s="182">
        <f>'Tab5'!E19</f>
        <v>0</v>
      </c>
      <c r="E615" s="182">
        <f t="shared" si="11"/>
        <v>0</v>
      </c>
    </row>
    <row r="616" spans="1:5" ht="13.2" hidden="1">
      <c r="A616" s="182">
        <f>'Tab5'!M20</f>
        <v>0</v>
      </c>
      <c r="B616" s="181">
        <f>'Tab5'!F20</f>
        <v>0</v>
      </c>
      <c r="C616" s="181" t="str">
        <f>'Tab5'!D20</f>
        <v>riga 15</v>
      </c>
      <c r="D616" s="182">
        <f>'Tab5'!E20</f>
        <v>0</v>
      </c>
      <c r="E616" s="182">
        <f t="shared" si="11"/>
        <v>0</v>
      </c>
    </row>
    <row r="617" spans="1:5" ht="13.2" hidden="1">
      <c r="A617" s="182">
        <f>'Tab5'!M21</f>
        <v>0</v>
      </c>
      <c r="B617" s="181">
        <f>'Tab5'!F21</f>
        <v>0</v>
      </c>
      <c r="C617" s="181" t="str">
        <f>'Tab5'!D21</f>
        <v>riga 16</v>
      </c>
      <c r="D617" s="182">
        <f>'Tab5'!E21</f>
        <v>0</v>
      </c>
      <c r="E617" s="182">
        <f t="shared" si="11"/>
        <v>0</v>
      </c>
    </row>
    <row r="618" spans="1:5" ht="13.2" hidden="1">
      <c r="A618" s="182">
        <f>'Tab5'!M22</f>
        <v>0</v>
      </c>
      <c r="B618" s="181">
        <f>'Tab5'!F22</f>
        <v>0</v>
      </c>
      <c r="C618" s="181" t="str">
        <f>'Tab5'!D22</f>
        <v>riga 17</v>
      </c>
      <c r="D618" s="182">
        <f>'Tab5'!E22</f>
        <v>0</v>
      </c>
      <c r="E618" s="182">
        <f t="shared" si="11"/>
        <v>0</v>
      </c>
    </row>
    <row r="619" spans="1:5" ht="13.2" hidden="1">
      <c r="A619" s="182">
        <f>'Tab5'!M23</f>
        <v>0</v>
      </c>
      <c r="B619" s="181">
        <f>'Tab5'!F23</f>
        <v>0</v>
      </c>
      <c r="C619" s="181" t="str">
        <f>'Tab5'!D23</f>
        <v>riga 18</v>
      </c>
      <c r="D619" s="182">
        <f>'Tab5'!E23</f>
        <v>0</v>
      </c>
      <c r="E619" s="182">
        <f t="shared" si="11"/>
        <v>0</v>
      </c>
    </row>
    <row r="620" spans="1:5" ht="13.2" hidden="1">
      <c r="A620" s="182">
        <f>'Tab5'!M24</f>
        <v>0</v>
      </c>
      <c r="B620" s="181">
        <f>'Tab5'!F24</f>
        <v>0</v>
      </c>
      <c r="C620" s="181" t="str">
        <f>'Tab5'!D24</f>
        <v>riga 19</v>
      </c>
      <c r="D620" s="182">
        <f>'Tab5'!E24</f>
        <v>0</v>
      </c>
      <c r="E620" s="182">
        <f t="shared" si="11"/>
        <v>0</v>
      </c>
    </row>
    <row r="621" spans="1:5" ht="13.2" hidden="1">
      <c r="A621" s="182">
        <f>'Tab5'!M25</f>
        <v>0</v>
      </c>
      <c r="B621" s="181">
        <f>'Tab5'!F25</f>
        <v>0</v>
      </c>
      <c r="C621" s="181" t="str">
        <f>'Tab5'!D25</f>
        <v>riga 20</v>
      </c>
      <c r="D621" s="182">
        <f>'Tab5'!E25</f>
        <v>0</v>
      </c>
      <c r="E621" s="182">
        <f t="shared" si="11"/>
        <v>0</v>
      </c>
    </row>
    <row r="622" spans="1:5" ht="13.2" hidden="1">
      <c r="A622" s="182">
        <f>'Tab5'!M26</f>
        <v>0</v>
      </c>
      <c r="B622" s="181">
        <f>'Tab5'!F26</f>
        <v>0</v>
      </c>
      <c r="C622" s="181" t="str">
        <f>'Tab5'!D26</f>
        <v>riga 21</v>
      </c>
      <c r="D622" s="182">
        <f>'Tab5'!E26</f>
        <v>0</v>
      </c>
      <c r="E622" s="182">
        <f t="shared" si="11"/>
        <v>0</v>
      </c>
    </row>
    <row r="623" spans="1:5" ht="13.2" hidden="1">
      <c r="A623" s="182">
        <f>'Tab5'!M27</f>
        <v>0</v>
      </c>
      <c r="B623" s="181">
        <f>'Tab5'!F27</f>
        <v>0</v>
      </c>
      <c r="C623" s="181" t="str">
        <f>'Tab5'!D27</f>
        <v>riga 22</v>
      </c>
      <c r="D623" s="182">
        <f>'Tab5'!E27</f>
        <v>0</v>
      </c>
      <c r="E623" s="182">
        <f t="shared" si="11"/>
        <v>0</v>
      </c>
    </row>
    <row r="624" spans="1:5" ht="13.2" hidden="1">
      <c r="A624" s="182">
        <f>'Tab5'!M28</f>
        <v>0</v>
      </c>
      <c r="B624" s="181">
        <f>'Tab5'!F28</f>
        <v>0</v>
      </c>
      <c r="C624" s="181" t="str">
        <f>'Tab5'!D28</f>
        <v>riga 23</v>
      </c>
      <c r="D624" s="182">
        <f>'Tab5'!E28</f>
        <v>0</v>
      </c>
      <c r="E624" s="182">
        <f t="shared" si="11"/>
        <v>0</v>
      </c>
    </row>
    <row r="625" spans="1:5" ht="13.2" hidden="1">
      <c r="A625" s="182">
        <f>'Tab5'!M29</f>
        <v>0</v>
      </c>
      <c r="B625" s="181">
        <f>'Tab5'!F29</f>
        <v>0</v>
      </c>
      <c r="C625" s="181" t="str">
        <f>'Tab5'!D29</f>
        <v>riga 24</v>
      </c>
      <c r="D625" s="182">
        <f>'Tab5'!E29</f>
        <v>0</v>
      </c>
      <c r="E625" s="182">
        <f t="shared" si="11"/>
        <v>0</v>
      </c>
    </row>
    <row r="626" spans="1:5" ht="13.2" hidden="1">
      <c r="A626" s="182">
        <f>'Tab5'!M30</f>
        <v>0</v>
      </c>
      <c r="B626" s="181">
        <f>'Tab5'!F30</f>
        <v>0</v>
      </c>
      <c r="C626" s="181" t="str">
        <f>'Tab5'!D30</f>
        <v>riga 25</v>
      </c>
      <c r="D626" s="182">
        <f>'Tab5'!E30</f>
        <v>0</v>
      </c>
      <c r="E626" s="182">
        <f t="shared" si="11"/>
        <v>0</v>
      </c>
    </row>
    <row r="627" spans="1:5" ht="13.2" hidden="1">
      <c r="A627" s="182">
        <f>'Tab5'!M31</f>
        <v>0</v>
      </c>
      <c r="B627" s="181">
        <f>'Tab5'!F31</f>
        <v>0</v>
      </c>
      <c r="C627" s="181" t="str">
        <f>'Tab5'!D31</f>
        <v>riga 26</v>
      </c>
      <c r="D627" s="182">
        <f>'Tab5'!E31</f>
        <v>0</v>
      </c>
      <c r="E627" s="182">
        <f t="shared" si="11"/>
        <v>0</v>
      </c>
    </row>
    <row r="628" spans="1:5" ht="13.2" hidden="1">
      <c r="A628" s="182">
        <f>'Tab5'!M32</f>
        <v>0</v>
      </c>
      <c r="B628" s="181">
        <f>'Tab5'!F32</f>
        <v>0</v>
      </c>
      <c r="C628" s="181" t="str">
        <f>'Tab5'!D32</f>
        <v>riga 27</v>
      </c>
      <c r="D628" s="182">
        <f>'Tab5'!E32</f>
        <v>0</v>
      </c>
      <c r="E628" s="182">
        <f t="shared" si="11"/>
        <v>0</v>
      </c>
    </row>
    <row r="629" spans="1:5" ht="13.2" hidden="1">
      <c r="A629" s="182">
        <f>'Tab5'!M33</f>
        <v>0</v>
      </c>
      <c r="B629" s="181">
        <f>'Tab5'!F33</f>
        <v>0</v>
      </c>
      <c r="C629" s="181" t="str">
        <f>'Tab5'!D33</f>
        <v>riga 28</v>
      </c>
      <c r="D629" s="182">
        <f>'Tab5'!E33</f>
        <v>0</v>
      </c>
      <c r="E629" s="182">
        <f t="shared" si="11"/>
        <v>0</v>
      </c>
    </row>
    <row r="630" spans="1:5" ht="13.2" hidden="1">
      <c r="A630" s="182">
        <f>'Tab5'!M34</f>
        <v>0</v>
      </c>
      <c r="B630" s="181">
        <f>'Tab5'!F34</f>
        <v>0</v>
      </c>
      <c r="C630" s="181" t="str">
        <f>'Tab5'!D34</f>
        <v>riga 29</v>
      </c>
      <c r="D630" s="182">
        <f>'Tab5'!E34</f>
        <v>0</v>
      </c>
      <c r="E630" s="182">
        <f t="shared" si="11"/>
        <v>0</v>
      </c>
    </row>
    <row r="631" spans="1:5" ht="13.2" hidden="1">
      <c r="A631" s="182">
        <f>'Tab5'!M35</f>
        <v>0</v>
      </c>
      <c r="B631" s="181">
        <f>'Tab5'!F35</f>
        <v>0</v>
      </c>
      <c r="C631" s="181" t="str">
        <f>'Tab5'!D35</f>
        <v>riga 30</v>
      </c>
      <c r="D631" s="182">
        <f>'Tab5'!E35</f>
        <v>0</v>
      </c>
      <c r="E631" s="182">
        <f t="shared" si="11"/>
        <v>0</v>
      </c>
    </row>
    <row r="632" spans="1:5" ht="15.6" hidden="1">
      <c r="A632" s="177" t="s">
        <v>409</v>
      </c>
      <c r="B632" s="177" t="s">
        <v>414</v>
      </c>
      <c r="C632" s="184" t="str">
        <f>'Tab5'!A36</f>
        <v>Qui si può inserire una tipologia ordine con MAX 25 righe</v>
      </c>
      <c r="D632" s="179"/>
      <c r="E632" s="180">
        <f>'Tab5'!M37</f>
        <v>0</v>
      </c>
    </row>
    <row r="633" spans="1:5" ht="13.2" hidden="1">
      <c r="A633" s="181">
        <f>'Tab5'!M38</f>
        <v>0</v>
      </c>
      <c r="B633" s="181">
        <f>'Tab5'!F38</f>
        <v>0</v>
      </c>
      <c r="C633" s="181" t="str">
        <f>'Tab5'!D38</f>
        <v>riga 1</v>
      </c>
      <c r="D633" s="182">
        <f>'Tab5'!E38</f>
        <v>0</v>
      </c>
      <c r="E633" s="182">
        <f t="shared" ref="E633:E657" si="12">A633*D633</f>
        <v>0</v>
      </c>
    </row>
    <row r="634" spans="1:5" ht="13.2" hidden="1">
      <c r="A634" s="181">
        <f>'Tab5'!M39</f>
        <v>0</v>
      </c>
      <c r="B634" s="181">
        <f>'Tab5'!F39</f>
        <v>0</v>
      </c>
      <c r="C634" s="181" t="str">
        <f>'Tab5'!D39</f>
        <v>riga 2</v>
      </c>
      <c r="D634" s="182">
        <f>'Tab5'!E39</f>
        <v>0</v>
      </c>
      <c r="E634" s="182">
        <f t="shared" si="12"/>
        <v>0</v>
      </c>
    </row>
    <row r="635" spans="1:5" ht="13.2" hidden="1">
      <c r="A635" s="181">
        <f>'Tab5'!M40</f>
        <v>0</v>
      </c>
      <c r="B635" s="181">
        <f>'Tab5'!F40</f>
        <v>0</v>
      </c>
      <c r="C635" s="181" t="str">
        <f>'Tab5'!D40</f>
        <v>riga 3</v>
      </c>
      <c r="D635" s="182">
        <f>'Tab5'!E40</f>
        <v>0</v>
      </c>
      <c r="E635" s="182">
        <f t="shared" si="12"/>
        <v>0</v>
      </c>
    </row>
    <row r="636" spans="1:5" ht="13.2" hidden="1">
      <c r="A636" s="181">
        <f>'Tab5'!M41</f>
        <v>0</v>
      </c>
      <c r="B636" s="181">
        <f>'Tab5'!F41</f>
        <v>0</v>
      </c>
      <c r="C636" s="181" t="str">
        <f>'Tab5'!D41</f>
        <v>riga 4</v>
      </c>
      <c r="D636" s="182">
        <f>'Tab5'!E41</f>
        <v>0</v>
      </c>
      <c r="E636" s="182">
        <f t="shared" si="12"/>
        <v>0</v>
      </c>
    </row>
    <row r="637" spans="1:5" ht="13.2" hidden="1">
      <c r="A637" s="181">
        <f>'Tab5'!M42</f>
        <v>0</v>
      </c>
      <c r="B637" s="181">
        <f>'Tab5'!F42</f>
        <v>0</v>
      </c>
      <c r="C637" s="181" t="str">
        <f>'Tab5'!D42</f>
        <v>riga 5</v>
      </c>
      <c r="D637" s="182">
        <f>'Tab5'!E42</f>
        <v>0</v>
      </c>
      <c r="E637" s="182">
        <f t="shared" si="12"/>
        <v>0</v>
      </c>
    </row>
    <row r="638" spans="1:5" ht="13.2" hidden="1">
      <c r="A638" s="181">
        <f>'Tab5'!M43</f>
        <v>0</v>
      </c>
      <c r="B638" s="181">
        <f>'Tab5'!F43</f>
        <v>0</v>
      </c>
      <c r="C638" s="181" t="str">
        <f>'Tab5'!D43</f>
        <v>riga 6</v>
      </c>
      <c r="D638" s="182">
        <f>'Tab5'!E43</f>
        <v>0</v>
      </c>
      <c r="E638" s="182">
        <f t="shared" si="12"/>
        <v>0</v>
      </c>
    </row>
    <row r="639" spans="1:5" ht="13.2" hidden="1">
      <c r="A639" s="181">
        <f>'Tab5'!M44</f>
        <v>0</v>
      </c>
      <c r="B639" s="181">
        <f>'Tab5'!F44</f>
        <v>0</v>
      </c>
      <c r="C639" s="181" t="str">
        <f>'Tab5'!D44</f>
        <v>riga 7</v>
      </c>
      <c r="D639" s="182">
        <f>'Tab5'!E44</f>
        <v>0</v>
      </c>
      <c r="E639" s="182">
        <f t="shared" si="12"/>
        <v>0</v>
      </c>
    </row>
    <row r="640" spans="1:5" ht="13.2" hidden="1">
      <c r="A640" s="181">
        <f>'Tab5'!M45</f>
        <v>0</v>
      </c>
      <c r="B640" s="181">
        <f>'Tab5'!F45</f>
        <v>0</v>
      </c>
      <c r="C640" s="181" t="str">
        <f>'Tab5'!D45</f>
        <v>riga 8</v>
      </c>
      <c r="D640" s="182">
        <f>'Tab5'!E45</f>
        <v>0</v>
      </c>
      <c r="E640" s="182">
        <f t="shared" si="12"/>
        <v>0</v>
      </c>
    </row>
    <row r="641" spans="1:5" ht="13.2" hidden="1">
      <c r="A641" s="181">
        <f>'Tab5'!M46</f>
        <v>0</v>
      </c>
      <c r="B641" s="181">
        <f>'Tab5'!F46</f>
        <v>0</v>
      </c>
      <c r="C641" s="181" t="str">
        <f>'Tab5'!D46</f>
        <v>riga 9</v>
      </c>
      <c r="D641" s="182">
        <f>'Tab5'!E46</f>
        <v>0</v>
      </c>
      <c r="E641" s="182">
        <f t="shared" si="12"/>
        <v>0</v>
      </c>
    </row>
    <row r="642" spans="1:5" ht="13.2" hidden="1">
      <c r="A642" s="181">
        <f>'Tab5'!M47</f>
        <v>0</v>
      </c>
      <c r="B642" s="181">
        <f>'Tab5'!F47</f>
        <v>0</v>
      </c>
      <c r="C642" s="181" t="str">
        <f>'Tab5'!D47</f>
        <v>riga 10</v>
      </c>
      <c r="D642" s="182">
        <f>'Tab5'!E47</f>
        <v>0</v>
      </c>
      <c r="E642" s="182">
        <f t="shared" si="12"/>
        <v>0</v>
      </c>
    </row>
    <row r="643" spans="1:5" ht="13.2" hidden="1">
      <c r="A643" s="181">
        <f>'Tab5'!M48</f>
        <v>0</v>
      </c>
      <c r="B643" s="181">
        <f>'Tab5'!F48</f>
        <v>0</v>
      </c>
      <c r="C643" s="181" t="str">
        <f>'Tab5'!D48</f>
        <v>riga 11</v>
      </c>
      <c r="D643" s="182">
        <f>'Tab5'!E48</f>
        <v>0</v>
      </c>
      <c r="E643" s="182">
        <f t="shared" si="12"/>
        <v>0</v>
      </c>
    </row>
    <row r="644" spans="1:5" ht="13.2" hidden="1">
      <c r="A644" s="181">
        <f>'Tab5'!M49</f>
        <v>0</v>
      </c>
      <c r="B644" s="181">
        <f>'Tab5'!F49</f>
        <v>0</v>
      </c>
      <c r="C644" s="181" t="str">
        <f>'Tab5'!D49</f>
        <v>riga 12</v>
      </c>
      <c r="D644" s="182">
        <f>'Tab5'!E49</f>
        <v>0</v>
      </c>
      <c r="E644" s="182">
        <f t="shared" si="12"/>
        <v>0</v>
      </c>
    </row>
    <row r="645" spans="1:5" ht="13.2" hidden="1">
      <c r="A645" s="181">
        <f>'Tab5'!M50</f>
        <v>0</v>
      </c>
      <c r="B645" s="181">
        <f>'Tab5'!F50</f>
        <v>0</v>
      </c>
      <c r="C645" s="181" t="str">
        <f>'Tab5'!D50</f>
        <v>riga 13</v>
      </c>
      <c r="D645" s="182">
        <f>'Tab5'!E50</f>
        <v>0</v>
      </c>
      <c r="E645" s="182">
        <f t="shared" si="12"/>
        <v>0</v>
      </c>
    </row>
    <row r="646" spans="1:5" ht="13.2" hidden="1">
      <c r="A646" s="181">
        <f>'Tab5'!M51</f>
        <v>0</v>
      </c>
      <c r="B646" s="181">
        <f>'Tab5'!F51</f>
        <v>0</v>
      </c>
      <c r="C646" s="181" t="str">
        <f>'Tab5'!D51</f>
        <v>riga 14</v>
      </c>
      <c r="D646" s="182">
        <f>'Tab5'!E51</f>
        <v>0</v>
      </c>
      <c r="E646" s="182">
        <f t="shared" si="12"/>
        <v>0</v>
      </c>
    </row>
    <row r="647" spans="1:5" ht="13.2" hidden="1">
      <c r="A647" s="181">
        <f>'Tab5'!M52</f>
        <v>0</v>
      </c>
      <c r="B647" s="181">
        <f>'Tab5'!F52</f>
        <v>0</v>
      </c>
      <c r="C647" s="181" t="str">
        <f>'Tab5'!D52</f>
        <v>riga 15</v>
      </c>
      <c r="D647" s="182">
        <f>'Tab5'!E52</f>
        <v>0</v>
      </c>
      <c r="E647" s="182">
        <f t="shared" si="12"/>
        <v>0</v>
      </c>
    </row>
    <row r="648" spans="1:5" ht="13.2" hidden="1">
      <c r="A648" s="181">
        <f>'Tab5'!M53</f>
        <v>0</v>
      </c>
      <c r="B648" s="181">
        <f>'Tab5'!F53</f>
        <v>0</v>
      </c>
      <c r="C648" s="181" t="str">
        <f>'Tab5'!D53</f>
        <v>riga 16</v>
      </c>
      <c r="D648" s="182">
        <f>'Tab5'!E53</f>
        <v>0</v>
      </c>
      <c r="E648" s="182">
        <f t="shared" si="12"/>
        <v>0</v>
      </c>
    </row>
    <row r="649" spans="1:5" ht="13.2" hidden="1">
      <c r="A649" s="181">
        <f>'Tab5'!M54</f>
        <v>0</v>
      </c>
      <c r="B649" s="181">
        <f>'Tab5'!F54</f>
        <v>0</v>
      </c>
      <c r="C649" s="181" t="str">
        <f>'Tab5'!D54</f>
        <v>riga 17</v>
      </c>
      <c r="D649" s="182">
        <f>'Tab5'!E54</f>
        <v>0</v>
      </c>
      <c r="E649" s="182">
        <f t="shared" si="12"/>
        <v>0</v>
      </c>
    </row>
    <row r="650" spans="1:5" ht="13.2" hidden="1">
      <c r="A650" s="181">
        <f>'Tab5'!M55</f>
        <v>0</v>
      </c>
      <c r="B650" s="181">
        <f>'Tab5'!F55</f>
        <v>0</v>
      </c>
      <c r="C650" s="181" t="str">
        <f>'Tab5'!D55</f>
        <v>riga 18</v>
      </c>
      <c r="D650" s="182">
        <f>'Tab5'!E55</f>
        <v>0</v>
      </c>
      <c r="E650" s="182">
        <f t="shared" si="12"/>
        <v>0</v>
      </c>
    </row>
    <row r="651" spans="1:5" ht="13.2" hidden="1">
      <c r="A651" s="181">
        <f>'Tab5'!M56</f>
        <v>0</v>
      </c>
      <c r="B651" s="181">
        <f>'Tab5'!F56</f>
        <v>0</v>
      </c>
      <c r="C651" s="181" t="str">
        <f>'Tab5'!D56</f>
        <v>riga 19</v>
      </c>
      <c r="D651" s="182">
        <f>'Tab5'!E56</f>
        <v>0</v>
      </c>
      <c r="E651" s="182">
        <f t="shared" si="12"/>
        <v>0</v>
      </c>
    </row>
    <row r="652" spans="1:5" ht="13.2" hidden="1">
      <c r="A652" s="181">
        <f>'Tab5'!M57</f>
        <v>0</v>
      </c>
      <c r="B652" s="181">
        <f>'Tab5'!F57</f>
        <v>0</v>
      </c>
      <c r="C652" s="181" t="str">
        <f>'Tab5'!D57</f>
        <v>riga 20</v>
      </c>
      <c r="D652" s="182">
        <f>'Tab5'!E57</f>
        <v>0</v>
      </c>
      <c r="E652" s="182">
        <f t="shared" si="12"/>
        <v>0</v>
      </c>
    </row>
    <row r="653" spans="1:5" ht="13.2" hidden="1">
      <c r="A653" s="181">
        <f>'Tab5'!M58</f>
        <v>0</v>
      </c>
      <c r="B653" s="181">
        <f>'Tab5'!F58</f>
        <v>0</v>
      </c>
      <c r="C653" s="181" t="str">
        <f>'Tab5'!D58</f>
        <v>riga 21</v>
      </c>
      <c r="D653" s="182">
        <f>'Tab5'!E58</f>
        <v>0</v>
      </c>
      <c r="E653" s="182">
        <f t="shared" si="12"/>
        <v>0</v>
      </c>
    </row>
    <row r="654" spans="1:5" ht="13.2" hidden="1">
      <c r="A654" s="181">
        <f>'Tab5'!M59</f>
        <v>0</v>
      </c>
      <c r="B654" s="181">
        <f>'Tab5'!F59</f>
        <v>0</v>
      </c>
      <c r="C654" s="181" t="str">
        <f>'Tab5'!D59</f>
        <v>riga 22</v>
      </c>
      <c r="D654" s="182">
        <f>'Tab5'!E59</f>
        <v>0</v>
      </c>
      <c r="E654" s="182">
        <f t="shared" si="12"/>
        <v>0</v>
      </c>
    </row>
    <row r="655" spans="1:5" ht="13.2" hidden="1">
      <c r="A655" s="181">
        <f>'Tab5'!M60</f>
        <v>0</v>
      </c>
      <c r="B655" s="181">
        <f>'Tab5'!F60</f>
        <v>0</v>
      </c>
      <c r="C655" s="181" t="str">
        <f>'Tab5'!D60</f>
        <v>riga 23</v>
      </c>
      <c r="D655" s="182">
        <f>'Tab5'!E60</f>
        <v>0</v>
      </c>
      <c r="E655" s="182">
        <f t="shared" si="12"/>
        <v>0</v>
      </c>
    </row>
    <row r="656" spans="1:5" ht="13.2" hidden="1">
      <c r="A656" s="181">
        <f>'Tab5'!M61</f>
        <v>0</v>
      </c>
      <c r="B656" s="181">
        <f>'Tab5'!F61</f>
        <v>0</v>
      </c>
      <c r="C656" s="181" t="str">
        <f>'Tab5'!D61</f>
        <v>riga 24</v>
      </c>
      <c r="D656" s="182">
        <f>'Tab5'!E61</f>
        <v>0</v>
      </c>
      <c r="E656" s="182">
        <f t="shared" si="12"/>
        <v>0</v>
      </c>
    </row>
    <row r="657" spans="1:5" ht="13.2" hidden="1">
      <c r="A657" s="181">
        <f>'Tab5'!M62</f>
        <v>0</v>
      </c>
      <c r="B657" s="181">
        <f>'Tab5'!F62</f>
        <v>0</v>
      </c>
      <c r="C657" s="181" t="str">
        <f>'Tab5'!D62</f>
        <v>riga 25</v>
      </c>
      <c r="D657" s="182">
        <f>'Tab5'!E62</f>
        <v>0</v>
      </c>
      <c r="E657" s="182">
        <f t="shared" si="12"/>
        <v>0</v>
      </c>
    </row>
    <row r="658" spans="1:5" ht="15.6" hidden="1">
      <c r="A658" s="177" t="s">
        <v>409</v>
      </c>
      <c r="B658" s="177" t="s">
        <v>414</v>
      </c>
      <c r="C658" s="184" t="str">
        <f>'Tab5'!A63</f>
        <v>Qui si può inserire una tipologia ordine con MAX 50 righe</v>
      </c>
      <c r="D658" s="179"/>
      <c r="E658" s="180">
        <f>'Tab5'!M64</f>
        <v>0</v>
      </c>
    </row>
    <row r="659" spans="1:5" ht="13.2" hidden="1">
      <c r="A659" s="181">
        <f>'Tab5'!M65</f>
        <v>0</v>
      </c>
      <c r="B659" s="181">
        <f>'Tab5'!F65</f>
        <v>0</v>
      </c>
      <c r="C659" s="181" t="str">
        <f>'Tab5'!D65</f>
        <v>riga 1</v>
      </c>
      <c r="D659" s="182">
        <f>'Tab5'!E65</f>
        <v>0</v>
      </c>
      <c r="E659" s="182">
        <f t="shared" ref="E659:E708" si="13">A659*D659</f>
        <v>0</v>
      </c>
    </row>
    <row r="660" spans="1:5" ht="13.2" hidden="1">
      <c r="A660" s="181">
        <f>'Tab5'!M66</f>
        <v>0</v>
      </c>
      <c r="B660" s="181">
        <f>'Tab5'!F66</f>
        <v>0</v>
      </c>
      <c r="C660" s="181" t="str">
        <f>'Tab5'!D66</f>
        <v>riga 2</v>
      </c>
      <c r="D660" s="182">
        <f>'Tab5'!E66</f>
        <v>0</v>
      </c>
      <c r="E660" s="182">
        <f t="shared" si="13"/>
        <v>0</v>
      </c>
    </row>
    <row r="661" spans="1:5" ht="13.2" hidden="1">
      <c r="A661" s="181">
        <f>'Tab5'!M67</f>
        <v>0</v>
      </c>
      <c r="B661" s="181">
        <f>'Tab5'!F67</f>
        <v>0</v>
      </c>
      <c r="C661" s="181" t="str">
        <f>'Tab5'!D67</f>
        <v>riga 3</v>
      </c>
      <c r="D661" s="182">
        <f>'Tab5'!E67</f>
        <v>0</v>
      </c>
      <c r="E661" s="182">
        <f t="shared" si="13"/>
        <v>0</v>
      </c>
    </row>
    <row r="662" spans="1:5" ht="13.2" hidden="1">
      <c r="A662" s="181">
        <f>'Tab5'!M68</f>
        <v>0</v>
      </c>
      <c r="B662" s="181">
        <f>'Tab5'!F68</f>
        <v>0</v>
      </c>
      <c r="C662" s="181" t="str">
        <f>'Tab5'!D68</f>
        <v>riga 4</v>
      </c>
      <c r="D662" s="182">
        <f>'Tab5'!E68</f>
        <v>0</v>
      </c>
      <c r="E662" s="182">
        <f t="shared" si="13"/>
        <v>0</v>
      </c>
    </row>
    <row r="663" spans="1:5" ht="13.2" hidden="1">
      <c r="A663" s="181">
        <f>'Tab5'!M69</f>
        <v>0</v>
      </c>
      <c r="B663" s="181">
        <f>'Tab5'!F69</f>
        <v>0</v>
      </c>
      <c r="C663" s="181" t="str">
        <f>'Tab5'!D69</f>
        <v>riga 5</v>
      </c>
      <c r="D663" s="182">
        <f>'Tab5'!E69</f>
        <v>0</v>
      </c>
      <c r="E663" s="182">
        <f t="shared" si="13"/>
        <v>0</v>
      </c>
    </row>
    <row r="664" spans="1:5" ht="13.2" hidden="1">
      <c r="A664" s="181">
        <f>'Tab5'!M70</f>
        <v>0</v>
      </c>
      <c r="B664" s="181">
        <f>'Tab5'!F70</f>
        <v>0</v>
      </c>
      <c r="C664" s="181" t="str">
        <f>'Tab5'!D70</f>
        <v>riga 6</v>
      </c>
      <c r="D664" s="182">
        <f>'Tab5'!E70</f>
        <v>0</v>
      </c>
      <c r="E664" s="182">
        <f t="shared" si="13"/>
        <v>0</v>
      </c>
    </row>
    <row r="665" spans="1:5" ht="13.2" hidden="1">
      <c r="A665" s="181">
        <f>'Tab5'!M71</f>
        <v>0</v>
      </c>
      <c r="B665" s="181">
        <f>'Tab5'!F71</f>
        <v>0</v>
      </c>
      <c r="C665" s="181" t="str">
        <f>'Tab5'!D71</f>
        <v>riga 7</v>
      </c>
      <c r="D665" s="182">
        <f>'Tab5'!E71</f>
        <v>0</v>
      </c>
      <c r="E665" s="182">
        <f t="shared" si="13"/>
        <v>0</v>
      </c>
    </row>
    <row r="666" spans="1:5" ht="13.2" hidden="1">
      <c r="A666" s="181">
        <f>'Tab5'!M72</f>
        <v>0</v>
      </c>
      <c r="B666" s="181">
        <f>'Tab5'!F72</f>
        <v>0</v>
      </c>
      <c r="C666" s="181" t="str">
        <f>'Tab5'!D72</f>
        <v>riga 8</v>
      </c>
      <c r="D666" s="182">
        <f>'Tab5'!E72</f>
        <v>0</v>
      </c>
      <c r="E666" s="182">
        <f t="shared" si="13"/>
        <v>0</v>
      </c>
    </row>
    <row r="667" spans="1:5" ht="13.2" hidden="1">
      <c r="A667" s="181">
        <f>'Tab5'!M73</f>
        <v>0</v>
      </c>
      <c r="B667" s="181">
        <f>'Tab5'!F73</f>
        <v>0</v>
      </c>
      <c r="C667" s="181" t="str">
        <f>'Tab5'!D73</f>
        <v>riga 9</v>
      </c>
      <c r="D667" s="182">
        <f>'Tab5'!E73</f>
        <v>0</v>
      </c>
      <c r="E667" s="182">
        <f t="shared" si="13"/>
        <v>0</v>
      </c>
    </row>
    <row r="668" spans="1:5" ht="13.2" hidden="1">
      <c r="A668" s="181">
        <f>'Tab5'!M74</f>
        <v>0</v>
      </c>
      <c r="B668" s="181">
        <f>'Tab5'!F74</f>
        <v>0</v>
      </c>
      <c r="C668" s="181" t="str">
        <f>'Tab5'!D74</f>
        <v>riga 10</v>
      </c>
      <c r="D668" s="182">
        <f>'Tab5'!E74</f>
        <v>0</v>
      </c>
      <c r="E668" s="182">
        <f t="shared" si="13"/>
        <v>0</v>
      </c>
    </row>
    <row r="669" spans="1:5" ht="13.2" hidden="1">
      <c r="A669" s="181">
        <f>'Tab5'!M75</f>
        <v>0</v>
      </c>
      <c r="B669" s="181">
        <f>'Tab5'!F75</f>
        <v>0</v>
      </c>
      <c r="C669" s="181" t="str">
        <f>'Tab5'!D75</f>
        <v>riga 11</v>
      </c>
      <c r="D669" s="182">
        <f>'Tab5'!E75</f>
        <v>0</v>
      </c>
      <c r="E669" s="182">
        <f t="shared" si="13"/>
        <v>0</v>
      </c>
    </row>
    <row r="670" spans="1:5" ht="13.2" hidden="1">
      <c r="A670" s="181">
        <f>'Tab5'!M76</f>
        <v>0</v>
      </c>
      <c r="B670" s="181">
        <f>'Tab5'!F76</f>
        <v>0</v>
      </c>
      <c r="C670" s="181" t="str">
        <f>'Tab5'!D76</f>
        <v>riga 12</v>
      </c>
      <c r="D670" s="182">
        <f>'Tab5'!E76</f>
        <v>0</v>
      </c>
      <c r="E670" s="182">
        <f t="shared" si="13"/>
        <v>0</v>
      </c>
    </row>
    <row r="671" spans="1:5" ht="13.2" hidden="1">
      <c r="A671" s="181">
        <f>'Tab5'!M77</f>
        <v>0</v>
      </c>
      <c r="B671" s="181">
        <f>'Tab5'!F77</f>
        <v>0</v>
      </c>
      <c r="C671" s="181" t="str">
        <f>'Tab5'!D77</f>
        <v>riga 13</v>
      </c>
      <c r="D671" s="182">
        <f>'Tab5'!E77</f>
        <v>0</v>
      </c>
      <c r="E671" s="182">
        <f t="shared" si="13"/>
        <v>0</v>
      </c>
    </row>
    <row r="672" spans="1:5" ht="13.2" hidden="1">
      <c r="A672" s="181">
        <f>'Tab5'!M78</f>
        <v>0</v>
      </c>
      <c r="B672" s="181">
        <f>'Tab5'!F78</f>
        <v>0</v>
      </c>
      <c r="C672" s="181" t="str">
        <f>'Tab5'!D78</f>
        <v>riga 14</v>
      </c>
      <c r="D672" s="182">
        <f>'Tab5'!E78</f>
        <v>0</v>
      </c>
      <c r="E672" s="182">
        <f t="shared" si="13"/>
        <v>0</v>
      </c>
    </row>
    <row r="673" spans="1:5" ht="13.2" hidden="1">
      <c r="A673" s="181">
        <f>'Tab5'!M79</f>
        <v>0</v>
      </c>
      <c r="B673" s="181">
        <f>'Tab5'!F79</f>
        <v>0</v>
      </c>
      <c r="C673" s="181" t="str">
        <f>'Tab5'!D79</f>
        <v>riga 15</v>
      </c>
      <c r="D673" s="182">
        <f>'Tab5'!E79</f>
        <v>0</v>
      </c>
      <c r="E673" s="182">
        <f t="shared" si="13"/>
        <v>0</v>
      </c>
    </row>
    <row r="674" spans="1:5" ht="13.2" hidden="1">
      <c r="A674" s="181">
        <f>'Tab5'!M80</f>
        <v>0</v>
      </c>
      <c r="B674" s="181">
        <f>'Tab5'!F80</f>
        <v>0</v>
      </c>
      <c r="C674" s="181" t="str">
        <f>'Tab5'!D80</f>
        <v>riga 16</v>
      </c>
      <c r="D674" s="182">
        <f>'Tab5'!E80</f>
        <v>0</v>
      </c>
      <c r="E674" s="182">
        <f t="shared" si="13"/>
        <v>0</v>
      </c>
    </row>
    <row r="675" spans="1:5" ht="13.2" hidden="1">
      <c r="A675" s="181">
        <f>'Tab5'!M81</f>
        <v>0</v>
      </c>
      <c r="B675" s="181">
        <f>'Tab5'!F81</f>
        <v>0</v>
      </c>
      <c r="C675" s="181" t="str">
        <f>'Tab5'!D81</f>
        <v>riga 17</v>
      </c>
      <c r="D675" s="182">
        <f>'Tab5'!E81</f>
        <v>0</v>
      </c>
      <c r="E675" s="182">
        <f t="shared" si="13"/>
        <v>0</v>
      </c>
    </row>
    <row r="676" spans="1:5" ht="13.2" hidden="1">
      <c r="A676" s="181">
        <f>'Tab5'!M82</f>
        <v>0</v>
      </c>
      <c r="B676" s="181">
        <f>'Tab5'!F82</f>
        <v>0</v>
      </c>
      <c r="C676" s="181" t="str">
        <f>'Tab5'!D82</f>
        <v>riga 18</v>
      </c>
      <c r="D676" s="182">
        <f>'Tab5'!E82</f>
        <v>0</v>
      </c>
      <c r="E676" s="182">
        <f t="shared" si="13"/>
        <v>0</v>
      </c>
    </row>
    <row r="677" spans="1:5" ht="13.2" hidden="1">
      <c r="A677" s="181">
        <f>'Tab5'!M83</f>
        <v>0</v>
      </c>
      <c r="B677" s="181">
        <f>'Tab5'!F83</f>
        <v>0</v>
      </c>
      <c r="C677" s="181" t="str">
        <f>'Tab5'!D83</f>
        <v>riga 19</v>
      </c>
      <c r="D677" s="182">
        <f>'Tab5'!E83</f>
        <v>0</v>
      </c>
      <c r="E677" s="182">
        <f t="shared" si="13"/>
        <v>0</v>
      </c>
    </row>
    <row r="678" spans="1:5" ht="13.2" hidden="1">
      <c r="A678" s="181">
        <f>'Tab5'!M84</f>
        <v>0</v>
      </c>
      <c r="B678" s="181">
        <f>'Tab5'!F84</f>
        <v>0</v>
      </c>
      <c r="C678" s="181" t="str">
        <f>'Tab5'!D84</f>
        <v>riga 20</v>
      </c>
      <c r="D678" s="182">
        <f>'Tab5'!E84</f>
        <v>0</v>
      </c>
      <c r="E678" s="182">
        <f t="shared" si="13"/>
        <v>0</v>
      </c>
    </row>
    <row r="679" spans="1:5" ht="13.2" hidden="1">
      <c r="A679" s="181">
        <f>'Tab5'!M85</f>
        <v>0</v>
      </c>
      <c r="B679" s="181">
        <f>'Tab5'!F85</f>
        <v>0</v>
      </c>
      <c r="C679" s="181" t="str">
        <f>'Tab5'!D85</f>
        <v>riga 21</v>
      </c>
      <c r="D679" s="182">
        <f>'Tab5'!E85</f>
        <v>0</v>
      </c>
      <c r="E679" s="182">
        <f t="shared" si="13"/>
        <v>0</v>
      </c>
    </row>
    <row r="680" spans="1:5" ht="13.2" hidden="1">
      <c r="A680" s="181">
        <f>'Tab5'!M86</f>
        <v>0</v>
      </c>
      <c r="B680" s="181">
        <f>'Tab5'!F86</f>
        <v>0</v>
      </c>
      <c r="C680" s="181" t="str">
        <f>'Tab5'!D86</f>
        <v>riga 22</v>
      </c>
      <c r="D680" s="182">
        <f>'Tab5'!E86</f>
        <v>0</v>
      </c>
      <c r="E680" s="182">
        <f t="shared" si="13"/>
        <v>0</v>
      </c>
    </row>
    <row r="681" spans="1:5" ht="13.2" hidden="1">
      <c r="A681" s="181">
        <f>'Tab5'!M87</f>
        <v>0</v>
      </c>
      <c r="B681" s="181">
        <f>'Tab5'!F87</f>
        <v>0</v>
      </c>
      <c r="C681" s="181" t="str">
        <f>'Tab5'!D87</f>
        <v>riga 23</v>
      </c>
      <c r="D681" s="182">
        <f>'Tab5'!E87</f>
        <v>0</v>
      </c>
      <c r="E681" s="182">
        <f t="shared" si="13"/>
        <v>0</v>
      </c>
    </row>
    <row r="682" spans="1:5" ht="13.2" hidden="1">
      <c r="A682" s="181">
        <f>'Tab5'!M88</f>
        <v>0</v>
      </c>
      <c r="B682" s="181">
        <f>'Tab5'!F88</f>
        <v>0</v>
      </c>
      <c r="C682" s="181" t="str">
        <f>'Tab5'!D88</f>
        <v>riga 24</v>
      </c>
      <c r="D682" s="182">
        <f>'Tab5'!E88</f>
        <v>0</v>
      </c>
      <c r="E682" s="182">
        <f t="shared" si="13"/>
        <v>0</v>
      </c>
    </row>
    <row r="683" spans="1:5" ht="13.2" hidden="1">
      <c r="A683" s="181">
        <f>'Tab5'!M89</f>
        <v>0</v>
      </c>
      <c r="B683" s="181">
        <f>'Tab5'!F89</f>
        <v>0</v>
      </c>
      <c r="C683" s="181" t="str">
        <f>'Tab5'!D89</f>
        <v>riga 25</v>
      </c>
      <c r="D683" s="182">
        <f>'Tab5'!E89</f>
        <v>0</v>
      </c>
      <c r="E683" s="182">
        <f t="shared" si="13"/>
        <v>0</v>
      </c>
    </row>
    <row r="684" spans="1:5" ht="13.2" hidden="1">
      <c r="A684" s="181">
        <f>'Tab5'!M90</f>
        <v>0</v>
      </c>
      <c r="B684" s="181">
        <f>'Tab5'!F90</f>
        <v>0</v>
      </c>
      <c r="C684" s="181" t="str">
        <f>'Tab5'!D90</f>
        <v>riga 26</v>
      </c>
      <c r="D684" s="182">
        <f>'Tab5'!E90</f>
        <v>0</v>
      </c>
      <c r="E684" s="182">
        <f t="shared" si="13"/>
        <v>0</v>
      </c>
    </row>
    <row r="685" spans="1:5" ht="13.2" hidden="1">
      <c r="A685" s="181">
        <f>'Tab5'!M91</f>
        <v>0</v>
      </c>
      <c r="B685" s="181">
        <f>'Tab5'!F91</f>
        <v>0</v>
      </c>
      <c r="C685" s="181" t="str">
        <f>'Tab5'!D91</f>
        <v>riga 27</v>
      </c>
      <c r="D685" s="182">
        <f>'Tab5'!E91</f>
        <v>0</v>
      </c>
      <c r="E685" s="182">
        <f t="shared" si="13"/>
        <v>0</v>
      </c>
    </row>
    <row r="686" spans="1:5" ht="13.2" hidden="1">
      <c r="A686" s="181">
        <f>'Tab5'!M92</f>
        <v>0</v>
      </c>
      <c r="B686" s="181">
        <f>'Tab5'!F92</f>
        <v>0</v>
      </c>
      <c r="C686" s="181" t="str">
        <f>'Tab5'!D92</f>
        <v>riga 28</v>
      </c>
      <c r="D686" s="182">
        <f>'Tab5'!E92</f>
        <v>0</v>
      </c>
      <c r="E686" s="182">
        <f t="shared" si="13"/>
        <v>0</v>
      </c>
    </row>
    <row r="687" spans="1:5" ht="13.2" hidden="1">
      <c r="A687" s="181">
        <f>'Tab5'!M93</f>
        <v>0</v>
      </c>
      <c r="B687" s="181">
        <f>'Tab5'!F93</f>
        <v>0</v>
      </c>
      <c r="C687" s="181" t="str">
        <f>'Tab5'!D93</f>
        <v>riga 29</v>
      </c>
      <c r="D687" s="182">
        <f>'Tab5'!E93</f>
        <v>0</v>
      </c>
      <c r="E687" s="182">
        <f t="shared" si="13"/>
        <v>0</v>
      </c>
    </row>
    <row r="688" spans="1:5" ht="13.2" hidden="1">
      <c r="A688" s="181">
        <f>'Tab5'!M94</f>
        <v>0</v>
      </c>
      <c r="B688" s="181">
        <f>'Tab5'!F94</f>
        <v>0</v>
      </c>
      <c r="C688" s="181" t="str">
        <f>'Tab5'!D94</f>
        <v>riga 30</v>
      </c>
      <c r="D688" s="182">
        <f>'Tab5'!E94</f>
        <v>0</v>
      </c>
      <c r="E688" s="182">
        <f t="shared" si="13"/>
        <v>0</v>
      </c>
    </row>
    <row r="689" spans="1:5" ht="13.2" hidden="1">
      <c r="A689" s="181">
        <f>'Tab5'!M95</f>
        <v>0</v>
      </c>
      <c r="B689" s="181">
        <f>'Tab5'!F95</f>
        <v>0</v>
      </c>
      <c r="C689" s="181" t="str">
        <f>'Tab5'!D95</f>
        <v>riga 31</v>
      </c>
      <c r="D689" s="182">
        <f>'Tab5'!E95</f>
        <v>0</v>
      </c>
      <c r="E689" s="182">
        <f t="shared" si="13"/>
        <v>0</v>
      </c>
    </row>
    <row r="690" spans="1:5" ht="13.2" hidden="1">
      <c r="A690" s="181">
        <f>'Tab5'!M96</f>
        <v>0</v>
      </c>
      <c r="B690" s="181">
        <f>'Tab5'!F96</f>
        <v>0</v>
      </c>
      <c r="C690" s="181" t="str">
        <f>'Tab5'!D96</f>
        <v>riga 32</v>
      </c>
      <c r="D690" s="182">
        <f>'Tab5'!E96</f>
        <v>0</v>
      </c>
      <c r="E690" s="182">
        <f t="shared" si="13"/>
        <v>0</v>
      </c>
    </row>
    <row r="691" spans="1:5" ht="13.2" hidden="1">
      <c r="A691" s="181">
        <f>'Tab5'!M97</f>
        <v>0</v>
      </c>
      <c r="B691" s="181">
        <f>'Tab5'!F97</f>
        <v>0</v>
      </c>
      <c r="C691" s="181" t="str">
        <f>'Tab5'!D97</f>
        <v>riga 33</v>
      </c>
      <c r="D691" s="182">
        <f>'Tab5'!E97</f>
        <v>0</v>
      </c>
      <c r="E691" s="182">
        <f t="shared" si="13"/>
        <v>0</v>
      </c>
    </row>
    <row r="692" spans="1:5" ht="13.2" hidden="1">
      <c r="A692" s="181">
        <f>'Tab5'!M98</f>
        <v>0</v>
      </c>
      <c r="B692" s="181">
        <f>'Tab5'!F98</f>
        <v>0</v>
      </c>
      <c r="C692" s="181" t="str">
        <f>'Tab5'!D98</f>
        <v>riga 34</v>
      </c>
      <c r="D692" s="182">
        <f>'Tab5'!E98</f>
        <v>0</v>
      </c>
      <c r="E692" s="182">
        <f t="shared" si="13"/>
        <v>0</v>
      </c>
    </row>
    <row r="693" spans="1:5" ht="13.2" hidden="1">
      <c r="A693" s="181">
        <f>'Tab5'!M99</f>
        <v>0</v>
      </c>
      <c r="B693" s="181">
        <f>'Tab5'!F99</f>
        <v>0</v>
      </c>
      <c r="C693" s="181" t="str">
        <f>'Tab5'!D99</f>
        <v>riga 35</v>
      </c>
      <c r="D693" s="182">
        <f>'Tab5'!E99</f>
        <v>0</v>
      </c>
      <c r="E693" s="182">
        <f t="shared" si="13"/>
        <v>0</v>
      </c>
    </row>
    <row r="694" spans="1:5" ht="13.2" hidden="1">
      <c r="A694" s="181">
        <f>'Tab5'!M100</f>
        <v>0</v>
      </c>
      <c r="B694" s="181">
        <f>'Tab5'!F100</f>
        <v>0</v>
      </c>
      <c r="C694" s="181" t="str">
        <f>'Tab5'!D100</f>
        <v>riga 36</v>
      </c>
      <c r="D694" s="182">
        <f>'Tab5'!E100</f>
        <v>0</v>
      </c>
      <c r="E694" s="182">
        <f t="shared" si="13"/>
        <v>0</v>
      </c>
    </row>
    <row r="695" spans="1:5" ht="13.2" hidden="1">
      <c r="A695" s="181">
        <f>'Tab5'!M101</f>
        <v>0</v>
      </c>
      <c r="B695" s="181">
        <f>'Tab5'!F101</f>
        <v>0</v>
      </c>
      <c r="C695" s="181" t="str">
        <f>'Tab5'!D101</f>
        <v>riga 37</v>
      </c>
      <c r="D695" s="182">
        <f>'Tab5'!E101</f>
        <v>0</v>
      </c>
      <c r="E695" s="182">
        <f t="shared" si="13"/>
        <v>0</v>
      </c>
    </row>
    <row r="696" spans="1:5" ht="13.2" hidden="1">
      <c r="A696" s="181">
        <f>'Tab5'!M102</f>
        <v>0</v>
      </c>
      <c r="B696" s="181">
        <f>'Tab5'!F102</f>
        <v>0</v>
      </c>
      <c r="C696" s="181" t="str">
        <f>'Tab5'!D102</f>
        <v>riga 38</v>
      </c>
      <c r="D696" s="182">
        <f>'Tab5'!E102</f>
        <v>0</v>
      </c>
      <c r="E696" s="182">
        <f t="shared" si="13"/>
        <v>0</v>
      </c>
    </row>
    <row r="697" spans="1:5" ht="13.2" hidden="1">
      <c r="A697" s="181">
        <f>'Tab5'!M103</f>
        <v>0</v>
      </c>
      <c r="B697" s="181">
        <f>'Tab5'!F103</f>
        <v>0</v>
      </c>
      <c r="C697" s="181" t="str">
        <f>'Tab5'!D103</f>
        <v>riga 39</v>
      </c>
      <c r="D697" s="182">
        <f>'Tab5'!E103</f>
        <v>0</v>
      </c>
      <c r="E697" s="182">
        <f t="shared" si="13"/>
        <v>0</v>
      </c>
    </row>
    <row r="698" spans="1:5" ht="13.2" hidden="1">
      <c r="A698" s="181">
        <f>'Tab5'!M104</f>
        <v>0</v>
      </c>
      <c r="B698" s="181">
        <f>'Tab5'!F104</f>
        <v>0</v>
      </c>
      <c r="C698" s="181" t="str">
        <f>'Tab5'!D104</f>
        <v>riga 40</v>
      </c>
      <c r="D698" s="182">
        <f>'Tab5'!E104</f>
        <v>0</v>
      </c>
      <c r="E698" s="182">
        <f t="shared" si="13"/>
        <v>0</v>
      </c>
    </row>
    <row r="699" spans="1:5" ht="13.2" hidden="1">
      <c r="A699" s="181">
        <f>'Tab5'!M105</f>
        <v>0</v>
      </c>
      <c r="B699" s="181">
        <f>'Tab5'!F105</f>
        <v>0</v>
      </c>
      <c r="C699" s="181" t="str">
        <f>'Tab5'!D105</f>
        <v>riga 41</v>
      </c>
      <c r="D699" s="182">
        <f>'Tab5'!E105</f>
        <v>0</v>
      </c>
      <c r="E699" s="182">
        <f t="shared" si="13"/>
        <v>0</v>
      </c>
    </row>
    <row r="700" spans="1:5" ht="13.2" hidden="1">
      <c r="A700" s="181">
        <f>'Tab5'!M106</f>
        <v>0</v>
      </c>
      <c r="B700" s="181">
        <f>'Tab5'!F106</f>
        <v>0</v>
      </c>
      <c r="C700" s="181" t="str">
        <f>'Tab5'!D106</f>
        <v>riga 42</v>
      </c>
      <c r="D700" s="182">
        <f>'Tab5'!E106</f>
        <v>0</v>
      </c>
      <c r="E700" s="182">
        <f t="shared" si="13"/>
        <v>0</v>
      </c>
    </row>
    <row r="701" spans="1:5" ht="13.2" hidden="1">
      <c r="A701" s="181">
        <f>'Tab5'!M107</f>
        <v>0</v>
      </c>
      <c r="B701" s="181">
        <f>'Tab5'!F107</f>
        <v>0</v>
      </c>
      <c r="C701" s="181" t="str">
        <f>'Tab5'!D107</f>
        <v>riga 43</v>
      </c>
      <c r="D701" s="182">
        <f>'Tab5'!E107</f>
        <v>0</v>
      </c>
      <c r="E701" s="182">
        <f t="shared" si="13"/>
        <v>0</v>
      </c>
    </row>
    <row r="702" spans="1:5" ht="13.2" hidden="1">
      <c r="A702" s="181">
        <f>'Tab5'!M108</f>
        <v>0</v>
      </c>
      <c r="B702" s="181">
        <f>'Tab5'!F108</f>
        <v>0</v>
      </c>
      <c r="C702" s="181" t="str">
        <f>'Tab5'!D108</f>
        <v>riga 44</v>
      </c>
      <c r="D702" s="182">
        <f>'Tab5'!E108</f>
        <v>0</v>
      </c>
      <c r="E702" s="182">
        <f t="shared" si="13"/>
        <v>0</v>
      </c>
    </row>
    <row r="703" spans="1:5" ht="13.2" hidden="1">
      <c r="A703" s="181">
        <f>'Tab5'!M109</f>
        <v>0</v>
      </c>
      <c r="B703" s="181">
        <f>'Tab5'!F109</f>
        <v>0</v>
      </c>
      <c r="C703" s="181" t="str">
        <f>'Tab5'!D109</f>
        <v>riga 45</v>
      </c>
      <c r="D703" s="182">
        <f>'Tab5'!E109</f>
        <v>0</v>
      </c>
      <c r="E703" s="182">
        <f t="shared" si="13"/>
        <v>0</v>
      </c>
    </row>
    <row r="704" spans="1:5" ht="13.2" hidden="1">
      <c r="A704" s="181">
        <f>'Tab5'!M110</f>
        <v>0</v>
      </c>
      <c r="B704" s="181">
        <f>'Tab5'!F110</f>
        <v>0</v>
      </c>
      <c r="C704" s="181" t="str">
        <f>'Tab5'!D110</f>
        <v>riga 46</v>
      </c>
      <c r="D704" s="182">
        <f>'Tab5'!E110</f>
        <v>0</v>
      </c>
      <c r="E704" s="182">
        <f t="shared" si="13"/>
        <v>0</v>
      </c>
    </row>
    <row r="705" spans="1:5" ht="13.2" hidden="1">
      <c r="A705" s="181">
        <f>'Tab5'!M111</f>
        <v>0</v>
      </c>
      <c r="B705" s="181">
        <f>'Tab5'!F111</f>
        <v>0</v>
      </c>
      <c r="C705" s="181" t="str">
        <f>'Tab5'!D111</f>
        <v>riga 47</v>
      </c>
      <c r="D705" s="182">
        <f>'Tab5'!E111</f>
        <v>0</v>
      </c>
      <c r="E705" s="182">
        <f t="shared" si="13"/>
        <v>0</v>
      </c>
    </row>
    <row r="706" spans="1:5" ht="13.2" hidden="1">
      <c r="A706" s="181">
        <f>'Tab5'!M112</f>
        <v>0</v>
      </c>
      <c r="B706" s="181">
        <f>'Tab5'!F112</f>
        <v>0</v>
      </c>
      <c r="C706" s="181" t="str">
        <f>'Tab5'!D112</f>
        <v>riga 48</v>
      </c>
      <c r="D706" s="182">
        <f>'Tab5'!E112</f>
        <v>0</v>
      </c>
      <c r="E706" s="182">
        <f t="shared" si="13"/>
        <v>0</v>
      </c>
    </row>
    <row r="707" spans="1:5" ht="13.2" hidden="1">
      <c r="A707" s="181">
        <f>'Tab5'!M113</f>
        <v>0</v>
      </c>
      <c r="B707" s="181">
        <f>'Tab5'!F113</f>
        <v>0</v>
      </c>
      <c r="C707" s="181" t="str">
        <f>'Tab5'!D113</f>
        <v>riga 49</v>
      </c>
      <c r="D707" s="182">
        <f>'Tab5'!E113</f>
        <v>0</v>
      </c>
      <c r="E707" s="182">
        <f t="shared" si="13"/>
        <v>0</v>
      </c>
    </row>
    <row r="708" spans="1:5" ht="13.2" hidden="1">
      <c r="A708" s="181">
        <f>'Tab5'!M114</f>
        <v>0</v>
      </c>
      <c r="B708" s="181">
        <f>'Tab5'!F114</f>
        <v>0</v>
      </c>
      <c r="C708" s="181" t="str">
        <f>'Tab5'!D114</f>
        <v>riga 50</v>
      </c>
      <c r="D708" s="182">
        <f>'Tab5'!E114</f>
        <v>0</v>
      </c>
      <c r="E708" s="182">
        <f t="shared" si="13"/>
        <v>0</v>
      </c>
    </row>
    <row r="709" spans="1:5" ht="15.6">
      <c r="A709" s="177" t="s">
        <v>409</v>
      </c>
      <c r="B709" s="177" t="s">
        <v>414</v>
      </c>
      <c r="C709" s="184">
        <f>'Tab5'!A115</f>
        <v>0</v>
      </c>
      <c r="D709" s="179"/>
      <c r="E709" s="180">
        <f>'Tab5'!M116</f>
        <v>0</v>
      </c>
    </row>
    <row r="710" spans="1:5" ht="13.2" hidden="1">
      <c r="A710" s="181">
        <f>'Tab5'!M117</f>
        <v>0</v>
      </c>
      <c r="B710" s="181">
        <f>'Tab5'!F117</f>
        <v>0</v>
      </c>
      <c r="C710" s="181">
        <f>'Tab5'!D117</f>
        <v>0</v>
      </c>
      <c r="D710" s="182">
        <f>'Tab5'!E117</f>
        <v>0</v>
      </c>
      <c r="E710" s="182">
        <f t="shared" ref="E710:E789" si="14">A710*D710</f>
        <v>0</v>
      </c>
    </row>
    <row r="711" spans="1:5" ht="13.2" hidden="1">
      <c r="A711" s="181">
        <f>'Tab5'!M118</f>
        <v>0</v>
      </c>
      <c r="B711" s="181">
        <f>'Tab5'!F118</f>
        <v>0</v>
      </c>
      <c r="C711" s="181">
        <f>'Tab5'!D118</f>
        <v>0</v>
      </c>
      <c r="D711" s="182">
        <f>'Tab5'!E118</f>
        <v>0</v>
      </c>
      <c r="E711" s="182">
        <f t="shared" si="14"/>
        <v>0</v>
      </c>
    </row>
    <row r="712" spans="1:5" ht="13.2" hidden="1">
      <c r="A712" s="181">
        <f>'Tab5'!M119</f>
        <v>0</v>
      </c>
      <c r="B712" s="181">
        <f>'Tab5'!F119</f>
        <v>0</v>
      </c>
      <c r="C712" s="181">
        <f>'Tab5'!D119</f>
        <v>0</v>
      </c>
      <c r="D712" s="182">
        <f>'Tab5'!E119</f>
        <v>0</v>
      </c>
      <c r="E712" s="182">
        <f t="shared" si="14"/>
        <v>0</v>
      </c>
    </row>
    <row r="713" spans="1:5" ht="13.2" hidden="1">
      <c r="A713" s="181">
        <f>'Tab5'!M120</f>
        <v>0</v>
      </c>
      <c r="B713" s="181">
        <f>'Tab5'!F120</f>
        <v>0</v>
      </c>
      <c r="C713" s="181">
        <f>'Tab5'!D120</f>
        <v>0</v>
      </c>
      <c r="D713" s="182">
        <f>'Tab5'!E120</f>
        <v>0</v>
      </c>
      <c r="E713" s="182">
        <f t="shared" si="14"/>
        <v>0</v>
      </c>
    </row>
    <row r="714" spans="1:5" ht="13.2" hidden="1">
      <c r="A714" s="181">
        <f>'Tab5'!M121</f>
        <v>0</v>
      </c>
      <c r="B714" s="181">
        <f>'Tab5'!F121</f>
        <v>0</v>
      </c>
      <c r="C714" s="181">
        <f>'Tab5'!D121</f>
        <v>0</v>
      </c>
      <c r="D714" s="182">
        <f>'Tab5'!E121</f>
        <v>0</v>
      </c>
      <c r="E714" s="182">
        <f t="shared" si="14"/>
        <v>0</v>
      </c>
    </row>
    <row r="715" spans="1:5" ht="13.2" hidden="1">
      <c r="A715" s="181">
        <f>'Tab5'!M122</f>
        <v>0</v>
      </c>
      <c r="B715" s="181">
        <f>'Tab5'!F122</f>
        <v>0</v>
      </c>
      <c r="C715" s="181">
        <f>'Tab5'!D122</f>
        <v>0</v>
      </c>
      <c r="D715" s="182">
        <f>'Tab5'!E122</f>
        <v>0</v>
      </c>
      <c r="E715" s="182">
        <f t="shared" si="14"/>
        <v>0</v>
      </c>
    </row>
    <row r="716" spans="1:5" ht="13.2" hidden="1">
      <c r="A716" s="181">
        <f>'Tab5'!M123</f>
        <v>0</v>
      </c>
      <c r="B716" s="181">
        <f>'Tab5'!F123</f>
        <v>0</v>
      </c>
      <c r="C716" s="181">
        <f>'Tab5'!D123</f>
        <v>0</v>
      </c>
      <c r="D716" s="182">
        <f>'Tab5'!E123</f>
        <v>0</v>
      </c>
      <c r="E716" s="182">
        <f t="shared" si="14"/>
        <v>0</v>
      </c>
    </row>
    <row r="717" spans="1:5" ht="13.2" hidden="1">
      <c r="A717" s="181">
        <f>'Tab5'!M124</f>
        <v>0</v>
      </c>
      <c r="B717" s="181">
        <f>'Tab5'!F124</f>
        <v>0</v>
      </c>
      <c r="C717" s="181">
        <f>'Tab5'!D124</f>
        <v>0</v>
      </c>
      <c r="D717" s="182">
        <f>'Tab5'!E124</f>
        <v>0</v>
      </c>
      <c r="E717" s="182">
        <f t="shared" si="14"/>
        <v>0</v>
      </c>
    </row>
    <row r="718" spans="1:5" ht="13.2" hidden="1">
      <c r="A718" s="181">
        <f>'Tab5'!M125</f>
        <v>0</v>
      </c>
      <c r="B718" s="181">
        <f>'Tab5'!F125</f>
        <v>0</v>
      </c>
      <c r="C718" s="181">
        <f>'Tab5'!D125</f>
        <v>0</v>
      </c>
      <c r="D718" s="182">
        <f>'Tab5'!E125</f>
        <v>0</v>
      </c>
      <c r="E718" s="182">
        <f t="shared" si="14"/>
        <v>0</v>
      </c>
    </row>
    <row r="719" spans="1:5" ht="13.2" hidden="1">
      <c r="A719" s="181">
        <f>'Tab5'!M126</f>
        <v>0</v>
      </c>
      <c r="B719" s="181">
        <f>'Tab5'!F126</f>
        <v>0</v>
      </c>
      <c r="C719" s="181">
        <f>'Tab5'!D126</f>
        <v>0</v>
      </c>
      <c r="D719" s="182">
        <f>'Tab5'!E126</f>
        <v>0</v>
      </c>
      <c r="E719" s="182">
        <f t="shared" si="14"/>
        <v>0</v>
      </c>
    </row>
    <row r="720" spans="1:5" ht="13.2" hidden="1">
      <c r="A720" s="181">
        <f>'Tab5'!M127</f>
        <v>0</v>
      </c>
      <c r="B720" s="181">
        <f>'Tab5'!F127</f>
        <v>0</v>
      </c>
      <c r="C720" s="181">
        <f>'Tab5'!D127</f>
        <v>0</v>
      </c>
      <c r="D720" s="182">
        <f>'Tab5'!E127</f>
        <v>0</v>
      </c>
      <c r="E720" s="182">
        <f t="shared" si="14"/>
        <v>0</v>
      </c>
    </row>
    <row r="721" spans="1:5" ht="13.2" hidden="1">
      <c r="A721" s="181">
        <f>'Tab5'!M128</f>
        <v>0</v>
      </c>
      <c r="B721" s="181">
        <f>'Tab5'!F128</f>
        <v>0</v>
      </c>
      <c r="C721" s="181">
        <f>'Tab5'!D128</f>
        <v>0</v>
      </c>
      <c r="D721" s="182">
        <f>'Tab5'!E128</f>
        <v>0</v>
      </c>
      <c r="E721" s="182">
        <f t="shared" si="14"/>
        <v>0</v>
      </c>
    </row>
    <row r="722" spans="1:5" ht="13.2" hidden="1">
      <c r="A722" s="181">
        <f>'Tab5'!M129</f>
        <v>0</v>
      </c>
      <c r="B722" s="181">
        <f>'Tab5'!F129</f>
        <v>0</v>
      </c>
      <c r="C722" s="181">
        <f>'Tab5'!D129</f>
        <v>0</v>
      </c>
      <c r="D722" s="182">
        <f>'Tab5'!E129</f>
        <v>0</v>
      </c>
      <c r="E722" s="182">
        <f t="shared" si="14"/>
        <v>0</v>
      </c>
    </row>
    <row r="723" spans="1:5" ht="13.2">
      <c r="A723" s="181">
        <f>'Tab5'!M130</f>
        <v>0</v>
      </c>
      <c r="B723" s="181">
        <f>'Tab5'!F130</f>
        <v>0</v>
      </c>
      <c r="C723" s="181">
        <f>'Tab5'!D130</f>
        <v>0</v>
      </c>
      <c r="D723" s="182">
        <f>'Tab5'!E130</f>
        <v>0</v>
      </c>
      <c r="E723" s="182">
        <f t="shared" si="14"/>
        <v>0</v>
      </c>
    </row>
    <row r="724" spans="1:5" ht="13.2" hidden="1">
      <c r="A724" s="181">
        <f>'Tab5'!M131</f>
        <v>0</v>
      </c>
      <c r="B724" s="181">
        <f>'Tab5'!F131</f>
        <v>0</v>
      </c>
      <c r="C724" s="181">
        <f>'Tab5'!D131</f>
        <v>0</v>
      </c>
      <c r="D724" s="182">
        <f>'Tab5'!E131</f>
        <v>0</v>
      </c>
      <c r="E724" s="182">
        <f t="shared" si="14"/>
        <v>0</v>
      </c>
    </row>
    <row r="725" spans="1:5" ht="13.2">
      <c r="A725" s="181">
        <f>'Tab5'!M132</f>
        <v>0</v>
      </c>
      <c r="B725" s="181">
        <f>'Tab5'!F132</f>
        <v>0</v>
      </c>
      <c r="C725" s="181">
        <f>'Tab5'!D132</f>
        <v>0</v>
      </c>
      <c r="D725" s="182">
        <f>'Tab5'!E132</f>
        <v>0</v>
      </c>
      <c r="E725" s="182">
        <f t="shared" si="14"/>
        <v>0</v>
      </c>
    </row>
    <row r="726" spans="1:5" ht="13.2" hidden="1">
      <c r="A726" s="181">
        <f>'Tab5'!M133</f>
        <v>0</v>
      </c>
      <c r="B726" s="181">
        <f>'Tab5'!F133</f>
        <v>0</v>
      </c>
      <c r="C726" s="181">
        <f>'Tab5'!D133</f>
        <v>0</v>
      </c>
      <c r="D726" s="182">
        <f>'Tab5'!E133</f>
        <v>0</v>
      </c>
      <c r="E726" s="182">
        <f t="shared" si="14"/>
        <v>0</v>
      </c>
    </row>
    <row r="727" spans="1:5" ht="13.2" hidden="1">
      <c r="A727" s="181">
        <f>'Tab5'!M134</f>
        <v>0</v>
      </c>
      <c r="B727" s="181">
        <f>'Tab5'!F134</f>
        <v>0</v>
      </c>
      <c r="C727" s="181">
        <f>'Tab5'!D134</f>
        <v>0</v>
      </c>
      <c r="D727" s="182">
        <f>'Tab5'!E134</f>
        <v>0</v>
      </c>
      <c r="E727" s="182">
        <f t="shared" si="14"/>
        <v>0</v>
      </c>
    </row>
    <row r="728" spans="1:5" ht="13.2" hidden="1">
      <c r="A728" s="181">
        <f>'Tab5'!M135</f>
        <v>0</v>
      </c>
      <c r="B728" s="181">
        <f>'Tab5'!F135</f>
        <v>0</v>
      </c>
      <c r="C728" s="181">
        <f>'Tab5'!D135</f>
        <v>0</v>
      </c>
      <c r="D728" s="182">
        <f>'Tab5'!E135</f>
        <v>0</v>
      </c>
      <c r="E728" s="182">
        <f t="shared" si="14"/>
        <v>0</v>
      </c>
    </row>
    <row r="729" spans="1:5" ht="13.2" hidden="1">
      <c r="A729" s="181">
        <f>'Tab5'!M136</f>
        <v>0</v>
      </c>
      <c r="B729" s="181">
        <f>'Tab5'!F136</f>
        <v>0</v>
      </c>
      <c r="C729" s="181">
        <f>'Tab5'!D136</f>
        <v>0</v>
      </c>
      <c r="D729" s="182">
        <f>'Tab5'!E136</f>
        <v>0</v>
      </c>
      <c r="E729" s="182">
        <f t="shared" si="14"/>
        <v>0</v>
      </c>
    </row>
    <row r="730" spans="1:5" ht="13.2">
      <c r="A730" s="181">
        <f>'Tab5'!M137</f>
        <v>0</v>
      </c>
      <c r="B730" s="181">
        <f>'Tab5'!F137</f>
        <v>0</v>
      </c>
      <c r="C730" s="181">
        <f>'Tab5'!D137</f>
        <v>0</v>
      </c>
      <c r="D730" s="182">
        <f>'Tab5'!E137</f>
        <v>0</v>
      </c>
      <c r="E730" s="182">
        <f t="shared" si="14"/>
        <v>0</v>
      </c>
    </row>
    <row r="731" spans="1:5" ht="13.2" hidden="1">
      <c r="A731" s="181">
        <f>'Tab5'!M138</f>
        <v>0</v>
      </c>
      <c r="B731" s="181">
        <f>'Tab5'!F138</f>
        <v>0</v>
      </c>
      <c r="C731" s="181" t="str">
        <f>'Tab5'!D138</f>
        <v>riga 22</v>
      </c>
      <c r="D731" s="182">
        <f>'Tab5'!E138</f>
        <v>0</v>
      </c>
      <c r="E731" s="182">
        <f t="shared" si="14"/>
        <v>0</v>
      </c>
    </row>
    <row r="732" spans="1:5" ht="13.2" hidden="1">
      <c r="A732" s="181">
        <f>'Tab5'!M139</f>
        <v>0</v>
      </c>
      <c r="B732" s="181">
        <f>'Tab5'!F139</f>
        <v>0</v>
      </c>
      <c r="C732" s="181" t="str">
        <f>'Tab5'!D139</f>
        <v>riga 23</v>
      </c>
      <c r="D732" s="182">
        <f>'Tab5'!E139</f>
        <v>0</v>
      </c>
      <c r="E732" s="182">
        <f t="shared" si="14"/>
        <v>0</v>
      </c>
    </row>
    <row r="733" spans="1:5" ht="13.2" hidden="1">
      <c r="A733" s="181">
        <f>'Tab5'!M140</f>
        <v>0</v>
      </c>
      <c r="B733" s="181">
        <f>'Tab5'!F140</f>
        <v>0</v>
      </c>
      <c r="C733" s="181" t="str">
        <f>'Tab5'!D140</f>
        <v>riga 24</v>
      </c>
      <c r="D733" s="182">
        <f>'Tab5'!E140</f>
        <v>0</v>
      </c>
      <c r="E733" s="182">
        <f t="shared" si="14"/>
        <v>0</v>
      </c>
    </row>
    <row r="734" spans="1:5" ht="13.2" hidden="1">
      <c r="A734" s="181">
        <f>'Tab5'!M141</f>
        <v>0</v>
      </c>
      <c r="B734" s="181">
        <f>'Tab5'!F141</f>
        <v>0</v>
      </c>
      <c r="C734" s="181" t="str">
        <f>'Tab5'!D141</f>
        <v>riga 25</v>
      </c>
      <c r="D734" s="182">
        <f>'Tab5'!E141</f>
        <v>0</v>
      </c>
      <c r="E734" s="182">
        <f t="shared" si="14"/>
        <v>0</v>
      </c>
    </row>
    <row r="735" spans="1:5" ht="13.2" hidden="1">
      <c r="A735" s="181">
        <f>'Tab5'!M142</f>
        <v>0</v>
      </c>
      <c r="B735" s="181">
        <f>'Tab5'!F142</f>
        <v>0</v>
      </c>
      <c r="C735" s="181" t="str">
        <f>'Tab5'!D142</f>
        <v>riga 26</v>
      </c>
      <c r="D735" s="182">
        <f>'Tab5'!E142</f>
        <v>0</v>
      </c>
      <c r="E735" s="182">
        <f t="shared" si="14"/>
        <v>0</v>
      </c>
    </row>
    <row r="736" spans="1:5" ht="13.2" hidden="1">
      <c r="A736" s="181">
        <f>'Tab5'!M143</f>
        <v>0</v>
      </c>
      <c r="B736" s="181">
        <f>'Tab5'!F143</f>
        <v>0</v>
      </c>
      <c r="C736" s="181" t="str">
        <f>'Tab5'!D143</f>
        <v>riga 27</v>
      </c>
      <c r="D736" s="182">
        <f>'Tab5'!E143</f>
        <v>0</v>
      </c>
      <c r="E736" s="182">
        <f t="shared" si="14"/>
        <v>0</v>
      </c>
    </row>
    <row r="737" spans="1:5" ht="13.2" hidden="1">
      <c r="A737" s="181">
        <f>'Tab5'!M144</f>
        <v>0</v>
      </c>
      <c r="B737" s="181">
        <f>'Tab5'!F144</f>
        <v>0</v>
      </c>
      <c r="C737" s="181" t="str">
        <f>'Tab5'!D144</f>
        <v>riga 28</v>
      </c>
      <c r="D737" s="182">
        <f>'Tab5'!E144</f>
        <v>0</v>
      </c>
      <c r="E737" s="182">
        <f t="shared" si="14"/>
        <v>0</v>
      </c>
    </row>
    <row r="738" spans="1:5" ht="13.2" hidden="1">
      <c r="A738" s="181">
        <f>'Tab5'!M145</f>
        <v>0</v>
      </c>
      <c r="B738" s="181">
        <f>'Tab5'!F145</f>
        <v>0</v>
      </c>
      <c r="C738" s="181" t="str">
        <f>'Tab5'!D145</f>
        <v>riga 29</v>
      </c>
      <c r="D738" s="182">
        <f>'Tab5'!E145</f>
        <v>0</v>
      </c>
      <c r="E738" s="182">
        <f t="shared" si="14"/>
        <v>0</v>
      </c>
    </row>
    <row r="739" spans="1:5" ht="13.2" hidden="1">
      <c r="A739" s="181">
        <f>'Tab5'!M146</f>
        <v>0</v>
      </c>
      <c r="B739" s="181">
        <f>'Tab5'!F146</f>
        <v>0</v>
      </c>
      <c r="C739" s="181" t="str">
        <f>'Tab5'!D146</f>
        <v>riga 30</v>
      </c>
      <c r="D739" s="182">
        <f>'Tab5'!E146</f>
        <v>0</v>
      </c>
      <c r="E739" s="182">
        <f t="shared" si="14"/>
        <v>0</v>
      </c>
    </row>
    <row r="740" spans="1:5" ht="13.2" hidden="1">
      <c r="A740" s="181">
        <f>'Tab5'!M147</f>
        <v>0</v>
      </c>
      <c r="B740" s="181">
        <f>'Tab5'!F147</f>
        <v>0</v>
      </c>
      <c r="C740" s="181" t="str">
        <f>'Tab5'!D147</f>
        <v>riga 31</v>
      </c>
      <c r="D740" s="182">
        <f>'Tab5'!E147</f>
        <v>0</v>
      </c>
      <c r="E740" s="182">
        <f t="shared" si="14"/>
        <v>0</v>
      </c>
    </row>
    <row r="741" spans="1:5" ht="13.2" hidden="1">
      <c r="A741" s="181">
        <f>'Tab5'!M148</f>
        <v>0</v>
      </c>
      <c r="B741" s="181">
        <f>'Tab5'!F148</f>
        <v>0</v>
      </c>
      <c r="C741" s="181" t="str">
        <f>'Tab5'!D148</f>
        <v>riga 32</v>
      </c>
      <c r="D741" s="182">
        <f>'Tab5'!E148</f>
        <v>0</v>
      </c>
      <c r="E741" s="182">
        <f t="shared" si="14"/>
        <v>0</v>
      </c>
    </row>
    <row r="742" spans="1:5" ht="13.2" hidden="1">
      <c r="A742" s="181">
        <f>'Tab5'!M149</f>
        <v>0</v>
      </c>
      <c r="B742" s="181">
        <f>'Tab5'!F149</f>
        <v>0</v>
      </c>
      <c r="C742" s="181" t="str">
        <f>'Tab5'!D149</f>
        <v>riga 33</v>
      </c>
      <c r="D742" s="182">
        <f>'Tab5'!E149</f>
        <v>0</v>
      </c>
      <c r="E742" s="182">
        <f t="shared" si="14"/>
        <v>0</v>
      </c>
    </row>
    <row r="743" spans="1:5" ht="13.2" hidden="1">
      <c r="A743" s="181">
        <f>'Tab5'!M150</f>
        <v>0</v>
      </c>
      <c r="B743" s="181">
        <f>'Tab5'!F150</f>
        <v>0</v>
      </c>
      <c r="C743" s="181" t="str">
        <f>'Tab5'!D150</f>
        <v>riga 34</v>
      </c>
      <c r="D743" s="182">
        <f>'Tab5'!E150</f>
        <v>0</v>
      </c>
      <c r="E743" s="182">
        <f t="shared" si="14"/>
        <v>0</v>
      </c>
    </row>
    <row r="744" spans="1:5" ht="13.2" hidden="1">
      <c r="A744" s="181">
        <f>'Tab5'!M151</f>
        <v>0</v>
      </c>
      <c r="B744" s="181">
        <f>'Tab5'!F151</f>
        <v>0</v>
      </c>
      <c r="C744" s="181" t="str">
        <f>'Tab5'!D151</f>
        <v>riga 35</v>
      </c>
      <c r="D744" s="182">
        <f>'Tab5'!E151</f>
        <v>0</v>
      </c>
      <c r="E744" s="182">
        <f t="shared" si="14"/>
        <v>0</v>
      </c>
    </row>
    <row r="745" spans="1:5" ht="13.2" hidden="1">
      <c r="A745" s="181">
        <f>'Tab5'!M152</f>
        <v>0</v>
      </c>
      <c r="B745" s="181">
        <f>'Tab5'!F152</f>
        <v>0</v>
      </c>
      <c r="C745" s="181" t="str">
        <f>'Tab5'!D152</f>
        <v>riga 36</v>
      </c>
      <c r="D745" s="182">
        <f>'Tab5'!E152</f>
        <v>0</v>
      </c>
      <c r="E745" s="182">
        <f t="shared" si="14"/>
        <v>0</v>
      </c>
    </row>
    <row r="746" spans="1:5" ht="13.2" hidden="1">
      <c r="A746" s="181">
        <f>'Tab5'!M153</f>
        <v>0</v>
      </c>
      <c r="B746" s="181">
        <f>'Tab5'!F153</f>
        <v>0</v>
      </c>
      <c r="C746" s="181" t="str">
        <f>'Tab5'!D153</f>
        <v>riga 37</v>
      </c>
      <c r="D746" s="182">
        <f>'Tab5'!E153</f>
        <v>0</v>
      </c>
      <c r="E746" s="182">
        <f t="shared" si="14"/>
        <v>0</v>
      </c>
    </row>
    <row r="747" spans="1:5" ht="13.2" hidden="1">
      <c r="A747" s="181">
        <f>'Tab5'!M154</f>
        <v>0</v>
      </c>
      <c r="B747" s="181">
        <f>'Tab5'!F154</f>
        <v>0</v>
      </c>
      <c r="C747" s="181" t="str">
        <f>'Tab5'!D154</f>
        <v>riga 38</v>
      </c>
      <c r="D747" s="182">
        <f>'Tab5'!E154</f>
        <v>0</v>
      </c>
      <c r="E747" s="182">
        <f t="shared" si="14"/>
        <v>0</v>
      </c>
    </row>
    <row r="748" spans="1:5" ht="13.2" hidden="1">
      <c r="A748" s="181">
        <f>'Tab5'!M155</f>
        <v>0</v>
      </c>
      <c r="B748" s="181">
        <f>'Tab5'!F155</f>
        <v>0</v>
      </c>
      <c r="C748" s="181" t="str">
        <f>'Tab5'!D155</f>
        <v>riga 39</v>
      </c>
      <c r="D748" s="182">
        <f>'Tab5'!E155</f>
        <v>0</v>
      </c>
      <c r="E748" s="182">
        <f t="shared" si="14"/>
        <v>0</v>
      </c>
    </row>
    <row r="749" spans="1:5" ht="13.2" hidden="1">
      <c r="A749" s="181">
        <f>'Tab5'!M156</f>
        <v>0</v>
      </c>
      <c r="B749" s="181">
        <f>'Tab5'!F156</f>
        <v>0</v>
      </c>
      <c r="C749" s="181" t="str">
        <f>'Tab5'!D156</f>
        <v>riga 40</v>
      </c>
      <c r="D749" s="182">
        <f>'Tab5'!E156</f>
        <v>0</v>
      </c>
      <c r="E749" s="182">
        <f t="shared" si="14"/>
        <v>0</v>
      </c>
    </row>
    <row r="750" spans="1:5" ht="13.2" hidden="1">
      <c r="A750" s="181">
        <f>'Tab5'!M157</f>
        <v>0</v>
      </c>
      <c r="B750" s="181">
        <f>'Tab5'!F157</f>
        <v>0</v>
      </c>
      <c r="C750" s="181" t="str">
        <f>'Tab5'!D157</f>
        <v>riga 41</v>
      </c>
      <c r="D750" s="182">
        <f>'Tab5'!E157</f>
        <v>0</v>
      </c>
      <c r="E750" s="182">
        <f t="shared" si="14"/>
        <v>0</v>
      </c>
    </row>
    <row r="751" spans="1:5" ht="13.2" hidden="1">
      <c r="A751" s="181">
        <f>'Tab5'!M158</f>
        <v>0</v>
      </c>
      <c r="B751" s="181">
        <f>'Tab5'!F158</f>
        <v>0</v>
      </c>
      <c r="C751" s="181" t="str">
        <f>'Tab5'!D158</f>
        <v>riga 42</v>
      </c>
      <c r="D751" s="182">
        <f>'Tab5'!E158</f>
        <v>0</v>
      </c>
      <c r="E751" s="182">
        <f t="shared" si="14"/>
        <v>0</v>
      </c>
    </row>
    <row r="752" spans="1:5" ht="13.2" hidden="1">
      <c r="A752" s="181">
        <f>'Tab5'!M159</f>
        <v>0</v>
      </c>
      <c r="B752" s="181">
        <f>'Tab5'!F159</f>
        <v>0</v>
      </c>
      <c r="C752" s="181" t="str">
        <f>'Tab5'!D159</f>
        <v>riga 43</v>
      </c>
      <c r="D752" s="182">
        <f>'Tab5'!E159</f>
        <v>0</v>
      </c>
      <c r="E752" s="182">
        <f t="shared" si="14"/>
        <v>0</v>
      </c>
    </row>
    <row r="753" spans="1:5" ht="13.2" hidden="1">
      <c r="A753" s="181">
        <f>'Tab5'!M160</f>
        <v>0</v>
      </c>
      <c r="B753" s="181">
        <f>'Tab5'!F160</f>
        <v>0</v>
      </c>
      <c r="C753" s="181" t="str">
        <f>'Tab5'!D160</f>
        <v>riga 44</v>
      </c>
      <c r="D753" s="182">
        <f>'Tab5'!E160</f>
        <v>0</v>
      </c>
      <c r="E753" s="182">
        <f t="shared" si="14"/>
        <v>0</v>
      </c>
    </row>
    <row r="754" spans="1:5" ht="13.2" hidden="1">
      <c r="A754" s="181">
        <f>'Tab5'!M161</f>
        <v>0</v>
      </c>
      <c r="B754" s="181">
        <f>'Tab5'!F161</f>
        <v>0</v>
      </c>
      <c r="C754" s="181" t="str">
        <f>'Tab5'!D161</f>
        <v>riga 45</v>
      </c>
      <c r="D754" s="182">
        <f>'Tab5'!E161</f>
        <v>0</v>
      </c>
      <c r="E754" s="182">
        <f t="shared" si="14"/>
        <v>0</v>
      </c>
    </row>
    <row r="755" spans="1:5" ht="13.2" hidden="1">
      <c r="A755" s="181">
        <f>'Tab5'!M162</f>
        <v>0</v>
      </c>
      <c r="B755" s="181">
        <f>'Tab5'!F162</f>
        <v>0</v>
      </c>
      <c r="C755" s="181" t="str">
        <f>'Tab5'!D162</f>
        <v>riga 46</v>
      </c>
      <c r="D755" s="182">
        <f>'Tab5'!E162</f>
        <v>0</v>
      </c>
      <c r="E755" s="182">
        <f t="shared" si="14"/>
        <v>0</v>
      </c>
    </row>
    <row r="756" spans="1:5" ht="13.2" hidden="1">
      <c r="A756" s="181">
        <f>'Tab5'!M163</f>
        <v>0</v>
      </c>
      <c r="B756" s="181">
        <f>'Tab5'!F163</f>
        <v>0</v>
      </c>
      <c r="C756" s="181" t="str">
        <f>'Tab5'!D163</f>
        <v>riga 47</v>
      </c>
      <c r="D756" s="182">
        <f>'Tab5'!E163</f>
        <v>0</v>
      </c>
      <c r="E756" s="182">
        <f t="shared" si="14"/>
        <v>0</v>
      </c>
    </row>
    <row r="757" spans="1:5" ht="13.2" hidden="1">
      <c r="A757" s="181">
        <f>'Tab5'!M164</f>
        <v>0</v>
      </c>
      <c r="B757" s="181">
        <f>'Tab5'!F164</f>
        <v>0</v>
      </c>
      <c r="C757" s="181" t="str">
        <f>'Tab5'!D164</f>
        <v>riga 48</v>
      </c>
      <c r="D757" s="182">
        <f>'Tab5'!E164</f>
        <v>0</v>
      </c>
      <c r="E757" s="182">
        <f t="shared" si="14"/>
        <v>0</v>
      </c>
    </row>
    <row r="758" spans="1:5" ht="13.2" hidden="1">
      <c r="A758" s="181">
        <f>'Tab5'!M165</f>
        <v>0</v>
      </c>
      <c r="B758" s="181">
        <f>'Tab5'!F165</f>
        <v>0</v>
      </c>
      <c r="C758" s="181" t="str">
        <f>'Tab5'!D165</f>
        <v>riga 49</v>
      </c>
      <c r="D758" s="182">
        <f>'Tab5'!E165</f>
        <v>0</v>
      </c>
      <c r="E758" s="182">
        <f t="shared" si="14"/>
        <v>0</v>
      </c>
    </row>
    <row r="759" spans="1:5" ht="13.2" hidden="1">
      <c r="A759" s="181">
        <f>'Tab5'!M166</f>
        <v>0</v>
      </c>
      <c r="B759" s="181">
        <f>'Tab5'!F166</f>
        <v>0</v>
      </c>
      <c r="C759" s="181" t="str">
        <f>'Tab5'!D166</f>
        <v>riga 50</v>
      </c>
      <c r="D759" s="182">
        <f>'Tab5'!E166</f>
        <v>0</v>
      </c>
      <c r="E759" s="182">
        <f t="shared" si="14"/>
        <v>0</v>
      </c>
    </row>
    <row r="760" spans="1:5" ht="13.2" hidden="1">
      <c r="A760" s="181">
        <f>'Tab5'!M167</f>
        <v>0</v>
      </c>
      <c r="B760" s="181">
        <f>'Tab5'!F167</f>
        <v>0</v>
      </c>
      <c r="C760" s="181" t="str">
        <f>'Tab5'!D167</f>
        <v>riga 51</v>
      </c>
      <c r="D760" s="182">
        <f>'Tab5'!E167</f>
        <v>0</v>
      </c>
      <c r="E760" s="182">
        <f t="shared" si="14"/>
        <v>0</v>
      </c>
    </row>
    <row r="761" spans="1:5" ht="13.2" hidden="1">
      <c r="A761" s="181">
        <f>'Tab5'!M168</f>
        <v>0</v>
      </c>
      <c r="B761" s="181">
        <f>'Tab5'!F168</f>
        <v>0</v>
      </c>
      <c r="C761" s="181" t="str">
        <f>'Tab5'!D168</f>
        <v>riga 52</v>
      </c>
      <c r="D761" s="182">
        <f>'Tab5'!E168</f>
        <v>0</v>
      </c>
      <c r="E761" s="182">
        <f t="shared" si="14"/>
        <v>0</v>
      </c>
    </row>
    <row r="762" spans="1:5" ht="13.2" hidden="1">
      <c r="A762" s="181">
        <f>'Tab5'!M169</f>
        <v>0</v>
      </c>
      <c r="B762" s="181">
        <f>'Tab5'!F169</f>
        <v>0</v>
      </c>
      <c r="C762" s="181" t="str">
        <f>'Tab5'!D169</f>
        <v>riga 53</v>
      </c>
      <c r="D762" s="182">
        <f>'Tab5'!E169</f>
        <v>0</v>
      </c>
      <c r="E762" s="182">
        <f t="shared" si="14"/>
        <v>0</v>
      </c>
    </row>
    <row r="763" spans="1:5" ht="13.2" hidden="1">
      <c r="A763" s="181">
        <f>'Tab5'!M170</f>
        <v>0</v>
      </c>
      <c r="B763" s="181">
        <f>'Tab5'!F170</f>
        <v>0</v>
      </c>
      <c r="C763" s="181" t="str">
        <f>'Tab5'!D170</f>
        <v>riga 54</v>
      </c>
      <c r="D763" s="182">
        <f>'Tab5'!E170</f>
        <v>0</v>
      </c>
      <c r="E763" s="182">
        <f t="shared" si="14"/>
        <v>0</v>
      </c>
    </row>
    <row r="764" spans="1:5" ht="13.2" hidden="1">
      <c r="A764" s="181">
        <f>'Tab5'!M171</f>
        <v>0</v>
      </c>
      <c r="B764" s="181">
        <f>'Tab5'!F171</f>
        <v>0</v>
      </c>
      <c r="C764" s="181" t="str">
        <f>'Tab5'!D171</f>
        <v>riga 55</v>
      </c>
      <c r="D764" s="182">
        <f>'Tab5'!E171</f>
        <v>0</v>
      </c>
      <c r="E764" s="182">
        <f t="shared" si="14"/>
        <v>0</v>
      </c>
    </row>
    <row r="765" spans="1:5" ht="13.2" hidden="1">
      <c r="A765" s="181">
        <f>'Tab5'!M172</f>
        <v>0</v>
      </c>
      <c r="B765" s="181">
        <f>'Tab5'!F172</f>
        <v>0</v>
      </c>
      <c r="C765" s="181" t="str">
        <f>'Tab5'!D172</f>
        <v>riga 56</v>
      </c>
      <c r="D765" s="182">
        <f>'Tab5'!E172</f>
        <v>0</v>
      </c>
      <c r="E765" s="182">
        <f t="shared" si="14"/>
        <v>0</v>
      </c>
    </row>
    <row r="766" spans="1:5" ht="13.2" hidden="1">
      <c r="A766" s="181">
        <f>'Tab5'!M173</f>
        <v>0</v>
      </c>
      <c r="B766" s="181">
        <f>'Tab5'!F173</f>
        <v>0</v>
      </c>
      <c r="C766" s="181" t="str">
        <f>'Tab5'!D173</f>
        <v>riga 57</v>
      </c>
      <c r="D766" s="182">
        <f>'Tab5'!E173</f>
        <v>0</v>
      </c>
      <c r="E766" s="182">
        <f t="shared" si="14"/>
        <v>0</v>
      </c>
    </row>
    <row r="767" spans="1:5" ht="13.2" hidden="1">
      <c r="A767" s="181">
        <f>'Tab5'!M174</f>
        <v>0</v>
      </c>
      <c r="B767" s="181">
        <f>'Tab5'!F174</f>
        <v>0</v>
      </c>
      <c r="C767" s="181" t="str">
        <f>'Tab5'!D174</f>
        <v>riga 58</v>
      </c>
      <c r="D767" s="182">
        <f>'Tab5'!E174</f>
        <v>0</v>
      </c>
      <c r="E767" s="182">
        <f t="shared" si="14"/>
        <v>0</v>
      </c>
    </row>
    <row r="768" spans="1:5" ht="13.2" hidden="1">
      <c r="A768" s="181">
        <f>'Tab5'!M175</f>
        <v>0</v>
      </c>
      <c r="B768" s="181">
        <f>'Tab5'!F175</f>
        <v>0</v>
      </c>
      <c r="C768" s="181" t="str">
        <f>'Tab5'!D175</f>
        <v>riga 59</v>
      </c>
      <c r="D768" s="182">
        <f>'Tab5'!E175</f>
        <v>0</v>
      </c>
      <c r="E768" s="182">
        <f t="shared" si="14"/>
        <v>0</v>
      </c>
    </row>
    <row r="769" spans="1:5" ht="13.2" hidden="1">
      <c r="A769" s="181">
        <f>'Tab5'!M176</f>
        <v>0</v>
      </c>
      <c r="B769" s="181">
        <f>'Tab5'!F176</f>
        <v>0</v>
      </c>
      <c r="C769" s="181" t="str">
        <f>'Tab5'!D176</f>
        <v>riga 60</v>
      </c>
      <c r="D769" s="182">
        <f>'Tab5'!E176</f>
        <v>0</v>
      </c>
      <c r="E769" s="182">
        <f t="shared" si="14"/>
        <v>0</v>
      </c>
    </row>
    <row r="770" spans="1:5" ht="13.2" hidden="1">
      <c r="A770" s="181">
        <f>'Tab5'!M177</f>
        <v>0</v>
      </c>
      <c r="B770" s="181">
        <f>'Tab5'!F177</f>
        <v>0</v>
      </c>
      <c r="C770" s="181" t="str">
        <f>'Tab5'!D177</f>
        <v>riga 61</v>
      </c>
      <c r="D770" s="182">
        <f>'Tab5'!E177</f>
        <v>0</v>
      </c>
      <c r="E770" s="182">
        <f t="shared" si="14"/>
        <v>0</v>
      </c>
    </row>
    <row r="771" spans="1:5" ht="13.2" hidden="1">
      <c r="A771" s="181">
        <f>'Tab5'!M178</f>
        <v>0</v>
      </c>
      <c r="B771" s="181">
        <f>'Tab5'!F178</f>
        <v>0</v>
      </c>
      <c r="C771" s="181" t="str">
        <f>'Tab5'!D178</f>
        <v>riga 62</v>
      </c>
      <c r="D771" s="182">
        <f>'Tab5'!E178</f>
        <v>0</v>
      </c>
      <c r="E771" s="182">
        <f t="shared" si="14"/>
        <v>0</v>
      </c>
    </row>
    <row r="772" spans="1:5" ht="13.2" hidden="1">
      <c r="A772" s="181">
        <f>'Tab5'!M179</f>
        <v>0</v>
      </c>
      <c r="B772" s="181">
        <f>'Tab5'!F179</f>
        <v>0</v>
      </c>
      <c r="C772" s="181" t="str">
        <f>'Tab5'!D179</f>
        <v>riga 63</v>
      </c>
      <c r="D772" s="182">
        <f>'Tab5'!E179</f>
        <v>0</v>
      </c>
      <c r="E772" s="182">
        <f t="shared" si="14"/>
        <v>0</v>
      </c>
    </row>
    <row r="773" spans="1:5" ht="13.2" hidden="1">
      <c r="A773" s="181">
        <f>'Tab5'!M180</f>
        <v>0</v>
      </c>
      <c r="B773" s="181">
        <f>'Tab5'!F180</f>
        <v>0</v>
      </c>
      <c r="C773" s="181" t="str">
        <f>'Tab5'!D180</f>
        <v>riga 64</v>
      </c>
      <c r="D773" s="182">
        <f>'Tab5'!E180</f>
        <v>0</v>
      </c>
      <c r="E773" s="182">
        <f t="shared" si="14"/>
        <v>0</v>
      </c>
    </row>
    <row r="774" spans="1:5" ht="13.2" hidden="1">
      <c r="A774" s="181">
        <f>'Tab5'!M181</f>
        <v>0</v>
      </c>
      <c r="B774" s="181">
        <f>'Tab5'!F181</f>
        <v>0</v>
      </c>
      <c r="C774" s="181" t="str">
        <f>'Tab5'!D181</f>
        <v>riga 65</v>
      </c>
      <c r="D774" s="182">
        <f>'Tab5'!E181</f>
        <v>0</v>
      </c>
      <c r="E774" s="182">
        <f t="shared" si="14"/>
        <v>0</v>
      </c>
    </row>
    <row r="775" spans="1:5" ht="13.2" hidden="1">
      <c r="A775" s="181">
        <f>'Tab5'!M182</f>
        <v>0</v>
      </c>
      <c r="B775" s="181">
        <f>'Tab5'!F182</f>
        <v>0</v>
      </c>
      <c r="C775" s="181" t="str">
        <f>'Tab5'!D182</f>
        <v>riga 66</v>
      </c>
      <c r="D775" s="182">
        <f>'Tab5'!E182</f>
        <v>0</v>
      </c>
      <c r="E775" s="182">
        <f t="shared" si="14"/>
        <v>0</v>
      </c>
    </row>
    <row r="776" spans="1:5" ht="13.2" hidden="1">
      <c r="A776" s="181">
        <f>'Tab5'!M183</f>
        <v>0</v>
      </c>
      <c r="B776" s="181">
        <f>'Tab5'!F183</f>
        <v>0</v>
      </c>
      <c r="C776" s="181" t="str">
        <f>'Tab5'!D183</f>
        <v>riga 67</v>
      </c>
      <c r="D776" s="182">
        <f>'Tab5'!E183</f>
        <v>0</v>
      </c>
      <c r="E776" s="182">
        <f t="shared" si="14"/>
        <v>0</v>
      </c>
    </row>
    <row r="777" spans="1:5" ht="13.2" hidden="1">
      <c r="A777" s="181">
        <f>'Tab5'!M184</f>
        <v>0</v>
      </c>
      <c r="B777" s="181">
        <f>'Tab5'!F184</f>
        <v>0</v>
      </c>
      <c r="C777" s="181" t="str">
        <f>'Tab5'!D184</f>
        <v>riga 68</v>
      </c>
      <c r="D777" s="182">
        <f>'Tab5'!E184</f>
        <v>0</v>
      </c>
      <c r="E777" s="182">
        <f t="shared" si="14"/>
        <v>0</v>
      </c>
    </row>
    <row r="778" spans="1:5" ht="13.2" hidden="1">
      <c r="A778" s="181">
        <f>'Tab5'!M185</f>
        <v>0</v>
      </c>
      <c r="B778" s="181">
        <f>'Tab5'!F185</f>
        <v>0</v>
      </c>
      <c r="C778" s="181" t="str">
        <f>'Tab5'!D185</f>
        <v>riga 69</v>
      </c>
      <c r="D778" s="182">
        <f>'Tab5'!E185</f>
        <v>0</v>
      </c>
      <c r="E778" s="182">
        <f t="shared" si="14"/>
        <v>0</v>
      </c>
    </row>
    <row r="779" spans="1:5" ht="13.2" hidden="1">
      <c r="A779" s="181">
        <f>'Tab5'!M186</f>
        <v>0</v>
      </c>
      <c r="B779" s="181">
        <f>'Tab5'!F186</f>
        <v>0</v>
      </c>
      <c r="C779" s="181" t="str">
        <f>'Tab5'!D186</f>
        <v>riga 70</v>
      </c>
      <c r="D779" s="182">
        <f>'Tab5'!E186</f>
        <v>0</v>
      </c>
      <c r="E779" s="182">
        <f t="shared" si="14"/>
        <v>0</v>
      </c>
    </row>
    <row r="780" spans="1:5" ht="13.2" hidden="1">
      <c r="A780" s="181">
        <f>'Tab5'!M187</f>
        <v>0</v>
      </c>
      <c r="B780" s="181">
        <f>'Tab5'!F187</f>
        <v>0</v>
      </c>
      <c r="C780" s="181" t="str">
        <f>'Tab5'!D187</f>
        <v>riga 71</v>
      </c>
      <c r="D780" s="182">
        <f>'Tab5'!E187</f>
        <v>0</v>
      </c>
      <c r="E780" s="182">
        <f t="shared" si="14"/>
        <v>0</v>
      </c>
    </row>
    <row r="781" spans="1:5" ht="13.2" hidden="1">
      <c r="A781" s="181">
        <f>'Tab5'!M188</f>
        <v>0</v>
      </c>
      <c r="B781" s="181">
        <f>'Tab5'!F188</f>
        <v>0</v>
      </c>
      <c r="C781" s="181" t="str">
        <f>'Tab5'!D188</f>
        <v>riga 72</v>
      </c>
      <c r="D781" s="182">
        <f>'Tab5'!E188</f>
        <v>0</v>
      </c>
      <c r="E781" s="182">
        <f t="shared" si="14"/>
        <v>0</v>
      </c>
    </row>
    <row r="782" spans="1:5" ht="13.2" hidden="1">
      <c r="A782" s="181">
        <f>'Tab5'!M189</f>
        <v>0</v>
      </c>
      <c r="B782" s="181">
        <f>'Tab5'!F189</f>
        <v>0</v>
      </c>
      <c r="C782" s="181" t="str">
        <f>'Tab5'!D189</f>
        <v>riga 73</v>
      </c>
      <c r="D782" s="182">
        <f>'Tab5'!E189</f>
        <v>0</v>
      </c>
      <c r="E782" s="182">
        <f t="shared" si="14"/>
        <v>0</v>
      </c>
    </row>
    <row r="783" spans="1:5" ht="13.2" hidden="1">
      <c r="A783" s="181">
        <f>'Tab5'!M190</f>
        <v>0</v>
      </c>
      <c r="B783" s="181">
        <f>'Tab5'!F190</f>
        <v>0</v>
      </c>
      <c r="C783" s="181" t="str">
        <f>'Tab5'!D190</f>
        <v>riga 74</v>
      </c>
      <c r="D783" s="182">
        <f>'Tab5'!E190</f>
        <v>0</v>
      </c>
      <c r="E783" s="182">
        <f t="shared" si="14"/>
        <v>0</v>
      </c>
    </row>
    <row r="784" spans="1:5" ht="13.2" hidden="1">
      <c r="A784" s="181">
        <f>'Tab5'!M191</f>
        <v>0</v>
      </c>
      <c r="B784" s="181">
        <f>'Tab5'!F191</f>
        <v>0</v>
      </c>
      <c r="C784" s="181" t="str">
        <f>'Tab5'!D191</f>
        <v>riga 75</v>
      </c>
      <c r="D784" s="182">
        <f>'Tab5'!E191</f>
        <v>0</v>
      </c>
      <c r="E784" s="182">
        <f t="shared" si="14"/>
        <v>0</v>
      </c>
    </row>
    <row r="785" spans="1:5" ht="13.2" hidden="1">
      <c r="A785" s="181">
        <f>'Tab5'!M192</f>
        <v>0</v>
      </c>
      <c r="B785" s="181">
        <f>'Tab5'!F192</f>
        <v>0</v>
      </c>
      <c r="C785" s="181" t="str">
        <f>'Tab5'!D192</f>
        <v>riga 76</v>
      </c>
      <c r="D785" s="182">
        <f>'Tab5'!E192</f>
        <v>0</v>
      </c>
      <c r="E785" s="182">
        <f t="shared" si="14"/>
        <v>0</v>
      </c>
    </row>
    <row r="786" spans="1:5" ht="13.2" hidden="1">
      <c r="A786" s="181">
        <f>'Tab5'!M193</f>
        <v>0</v>
      </c>
      <c r="B786" s="181">
        <f>'Tab5'!F193</f>
        <v>0</v>
      </c>
      <c r="C786" s="181" t="str">
        <f>'Tab5'!D193</f>
        <v>riga 77</v>
      </c>
      <c r="D786" s="182">
        <f>'Tab5'!E193</f>
        <v>0</v>
      </c>
      <c r="E786" s="182">
        <f t="shared" si="14"/>
        <v>0</v>
      </c>
    </row>
    <row r="787" spans="1:5" ht="13.2" hidden="1">
      <c r="A787" s="181">
        <f>'Tab5'!M194</f>
        <v>0</v>
      </c>
      <c r="B787" s="181">
        <f>'Tab5'!F194</f>
        <v>0</v>
      </c>
      <c r="C787" s="181" t="str">
        <f>'Tab5'!D194</f>
        <v>riga 78</v>
      </c>
      <c r="D787" s="182">
        <f>'Tab5'!E194</f>
        <v>0</v>
      </c>
      <c r="E787" s="182">
        <f t="shared" si="14"/>
        <v>0</v>
      </c>
    </row>
    <row r="788" spans="1:5" ht="13.2" hidden="1">
      <c r="A788" s="181">
        <f>'Tab5'!M195</f>
        <v>0</v>
      </c>
      <c r="B788" s="181">
        <f>'Tab5'!F195</f>
        <v>0</v>
      </c>
      <c r="C788" s="181" t="str">
        <f>'Tab5'!D195</f>
        <v>riga 79</v>
      </c>
      <c r="D788" s="182">
        <f>'Tab5'!E195</f>
        <v>0</v>
      </c>
      <c r="E788" s="182">
        <f t="shared" si="14"/>
        <v>0</v>
      </c>
    </row>
    <row r="789" spans="1:5" ht="13.2" hidden="1">
      <c r="A789" s="181">
        <f>'Tab5'!M196</f>
        <v>0</v>
      </c>
      <c r="B789" s="181">
        <f>'Tab5'!F196</f>
        <v>0</v>
      </c>
      <c r="C789" s="181" t="str">
        <f>'Tab5'!D196</f>
        <v>riga 80</v>
      </c>
      <c r="D789" s="182">
        <f>'Tab5'!E196</f>
        <v>0</v>
      </c>
      <c r="E789" s="182">
        <f t="shared" si="14"/>
        <v>0</v>
      </c>
    </row>
  </sheetData>
  <autoFilter ref="A5:E789" xr:uid="{00000000-0009-0000-0000-00000B000000}">
    <filterColumn colId="4">
      <filters blank="1">
        <filter val="€ 0.00"/>
        <filter val="€ 1.01"/>
        <filter val="€ 1.13"/>
        <filter val="€ 1.93"/>
        <filter val="€ 1.99"/>
        <filter val="€ 12.20"/>
        <filter val="€ 2.16"/>
        <filter val="€ 2.30"/>
        <filter val="€ 2.33"/>
        <filter val="€ 2.50"/>
        <filter val="€ 2.78"/>
        <filter val="€ 2.80"/>
        <filter val="€ 4.70"/>
        <filter val="€ 4.80"/>
        <filter val="€ 5.46"/>
        <filter val="€ 7.10"/>
        <filter val="€ 9.4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>
    <outlinePr summaryBelow="0" summaryRight="0"/>
    <pageSetUpPr fitToPage="1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68">
        <f>TOTALI!A2</f>
        <v>44681</v>
      </c>
      <c r="B1" s="169"/>
      <c r="C1" s="170" t="str">
        <f>'Tab1'!N2</f>
        <v>06 - Fabio Dal Soglio</v>
      </c>
      <c r="D1" s="171" t="s">
        <v>405</v>
      </c>
      <c r="E1" s="172">
        <f>D2+D3+D4</f>
        <v>150.49499999999998</v>
      </c>
    </row>
    <row r="2" spans="1:5" ht="15.6">
      <c r="A2" s="281" t="s">
        <v>406</v>
      </c>
      <c r="B2" s="251"/>
      <c r="C2" s="251"/>
      <c r="D2" s="173">
        <f>E147+E5+E126+E168+E194+E245+E271+E322+E423+E449+E500+E601+E632+E658+E709</f>
        <v>150.49499999999998</v>
      </c>
      <c r="E2" s="174"/>
    </row>
    <row r="3" spans="1:5" ht="15.6">
      <c r="A3" s="281" t="s">
        <v>407</v>
      </c>
      <c r="B3" s="251"/>
      <c r="C3" s="251"/>
      <c r="D3" s="173">
        <f>TOTALI!H8-D2</f>
        <v>0</v>
      </c>
      <c r="E3" s="174"/>
    </row>
    <row r="4" spans="1:5" ht="15.6">
      <c r="A4" s="282" t="s">
        <v>415</v>
      </c>
      <c r="B4" s="259"/>
      <c r="C4" s="259"/>
      <c r="D4" s="175">
        <f>TOTALI!F8+TOTALI!D8+TOTALI!E8</f>
        <v>0</v>
      </c>
      <c r="E4" s="176"/>
    </row>
    <row r="5" spans="1:5" ht="15.6">
      <c r="A5" s="177" t="s">
        <v>409</v>
      </c>
      <c r="B5" s="177" t="s">
        <v>410</v>
      </c>
      <c r="C5" s="178" t="str">
        <f>'Tab1'!A4</f>
        <v>Fresco tramite AEQUOS</v>
      </c>
      <c r="D5" s="179"/>
      <c r="E5" s="180">
        <f>SUM(E6:E125)</f>
        <v>140.64499999999998</v>
      </c>
    </row>
    <row r="6" spans="1:5" ht="13.2">
      <c r="A6" s="185">
        <f>'Tab1'!N5</f>
        <v>2.02</v>
      </c>
      <c r="B6" s="181" t="str">
        <f>'Tab1'!F5</f>
        <v>KG</v>
      </c>
      <c r="C6" s="181" t="str">
        <f>'Tab1'!D5</f>
        <v>ARANCE VALENCIA  CALIBRO 10 - Agrinova</v>
      </c>
      <c r="D6" s="182">
        <f>'Tab1'!E5</f>
        <v>1</v>
      </c>
      <c r="E6" s="182">
        <f t="shared" ref="E6:E125" si="0">A6*D6</f>
        <v>2.02</v>
      </c>
    </row>
    <row r="7" spans="1:5" ht="13.2">
      <c r="A7" s="185">
        <f>'Tab1'!N6</f>
        <v>1.6850000000000001</v>
      </c>
      <c r="B7" s="181" t="str">
        <f>'Tab1'!F6</f>
        <v>KG</v>
      </c>
      <c r="C7" s="181" t="str">
        <f>'Tab1'!D6</f>
        <v>BANANE BIO EQUO ALTROMERCATO - CTM Agrofair</v>
      </c>
      <c r="D7" s="182">
        <f>'Tab1'!E6</f>
        <v>1.9</v>
      </c>
      <c r="E7" s="182">
        <f t="shared" si="0"/>
        <v>3.2014999999999998</v>
      </c>
    </row>
    <row r="8" spans="1:5" ht="13.2">
      <c r="A8" s="185">
        <f>'Tab1'!N7</f>
        <v>2.89</v>
      </c>
      <c r="B8" s="181" t="str">
        <f>'Tab1'!F7</f>
        <v>KG</v>
      </c>
      <c r="C8" s="181" t="str">
        <f>'Tab1'!D7</f>
        <v>FRAGOLE - Lunella - pesare</v>
      </c>
      <c r="D8" s="182">
        <f>'Tab1'!E7</f>
        <v>5.3</v>
      </c>
      <c r="E8" s="182">
        <f t="shared" si="0"/>
        <v>15.317</v>
      </c>
    </row>
    <row r="9" spans="1:5" ht="13.2">
      <c r="A9" s="185">
        <f>'Tab1'!N8</f>
        <v>1.7</v>
      </c>
      <c r="B9" s="181" t="str">
        <f>'Tab1'!F8</f>
        <v>KG</v>
      </c>
      <c r="C9" s="181" t="str">
        <f>'Tab1'!D8</f>
        <v>KIWI 2Âª scelta - Roncaglia</v>
      </c>
      <c r="D9" s="182">
        <f>'Tab1'!E8</f>
        <v>1.65</v>
      </c>
      <c r="E9" s="182">
        <f t="shared" si="0"/>
        <v>2.8049999999999997</v>
      </c>
    </row>
    <row r="10" spans="1:5" ht="13.2" hidden="1">
      <c r="A10" s="185">
        <f>'Tab1'!N9</f>
        <v>0</v>
      </c>
      <c r="B10" s="181" t="str">
        <f>'Tab1'!F9</f>
        <v>KG</v>
      </c>
      <c r="C10" s="181" t="str">
        <f>'Tab1'!D9</f>
        <v>LIMONE PRIMOFIORE - Agrinova</v>
      </c>
      <c r="D10" s="182">
        <f>'Tab1'!E9</f>
        <v>1.5</v>
      </c>
      <c r="E10" s="182">
        <f t="shared" si="0"/>
        <v>0</v>
      </c>
    </row>
    <row r="11" spans="1:5" ht="13.2">
      <c r="A11" s="185">
        <f>'Tab1'!N10</f>
        <v>3.49</v>
      </c>
      <c r="B11" s="181" t="str">
        <f>'Tab1'!F10</f>
        <v>KG</v>
      </c>
      <c r="C11" s="181" t="str">
        <f>'Tab1'!D10</f>
        <v>MELE BRAEBURN - Rampanelli</v>
      </c>
      <c r="D11" s="182">
        <f>'Tab1'!E10</f>
        <v>1.8</v>
      </c>
      <c r="E11" s="182">
        <f t="shared" si="0"/>
        <v>6.2820000000000009</v>
      </c>
    </row>
    <row r="12" spans="1:5" ht="13.2" hidden="1">
      <c r="A12" s="185">
        <f>'Tab1'!N11</f>
        <v>0</v>
      </c>
      <c r="B12" s="181" t="str">
        <f>'Tab1'!F11</f>
        <v>KG</v>
      </c>
      <c r="C12" s="181" t="str">
        <f>'Tab1'!D11</f>
        <v>MELE CRIMSON CRISP - Roncaglia</v>
      </c>
      <c r="D12" s="182">
        <f>'Tab1'!E11</f>
        <v>1.55</v>
      </c>
      <c r="E12" s="182">
        <f t="shared" si="0"/>
        <v>0</v>
      </c>
    </row>
    <row r="13" spans="1:5" ht="13.2" hidden="1">
      <c r="A13" s="185">
        <f>'Tab1'!N12</f>
        <v>0</v>
      </c>
      <c r="B13" s="181" t="str">
        <f>'Tab1'!F12</f>
        <v>KG</v>
      </c>
      <c r="C13" s="181" t="str">
        <f>'Tab1'!D12</f>
        <v>POMPELMO STAR RUBY - Agrinova</v>
      </c>
      <c r="D13" s="182">
        <f>'Tab1'!E12</f>
        <v>1.85</v>
      </c>
      <c r="E13" s="182">
        <f t="shared" si="0"/>
        <v>0</v>
      </c>
    </row>
    <row r="14" spans="1:5" ht="13.2" hidden="1">
      <c r="A14" s="185">
        <f>'Tab1'!N13</f>
        <v>0</v>
      </c>
      <c r="B14" s="181" t="str">
        <f>'Tab1'!F13</f>
        <v>PZ</v>
      </c>
      <c r="C14" s="181" t="str">
        <f>'Tab1'!D13</f>
        <v>CACIOTTINA BIANCA 500 gr. incartata - Tomasoni - pesare</v>
      </c>
      <c r="D14" s="182">
        <f>'Tab1'!E13</f>
        <v>10.6</v>
      </c>
      <c r="E14" s="182">
        <f t="shared" si="0"/>
        <v>0</v>
      </c>
    </row>
    <row r="15" spans="1:5" ht="13.2" hidden="1">
      <c r="A15" s="185">
        <f>'Tab1'!N14</f>
        <v>0</v>
      </c>
      <c r="B15" s="181" t="str">
        <f>'Tab1'!F14</f>
        <v>PZ</v>
      </c>
      <c r="C15" s="181" t="str">
        <f>'Tab1'!D14</f>
        <v>CACIOTTINA CON PEPERONCINO 500 gr. incartata - Tomasoni - pesare</v>
      </c>
      <c r="D15" s="182">
        <f>'Tab1'!E14</f>
        <v>10.8</v>
      </c>
      <c r="E15" s="182">
        <f t="shared" si="0"/>
        <v>0</v>
      </c>
    </row>
    <row r="16" spans="1:5" ht="13.2" hidden="1">
      <c r="A16" s="185">
        <f>'Tab1'!N15</f>
        <v>0</v>
      </c>
      <c r="B16" s="181" t="str">
        <f>'Tab1'!F15</f>
        <v>PZ</v>
      </c>
      <c r="C16" s="181" t="str">
        <f>'Tab1'!D15</f>
        <v>GORGONZOLA 300 gr. in atm - Tomasoni - pesare</v>
      </c>
      <c r="D16" s="182">
        <f>'Tab1'!E15</f>
        <v>13</v>
      </c>
      <c r="E16" s="182">
        <f t="shared" si="0"/>
        <v>0</v>
      </c>
    </row>
    <row r="17" spans="1:5" ht="13.2">
      <c r="A17" s="185">
        <f>'Tab1'!N16</f>
        <v>0.55000000000000004</v>
      </c>
      <c r="B17" s="181" t="str">
        <f>'Tab1'!F16</f>
        <v>PZ</v>
      </c>
      <c r="C17" s="181" t="str">
        <f>'Tab1'!D16</f>
        <v>GRANA PADANO 500 gr. sottovuoto 12 mesi - Tomasoni - pesare</v>
      </c>
      <c r="D17" s="182">
        <f>'Tab1'!E16</f>
        <v>13.7</v>
      </c>
      <c r="E17" s="182">
        <f t="shared" si="0"/>
        <v>7.5350000000000001</v>
      </c>
    </row>
    <row r="18" spans="1:5" ht="13.2" hidden="1">
      <c r="A18" s="185">
        <f>'Tab1'!N17</f>
        <v>0</v>
      </c>
      <c r="B18" s="181" t="str">
        <f>'Tab1'!F17</f>
        <v>PZ</v>
      </c>
      <c r="C18" s="181" t="str">
        <f>'Tab1'!D17</f>
        <v>GRANA PADANO 500 gr. sottovuoto 24 mesi - Tomasoni - pesare</v>
      </c>
      <c r="D18" s="182">
        <f>'Tab1'!E17</f>
        <v>15</v>
      </c>
      <c r="E18" s="182">
        <f t="shared" si="0"/>
        <v>0</v>
      </c>
    </row>
    <row r="19" spans="1:5" ht="13.2">
      <c r="A19" s="185">
        <f>'Tab1'!N18</f>
        <v>0.54</v>
      </c>
      <c r="B19" s="181" t="str">
        <f>'Tab1'!F18</f>
        <v>KG</v>
      </c>
      <c r="C19" s="181" t="str">
        <f>'Tab1'!D18</f>
        <v>ASPARAGI - Biokarpoj - pesare</v>
      </c>
      <c r="D19" s="182">
        <f>'Tab1'!E18</f>
        <v>6.4</v>
      </c>
      <c r="E19" s="182">
        <f t="shared" si="0"/>
        <v>3.4560000000000004</v>
      </c>
    </row>
    <row r="20" spans="1:5" ht="13.2" hidden="1">
      <c r="A20" s="185">
        <f>'Tab1'!N19</f>
        <v>0</v>
      </c>
      <c r="B20" s="181" t="str">
        <f>'Tab1'!F19</f>
        <v>KG</v>
      </c>
      <c r="C20" s="181" t="str">
        <f>'Tab1'!D19</f>
        <v>ASPARAGINA- Biokarpoj - pesare</v>
      </c>
      <c r="D20" s="182">
        <f>'Tab1'!E19</f>
        <v>5.2</v>
      </c>
      <c r="E20" s="182">
        <f t="shared" si="0"/>
        <v>0</v>
      </c>
    </row>
    <row r="21" spans="1:5" ht="13.2" hidden="1">
      <c r="A21" s="185">
        <f>'Tab1'!N20</f>
        <v>0</v>
      </c>
      <c r="B21" s="181" t="str">
        <f>'Tab1'!F20</f>
        <v>KG</v>
      </c>
      <c r="C21" s="181" t="str">
        <f>'Tab1'!D20</f>
        <v>BIETOLE -  Claudio Bianchi</v>
      </c>
      <c r="D21" s="182">
        <f>'Tab1'!E20</f>
        <v>1.7</v>
      </c>
      <c r="E21" s="182">
        <f t="shared" si="0"/>
        <v>0</v>
      </c>
    </row>
    <row r="22" spans="1:5" ht="13.2" hidden="1">
      <c r="A22" s="185">
        <f>'Tab1'!N21</f>
        <v>0</v>
      </c>
      <c r="B22" s="181" t="str">
        <f>'Tab1'!F21</f>
        <v>KG</v>
      </c>
      <c r="C22" s="181" t="str">
        <f>'Tab1'!D21</f>
        <v>CARCIOFO VIOLETTO - Agrinova - pesare</v>
      </c>
      <c r="D22" s="182">
        <f>'Tab1'!E21</f>
        <v>2.6</v>
      </c>
      <c r="E22" s="182">
        <f t="shared" si="0"/>
        <v>0</v>
      </c>
    </row>
    <row r="23" spans="1:5" ht="13.2">
      <c r="A23" s="185">
        <f>'Tab1'!N22</f>
        <v>1.45</v>
      </c>
      <c r="B23" s="181" t="str">
        <f>'Tab1'!F22</f>
        <v>KG</v>
      </c>
      <c r="C23" s="181" t="str">
        <f>'Tab1'!D22</f>
        <v>CAROTE - Deltabio</v>
      </c>
      <c r="D23" s="182">
        <f>'Tab1'!E22</f>
        <v>1.4</v>
      </c>
      <c r="E23" s="182">
        <f t="shared" si="0"/>
        <v>2.0299999999999998</v>
      </c>
    </row>
    <row r="24" spans="1:5" ht="13.2" hidden="1">
      <c r="A24" s="185">
        <f>'Tab1'!N23</f>
        <v>0</v>
      </c>
      <c r="B24" s="181" t="str">
        <f>'Tab1'!F23</f>
        <v>KG</v>
      </c>
      <c r="C24" s="181" t="str">
        <f>'Tab1'!D23</f>
        <v>CAVOLO CAPPUCCIO BIANCO - Coop Sociale AretÃ¨</v>
      </c>
      <c r="D24" s="182">
        <f>'Tab1'!E23</f>
        <v>1.8</v>
      </c>
      <c r="E24" s="182">
        <f t="shared" si="0"/>
        <v>0</v>
      </c>
    </row>
    <row r="25" spans="1:5" ht="13.2" hidden="1">
      <c r="A25" s="185">
        <f>'Tab1'!N24</f>
        <v>0</v>
      </c>
      <c r="B25" s="181" t="str">
        <f>'Tab1'!F24</f>
        <v>KG</v>
      </c>
      <c r="C25" s="181" t="str">
        <f>'Tab1'!D24</f>
        <v>CICORIA PUGLIESE (PUNTARELLE) - Lunella</v>
      </c>
      <c r="D25" s="182">
        <f>'Tab1'!E24</f>
        <v>1.8</v>
      </c>
      <c r="E25" s="182">
        <f t="shared" si="0"/>
        <v>0</v>
      </c>
    </row>
    <row r="26" spans="1:5" ht="13.2" hidden="1">
      <c r="A26" s="185">
        <f>'Tab1'!N25</f>
        <v>0</v>
      </c>
      <c r="B26" s="181" t="str">
        <f>'Tab1'!F25</f>
        <v>KG</v>
      </c>
      <c r="C26" s="181" t="str">
        <f>'Tab1'!D25</f>
        <v>CIME DI RAPA - Lunella</v>
      </c>
      <c r="D26" s="182">
        <f>'Tab1'!E25</f>
        <v>2.0499999999999998</v>
      </c>
      <c r="E26" s="182">
        <f t="shared" si="0"/>
        <v>0</v>
      </c>
    </row>
    <row r="27" spans="1:5" ht="13.2">
      <c r="A27" s="185">
        <f>'Tab1'!N26</f>
        <v>1.74</v>
      </c>
      <c r="B27" s="181" t="str">
        <f>'Tab1'!F26</f>
        <v>KG</v>
      </c>
      <c r="C27" s="181" t="str">
        <f>'Tab1'!D26</f>
        <v>ERBETTE - Bonatti Fiorenzo</v>
      </c>
      <c r="D27" s="182">
        <f>'Tab1'!E26</f>
        <v>1.9</v>
      </c>
      <c r="E27" s="182">
        <f t="shared" si="0"/>
        <v>3.306</v>
      </c>
    </row>
    <row r="28" spans="1:5" ht="13.2" hidden="1">
      <c r="A28" s="185">
        <f>'Tab1'!N27</f>
        <v>0</v>
      </c>
      <c r="B28" s="181" t="str">
        <f>'Tab1'!F27</f>
        <v>KG</v>
      </c>
      <c r="C28" s="181" t="str">
        <f>'Tab1'!D27</f>
        <v>FINOCCHI - Coop.Sociale AretÃ¨</v>
      </c>
      <c r="D28" s="182">
        <f>'Tab1'!E27</f>
        <v>2</v>
      </c>
      <c r="E28" s="182">
        <f t="shared" si="0"/>
        <v>0</v>
      </c>
    </row>
    <row r="29" spans="1:5" ht="13.2" hidden="1">
      <c r="A29" s="185">
        <f>'Tab1'!N28</f>
        <v>0</v>
      </c>
      <c r="B29" s="181" t="str">
        <f>'Tab1'!F28</f>
        <v>PZ</v>
      </c>
      <c r="C29" s="181" t="str">
        <f>'Tab1'!D28</f>
        <v>FUNGHI FRESCHI SHITAKE Sacchetto 340/350gr. - Daniela Taroni</v>
      </c>
      <c r="D29" s="182">
        <f>'Tab1'!E28</f>
        <v>5.9</v>
      </c>
      <c r="E29" s="182">
        <f t="shared" si="0"/>
        <v>0</v>
      </c>
    </row>
    <row r="30" spans="1:5" ht="13.2" hidden="1">
      <c r="A30" s="185">
        <f>'Tab1'!N29</f>
        <v>0</v>
      </c>
      <c r="B30" s="181" t="str">
        <f>'Tab1'!F29</f>
        <v>KG</v>
      </c>
      <c r="C30" s="181" t="str">
        <f>'Tab1'!D29</f>
        <v>LATTUGA CANASTA - Bonatti Fiorenzo</v>
      </c>
      <c r="D30" s="182">
        <f>'Tab1'!E29</f>
        <v>2</v>
      </c>
      <c r="E30" s="182">
        <f t="shared" si="0"/>
        <v>0</v>
      </c>
    </row>
    <row r="31" spans="1:5" ht="13.2" hidden="1">
      <c r="A31" s="185">
        <f>'Tab1'!N30</f>
        <v>0</v>
      </c>
      <c r="B31" s="181" t="str">
        <f>'Tab1'!F30</f>
        <v>KG</v>
      </c>
      <c r="C31" s="181" t="str">
        <f>'Tab1'!D30</f>
        <v>LATTUGA GENTILE - L' ambiente Naturale</v>
      </c>
      <c r="D31" s="182">
        <f>'Tab1'!E30</f>
        <v>2.15</v>
      </c>
      <c r="E31" s="182">
        <f t="shared" si="0"/>
        <v>0</v>
      </c>
    </row>
    <row r="32" spans="1:5" ht="13.2">
      <c r="A32" s="185">
        <f>'Tab1'!N31</f>
        <v>0.9</v>
      </c>
      <c r="B32" s="181" t="str">
        <f>'Tab1'!F31</f>
        <v>KG</v>
      </c>
      <c r="C32" s="181" t="str">
        <f>'Tab1'!D31</f>
        <v>MELANZANE - Lunella</v>
      </c>
      <c r="D32" s="182">
        <f>'Tab1'!E31</f>
        <v>2.0499999999999998</v>
      </c>
      <c r="E32" s="182">
        <f t="shared" si="0"/>
        <v>1.845</v>
      </c>
    </row>
    <row r="33" spans="1:5" ht="13.2">
      <c r="A33" s="185">
        <f>'Tab1'!N32</f>
        <v>1.73</v>
      </c>
      <c r="B33" s="181" t="str">
        <f>'Tab1'!F32</f>
        <v>KG</v>
      </c>
      <c r="C33" s="181" t="str">
        <f>'Tab1'!D32</f>
        <v>POMODORO CILIEGINO A GRAPPOLO - Agrinova</v>
      </c>
      <c r="D33" s="182">
        <f>'Tab1'!E32</f>
        <v>3.2</v>
      </c>
      <c r="E33" s="182">
        <f t="shared" si="0"/>
        <v>5.5360000000000005</v>
      </c>
    </row>
    <row r="34" spans="1:5" ht="13.2">
      <c r="A34" s="185">
        <f>'Tab1'!N33</f>
        <v>1.38</v>
      </c>
      <c r="B34" s="181" t="str">
        <f>'Tab1'!F33</f>
        <v>KG</v>
      </c>
      <c r="C34" s="181" t="str">
        <f>'Tab1'!D33</f>
        <v>POMODORO INSALATARO COSTOLUTO - Coop.Sociale AretÃ¨</v>
      </c>
      <c r="D34" s="182">
        <f>'Tab1'!E33</f>
        <v>3</v>
      </c>
      <c r="E34" s="182">
        <f t="shared" si="0"/>
        <v>4.1399999999999997</v>
      </c>
    </row>
    <row r="35" spans="1:5" ht="13.2" hidden="1">
      <c r="A35" s="185">
        <f>'Tab1'!N34</f>
        <v>0</v>
      </c>
      <c r="B35" s="181" t="str">
        <f>'Tab1'!F34</f>
        <v>KG</v>
      </c>
      <c r="C35" s="181" t="str">
        <f>'Tab1'!D34</f>
        <v>POMODORO TONDO A GRAPPOLO - Agrinova</v>
      </c>
      <c r="D35" s="182">
        <f>'Tab1'!E34</f>
        <v>2.7</v>
      </c>
      <c r="E35" s="182">
        <f t="shared" si="0"/>
        <v>0</v>
      </c>
    </row>
    <row r="36" spans="1:5" ht="13.2" hidden="1">
      <c r="A36" s="185">
        <f>'Tab1'!N35</f>
        <v>0</v>
      </c>
      <c r="B36" s="181" t="str">
        <f>'Tab1'!F35</f>
        <v>KG</v>
      </c>
      <c r="C36" s="181" t="str">
        <f>'Tab1'!D35</f>
        <v>SPINACI - Claudio Bianchi</v>
      </c>
      <c r="D36" s="182">
        <f>'Tab1'!E35</f>
        <v>3.4</v>
      </c>
      <c r="E36" s="182">
        <f t="shared" si="0"/>
        <v>0</v>
      </c>
    </row>
    <row r="37" spans="1:5" ht="13.2" hidden="1">
      <c r="A37" s="185">
        <f>'Tab1'!N36</f>
        <v>0</v>
      </c>
      <c r="B37" s="181" t="str">
        <f>'Tab1'!F36</f>
        <v>PZ</v>
      </c>
      <c r="C37" s="181" t="str">
        <f>'Tab1'!D36</f>
        <v>ZUCCA IRON CUP - Az. agr. Giarone</v>
      </c>
      <c r="D37" s="182">
        <f>'Tab1'!E36</f>
        <v>1.4</v>
      </c>
      <c r="E37" s="182">
        <f t="shared" si="0"/>
        <v>0</v>
      </c>
    </row>
    <row r="38" spans="1:5" ht="13.2">
      <c r="A38" s="185">
        <f>'Tab1'!N37</f>
        <v>1.9850000000000001</v>
      </c>
      <c r="B38" s="181" t="str">
        <f>'Tab1'!F37</f>
        <v>KG</v>
      </c>
      <c r="C38" s="181" t="str">
        <f>'Tab1'!D37</f>
        <v>ZUCCHINE - Lunella</v>
      </c>
      <c r="D38" s="182">
        <f>'Tab1'!E37</f>
        <v>1.9</v>
      </c>
      <c r="E38" s="182">
        <f t="shared" si="0"/>
        <v>3.7715000000000001</v>
      </c>
    </row>
    <row r="39" spans="1:5" ht="13.2">
      <c r="A39" s="185">
        <f>'Tab1'!N38</f>
        <v>1</v>
      </c>
      <c r="B39" s="181" t="str">
        <f>'Tab1'!F38</f>
        <v>PZ</v>
      </c>
      <c r="C39" s="181" t="str">
        <f>'Tab1'!D38</f>
        <v>MANDORLE CON GUSCIO kg. 1 - Serra di Mezzo</v>
      </c>
      <c r="D39" s="182">
        <f>'Tab1'!E38</f>
        <v>3.8</v>
      </c>
      <c r="E39" s="182">
        <f t="shared" si="0"/>
        <v>3.8</v>
      </c>
    </row>
    <row r="40" spans="1:5" ht="13.2" hidden="1">
      <c r="A40" s="185">
        <f>'Tab1'!N39</f>
        <v>0</v>
      </c>
      <c r="B40" s="181" t="str">
        <f>'Tab1'!F39</f>
        <v>PZ</v>
      </c>
      <c r="C40" s="181" t="str">
        <f>'Tab1'!D39</f>
        <v>MANDORLE SGUSCIATE gr. 500 - Serra di Mezzo</v>
      </c>
      <c r="D40" s="182">
        <f>'Tab1'!E39</f>
        <v>6.3</v>
      </c>
      <c r="E40" s="182">
        <f t="shared" si="0"/>
        <v>0</v>
      </c>
    </row>
    <row r="41" spans="1:5" ht="13.2" hidden="1">
      <c r="A41" s="185">
        <f>'Tab1'!N40</f>
        <v>0</v>
      </c>
      <c r="B41" s="181" t="str">
        <f>'Tab1'!F40</f>
        <v>PZ</v>
      </c>
      <c r="C41" s="181" t="str">
        <f>'Tab1'!D40</f>
        <v>NOCCIOLE SGUSCIATE E TOSTATE gr. 250 - Parano</v>
      </c>
      <c r="D41" s="182">
        <f>'Tab1'!E40</f>
        <v>4.8</v>
      </c>
      <c r="E41" s="182">
        <f t="shared" si="0"/>
        <v>0</v>
      </c>
    </row>
    <row r="42" spans="1:5" ht="13.2">
      <c r="A42" s="185">
        <f>'Tab1'!N41</f>
        <v>5</v>
      </c>
      <c r="B42" s="181" t="str">
        <f>'Tab1'!F41</f>
        <v>KG</v>
      </c>
      <c r="C42" s="181" t="str">
        <f>'Tab1'!D41</f>
        <v>NOCI GRENOBLE cal. 32/34 - 5kg - Coop Sociale AretÃ¨</v>
      </c>
      <c r="D42" s="182">
        <f>'Tab1'!E41</f>
        <v>6.2</v>
      </c>
      <c r="E42" s="182">
        <f t="shared" si="0"/>
        <v>31</v>
      </c>
    </row>
    <row r="43" spans="1:5" ht="13.2" hidden="1">
      <c r="A43" s="185">
        <f>'Tab1'!N42</f>
        <v>0</v>
      </c>
      <c r="B43" s="181" t="str">
        <f>'Tab1'!F42</f>
        <v>PZ</v>
      </c>
      <c r="C43" s="181" t="str">
        <f>'Tab1'!D42</f>
        <v>RISO BALDO BIANCO KG. 1 - Terre di Lomellina</v>
      </c>
      <c r="D43" s="182">
        <f>'Tab1'!E42</f>
        <v>3.7</v>
      </c>
      <c r="E43" s="182">
        <f t="shared" si="0"/>
        <v>0</v>
      </c>
    </row>
    <row r="44" spans="1:5" ht="13.2" hidden="1">
      <c r="A44" s="185">
        <f>'Tab1'!N43</f>
        <v>0</v>
      </c>
      <c r="B44" s="181" t="str">
        <f>'Tab1'!F43</f>
        <v>PZ</v>
      </c>
      <c r="C44" s="181" t="str">
        <f>'Tab1'!D43</f>
        <v>RISO BALDO INTEGRALE KG. 1 - Terre di Lomellina</v>
      </c>
      <c r="D44" s="182">
        <f>'Tab1'!E43</f>
        <v>3.6</v>
      </c>
      <c r="E44" s="182">
        <f t="shared" si="0"/>
        <v>0</v>
      </c>
    </row>
    <row r="45" spans="1:5" ht="13.2">
      <c r="A45" s="185">
        <f>'Tab1'!N44</f>
        <v>1</v>
      </c>
      <c r="B45" s="181" t="str">
        <f>'Tab1'!F44</f>
        <v>PZ</v>
      </c>
      <c r="C45" s="181" t="str">
        <f>'Tab1'!D44</f>
        <v>RISO CARNAROLI BIANCO KG. 1 - Az. Agr. Di Rovasenda</v>
      </c>
      <c r="D45" s="182">
        <f>'Tab1'!E44</f>
        <v>4.2</v>
      </c>
      <c r="E45" s="182">
        <f t="shared" si="0"/>
        <v>4.2</v>
      </c>
    </row>
    <row r="46" spans="1:5" ht="13.2" hidden="1">
      <c r="A46" s="185">
        <f>'Tab1'!N45</f>
        <v>0</v>
      </c>
      <c r="B46" s="181" t="str">
        <f>'Tab1'!F45</f>
        <v>PZ</v>
      </c>
      <c r="C46" s="181" t="str">
        <f>'Tab1'!D45</f>
        <v>RISO CARNAROLI INTEGRALE KG. 1 - Az. Agr. Di Rovasenda</v>
      </c>
      <c r="D46" s="182">
        <f>'Tab1'!E45</f>
        <v>4.0999999999999996</v>
      </c>
      <c r="E46" s="182">
        <f t="shared" si="0"/>
        <v>0</v>
      </c>
    </row>
    <row r="47" spans="1:5" ht="13.2" hidden="1">
      <c r="A47" s="185">
        <f>'Tab1'!N46</f>
        <v>0</v>
      </c>
      <c r="B47" s="181" t="str">
        <f>'Tab1'!F46</f>
        <v>PZ</v>
      </c>
      <c r="C47" s="181" t="str">
        <f>'Tab1'!D46</f>
        <v>RISO ROSA MARCHETTI BIANCO KG. 1 - Az. Agr. Di Rovasenda</v>
      </c>
      <c r="D47" s="182">
        <f>'Tab1'!E46</f>
        <v>3.6</v>
      </c>
      <c r="E47" s="182">
        <f t="shared" si="0"/>
        <v>0</v>
      </c>
    </row>
    <row r="48" spans="1:5" ht="13.2" hidden="1">
      <c r="A48" s="185">
        <f>'Tab1'!N47</f>
        <v>0</v>
      </c>
      <c r="B48" s="181" t="str">
        <f>'Tab1'!F47</f>
        <v>PZ</v>
      </c>
      <c r="C48" s="181" t="str">
        <f>'Tab1'!D47</f>
        <v>RISO ROSA MARCHETTI INTEGRALE KG. 1 - Az. Agr. Di Rovasenda</v>
      </c>
      <c r="D48" s="182">
        <f>'Tab1'!E47</f>
        <v>3.3</v>
      </c>
      <c r="E48" s="182">
        <f t="shared" si="0"/>
        <v>0</v>
      </c>
    </row>
    <row r="49" spans="1:5" ht="13.2" hidden="1">
      <c r="A49" s="185">
        <f>'Tab1'!N48</f>
        <v>0</v>
      </c>
      <c r="B49" s="181" t="str">
        <f>'Tab1'!F48</f>
        <v>PZ</v>
      </c>
      <c r="C49" s="181" t="str">
        <f>'Tab1'!D48</f>
        <v>RISO ROSA MARCHETTI SEMINTEGRALE KG. 1 - Az. Agr. Di Rovasenda</v>
      </c>
      <c r="D49" s="182">
        <f>'Tab1'!E48</f>
        <v>3.3</v>
      </c>
      <c r="E49" s="182">
        <f t="shared" si="0"/>
        <v>0</v>
      </c>
    </row>
    <row r="50" spans="1:5" ht="13.2" hidden="1">
      <c r="A50" s="185">
        <f>'Tab1'!N49</f>
        <v>0</v>
      </c>
      <c r="B50" s="181" t="str">
        <f>'Tab1'!F49</f>
        <v>PZ</v>
      </c>
      <c r="C50" s="181" t="str">
        <f>'Tab1'!D49</f>
        <v>FAGIOLI BORLOTTI SECCHI 900 gr. - Terre di Lomellina</v>
      </c>
      <c r="D50" s="182">
        <f>'Tab1'!E49</f>
        <v>4.3</v>
      </c>
      <c r="E50" s="182">
        <f t="shared" si="0"/>
        <v>0</v>
      </c>
    </row>
    <row r="51" spans="1:5" ht="13.2" hidden="1">
      <c r="A51" s="185">
        <f>'Tab1'!N50</f>
        <v>0</v>
      </c>
      <c r="B51" s="181" t="str">
        <f>'Tab1'!F50</f>
        <v>PZ</v>
      </c>
      <c r="C51" s="181" t="str">
        <f>'Tab1'!D50</f>
        <v>LENTICCHIE conf. gr. 500 - Terra e Cielo</v>
      </c>
      <c r="D51" s="182">
        <f>'Tab1'!E50</f>
        <v>2.6</v>
      </c>
      <c r="E51" s="182">
        <f t="shared" si="0"/>
        <v>0</v>
      </c>
    </row>
    <row r="52" spans="1:5" ht="13.2" hidden="1">
      <c r="A52" s="185">
        <f>'Tab1'!N51</f>
        <v>0</v>
      </c>
      <c r="B52" s="181" t="str">
        <f>'Tab1'!F51</f>
        <v>PZ</v>
      </c>
      <c r="C52" s="181" t="str">
        <f>'Tab1'!D51</f>
        <v>COMPOSTA DI MIRTLLI SENZA ZUCCHERO - GR. 330 - BioTrentino</v>
      </c>
      <c r="D52" s="182">
        <f>'Tab1'!E51</f>
        <v>3.6</v>
      </c>
      <c r="E52" s="182">
        <f t="shared" si="0"/>
        <v>0</v>
      </c>
    </row>
    <row r="53" spans="1:5" ht="13.2">
      <c r="A53" s="185">
        <f>'Tab1'!N52</f>
        <v>1</v>
      </c>
      <c r="B53" s="181" t="str">
        <f>'Tab1'!F52</f>
        <v>PZ</v>
      </c>
      <c r="C53" s="181" t="str">
        <f>'Tab1'!D52</f>
        <v>MIELE DI ACACIA 1 KG. - Medina Daniela</v>
      </c>
      <c r="D53" s="182">
        <f>'Tab1'!E52</f>
        <v>14.9</v>
      </c>
      <c r="E53" s="182">
        <f t="shared" si="0"/>
        <v>14.9</v>
      </c>
    </row>
    <row r="54" spans="1:5" ht="13.2" hidden="1">
      <c r="A54" s="185">
        <f>'Tab1'!N53</f>
        <v>0</v>
      </c>
      <c r="B54" s="181" t="str">
        <f>'Tab1'!F53</f>
        <v>PZ</v>
      </c>
      <c r="C54" s="181" t="str">
        <f>'Tab1'!D53</f>
        <v>MIELE DI CASTAGNO 500 gr. - Il Sentiero Coop.</v>
      </c>
      <c r="D54" s="182">
        <f>'Tab1'!E53</f>
        <v>5.5</v>
      </c>
      <c r="E54" s="182">
        <f t="shared" si="0"/>
        <v>0</v>
      </c>
    </row>
    <row r="55" spans="1:5" ht="13.2">
      <c r="A55" s="185">
        <f>'Tab1'!N54</f>
        <v>1</v>
      </c>
      <c r="B55" s="181" t="str">
        <f>'Tab1'!F54</f>
        <v>PZ</v>
      </c>
      <c r="C55" s="181" t="str">
        <f>'Tab1'!D54</f>
        <v>MIELE DI TIGLIO 1 kg. - Il Sentiero Coop.</v>
      </c>
      <c r="D55" s="182">
        <f>'Tab1'!E54</f>
        <v>10.8</v>
      </c>
      <c r="E55" s="182">
        <f t="shared" si="0"/>
        <v>10.8</v>
      </c>
    </row>
    <row r="56" spans="1:5" ht="13.2" hidden="1">
      <c r="A56" s="185">
        <f>'Tab1'!N55</f>
        <v>0</v>
      </c>
      <c r="B56" s="181" t="str">
        <f>'Tab1'!F55</f>
        <v>PZ</v>
      </c>
      <c r="C56" s="181" t="str">
        <f>'Tab1'!D55</f>
        <v>MIELE MILLEFIORI DELLE PREALPI LOMBARDE 500 gr. - Il Sentiero Coop</v>
      </c>
      <c r="D56" s="182">
        <f>'Tab1'!E55</f>
        <v>5.0999999999999996</v>
      </c>
      <c r="E56" s="182">
        <f t="shared" si="0"/>
        <v>0</v>
      </c>
    </row>
    <row r="57" spans="1:5" ht="13.2" hidden="1">
      <c r="A57" s="185">
        <f>'Tab1'!N56</f>
        <v>0</v>
      </c>
      <c r="B57" s="181" t="str">
        <f>'Tab1'!F56</f>
        <v>PZ</v>
      </c>
      <c r="C57" s="181" t="str">
        <f>'Tab1'!D56</f>
        <v>DADO VEGETALE gr. 220 - Rob del Bosco</v>
      </c>
      <c r="D57" s="182">
        <f>'Tab1'!E56</f>
        <v>2.6</v>
      </c>
      <c r="E57" s="182">
        <f t="shared" si="0"/>
        <v>0</v>
      </c>
    </row>
    <row r="58" spans="1:5" ht="13.2" hidden="1">
      <c r="A58" s="185">
        <f>'Tab1'!N57</f>
        <v>0</v>
      </c>
      <c r="B58" s="181" t="str">
        <f>'Tab1'!F57</f>
        <v>PZ</v>
      </c>
      <c r="C58" s="181" t="str">
        <f>'Tab1'!D57</f>
        <v>PASSATA EXTRA DI POMODORO BIODINAMICA ML.700 - Lunella</v>
      </c>
      <c r="D58" s="182">
        <f>'Tab1'!E57</f>
        <v>2.2999999999999998</v>
      </c>
      <c r="E58" s="182">
        <f t="shared" si="0"/>
        <v>0</v>
      </c>
    </row>
    <row r="59" spans="1:5" ht="13.2" hidden="1">
      <c r="A59" s="185">
        <f>'Tab1'!N58</f>
        <v>0</v>
      </c>
      <c r="B59" s="181" t="str">
        <f>'Tab1'!F58</f>
        <v>PZ</v>
      </c>
      <c r="C59" s="181" t="str">
        <f>'Tab1'!D58</f>
        <v>SUCCO DI ARANCE BIONDE 690 ML. -  Agrinova</v>
      </c>
      <c r="D59" s="182">
        <f>'Tab1'!E58</f>
        <v>2.5</v>
      </c>
      <c r="E59" s="182">
        <f t="shared" si="0"/>
        <v>0</v>
      </c>
    </row>
    <row r="60" spans="1:5" ht="13.2">
      <c r="A60" s="185">
        <f>'Tab1'!N59</f>
        <v>1</v>
      </c>
      <c r="B60" s="181" t="str">
        <f>'Tab1'!F59</f>
        <v>PZ</v>
      </c>
      <c r="C60" s="181" t="str">
        <f>'Tab1'!D59</f>
        <v>SUCCO DI MELA 100% - FUST. 5 L. - BioTrentino</v>
      </c>
      <c r="D60" s="182">
        <f>'Tab1'!E59</f>
        <v>10</v>
      </c>
      <c r="E60" s="182">
        <f t="shared" si="0"/>
        <v>10</v>
      </c>
    </row>
    <row r="61" spans="1:5" ht="13.2" hidden="1">
      <c r="A61" s="185">
        <f>'Tab1'!N60</f>
        <v>0</v>
      </c>
      <c r="B61" s="181" t="str">
        <f>'Tab1'!F60</f>
        <v>PZ</v>
      </c>
      <c r="C61" s="181" t="str">
        <f>'Tab1'!D60</f>
        <v>SUCCO DI MELA E ARANCIA 100% - BOTT. 1 L. - BioTrentino</v>
      </c>
      <c r="D61" s="182">
        <f>'Tab1'!E60</f>
        <v>2.5</v>
      </c>
      <c r="E61" s="182">
        <f t="shared" si="0"/>
        <v>0</v>
      </c>
    </row>
    <row r="62" spans="1:5" ht="13.2" hidden="1">
      <c r="A62" s="185">
        <f>'Tab1'!N61</f>
        <v>0</v>
      </c>
      <c r="B62" s="181" t="str">
        <f>'Tab1'!F61</f>
        <v>PZ</v>
      </c>
      <c r="C62" s="181" t="str">
        <f>'Tab1'!D61</f>
        <v>VINO BIANCO MONTANELLO - 75 cl - Cassani Nerio</v>
      </c>
      <c r="D62" s="182">
        <f>'Tab1'!E61</f>
        <v>4</v>
      </c>
      <c r="E62" s="182">
        <f t="shared" si="0"/>
        <v>0</v>
      </c>
    </row>
    <row r="63" spans="1:5" ht="13.2" hidden="1">
      <c r="A63" s="185">
        <f>'Tab1'!N62</f>
        <v>0</v>
      </c>
      <c r="B63" s="181" t="str">
        <f>'Tab1'!F62</f>
        <v>PZ</v>
      </c>
      <c r="C63" s="181" t="str">
        <f>'Tab1'!D62</f>
        <v>VINO NERO AGOLA - 750 ML - Rampanelli</v>
      </c>
      <c r="D63" s="182">
        <f>'Tab1'!E62</f>
        <v>3.6</v>
      </c>
      <c r="E63" s="182">
        <f t="shared" si="0"/>
        <v>0</v>
      </c>
    </row>
    <row r="64" spans="1:5" ht="13.2" hidden="1">
      <c r="A64" s="185">
        <f>'Tab1'!N63</f>
        <v>0</v>
      </c>
      <c r="B64" s="181" t="str">
        <f>'Tab1'!F63</f>
        <v>PZ</v>
      </c>
      <c r="C64" s="181" t="str">
        <f>'Tab1'!D63</f>
        <v>VINO ROSSO PIGNOLE (PINOT NERO) - 750 ML - Rampanelli</v>
      </c>
      <c r="D64" s="182">
        <f>'Tab1'!E63</f>
        <v>5.5</v>
      </c>
      <c r="E64" s="182">
        <f t="shared" si="0"/>
        <v>0</v>
      </c>
    </row>
    <row r="65" spans="1:5" ht="13.2">
      <c r="A65" s="185">
        <f>'Tab1'!N64</f>
        <v>2</v>
      </c>
      <c r="B65" s="181" t="str">
        <f>'Tab1'!F64</f>
        <v>PZ</v>
      </c>
      <c r="C65" s="181" t="str">
        <f>'Tab1'!D64</f>
        <v>UOVA CAT. A (conf. 6 uova) - Bargero</v>
      </c>
      <c r="D65" s="182">
        <f>'Tab1'!E64</f>
        <v>2.35</v>
      </c>
      <c r="E65" s="182">
        <f t="shared" si="0"/>
        <v>4.7</v>
      </c>
    </row>
    <row r="66" spans="1:5" ht="13.2" hidden="1">
      <c r="A66" s="185">
        <f>'Tab1'!N65</f>
        <v>0</v>
      </c>
      <c r="B66" s="181" t="str">
        <f>'Tab1'!F65</f>
        <v>PZ</v>
      </c>
      <c r="C66" s="181" t="str">
        <f>'Tab1'!D65</f>
        <v>KEFIR ml. 200 - Tomasoni</v>
      </c>
      <c r="D66" s="182">
        <f>'Tab1'!E65</f>
        <v>1.5</v>
      </c>
      <c r="E66" s="182">
        <f t="shared" si="0"/>
        <v>0</v>
      </c>
    </row>
    <row r="67" spans="1:5" ht="13.2" hidden="1">
      <c r="A67" s="185">
        <f>'Tab1'!N66</f>
        <v>0</v>
      </c>
      <c r="B67" s="181" t="str">
        <f>'Tab1'!F66</f>
        <v>PZ</v>
      </c>
      <c r="C67" s="181" t="str">
        <f>'Tab1'!D66</f>
        <v>LATTE INTERO A LUNGA CONSERVAZIONE LT. 1 - Tomasoni</v>
      </c>
      <c r="D67" s="182">
        <f>'Tab1'!E66</f>
        <v>1.45</v>
      </c>
      <c r="E67" s="182">
        <f t="shared" si="0"/>
        <v>0</v>
      </c>
    </row>
    <row r="68" spans="1:5" ht="13.2" hidden="1">
      <c r="A68" s="185">
        <f>'Tab1'!N67</f>
        <v>0</v>
      </c>
      <c r="B68" s="181" t="str">
        <f>'Tab1'!F67</f>
        <v>PZ</v>
      </c>
      <c r="C68" s="181" t="str">
        <f>'Tab1'!D67</f>
        <v>LATTE PARZ. SCREMATO A LUNGA CONSERVAZIONE LT. 1 - Tomasoni</v>
      </c>
      <c r="D68" s="182">
        <f>'Tab1'!E67</f>
        <v>1.35</v>
      </c>
      <c r="E68" s="182">
        <f t="shared" si="0"/>
        <v>0</v>
      </c>
    </row>
    <row r="69" spans="1:5" ht="13.2" hidden="1">
      <c r="A69" s="185">
        <f>'Tab1'!N68</f>
        <v>0</v>
      </c>
      <c r="B69" s="181" t="str">
        <f>'Tab1'!F68</f>
        <v>PZ</v>
      </c>
      <c r="C69" s="181" t="str">
        <f>'Tab1'!D68</f>
        <v>YOGURT MAGRO  gr. 150 - Tomasoni</v>
      </c>
      <c r="D69" s="182">
        <f>'Tab1'!E68</f>
        <v>0.8</v>
      </c>
      <c r="E69" s="182">
        <f t="shared" si="0"/>
        <v>0</v>
      </c>
    </row>
    <row r="70" spans="1:5" ht="13.2" hidden="1">
      <c r="A70" s="185">
        <f>'Tab1'!N69</f>
        <v>0</v>
      </c>
      <c r="B70" s="181" t="str">
        <f>'Tab1'!F69</f>
        <v>PZ</v>
      </c>
      <c r="C70" s="181" t="str">
        <f>'Tab1'!D69</f>
        <v>YOGURT MAGRO  gr. 300 - Tomasoni</v>
      </c>
      <c r="D70" s="182">
        <f>'Tab1'!E69</f>
        <v>1.5</v>
      </c>
      <c r="E70" s="182">
        <f t="shared" si="0"/>
        <v>0</v>
      </c>
    </row>
    <row r="71" spans="1:5" ht="13.2" hidden="1">
      <c r="A71" s="185">
        <f>'Tab1'!N70</f>
        <v>0</v>
      </c>
      <c r="B71" s="181">
        <f>'Tab1'!F70</f>
        <v>0</v>
      </c>
      <c r="C71" s="181" t="str">
        <f>'Tab1'!D70</f>
        <v>riga 66</v>
      </c>
      <c r="D71" s="182">
        <f>'Tab1'!E70</f>
        <v>0</v>
      </c>
      <c r="E71" s="182">
        <f t="shared" si="0"/>
        <v>0</v>
      </c>
    </row>
    <row r="72" spans="1:5" ht="13.2" hidden="1">
      <c r="A72" s="185">
        <f>'Tab1'!N71</f>
        <v>0</v>
      </c>
      <c r="B72" s="181">
        <f>'Tab1'!F71</f>
        <v>0</v>
      </c>
      <c r="C72" s="181" t="str">
        <f>'Tab1'!D71</f>
        <v>riga 67</v>
      </c>
      <c r="D72" s="182">
        <f>'Tab1'!E71</f>
        <v>0</v>
      </c>
      <c r="E72" s="182">
        <f t="shared" si="0"/>
        <v>0</v>
      </c>
    </row>
    <row r="73" spans="1:5" ht="13.2" hidden="1">
      <c r="A73" s="185">
        <f>'Tab1'!N72</f>
        <v>0</v>
      </c>
      <c r="B73" s="181">
        <f>'Tab1'!F72</f>
        <v>0</v>
      </c>
      <c r="C73" s="181" t="str">
        <f>'Tab1'!D72</f>
        <v>riga 68</v>
      </c>
      <c r="D73" s="182">
        <f>'Tab1'!E72</f>
        <v>0</v>
      </c>
      <c r="E73" s="182">
        <f t="shared" si="0"/>
        <v>0</v>
      </c>
    </row>
    <row r="74" spans="1:5" ht="13.2" hidden="1">
      <c r="A74" s="185">
        <f>'Tab1'!N73</f>
        <v>0</v>
      </c>
      <c r="B74" s="181">
        <f>'Tab1'!F73</f>
        <v>0</v>
      </c>
      <c r="C74" s="181" t="str">
        <f>'Tab1'!D73</f>
        <v>riga 69</v>
      </c>
      <c r="D74" s="182">
        <f>'Tab1'!E73</f>
        <v>0</v>
      </c>
      <c r="E74" s="182">
        <f t="shared" si="0"/>
        <v>0</v>
      </c>
    </row>
    <row r="75" spans="1:5" ht="13.2" hidden="1">
      <c r="A75" s="183">
        <f>'Tab1'!N74</f>
        <v>0</v>
      </c>
      <c r="B75" s="181">
        <f>'Tab1'!F74</f>
        <v>0</v>
      </c>
      <c r="C75" s="181" t="str">
        <f>'Tab1'!D74</f>
        <v>riga 70</v>
      </c>
      <c r="D75" s="182">
        <f>'Tab1'!E74</f>
        <v>0</v>
      </c>
      <c r="E75" s="182">
        <f t="shared" si="0"/>
        <v>0</v>
      </c>
    </row>
    <row r="76" spans="1:5" ht="13.2" hidden="1">
      <c r="A76" s="183">
        <f>'Tab1'!N75</f>
        <v>0</v>
      </c>
      <c r="B76" s="181">
        <f>'Tab1'!F75</f>
        <v>0</v>
      </c>
      <c r="C76" s="181" t="str">
        <f>'Tab1'!D75</f>
        <v>riga 71</v>
      </c>
      <c r="D76" s="182">
        <f>'Tab1'!E75</f>
        <v>0</v>
      </c>
      <c r="E76" s="182">
        <f t="shared" si="0"/>
        <v>0</v>
      </c>
    </row>
    <row r="77" spans="1:5" ht="13.2" hidden="1">
      <c r="A77" s="183">
        <f>'Tab1'!N76</f>
        <v>0</v>
      </c>
      <c r="B77" s="181">
        <f>'Tab1'!F76</f>
        <v>0</v>
      </c>
      <c r="C77" s="181" t="str">
        <f>'Tab1'!D76</f>
        <v>riga 72</v>
      </c>
      <c r="D77" s="182">
        <f>'Tab1'!E76</f>
        <v>0</v>
      </c>
      <c r="E77" s="182">
        <f t="shared" si="0"/>
        <v>0</v>
      </c>
    </row>
    <row r="78" spans="1:5" ht="13.2" hidden="1">
      <c r="A78" s="183">
        <f>'Tab1'!N77</f>
        <v>0</v>
      </c>
      <c r="B78" s="181">
        <f>'Tab1'!F77</f>
        <v>0</v>
      </c>
      <c r="C78" s="181" t="str">
        <f>'Tab1'!D77</f>
        <v>riga 73</v>
      </c>
      <c r="D78" s="182">
        <f>'Tab1'!E77</f>
        <v>0</v>
      </c>
      <c r="E78" s="182">
        <f t="shared" si="0"/>
        <v>0</v>
      </c>
    </row>
    <row r="79" spans="1:5" ht="13.2" hidden="1">
      <c r="A79" s="183">
        <f>'Tab1'!N78</f>
        <v>0</v>
      </c>
      <c r="B79" s="181">
        <f>'Tab1'!F78</f>
        <v>0</v>
      </c>
      <c r="C79" s="181" t="str">
        <f>'Tab1'!D78</f>
        <v>riga 74</v>
      </c>
      <c r="D79" s="182">
        <f>'Tab1'!E78</f>
        <v>0</v>
      </c>
      <c r="E79" s="182">
        <f t="shared" si="0"/>
        <v>0</v>
      </c>
    </row>
    <row r="80" spans="1:5" ht="13.2" hidden="1">
      <c r="A80" s="183">
        <f>'Tab1'!N79</f>
        <v>0</v>
      </c>
      <c r="B80" s="181">
        <f>'Tab1'!F79</f>
        <v>0</v>
      </c>
      <c r="C80" s="181" t="str">
        <f>'Tab1'!D79</f>
        <v>riga 75</v>
      </c>
      <c r="D80" s="182">
        <f>'Tab1'!E79</f>
        <v>0</v>
      </c>
      <c r="E80" s="182">
        <f t="shared" si="0"/>
        <v>0</v>
      </c>
    </row>
    <row r="81" spans="1:5" ht="13.2" hidden="1">
      <c r="A81" s="183">
        <f>'Tab1'!N80</f>
        <v>0</v>
      </c>
      <c r="B81" s="181">
        <f>'Tab1'!F80</f>
        <v>0</v>
      </c>
      <c r="C81" s="181" t="str">
        <f>'Tab1'!D80</f>
        <v>riga 76</v>
      </c>
      <c r="D81" s="182">
        <f>'Tab1'!E80</f>
        <v>0</v>
      </c>
      <c r="E81" s="182">
        <f t="shared" si="0"/>
        <v>0</v>
      </c>
    </row>
    <row r="82" spans="1:5" ht="13.2" hidden="1">
      <c r="A82" s="183">
        <f>'Tab1'!N81</f>
        <v>0</v>
      </c>
      <c r="B82" s="181">
        <f>'Tab1'!F81</f>
        <v>0</v>
      </c>
      <c r="C82" s="181" t="str">
        <f>'Tab1'!D81</f>
        <v>riga 77</v>
      </c>
      <c r="D82" s="182">
        <f>'Tab1'!E81</f>
        <v>0</v>
      </c>
      <c r="E82" s="182">
        <f t="shared" si="0"/>
        <v>0</v>
      </c>
    </row>
    <row r="83" spans="1:5" ht="13.2" hidden="1">
      <c r="A83" s="183">
        <f>'Tab1'!N82</f>
        <v>0</v>
      </c>
      <c r="B83" s="181">
        <f>'Tab1'!F82</f>
        <v>0</v>
      </c>
      <c r="C83" s="181" t="str">
        <f>'Tab1'!D82</f>
        <v>riga 78</v>
      </c>
      <c r="D83" s="182">
        <f>'Tab1'!E82</f>
        <v>0</v>
      </c>
      <c r="E83" s="182">
        <f t="shared" si="0"/>
        <v>0</v>
      </c>
    </row>
    <row r="84" spans="1:5" ht="13.2" hidden="1">
      <c r="A84" s="183">
        <f>'Tab1'!N83</f>
        <v>0</v>
      </c>
      <c r="B84" s="181">
        <f>'Tab1'!F83</f>
        <v>0</v>
      </c>
      <c r="C84" s="181" t="str">
        <f>'Tab1'!D83</f>
        <v>riga 79</v>
      </c>
      <c r="D84" s="182">
        <f>'Tab1'!E83</f>
        <v>0</v>
      </c>
      <c r="E84" s="182">
        <f t="shared" si="0"/>
        <v>0</v>
      </c>
    </row>
    <row r="85" spans="1:5" ht="13.2" hidden="1">
      <c r="A85" s="183">
        <f>'Tab1'!N84</f>
        <v>0</v>
      </c>
      <c r="B85" s="181">
        <f>'Tab1'!F84</f>
        <v>0</v>
      </c>
      <c r="C85" s="181" t="str">
        <f>'Tab1'!D84</f>
        <v>riga 80</v>
      </c>
      <c r="D85" s="182">
        <f>'Tab1'!E84</f>
        <v>0</v>
      </c>
      <c r="E85" s="182">
        <f t="shared" si="0"/>
        <v>0</v>
      </c>
    </row>
    <row r="86" spans="1:5" ht="13.2" hidden="1">
      <c r="A86" s="183">
        <f>'Tab1'!N85</f>
        <v>0</v>
      </c>
      <c r="B86" s="181">
        <f>'Tab1'!F85</f>
        <v>0</v>
      </c>
      <c r="C86" s="181" t="str">
        <f>'Tab1'!D85</f>
        <v>riga 81</v>
      </c>
      <c r="D86" s="182">
        <f>'Tab1'!E85</f>
        <v>0</v>
      </c>
      <c r="E86" s="182">
        <f t="shared" si="0"/>
        <v>0</v>
      </c>
    </row>
    <row r="87" spans="1:5" ht="13.2" hidden="1">
      <c r="A87" s="183">
        <f>'Tab1'!N86</f>
        <v>0</v>
      </c>
      <c r="B87" s="181">
        <f>'Tab1'!F86</f>
        <v>0</v>
      </c>
      <c r="C87" s="181" t="str">
        <f>'Tab1'!D86</f>
        <v>riga 82</v>
      </c>
      <c r="D87" s="182">
        <f>'Tab1'!E86</f>
        <v>0</v>
      </c>
      <c r="E87" s="182">
        <f t="shared" si="0"/>
        <v>0</v>
      </c>
    </row>
    <row r="88" spans="1:5" ht="13.2" hidden="1">
      <c r="A88" s="183">
        <f>'Tab1'!N87</f>
        <v>0</v>
      </c>
      <c r="B88" s="181">
        <f>'Tab1'!F87</f>
        <v>0</v>
      </c>
      <c r="C88" s="181" t="str">
        <f>'Tab1'!D87</f>
        <v>riga 83</v>
      </c>
      <c r="D88" s="182">
        <f>'Tab1'!E87</f>
        <v>0</v>
      </c>
      <c r="E88" s="182">
        <f t="shared" si="0"/>
        <v>0</v>
      </c>
    </row>
    <row r="89" spans="1:5" ht="13.2" hidden="1">
      <c r="A89" s="183">
        <f>'Tab1'!N88</f>
        <v>0</v>
      </c>
      <c r="B89" s="181">
        <f>'Tab1'!F88</f>
        <v>0</v>
      </c>
      <c r="C89" s="181" t="str">
        <f>'Tab1'!D88</f>
        <v>riga 84</v>
      </c>
      <c r="D89" s="182">
        <f>'Tab1'!E88</f>
        <v>0</v>
      </c>
      <c r="E89" s="182">
        <f t="shared" si="0"/>
        <v>0</v>
      </c>
    </row>
    <row r="90" spans="1:5" ht="13.2" hidden="1">
      <c r="A90" s="183">
        <f>'Tab1'!N89</f>
        <v>0</v>
      </c>
      <c r="B90" s="181">
        <f>'Tab1'!F89</f>
        <v>0</v>
      </c>
      <c r="C90" s="181" t="str">
        <f>'Tab1'!D89</f>
        <v>riga 85</v>
      </c>
      <c r="D90" s="182">
        <f>'Tab1'!E89</f>
        <v>0</v>
      </c>
      <c r="E90" s="182">
        <f t="shared" si="0"/>
        <v>0</v>
      </c>
    </row>
    <row r="91" spans="1:5" ht="13.2" hidden="1">
      <c r="A91" s="183">
        <f>'Tab1'!N90</f>
        <v>0</v>
      </c>
      <c r="B91" s="181">
        <f>'Tab1'!F90</f>
        <v>0</v>
      </c>
      <c r="C91" s="181" t="str">
        <f>'Tab1'!D90</f>
        <v>riga 86</v>
      </c>
      <c r="D91" s="182">
        <f>'Tab1'!E90</f>
        <v>0</v>
      </c>
      <c r="E91" s="182">
        <f t="shared" si="0"/>
        <v>0</v>
      </c>
    </row>
    <row r="92" spans="1:5" ht="13.2" hidden="1">
      <c r="A92" s="183">
        <f>'Tab1'!N91</f>
        <v>0</v>
      </c>
      <c r="B92" s="181">
        <f>'Tab1'!F91</f>
        <v>0</v>
      </c>
      <c r="C92" s="181" t="str">
        <f>'Tab1'!D91</f>
        <v>riga 87</v>
      </c>
      <c r="D92" s="182">
        <f>'Tab1'!E91</f>
        <v>0</v>
      </c>
      <c r="E92" s="182">
        <f t="shared" si="0"/>
        <v>0</v>
      </c>
    </row>
    <row r="93" spans="1:5" ht="13.2" hidden="1">
      <c r="A93" s="183">
        <f>'Tab1'!N92</f>
        <v>0</v>
      </c>
      <c r="B93" s="181">
        <f>'Tab1'!F92</f>
        <v>0</v>
      </c>
      <c r="C93" s="181" t="str">
        <f>'Tab1'!D92</f>
        <v>riga 88</v>
      </c>
      <c r="D93" s="182">
        <f>'Tab1'!E92</f>
        <v>0</v>
      </c>
      <c r="E93" s="182">
        <f t="shared" si="0"/>
        <v>0</v>
      </c>
    </row>
    <row r="94" spans="1:5" ht="13.2" hidden="1">
      <c r="A94" s="183">
        <f>'Tab1'!N93</f>
        <v>0</v>
      </c>
      <c r="B94" s="181">
        <f>'Tab1'!F93</f>
        <v>0</v>
      </c>
      <c r="C94" s="181" t="str">
        <f>'Tab1'!D93</f>
        <v>riga 89</v>
      </c>
      <c r="D94" s="182">
        <f>'Tab1'!E93</f>
        <v>0</v>
      </c>
      <c r="E94" s="182">
        <f t="shared" si="0"/>
        <v>0</v>
      </c>
    </row>
    <row r="95" spans="1:5" ht="13.2" hidden="1">
      <c r="A95" s="183">
        <f>'Tab1'!N94</f>
        <v>0</v>
      </c>
      <c r="B95" s="181">
        <f>'Tab1'!F94</f>
        <v>0</v>
      </c>
      <c r="C95" s="181" t="str">
        <f>'Tab1'!D94</f>
        <v>riga 90</v>
      </c>
      <c r="D95" s="182">
        <f>'Tab1'!E94</f>
        <v>0</v>
      </c>
      <c r="E95" s="182">
        <f t="shared" si="0"/>
        <v>0</v>
      </c>
    </row>
    <row r="96" spans="1:5" ht="13.2" hidden="1">
      <c r="A96" s="183">
        <f>'Tab1'!N95</f>
        <v>0</v>
      </c>
      <c r="B96" s="181">
        <f>'Tab1'!F95</f>
        <v>0</v>
      </c>
      <c r="C96" s="181" t="str">
        <f>'Tab1'!D95</f>
        <v>riga 91</v>
      </c>
      <c r="D96" s="182">
        <f>'Tab1'!E95</f>
        <v>0</v>
      </c>
      <c r="E96" s="182">
        <f t="shared" si="0"/>
        <v>0</v>
      </c>
    </row>
    <row r="97" spans="1:5" ht="13.2" hidden="1">
      <c r="A97" s="183">
        <f>'Tab1'!N96</f>
        <v>0</v>
      </c>
      <c r="B97" s="181">
        <f>'Tab1'!F96</f>
        <v>0</v>
      </c>
      <c r="C97" s="181" t="str">
        <f>'Tab1'!D96</f>
        <v>riga 92</v>
      </c>
      <c r="D97" s="182">
        <f>'Tab1'!E96</f>
        <v>0</v>
      </c>
      <c r="E97" s="182">
        <f t="shared" si="0"/>
        <v>0</v>
      </c>
    </row>
    <row r="98" spans="1:5" ht="13.2" hidden="1">
      <c r="A98" s="183">
        <f>'Tab1'!N97</f>
        <v>0</v>
      </c>
      <c r="B98" s="181">
        <f>'Tab1'!F97</f>
        <v>0</v>
      </c>
      <c r="C98" s="181" t="str">
        <f>'Tab1'!D97</f>
        <v>riga 93</v>
      </c>
      <c r="D98" s="182">
        <f>'Tab1'!E97</f>
        <v>0</v>
      </c>
      <c r="E98" s="182">
        <f t="shared" si="0"/>
        <v>0</v>
      </c>
    </row>
    <row r="99" spans="1:5" ht="13.2" hidden="1">
      <c r="A99" s="183">
        <f>'Tab1'!N98</f>
        <v>0</v>
      </c>
      <c r="B99" s="181">
        <f>'Tab1'!F98</f>
        <v>0</v>
      </c>
      <c r="C99" s="181" t="str">
        <f>'Tab1'!D98</f>
        <v>riga 94</v>
      </c>
      <c r="D99" s="182">
        <f>'Tab1'!E98</f>
        <v>0</v>
      </c>
      <c r="E99" s="182">
        <f t="shared" si="0"/>
        <v>0</v>
      </c>
    </row>
    <row r="100" spans="1:5" ht="13.2" hidden="1">
      <c r="A100" s="183">
        <f>'Tab1'!N99</f>
        <v>0</v>
      </c>
      <c r="B100" s="181">
        <f>'Tab1'!F99</f>
        <v>0</v>
      </c>
      <c r="C100" s="181" t="str">
        <f>'Tab1'!D99</f>
        <v>riga 95</v>
      </c>
      <c r="D100" s="182">
        <f>'Tab1'!E99</f>
        <v>0</v>
      </c>
      <c r="E100" s="182">
        <f t="shared" si="0"/>
        <v>0</v>
      </c>
    </row>
    <row r="101" spans="1:5" ht="13.2" hidden="1">
      <c r="A101" s="183">
        <f>'Tab1'!N100</f>
        <v>0</v>
      </c>
      <c r="B101" s="181">
        <f>'Tab1'!F100</f>
        <v>0</v>
      </c>
      <c r="C101" s="181" t="str">
        <f>'Tab1'!D100</f>
        <v>riga 96</v>
      </c>
      <c r="D101" s="182">
        <f>'Tab1'!E100</f>
        <v>0</v>
      </c>
      <c r="E101" s="182">
        <f t="shared" si="0"/>
        <v>0</v>
      </c>
    </row>
    <row r="102" spans="1:5" ht="13.2" hidden="1">
      <c r="A102" s="183">
        <f>'Tab1'!N101</f>
        <v>0</v>
      </c>
      <c r="B102" s="181">
        <f>'Tab1'!F101</f>
        <v>0</v>
      </c>
      <c r="C102" s="181" t="str">
        <f>'Tab1'!D101</f>
        <v>riga 97</v>
      </c>
      <c r="D102" s="182">
        <f>'Tab1'!E101</f>
        <v>0</v>
      </c>
      <c r="E102" s="182">
        <f t="shared" si="0"/>
        <v>0</v>
      </c>
    </row>
    <row r="103" spans="1:5" ht="13.2" hidden="1">
      <c r="A103" s="183">
        <f>'Tab1'!N102</f>
        <v>0</v>
      </c>
      <c r="B103" s="181">
        <f>'Tab1'!F102</f>
        <v>0</v>
      </c>
      <c r="C103" s="181" t="str">
        <f>'Tab1'!D102</f>
        <v>riga 98</v>
      </c>
      <c r="D103" s="182">
        <f>'Tab1'!E102</f>
        <v>0</v>
      </c>
      <c r="E103" s="182">
        <f t="shared" si="0"/>
        <v>0</v>
      </c>
    </row>
    <row r="104" spans="1:5" ht="13.2" hidden="1">
      <c r="A104" s="183">
        <f>'Tab1'!N103</f>
        <v>0</v>
      </c>
      <c r="B104" s="181">
        <f>'Tab1'!F103</f>
        <v>0</v>
      </c>
      <c r="C104" s="181" t="str">
        <f>'Tab1'!D103</f>
        <v>riga 99</v>
      </c>
      <c r="D104" s="182">
        <f>'Tab1'!E103</f>
        <v>0</v>
      </c>
      <c r="E104" s="182">
        <f t="shared" si="0"/>
        <v>0</v>
      </c>
    </row>
    <row r="105" spans="1:5" ht="13.2" hidden="1">
      <c r="A105" s="183">
        <f>'Tab1'!N104</f>
        <v>0</v>
      </c>
      <c r="B105" s="181">
        <f>'Tab1'!F104</f>
        <v>0</v>
      </c>
      <c r="C105" s="181" t="str">
        <f>'Tab1'!D104</f>
        <v>riga 100</v>
      </c>
      <c r="D105" s="182">
        <f>'Tab1'!E104</f>
        <v>0</v>
      </c>
      <c r="E105" s="182">
        <f t="shared" si="0"/>
        <v>0</v>
      </c>
    </row>
    <row r="106" spans="1:5" ht="13.2" hidden="1">
      <c r="A106" s="183">
        <f>'Tab1'!N105</f>
        <v>0</v>
      </c>
      <c r="B106" s="181">
        <f>'Tab1'!F105</f>
        <v>0</v>
      </c>
      <c r="C106" s="181" t="str">
        <f>'Tab1'!D105</f>
        <v>riga 101</v>
      </c>
      <c r="D106" s="182">
        <f>'Tab1'!E105</f>
        <v>0</v>
      </c>
      <c r="E106" s="182">
        <f t="shared" si="0"/>
        <v>0</v>
      </c>
    </row>
    <row r="107" spans="1:5" ht="13.2" hidden="1">
      <c r="A107" s="183">
        <f>'Tab1'!N106</f>
        <v>0</v>
      </c>
      <c r="B107" s="181">
        <f>'Tab1'!F106</f>
        <v>0</v>
      </c>
      <c r="C107" s="181" t="str">
        <f>'Tab1'!D106</f>
        <v>riga 102</v>
      </c>
      <c r="D107" s="182">
        <f>'Tab1'!E106</f>
        <v>0</v>
      </c>
      <c r="E107" s="182">
        <f t="shared" si="0"/>
        <v>0</v>
      </c>
    </row>
    <row r="108" spans="1:5" ht="13.2" hidden="1">
      <c r="A108" s="183">
        <f>'Tab1'!N107</f>
        <v>0</v>
      </c>
      <c r="B108" s="181">
        <f>'Tab1'!F107</f>
        <v>0</v>
      </c>
      <c r="C108" s="181" t="str">
        <f>'Tab1'!D107</f>
        <v>riga 103</v>
      </c>
      <c r="D108" s="182">
        <f>'Tab1'!E107</f>
        <v>0</v>
      </c>
      <c r="E108" s="182">
        <f t="shared" si="0"/>
        <v>0</v>
      </c>
    </row>
    <row r="109" spans="1:5" ht="13.2" hidden="1">
      <c r="A109" s="183">
        <f>'Tab1'!N108</f>
        <v>0</v>
      </c>
      <c r="B109" s="181">
        <f>'Tab1'!F108</f>
        <v>0</v>
      </c>
      <c r="C109" s="181" t="str">
        <f>'Tab1'!D108</f>
        <v>riga 104</v>
      </c>
      <c r="D109" s="182">
        <f>'Tab1'!E108</f>
        <v>0</v>
      </c>
      <c r="E109" s="182">
        <f t="shared" si="0"/>
        <v>0</v>
      </c>
    </row>
    <row r="110" spans="1:5" ht="13.2" hidden="1">
      <c r="A110" s="183">
        <f>'Tab1'!N109</f>
        <v>0</v>
      </c>
      <c r="B110" s="181">
        <f>'Tab1'!F109</f>
        <v>0</v>
      </c>
      <c r="C110" s="181" t="str">
        <f>'Tab1'!D109</f>
        <v>riga 105</v>
      </c>
      <c r="D110" s="182">
        <f>'Tab1'!E109</f>
        <v>0</v>
      </c>
      <c r="E110" s="182">
        <f t="shared" si="0"/>
        <v>0</v>
      </c>
    </row>
    <row r="111" spans="1:5" ht="13.2" hidden="1">
      <c r="A111" s="183">
        <f>'Tab1'!N110</f>
        <v>0</v>
      </c>
      <c r="B111" s="181">
        <f>'Tab1'!F110</f>
        <v>0</v>
      </c>
      <c r="C111" s="181" t="str">
        <f>'Tab1'!D110</f>
        <v>riga 106</v>
      </c>
      <c r="D111" s="182">
        <f>'Tab1'!E110</f>
        <v>0</v>
      </c>
      <c r="E111" s="182">
        <f t="shared" si="0"/>
        <v>0</v>
      </c>
    </row>
    <row r="112" spans="1:5" ht="13.2" hidden="1">
      <c r="A112" s="183">
        <f>'Tab1'!N111</f>
        <v>0</v>
      </c>
      <c r="B112" s="181">
        <f>'Tab1'!F111</f>
        <v>0</v>
      </c>
      <c r="C112" s="181" t="str">
        <f>'Tab1'!D111</f>
        <v>riga 107</v>
      </c>
      <c r="D112" s="182">
        <f>'Tab1'!E111</f>
        <v>0</v>
      </c>
      <c r="E112" s="182">
        <f t="shared" si="0"/>
        <v>0</v>
      </c>
    </row>
    <row r="113" spans="1:5" ht="13.2" hidden="1">
      <c r="A113" s="183">
        <f>'Tab1'!N112</f>
        <v>0</v>
      </c>
      <c r="B113" s="181">
        <f>'Tab1'!F112</f>
        <v>0</v>
      </c>
      <c r="C113" s="181" t="str">
        <f>'Tab1'!D112</f>
        <v>riga 108</v>
      </c>
      <c r="D113" s="182">
        <f>'Tab1'!E112</f>
        <v>0</v>
      </c>
      <c r="E113" s="182">
        <f t="shared" si="0"/>
        <v>0</v>
      </c>
    </row>
    <row r="114" spans="1:5" ht="13.2" hidden="1">
      <c r="A114" s="183">
        <f>'Tab1'!N113</f>
        <v>0</v>
      </c>
      <c r="B114" s="181">
        <f>'Tab1'!F113</f>
        <v>0</v>
      </c>
      <c r="C114" s="181" t="str">
        <f>'Tab1'!D113</f>
        <v>riga 109</v>
      </c>
      <c r="D114" s="182">
        <f>'Tab1'!E113</f>
        <v>0</v>
      </c>
      <c r="E114" s="182">
        <f t="shared" si="0"/>
        <v>0</v>
      </c>
    </row>
    <row r="115" spans="1:5" ht="13.2" hidden="1">
      <c r="A115" s="183">
        <f>'Tab1'!N114</f>
        <v>0</v>
      </c>
      <c r="B115" s="181">
        <f>'Tab1'!F114</f>
        <v>0</v>
      </c>
      <c r="C115" s="181" t="str">
        <f>'Tab1'!D114</f>
        <v>riga 110</v>
      </c>
      <c r="D115" s="182">
        <f>'Tab1'!E114</f>
        <v>0</v>
      </c>
      <c r="E115" s="182">
        <f t="shared" si="0"/>
        <v>0</v>
      </c>
    </row>
    <row r="116" spans="1:5" ht="13.2" hidden="1">
      <c r="A116" s="183">
        <f>'Tab1'!N115</f>
        <v>0</v>
      </c>
      <c r="B116" s="181">
        <f>'Tab1'!F115</f>
        <v>0</v>
      </c>
      <c r="C116" s="181" t="str">
        <f>'Tab1'!D115</f>
        <v>riga 111</v>
      </c>
      <c r="D116" s="182">
        <f>'Tab1'!E115</f>
        <v>0</v>
      </c>
      <c r="E116" s="182">
        <f t="shared" si="0"/>
        <v>0</v>
      </c>
    </row>
    <row r="117" spans="1:5" ht="13.2" hidden="1">
      <c r="A117" s="183">
        <f>'Tab1'!N116</f>
        <v>0</v>
      </c>
      <c r="B117" s="181">
        <f>'Tab1'!F116</f>
        <v>0</v>
      </c>
      <c r="C117" s="181" t="str">
        <f>'Tab1'!D116</f>
        <v>riga 112</v>
      </c>
      <c r="D117" s="182">
        <f>'Tab1'!E116</f>
        <v>0</v>
      </c>
      <c r="E117" s="182">
        <f t="shared" si="0"/>
        <v>0</v>
      </c>
    </row>
    <row r="118" spans="1:5" ht="13.2" hidden="1">
      <c r="A118" s="183">
        <f>'Tab1'!N117</f>
        <v>0</v>
      </c>
      <c r="B118" s="181">
        <f>'Tab1'!F117</f>
        <v>0</v>
      </c>
      <c r="C118" s="181" t="str">
        <f>'Tab1'!D117</f>
        <v>riga 113</v>
      </c>
      <c r="D118" s="182">
        <f>'Tab1'!E117</f>
        <v>0</v>
      </c>
      <c r="E118" s="182">
        <f t="shared" si="0"/>
        <v>0</v>
      </c>
    </row>
    <row r="119" spans="1:5" ht="13.2" hidden="1">
      <c r="A119" s="183">
        <f>'Tab1'!N118</f>
        <v>0</v>
      </c>
      <c r="B119" s="181">
        <f>'Tab1'!F118</f>
        <v>0</v>
      </c>
      <c r="C119" s="181" t="str">
        <f>'Tab1'!D118</f>
        <v>riga 114</v>
      </c>
      <c r="D119" s="182">
        <f>'Tab1'!E118</f>
        <v>0</v>
      </c>
      <c r="E119" s="182">
        <f t="shared" si="0"/>
        <v>0</v>
      </c>
    </row>
    <row r="120" spans="1:5" ht="13.2" hidden="1">
      <c r="A120" s="183">
        <f>'Tab1'!N119</f>
        <v>0</v>
      </c>
      <c r="B120" s="181">
        <f>'Tab1'!F119</f>
        <v>0</v>
      </c>
      <c r="C120" s="181" t="str">
        <f>'Tab1'!D119</f>
        <v>riga 115</v>
      </c>
      <c r="D120" s="182">
        <f>'Tab1'!E119</f>
        <v>0</v>
      </c>
      <c r="E120" s="182">
        <f t="shared" si="0"/>
        <v>0</v>
      </c>
    </row>
    <row r="121" spans="1:5" ht="13.2" hidden="1">
      <c r="A121" s="183">
        <f>'Tab1'!N120</f>
        <v>0</v>
      </c>
      <c r="B121" s="181">
        <f>'Tab1'!F120</f>
        <v>0</v>
      </c>
      <c r="C121" s="181" t="str">
        <f>'Tab1'!D120</f>
        <v>riga 116</v>
      </c>
      <c r="D121" s="182">
        <f>'Tab1'!E120</f>
        <v>0</v>
      </c>
      <c r="E121" s="182">
        <f t="shared" si="0"/>
        <v>0</v>
      </c>
    </row>
    <row r="122" spans="1:5" ht="13.2" hidden="1">
      <c r="A122" s="183">
        <f>'Tab1'!N121</f>
        <v>0</v>
      </c>
      <c r="B122" s="181">
        <f>'Tab1'!F121</f>
        <v>0</v>
      </c>
      <c r="C122" s="181" t="str">
        <f>'Tab1'!D121</f>
        <v>riga 117</v>
      </c>
      <c r="D122" s="182">
        <f>'Tab1'!E121</f>
        <v>0</v>
      </c>
      <c r="E122" s="182">
        <f t="shared" si="0"/>
        <v>0</v>
      </c>
    </row>
    <row r="123" spans="1:5" ht="13.2" hidden="1">
      <c r="A123" s="183">
        <f>'Tab1'!N122</f>
        <v>0</v>
      </c>
      <c r="B123" s="181">
        <f>'Tab1'!F122</f>
        <v>0</v>
      </c>
      <c r="C123" s="181" t="str">
        <f>'Tab1'!D122</f>
        <v>riga 118</v>
      </c>
      <c r="D123" s="182">
        <f>'Tab1'!E122</f>
        <v>0</v>
      </c>
      <c r="E123" s="182">
        <f t="shared" si="0"/>
        <v>0</v>
      </c>
    </row>
    <row r="124" spans="1:5" ht="13.2" hidden="1">
      <c r="A124" s="183">
        <f>'Tab1'!N123</f>
        <v>0</v>
      </c>
      <c r="B124" s="181">
        <f>'Tab1'!F123</f>
        <v>0</v>
      </c>
      <c r="C124" s="181" t="str">
        <f>'Tab1'!D123</f>
        <v>riga 119</v>
      </c>
      <c r="D124" s="182">
        <f>'Tab1'!E123</f>
        <v>0</v>
      </c>
      <c r="E124" s="182">
        <f t="shared" si="0"/>
        <v>0</v>
      </c>
    </row>
    <row r="125" spans="1:5" ht="13.2" hidden="1">
      <c r="A125" s="183">
        <f>'Tab1'!N124</f>
        <v>0</v>
      </c>
      <c r="B125" s="181">
        <f>'Tab1'!F124</f>
        <v>0</v>
      </c>
      <c r="C125" s="181" t="str">
        <f>'Tab1'!D124</f>
        <v>riga 120</v>
      </c>
      <c r="D125" s="182">
        <f>'Tab1'!E124</f>
        <v>0</v>
      </c>
      <c r="E125" s="182">
        <f t="shared" si="0"/>
        <v>0</v>
      </c>
    </row>
    <row r="126" spans="1:5" ht="15.6">
      <c r="A126" s="177" t="s">
        <v>409</v>
      </c>
      <c r="B126" s="177" t="s">
        <v>410</v>
      </c>
      <c r="C126" s="178" t="str">
        <f>'Tab1'!A125</f>
        <v>giacenze da settimane precedenti</v>
      </c>
      <c r="D126" s="179"/>
      <c r="E126" s="180">
        <f>SUM(E127:E146)</f>
        <v>9.85</v>
      </c>
    </row>
    <row r="127" spans="1:5" ht="13.2" hidden="1">
      <c r="A127" s="183">
        <f>'Tab1'!N126</f>
        <v>0</v>
      </c>
      <c r="B127" s="181" t="str">
        <f>'Tab1'!F126</f>
        <v>PZ</v>
      </c>
      <c r="C127" s="181" t="str">
        <f>'Tab1'!D126</f>
        <v>PASSATA EXTRA DI POMODORO BIODINAMICA ML.700 - Lunella</v>
      </c>
      <c r="D127" s="182">
        <f>'Tab1'!E126</f>
        <v>2.2999999999999998</v>
      </c>
      <c r="E127" s="182">
        <f t="shared" ref="E127:E146" si="1">A127*D127</f>
        <v>0</v>
      </c>
    </row>
    <row r="128" spans="1:5" ht="13.2">
      <c r="A128" s="183">
        <f>'Tab1'!N127</f>
        <v>3</v>
      </c>
      <c r="B128" s="181" t="str">
        <f>'Tab1'!F127</f>
        <v>PZ</v>
      </c>
      <c r="C128" s="181" t="str">
        <f>'Tab1'!D127</f>
        <v>PASSATA DI POMODORO BIO ML. 700 - La Terra &amp; Cielo</v>
      </c>
      <c r="D128" s="182">
        <f>'Tab1'!E127</f>
        <v>1.7</v>
      </c>
      <c r="E128" s="182">
        <f t="shared" si="1"/>
        <v>5.0999999999999996</v>
      </c>
    </row>
    <row r="129" spans="1:5" ht="13.2" hidden="1">
      <c r="A129" s="183">
        <f>'Tab1'!N128</f>
        <v>0</v>
      </c>
      <c r="B129" s="181" t="str">
        <f>'Tab1'!F128</f>
        <v>PZ</v>
      </c>
      <c r="C129" s="181" t="str">
        <f>'Tab1'!D128</f>
        <v>SUCCO DI PERA E MELA - BOTT. 750 ML - Bio Trentino</v>
      </c>
      <c r="D129" s="182">
        <f>'Tab1'!E128</f>
        <v>2.2999999999999998</v>
      </c>
      <c r="E129" s="182">
        <f t="shared" si="1"/>
        <v>0</v>
      </c>
    </row>
    <row r="130" spans="1:5" ht="13.2" hidden="1">
      <c r="A130" s="183">
        <f>'Tab1'!N129</f>
        <v>1</v>
      </c>
      <c r="B130" s="181" t="str">
        <f>'Tab1'!F129</f>
        <v>PZ</v>
      </c>
      <c r="C130" s="181" t="str">
        <f>'Tab1'!D129</f>
        <v>FILETTI DI ACCIUGHE ALL'OLIO DI OLIVA 160 gr</v>
      </c>
      <c r="D130" s="182">
        <f>'Tab1'!E129</f>
        <v>4.75</v>
      </c>
      <c r="E130" s="182">
        <f t="shared" si="1"/>
        <v>4.75</v>
      </c>
    </row>
    <row r="131" spans="1:5" ht="13.2" hidden="1">
      <c r="A131" s="183">
        <f>'Tab1'!N130</f>
        <v>0</v>
      </c>
      <c r="B131" s="181">
        <f>'Tab1'!F130</f>
        <v>0</v>
      </c>
      <c r="C131" s="181" t="str">
        <f>'Tab1'!D130</f>
        <v>riga 5</v>
      </c>
      <c r="D131" s="182">
        <f>'Tab1'!E130</f>
        <v>0</v>
      </c>
      <c r="E131" s="182">
        <f t="shared" si="1"/>
        <v>0</v>
      </c>
    </row>
    <row r="132" spans="1:5" ht="13.2" hidden="1">
      <c r="A132" s="183">
        <f>'Tab1'!N131</f>
        <v>0</v>
      </c>
      <c r="B132" s="181">
        <f>'Tab1'!F131</f>
        <v>0</v>
      </c>
      <c r="C132" s="181" t="str">
        <f>'Tab1'!D131</f>
        <v>riga 6</v>
      </c>
      <c r="D132" s="182">
        <f>'Tab1'!E131</f>
        <v>0</v>
      </c>
      <c r="E132" s="182">
        <f t="shared" si="1"/>
        <v>0</v>
      </c>
    </row>
    <row r="133" spans="1:5" ht="13.2" hidden="1">
      <c r="A133" s="183">
        <f>'Tab1'!N132</f>
        <v>0</v>
      </c>
      <c r="B133" s="181">
        <f>'Tab1'!F132</f>
        <v>0</v>
      </c>
      <c r="C133" s="181" t="str">
        <f>'Tab1'!D132</f>
        <v>riga 7</v>
      </c>
      <c r="D133" s="182">
        <f>'Tab1'!E132</f>
        <v>0</v>
      </c>
      <c r="E133" s="182">
        <f t="shared" si="1"/>
        <v>0</v>
      </c>
    </row>
    <row r="134" spans="1:5" ht="13.2" hidden="1">
      <c r="A134" s="183">
        <f>'Tab1'!N133</f>
        <v>0</v>
      </c>
      <c r="B134" s="181">
        <f>'Tab1'!F133</f>
        <v>0</v>
      </c>
      <c r="C134" s="181" t="str">
        <f>'Tab1'!D133</f>
        <v>riga 8</v>
      </c>
      <c r="D134" s="182">
        <f>'Tab1'!E133</f>
        <v>0</v>
      </c>
      <c r="E134" s="182">
        <f t="shared" si="1"/>
        <v>0</v>
      </c>
    </row>
    <row r="135" spans="1:5" ht="13.2" hidden="1">
      <c r="A135" s="183">
        <f>'Tab1'!N134</f>
        <v>0</v>
      </c>
      <c r="B135" s="181">
        <f>'Tab1'!F134</f>
        <v>0</v>
      </c>
      <c r="C135" s="181" t="str">
        <f>'Tab1'!D134</f>
        <v>riga 9</v>
      </c>
      <c r="D135" s="182">
        <f>'Tab1'!E134</f>
        <v>0</v>
      </c>
      <c r="E135" s="182">
        <f t="shared" si="1"/>
        <v>0</v>
      </c>
    </row>
    <row r="136" spans="1:5" ht="13.2" hidden="1">
      <c r="A136" s="183">
        <f>'Tab1'!N135</f>
        <v>0</v>
      </c>
      <c r="B136" s="181">
        <f>'Tab1'!F135</f>
        <v>0</v>
      </c>
      <c r="C136" s="181" t="str">
        <f>'Tab1'!D135</f>
        <v>riga 10</v>
      </c>
      <c r="D136" s="182">
        <f>'Tab1'!E135</f>
        <v>0</v>
      </c>
      <c r="E136" s="182">
        <f t="shared" si="1"/>
        <v>0</v>
      </c>
    </row>
    <row r="137" spans="1:5" ht="13.2" hidden="1">
      <c r="A137" s="183">
        <f>'Tab1'!N136</f>
        <v>0</v>
      </c>
      <c r="B137" s="181">
        <f>'Tab1'!F136</f>
        <v>0</v>
      </c>
      <c r="C137" s="181" t="str">
        <f>'Tab1'!D136</f>
        <v>riga 11</v>
      </c>
      <c r="D137" s="182">
        <f>'Tab1'!E136</f>
        <v>0</v>
      </c>
      <c r="E137" s="182">
        <f t="shared" si="1"/>
        <v>0</v>
      </c>
    </row>
    <row r="138" spans="1:5" ht="13.2" hidden="1">
      <c r="A138" s="183">
        <f>'Tab1'!N137</f>
        <v>0</v>
      </c>
      <c r="B138" s="181">
        <f>'Tab1'!F137</f>
        <v>0</v>
      </c>
      <c r="C138" s="181" t="str">
        <f>'Tab1'!D137</f>
        <v>riga 12</v>
      </c>
      <c r="D138" s="182">
        <f>'Tab1'!E137</f>
        <v>0</v>
      </c>
      <c r="E138" s="182">
        <f t="shared" si="1"/>
        <v>0</v>
      </c>
    </row>
    <row r="139" spans="1:5" ht="13.2" hidden="1">
      <c r="A139" s="183">
        <f>'Tab1'!N138</f>
        <v>0</v>
      </c>
      <c r="B139" s="181">
        <f>'Tab1'!F138</f>
        <v>0</v>
      </c>
      <c r="C139" s="181" t="str">
        <f>'Tab1'!D138</f>
        <v>riga 13</v>
      </c>
      <c r="D139" s="182">
        <f>'Tab1'!E138</f>
        <v>0</v>
      </c>
      <c r="E139" s="182">
        <f t="shared" si="1"/>
        <v>0</v>
      </c>
    </row>
    <row r="140" spans="1:5" ht="13.2" hidden="1">
      <c r="A140" s="183">
        <f>'Tab1'!N139</f>
        <v>0</v>
      </c>
      <c r="B140" s="181">
        <f>'Tab1'!F139</f>
        <v>0</v>
      </c>
      <c r="C140" s="181" t="str">
        <f>'Tab1'!D139</f>
        <v>riga 14</v>
      </c>
      <c r="D140" s="182">
        <f>'Tab1'!E139</f>
        <v>0</v>
      </c>
      <c r="E140" s="182">
        <f t="shared" si="1"/>
        <v>0</v>
      </c>
    </row>
    <row r="141" spans="1:5" ht="13.2" hidden="1">
      <c r="A141" s="183">
        <f>'Tab1'!N140</f>
        <v>0</v>
      </c>
      <c r="B141" s="181">
        <f>'Tab1'!F140</f>
        <v>0</v>
      </c>
      <c r="C141" s="181" t="str">
        <f>'Tab1'!D140</f>
        <v>riga 15</v>
      </c>
      <c r="D141" s="182">
        <f>'Tab1'!E140</f>
        <v>0</v>
      </c>
      <c r="E141" s="182">
        <f t="shared" si="1"/>
        <v>0</v>
      </c>
    </row>
    <row r="142" spans="1:5" ht="13.2" hidden="1">
      <c r="A142" s="183">
        <f>'Tab1'!N141</f>
        <v>0</v>
      </c>
      <c r="B142" s="181">
        <f>'Tab1'!F141</f>
        <v>0</v>
      </c>
      <c r="C142" s="181" t="str">
        <f>'Tab1'!D141</f>
        <v>riga 16</v>
      </c>
      <c r="D142" s="182">
        <f>'Tab1'!E141</f>
        <v>0</v>
      </c>
      <c r="E142" s="182">
        <f t="shared" si="1"/>
        <v>0</v>
      </c>
    </row>
    <row r="143" spans="1:5" ht="13.2" hidden="1">
      <c r="A143" s="183">
        <f>'Tab1'!N142</f>
        <v>0</v>
      </c>
      <c r="B143" s="181">
        <f>'Tab1'!F142</f>
        <v>0</v>
      </c>
      <c r="C143" s="181" t="str">
        <f>'Tab1'!D142</f>
        <v>riga 17</v>
      </c>
      <c r="D143" s="182">
        <f>'Tab1'!E142</f>
        <v>0</v>
      </c>
      <c r="E143" s="182">
        <f t="shared" si="1"/>
        <v>0</v>
      </c>
    </row>
    <row r="144" spans="1:5" ht="13.2" hidden="1">
      <c r="A144" s="183">
        <f>'Tab1'!N143</f>
        <v>0</v>
      </c>
      <c r="B144" s="181">
        <f>'Tab1'!F143</f>
        <v>0</v>
      </c>
      <c r="C144" s="181" t="str">
        <f>'Tab1'!D143</f>
        <v>riga 18</v>
      </c>
      <c r="D144" s="182">
        <f>'Tab1'!E143</f>
        <v>0</v>
      </c>
      <c r="E144" s="182">
        <f t="shared" si="1"/>
        <v>0</v>
      </c>
    </row>
    <row r="145" spans="1:5" ht="13.2" hidden="1">
      <c r="A145" s="183">
        <f>'Tab1'!N144</f>
        <v>0</v>
      </c>
      <c r="B145" s="181">
        <f>'Tab1'!F144</f>
        <v>0</v>
      </c>
      <c r="C145" s="181" t="str">
        <f>'Tab1'!D144</f>
        <v>riga 19</v>
      </c>
      <c r="D145" s="182">
        <f>'Tab1'!E144</f>
        <v>0</v>
      </c>
      <c r="E145" s="182">
        <f t="shared" si="1"/>
        <v>0</v>
      </c>
    </row>
    <row r="146" spans="1:5" ht="13.2" hidden="1">
      <c r="A146" s="183">
        <f>'Tab1'!N145</f>
        <v>0</v>
      </c>
      <c r="B146" s="181">
        <f>'Tab1'!F145</f>
        <v>0</v>
      </c>
      <c r="C146" s="181" t="str">
        <f>'Tab1'!D145</f>
        <v>riga 20</v>
      </c>
      <c r="D146" s="182">
        <f>'Tab1'!E145</f>
        <v>0</v>
      </c>
      <c r="E146" s="182">
        <f t="shared" si="1"/>
        <v>0</v>
      </c>
    </row>
    <row r="147" spans="1:5" ht="15.6" hidden="1">
      <c r="A147" s="177" t="s">
        <v>409</v>
      </c>
      <c r="B147" s="177" t="s">
        <v>410</v>
      </c>
      <c r="C147" s="178" t="str">
        <f>'Tab1'!A146</f>
        <v>Semi lino</v>
      </c>
      <c r="D147" s="179"/>
      <c r="E147" s="180">
        <f>SUM(E148:E167)</f>
        <v>0</v>
      </c>
    </row>
    <row r="148" spans="1:5" ht="13.2" hidden="1">
      <c r="A148" s="183">
        <f>'Tab1'!N147</f>
        <v>0</v>
      </c>
      <c r="B148" s="181" t="str">
        <f>'Tab1'!F147</f>
        <v>PZ</v>
      </c>
      <c r="C148" s="181" t="str">
        <f>'Tab1'!D147</f>
        <v>BISCOTTI GRANO SARACENO BIO gr.250 - Torre Colombaia</v>
      </c>
      <c r="D148" s="182">
        <f>'Tab1'!E147</f>
        <v>4.2</v>
      </c>
      <c r="E148" s="182">
        <f t="shared" ref="E148:E167" si="2">A148*D148</f>
        <v>0</v>
      </c>
    </row>
    <row r="149" spans="1:5" ht="13.2" hidden="1">
      <c r="A149" s="183">
        <f>'Tab1'!N148</f>
        <v>0</v>
      </c>
      <c r="B149" s="181" t="str">
        <f>'Tab1'!F148</f>
        <v>PZ</v>
      </c>
      <c r="C149" s="181" t="str">
        <f>'Tab1'!D148</f>
        <v>CRACKERS GRANO SARACENO BIO gr.180 - Torre Colombaia</v>
      </c>
      <c r="D149" s="182">
        <f>'Tab1'!E148</f>
        <v>3.4</v>
      </c>
      <c r="E149" s="182">
        <f t="shared" si="2"/>
        <v>0</v>
      </c>
    </row>
    <row r="150" spans="1:5" ht="13.2" hidden="1">
      <c r="A150" s="183">
        <f>'Tab1'!N149</f>
        <v>0</v>
      </c>
      <c r="B150" s="181" t="str">
        <f>'Tab1'!F149</f>
        <v>PZ</v>
      </c>
      <c r="C150" s="181" t="str">
        <f>'Tab1'!D149</f>
        <v>STRANGOZZI INTEGRALI FARAONE (Khorasan100% bio) gr. 500 - Torre Colombaia</v>
      </c>
      <c r="D150" s="182">
        <f>'Tab1'!E149</f>
        <v>3.6</v>
      </c>
      <c r="E150" s="182">
        <f t="shared" si="2"/>
        <v>0</v>
      </c>
    </row>
    <row r="151" spans="1:5" ht="13.2" hidden="1">
      <c r="A151" s="183">
        <f>'Tab1'!N150</f>
        <v>0</v>
      </c>
      <c r="B151" s="181" t="str">
        <f>'Tab1'!F150</f>
        <v>PZ</v>
      </c>
      <c r="C151" s="181" t="str">
        <f>'Tab1'!D150</f>
        <v>STROZZAPRETI INTEGRALI FARRO (100% bio) gr. 500 - Torre Colombaia</v>
      </c>
      <c r="D151" s="182">
        <f>'Tab1'!E150</f>
        <v>3.6</v>
      </c>
      <c r="E151" s="182">
        <f t="shared" si="2"/>
        <v>0</v>
      </c>
    </row>
    <row r="152" spans="1:5" ht="13.2" hidden="1">
      <c r="A152" s="183">
        <f>'Tab1'!N151</f>
        <v>0</v>
      </c>
      <c r="B152" s="181" t="str">
        <f>'Tab1'!F151</f>
        <v>PZ</v>
      </c>
      <c r="C152" s="181" t="str">
        <f>'Tab1'!D151</f>
        <v>TAGLIATELLE SEMINTEGRALI FARAONE (Khorasan100% bio) gr. 250 - Torre Colombaia</v>
      </c>
      <c r="D152" s="182">
        <f>'Tab1'!E151</f>
        <v>3</v>
      </c>
      <c r="E152" s="182">
        <f t="shared" si="2"/>
        <v>0</v>
      </c>
    </row>
    <row r="153" spans="1:5" ht="13.2" hidden="1">
      <c r="A153" s="183">
        <f>'Tab1'!N152</f>
        <v>0</v>
      </c>
      <c r="B153" s="181" t="str">
        <f>'Tab1'!F152</f>
        <v>PZ</v>
      </c>
      <c r="C153" s="181" t="str">
        <f>'Tab1'!D152</f>
        <v>SEMI DECORTICATI DI GIRASOLE - GR. 300 - Torre Colombaia</v>
      </c>
      <c r="D153" s="182">
        <f>'Tab1'!E152</f>
        <v>3.65</v>
      </c>
      <c r="E153" s="182">
        <f t="shared" si="2"/>
        <v>0</v>
      </c>
    </row>
    <row r="154" spans="1:5" ht="13.2" hidden="1">
      <c r="A154" s="183">
        <f>'Tab1'!N153</f>
        <v>0</v>
      </c>
      <c r="B154" s="181" t="str">
        <f>'Tab1'!F153</f>
        <v>PZ</v>
      </c>
      <c r="C154" s="181" t="str">
        <f>'Tab1'!D153</f>
        <v>SEMI DI LINO - GR. 500 - Torre Colombaia</v>
      </c>
      <c r="D154" s="182">
        <f>'Tab1'!E153</f>
        <v>3.35</v>
      </c>
      <c r="E154" s="182">
        <f t="shared" si="2"/>
        <v>0</v>
      </c>
    </row>
    <row r="155" spans="1:5" ht="13.2" hidden="1">
      <c r="A155" s="183">
        <f>'Tab1'!N154</f>
        <v>0</v>
      </c>
      <c r="B155" s="181" t="str">
        <f>'Tab1'!F154</f>
        <v>PZ</v>
      </c>
      <c r="C155" s="181" t="str">
        <f>'Tab1'!D154</f>
        <v>FAVE PICCOLE BIANCHE DECORTICATE conf. gr. 500 - Torre Colombaia</v>
      </c>
      <c r="D155" s="182">
        <f>'Tab1'!E154</f>
        <v>3</v>
      </c>
      <c r="E155" s="182">
        <f t="shared" si="2"/>
        <v>0</v>
      </c>
    </row>
    <row r="156" spans="1:5" ht="13.2" hidden="1">
      <c r="A156" s="183">
        <f>'Tab1'!N155</f>
        <v>0</v>
      </c>
      <c r="B156" s="181" t="str">
        <f>'Tab1'!F155</f>
        <v>PZ</v>
      </c>
      <c r="C156" s="181" t="str">
        <f>'Tab1'!D155</f>
        <v>LENTICCHIE DECORTICATE gr. 500 - Torre Colombaia</v>
      </c>
      <c r="D156" s="182">
        <f>'Tab1'!E155</f>
        <v>4.8</v>
      </c>
      <c r="E156" s="182">
        <f t="shared" si="2"/>
        <v>0</v>
      </c>
    </row>
    <row r="157" spans="1:5" ht="13.2" hidden="1">
      <c r="A157" s="183">
        <f>'Tab1'!N156</f>
        <v>0</v>
      </c>
      <c r="B157" s="181" t="str">
        <f>'Tab1'!F156</f>
        <v>PZ</v>
      </c>
      <c r="C157" s="181" t="str">
        <f>'Tab1'!D156</f>
        <v>LENTICCHIE INTERE OCCHIO DI PERNICE BIO - di montagna gr. 500 - Torre Colombaia</v>
      </c>
      <c r="D157" s="182">
        <f>'Tab1'!E156</f>
        <v>4.5</v>
      </c>
      <c r="E157" s="182">
        <f t="shared" si="2"/>
        <v>0</v>
      </c>
    </row>
    <row r="158" spans="1:5" ht="13.2" hidden="1">
      <c r="A158" s="183">
        <f>'Tab1'!N157</f>
        <v>0</v>
      </c>
      <c r="B158" s="181" t="str">
        <f>'Tab1'!F157</f>
        <v>PZ</v>
      </c>
      <c r="C158" s="181" t="str">
        <f>'Tab1'!D157</f>
        <v>MIGLIO GIALLO piccolo decorticato gr. 500 - Torre Colombaia</v>
      </c>
      <c r="D158" s="182">
        <f>'Tab1'!E157</f>
        <v>2.65</v>
      </c>
      <c r="E158" s="182">
        <f t="shared" si="2"/>
        <v>0</v>
      </c>
    </row>
    <row r="159" spans="1:5" ht="13.2" hidden="1">
      <c r="A159" s="183">
        <f>'Tab1'!N158</f>
        <v>0</v>
      </c>
      <c r="B159" s="181" t="str">
        <f>'Tab1'!F158</f>
        <v>PZ</v>
      </c>
      <c r="C159" s="181" t="str">
        <f>'Tab1'!D158</f>
        <v>ORZO PERLATO gr.500 - Torre Colombaia</v>
      </c>
      <c r="D159" s="182">
        <f>'Tab1'!E158</f>
        <v>2.2999999999999998</v>
      </c>
      <c r="E159" s="182">
        <f t="shared" si="2"/>
        <v>0</v>
      </c>
    </row>
    <row r="160" spans="1:5" ht="13.2" hidden="1">
      <c r="A160" s="183">
        <f>'Tab1'!N159</f>
        <v>0</v>
      </c>
      <c r="B160" s="181" t="str">
        <f>'Tab1'!F159</f>
        <v>PZ</v>
      </c>
      <c r="C160" s="181" t="str">
        <f>'Tab1'!D159</f>
        <v>GALLETTE DI FARRO gr.100 - Torre Colombaia</v>
      </c>
      <c r="D160" s="182">
        <f>'Tab1'!E159</f>
        <v>2.2999999999999998</v>
      </c>
      <c r="E160" s="182">
        <f t="shared" si="2"/>
        <v>0</v>
      </c>
    </row>
    <row r="161" spans="1:5" ht="13.2" hidden="1">
      <c r="A161" s="183">
        <f>'Tab1'!N160</f>
        <v>0</v>
      </c>
      <c r="B161" s="181" t="str">
        <f>'Tab1'!F160</f>
        <v>PZ</v>
      </c>
      <c r="C161" s="181" t="str">
        <f>'Tab1'!D160</f>
        <v>TAHIN DI GIRASOLE GR. 280 - Torre Colombaia</v>
      </c>
      <c r="D161" s="182">
        <f>'Tab1'!E160</f>
        <v>5.95</v>
      </c>
      <c r="E161" s="182">
        <f t="shared" si="2"/>
        <v>0</v>
      </c>
    </row>
    <row r="162" spans="1:5" ht="13.2" hidden="1">
      <c r="A162" s="183">
        <f>'Tab1'!N161</f>
        <v>0</v>
      </c>
      <c r="B162" s="181" t="str">
        <f>'Tab1'!F161</f>
        <v>PZ</v>
      </c>
      <c r="C162" s="181" t="str">
        <f>'Tab1'!D161</f>
        <v>SPREMUTA DI SEMI DI GIRASOLE ML.750 - Torre Colombaia</v>
      </c>
      <c r="D162" s="182">
        <f>'Tab1'!E161</f>
        <v>6</v>
      </c>
      <c r="E162" s="182">
        <f t="shared" si="2"/>
        <v>0</v>
      </c>
    </row>
    <row r="163" spans="1:5" ht="13.2" hidden="1">
      <c r="A163" s="183">
        <f>'Tab1'!N162</f>
        <v>0</v>
      </c>
      <c r="B163" s="181">
        <f>'Tab1'!F162</f>
        <v>0</v>
      </c>
      <c r="C163" s="181" t="str">
        <f>'Tab1'!D162</f>
        <v>riga 16</v>
      </c>
      <c r="D163" s="182">
        <f>'Tab1'!E162</f>
        <v>0</v>
      </c>
      <c r="E163" s="182">
        <f t="shared" si="2"/>
        <v>0</v>
      </c>
    </row>
    <row r="164" spans="1:5" ht="13.2" hidden="1">
      <c r="A164" s="183">
        <f>'Tab1'!N163</f>
        <v>0</v>
      </c>
      <c r="B164" s="181">
        <f>'Tab1'!F163</f>
        <v>0</v>
      </c>
      <c r="C164" s="181" t="str">
        <f>'Tab1'!D163</f>
        <v>riga 17</v>
      </c>
      <c r="D164" s="182">
        <f>'Tab1'!E163</f>
        <v>0</v>
      </c>
      <c r="E164" s="182">
        <f t="shared" si="2"/>
        <v>0</v>
      </c>
    </row>
    <row r="165" spans="1:5" ht="13.2" hidden="1">
      <c r="A165" s="183">
        <f>'Tab1'!N164</f>
        <v>0</v>
      </c>
      <c r="B165" s="181">
        <f>'Tab1'!F164</f>
        <v>0</v>
      </c>
      <c r="C165" s="181" t="str">
        <f>'Tab1'!D164</f>
        <v>riga 18</v>
      </c>
      <c r="D165" s="182">
        <f>'Tab1'!E164</f>
        <v>0</v>
      </c>
      <c r="E165" s="182">
        <f t="shared" si="2"/>
        <v>0</v>
      </c>
    </row>
    <row r="166" spans="1:5" ht="13.2" hidden="1">
      <c r="A166" s="183">
        <f>'Tab1'!N165</f>
        <v>0</v>
      </c>
      <c r="B166" s="181">
        <f>'Tab1'!F165</f>
        <v>0</v>
      </c>
      <c r="C166" s="181" t="str">
        <f>'Tab1'!D165</f>
        <v>riga 19</v>
      </c>
      <c r="D166" s="182">
        <f>'Tab1'!E165</f>
        <v>0</v>
      </c>
      <c r="E166" s="182">
        <f t="shared" si="2"/>
        <v>0</v>
      </c>
    </row>
    <row r="167" spans="1:5" ht="13.2" hidden="1">
      <c r="A167" s="183">
        <f>'Tab1'!N166</f>
        <v>0</v>
      </c>
      <c r="B167" s="181">
        <f>'Tab1'!F166</f>
        <v>0</v>
      </c>
      <c r="C167" s="181" t="str">
        <f>'Tab1'!D166</f>
        <v>riga 20</v>
      </c>
      <c r="D167" s="182">
        <f>'Tab1'!E166</f>
        <v>0</v>
      </c>
      <c r="E167" s="182">
        <f t="shared" si="2"/>
        <v>0</v>
      </c>
    </row>
    <row r="168" spans="1:5" ht="15.6" hidden="1">
      <c r="A168" s="177" t="s">
        <v>409</v>
      </c>
      <c r="B168" s="177" t="s">
        <v>411</v>
      </c>
      <c r="C168" s="178" t="str">
        <f>'Tab2'!A4</f>
        <v>PANE di JOSEPH</v>
      </c>
      <c r="D168" s="179"/>
      <c r="E168" s="180">
        <f>SUM(E169:E193)</f>
        <v>0</v>
      </c>
    </row>
    <row r="169" spans="1:5" ht="13.2" hidden="1">
      <c r="A169" s="183">
        <f>'Tab2'!N5</f>
        <v>0</v>
      </c>
      <c r="B169" s="181" t="str">
        <f>'Tab2'!F5</f>
        <v>PZ</v>
      </c>
      <c r="C169" s="181" t="str">
        <f>'Tab2'!D5</f>
        <v>FOCACCIA DI GRANO DURO (trancio da 135/140 gr) - viene infornato con almeno 3 pz in tutto</v>
      </c>
      <c r="D169" s="182">
        <f>'Tab2'!E5</f>
        <v>1.1000000000000001</v>
      </c>
      <c r="E169" s="182">
        <f t="shared" ref="E169:E193" si="3">A169*D169</f>
        <v>0</v>
      </c>
    </row>
    <row r="170" spans="1:5" ht="13.2" hidden="1">
      <c r="A170" s="183">
        <f>'Tab2'!N6</f>
        <v>0</v>
      </c>
      <c r="B170" s="181" t="str">
        <f>'Tab2'!F6</f>
        <v>PZ</v>
      </c>
      <c r="C170" s="181" t="str">
        <f>'Tab2'!D6</f>
        <v>FOCACCIA DI GRANO DURO ALLE OLIVE (trancio da 135/140 gr) - viene infornato con almeno 3 pz in tutto</v>
      </c>
      <c r="D170" s="182">
        <f>'Tab2'!E6</f>
        <v>1.4</v>
      </c>
      <c r="E170" s="182">
        <f t="shared" si="3"/>
        <v>0</v>
      </c>
    </row>
    <row r="171" spans="1:5" ht="13.2" hidden="1">
      <c r="A171" s="183">
        <f>'Tab2'!N7</f>
        <v>0</v>
      </c>
      <c r="B171" s="181" t="str">
        <f>'Tab2'!F7</f>
        <v>PZ</v>
      </c>
      <c r="C171" s="181" t="str">
        <f>'Tab2'!D7</f>
        <v>FOCACCINE TONDE DI GRANO DURO (70 gr cad)</v>
      </c>
      <c r="D171" s="182">
        <f>'Tab2'!E7</f>
        <v>0.6</v>
      </c>
      <c r="E171" s="182">
        <f t="shared" si="3"/>
        <v>0</v>
      </c>
    </row>
    <row r="172" spans="1:5" ht="13.2" hidden="1">
      <c r="A172" s="183">
        <f>'Tab2'!N8</f>
        <v>0</v>
      </c>
      <c r="B172" s="181" t="str">
        <f>'Tab2'!F8</f>
        <v>PZ</v>
      </c>
      <c r="C172" s="181" t="str">
        <f>'Tab2'!D8</f>
        <v>GRISSINI DI RISO, sacchetto in plastica sigillato (confezione da 250 gr. circa) - viene infornato con almeno 5 pz in tutto</v>
      </c>
      <c r="D172" s="182">
        <f>'Tab2'!E8</f>
        <v>2.7</v>
      </c>
      <c r="E172" s="182">
        <f t="shared" si="3"/>
        <v>0</v>
      </c>
    </row>
    <row r="173" spans="1:5" ht="13.2" hidden="1">
      <c r="A173" s="183">
        <f>'Tab2'!N9</f>
        <v>0</v>
      </c>
      <c r="B173" s="181" t="str">
        <f>'Tab2'!F9</f>
        <v>PZ</v>
      </c>
      <c r="C173" s="181" t="str">
        <f>'Tab2'!D9</f>
        <v>PANE AI 5 CEREALI (filone da 500 gr circa) - viene infornato con almeno 5 pz in tutto</v>
      </c>
      <c r="D173" s="182">
        <f>'Tab2'!E9</f>
        <v>2.5</v>
      </c>
      <c r="E173" s="182">
        <f t="shared" si="3"/>
        <v>0</v>
      </c>
    </row>
    <row r="174" spans="1:5" ht="13.2" hidden="1">
      <c r="A174" s="183">
        <f>'Tab2'!N10</f>
        <v>0</v>
      </c>
      <c r="B174" s="181" t="str">
        <f>'Tab2'!F10</f>
        <v>PZ</v>
      </c>
      <c r="C174" s="181" t="str">
        <f>'Tab2'!D10</f>
        <v>PANE CON UVETTA (filoncino da 150 gr circa)</v>
      </c>
      <c r="D174" s="182">
        <f>'Tab2'!E10</f>
        <v>1.3</v>
      </c>
      <c r="E174" s="182">
        <f t="shared" si="3"/>
        <v>0</v>
      </c>
    </row>
    <row r="175" spans="1:5" ht="13.2" hidden="1">
      <c r="A175" s="183">
        <f>'Tab2'!N11</f>
        <v>0</v>
      </c>
      <c r="B175" s="181" t="str">
        <f>'Tab2'!F11</f>
        <v>PZ</v>
      </c>
      <c r="C175" s="181" t="str">
        <f>'Tab2'!D11</f>
        <v>PANE DI GRANO DURO (filone da 500 gr circa) - viene infornato con almeno 5 pz in tutto</v>
      </c>
      <c r="D175" s="182">
        <f>'Tab2'!E11</f>
        <v>2.4500000000000002</v>
      </c>
      <c r="E175" s="182">
        <f t="shared" si="3"/>
        <v>0</v>
      </c>
    </row>
    <row r="176" spans="1:5" ht="13.2" hidden="1">
      <c r="A176" s="183">
        <f>'Tab2'!N12</f>
        <v>0</v>
      </c>
      <c r="B176" s="181" t="str">
        <f>'Tab2'!F12</f>
        <v>PZ</v>
      </c>
      <c r="C176" s="181" t="str">
        <f>'Tab2'!D12</f>
        <v>PANE DI SEGALE (pagnotta da 500 gr) - viene infornato con almeno 5 pz in tutto</v>
      </c>
      <c r="D176" s="182">
        <f>'Tab2'!E12</f>
        <v>2.9</v>
      </c>
      <c r="E176" s="182">
        <f t="shared" si="3"/>
        <v>0</v>
      </c>
    </row>
    <row r="177" spans="1:5" ht="13.2" hidden="1">
      <c r="A177" s="183">
        <f>'Tab2'!N13</f>
        <v>0</v>
      </c>
      <c r="B177" s="181" t="str">
        <f>'Tab2'!F13</f>
        <v>PZ</v>
      </c>
      <c r="C177" s="181" t="str">
        <f>'Tab2'!D13</f>
        <v>PANE INTEGRALE (filone da 500 gr circa) - viene infornato con almeno 5 pz in tutto</v>
      </c>
      <c r="D177" s="182">
        <f>'Tab2'!E13</f>
        <v>2.35</v>
      </c>
      <c r="E177" s="182">
        <f t="shared" si="3"/>
        <v>0</v>
      </c>
    </row>
    <row r="178" spans="1:5" ht="13.2" hidden="1">
      <c r="A178" s="183">
        <f>'Tab2'!N14</f>
        <v>0</v>
      </c>
      <c r="B178" s="181" t="str">
        <f>'Tab2'!F14</f>
        <v>PZ</v>
      </c>
      <c r="C178" s="181" t="str">
        <f>'Tab2'!D14</f>
        <v>PANINI DI GRANO DURO AI SEMI DI SESAMO (50/55 gr) - viene infornato con almeno 8 pz in tutto</v>
      </c>
      <c r="D178" s="182">
        <f>'Tab2'!E14</f>
        <v>0.5</v>
      </c>
      <c r="E178" s="182">
        <f t="shared" si="3"/>
        <v>0</v>
      </c>
    </row>
    <row r="179" spans="1:5" ht="13.2" hidden="1">
      <c r="A179" s="183">
        <f>'Tab2'!N15</f>
        <v>0</v>
      </c>
      <c r="B179" s="181">
        <f>'Tab2'!F15</f>
        <v>0</v>
      </c>
      <c r="C179" s="181" t="str">
        <f>'Tab2'!D15</f>
        <v>riga 11</v>
      </c>
      <c r="D179" s="182">
        <f>'Tab2'!E15</f>
        <v>0</v>
      </c>
      <c r="E179" s="182">
        <f t="shared" si="3"/>
        <v>0</v>
      </c>
    </row>
    <row r="180" spans="1:5" ht="13.2" hidden="1">
      <c r="A180" s="183">
        <f>'Tab2'!N16</f>
        <v>0</v>
      </c>
      <c r="B180" s="181">
        <f>'Tab2'!F16</f>
        <v>0</v>
      </c>
      <c r="C180" s="181" t="str">
        <f>'Tab2'!D16</f>
        <v>riga 12</v>
      </c>
      <c r="D180" s="182">
        <f>'Tab2'!E16</f>
        <v>0</v>
      </c>
      <c r="E180" s="182">
        <f t="shared" si="3"/>
        <v>0</v>
      </c>
    </row>
    <row r="181" spans="1:5" ht="13.2" hidden="1">
      <c r="A181" s="183">
        <f>'Tab2'!N17</f>
        <v>0</v>
      </c>
      <c r="B181" s="181">
        <f>'Tab2'!F17</f>
        <v>0</v>
      </c>
      <c r="C181" s="181" t="str">
        <f>'Tab2'!D17</f>
        <v>riga 13</v>
      </c>
      <c r="D181" s="182">
        <f>'Tab2'!E17</f>
        <v>0</v>
      </c>
      <c r="E181" s="182">
        <f t="shared" si="3"/>
        <v>0</v>
      </c>
    </row>
    <row r="182" spans="1:5" ht="13.2" hidden="1">
      <c r="A182" s="183">
        <f>'Tab2'!N18</f>
        <v>0</v>
      </c>
      <c r="B182" s="181">
        <f>'Tab2'!F18</f>
        <v>0</v>
      </c>
      <c r="C182" s="181" t="str">
        <f>'Tab2'!D18</f>
        <v>riga 14</v>
      </c>
      <c r="D182" s="182">
        <f>'Tab2'!E18</f>
        <v>0</v>
      </c>
      <c r="E182" s="182">
        <f t="shared" si="3"/>
        <v>0</v>
      </c>
    </row>
    <row r="183" spans="1:5" ht="13.2" hidden="1">
      <c r="A183" s="183">
        <f>'Tab2'!N19</f>
        <v>0</v>
      </c>
      <c r="B183" s="181">
        <f>'Tab2'!F19</f>
        <v>0</v>
      </c>
      <c r="C183" s="181" t="str">
        <f>'Tab2'!D19</f>
        <v>riga 15</v>
      </c>
      <c r="D183" s="182">
        <f>'Tab2'!E19</f>
        <v>0</v>
      </c>
      <c r="E183" s="182">
        <f t="shared" si="3"/>
        <v>0</v>
      </c>
    </row>
    <row r="184" spans="1:5" ht="13.2" hidden="1">
      <c r="A184" s="183">
        <f>'Tab2'!N20</f>
        <v>0</v>
      </c>
      <c r="B184" s="181">
        <f>'Tab2'!F20</f>
        <v>0</v>
      </c>
      <c r="C184" s="181" t="str">
        <f>'Tab2'!D20</f>
        <v>riga 16</v>
      </c>
      <c r="D184" s="182">
        <f>'Tab2'!E20</f>
        <v>0</v>
      </c>
      <c r="E184" s="182">
        <f t="shared" si="3"/>
        <v>0</v>
      </c>
    </row>
    <row r="185" spans="1:5" ht="13.2" hidden="1">
      <c r="A185" s="183">
        <f>'Tab2'!N21</f>
        <v>0</v>
      </c>
      <c r="B185" s="181">
        <f>'Tab2'!F21</f>
        <v>0</v>
      </c>
      <c r="C185" s="181" t="str">
        <f>'Tab2'!D21</f>
        <v>riga 17</v>
      </c>
      <c r="D185" s="182">
        <f>'Tab2'!E21</f>
        <v>0</v>
      </c>
      <c r="E185" s="182">
        <f t="shared" si="3"/>
        <v>0</v>
      </c>
    </row>
    <row r="186" spans="1:5" ht="13.2" hidden="1">
      <c r="A186" s="183">
        <f>'Tab2'!N22</f>
        <v>0</v>
      </c>
      <c r="B186" s="181">
        <f>'Tab2'!F22</f>
        <v>0</v>
      </c>
      <c r="C186" s="181" t="str">
        <f>'Tab2'!D22</f>
        <v>riga 18</v>
      </c>
      <c r="D186" s="182">
        <f>'Tab2'!E22</f>
        <v>0</v>
      </c>
      <c r="E186" s="182">
        <f t="shared" si="3"/>
        <v>0</v>
      </c>
    </row>
    <row r="187" spans="1:5" ht="13.2" hidden="1">
      <c r="A187" s="183">
        <f>'Tab2'!N23</f>
        <v>0</v>
      </c>
      <c r="B187" s="181">
        <f>'Tab2'!F23</f>
        <v>0</v>
      </c>
      <c r="C187" s="181" t="str">
        <f>'Tab2'!D23</f>
        <v>riga 19</v>
      </c>
      <c r="D187" s="182">
        <f>'Tab2'!E23</f>
        <v>0</v>
      </c>
      <c r="E187" s="182">
        <f t="shared" si="3"/>
        <v>0</v>
      </c>
    </row>
    <row r="188" spans="1:5" ht="13.2" hidden="1">
      <c r="A188" s="183">
        <f>'Tab2'!N24</f>
        <v>0</v>
      </c>
      <c r="B188" s="181">
        <f>'Tab2'!F24</f>
        <v>0</v>
      </c>
      <c r="C188" s="181" t="str">
        <f>'Tab2'!D24</f>
        <v>riga 20</v>
      </c>
      <c r="D188" s="182">
        <f>'Tab2'!E24</f>
        <v>0</v>
      </c>
      <c r="E188" s="182">
        <f t="shared" si="3"/>
        <v>0</v>
      </c>
    </row>
    <row r="189" spans="1:5" ht="13.2" hidden="1">
      <c r="A189" s="183">
        <f>'Tab2'!N25</f>
        <v>0</v>
      </c>
      <c r="B189" s="181">
        <f>'Tab2'!F25</f>
        <v>0</v>
      </c>
      <c r="C189" s="181" t="str">
        <f>'Tab2'!D25</f>
        <v>riga 21</v>
      </c>
      <c r="D189" s="182">
        <f>'Tab2'!E25</f>
        <v>0</v>
      </c>
      <c r="E189" s="182">
        <f t="shared" si="3"/>
        <v>0</v>
      </c>
    </row>
    <row r="190" spans="1:5" ht="13.2" hidden="1">
      <c r="A190" s="183">
        <f>'Tab2'!N26</f>
        <v>0</v>
      </c>
      <c r="B190" s="181">
        <f>'Tab2'!F26</f>
        <v>0</v>
      </c>
      <c r="C190" s="181" t="str">
        <f>'Tab2'!D26</f>
        <v>riga 22</v>
      </c>
      <c r="D190" s="182">
        <f>'Tab2'!E26</f>
        <v>0</v>
      </c>
      <c r="E190" s="182">
        <f t="shared" si="3"/>
        <v>0</v>
      </c>
    </row>
    <row r="191" spans="1:5" ht="13.2" hidden="1">
      <c r="A191" s="183">
        <f>'Tab2'!N27</f>
        <v>0</v>
      </c>
      <c r="B191" s="181">
        <f>'Tab2'!F27</f>
        <v>0</v>
      </c>
      <c r="C191" s="181" t="str">
        <f>'Tab2'!D27</f>
        <v>riga 23</v>
      </c>
      <c r="D191" s="182">
        <f>'Tab2'!E27</f>
        <v>0</v>
      </c>
      <c r="E191" s="182">
        <f t="shared" si="3"/>
        <v>0</v>
      </c>
    </row>
    <row r="192" spans="1:5" ht="13.2" hidden="1">
      <c r="A192" s="183">
        <f>'Tab2'!N28</f>
        <v>0</v>
      </c>
      <c r="B192" s="181">
        <f>'Tab2'!F28</f>
        <v>0</v>
      </c>
      <c r="C192" s="181" t="str">
        <f>'Tab2'!D28</f>
        <v>riga 24</v>
      </c>
      <c r="D192" s="182">
        <f>'Tab2'!E28</f>
        <v>0</v>
      </c>
      <c r="E192" s="182">
        <f t="shared" si="3"/>
        <v>0</v>
      </c>
    </row>
    <row r="193" spans="1:5" ht="13.2" hidden="1">
      <c r="A193" s="183">
        <f>'Tab2'!N29</f>
        <v>0</v>
      </c>
      <c r="B193" s="181">
        <f>'Tab2'!F29</f>
        <v>0</v>
      </c>
      <c r="C193" s="181" t="str">
        <f>'Tab2'!D29</f>
        <v>riga 25</v>
      </c>
      <c r="D193" s="182">
        <f>'Tab2'!E29</f>
        <v>0</v>
      </c>
      <c r="E193" s="182">
        <f t="shared" si="3"/>
        <v>0</v>
      </c>
    </row>
    <row r="194" spans="1:5" ht="15.6" hidden="1">
      <c r="A194" s="177" t="s">
        <v>409</v>
      </c>
      <c r="B194" s="177" t="s">
        <v>411</v>
      </c>
      <c r="C194" s="178" t="str">
        <f>'Tab2'!A30</f>
        <v>Farine</v>
      </c>
      <c r="D194" s="179"/>
      <c r="E194" s="180">
        <f>SUM(E195:E244)</f>
        <v>0</v>
      </c>
    </row>
    <row r="195" spans="1:5" ht="13.2" hidden="1">
      <c r="A195" s="183">
        <f>'Tab2'!N31</f>
        <v>0</v>
      </c>
      <c r="B195" s="181" t="str">
        <f>'Tab2'!F31</f>
        <v>PZ</v>
      </c>
      <c r="C195" s="181" t="str">
        <f>'Tab2'!D31</f>
        <v>FARINA DI AVENA INTEGRALE KG. 0,9  -  Mulino Sobrino</v>
      </c>
      <c r="D195" s="182">
        <f>'Tab2'!E31</f>
        <v>3.9</v>
      </c>
      <c r="E195" s="182">
        <f t="shared" ref="E195:E244" si="4">A195*D195</f>
        <v>0</v>
      </c>
    </row>
    <row r="196" spans="1:5" ht="13.2" hidden="1">
      <c r="A196" s="183">
        <f>'Tab2'!N32</f>
        <v>0</v>
      </c>
      <c r="B196" s="181" t="str">
        <f>'Tab2'!F32</f>
        <v>PZ</v>
      </c>
      <c r="C196" s="181" t="str">
        <f>'Tab2'!D32</f>
        <v>FARINA DI FARRO INTEGRALE KG. 5  - Mulino Sobrino</v>
      </c>
      <c r="D196" s="182">
        <f>'Tab2'!E32</f>
        <v>17</v>
      </c>
      <c r="E196" s="182">
        <f t="shared" si="4"/>
        <v>0</v>
      </c>
    </row>
    <row r="197" spans="1:5" ht="13.2" hidden="1">
      <c r="A197" s="183">
        <f>'Tab2'!N33</f>
        <v>0</v>
      </c>
      <c r="B197" s="181" t="str">
        <f>'Tab2'!F33</f>
        <v>PZ</v>
      </c>
      <c r="C197" s="181" t="str">
        <f>'Tab2'!D33</f>
        <v>FARINA DI FARRO TIPO 2 KG. 1  - Mulino Sobrino</v>
      </c>
      <c r="D197" s="182">
        <f>'Tab2'!E33</f>
        <v>4.6500000000000004</v>
      </c>
      <c r="E197" s="182">
        <f t="shared" si="4"/>
        <v>0</v>
      </c>
    </row>
    <row r="198" spans="1:5" ht="13.2" hidden="1">
      <c r="A198" s="183">
        <f>'Tab2'!N34</f>
        <v>0</v>
      </c>
      <c r="B198" s="181" t="str">
        <f>'Tab2'!F34</f>
        <v>PZ</v>
      </c>
      <c r="C198" s="181" t="str">
        <f>'Tab2'!D34</f>
        <v>FARINA DI GRANO TENERO INTEGRALE KG. 5  -  Mulino Sobrino</v>
      </c>
      <c r="D198" s="182">
        <f>'Tab2'!E34</f>
        <v>9.4</v>
      </c>
      <c r="E198" s="182">
        <f t="shared" si="4"/>
        <v>0</v>
      </c>
    </row>
    <row r="199" spans="1:5" ht="13.2" hidden="1">
      <c r="A199" s="183">
        <f>'Tab2'!N35</f>
        <v>0</v>
      </c>
      <c r="B199" s="181" t="str">
        <f>'Tab2'!F35</f>
        <v>PZ</v>
      </c>
      <c r="C199" s="181" t="str">
        <f>'Tab2'!D35</f>
        <v>FARINA DI GRANO TENERO TIPO 0 KG. 1  -  Mulino Sobrino</v>
      </c>
      <c r="D199" s="182">
        <f>'Tab2'!E35</f>
        <v>2.4500000000000002</v>
      </c>
      <c r="E199" s="182">
        <f t="shared" si="4"/>
        <v>0</v>
      </c>
    </row>
    <row r="200" spans="1:5" ht="13.2" hidden="1">
      <c r="A200" s="183">
        <f>'Tab2'!N36</f>
        <v>0</v>
      </c>
      <c r="B200" s="181" t="str">
        <f>'Tab2'!F36</f>
        <v>PZ</v>
      </c>
      <c r="C200" s="181" t="str">
        <f>'Tab2'!D36</f>
        <v>FARINA DI GRANO TENERO TIPO 0 KG. 5  -  Mulino Sobrino</v>
      </c>
      <c r="D200" s="182">
        <f>'Tab2'!E36</f>
        <v>9.3000000000000007</v>
      </c>
      <c r="E200" s="182">
        <f t="shared" si="4"/>
        <v>0</v>
      </c>
    </row>
    <row r="201" spans="1:5" ht="13.2" hidden="1">
      <c r="A201" s="183">
        <f>'Tab2'!N37</f>
        <v>0</v>
      </c>
      <c r="B201" s="181" t="str">
        <f>'Tab2'!F37</f>
        <v>PZ</v>
      </c>
      <c r="C201" s="181" t="str">
        <f>'Tab2'!D37</f>
        <v>FARINA DI GRANO TENERO TIPO 2 KG. 5  -  Mulino Sobrino</v>
      </c>
      <c r="D201" s="182">
        <f>'Tab2'!E37</f>
        <v>10.4</v>
      </c>
      <c r="E201" s="182">
        <f t="shared" si="4"/>
        <v>0</v>
      </c>
    </row>
    <row r="202" spans="1:5" ht="13.2" hidden="1">
      <c r="A202" s="183">
        <f>'Tab2'!N38</f>
        <v>0</v>
      </c>
      <c r="B202" s="181" t="str">
        <f>'Tab2'!F38</f>
        <v>PZ</v>
      </c>
      <c r="C202" s="181" t="str">
        <f>'Tab2'!D38</f>
        <v>FARINA DI GRANO TENERO TIPO 2 VARIETA' ANTICHE KG. 5  -  Mulino Sobrino</v>
      </c>
      <c r="D202" s="182">
        <f>'Tab2'!E38</f>
        <v>12.8</v>
      </c>
      <c r="E202" s="182">
        <f t="shared" si="4"/>
        <v>0</v>
      </c>
    </row>
    <row r="203" spans="1:5" ht="13.2" hidden="1">
      <c r="A203" s="183">
        <f>'Tab2'!N39</f>
        <v>0</v>
      </c>
      <c r="B203" s="181" t="str">
        <f>'Tab2'!F39</f>
        <v>PZ</v>
      </c>
      <c r="C203" s="181" t="str">
        <f>'Tab2'!D39</f>
        <v>FARINA DI GRANO TENERO TIPO FORZA KG. 1  -  Mulino Sobrino</v>
      </c>
      <c r="D203" s="182">
        <f>'Tab2'!E39</f>
        <v>2.6</v>
      </c>
      <c r="E203" s="182">
        <f t="shared" si="4"/>
        <v>0</v>
      </c>
    </row>
    <row r="204" spans="1:5" ht="13.2" hidden="1">
      <c r="A204" s="183">
        <f>'Tab2'!N40</f>
        <v>0</v>
      </c>
      <c r="B204" s="181" t="str">
        <f>'Tab2'!F40</f>
        <v>PZ</v>
      </c>
      <c r="C204" s="181" t="str">
        <f>'Tab2'!D40</f>
        <v>FARINA DI MAIS PER POLENTA KG. 1  -  Mulino Sobrino</v>
      </c>
      <c r="D204" s="182">
        <f>'Tab2'!E40</f>
        <v>3.75</v>
      </c>
      <c r="E204" s="182">
        <f t="shared" si="4"/>
        <v>0</v>
      </c>
    </row>
    <row r="205" spans="1:5" ht="13.2" hidden="1">
      <c r="A205" s="183">
        <f>'Tab2'!N41</f>
        <v>0</v>
      </c>
      <c r="B205" s="181" t="str">
        <f>'Tab2'!F41</f>
        <v>PZ</v>
      </c>
      <c r="C205" s="181" t="str">
        <f>'Tab2'!D41</f>
        <v>FARINA DI MONOCOCCO TIPO 2 KG. 0,9  -  Mulino Sobrino</v>
      </c>
      <c r="D205" s="182">
        <f>'Tab2'!E41</f>
        <v>4.9000000000000004</v>
      </c>
      <c r="E205" s="182">
        <f t="shared" si="4"/>
        <v>0</v>
      </c>
    </row>
    <row r="206" spans="1:5" ht="13.2" hidden="1">
      <c r="A206" s="183">
        <f>'Tab2'!N42</f>
        <v>0</v>
      </c>
      <c r="B206" s="181" t="str">
        <f>'Tab2'!F42</f>
        <v>PZ</v>
      </c>
      <c r="C206" s="181" t="str">
        <f>'Tab2'!D42</f>
        <v>FARINA DI RISO KG. 1  -  Mulino Sobrino</v>
      </c>
      <c r="D206" s="182">
        <f>'Tab2'!E42</f>
        <v>4.2</v>
      </c>
      <c r="E206" s="182">
        <f t="shared" si="4"/>
        <v>0</v>
      </c>
    </row>
    <row r="207" spans="1:5" ht="13.2" hidden="1">
      <c r="A207" s="183">
        <f>'Tab2'!N43</f>
        <v>0</v>
      </c>
      <c r="B207" s="181" t="str">
        <f>'Tab2'!F43</f>
        <v>PZ</v>
      </c>
      <c r="C207" s="181" t="str">
        <f>'Tab2'!D43</f>
        <v>FARINA DI SEGALE INTEGRALE KG. 0,9  -  Mulino Sobrino</v>
      </c>
      <c r="D207" s="182">
        <f>'Tab2'!E43</f>
        <v>2.8</v>
      </c>
      <c r="E207" s="182">
        <f t="shared" si="4"/>
        <v>0</v>
      </c>
    </row>
    <row r="208" spans="1:5" ht="13.2" hidden="1">
      <c r="A208" s="183">
        <f>'Tab2'!N44</f>
        <v>0</v>
      </c>
      <c r="B208" s="181" t="str">
        <f>'Tab2'!F44</f>
        <v>PZ</v>
      </c>
      <c r="C208" s="181" t="str">
        <f>'Tab2'!D44</f>
        <v>SEMOLA DI GRANO DURO KG. 1 - Mulino Sobrino</v>
      </c>
      <c r="D208" s="182">
        <f>'Tab2'!E44</f>
        <v>2.7</v>
      </c>
      <c r="E208" s="182">
        <f t="shared" si="4"/>
        <v>0</v>
      </c>
    </row>
    <row r="209" spans="1:5" ht="13.2" hidden="1">
      <c r="A209" s="183">
        <f>'Tab2'!N45</f>
        <v>0</v>
      </c>
      <c r="B209" s="181" t="str">
        <f>'Tab2'!F45</f>
        <v>PZ</v>
      </c>
      <c r="C209" s="181" t="str">
        <f>'Tab2'!D45</f>
        <v>SEMOLA DI GRANO DURO KG. 5 - Mulino Sobrino</v>
      </c>
      <c r="D209" s="182">
        <f>'Tab2'!E45</f>
        <v>10.65</v>
      </c>
      <c r="E209" s="182">
        <f t="shared" si="4"/>
        <v>0</v>
      </c>
    </row>
    <row r="210" spans="1:5" ht="13.2" hidden="1">
      <c r="A210" s="183">
        <f>'Tab2'!N46</f>
        <v>0</v>
      </c>
      <c r="B210" s="181" t="str">
        <f>'Tab2'!F46</f>
        <v>PZ</v>
      </c>
      <c r="C210" s="181" t="str">
        <f>'Tab2'!D46</f>
        <v>SEMOLA INTEGRALE SENATORE CAPPELLI KG. 1 - Mulino Sobrino</v>
      </c>
      <c r="D210" s="182">
        <f>'Tab2'!E46</f>
        <v>3.1</v>
      </c>
      <c r="E210" s="182">
        <f t="shared" si="4"/>
        <v>0</v>
      </c>
    </row>
    <row r="211" spans="1:5" ht="13.2" hidden="1">
      <c r="A211" s="183">
        <f>'Tab2'!N47</f>
        <v>0</v>
      </c>
      <c r="B211" s="181">
        <f>'Tab2'!F47</f>
        <v>0</v>
      </c>
      <c r="C211" s="181" t="str">
        <f>'Tab2'!D47</f>
        <v>riga 17</v>
      </c>
      <c r="D211" s="182">
        <f>'Tab2'!E47</f>
        <v>0</v>
      </c>
      <c r="E211" s="182">
        <f t="shared" si="4"/>
        <v>0</v>
      </c>
    </row>
    <row r="212" spans="1:5" ht="13.2" hidden="1">
      <c r="A212" s="183">
        <f>'Tab2'!N48</f>
        <v>0</v>
      </c>
      <c r="B212" s="181">
        <f>'Tab2'!F48</f>
        <v>0</v>
      </c>
      <c r="C212" s="181" t="str">
        <f>'Tab2'!D48</f>
        <v>riga 18</v>
      </c>
      <c r="D212" s="182">
        <f>'Tab2'!E48</f>
        <v>0</v>
      </c>
      <c r="E212" s="182">
        <f t="shared" si="4"/>
        <v>0</v>
      </c>
    </row>
    <row r="213" spans="1:5" ht="13.2" hidden="1">
      <c r="A213" s="183">
        <f>'Tab2'!N49</f>
        <v>0</v>
      </c>
      <c r="B213" s="181">
        <f>'Tab2'!F49</f>
        <v>0</v>
      </c>
      <c r="C213" s="181" t="str">
        <f>'Tab2'!D49</f>
        <v>riga 19</v>
      </c>
      <c r="D213" s="182">
        <f>'Tab2'!E49</f>
        <v>0</v>
      </c>
      <c r="E213" s="182">
        <f t="shared" si="4"/>
        <v>0</v>
      </c>
    </row>
    <row r="214" spans="1:5" ht="13.2" hidden="1">
      <c r="A214" s="183">
        <f>'Tab2'!N50</f>
        <v>0</v>
      </c>
      <c r="B214" s="181">
        <f>'Tab2'!F50</f>
        <v>0</v>
      </c>
      <c r="C214" s="181" t="str">
        <f>'Tab2'!D50</f>
        <v>riga 20</v>
      </c>
      <c r="D214" s="182">
        <f>'Tab2'!E50</f>
        <v>0</v>
      </c>
      <c r="E214" s="182">
        <f t="shared" si="4"/>
        <v>0</v>
      </c>
    </row>
    <row r="215" spans="1:5" ht="13.2" hidden="1">
      <c r="A215" s="183">
        <f>'Tab2'!N51</f>
        <v>0</v>
      </c>
      <c r="B215" s="181">
        <f>'Tab2'!F51</f>
        <v>0</v>
      </c>
      <c r="C215" s="181" t="str">
        <f>'Tab2'!D51</f>
        <v>riga 21</v>
      </c>
      <c r="D215" s="182">
        <f>'Tab2'!E51</f>
        <v>0</v>
      </c>
      <c r="E215" s="182">
        <f t="shared" si="4"/>
        <v>0</v>
      </c>
    </row>
    <row r="216" spans="1:5" ht="13.2" hidden="1">
      <c r="A216" s="183">
        <f>'Tab2'!N52</f>
        <v>0</v>
      </c>
      <c r="B216" s="181">
        <f>'Tab2'!F52</f>
        <v>0</v>
      </c>
      <c r="C216" s="181" t="str">
        <f>'Tab2'!D52</f>
        <v>riga 22</v>
      </c>
      <c r="D216" s="182">
        <f>'Tab2'!E52</f>
        <v>0</v>
      </c>
      <c r="E216" s="182">
        <f t="shared" si="4"/>
        <v>0</v>
      </c>
    </row>
    <row r="217" spans="1:5" ht="13.2" hidden="1">
      <c r="A217" s="183">
        <f>'Tab2'!N53</f>
        <v>0</v>
      </c>
      <c r="B217" s="181">
        <f>'Tab2'!F53</f>
        <v>0</v>
      </c>
      <c r="C217" s="181" t="str">
        <f>'Tab2'!D53</f>
        <v>riga 23</v>
      </c>
      <c r="D217" s="182">
        <f>'Tab2'!E53</f>
        <v>0</v>
      </c>
      <c r="E217" s="182">
        <f t="shared" si="4"/>
        <v>0</v>
      </c>
    </row>
    <row r="218" spans="1:5" ht="13.2" hidden="1">
      <c r="A218" s="183">
        <f>'Tab2'!N54</f>
        <v>0</v>
      </c>
      <c r="B218" s="181">
        <f>'Tab2'!F54</f>
        <v>0</v>
      </c>
      <c r="C218" s="181" t="str">
        <f>'Tab2'!D54</f>
        <v>riga 24</v>
      </c>
      <c r="D218" s="182">
        <f>'Tab2'!E54</f>
        <v>0</v>
      </c>
      <c r="E218" s="182">
        <f t="shared" si="4"/>
        <v>0</v>
      </c>
    </row>
    <row r="219" spans="1:5" ht="13.2" hidden="1">
      <c r="A219" s="183">
        <f>'Tab2'!N55</f>
        <v>0</v>
      </c>
      <c r="B219" s="181">
        <f>'Tab2'!F55</f>
        <v>0</v>
      </c>
      <c r="C219" s="181" t="str">
        <f>'Tab2'!D55</f>
        <v>riga 25</v>
      </c>
      <c r="D219" s="182">
        <f>'Tab2'!E55</f>
        <v>0</v>
      </c>
      <c r="E219" s="182">
        <f t="shared" si="4"/>
        <v>0</v>
      </c>
    </row>
    <row r="220" spans="1:5" ht="13.2" hidden="1">
      <c r="A220" s="183">
        <f>'Tab2'!N56</f>
        <v>0</v>
      </c>
      <c r="B220" s="181">
        <f>'Tab2'!F56</f>
        <v>0</v>
      </c>
      <c r="C220" s="181" t="str">
        <f>'Tab2'!D56</f>
        <v>riga 26</v>
      </c>
      <c r="D220" s="182">
        <f>'Tab2'!E56</f>
        <v>0</v>
      </c>
      <c r="E220" s="182">
        <f t="shared" si="4"/>
        <v>0</v>
      </c>
    </row>
    <row r="221" spans="1:5" ht="13.2" hidden="1">
      <c r="A221" s="183">
        <f>'Tab2'!N57</f>
        <v>0</v>
      </c>
      <c r="B221" s="181">
        <f>'Tab2'!F57</f>
        <v>0</v>
      </c>
      <c r="C221" s="181" t="str">
        <f>'Tab2'!D57</f>
        <v>riga 27</v>
      </c>
      <c r="D221" s="182">
        <f>'Tab2'!E57</f>
        <v>0</v>
      </c>
      <c r="E221" s="182">
        <f t="shared" si="4"/>
        <v>0</v>
      </c>
    </row>
    <row r="222" spans="1:5" ht="13.2" hidden="1">
      <c r="A222" s="183">
        <f>'Tab2'!N58</f>
        <v>0</v>
      </c>
      <c r="B222" s="181">
        <f>'Tab2'!F58</f>
        <v>0</v>
      </c>
      <c r="C222" s="181" t="str">
        <f>'Tab2'!D58</f>
        <v>riga 28</v>
      </c>
      <c r="D222" s="182">
        <f>'Tab2'!E58</f>
        <v>0</v>
      </c>
      <c r="E222" s="182">
        <f t="shared" si="4"/>
        <v>0</v>
      </c>
    </row>
    <row r="223" spans="1:5" ht="13.2" hidden="1">
      <c r="A223" s="183">
        <f>'Tab2'!N59</f>
        <v>0</v>
      </c>
      <c r="B223" s="181">
        <f>'Tab2'!F59</f>
        <v>0</v>
      </c>
      <c r="C223" s="181" t="str">
        <f>'Tab2'!D59</f>
        <v>riga 29</v>
      </c>
      <c r="D223" s="182">
        <f>'Tab2'!E59</f>
        <v>0</v>
      </c>
      <c r="E223" s="182">
        <f t="shared" si="4"/>
        <v>0</v>
      </c>
    </row>
    <row r="224" spans="1:5" ht="13.2" hidden="1">
      <c r="A224" s="183">
        <f>'Tab2'!N60</f>
        <v>0</v>
      </c>
      <c r="B224" s="181">
        <f>'Tab2'!F60</f>
        <v>0</v>
      </c>
      <c r="C224" s="181" t="str">
        <f>'Tab2'!D60</f>
        <v>riga 30</v>
      </c>
      <c r="D224" s="182">
        <f>'Tab2'!E60</f>
        <v>0</v>
      </c>
      <c r="E224" s="182">
        <f t="shared" si="4"/>
        <v>0</v>
      </c>
    </row>
    <row r="225" spans="1:5" ht="13.2" hidden="1">
      <c r="A225" s="183">
        <f>'Tab2'!N61</f>
        <v>0</v>
      </c>
      <c r="B225" s="181">
        <f>'Tab2'!F61</f>
        <v>0</v>
      </c>
      <c r="C225" s="181" t="str">
        <f>'Tab2'!D61</f>
        <v>riga 31</v>
      </c>
      <c r="D225" s="182">
        <f>'Tab2'!E61</f>
        <v>0</v>
      </c>
      <c r="E225" s="182">
        <f t="shared" si="4"/>
        <v>0</v>
      </c>
    </row>
    <row r="226" spans="1:5" ht="13.2" hidden="1">
      <c r="A226" s="183">
        <f>'Tab2'!N62</f>
        <v>0</v>
      </c>
      <c r="B226" s="181">
        <f>'Tab2'!F62</f>
        <v>0</v>
      </c>
      <c r="C226" s="181" t="str">
        <f>'Tab2'!D62</f>
        <v>riga 32</v>
      </c>
      <c r="D226" s="182">
        <f>'Tab2'!E62</f>
        <v>0</v>
      </c>
      <c r="E226" s="182">
        <f t="shared" si="4"/>
        <v>0</v>
      </c>
    </row>
    <row r="227" spans="1:5" ht="13.2" hidden="1">
      <c r="A227" s="183">
        <f>'Tab2'!N63</f>
        <v>0</v>
      </c>
      <c r="B227" s="181">
        <f>'Tab2'!F63</f>
        <v>0</v>
      </c>
      <c r="C227" s="181" t="str">
        <f>'Tab2'!D63</f>
        <v>riga 33</v>
      </c>
      <c r="D227" s="182">
        <f>'Tab2'!E63</f>
        <v>0</v>
      </c>
      <c r="E227" s="182">
        <f t="shared" si="4"/>
        <v>0</v>
      </c>
    </row>
    <row r="228" spans="1:5" ht="13.2" hidden="1">
      <c r="A228" s="183">
        <f>'Tab2'!N64</f>
        <v>0</v>
      </c>
      <c r="B228" s="181">
        <f>'Tab2'!F64</f>
        <v>0</v>
      </c>
      <c r="C228" s="181" t="str">
        <f>'Tab2'!D64</f>
        <v>riga 34</v>
      </c>
      <c r="D228" s="182">
        <f>'Tab2'!E64</f>
        <v>0</v>
      </c>
      <c r="E228" s="182">
        <f t="shared" si="4"/>
        <v>0</v>
      </c>
    </row>
    <row r="229" spans="1:5" ht="13.2" hidden="1">
      <c r="A229" s="183">
        <f>'Tab2'!N65</f>
        <v>0</v>
      </c>
      <c r="B229" s="181">
        <f>'Tab2'!F65</f>
        <v>0</v>
      </c>
      <c r="C229" s="181" t="str">
        <f>'Tab2'!D65</f>
        <v>riga 35</v>
      </c>
      <c r="D229" s="182">
        <f>'Tab2'!E65</f>
        <v>0</v>
      </c>
      <c r="E229" s="182">
        <f t="shared" si="4"/>
        <v>0</v>
      </c>
    </row>
    <row r="230" spans="1:5" ht="13.2" hidden="1">
      <c r="A230" s="183">
        <f>'Tab2'!N66</f>
        <v>0</v>
      </c>
      <c r="B230" s="181">
        <f>'Tab2'!F66</f>
        <v>0</v>
      </c>
      <c r="C230" s="181" t="str">
        <f>'Tab2'!D66</f>
        <v>riga 36</v>
      </c>
      <c r="D230" s="182">
        <f>'Tab2'!E66</f>
        <v>0</v>
      </c>
      <c r="E230" s="182">
        <f t="shared" si="4"/>
        <v>0</v>
      </c>
    </row>
    <row r="231" spans="1:5" ht="13.2" hidden="1">
      <c r="A231" s="183">
        <f>'Tab2'!N67</f>
        <v>0</v>
      </c>
      <c r="B231" s="181">
        <f>'Tab2'!F67</f>
        <v>0</v>
      </c>
      <c r="C231" s="181" t="str">
        <f>'Tab2'!D67</f>
        <v>riga 37</v>
      </c>
      <c r="D231" s="182">
        <f>'Tab2'!E67</f>
        <v>0</v>
      </c>
      <c r="E231" s="182">
        <f t="shared" si="4"/>
        <v>0</v>
      </c>
    </row>
    <row r="232" spans="1:5" ht="13.2" hidden="1">
      <c r="A232" s="183">
        <f>'Tab2'!N68</f>
        <v>0</v>
      </c>
      <c r="B232" s="181">
        <f>'Tab2'!F68</f>
        <v>0</v>
      </c>
      <c r="C232" s="181" t="str">
        <f>'Tab2'!D68</f>
        <v>riga 38</v>
      </c>
      <c r="D232" s="182">
        <f>'Tab2'!E68</f>
        <v>0</v>
      </c>
      <c r="E232" s="182">
        <f t="shared" si="4"/>
        <v>0</v>
      </c>
    </row>
    <row r="233" spans="1:5" ht="13.2" hidden="1">
      <c r="A233" s="183">
        <f>'Tab2'!N69</f>
        <v>0</v>
      </c>
      <c r="B233" s="181">
        <f>'Tab2'!F69</f>
        <v>0</v>
      </c>
      <c r="C233" s="181" t="str">
        <f>'Tab2'!D69</f>
        <v>riga 39</v>
      </c>
      <c r="D233" s="182">
        <f>'Tab2'!E69</f>
        <v>0</v>
      </c>
      <c r="E233" s="182">
        <f t="shared" si="4"/>
        <v>0</v>
      </c>
    </row>
    <row r="234" spans="1:5" ht="13.2" hidden="1">
      <c r="A234" s="183">
        <f>'Tab2'!N70</f>
        <v>0</v>
      </c>
      <c r="B234" s="181">
        <f>'Tab2'!F70</f>
        <v>0</v>
      </c>
      <c r="C234" s="181" t="str">
        <f>'Tab2'!D70</f>
        <v>riga 40</v>
      </c>
      <c r="D234" s="182">
        <f>'Tab2'!E70</f>
        <v>0</v>
      </c>
      <c r="E234" s="182">
        <f t="shared" si="4"/>
        <v>0</v>
      </c>
    </row>
    <row r="235" spans="1:5" ht="13.2" hidden="1">
      <c r="A235" s="183">
        <f>'Tab2'!N71</f>
        <v>0</v>
      </c>
      <c r="B235" s="181">
        <f>'Tab2'!F71</f>
        <v>0</v>
      </c>
      <c r="C235" s="181" t="str">
        <f>'Tab2'!D71</f>
        <v>riga 41</v>
      </c>
      <c r="D235" s="182">
        <f>'Tab2'!E71</f>
        <v>0</v>
      </c>
      <c r="E235" s="182">
        <f t="shared" si="4"/>
        <v>0</v>
      </c>
    </row>
    <row r="236" spans="1:5" ht="13.2" hidden="1">
      <c r="A236" s="183">
        <f>'Tab2'!N72</f>
        <v>0</v>
      </c>
      <c r="B236" s="181">
        <f>'Tab2'!F72</f>
        <v>0</v>
      </c>
      <c r="C236" s="181" t="str">
        <f>'Tab2'!D72</f>
        <v>riga 42</v>
      </c>
      <c r="D236" s="182">
        <f>'Tab2'!E72</f>
        <v>0</v>
      </c>
      <c r="E236" s="182">
        <f t="shared" si="4"/>
        <v>0</v>
      </c>
    </row>
    <row r="237" spans="1:5" ht="13.2" hidden="1">
      <c r="A237" s="183">
        <f>'Tab2'!N73</f>
        <v>0</v>
      </c>
      <c r="B237" s="181">
        <f>'Tab2'!F73</f>
        <v>0</v>
      </c>
      <c r="C237" s="181" t="str">
        <f>'Tab2'!D73</f>
        <v>riga 43</v>
      </c>
      <c r="D237" s="182">
        <f>'Tab2'!E73</f>
        <v>0</v>
      </c>
      <c r="E237" s="182">
        <f t="shared" si="4"/>
        <v>0</v>
      </c>
    </row>
    <row r="238" spans="1:5" ht="13.2" hidden="1">
      <c r="A238" s="183">
        <f>'Tab2'!N74</f>
        <v>0</v>
      </c>
      <c r="B238" s="181">
        <f>'Tab2'!F74</f>
        <v>0</v>
      </c>
      <c r="C238" s="181" t="str">
        <f>'Tab2'!D74</f>
        <v>riga 44</v>
      </c>
      <c r="D238" s="182">
        <f>'Tab2'!E74</f>
        <v>0</v>
      </c>
      <c r="E238" s="182">
        <f t="shared" si="4"/>
        <v>0</v>
      </c>
    </row>
    <row r="239" spans="1:5" ht="13.2" hidden="1">
      <c r="A239" s="183">
        <f>'Tab2'!N75</f>
        <v>0</v>
      </c>
      <c r="B239" s="181">
        <f>'Tab2'!F75</f>
        <v>0</v>
      </c>
      <c r="C239" s="181" t="str">
        <f>'Tab2'!D75</f>
        <v>riga 45</v>
      </c>
      <c r="D239" s="182">
        <f>'Tab2'!E75</f>
        <v>0</v>
      </c>
      <c r="E239" s="182">
        <f t="shared" si="4"/>
        <v>0</v>
      </c>
    </row>
    <row r="240" spans="1:5" ht="13.2" hidden="1">
      <c r="A240" s="183">
        <f>'Tab2'!N76</f>
        <v>0</v>
      </c>
      <c r="B240" s="181">
        <f>'Tab2'!F76</f>
        <v>0</v>
      </c>
      <c r="C240" s="181" t="str">
        <f>'Tab2'!D76</f>
        <v>riga 46</v>
      </c>
      <c r="D240" s="182">
        <f>'Tab2'!E76</f>
        <v>0</v>
      </c>
      <c r="E240" s="182">
        <f t="shared" si="4"/>
        <v>0</v>
      </c>
    </row>
    <row r="241" spans="1:5" ht="13.2" hidden="1">
      <c r="A241" s="183">
        <f>'Tab2'!N77</f>
        <v>0</v>
      </c>
      <c r="B241" s="181">
        <f>'Tab2'!F77</f>
        <v>0</v>
      </c>
      <c r="C241" s="181" t="str">
        <f>'Tab2'!D77</f>
        <v>riga 47</v>
      </c>
      <c r="D241" s="182">
        <f>'Tab2'!E77</f>
        <v>0</v>
      </c>
      <c r="E241" s="182">
        <f t="shared" si="4"/>
        <v>0</v>
      </c>
    </row>
    <row r="242" spans="1:5" ht="13.2" hidden="1">
      <c r="A242" s="183">
        <f>'Tab2'!N78</f>
        <v>0</v>
      </c>
      <c r="B242" s="181">
        <f>'Tab2'!F78</f>
        <v>0</v>
      </c>
      <c r="C242" s="181" t="str">
        <f>'Tab2'!D78</f>
        <v>riga 48</v>
      </c>
      <c r="D242" s="182">
        <f>'Tab2'!E78</f>
        <v>0</v>
      </c>
      <c r="E242" s="182">
        <f t="shared" si="4"/>
        <v>0</v>
      </c>
    </row>
    <row r="243" spans="1:5" ht="13.2" hidden="1">
      <c r="A243" s="183">
        <f>'Tab2'!N79</f>
        <v>0</v>
      </c>
      <c r="B243" s="181">
        <f>'Tab2'!F79</f>
        <v>0</v>
      </c>
      <c r="C243" s="181" t="str">
        <f>'Tab2'!D79</f>
        <v>riga 49</v>
      </c>
      <c r="D243" s="182">
        <f>'Tab2'!E79</f>
        <v>0</v>
      </c>
      <c r="E243" s="182">
        <f t="shared" si="4"/>
        <v>0</v>
      </c>
    </row>
    <row r="244" spans="1:5" ht="13.2" hidden="1">
      <c r="A244" s="183">
        <f>'Tab2'!N80</f>
        <v>0</v>
      </c>
      <c r="B244" s="181">
        <f>'Tab2'!F80</f>
        <v>0</v>
      </c>
      <c r="C244" s="181" t="str">
        <f>'Tab2'!D80</f>
        <v>riga 50</v>
      </c>
      <c r="D244" s="182">
        <f>'Tab2'!E80</f>
        <v>0</v>
      </c>
      <c r="E244" s="182">
        <f t="shared" si="4"/>
        <v>0</v>
      </c>
    </row>
    <row r="245" spans="1:5" ht="15.6" hidden="1">
      <c r="A245" s="177" t="s">
        <v>409</v>
      </c>
      <c r="B245" s="177" t="s">
        <v>412</v>
      </c>
      <c r="C245" s="178" t="str">
        <f>'Tab3'!A4</f>
        <v>Qui si può inserire una tipologia ordine con MAX 25 righe</v>
      </c>
      <c r="D245" s="179"/>
      <c r="E245" s="180">
        <f>SUM(E246:E270)</f>
        <v>0</v>
      </c>
    </row>
    <row r="246" spans="1:5" ht="13.2" hidden="1">
      <c r="A246" s="183">
        <f>'Tab3'!N5</f>
        <v>0</v>
      </c>
      <c r="B246" s="181">
        <f>'Tab3'!F5</f>
        <v>0</v>
      </c>
      <c r="C246" s="181" t="str">
        <f>'Tab3'!D5</f>
        <v>riga 1</v>
      </c>
      <c r="D246" s="182">
        <f>'Tab3'!E5</f>
        <v>0</v>
      </c>
      <c r="E246" s="182">
        <f t="shared" ref="E246:E270" si="5">A246*D246</f>
        <v>0</v>
      </c>
    </row>
    <row r="247" spans="1:5" ht="13.2" hidden="1">
      <c r="A247" s="183">
        <f>'Tab3'!N6</f>
        <v>0</v>
      </c>
      <c r="B247" s="181">
        <f>'Tab3'!F6</f>
        <v>0</v>
      </c>
      <c r="C247" s="181" t="str">
        <f>'Tab3'!D6</f>
        <v>riga 2</v>
      </c>
      <c r="D247" s="182">
        <f>'Tab3'!E6</f>
        <v>0</v>
      </c>
      <c r="E247" s="182">
        <f t="shared" si="5"/>
        <v>0</v>
      </c>
    </row>
    <row r="248" spans="1:5" ht="13.2" hidden="1">
      <c r="A248" s="183">
        <f>'Tab3'!N7</f>
        <v>0</v>
      </c>
      <c r="B248" s="181">
        <f>'Tab3'!F7</f>
        <v>0</v>
      </c>
      <c r="C248" s="181" t="str">
        <f>'Tab3'!D7</f>
        <v>riga 3</v>
      </c>
      <c r="D248" s="182">
        <f>'Tab3'!E7</f>
        <v>0</v>
      </c>
      <c r="E248" s="182">
        <f t="shared" si="5"/>
        <v>0</v>
      </c>
    </row>
    <row r="249" spans="1:5" ht="13.2" hidden="1">
      <c r="A249" s="183">
        <f>'Tab3'!N8</f>
        <v>0</v>
      </c>
      <c r="B249" s="181">
        <f>'Tab3'!F8</f>
        <v>0</v>
      </c>
      <c r="C249" s="181" t="str">
        <f>'Tab3'!D8</f>
        <v>riga 4</v>
      </c>
      <c r="D249" s="182">
        <f>'Tab3'!E8</f>
        <v>0</v>
      </c>
      <c r="E249" s="182">
        <f t="shared" si="5"/>
        <v>0</v>
      </c>
    </row>
    <row r="250" spans="1:5" ht="13.2" hidden="1">
      <c r="A250" s="183">
        <f>'Tab3'!N9</f>
        <v>0</v>
      </c>
      <c r="B250" s="181">
        <f>'Tab3'!F9</f>
        <v>0</v>
      </c>
      <c r="C250" s="181" t="str">
        <f>'Tab3'!D9</f>
        <v>riga 5</v>
      </c>
      <c r="D250" s="182">
        <f>'Tab3'!E9</f>
        <v>0</v>
      </c>
      <c r="E250" s="182">
        <f t="shared" si="5"/>
        <v>0</v>
      </c>
    </row>
    <row r="251" spans="1:5" ht="13.2" hidden="1">
      <c r="A251" s="183">
        <f>'Tab3'!N10</f>
        <v>0</v>
      </c>
      <c r="B251" s="181">
        <f>'Tab3'!F10</f>
        <v>0</v>
      </c>
      <c r="C251" s="181" t="str">
        <f>'Tab3'!D10</f>
        <v>riga 6</v>
      </c>
      <c r="D251" s="182">
        <f>'Tab3'!E10</f>
        <v>0</v>
      </c>
      <c r="E251" s="182">
        <f t="shared" si="5"/>
        <v>0</v>
      </c>
    </row>
    <row r="252" spans="1:5" ht="13.2" hidden="1">
      <c r="A252" s="183">
        <f>'Tab3'!N11</f>
        <v>0</v>
      </c>
      <c r="B252" s="181">
        <f>'Tab3'!F11</f>
        <v>0</v>
      </c>
      <c r="C252" s="181" t="str">
        <f>'Tab3'!D11</f>
        <v>riga 7</v>
      </c>
      <c r="D252" s="182">
        <f>'Tab3'!E11</f>
        <v>0</v>
      </c>
      <c r="E252" s="182">
        <f t="shared" si="5"/>
        <v>0</v>
      </c>
    </row>
    <row r="253" spans="1:5" ht="13.2" hidden="1">
      <c r="A253" s="183">
        <f>'Tab3'!N12</f>
        <v>0</v>
      </c>
      <c r="B253" s="181">
        <f>'Tab3'!F12</f>
        <v>0</v>
      </c>
      <c r="C253" s="181" t="str">
        <f>'Tab3'!D12</f>
        <v>riga 8</v>
      </c>
      <c r="D253" s="182">
        <f>'Tab3'!E12</f>
        <v>0</v>
      </c>
      <c r="E253" s="182">
        <f t="shared" si="5"/>
        <v>0</v>
      </c>
    </row>
    <row r="254" spans="1:5" ht="13.2" hidden="1">
      <c r="A254" s="183">
        <f>'Tab3'!N13</f>
        <v>0</v>
      </c>
      <c r="B254" s="181">
        <f>'Tab3'!F13</f>
        <v>0</v>
      </c>
      <c r="C254" s="181" t="str">
        <f>'Tab3'!D13</f>
        <v>riga 9</v>
      </c>
      <c r="D254" s="182">
        <f>'Tab3'!E13</f>
        <v>0</v>
      </c>
      <c r="E254" s="182">
        <f t="shared" si="5"/>
        <v>0</v>
      </c>
    </row>
    <row r="255" spans="1:5" ht="13.2" hidden="1">
      <c r="A255" s="183">
        <f>'Tab3'!N14</f>
        <v>0</v>
      </c>
      <c r="B255" s="181">
        <f>'Tab3'!F14</f>
        <v>0</v>
      </c>
      <c r="C255" s="181" t="str">
        <f>'Tab3'!D14</f>
        <v>riga 10</v>
      </c>
      <c r="D255" s="182">
        <f>'Tab3'!E14</f>
        <v>0</v>
      </c>
      <c r="E255" s="182">
        <f t="shared" si="5"/>
        <v>0</v>
      </c>
    </row>
    <row r="256" spans="1:5" ht="13.2" hidden="1">
      <c r="A256" s="183">
        <f>'Tab3'!N15</f>
        <v>0</v>
      </c>
      <c r="B256" s="181">
        <f>'Tab3'!F15</f>
        <v>0</v>
      </c>
      <c r="C256" s="181" t="str">
        <f>'Tab3'!D15</f>
        <v>riga 11</v>
      </c>
      <c r="D256" s="182">
        <f>'Tab3'!E15</f>
        <v>0</v>
      </c>
      <c r="E256" s="182">
        <f t="shared" si="5"/>
        <v>0</v>
      </c>
    </row>
    <row r="257" spans="1:5" ht="13.2" hidden="1">
      <c r="A257" s="183">
        <f>'Tab3'!N16</f>
        <v>0</v>
      </c>
      <c r="B257" s="181">
        <f>'Tab3'!F16</f>
        <v>0</v>
      </c>
      <c r="C257" s="181" t="str">
        <f>'Tab3'!D16</f>
        <v>riga 12</v>
      </c>
      <c r="D257" s="182">
        <f>'Tab3'!E16</f>
        <v>0</v>
      </c>
      <c r="E257" s="182">
        <f t="shared" si="5"/>
        <v>0</v>
      </c>
    </row>
    <row r="258" spans="1:5" ht="13.2" hidden="1">
      <c r="A258" s="183">
        <f>'Tab3'!N17</f>
        <v>0</v>
      </c>
      <c r="B258" s="181">
        <f>'Tab3'!F17</f>
        <v>0</v>
      </c>
      <c r="C258" s="181" t="str">
        <f>'Tab3'!D17</f>
        <v>riga 13</v>
      </c>
      <c r="D258" s="182">
        <f>'Tab3'!E17</f>
        <v>0</v>
      </c>
      <c r="E258" s="182">
        <f t="shared" si="5"/>
        <v>0</v>
      </c>
    </row>
    <row r="259" spans="1:5" ht="13.2" hidden="1">
      <c r="A259" s="183">
        <f>'Tab3'!N18</f>
        <v>0</v>
      </c>
      <c r="B259" s="181">
        <f>'Tab3'!F18</f>
        <v>0</v>
      </c>
      <c r="C259" s="181" t="str">
        <f>'Tab3'!D18</f>
        <v>riga 14</v>
      </c>
      <c r="D259" s="182">
        <f>'Tab3'!E18</f>
        <v>0</v>
      </c>
      <c r="E259" s="182">
        <f t="shared" si="5"/>
        <v>0</v>
      </c>
    </row>
    <row r="260" spans="1:5" ht="13.2" hidden="1">
      <c r="A260" s="183">
        <f>'Tab3'!N19</f>
        <v>0</v>
      </c>
      <c r="B260" s="181">
        <f>'Tab3'!F19</f>
        <v>0</v>
      </c>
      <c r="C260" s="181" t="str">
        <f>'Tab3'!D19</f>
        <v>riga 15</v>
      </c>
      <c r="D260" s="182">
        <f>'Tab3'!E19</f>
        <v>0</v>
      </c>
      <c r="E260" s="182">
        <f t="shared" si="5"/>
        <v>0</v>
      </c>
    </row>
    <row r="261" spans="1:5" ht="13.2" hidden="1">
      <c r="A261" s="183">
        <f>'Tab3'!N20</f>
        <v>0</v>
      </c>
      <c r="B261" s="181">
        <f>'Tab3'!F20</f>
        <v>0</v>
      </c>
      <c r="C261" s="181" t="str">
        <f>'Tab3'!D20</f>
        <v>riga 16</v>
      </c>
      <c r="D261" s="182">
        <f>'Tab3'!E20</f>
        <v>0</v>
      </c>
      <c r="E261" s="182">
        <f t="shared" si="5"/>
        <v>0</v>
      </c>
    </row>
    <row r="262" spans="1:5" ht="13.2" hidden="1">
      <c r="A262" s="183">
        <f>'Tab3'!N21</f>
        <v>0</v>
      </c>
      <c r="B262" s="181">
        <f>'Tab3'!F21</f>
        <v>0</v>
      </c>
      <c r="C262" s="181" t="str">
        <f>'Tab3'!D21</f>
        <v>riga 17</v>
      </c>
      <c r="D262" s="182">
        <f>'Tab3'!E21</f>
        <v>0</v>
      </c>
      <c r="E262" s="182">
        <f t="shared" si="5"/>
        <v>0</v>
      </c>
    </row>
    <row r="263" spans="1:5" ht="13.2" hidden="1">
      <c r="A263" s="183">
        <f>'Tab3'!N22</f>
        <v>0</v>
      </c>
      <c r="B263" s="181">
        <f>'Tab3'!F22</f>
        <v>0</v>
      </c>
      <c r="C263" s="181" t="str">
        <f>'Tab3'!D22</f>
        <v>riga 18</v>
      </c>
      <c r="D263" s="182">
        <f>'Tab3'!E22</f>
        <v>0</v>
      </c>
      <c r="E263" s="182">
        <f t="shared" si="5"/>
        <v>0</v>
      </c>
    </row>
    <row r="264" spans="1:5" ht="13.2" hidden="1">
      <c r="A264" s="183">
        <f>'Tab3'!N23</f>
        <v>0</v>
      </c>
      <c r="B264" s="181">
        <f>'Tab3'!F23</f>
        <v>0</v>
      </c>
      <c r="C264" s="181" t="str">
        <f>'Tab3'!D23</f>
        <v>riga 19</v>
      </c>
      <c r="D264" s="182">
        <f>'Tab3'!E23</f>
        <v>0</v>
      </c>
      <c r="E264" s="182">
        <f t="shared" si="5"/>
        <v>0</v>
      </c>
    </row>
    <row r="265" spans="1:5" ht="13.2" hidden="1">
      <c r="A265" s="183">
        <f>'Tab3'!N24</f>
        <v>0</v>
      </c>
      <c r="B265" s="181">
        <f>'Tab3'!F24</f>
        <v>0</v>
      </c>
      <c r="C265" s="181" t="str">
        <f>'Tab3'!D24</f>
        <v>riga 20</v>
      </c>
      <c r="D265" s="182">
        <f>'Tab3'!E24</f>
        <v>0</v>
      </c>
      <c r="E265" s="182">
        <f t="shared" si="5"/>
        <v>0</v>
      </c>
    </row>
    <row r="266" spans="1:5" ht="13.2" hidden="1">
      <c r="A266" s="183">
        <f>'Tab3'!N25</f>
        <v>0</v>
      </c>
      <c r="B266" s="181">
        <f>'Tab3'!F25</f>
        <v>0</v>
      </c>
      <c r="C266" s="181" t="str">
        <f>'Tab3'!D25</f>
        <v>riga 21</v>
      </c>
      <c r="D266" s="182">
        <f>'Tab3'!E25</f>
        <v>0</v>
      </c>
      <c r="E266" s="182">
        <f t="shared" si="5"/>
        <v>0</v>
      </c>
    </row>
    <row r="267" spans="1:5" ht="13.2" hidden="1">
      <c r="A267" s="183">
        <f>'Tab3'!N26</f>
        <v>0</v>
      </c>
      <c r="B267" s="181">
        <f>'Tab3'!F26</f>
        <v>0</v>
      </c>
      <c r="C267" s="181" t="str">
        <f>'Tab3'!D26</f>
        <v>riga 22</v>
      </c>
      <c r="D267" s="182">
        <f>'Tab3'!E26</f>
        <v>0</v>
      </c>
      <c r="E267" s="182">
        <f t="shared" si="5"/>
        <v>0</v>
      </c>
    </row>
    <row r="268" spans="1:5" ht="13.2" hidden="1">
      <c r="A268" s="183">
        <f>'Tab3'!N27</f>
        <v>0</v>
      </c>
      <c r="B268" s="181">
        <f>'Tab3'!F27</f>
        <v>0</v>
      </c>
      <c r="C268" s="181" t="str">
        <f>'Tab3'!D27</f>
        <v>riga 23</v>
      </c>
      <c r="D268" s="182">
        <f>'Tab3'!E27</f>
        <v>0</v>
      </c>
      <c r="E268" s="182">
        <f t="shared" si="5"/>
        <v>0</v>
      </c>
    </row>
    <row r="269" spans="1:5" ht="13.2" hidden="1">
      <c r="A269" s="183">
        <f>'Tab3'!N28</f>
        <v>0</v>
      </c>
      <c r="B269" s="181">
        <f>'Tab3'!F28</f>
        <v>0</v>
      </c>
      <c r="C269" s="181" t="str">
        <f>'Tab3'!D28</f>
        <v>riga 24</v>
      </c>
      <c r="D269" s="182">
        <f>'Tab3'!E28</f>
        <v>0</v>
      </c>
      <c r="E269" s="182">
        <f t="shared" si="5"/>
        <v>0</v>
      </c>
    </row>
    <row r="270" spans="1:5" ht="13.2" hidden="1">
      <c r="A270" s="183">
        <f>'Tab3'!N29</f>
        <v>0</v>
      </c>
      <c r="B270" s="181">
        <f>'Tab3'!F29</f>
        <v>0</v>
      </c>
      <c r="C270" s="181" t="str">
        <f>'Tab3'!D29</f>
        <v>riga 25</v>
      </c>
      <c r="D270" s="182">
        <f>'Tab3'!E29</f>
        <v>0</v>
      </c>
      <c r="E270" s="182">
        <f t="shared" si="5"/>
        <v>0</v>
      </c>
    </row>
    <row r="271" spans="1:5" ht="15.6" hidden="1">
      <c r="A271" s="177" t="s">
        <v>409</v>
      </c>
      <c r="B271" s="177" t="s">
        <v>412</v>
      </c>
      <c r="C271" s="178" t="str">
        <f>'Tab3'!A30</f>
        <v>Qui si può inserire una tipologia ordine con MAX 50 righe</v>
      </c>
      <c r="D271" s="179"/>
      <c r="E271" s="180">
        <f>SUM(E272:E321)</f>
        <v>0</v>
      </c>
    </row>
    <row r="272" spans="1:5" ht="13.2" hidden="1">
      <c r="A272" s="183">
        <f>'Tab3'!N31</f>
        <v>0</v>
      </c>
      <c r="B272" s="181">
        <f>'Tab3'!F31</f>
        <v>0</v>
      </c>
      <c r="C272" s="181" t="str">
        <f>'Tab3'!D31</f>
        <v>riga 1</v>
      </c>
      <c r="D272" s="182">
        <f>'Tab3'!E31</f>
        <v>0</v>
      </c>
      <c r="E272" s="182">
        <f t="shared" ref="E272:E321" si="6">A272*D272</f>
        <v>0</v>
      </c>
    </row>
    <row r="273" spans="1:5" ht="13.2" hidden="1">
      <c r="A273" s="183">
        <f>'Tab3'!N32</f>
        <v>0</v>
      </c>
      <c r="B273" s="181">
        <f>'Tab3'!F32</f>
        <v>0</v>
      </c>
      <c r="C273" s="181" t="str">
        <f>'Tab3'!D32</f>
        <v>riga 2</v>
      </c>
      <c r="D273" s="182">
        <f>'Tab3'!E32</f>
        <v>0</v>
      </c>
      <c r="E273" s="182">
        <f t="shared" si="6"/>
        <v>0</v>
      </c>
    </row>
    <row r="274" spans="1:5" ht="13.2" hidden="1">
      <c r="A274" s="183">
        <f>'Tab3'!N33</f>
        <v>0</v>
      </c>
      <c r="B274" s="181">
        <f>'Tab3'!F33</f>
        <v>0</v>
      </c>
      <c r="C274" s="181" t="str">
        <f>'Tab3'!D33</f>
        <v>riga 3</v>
      </c>
      <c r="D274" s="182">
        <f>'Tab3'!E33</f>
        <v>0</v>
      </c>
      <c r="E274" s="182">
        <f t="shared" si="6"/>
        <v>0</v>
      </c>
    </row>
    <row r="275" spans="1:5" ht="13.2" hidden="1">
      <c r="A275" s="183">
        <f>'Tab3'!N34</f>
        <v>0</v>
      </c>
      <c r="B275" s="181">
        <f>'Tab3'!F34</f>
        <v>0</v>
      </c>
      <c r="C275" s="181" t="str">
        <f>'Tab3'!D34</f>
        <v>riga 4</v>
      </c>
      <c r="D275" s="182">
        <f>'Tab3'!E34</f>
        <v>0</v>
      </c>
      <c r="E275" s="182">
        <f t="shared" si="6"/>
        <v>0</v>
      </c>
    </row>
    <row r="276" spans="1:5" ht="13.2" hidden="1">
      <c r="A276" s="183">
        <f>'Tab3'!N35</f>
        <v>0</v>
      </c>
      <c r="B276" s="181">
        <f>'Tab3'!F35</f>
        <v>0</v>
      </c>
      <c r="C276" s="181" t="str">
        <f>'Tab3'!D35</f>
        <v>riga 5</v>
      </c>
      <c r="D276" s="182">
        <f>'Tab3'!E35</f>
        <v>0</v>
      </c>
      <c r="E276" s="182">
        <f t="shared" si="6"/>
        <v>0</v>
      </c>
    </row>
    <row r="277" spans="1:5" ht="13.2" hidden="1">
      <c r="A277" s="183">
        <f>'Tab3'!N36</f>
        <v>0</v>
      </c>
      <c r="B277" s="181">
        <f>'Tab3'!F36</f>
        <v>0</v>
      </c>
      <c r="C277" s="181" t="str">
        <f>'Tab3'!D36</f>
        <v>riga 6</v>
      </c>
      <c r="D277" s="182">
        <f>'Tab3'!E36</f>
        <v>0</v>
      </c>
      <c r="E277" s="182">
        <f t="shared" si="6"/>
        <v>0</v>
      </c>
    </row>
    <row r="278" spans="1:5" ht="13.2" hidden="1">
      <c r="A278" s="183">
        <f>'Tab3'!N37</f>
        <v>0</v>
      </c>
      <c r="B278" s="181">
        <f>'Tab3'!F37</f>
        <v>0</v>
      </c>
      <c r="C278" s="181" t="str">
        <f>'Tab3'!D37</f>
        <v>riga 7</v>
      </c>
      <c r="D278" s="182">
        <f>'Tab3'!E37</f>
        <v>0</v>
      </c>
      <c r="E278" s="182">
        <f t="shared" si="6"/>
        <v>0</v>
      </c>
    </row>
    <row r="279" spans="1:5" ht="13.2" hidden="1">
      <c r="A279" s="183">
        <f>'Tab3'!N38</f>
        <v>0</v>
      </c>
      <c r="B279" s="181">
        <f>'Tab3'!F38</f>
        <v>0</v>
      </c>
      <c r="C279" s="181" t="str">
        <f>'Tab3'!D38</f>
        <v>riga 8</v>
      </c>
      <c r="D279" s="182">
        <f>'Tab3'!E38</f>
        <v>0</v>
      </c>
      <c r="E279" s="182">
        <f t="shared" si="6"/>
        <v>0</v>
      </c>
    </row>
    <row r="280" spans="1:5" ht="13.2" hidden="1">
      <c r="A280" s="183">
        <f>'Tab3'!N39</f>
        <v>0</v>
      </c>
      <c r="B280" s="181">
        <f>'Tab3'!F39</f>
        <v>0</v>
      </c>
      <c r="C280" s="181" t="str">
        <f>'Tab3'!D39</f>
        <v>riga 9</v>
      </c>
      <c r="D280" s="182">
        <f>'Tab3'!E39</f>
        <v>0</v>
      </c>
      <c r="E280" s="182">
        <f t="shared" si="6"/>
        <v>0</v>
      </c>
    </row>
    <row r="281" spans="1:5" ht="13.2" hidden="1">
      <c r="A281" s="183">
        <f>'Tab3'!N40</f>
        <v>0</v>
      </c>
      <c r="B281" s="181">
        <f>'Tab3'!F40</f>
        <v>0</v>
      </c>
      <c r="C281" s="181" t="str">
        <f>'Tab3'!D40</f>
        <v>riga 10</v>
      </c>
      <c r="D281" s="182">
        <f>'Tab3'!E40</f>
        <v>0</v>
      </c>
      <c r="E281" s="182">
        <f t="shared" si="6"/>
        <v>0</v>
      </c>
    </row>
    <row r="282" spans="1:5" ht="13.2" hidden="1">
      <c r="A282" s="183">
        <f>'Tab3'!N41</f>
        <v>0</v>
      </c>
      <c r="B282" s="181">
        <f>'Tab3'!F41</f>
        <v>0</v>
      </c>
      <c r="C282" s="181" t="str">
        <f>'Tab3'!D41</f>
        <v>riga 11</v>
      </c>
      <c r="D282" s="182">
        <f>'Tab3'!E41</f>
        <v>0</v>
      </c>
      <c r="E282" s="182">
        <f t="shared" si="6"/>
        <v>0</v>
      </c>
    </row>
    <row r="283" spans="1:5" ht="13.2" hidden="1">
      <c r="A283" s="183">
        <f>'Tab3'!N42</f>
        <v>0</v>
      </c>
      <c r="B283" s="181">
        <f>'Tab3'!F42</f>
        <v>0</v>
      </c>
      <c r="C283" s="181" t="str">
        <f>'Tab3'!D42</f>
        <v>riga 12</v>
      </c>
      <c r="D283" s="182">
        <f>'Tab3'!E42</f>
        <v>0</v>
      </c>
      <c r="E283" s="182">
        <f t="shared" si="6"/>
        <v>0</v>
      </c>
    </row>
    <row r="284" spans="1:5" ht="13.2" hidden="1">
      <c r="A284" s="183">
        <f>'Tab3'!N43</f>
        <v>0</v>
      </c>
      <c r="B284" s="181">
        <f>'Tab3'!F43</f>
        <v>0</v>
      </c>
      <c r="C284" s="181" t="str">
        <f>'Tab3'!D43</f>
        <v>riga 13</v>
      </c>
      <c r="D284" s="182">
        <f>'Tab3'!E43</f>
        <v>0</v>
      </c>
      <c r="E284" s="182">
        <f t="shared" si="6"/>
        <v>0</v>
      </c>
    </row>
    <row r="285" spans="1:5" ht="13.2" hidden="1">
      <c r="A285" s="183">
        <f>'Tab3'!N44</f>
        <v>0</v>
      </c>
      <c r="B285" s="181">
        <f>'Tab3'!F44</f>
        <v>0</v>
      </c>
      <c r="C285" s="181" t="str">
        <f>'Tab3'!D44</f>
        <v>riga 14</v>
      </c>
      <c r="D285" s="182">
        <f>'Tab3'!E44</f>
        <v>0</v>
      </c>
      <c r="E285" s="182">
        <f t="shared" si="6"/>
        <v>0</v>
      </c>
    </row>
    <row r="286" spans="1:5" ht="13.2" hidden="1">
      <c r="A286" s="183">
        <f>'Tab3'!N45</f>
        <v>0</v>
      </c>
      <c r="B286" s="181">
        <f>'Tab3'!F45</f>
        <v>0</v>
      </c>
      <c r="C286" s="181" t="str">
        <f>'Tab3'!D45</f>
        <v>riga 15</v>
      </c>
      <c r="D286" s="182">
        <f>'Tab3'!E45</f>
        <v>0</v>
      </c>
      <c r="E286" s="182">
        <f t="shared" si="6"/>
        <v>0</v>
      </c>
    </row>
    <row r="287" spans="1:5" ht="13.2" hidden="1">
      <c r="A287" s="183">
        <f>'Tab3'!N46</f>
        <v>0</v>
      </c>
      <c r="B287" s="181">
        <f>'Tab3'!F46</f>
        <v>0</v>
      </c>
      <c r="C287" s="181" t="str">
        <f>'Tab3'!D46</f>
        <v>riga 16</v>
      </c>
      <c r="D287" s="182">
        <f>'Tab3'!E46</f>
        <v>0</v>
      </c>
      <c r="E287" s="182">
        <f t="shared" si="6"/>
        <v>0</v>
      </c>
    </row>
    <row r="288" spans="1:5" ht="13.2" hidden="1">
      <c r="A288" s="183">
        <f>'Tab3'!N47</f>
        <v>0</v>
      </c>
      <c r="B288" s="181">
        <f>'Tab3'!F47</f>
        <v>0</v>
      </c>
      <c r="C288" s="181" t="str">
        <f>'Tab3'!D47</f>
        <v>riga 17</v>
      </c>
      <c r="D288" s="182">
        <f>'Tab3'!E47</f>
        <v>0</v>
      </c>
      <c r="E288" s="182">
        <f t="shared" si="6"/>
        <v>0</v>
      </c>
    </row>
    <row r="289" spans="1:5" ht="13.2" hidden="1">
      <c r="A289" s="183">
        <f>'Tab3'!N48</f>
        <v>0</v>
      </c>
      <c r="B289" s="181">
        <f>'Tab3'!F48</f>
        <v>0</v>
      </c>
      <c r="C289" s="181" t="str">
        <f>'Tab3'!D48</f>
        <v>riga 18</v>
      </c>
      <c r="D289" s="182">
        <f>'Tab3'!E48</f>
        <v>0</v>
      </c>
      <c r="E289" s="182">
        <f t="shared" si="6"/>
        <v>0</v>
      </c>
    </row>
    <row r="290" spans="1:5" ht="13.2" hidden="1">
      <c r="A290" s="183">
        <f>'Tab3'!N49</f>
        <v>0</v>
      </c>
      <c r="B290" s="181">
        <f>'Tab3'!F49</f>
        <v>0</v>
      </c>
      <c r="C290" s="181" t="str">
        <f>'Tab3'!D49</f>
        <v>riga 19</v>
      </c>
      <c r="D290" s="182">
        <f>'Tab3'!E49</f>
        <v>0</v>
      </c>
      <c r="E290" s="182">
        <f t="shared" si="6"/>
        <v>0</v>
      </c>
    </row>
    <row r="291" spans="1:5" ht="13.2" hidden="1">
      <c r="A291" s="183">
        <f>'Tab3'!N50</f>
        <v>0</v>
      </c>
      <c r="B291" s="181">
        <f>'Tab3'!F50</f>
        <v>0</v>
      </c>
      <c r="C291" s="181" t="str">
        <f>'Tab3'!D50</f>
        <v>riga 20</v>
      </c>
      <c r="D291" s="182">
        <f>'Tab3'!E50</f>
        <v>0</v>
      </c>
      <c r="E291" s="182">
        <f t="shared" si="6"/>
        <v>0</v>
      </c>
    </row>
    <row r="292" spans="1:5" ht="13.2" hidden="1">
      <c r="A292" s="183">
        <f>'Tab3'!N51</f>
        <v>0</v>
      </c>
      <c r="B292" s="181">
        <f>'Tab3'!F51</f>
        <v>0</v>
      </c>
      <c r="C292" s="181" t="str">
        <f>'Tab3'!D51</f>
        <v>riga 21</v>
      </c>
      <c r="D292" s="182">
        <f>'Tab3'!E51</f>
        <v>0</v>
      </c>
      <c r="E292" s="182">
        <f t="shared" si="6"/>
        <v>0</v>
      </c>
    </row>
    <row r="293" spans="1:5" ht="13.2" hidden="1">
      <c r="A293" s="183">
        <f>'Tab3'!N52</f>
        <v>0</v>
      </c>
      <c r="B293" s="181">
        <f>'Tab3'!F52</f>
        <v>0</v>
      </c>
      <c r="C293" s="181" t="str">
        <f>'Tab3'!D52</f>
        <v>riga 22</v>
      </c>
      <c r="D293" s="182">
        <f>'Tab3'!E52</f>
        <v>0</v>
      </c>
      <c r="E293" s="182">
        <f t="shared" si="6"/>
        <v>0</v>
      </c>
    </row>
    <row r="294" spans="1:5" ht="13.2" hidden="1">
      <c r="A294" s="183">
        <f>'Tab3'!N53</f>
        <v>0</v>
      </c>
      <c r="B294" s="181">
        <f>'Tab3'!F53</f>
        <v>0</v>
      </c>
      <c r="C294" s="181" t="str">
        <f>'Tab3'!D53</f>
        <v>riga 23</v>
      </c>
      <c r="D294" s="182">
        <f>'Tab3'!E53</f>
        <v>0</v>
      </c>
      <c r="E294" s="182">
        <f t="shared" si="6"/>
        <v>0</v>
      </c>
    </row>
    <row r="295" spans="1:5" ht="13.2" hidden="1">
      <c r="A295" s="183">
        <f>'Tab3'!N54</f>
        <v>0</v>
      </c>
      <c r="B295" s="181">
        <f>'Tab3'!F54</f>
        <v>0</v>
      </c>
      <c r="C295" s="181" t="str">
        <f>'Tab3'!D54</f>
        <v>riga 24</v>
      </c>
      <c r="D295" s="182">
        <f>'Tab3'!E54</f>
        <v>0</v>
      </c>
      <c r="E295" s="182">
        <f t="shared" si="6"/>
        <v>0</v>
      </c>
    </row>
    <row r="296" spans="1:5" ht="13.2" hidden="1">
      <c r="A296" s="183">
        <f>'Tab3'!N55</f>
        <v>0</v>
      </c>
      <c r="B296" s="181">
        <f>'Tab3'!F55</f>
        <v>0</v>
      </c>
      <c r="C296" s="181" t="str">
        <f>'Tab3'!D55</f>
        <v>riga 25</v>
      </c>
      <c r="D296" s="182">
        <f>'Tab3'!E55</f>
        <v>0</v>
      </c>
      <c r="E296" s="182">
        <f t="shared" si="6"/>
        <v>0</v>
      </c>
    </row>
    <row r="297" spans="1:5" ht="13.2" hidden="1">
      <c r="A297" s="183">
        <f>'Tab3'!N56</f>
        <v>0</v>
      </c>
      <c r="B297" s="181">
        <f>'Tab3'!F56</f>
        <v>0</v>
      </c>
      <c r="C297" s="181" t="str">
        <f>'Tab3'!D56</f>
        <v>riga 26</v>
      </c>
      <c r="D297" s="182">
        <f>'Tab3'!E56</f>
        <v>0</v>
      </c>
      <c r="E297" s="182">
        <f t="shared" si="6"/>
        <v>0</v>
      </c>
    </row>
    <row r="298" spans="1:5" ht="13.2" hidden="1">
      <c r="A298" s="183">
        <f>'Tab3'!N57</f>
        <v>0</v>
      </c>
      <c r="B298" s="181">
        <f>'Tab3'!F57</f>
        <v>0</v>
      </c>
      <c r="C298" s="181" t="str">
        <f>'Tab3'!D57</f>
        <v>riga 27</v>
      </c>
      <c r="D298" s="182">
        <f>'Tab3'!E57</f>
        <v>0</v>
      </c>
      <c r="E298" s="182">
        <f t="shared" si="6"/>
        <v>0</v>
      </c>
    </row>
    <row r="299" spans="1:5" ht="13.2" hidden="1">
      <c r="A299" s="183">
        <f>'Tab3'!N58</f>
        <v>0</v>
      </c>
      <c r="B299" s="181">
        <f>'Tab3'!F58</f>
        <v>0</v>
      </c>
      <c r="C299" s="181" t="str">
        <f>'Tab3'!D58</f>
        <v>riga 28</v>
      </c>
      <c r="D299" s="182">
        <f>'Tab3'!E58</f>
        <v>0</v>
      </c>
      <c r="E299" s="182">
        <f t="shared" si="6"/>
        <v>0</v>
      </c>
    </row>
    <row r="300" spans="1:5" ht="13.2" hidden="1">
      <c r="A300" s="183">
        <f>'Tab3'!N59</f>
        <v>0</v>
      </c>
      <c r="B300" s="181">
        <f>'Tab3'!F59</f>
        <v>0</v>
      </c>
      <c r="C300" s="181" t="str">
        <f>'Tab3'!D59</f>
        <v>riga 29</v>
      </c>
      <c r="D300" s="182">
        <f>'Tab3'!E59</f>
        <v>0</v>
      </c>
      <c r="E300" s="182">
        <f t="shared" si="6"/>
        <v>0</v>
      </c>
    </row>
    <row r="301" spans="1:5" ht="13.2" hidden="1">
      <c r="A301" s="183">
        <f>'Tab3'!N60</f>
        <v>0</v>
      </c>
      <c r="B301" s="181">
        <f>'Tab3'!F60</f>
        <v>0</v>
      </c>
      <c r="C301" s="181" t="str">
        <f>'Tab3'!D60</f>
        <v>riga 30</v>
      </c>
      <c r="D301" s="182">
        <f>'Tab3'!E60</f>
        <v>0</v>
      </c>
      <c r="E301" s="182">
        <f t="shared" si="6"/>
        <v>0</v>
      </c>
    </row>
    <row r="302" spans="1:5" ht="13.2" hidden="1">
      <c r="A302" s="183">
        <f>'Tab3'!N61</f>
        <v>0</v>
      </c>
      <c r="B302" s="181">
        <f>'Tab3'!F61</f>
        <v>0</v>
      </c>
      <c r="C302" s="181" t="str">
        <f>'Tab3'!D61</f>
        <v>riga 31</v>
      </c>
      <c r="D302" s="182">
        <f>'Tab3'!E61</f>
        <v>0</v>
      </c>
      <c r="E302" s="182">
        <f t="shared" si="6"/>
        <v>0</v>
      </c>
    </row>
    <row r="303" spans="1:5" ht="13.2" hidden="1">
      <c r="A303" s="183">
        <f>'Tab3'!N62</f>
        <v>0</v>
      </c>
      <c r="B303" s="181">
        <f>'Tab3'!F62</f>
        <v>0</v>
      </c>
      <c r="C303" s="181" t="str">
        <f>'Tab3'!D62</f>
        <v>riga 32</v>
      </c>
      <c r="D303" s="182">
        <f>'Tab3'!E62</f>
        <v>0</v>
      </c>
      <c r="E303" s="182">
        <f t="shared" si="6"/>
        <v>0</v>
      </c>
    </row>
    <row r="304" spans="1:5" ht="13.2" hidden="1">
      <c r="A304" s="183">
        <f>'Tab3'!N63</f>
        <v>0</v>
      </c>
      <c r="B304" s="181">
        <f>'Tab3'!F63</f>
        <v>0</v>
      </c>
      <c r="C304" s="181" t="str">
        <f>'Tab3'!D63</f>
        <v>riga 33</v>
      </c>
      <c r="D304" s="182">
        <f>'Tab3'!E63</f>
        <v>0</v>
      </c>
      <c r="E304" s="182">
        <f t="shared" si="6"/>
        <v>0</v>
      </c>
    </row>
    <row r="305" spans="1:5" ht="13.2" hidden="1">
      <c r="A305" s="183">
        <f>'Tab3'!N64</f>
        <v>0</v>
      </c>
      <c r="B305" s="181">
        <f>'Tab3'!F64</f>
        <v>0</v>
      </c>
      <c r="C305" s="181" t="str">
        <f>'Tab3'!D64</f>
        <v>riga 34</v>
      </c>
      <c r="D305" s="182">
        <f>'Tab3'!E64</f>
        <v>0</v>
      </c>
      <c r="E305" s="182">
        <f t="shared" si="6"/>
        <v>0</v>
      </c>
    </row>
    <row r="306" spans="1:5" ht="13.2" hidden="1">
      <c r="A306" s="183">
        <f>'Tab3'!N65</f>
        <v>0</v>
      </c>
      <c r="B306" s="181">
        <f>'Tab3'!F65</f>
        <v>0</v>
      </c>
      <c r="C306" s="181" t="str">
        <f>'Tab3'!D65</f>
        <v>riga 35</v>
      </c>
      <c r="D306" s="182">
        <f>'Tab3'!E65</f>
        <v>0</v>
      </c>
      <c r="E306" s="182">
        <f t="shared" si="6"/>
        <v>0</v>
      </c>
    </row>
    <row r="307" spans="1:5" ht="13.2" hidden="1">
      <c r="A307" s="183">
        <f>'Tab3'!N66</f>
        <v>0</v>
      </c>
      <c r="B307" s="181">
        <f>'Tab3'!F66</f>
        <v>0</v>
      </c>
      <c r="C307" s="181" t="str">
        <f>'Tab3'!D66</f>
        <v>riga 36</v>
      </c>
      <c r="D307" s="182">
        <f>'Tab3'!E66</f>
        <v>0</v>
      </c>
      <c r="E307" s="182">
        <f t="shared" si="6"/>
        <v>0</v>
      </c>
    </row>
    <row r="308" spans="1:5" ht="13.2" hidden="1">
      <c r="A308" s="183">
        <f>'Tab3'!N67</f>
        <v>0</v>
      </c>
      <c r="B308" s="181">
        <f>'Tab3'!F67</f>
        <v>0</v>
      </c>
      <c r="C308" s="181" t="str">
        <f>'Tab3'!D67</f>
        <v>riga 37</v>
      </c>
      <c r="D308" s="182">
        <f>'Tab3'!E67</f>
        <v>0</v>
      </c>
      <c r="E308" s="182">
        <f t="shared" si="6"/>
        <v>0</v>
      </c>
    </row>
    <row r="309" spans="1:5" ht="13.2" hidden="1">
      <c r="A309" s="183">
        <f>'Tab3'!N68</f>
        <v>0</v>
      </c>
      <c r="B309" s="181">
        <f>'Tab3'!F68</f>
        <v>0</v>
      </c>
      <c r="C309" s="181" t="str">
        <f>'Tab3'!D68</f>
        <v>riga 38</v>
      </c>
      <c r="D309" s="182">
        <f>'Tab3'!E68</f>
        <v>0</v>
      </c>
      <c r="E309" s="182">
        <f t="shared" si="6"/>
        <v>0</v>
      </c>
    </row>
    <row r="310" spans="1:5" ht="13.2" hidden="1">
      <c r="A310" s="183">
        <f>'Tab3'!N69</f>
        <v>0</v>
      </c>
      <c r="B310" s="181">
        <f>'Tab3'!F69</f>
        <v>0</v>
      </c>
      <c r="C310" s="181" t="str">
        <f>'Tab3'!D69</f>
        <v>riga 39</v>
      </c>
      <c r="D310" s="182">
        <f>'Tab3'!E69</f>
        <v>0</v>
      </c>
      <c r="E310" s="182">
        <f t="shared" si="6"/>
        <v>0</v>
      </c>
    </row>
    <row r="311" spans="1:5" ht="13.2" hidden="1">
      <c r="A311" s="183">
        <f>'Tab3'!N70</f>
        <v>0</v>
      </c>
      <c r="B311" s="181">
        <f>'Tab3'!F70</f>
        <v>0</v>
      </c>
      <c r="C311" s="181" t="str">
        <f>'Tab3'!D70</f>
        <v>riga 40</v>
      </c>
      <c r="D311" s="182">
        <f>'Tab3'!E70</f>
        <v>0</v>
      </c>
      <c r="E311" s="182">
        <f t="shared" si="6"/>
        <v>0</v>
      </c>
    </row>
    <row r="312" spans="1:5" ht="13.2" hidden="1">
      <c r="A312" s="183">
        <f>'Tab3'!N71</f>
        <v>0</v>
      </c>
      <c r="B312" s="181">
        <f>'Tab3'!F71</f>
        <v>0</v>
      </c>
      <c r="C312" s="181" t="str">
        <f>'Tab3'!D71</f>
        <v>riga 41</v>
      </c>
      <c r="D312" s="182">
        <f>'Tab3'!E71</f>
        <v>0</v>
      </c>
      <c r="E312" s="182">
        <f t="shared" si="6"/>
        <v>0</v>
      </c>
    </row>
    <row r="313" spans="1:5" ht="13.2" hidden="1">
      <c r="A313" s="183">
        <f>'Tab3'!N72</f>
        <v>0</v>
      </c>
      <c r="B313" s="181">
        <f>'Tab3'!F72</f>
        <v>0</v>
      </c>
      <c r="C313" s="181" t="str">
        <f>'Tab3'!D72</f>
        <v>riga 42</v>
      </c>
      <c r="D313" s="182">
        <f>'Tab3'!E72</f>
        <v>0</v>
      </c>
      <c r="E313" s="182">
        <f t="shared" si="6"/>
        <v>0</v>
      </c>
    </row>
    <row r="314" spans="1:5" ht="13.2" hidden="1">
      <c r="A314" s="183">
        <f>'Tab3'!N73</f>
        <v>0</v>
      </c>
      <c r="B314" s="181">
        <f>'Tab3'!F73</f>
        <v>0</v>
      </c>
      <c r="C314" s="181" t="str">
        <f>'Tab3'!D73</f>
        <v>riga 43</v>
      </c>
      <c r="D314" s="182">
        <f>'Tab3'!E73</f>
        <v>0</v>
      </c>
      <c r="E314" s="182">
        <f t="shared" si="6"/>
        <v>0</v>
      </c>
    </row>
    <row r="315" spans="1:5" ht="13.2" hidden="1">
      <c r="A315" s="183">
        <f>'Tab3'!N74</f>
        <v>0</v>
      </c>
      <c r="B315" s="181">
        <f>'Tab3'!F74</f>
        <v>0</v>
      </c>
      <c r="C315" s="181" t="str">
        <f>'Tab3'!D74</f>
        <v>riga 44</v>
      </c>
      <c r="D315" s="182">
        <f>'Tab3'!E74</f>
        <v>0</v>
      </c>
      <c r="E315" s="182">
        <f t="shared" si="6"/>
        <v>0</v>
      </c>
    </row>
    <row r="316" spans="1:5" ht="13.2" hidden="1">
      <c r="A316" s="183">
        <f>'Tab3'!N75</f>
        <v>0</v>
      </c>
      <c r="B316" s="181">
        <f>'Tab3'!F75</f>
        <v>0</v>
      </c>
      <c r="C316" s="181" t="str">
        <f>'Tab3'!D75</f>
        <v>riga 45</v>
      </c>
      <c r="D316" s="182">
        <f>'Tab3'!E75</f>
        <v>0</v>
      </c>
      <c r="E316" s="182">
        <f t="shared" si="6"/>
        <v>0</v>
      </c>
    </row>
    <row r="317" spans="1:5" ht="13.2" hidden="1">
      <c r="A317" s="183">
        <f>'Tab3'!N76</f>
        <v>0</v>
      </c>
      <c r="B317" s="181">
        <f>'Tab3'!F76</f>
        <v>0</v>
      </c>
      <c r="C317" s="181" t="str">
        <f>'Tab3'!D76</f>
        <v>riga 46</v>
      </c>
      <c r="D317" s="182">
        <f>'Tab3'!E76</f>
        <v>0</v>
      </c>
      <c r="E317" s="182">
        <f t="shared" si="6"/>
        <v>0</v>
      </c>
    </row>
    <row r="318" spans="1:5" ht="13.2" hidden="1">
      <c r="A318" s="183">
        <f>'Tab3'!N77</f>
        <v>0</v>
      </c>
      <c r="B318" s="181">
        <f>'Tab3'!F77</f>
        <v>0</v>
      </c>
      <c r="C318" s="181" t="str">
        <f>'Tab3'!D77</f>
        <v>riga 47</v>
      </c>
      <c r="D318" s="182">
        <f>'Tab3'!E77</f>
        <v>0</v>
      </c>
      <c r="E318" s="182">
        <f t="shared" si="6"/>
        <v>0</v>
      </c>
    </row>
    <row r="319" spans="1:5" ht="13.2" hidden="1">
      <c r="A319" s="183">
        <f>'Tab3'!N78</f>
        <v>0</v>
      </c>
      <c r="B319" s="181">
        <f>'Tab3'!F78</f>
        <v>0</v>
      </c>
      <c r="C319" s="181" t="str">
        <f>'Tab3'!D78</f>
        <v>riga 48</v>
      </c>
      <c r="D319" s="182">
        <f>'Tab3'!E78</f>
        <v>0</v>
      </c>
      <c r="E319" s="182">
        <f t="shared" si="6"/>
        <v>0</v>
      </c>
    </row>
    <row r="320" spans="1:5" ht="13.2" hidden="1">
      <c r="A320" s="183">
        <f>'Tab3'!N79</f>
        <v>0</v>
      </c>
      <c r="B320" s="181">
        <f>'Tab3'!F79</f>
        <v>0</v>
      </c>
      <c r="C320" s="181" t="str">
        <f>'Tab3'!D79</f>
        <v>riga 49</v>
      </c>
      <c r="D320" s="182">
        <f>'Tab3'!E79</f>
        <v>0</v>
      </c>
      <c r="E320" s="182">
        <f t="shared" si="6"/>
        <v>0</v>
      </c>
    </row>
    <row r="321" spans="1:5" ht="13.2" hidden="1">
      <c r="A321" s="183">
        <f>'Tab3'!N80</f>
        <v>0</v>
      </c>
      <c r="B321" s="181">
        <f>'Tab3'!F80</f>
        <v>0</v>
      </c>
      <c r="C321" s="181" t="str">
        <f>'Tab3'!D80</f>
        <v>riga 50</v>
      </c>
      <c r="D321" s="182">
        <f>'Tab3'!E80</f>
        <v>0</v>
      </c>
      <c r="E321" s="182">
        <f t="shared" si="6"/>
        <v>0</v>
      </c>
    </row>
    <row r="322" spans="1:5" ht="15.6" hidden="1">
      <c r="A322" s="177" t="s">
        <v>409</v>
      </c>
      <c r="B322" s="177" t="s">
        <v>412</v>
      </c>
      <c r="C322" s="178" t="str">
        <f>'Tab3'!A81</f>
        <v>Qui si può inserire una tipologia ordine con MAX 100 righe</v>
      </c>
      <c r="D322" s="179"/>
      <c r="E322" s="180">
        <f>SUM(E323:E422)</f>
        <v>0</v>
      </c>
    </row>
    <row r="323" spans="1:5" ht="13.2" hidden="1">
      <c r="A323" s="183">
        <f>'Tab3'!N82</f>
        <v>0</v>
      </c>
      <c r="B323" s="181">
        <f>'Tab3'!F82</f>
        <v>0</v>
      </c>
      <c r="C323" s="181" t="str">
        <f>'Tab3'!D82</f>
        <v>riga 1</v>
      </c>
      <c r="D323" s="182">
        <f>'Tab3'!E82</f>
        <v>0</v>
      </c>
      <c r="E323" s="182">
        <f t="shared" ref="E323:E422" si="7">A323*D323</f>
        <v>0</v>
      </c>
    </row>
    <row r="324" spans="1:5" ht="13.2" hidden="1">
      <c r="A324" s="183">
        <f>'Tab3'!N83</f>
        <v>0</v>
      </c>
      <c r="B324" s="181">
        <f>'Tab3'!F83</f>
        <v>0</v>
      </c>
      <c r="C324" s="181" t="str">
        <f>'Tab3'!D83</f>
        <v>riga 2</v>
      </c>
      <c r="D324" s="182">
        <f>'Tab3'!E83</f>
        <v>0</v>
      </c>
      <c r="E324" s="182">
        <f t="shared" si="7"/>
        <v>0</v>
      </c>
    </row>
    <row r="325" spans="1:5" ht="13.2" hidden="1">
      <c r="A325" s="183">
        <f>'Tab3'!N84</f>
        <v>0</v>
      </c>
      <c r="B325" s="181">
        <f>'Tab3'!F84</f>
        <v>0</v>
      </c>
      <c r="C325" s="181" t="str">
        <f>'Tab3'!D84</f>
        <v>riga 3</v>
      </c>
      <c r="D325" s="182">
        <f>'Tab3'!E84</f>
        <v>0</v>
      </c>
      <c r="E325" s="182">
        <f t="shared" si="7"/>
        <v>0</v>
      </c>
    </row>
    <row r="326" spans="1:5" ht="13.2" hidden="1">
      <c r="A326" s="183">
        <f>'Tab3'!N85</f>
        <v>0</v>
      </c>
      <c r="B326" s="181">
        <f>'Tab3'!F85</f>
        <v>0</v>
      </c>
      <c r="C326" s="181" t="str">
        <f>'Tab3'!D85</f>
        <v>riga 4</v>
      </c>
      <c r="D326" s="182">
        <f>'Tab3'!E85</f>
        <v>0</v>
      </c>
      <c r="E326" s="182">
        <f t="shared" si="7"/>
        <v>0</v>
      </c>
    </row>
    <row r="327" spans="1:5" ht="13.2" hidden="1">
      <c r="A327" s="183">
        <f>'Tab3'!N86</f>
        <v>0</v>
      </c>
      <c r="B327" s="181">
        <f>'Tab3'!F86</f>
        <v>0</v>
      </c>
      <c r="C327" s="181" t="str">
        <f>'Tab3'!D86</f>
        <v>riga 5</v>
      </c>
      <c r="D327" s="182">
        <f>'Tab3'!E86</f>
        <v>0</v>
      </c>
      <c r="E327" s="182">
        <f t="shared" si="7"/>
        <v>0</v>
      </c>
    </row>
    <row r="328" spans="1:5" ht="13.2" hidden="1">
      <c r="A328" s="183">
        <f>'Tab3'!N87</f>
        <v>0</v>
      </c>
      <c r="B328" s="181">
        <f>'Tab3'!F87</f>
        <v>0</v>
      </c>
      <c r="C328" s="181" t="str">
        <f>'Tab3'!D87</f>
        <v>riga 6</v>
      </c>
      <c r="D328" s="182">
        <f>'Tab3'!E87</f>
        <v>0</v>
      </c>
      <c r="E328" s="182">
        <f t="shared" si="7"/>
        <v>0</v>
      </c>
    </row>
    <row r="329" spans="1:5" ht="13.2" hidden="1">
      <c r="A329" s="183">
        <f>'Tab3'!N88</f>
        <v>0</v>
      </c>
      <c r="B329" s="181">
        <f>'Tab3'!F88</f>
        <v>0</v>
      </c>
      <c r="C329" s="181" t="str">
        <f>'Tab3'!D88</f>
        <v>riga 7</v>
      </c>
      <c r="D329" s="182">
        <f>'Tab3'!E88</f>
        <v>0</v>
      </c>
      <c r="E329" s="182">
        <f t="shared" si="7"/>
        <v>0</v>
      </c>
    </row>
    <row r="330" spans="1:5" ht="13.2" hidden="1">
      <c r="A330" s="183">
        <f>'Tab3'!N89</f>
        <v>0</v>
      </c>
      <c r="B330" s="181">
        <f>'Tab3'!F89</f>
        <v>0</v>
      </c>
      <c r="C330" s="181" t="str">
        <f>'Tab3'!D89</f>
        <v>riga 8</v>
      </c>
      <c r="D330" s="182">
        <f>'Tab3'!E89</f>
        <v>0</v>
      </c>
      <c r="E330" s="182">
        <f t="shared" si="7"/>
        <v>0</v>
      </c>
    </row>
    <row r="331" spans="1:5" ht="13.2" hidden="1">
      <c r="A331" s="183">
        <f>'Tab3'!N90</f>
        <v>0</v>
      </c>
      <c r="B331" s="181">
        <f>'Tab3'!F90</f>
        <v>0</v>
      </c>
      <c r="C331" s="181" t="str">
        <f>'Tab3'!D90</f>
        <v>riga 9</v>
      </c>
      <c r="D331" s="182">
        <f>'Tab3'!E90</f>
        <v>0</v>
      </c>
      <c r="E331" s="182">
        <f t="shared" si="7"/>
        <v>0</v>
      </c>
    </row>
    <row r="332" spans="1:5" ht="13.2" hidden="1">
      <c r="A332" s="183">
        <f>'Tab3'!N91</f>
        <v>0</v>
      </c>
      <c r="B332" s="181">
        <f>'Tab3'!F91</f>
        <v>0</v>
      </c>
      <c r="C332" s="181" t="str">
        <f>'Tab3'!D91</f>
        <v>riga 10</v>
      </c>
      <c r="D332" s="182">
        <f>'Tab3'!E91</f>
        <v>0</v>
      </c>
      <c r="E332" s="182">
        <f t="shared" si="7"/>
        <v>0</v>
      </c>
    </row>
    <row r="333" spans="1:5" ht="13.2" hidden="1">
      <c r="A333" s="183">
        <f>'Tab3'!N92</f>
        <v>0</v>
      </c>
      <c r="B333" s="181">
        <f>'Tab3'!F92</f>
        <v>0</v>
      </c>
      <c r="C333" s="181" t="str">
        <f>'Tab3'!D92</f>
        <v>riga 11</v>
      </c>
      <c r="D333" s="182">
        <f>'Tab3'!E92</f>
        <v>0</v>
      </c>
      <c r="E333" s="182">
        <f t="shared" si="7"/>
        <v>0</v>
      </c>
    </row>
    <row r="334" spans="1:5" ht="13.2" hidden="1">
      <c r="A334" s="183">
        <f>'Tab3'!N93</f>
        <v>0</v>
      </c>
      <c r="B334" s="181">
        <f>'Tab3'!F93</f>
        <v>0</v>
      </c>
      <c r="C334" s="181" t="str">
        <f>'Tab3'!D93</f>
        <v>riga 12</v>
      </c>
      <c r="D334" s="182">
        <f>'Tab3'!E93</f>
        <v>0</v>
      </c>
      <c r="E334" s="182">
        <f t="shared" si="7"/>
        <v>0</v>
      </c>
    </row>
    <row r="335" spans="1:5" ht="13.2" hidden="1">
      <c r="A335" s="183">
        <f>'Tab3'!N94</f>
        <v>0</v>
      </c>
      <c r="B335" s="181">
        <f>'Tab3'!F94</f>
        <v>0</v>
      </c>
      <c r="C335" s="181" t="str">
        <f>'Tab3'!D94</f>
        <v>riga 13</v>
      </c>
      <c r="D335" s="182">
        <f>'Tab3'!E94</f>
        <v>0</v>
      </c>
      <c r="E335" s="182">
        <f t="shared" si="7"/>
        <v>0</v>
      </c>
    </row>
    <row r="336" spans="1:5" ht="13.2" hidden="1">
      <c r="A336" s="183">
        <f>'Tab3'!N95</f>
        <v>0</v>
      </c>
      <c r="B336" s="181">
        <f>'Tab3'!F95</f>
        <v>0</v>
      </c>
      <c r="C336" s="181" t="str">
        <f>'Tab3'!D95</f>
        <v>riga 14</v>
      </c>
      <c r="D336" s="182">
        <f>'Tab3'!E95</f>
        <v>0</v>
      </c>
      <c r="E336" s="182">
        <f t="shared" si="7"/>
        <v>0</v>
      </c>
    </row>
    <row r="337" spans="1:5" ht="13.2" hidden="1">
      <c r="A337" s="183">
        <f>'Tab3'!N96</f>
        <v>0</v>
      </c>
      <c r="B337" s="181">
        <f>'Tab3'!F96</f>
        <v>0</v>
      </c>
      <c r="C337" s="181" t="str">
        <f>'Tab3'!D96</f>
        <v>riga 15</v>
      </c>
      <c r="D337" s="182">
        <f>'Tab3'!E96</f>
        <v>0</v>
      </c>
      <c r="E337" s="182">
        <f t="shared" si="7"/>
        <v>0</v>
      </c>
    </row>
    <row r="338" spans="1:5" ht="13.2" hidden="1">
      <c r="A338" s="183">
        <f>'Tab3'!N97</f>
        <v>0</v>
      </c>
      <c r="B338" s="181">
        <f>'Tab3'!F97</f>
        <v>0</v>
      </c>
      <c r="C338" s="181" t="str">
        <f>'Tab3'!D97</f>
        <v>riga 16</v>
      </c>
      <c r="D338" s="182">
        <f>'Tab3'!E97</f>
        <v>0</v>
      </c>
      <c r="E338" s="182">
        <f t="shared" si="7"/>
        <v>0</v>
      </c>
    </row>
    <row r="339" spans="1:5" ht="13.2" hidden="1">
      <c r="A339" s="183">
        <f>'Tab3'!N98</f>
        <v>0</v>
      </c>
      <c r="B339" s="181">
        <f>'Tab3'!F98</f>
        <v>0</v>
      </c>
      <c r="C339" s="181" t="str">
        <f>'Tab3'!D98</f>
        <v>riga 17</v>
      </c>
      <c r="D339" s="182">
        <f>'Tab3'!E98</f>
        <v>0</v>
      </c>
      <c r="E339" s="182">
        <f t="shared" si="7"/>
        <v>0</v>
      </c>
    </row>
    <row r="340" spans="1:5" ht="13.2" hidden="1">
      <c r="A340" s="183">
        <f>'Tab3'!N99</f>
        <v>0</v>
      </c>
      <c r="B340" s="181">
        <f>'Tab3'!F99</f>
        <v>0</v>
      </c>
      <c r="C340" s="181" t="str">
        <f>'Tab3'!D99</f>
        <v>riga 18</v>
      </c>
      <c r="D340" s="182">
        <f>'Tab3'!E99</f>
        <v>0</v>
      </c>
      <c r="E340" s="182">
        <f t="shared" si="7"/>
        <v>0</v>
      </c>
    </row>
    <row r="341" spans="1:5" ht="13.2" hidden="1">
      <c r="A341" s="183">
        <f>'Tab3'!N100</f>
        <v>0</v>
      </c>
      <c r="B341" s="181">
        <f>'Tab3'!F100</f>
        <v>0</v>
      </c>
      <c r="C341" s="181" t="str">
        <f>'Tab3'!D100</f>
        <v>riga 19</v>
      </c>
      <c r="D341" s="182">
        <f>'Tab3'!E100</f>
        <v>0</v>
      </c>
      <c r="E341" s="182">
        <f t="shared" si="7"/>
        <v>0</v>
      </c>
    </row>
    <row r="342" spans="1:5" ht="13.2" hidden="1">
      <c r="A342" s="183">
        <f>'Tab3'!N101</f>
        <v>0</v>
      </c>
      <c r="B342" s="181">
        <f>'Tab3'!F101</f>
        <v>0</v>
      </c>
      <c r="C342" s="181" t="str">
        <f>'Tab3'!D101</f>
        <v>riga 20</v>
      </c>
      <c r="D342" s="182">
        <f>'Tab3'!E101</f>
        <v>0</v>
      </c>
      <c r="E342" s="182">
        <f t="shared" si="7"/>
        <v>0</v>
      </c>
    </row>
    <row r="343" spans="1:5" ht="13.2" hidden="1">
      <c r="A343" s="183">
        <f>'Tab3'!N102</f>
        <v>0</v>
      </c>
      <c r="B343" s="181">
        <f>'Tab3'!F102</f>
        <v>0</v>
      </c>
      <c r="C343" s="181" t="str">
        <f>'Tab3'!D102</f>
        <v>riga 21</v>
      </c>
      <c r="D343" s="182">
        <f>'Tab3'!E102</f>
        <v>0</v>
      </c>
      <c r="E343" s="182">
        <f t="shared" si="7"/>
        <v>0</v>
      </c>
    </row>
    <row r="344" spans="1:5" ht="13.2" hidden="1">
      <c r="A344" s="183">
        <f>'Tab3'!N103</f>
        <v>0</v>
      </c>
      <c r="B344" s="181">
        <f>'Tab3'!F103</f>
        <v>0</v>
      </c>
      <c r="C344" s="181" t="str">
        <f>'Tab3'!D103</f>
        <v>riga 22</v>
      </c>
      <c r="D344" s="182">
        <f>'Tab3'!E103</f>
        <v>0</v>
      </c>
      <c r="E344" s="182">
        <f t="shared" si="7"/>
        <v>0</v>
      </c>
    </row>
    <row r="345" spans="1:5" ht="13.2" hidden="1">
      <c r="A345" s="183">
        <f>'Tab3'!N104</f>
        <v>0</v>
      </c>
      <c r="B345" s="181">
        <f>'Tab3'!F104</f>
        <v>0</v>
      </c>
      <c r="C345" s="181" t="str">
        <f>'Tab3'!D104</f>
        <v>riga 23</v>
      </c>
      <c r="D345" s="182">
        <f>'Tab3'!E104</f>
        <v>0</v>
      </c>
      <c r="E345" s="182">
        <f t="shared" si="7"/>
        <v>0</v>
      </c>
    </row>
    <row r="346" spans="1:5" ht="13.2" hidden="1">
      <c r="A346" s="183">
        <f>'Tab3'!N105</f>
        <v>0</v>
      </c>
      <c r="B346" s="181">
        <f>'Tab3'!F105</f>
        <v>0</v>
      </c>
      <c r="C346" s="181" t="str">
        <f>'Tab3'!D105</f>
        <v>riga 24</v>
      </c>
      <c r="D346" s="182">
        <f>'Tab3'!E105</f>
        <v>0</v>
      </c>
      <c r="E346" s="182">
        <f t="shared" si="7"/>
        <v>0</v>
      </c>
    </row>
    <row r="347" spans="1:5" ht="13.2" hidden="1">
      <c r="A347" s="183">
        <f>'Tab3'!N106</f>
        <v>0</v>
      </c>
      <c r="B347" s="181">
        <f>'Tab3'!F106</f>
        <v>0</v>
      </c>
      <c r="C347" s="181" t="str">
        <f>'Tab3'!D106</f>
        <v>riga 25</v>
      </c>
      <c r="D347" s="182">
        <f>'Tab3'!E106</f>
        <v>0</v>
      </c>
      <c r="E347" s="182">
        <f t="shared" si="7"/>
        <v>0</v>
      </c>
    </row>
    <row r="348" spans="1:5" ht="13.2" hidden="1">
      <c r="A348" s="183">
        <f>'Tab3'!N107</f>
        <v>0</v>
      </c>
      <c r="B348" s="181">
        <f>'Tab3'!F107</f>
        <v>0</v>
      </c>
      <c r="C348" s="181" t="str">
        <f>'Tab3'!D107</f>
        <v>riga 26</v>
      </c>
      <c r="D348" s="182">
        <f>'Tab3'!E107</f>
        <v>0</v>
      </c>
      <c r="E348" s="182">
        <f t="shared" si="7"/>
        <v>0</v>
      </c>
    </row>
    <row r="349" spans="1:5" ht="13.2" hidden="1">
      <c r="A349" s="183">
        <f>'Tab3'!N108</f>
        <v>0</v>
      </c>
      <c r="B349" s="181">
        <f>'Tab3'!F108</f>
        <v>0</v>
      </c>
      <c r="C349" s="181" t="str">
        <f>'Tab3'!D108</f>
        <v>riga 27</v>
      </c>
      <c r="D349" s="182">
        <f>'Tab3'!E108</f>
        <v>0</v>
      </c>
      <c r="E349" s="182">
        <f t="shared" si="7"/>
        <v>0</v>
      </c>
    </row>
    <row r="350" spans="1:5" ht="13.2" hidden="1">
      <c r="A350" s="183">
        <f>'Tab3'!N109</f>
        <v>0</v>
      </c>
      <c r="B350" s="181">
        <f>'Tab3'!F109</f>
        <v>0</v>
      </c>
      <c r="C350" s="181" t="str">
        <f>'Tab3'!D109</f>
        <v>riga 28</v>
      </c>
      <c r="D350" s="182">
        <f>'Tab3'!E109</f>
        <v>0</v>
      </c>
      <c r="E350" s="182">
        <f t="shared" si="7"/>
        <v>0</v>
      </c>
    </row>
    <row r="351" spans="1:5" ht="13.2" hidden="1">
      <c r="A351" s="183">
        <f>'Tab3'!N110</f>
        <v>0</v>
      </c>
      <c r="B351" s="181">
        <f>'Tab3'!F110</f>
        <v>0</v>
      </c>
      <c r="C351" s="181" t="str">
        <f>'Tab3'!D110</f>
        <v>riga 29</v>
      </c>
      <c r="D351" s="182">
        <f>'Tab3'!E110</f>
        <v>0</v>
      </c>
      <c r="E351" s="182">
        <f t="shared" si="7"/>
        <v>0</v>
      </c>
    </row>
    <row r="352" spans="1:5" ht="13.2" hidden="1">
      <c r="A352" s="183">
        <f>'Tab3'!N111</f>
        <v>0</v>
      </c>
      <c r="B352" s="181">
        <f>'Tab3'!F111</f>
        <v>0</v>
      </c>
      <c r="C352" s="181" t="str">
        <f>'Tab3'!D111</f>
        <v>riga 30</v>
      </c>
      <c r="D352" s="182">
        <f>'Tab3'!E111</f>
        <v>0</v>
      </c>
      <c r="E352" s="182">
        <f t="shared" si="7"/>
        <v>0</v>
      </c>
    </row>
    <row r="353" spans="1:5" ht="13.2" hidden="1">
      <c r="A353" s="183">
        <f>'Tab3'!N112</f>
        <v>0</v>
      </c>
      <c r="B353" s="181">
        <f>'Tab3'!F112</f>
        <v>0</v>
      </c>
      <c r="C353" s="181" t="str">
        <f>'Tab3'!D112</f>
        <v>riga 31</v>
      </c>
      <c r="D353" s="182">
        <f>'Tab3'!E112</f>
        <v>0</v>
      </c>
      <c r="E353" s="182">
        <f t="shared" si="7"/>
        <v>0</v>
      </c>
    </row>
    <row r="354" spans="1:5" ht="13.2" hidden="1">
      <c r="A354" s="183">
        <f>'Tab3'!N113</f>
        <v>0</v>
      </c>
      <c r="B354" s="181">
        <f>'Tab3'!F113</f>
        <v>0</v>
      </c>
      <c r="C354" s="181" t="str">
        <f>'Tab3'!D113</f>
        <v>riga 32</v>
      </c>
      <c r="D354" s="182">
        <f>'Tab3'!E113</f>
        <v>0</v>
      </c>
      <c r="E354" s="182">
        <f t="shared" si="7"/>
        <v>0</v>
      </c>
    </row>
    <row r="355" spans="1:5" ht="13.2" hidden="1">
      <c r="A355" s="183">
        <f>'Tab3'!N114</f>
        <v>0</v>
      </c>
      <c r="B355" s="181">
        <f>'Tab3'!F114</f>
        <v>0</v>
      </c>
      <c r="C355" s="181" t="str">
        <f>'Tab3'!D114</f>
        <v>riga 33</v>
      </c>
      <c r="D355" s="182">
        <f>'Tab3'!E114</f>
        <v>0</v>
      </c>
      <c r="E355" s="182">
        <f t="shared" si="7"/>
        <v>0</v>
      </c>
    </row>
    <row r="356" spans="1:5" ht="13.2" hidden="1">
      <c r="A356" s="183">
        <f>'Tab3'!N115</f>
        <v>0</v>
      </c>
      <c r="B356" s="181">
        <f>'Tab3'!F115</f>
        <v>0</v>
      </c>
      <c r="C356" s="181" t="str">
        <f>'Tab3'!D115</f>
        <v>riga 34</v>
      </c>
      <c r="D356" s="182">
        <f>'Tab3'!E115</f>
        <v>0</v>
      </c>
      <c r="E356" s="182">
        <f t="shared" si="7"/>
        <v>0</v>
      </c>
    </row>
    <row r="357" spans="1:5" ht="13.2" hidden="1">
      <c r="A357" s="183">
        <f>'Tab3'!N116</f>
        <v>0</v>
      </c>
      <c r="B357" s="181">
        <f>'Tab3'!F116</f>
        <v>0</v>
      </c>
      <c r="C357" s="181" t="str">
        <f>'Tab3'!D116</f>
        <v>riga 35</v>
      </c>
      <c r="D357" s="182">
        <f>'Tab3'!E116</f>
        <v>0</v>
      </c>
      <c r="E357" s="182">
        <f t="shared" si="7"/>
        <v>0</v>
      </c>
    </row>
    <row r="358" spans="1:5" ht="13.2" hidden="1">
      <c r="A358" s="183">
        <f>'Tab3'!N117</f>
        <v>0</v>
      </c>
      <c r="B358" s="181">
        <f>'Tab3'!F117</f>
        <v>0</v>
      </c>
      <c r="C358" s="181" t="str">
        <f>'Tab3'!D117</f>
        <v>riga 36</v>
      </c>
      <c r="D358" s="182">
        <f>'Tab3'!E117</f>
        <v>0</v>
      </c>
      <c r="E358" s="182">
        <f t="shared" si="7"/>
        <v>0</v>
      </c>
    </row>
    <row r="359" spans="1:5" ht="13.2" hidden="1">
      <c r="A359" s="183">
        <f>'Tab3'!N118</f>
        <v>0</v>
      </c>
      <c r="B359" s="181">
        <f>'Tab3'!F118</f>
        <v>0</v>
      </c>
      <c r="C359" s="181" t="str">
        <f>'Tab3'!D118</f>
        <v>riga 37</v>
      </c>
      <c r="D359" s="182">
        <f>'Tab3'!E118</f>
        <v>0</v>
      </c>
      <c r="E359" s="182">
        <f t="shared" si="7"/>
        <v>0</v>
      </c>
    </row>
    <row r="360" spans="1:5" ht="13.2" hidden="1">
      <c r="A360" s="183">
        <f>'Tab3'!N119</f>
        <v>0</v>
      </c>
      <c r="B360" s="181">
        <f>'Tab3'!F119</f>
        <v>0</v>
      </c>
      <c r="C360" s="181" t="str">
        <f>'Tab3'!D119</f>
        <v>riga 38</v>
      </c>
      <c r="D360" s="182">
        <f>'Tab3'!E119</f>
        <v>0</v>
      </c>
      <c r="E360" s="182">
        <f t="shared" si="7"/>
        <v>0</v>
      </c>
    </row>
    <row r="361" spans="1:5" ht="13.2" hidden="1">
      <c r="A361" s="183">
        <f>'Tab3'!N120</f>
        <v>0</v>
      </c>
      <c r="B361" s="181">
        <f>'Tab3'!F120</f>
        <v>0</v>
      </c>
      <c r="C361" s="181" t="str">
        <f>'Tab3'!D120</f>
        <v>riga 39</v>
      </c>
      <c r="D361" s="182">
        <f>'Tab3'!E120</f>
        <v>0</v>
      </c>
      <c r="E361" s="182">
        <f t="shared" si="7"/>
        <v>0</v>
      </c>
    </row>
    <row r="362" spans="1:5" ht="13.2" hidden="1">
      <c r="A362" s="183">
        <f>'Tab3'!N121</f>
        <v>0</v>
      </c>
      <c r="B362" s="181">
        <f>'Tab3'!F121</f>
        <v>0</v>
      </c>
      <c r="C362" s="181" t="str">
        <f>'Tab3'!D121</f>
        <v>riga 40</v>
      </c>
      <c r="D362" s="182">
        <f>'Tab3'!E121</f>
        <v>0</v>
      </c>
      <c r="E362" s="182">
        <f t="shared" si="7"/>
        <v>0</v>
      </c>
    </row>
    <row r="363" spans="1:5" ht="13.2" hidden="1">
      <c r="A363" s="183">
        <f>'Tab3'!N122</f>
        <v>0</v>
      </c>
      <c r="B363" s="181">
        <f>'Tab3'!F122</f>
        <v>0</v>
      </c>
      <c r="C363" s="181" t="str">
        <f>'Tab3'!D122</f>
        <v>riga 41</v>
      </c>
      <c r="D363" s="182">
        <f>'Tab3'!E122</f>
        <v>0</v>
      </c>
      <c r="E363" s="182">
        <f t="shared" si="7"/>
        <v>0</v>
      </c>
    </row>
    <row r="364" spans="1:5" ht="13.2" hidden="1">
      <c r="A364" s="183">
        <f>'Tab3'!N123</f>
        <v>0</v>
      </c>
      <c r="B364" s="181">
        <f>'Tab3'!F123</f>
        <v>0</v>
      </c>
      <c r="C364" s="181" t="str">
        <f>'Tab3'!D123</f>
        <v>riga 42</v>
      </c>
      <c r="D364" s="182">
        <f>'Tab3'!E123</f>
        <v>0</v>
      </c>
      <c r="E364" s="182">
        <f t="shared" si="7"/>
        <v>0</v>
      </c>
    </row>
    <row r="365" spans="1:5" ht="13.2" hidden="1">
      <c r="A365" s="183">
        <f>'Tab3'!N124</f>
        <v>0</v>
      </c>
      <c r="B365" s="181">
        <f>'Tab3'!F124</f>
        <v>0</v>
      </c>
      <c r="C365" s="181" t="str">
        <f>'Tab3'!D124</f>
        <v>riga 43</v>
      </c>
      <c r="D365" s="182">
        <f>'Tab3'!E124</f>
        <v>0</v>
      </c>
      <c r="E365" s="182">
        <f t="shared" si="7"/>
        <v>0</v>
      </c>
    </row>
    <row r="366" spans="1:5" ht="13.2" hidden="1">
      <c r="A366" s="183">
        <f>'Tab3'!N125</f>
        <v>0</v>
      </c>
      <c r="B366" s="181">
        <f>'Tab3'!F125</f>
        <v>0</v>
      </c>
      <c r="C366" s="181" t="str">
        <f>'Tab3'!D125</f>
        <v>riga 44</v>
      </c>
      <c r="D366" s="182">
        <f>'Tab3'!E125</f>
        <v>0</v>
      </c>
      <c r="E366" s="182">
        <f t="shared" si="7"/>
        <v>0</v>
      </c>
    </row>
    <row r="367" spans="1:5" ht="13.2" hidden="1">
      <c r="A367" s="183">
        <f>'Tab3'!N126</f>
        <v>0</v>
      </c>
      <c r="B367" s="181">
        <f>'Tab3'!F126</f>
        <v>0</v>
      </c>
      <c r="C367" s="181" t="str">
        <f>'Tab3'!D126</f>
        <v>riga 45</v>
      </c>
      <c r="D367" s="182">
        <f>'Tab3'!E126</f>
        <v>0</v>
      </c>
      <c r="E367" s="182">
        <f t="shared" si="7"/>
        <v>0</v>
      </c>
    </row>
    <row r="368" spans="1:5" ht="13.2" hidden="1">
      <c r="A368" s="183">
        <f>'Tab3'!N127</f>
        <v>0</v>
      </c>
      <c r="B368" s="181">
        <f>'Tab3'!F127</f>
        <v>0</v>
      </c>
      <c r="C368" s="181" t="str">
        <f>'Tab3'!D127</f>
        <v>riga 46</v>
      </c>
      <c r="D368" s="182">
        <f>'Tab3'!E127</f>
        <v>0</v>
      </c>
      <c r="E368" s="182">
        <f t="shared" si="7"/>
        <v>0</v>
      </c>
    </row>
    <row r="369" spans="1:5" ht="13.2" hidden="1">
      <c r="A369" s="183">
        <f>'Tab3'!N128</f>
        <v>0</v>
      </c>
      <c r="B369" s="181">
        <f>'Tab3'!F128</f>
        <v>0</v>
      </c>
      <c r="C369" s="181" t="str">
        <f>'Tab3'!D128</f>
        <v>riga 47</v>
      </c>
      <c r="D369" s="182">
        <f>'Tab3'!E128</f>
        <v>0</v>
      </c>
      <c r="E369" s="182">
        <f t="shared" si="7"/>
        <v>0</v>
      </c>
    </row>
    <row r="370" spans="1:5" ht="13.2" hidden="1">
      <c r="A370" s="183">
        <f>'Tab3'!N129</f>
        <v>0</v>
      </c>
      <c r="B370" s="181">
        <f>'Tab3'!F129</f>
        <v>0</v>
      </c>
      <c r="C370" s="181" t="str">
        <f>'Tab3'!D129</f>
        <v>riga 48</v>
      </c>
      <c r="D370" s="182">
        <f>'Tab3'!E129</f>
        <v>0</v>
      </c>
      <c r="E370" s="182">
        <f t="shared" si="7"/>
        <v>0</v>
      </c>
    </row>
    <row r="371" spans="1:5" ht="13.2" hidden="1">
      <c r="A371" s="183">
        <f>'Tab3'!N130</f>
        <v>0</v>
      </c>
      <c r="B371" s="181">
        <f>'Tab3'!F130</f>
        <v>0</v>
      </c>
      <c r="C371" s="181" t="str">
        <f>'Tab3'!D130</f>
        <v>riga 49</v>
      </c>
      <c r="D371" s="182">
        <f>'Tab3'!E130</f>
        <v>0</v>
      </c>
      <c r="E371" s="182">
        <f t="shared" si="7"/>
        <v>0</v>
      </c>
    </row>
    <row r="372" spans="1:5" ht="13.2" hidden="1">
      <c r="A372" s="183">
        <f>'Tab3'!N131</f>
        <v>0</v>
      </c>
      <c r="B372" s="181">
        <f>'Tab3'!F131</f>
        <v>0</v>
      </c>
      <c r="C372" s="181" t="str">
        <f>'Tab3'!D131</f>
        <v>riga 50</v>
      </c>
      <c r="D372" s="182">
        <f>'Tab3'!E131</f>
        <v>0</v>
      </c>
      <c r="E372" s="182">
        <f t="shared" si="7"/>
        <v>0</v>
      </c>
    </row>
    <row r="373" spans="1:5" ht="13.2" hidden="1">
      <c r="A373" s="183">
        <f>'Tab3'!N132</f>
        <v>0</v>
      </c>
      <c r="B373" s="181">
        <f>'Tab3'!F132</f>
        <v>0</v>
      </c>
      <c r="C373" s="181" t="str">
        <f>'Tab3'!D132</f>
        <v>riga 51</v>
      </c>
      <c r="D373" s="182">
        <f>'Tab3'!E132</f>
        <v>0</v>
      </c>
      <c r="E373" s="182">
        <f t="shared" si="7"/>
        <v>0</v>
      </c>
    </row>
    <row r="374" spans="1:5" ht="13.2" hidden="1">
      <c r="A374" s="183">
        <f>'Tab3'!N133</f>
        <v>0</v>
      </c>
      <c r="B374" s="181">
        <f>'Tab3'!F133</f>
        <v>0</v>
      </c>
      <c r="C374" s="181" t="str">
        <f>'Tab3'!D133</f>
        <v>riga 52</v>
      </c>
      <c r="D374" s="182">
        <f>'Tab3'!E133</f>
        <v>0</v>
      </c>
      <c r="E374" s="182">
        <f t="shared" si="7"/>
        <v>0</v>
      </c>
    </row>
    <row r="375" spans="1:5" ht="13.2" hidden="1">
      <c r="A375" s="183">
        <f>'Tab3'!N134</f>
        <v>0</v>
      </c>
      <c r="B375" s="181">
        <f>'Tab3'!F134</f>
        <v>0</v>
      </c>
      <c r="C375" s="181" t="str">
        <f>'Tab3'!D134</f>
        <v>riga 53</v>
      </c>
      <c r="D375" s="182">
        <f>'Tab3'!E134</f>
        <v>0</v>
      </c>
      <c r="E375" s="182">
        <f t="shared" si="7"/>
        <v>0</v>
      </c>
    </row>
    <row r="376" spans="1:5" ht="13.2" hidden="1">
      <c r="A376" s="183">
        <f>'Tab3'!N135</f>
        <v>0</v>
      </c>
      <c r="B376" s="181">
        <f>'Tab3'!F135</f>
        <v>0</v>
      </c>
      <c r="C376" s="181" t="str">
        <f>'Tab3'!D135</f>
        <v>riga 54</v>
      </c>
      <c r="D376" s="182">
        <f>'Tab3'!E135</f>
        <v>0</v>
      </c>
      <c r="E376" s="182">
        <f t="shared" si="7"/>
        <v>0</v>
      </c>
    </row>
    <row r="377" spans="1:5" ht="13.2" hidden="1">
      <c r="A377" s="183">
        <f>'Tab3'!N136</f>
        <v>0</v>
      </c>
      <c r="B377" s="181">
        <f>'Tab3'!F136</f>
        <v>0</v>
      </c>
      <c r="C377" s="181" t="str">
        <f>'Tab3'!D136</f>
        <v>riga 55</v>
      </c>
      <c r="D377" s="182">
        <f>'Tab3'!E136</f>
        <v>0</v>
      </c>
      <c r="E377" s="182">
        <f t="shared" si="7"/>
        <v>0</v>
      </c>
    </row>
    <row r="378" spans="1:5" ht="13.2" hidden="1">
      <c r="A378" s="183">
        <f>'Tab3'!N137</f>
        <v>0</v>
      </c>
      <c r="B378" s="181">
        <f>'Tab3'!F137</f>
        <v>0</v>
      </c>
      <c r="C378" s="181" t="str">
        <f>'Tab3'!D137</f>
        <v>riga 56</v>
      </c>
      <c r="D378" s="182">
        <f>'Tab3'!E137</f>
        <v>0</v>
      </c>
      <c r="E378" s="182">
        <f t="shared" si="7"/>
        <v>0</v>
      </c>
    </row>
    <row r="379" spans="1:5" ht="13.2" hidden="1">
      <c r="A379" s="183">
        <f>'Tab3'!N138</f>
        <v>0</v>
      </c>
      <c r="B379" s="181">
        <f>'Tab3'!F138</f>
        <v>0</v>
      </c>
      <c r="C379" s="181" t="str">
        <f>'Tab3'!D138</f>
        <v>riga 57</v>
      </c>
      <c r="D379" s="182">
        <f>'Tab3'!E138</f>
        <v>0</v>
      </c>
      <c r="E379" s="182">
        <f t="shared" si="7"/>
        <v>0</v>
      </c>
    </row>
    <row r="380" spans="1:5" ht="13.2" hidden="1">
      <c r="A380" s="183">
        <f>'Tab3'!N139</f>
        <v>0</v>
      </c>
      <c r="B380" s="181">
        <f>'Tab3'!F139</f>
        <v>0</v>
      </c>
      <c r="C380" s="181" t="str">
        <f>'Tab3'!D139</f>
        <v>riga 58</v>
      </c>
      <c r="D380" s="182">
        <f>'Tab3'!E139</f>
        <v>0</v>
      </c>
      <c r="E380" s="182">
        <f t="shared" si="7"/>
        <v>0</v>
      </c>
    </row>
    <row r="381" spans="1:5" ht="13.2" hidden="1">
      <c r="A381" s="183">
        <f>'Tab3'!N140</f>
        <v>0</v>
      </c>
      <c r="B381" s="181">
        <f>'Tab3'!F140</f>
        <v>0</v>
      </c>
      <c r="C381" s="181" t="str">
        <f>'Tab3'!D140</f>
        <v>riga 59</v>
      </c>
      <c r="D381" s="182">
        <f>'Tab3'!E140</f>
        <v>0</v>
      </c>
      <c r="E381" s="182">
        <f t="shared" si="7"/>
        <v>0</v>
      </c>
    </row>
    <row r="382" spans="1:5" ht="13.2" hidden="1">
      <c r="A382" s="183">
        <f>'Tab3'!N141</f>
        <v>0</v>
      </c>
      <c r="B382" s="181">
        <f>'Tab3'!F141</f>
        <v>0</v>
      </c>
      <c r="C382" s="181" t="str">
        <f>'Tab3'!D141</f>
        <v>riga 60</v>
      </c>
      <c r="D382" s="182">
        <f>'Tab3'!E141</f>
        <v>0</v>
      </c>
      <c r="E382" s="182">
        <f t="shared" si="7"/>
        <v>0</v>
      </c>
    </row>
    <row r="383" spans="1:5" ht="13.2" hidden="1">
      <c r="A383" s="183">
        <f>'Tab3'!N142</f>
        <v>0</v>
      </c>
      <c r="B383" s="181">
        <f>'Tab3'!F142</f>
        <v>0</v>
      </c>
      <c r="C383" s="181" t="str">
        <f>'Tab3'!D142</f>
        <v>riga 61</v>
      </c>
      <c r="D383" s="182">
        <f>'Tab3'!E142</f>
        <v>0</v>
      </c>
      <c r="E383" s="182">
        <f t="shared" si="7"/>
        <v>0</v>
      </c>
    </row>
    <row r="384" spans="1:5" ht="13.2" hidden="1">
      <c r="A384" s="183">
        <f>'Tab3'!N143</f>
        <v>0</v>
      </c>
      <c r="B384" s="181">
        <f>'Tab3'!F143</f>
        <v>0</v>
      </c>
      <c r="C384" s="181" t="str">
        <f>'Tab3'!D143</f>
        <v>riga 62</v>
      </c>
      <c r="D384" s="182">
        <f>'Tab3'!E143</f>
        <v>0</v>
      </c>
      <c r="E384" s="182">
        <f t="shared" si="7"/>
        <v>0</v>
      </c>
    </row>
    <row r="385" spans="1:5" ht="13.2" hidden="1">
      <c r="A385" s="183">
        <f>'Tab3'!N144</f>
        <v>0</v>
      </c>
      <c r="B385" s="181">
        <f>'Tab3'!F144</f>
        <v>0</v>
      </c>
      <c r="C385" s="181" t="str">
        <f>'Tab3'!D144</f>
        <v>riga 63</v>
      </c>
      <c r="D385" s="182">
        <f>'Tab3'!E144</f>
        <v>0</v>
      </c>
      <c r="E385" s="182">
        <f t="shared" si="7"/>
        <v>0</v>
      </c>
    </row>
    <row r="386" spans="1:5" ht="13.2" hidden="1">
      <c r="A386" s="183">
        <f>'Tab3'!N145</f>
        <v>0</v>
      </c>
      <c r="B386" s="181">
        <f>'Tab3'!F145</f>
        <v>0</v>
      </c>
      <c r="C386" s="181" t="str">
        <f>'Tab3'!D145</f>
        <v>riga 64</v>
      </c>
      <c r="D386" s="182">
        <f>'Tab3'!E145</f>
        <v>0</v>
      </c>
      <c r="E386" s="182">
        <f t="shared" si="7"/>
        <v>0</v>
      </c>
    </row>
    <row r="387" spans="1:5" ht="13.2" hidden="1">
      <c r="A387" s="183">
        <f>'Tab3'!N146</f>
        <v>0</v>
      </c>
      <c r="B387" s="181">
        <f>'Tab3'!F146</f>
        <v>0</v>
      </c>
      <c r="C387" s="181" t="str">
        <f>'Tab3'!D146</f>
        <v>riga 65</v>
      </c>
      <c r="D387" s="182">
        <f>'Tab3'!E146</f>
        <v>0</v>
      </c>
      <c r="E387" s="182">
        <f t="shared" si="7"/>
        <v>0</v>
      </c>
    </row>
    <row r="388" spans="1:5" ht="13.2" hidden="1">
      <c r="A388" s="183">
        <f>'Tab3'!N147</f>
        <v>0</v>
      </c>
      <c r="B388" s="181">
        <f>'Tab3'!F147</f>
        <v>0</v>
      </c>
      <c r="C388" s="181" t="str">
        <f>'Tab3'!D147</f>
        <v>riga 66</v>
      </c>
      <c r="D388" s="182">
        <f>'Tab3'!E147</f>
        <v>0</v>
      </c>
      <c r="E388" s="182">
        <f t="shared" si="7"/>
        <v>0</v>
      </c>
    </row>
    <row r="389" spans="1:5" ht="13.2" hidden="1">
      <c r="A389" s="183">
        <f>'Tab3'!N148</f>
        <v>0</v>
      </c>
      <c r="B389" s="181">
        <f>'Tab3'!F148</f>
        <v>0</v>
      </c>
      <c r="C389" s="181" t="str">
        <f>'Tab3'!D148</f>
        <v>riga 67</v>
      </c>
      <c r="D389" s="182">
        <f>'Tab3'!E148</f>
        <v>0</v>
      </c>
      <c r="E389" s="182">
        <f t="shared" si="7"/>
        <v>0</v>
      </c>
    </row>
    <row r="390" spans="1:5" ht="13.2" hidden="1">
      <c r="A390" s="183">
        <f>'Tab3'!N149</f>
        <v>0</v>
      </c>
      <c r="B390" s="181">
        <f>'Tab3'!F149</f>
        <v>0</v>
      </c>
      <c r="C390" s="181" t="str">
        <f>'Tab3'!D149</f>
        <v>riga 68</v>
      </c>
      <c r="D390" s="182">
        <f>'Tab3'!E149</f>
        <v>0</v>
      </c>
      <c r="E390" s="182">
        <f t="shared" si="7"/>
        <v>0</v>
      </c>
    </row>
    <row r="391" spans="1:5" ht="13.2" hidden="1">
      <c r="A391" s="183">
        <f>'Tab3'!N150</f>
        <v>0</v>
      </c>
      <c r="B391" s="181">
        <f>'Tab3'!F150</f>
        <v>0</v>
      </c>
      <c r="C391" s="181" t="str">
        <f>'Tab3'!D150</f>
        <v>riga 69</v>
      </c>
      <c r="D391" s="182">
        <f>'Tab3'!E150</f>
        <v>0</v>
      </c>
      <c r="E391" s="182">
        <f t="shared" si="7"/>
        <v>0</v>
      </c>
    </row>
    <row r="392" spans="1:5" ht="13.2" hidden="1">
      <c r="A392" s="183">
        <f>'Tab3'!N151</f>
        <v>0</v>
      </c>
      <c r="B392" s="181">
        <f>'Tab3'!F151</f>
        <v>0</v>
      </c>
      <c r="C392" s="181" t="str">
        <f>'Tab3'!D151</f>
        <v>riga 70</v>
      </c>
      <c r="D392" s="182">
        <f>'Tab3'!E151</f>
        <v>0</v>
      </c>
      <c r="E392" s="182">
        <f t="shared" si="7"/>
        <v>0</v>
      </c>
    </row>
    <row r="393" spans="1:5" ht="13.2" hidden="1">
      <c r="A393" s="183">
        <f>'Tab3'!N152</f>
        <v>0</v>
      </c>
      <c r="B393" s="181">
        <f>'Tab3'!F152</f>
        <v>0</v>
      </c>
      <c r="C393" s="181" t="str">
        <f>'Tab3'!D152</f>
        <v>riga 71</v>
      </c>
      <c r="D393" s="182">
        <f>'Tab3'!E152</f>
        <v>0</v>
      </c>
      <c r="E393" s="182">
        <f t="shared" si="7"/>
        <v>0</v>
      </c>
    </row>
    <row r="394" spans="1:5" ht="13.2" hidden="1">
      <c r="A394" s="183">
        <f>'Tab3'!N153</f>
        <v>0</v>
      </c>
      <c r="B394" s="181">
        <f>'Tab3'!F153</f>
        <v>0</v>
      </c>
      <c r="C394" s="181" t="str">
        <f>'Tab3'!D153</f>
        <v>riga 72</v>
      </c>
      <c r="D394" s="182">
        <f>'Tab3'!E153</f>
        <v>0</v>
      </c>
      <c r="E394" s="182">
        <f t="shared" si="7"/>
        <v>0</v>
      </c>
    </row>
    <row r="395" spans="1:5" ht="13.2" hidden="1">
      <c r="A395" s="183">
        <f>'Tab3'!N154</f>
        <v>0</v>
      </c>
      <c r="B395" s="181">
        <f>'Tab3'!F154</f>
        <v>0</v>
      </c>
      <c r="C395" s="181" t="str">
        <f>'Tab3'!D154</f>
        <v>riga 73</v>
      </c>
      <c r="D395" s="182">
        <f>'Tab3'!E154</f>
        <v>0</v>
      </c>
      <c r="E395" s="182">
        <f t="shared" si="7"/>
        <v>0</v>
      </c>
    </row>
    <row r="396" spans="1:5" ht="13.2" hidden="1">
      <c r="A396" s="183">
        <f>'Tab3'!N155</f>
        <v>0</v>
      </c>
      <c r="B396" s="181">
        <f>'Tab3'!F155</f>
        <v>0</v>
      </c>
      <c r="C396" s="181" t="str">
        <f>'Tab3'!D155</f>
        <v>riga 74</v>
      </c>
      <c r="D396" s="182">
        <f>'Tab3'!E155</f>
        <v>0</v>
      </c>
      <c r="E396" s="182">
        <f t="shared" si="7"/>
        <v>0</v>
      </c>
    </row>
    <row r="397" spans="1:5" ht="13.2" hidden="1">
      <c r="A397" s="183">
        <f>'Tab3'!N156</f>
        <v>0</v>
      </c>
      <c r="B397" s="181">
        <f>'Tab3'!F156</f>
        <v>0</v>
      </c>
      <c r="C397" s="181" t="str">
        <f>'Tab3'!D156</f>
        <v>riga 75</v>
      </c>
      <c r="D397" s="182">
        <f>'Tab3'!E156</f>
        <v>0</v>
      </c>
      <c r="E397" s="182">
        <f t="shared" si="7"/>
        <v>0</v>
      </c>
    </row>
    <row r="398" spans="1:5" ht="13.2" hidden="1">
      <c r="A398" s="183">
        <f>'Tab3'!N157</f>
        <v>0</v>
      </c>
      <c r="B398" s="181">
        <f>'Tab3'!F157</f>
        <v>0</v>
      </c>
      <c r="C398" s="181" t="str">
        <f>'Tab3'!D157</f>
        <v>riga 76</v>
      </c>
      <c r="D398" s="182">
        <f>'Tab3'!E157</f>
        <v>0</v>
      </c>
      <c r="E398" s="182">
        <f t="shared" si="7"/>
        <v>0</v>
      </c>
    </row>
    <row r="399" spans="1:5" ht="13.2" hidden="1">
      <c r="A399" s="183">
        <f>'Tab3'!N158</f>
        <v>0</v>
      </c>
      <c r="B399" s="181">
        <f>'Tab3'!F158</f>
        <v>0</v>
      </c>
      <c r="C399" s="181" t="str">
        <f>'Tab3'!D158</f>
        <v>riga 77</v>
      </c>
      <c r="D399" s="182">
        <f>'Tab3'!E158</f>
        <v>0</v>
      </c>
      <c r="E399" s="182">
        <f t="shared" si="7"/>
        <v>0</v>
      </c>
    </row>
    <row r="400" spans="1:5" ht="13.2" hidden="1">
      <c r="A400" s="183">
        <f>'Tab3'!N159</f>
        <v>0</v>
      </c>
      <c r="B400" s="181">
        <f>'Tab3'!F159</f>
        <v>0</v>
      </c>
      <c r="C400" s="181" t="str">
        <f>'Tab3'!D159</f>
        <v>riga 78</v>
      </c>
      <c r="D400" s="182">
        <f>'Tab3'!E159</f>
        <v>0</v>
      </c>
      <c r="E400" s="182">
        <f t="shared" si="7"/>
        <v>0</v>
      </c>
    </row>
    <row r="401" spans="1:5" ht="13.2" hidden="1">
      <c r="A401" s="183">
        <f>'Tab3'!N160</f>
        <v>0</v>
      </c>
      <c r="B401" s="181">
        <f>'Tab3'!F160</f>
        <v>0</v>
      </c>
      <c r="C401" s="181" t="str">
        <f>'Tab3'!D160</f>
        <v>riga 79</v>
      </c>
      <c r="D401" s="182">
        <f>'Tab3'!E160</f>
        <v>0</v>
      </c>
      <c r="E401" s="182">
        <f t="shared" si="7"/>
        <v>0</v>
      </c>
    </row>
    <row r="402" spans="1:5" ht="13.2" hidden="1">
      <c r="A402" s="183">
        <f>'Tab3'!N161</f>
        <v>0</v>
      </c>
      <c r="B402" s="181">
        <f>'Tab3'!F161</f>
        <v>0</v>
      </c>
      <c r="C402" s="181" t="str">
        <f>'Tab3'!D161</f>
        <v>riga 80</v>
      </c>
      <c r="D402" s="182">
        <f>'Tab3'!E161</f>
        <v>0</v>
      </c>
      <c r="E402" s="182">
        <f t="shared" si="7"/>
        <v>0</v>
      </c>
    </row>
    <row r="403" spans="1:5" ht="13.2" hidden="1">
      <c r="A403" s="183">
        <f>'Tab3'!N162</f>
        <v>0</v>
      </c>
      <c r="B403" s="181">
        <f>'Tab3'!F162</f>
        <v>0</v>
      </c>
      <c r="C403" s="181" t="str">
        <f>'Tab3'!D162</f>
        <v>riga 81</v>
      </c>
      <c r="D403" s="182">
        <f>'Tab3'!E162</f>
        <v>0</v>
      </c>
      <c r="E403" s="182">
        <f t="shared" si="7"/>
        <v>0</v>
      </c>
    </row>
    <row r="404" spans="1:5" ht="13.2" hidden="1">
      <c r="A404" s="183">
        <f>'Tab3'!N163</f>
        <v>0</v>
      </c>
      <c r="B404" s="181">
        <f>'Tab3'!F163</f>
        <v>0</v>
      </c>
      <c r="C404" s="181" t="str">
        <f>'Tab3'!D163</f>
        <v>riga 82</v>
      </c>
      <c r="D404" s="182">
        <f>'Tab3'!E163</f>
        <v>0</v>
      </c>
      <c r="E404" s="182">
        <f t="shared" si="7"/>
        <v>0</v>
      </c>
    </row>
    <row r="405" spans="1:5" ht="13.2" hidden="1">
      <c r="A405" s="183">
        <f>'Tab3'!N164</f>
        <v>0</v>
      </c>
      <c r="B405" s="181">
        <f>'Tab3'!F164</f>
        <v>0</v>
      </c>
      <c r="C405" s="181" t="str">
        <f>'Tab3'!D164</f>
        <v>riga 83</v>
      </c>
      <c r="D405" s="182">
        <f>'Tab3'!E164</f>
        <v>0</v>
      </c>
      <c r="E405" s="182">
        <f t="shared" si="7"/>
        <v>0</v>
      </c>
    </row>
    <row r="406" spans="1:5" ht="13.2" hidden="1">
      <c r="A406" s="183">
        <f>'Tab3'!N165</f>
        <v>0</v>
      </c>
      <c r="B406" s="181">
        <f>'Tab3'!F165</f>
        <v>0</v>
      </c>
      <c r="C406" s="181" t="str">
        <f>'Tab3'!D165</f>
        <v>riga 84</v>
      </c>
      <c r="D406" s="182">
        <f>'Tab3'!E165</f>
        <v>0</v>
      </c>
      <c r="E406" s="182">
        <f t="shared" si="7"/>
        <v>0</v>
      </c>
    </row>
    <row r="407" spans="1:5" ht="13.2" hidden="1">
      <c r="A407" s="183">
        <f>'Tab3'!N166</f>
        <v>0</v>
      </c>
      <c r="B407" s="181">
        <f>'Tab3'!F166</f>
        <v>0</v>
      </c>
      <c r="C407" s="181" t="str">
        <f>'Tab3'!D166</f>
        <v>riga 85</v>
      </c>
      <c r="D407" s="182">
        <f>'Tab3'!E166</f>
        <v>0</v>
      </c>
      <c r="E407" s="182">
        <f t="shared" si="7"/>
        <v>0</v>
      </c>
    </row>
    <row r="408" spans="1:5" ht="13.2" hidden="1">
      <c r="A408" s="183">
        <f>'Tab3'!N167</f>
        <v>0</v>
      </c>
      <c r="B408" s="181">
        <f>'Tab3'!F167</f>
        <v>0</v>
      </c>
      <c r="C408" s="181" t="str">
        <f>'Tab3'!D167</f>
        <v>riga 86</v>
      </c>
      <c r="D408" s="182">
        <f>'Tab3'!E167</f>
        <v>0</v>
      </c>
      <c r="E408" s="182">
        <f t="shared" si="7"/>
        <v>0</v>
      </c>
    </row>
    <row r="409" spans="1:5" ht="13.2" hidden="1">
      <c r="A409" s="183">
        <f>'Tab3'!N168</f>
        <v>0</v>
      </c>
      <c r="B409" s="181">
        <f>'Tab3'!F168</f>
        <v>0</v>
      </c>
      <c r="C409" s="181" t="str">
        <f>'Tab3'!D168</f>
        <v>riga 87</v>
      </c>
      <c r="D409" s="182">
        <f>'Tab3'!E168</f>
        <v>0</v>
      </c>
      <c r="E409" s="182">
        <f t="shared" si="7"/>
        <v>0</v>
      </c>
    </row>
    <row r="410" spans="1:5" ht="13.2" hidden="1">
      <c r="A410" s="183">
        <f>'Tab3'!N169</f>
        <v>0</v>
      </c>
      <c r="B410" s="181">
        <f>'Tab3'!F169</f>
        <v>0</v>
      </c>
      <c r="C410" s="181" t="str">
        <f>'Tab3'!D169</f>
        <v>riga 88</v>
      </c>
      <c r="D410" s="182">
        <f>'Tab3'!E169</f>
        <v>0</v>
      </c>
      <c r="E410" s="182">
        <f t="shared" si="7"/>
        <v>0</v>
      </c>
    </row>
    <row r="411" spans="1:5" ht="13.2" hidden="1">
      <c r="A411" s="183">
        <f>'Tab3'!N170</f>
        <v>0</v>
      </c>
      <c r="B411" s="181">
        <f>'Tab3'!F170</f>
        <v>0</v>
      </c>
      <c r="C411" s="181" t="str">
        <f>'Tab3'!D170</f>
        <v>riga 89</v>
      </c>
      <c r="D411" s="182">
        <f>'Tab3'!E170</f>
        <v>0</v>
      </c>
      <c r="E411" s="182">
        <f t="shared" si="7"/>
        <v>0</v>
      </c>
    </row>
    <row r="412" spans="1:5" ht="13.2" hidden="1">
      <c r="A412" s="183">
        <f>'Tab3'!N171</f>
        <v>0</v>
      </c>
      <c r="B412" s="181">
        <f>'Tab3'!F171</f>
        <v>0</v>
      </c>
      <c r="C412" s="181" t="str">
        <f>'Tab3'!D171</f>
        <v>riga 90</v>
      </c>
      <c r="D412" s="182">
        <f>'Tab3'!E171</f>
        <v>0</v>
      </c>
      <c r="E412" s="182">
        <f t="shared" si="7"/>
        <v>0</v>
      </c>
    </row>
    <row r="413" spans="1:5" ht="13.2" hidden="1">
      <c r="A413" s="183">
        <f>'Tab3'!N172</f>
        <v>0</v>
      </c>
      <c r="B413" s="181">
        <f>'Tab3'!F172</f>
        <v>0</v>
      </c>
      <c r="C413" s="181" t="str">
        <f>'Tab3'!D172</f>
        <v>riga 91</v>
      </c>
      <c r="D413" s="182">
        <f>'Tab3'!E172</f>
        <v>0</v>
      </c>
      <c r="E413" s="182">
        <f t="shared" si="7"/>
        <v>0</v>
      </c>
    </row>
    <row r="414" spans="1:5" ht="13.2" hidden="1">
      <c r="A414" s="183">
        <f>'Tab3'!N173</f>
        <v>0</v>
      </c>
      <c r="B414" s="181">
        <f>'Tab3'!F173</f>
        <v>0</v>
      </c>
      <c r="C414" s="181" t="str">
        <f>'Tab3'!D173</f>
        <v>riga 92</v>
      </c>
      <c r="D414" s="182">
        <f>'Tab3'!E173</f>
        <v>0</v>
      </c>
      <c r="E414" s="182">
        <f t="shared" si="7"/>
        <v>0</v>
      </c>
    </row>
    <row r="415" spans="1:5" ht="13.2" hidden="1">
      <c r="A415" s="183">
        <f>'Tab3'!N174</f>
        <v>0</v>
      </c>
      <c r="B415" s="181">
        <f>'Tab3'!F174</f>
        <v>0</v>
      </c>
      <c r="C415" s="181" t="str">
        <f>'Tab3'!D174</f>
        <v>riga 93</v>
      </c>
      <c r="D415" s="182">
        <f>'Tab3'!E174</f>
        <v>0</v>
      </c>
      <c r="E415" s="182">
        <f t="shared" si="7"/>
        <v>0</v>
      </c>
    </row>
    <row r="416" spans="1:5" ht="13.2" hidden="1">
      <c r="A416" s="183">
        <f>'Tab3'!N175</f>
        <v>0</v>
      </c>
      <c r="B416" s="181">
        <f>'Tab3'!F175</f>
        <v>0</v>
      </c>
      <c r="C416" s="181" t="str">
        <f>'Tab3'!D175</f>
        <v>riga 94</v>
      </c>
      <c r="D416" s="182">
        <f>'Tab3'!E175</f>
        <v>0</v>
      </c>
      <c r="E416" s="182">
        <f t="shared" si="7"/>
        <v>0</v>
      </c>
    </row>
    <row r="417" spans="1:5" ht="13.2" hidden="1">
      <c r="A417" s="183">
        <f>'Tab3'!N176</f>
        <v>0</v>
      </c>
      <c r="B417" s="181">
        <f>'Tab3'!F176</f>
        <v>0</v>
      </c>
      <c r="C417" s="181" t="str">
        <f>'Tab3'!D176</f>
        <v>riga 95</v>
      </c>
      <c r="D417" s="182">
        <f>'Tab3'!E176</f>
        <v>0</v>
      </c>
      <c r="E417" s="182">
        <f t="shared" si="7"/>
        <v>0</v>
      </c>
    </row>
    <row r="418" spans="1:5" ht="13.2" hidden="1">
      <c r="A418" s="183">
        <f>'Tab3'!N177</f>
        <v>0</v>
      </c>
      <c r="B418" s="181">
        <f>'Tab3'!F177</f>
        <v>0</v>
      </c>
      <c r="C418" s="181" t="str">
        <f>'Tab3'!D177</f>
        <v>riga 96</v>
      </c>
      <c r="D418" s="182">
        <f>'Tab3'!E177</f>
        <v>0</v>
      </c>
      <c r="E418" s="182">
        <f t="shared" si="7"/>
        <v>0</v>
      </c>
    </row>
    <row r="419" spans="1:5" ht="13.2" hidden="1">
      <c r="A419" s="183">
        <f>'Tab3'!N178</f>
        <v>0</v>
      </c>
      <c r="B419" s="181">
        <f>'Tab3'!F178</f>
        <v>0</v>
      </c>
      <c r="C419" s="181" t="str">
        <f>'Tab3'!D178</f>
        <v>riga 97</v>
      </c>
      <c r="D419" s="182">
        <f>'Tab3'!E178</f>
        <v>0</v>
      </c>
      <c r="E419" s="182">
        <f t="shared" si="7"/>
        <v>0</v>
      </c>
    </row>
    <row r="420" spans="1:5" ht="13.2" hidden="1">
      <c r="A420" s="183">
        <f>'Tab3'!N179</f>
        <v>0</v>
      </c>
      <c r="B420" s="181">
        <f>'Tab3'!F179</f>
        <v>0</v>
      </c>
      <c r="C420" s="181" t="str">
        <f>'Tab3'!D179</f>
        <v>riga 98</v>
      </c>
      <c r="D420" s="182">
        <f>'Tab3'!E179</f>
        <v>0</v>
      </c>
      <c r="E420" s="182">
        <f t="shared" si="7"/>
        <v>0</v>
      </c>
    </row>
    <row r="421" spans="1:5" ht="13.2" hidden="1">
      <c r="A421" s="183">
        <f>'Tab3'!N180</f>
        <v>0</v>
      </c>
      <c r="B421" s="181">
        <f>'Tab3'!F180</f>
        <v>0</v>
      </c>
      <c r="C421" s="181" t="str">
        <f>'Tab3'!D180</f>
        <v>riga 99</v>
      </c>
      <c r="D421" s="182">
        <f>'Tab3'!E180</f>
        <v>0</v>
      </c>
      <c r="E421" s="182">
        <f t="shared" si="7"/>
        <v>0</v>
      </c>
    </row>
    <row r="422" spans="1:5" ht="13.2" hidden="1">
      <c r="A422" s="183">
        <f>'Tab3'!N181</f>
        <v>0</v>
      </c>
      <c r="B422" s="181">
        <f>'Tab3'!F181</f>
        <v>0</v>
      </c>
      <c r="C422" s="181" t="str">
        <f>'Tab3'!D181</f>
        <v>riga 100</v>
      </c>
      <c r="D422" s="182">
        <f>'Tab3'!E181</f>
        <v>0</v>
      </c>
      <c r="E422" s="182">
        <f t="shared" si="7"/>
        <v>0</v>
      </c>
    </row>
    <row r="423" spans="1:5" ht="15.6" hidden="1">
      <c r="A423" s="177" t="s">
        <v>409</v>
      </c>
      <c r="B423" s="177" t="s">
        <v>413</v>
      </c>
      <c r="C423" s="178" t="str">
        <f>'Tab4'!A4</f>
        <v>Qui si può inserire una tipologia ordine con MAX 25 righe</v>
      </c>
      <c r="D423" s="179"/>
      <c r="E423" s="180">
        <f>SUM(E424:E448)</f>
        <v>0</v>
      </c>
    </row>
    <row r="424" spans="1:5" ht="13.2" hidden="1">
      <c r="A424" s="183">
        <f>'Tab4'!N5</f>
        <v>0</v>
      </c>
      <c r="B424" s="181">
        <f>'Tab4'!F5</f>
        <v>0</v>
      </c>
      <c r="C424" s="181" t="str">
        <f>'Tab4'!D5</f>
        <v>riga 1</v>
      </c>
      <c r="D424" s="182">
        <f>'Tab4'!E5</f>
        <v>0</v>
      </c>
      <c r="E424" s="182">
        <f t="shared" ref="E424:E448" si="8">A424*D424</f>
        <v>0</v>
      </c>
    </row>
    <row r="425" spans="1:5" ht="13.2" hidden="1">
      <c r="A425" s="183">
        <f>'Tab4'!N6</f>
        <v>0</v>
      </c>
      <c r="B425" s="181">
        <f>'Tab4'!F6</f>
        <v>0</v>
      </c>
      <c r="C425" s="181" t="str">
        <f>'Tab4'!D6</f>
        <v>riga 2</v>
      </c>
      <c r="D425" s="182">
        <f>'Tab4'!E6</f>
        <v>0</v>
      </c>
      <c r="E425" s="182">
        <f t="shared" si="8"/>
        <v>0</v>
      </c>
    </row>
    <row r="426" spans="1:5" ht="13.2" hidden="1">
      <c r="A426" s="183">
        <f>'Tab4'!N7</f>
        <v>0</v>
      </c>
      <c r="B426" s="181">
        <f>'Tab4'!F7</f>
        <v>0</v>
      </c>
      <c r="C426" s="181" t="str">
        <f>'Tab4'!D7</f>
        <v>riga 3</v>
      </c>
      <c r="D426" s="182">
        <f>'Tab4'!E7</f>
        <v>0</v>
      </c>
      <c r="E426" s="182">
        <f t="shared" si="8"/>
        <v>0</v>
      </c>
    </row>
    <row r="427" spans="1:5" ht="13.2" hidden="1">
      <c r="A427" s="183">
        <f>'Tab4'!N8</f>
        <v>0</v>
      </c>
      <c r="B427" s="181">
        <f>'Tab4'!F8</f>
        <v>0</v>
      </c>
      <c r="C427" s="181" t="str">
        <f>'Tab4'!D8</f>
        <v>riga 4</v>
      </c>
      <c r="D427" s="182">
        <f>'Tab4'!E8</f>
        <v>0</v>
      </c>
      <c r="E427" s="182">
        <f t="shared" si="8"/>
        <v>0</v>
      </c>
    </row>
    <row r="428" spans="1:5" ht="13.2" hidden="1">
      <c r="A428" s="183">
        <f>'Tab4'!N9</f>
        <v>0</v>
      </c>
      <c r="B428" s="181">
        <f>'Tab4'!F9</f>
        <v>0</v>
      </c>
      <c r="C428" s="181" t="str">
        <f>'Tab4'!D9</f>
        <v>riga 5</v>
      </c>
      <c r="D428" s="182">
        <f>'Tab4'!E9</f>
        <v>0</v>
      </c>
      <c r="E428" s="182">
        <f t="shared" si="8"/>
        <v>0</v>
      </c>
    </row>
    <row r="429" spans="1:5" ht="13.2" hidden="1">
      <c r="A429" s="183">
        <f>'Tab4'!N10</f>
        <v>0</v>
      </c>
      <c r="B429" s="181">
        <f>'Tab4'!F10</f>
        <v>0</v>
      </c>
      <c r="C429" s="181" t="str">
        <f>'Tab4'!D10</f>
        <v>riga 6</v>
      </c>
      <c r="D429" s="182">
        <f>'Tab4'!E10</f>
        <v>0</v>
      </c>
      <c r="E429" s="182">
        <f t="shared" si="8"/>
        <v>0</v>
      </c>
    </row>
    <row r="430" spans="1:5" ht="13.2" hidden="1">
      <c r="A430" s="183">
        <f>'Tab4'!N11</f>
        <v>0</v>
      </c>
      <c r="B430" s="181">
        <f>'Tab4'!F11</f>
        <v>0</v>
      </c>
      <c r="C430" s="181" t="str">
        <f>'Tab4'!D11</f>
        <v>riga 7</v>
      </c>
      <c r="D430" s="182">
        <f>'Tab4'!E11</f>
        <v>0</v>
      </c>
      <c r="E430" s="182">
        <f t="shared" si="8"/>
        <v>0</v>
      </c>
    </row>
    <row r="431" spans="1:5" ht="13.2" hidden="1">
      <c r="A431" s="183">
        <f>'Tab4'!N12</f>
        <v>0</v>
      </c>
      <c r="B431" s="181">
        <f>'Tab4'!F12</f>
        <v>0</v>
      </c>
      <c r="C431" s="181" t="str">
        <f>'Tab4'!D12</f>
        <v>riga 8</v>
      </c>
      <c r="D431" s="182">
        <f>'Tab4'!E12</f>
        <v>0</v>
      </c>
      <c r="E431" s="182">
        <f t="shared" si="8"/>
        <v>0</v>
      </c>
    </row>
    <row r="432" spans="1:5" ht="13.2" hidden="1">
      <c r="A432" s="183">
        <f>'Tab4'!N13</f>
        <v>0</v>
      </c>
      <c r="B432" s="181">
        <f>'Tab4'!F13</f>
        <v>0</v>
      </c>
      <c r="C432" s="181" t="str">
        <f>'Tab4'!D13</f>
        <v>riga 9</v>
      </c>
      <c r="D432" s="182">
        <f>'Tab4'!E13</f>
        <v>0</v>
      </c>
      <c r="E432" s="182">
        <f t="shared" si="8"/>
        <v>0</v>
      </c>
    </row>
    <row r="433" spans="1:5" ht="13.2" hidden="1">
      <c r="A433" s="183">
        <f>'Tab4'!N14</f>
        <v>0</v>
      </c>
      <c r="B433" s="181">
        <f>'Tab4'!F14</f>
        <v>0</v>
      </c>
      <c r="C433" s="181" t="str">
        <f>'Tab4'!D14</f>
        <v>riga 10</v>
      </c>
      <c r="D433" s="182">
        <f>'Tab4'!E14</f>
        <v>0</v>
      </c>
      <c r="E433" s="182">
        <f t="shared" si="8"/>
        <v>0</v>
      </c>
    </row>
    <row r="434" spans="1:5" ht="13.2" hidden="1">
      <c r="A434" s="183">
        <f>'Tab4'!N15</f>
        <v>0</v>
      </c>
      <c r="B434" s="181">
        <f>'Tab4'!F15</f>
        <v>0</v>
      </c>
      <c r="C434" s="181" t="str">
        <f>'Tab4'!D15</f>
        <v>riga 11</v>
      </c>
      <c r="D434" s="182">
        <f>'Tab4'!E15</f>
        <v>0</v>
      </c>
      <c r="E434" s="182">
        <f t="shared" si="8"/>
        <v>0</v>
      </c>
    </row>
    <row r="435" spans="1:5" ht="13.2" hidden="1">
      <c r="A435" s="183">
        <f>'Tab4'!N16</f>
        <v>0</v>
      </c>
      <c r="B435" s="181">
        <f>'Tab4'!F16</f>
        <v>0</v>
      </c>
      <c r="C435" s="181" t="str">
        <f>'Tab4'!D16</f>
        <v>riga 12</v>
      </c>
      <c r="D435" s="182">
        <f>'Tab4'!E16</f>
        <v>0</v>
      </c>
      <c r="E435" s="182">
        <f t="shared" si="8"/>
        <v>0</v>
      </c>
    </row>
    <row r="436" spans="1:5" ht="13.2" hidden="1">
      <c r="A436" s="183">
        <f>'Tab4'!N17</f>
        <v>0</v>
      </c>
      <c r="B436" s="181">
        <f>'Tab4'!F17</f>
        <v>0</v>
      </c>
      <c r="C436" s="181" t="str">
        <f>'Tab4'!D17</f>
        <v>riga 13</v>
      </c>
      <c r="D436" s="182">
        <f>'Tab4'!E17</f>
        <v>0</v>
      </c>
      <c r="E436" s="182">
        <f t="shared" si="8"/>
        <v>0</v>
      </c>
    </row>
    <row r="437" spans="1:5" ht="13.2" hidden="1">
      <c r="A437" s="183">
        <f>'Tab4'!N18</f>
        <v>0</v>
      </c>
      <c r="B437" s="181">
        <f>'Tab4'!F18</f>
        <v>0</v>
      </c>
      <c r="C437" s="181" t="str">
        <f>'Tab4'!D18</f>
        <v>riga 14</v>
      </c>
      <c r="D437" s="182">
        <f>'Tab4'!E18</f>
        <v>0</v>
      </c>
      <c r="E437" s="182">
        <f t="shared" si="8"/>
        <v>0</v>
      </c>
    </row>
    <row r="438" spans="1:5" ht="13.2" hidden="1">
      <c r="A438" s="183">
        <f>'Tab4'!N19</f>
        <v>0</v>
      </c>
      <c r="B438" s="181">
        <f>'Tab4'!F19</f>
        <v>0</v>
      </c>
      <c r="C438" s="181" t="str">
        <f>'Tab4'!D19</f>
        <v>riga 15</v>
      </c>
      <c r="D438" s="182">
        <f>'Tab4'!E19</f>
        <v>0</v>
      </c>
      <c r="E438" s="182">
        <f t="shared" si="8"/>
        <v>0</v>
      </c>
    </row>
    <row r="439" spans="1:5" ht="13.2" hidden="1">
      <c r="A439" s="183">
        <f>'Tab4'!N20</f>
        <v>0</v>
      </c>
      <c r="B439" s="181">
        <f>'Tab4'!F20</f>
        <v>0</v>
      </c>
      <c r="C439" s="181" t="str">
        <f>'Tab4'!D20</f>
        <v>riga 16</v>
      </c>
      <c r="D439" s="182">
        <f>'Tab4'!E20</f>
        <v>0</v>
      </c>
      <c r="E439" s="182">
        <f t="shared" si="8"/>
        <v>0</v>
      </c>
    </row>
    <row r="440" spans="1:5" ht="13.2" hidden="1">
      <c r="A440" s="183">
        <f>'Tab4'!N21</f>
        <v>0</v>
      </c>
      <c r="B440" s="181">
        <f>'Tab4'!F21</f>
        <v>0</v>
      </c>
      <c r="C440" s="181" t="str">
        <f>'Tab4'!D21</f>
        <v>riga 17</v>
      </c>
      <c r="D440" s="182">
        <f>'Tab4'!E21</f>
        <v>0</v>
      </c>
      <c r="E440" s="182">
        <f t="shared" si="8"/>
        <v>0</v>
      </c>
    </row>
    <row r="441" spans="1:5" ht="13.2" hidden="1">
      <c r="A441" s="183">
        <f>'Tab4'!N22</f>
        <v>0</v>
      </c>
      <c r="B441" s="181">
        <f>'Tab4'!F22</f>
        <v>0</v>
      </c>
      <c r="C441" s="181" t="str">
        <f>'Tab4'!D22</f>
        <v>riga 18</v>
      </c>
      <c r="D441" s="182">
        <f>'Tab4'!E22</f>
        <v>0</v>
      </c>
      <c r="E441" s="182">
        <f t="shared" si="8"/>
        <v>0</v>
      </c>
    </row>
    <row r="442" spans="1:5" ht="13.2" hidden="1">
      <c r="A442" s="183">
        <f>'Tab4'!N23</f>
        <v>0</v>
      </c>
      <c r="B442" s="181">
        <f>'Tab4'!F23</f>
        <v>0</v>
      </c>
      <c r="C442" s="181" t="str">
        <f>'Tab4'!D23</f>
        <v>riga 19</v>
      </c>
      <c r="D442" s="182">
        <f>'Tab4'!E23</f>
        <v>0</v>
      </c>
      <c r="E442" s="182">
        <f t="shared" si="8"/>
        <v>0</v>
      </c>
    </row>
    <row r="443" spans="1:5" ht="13.2" hidden="1">
      <c r="A443" s="183">
        <f>'Tab4'!N24</f>
        <v>0</v>
      </c>
      <c r="B443" s="181">
        <f>'Tab4'!F24</f>
        <v>0</v>
      </c>
      <c r="C443" s="181" t="str">
        <f>'Tab4'!D24</f>
        <v>riga 20</v>
      </c>
      <c r="D443" s="182">
        <f>'Tab4'!E24</f>
        <v>0</v>
      </c>
      <c r="E443" s="182">
        <f t="shared" si="8"/>
        <v>0</v>
      </c>
    </row>
    <row r="444" spans="1:5" ht="13.2" hidden="1">
      <c r="A444" s="183">
        <f>'Tab4'!N25</f>
        <v>0</v>
      </c>
      <c r="B444" s="181">
        <f>'Tab4'!F25</f>
        <v>0</v>
      </c>
      <c r="C444" s="181" t="str">
        <f>'Tab4'!D25</f>
        <v>riga 21</v>
      </c>
      <c r="D444" s="182">
        <f>'Tab4'!E25</f>
        <v>0</v>
      </c>
      <c r="E444" s="182">
        <f t="shared" si="8"/>
        <v>0</v>
      </c>
    </row>
    <row r="445" spans="1:5" ht="13.2" hidden="1">
      <c r="A445" s="183">
        <f>'Tab4'!N26</f>
        <v>0</v>
      </c>
      <c r="B445" s="181">
        <f>'Tab4'!F26</f>
        <v>0</v>
      </c>
      <c r="C445" s="181" t="str">
        <f>'Tab4'!D26</f>
        <v>riga 22</v>
      </c>
      <c r="D445" s="182">
        <f>'Tab4'!E26</f>
        <v>0</v>
      </c>
      <c r="E445" s="182">
        <f t="shared" si="8"/>
        <v>0</v>
      </c>
    </row>
    <row r="446" spans="1:5" ht="13.2" hidden="1">
      <c r="A446" s="183">
        <f>'Tab4'!N27</f>
        <v>0</v>
      </c>
      <c r="B446" s="181">
        <f>'Tab4'!F27</f>
        <v>0</v>
      </c>
      <c r="C446" s="181" t="str">
        <f>'Tab4'!D27</f>
        <v>riga 23</v>
      </c>
      <c r="D446" s="182">
        <f>'Tab4'!E27</f>
        <v>0</v>
      </c>
      <c r="E446" s="182">
        <f t="shared" si="8"/>
        <v>0</v>
      </c>
    </row>
    <row r="447" spans="1:5" ht="13.2" hidden="1">
      <c r="A447" s="183">
        <f>'Tab4'!N28</f>
        <v>0</v>
      </c>
      <c r="B447" s="181">
        <f>'Tab4'!F28</f>
        <v>0</v>
      </c>
      <c r="C447" s="181" t="str">
        <f>'Tab4'!D28</f>
        <v>riga 24</v>
      </c>
      <c r="D447" s="182">
        <f>'Tab4'!E28</f>
        <v>0</v>
      </c>
      <c r="E447" s="182">
        <f t="shared" si="8"/>
        <v>0</v>
      </c>
    </row>
    <row r="448" spans="1:5" ht="13.2" hidden="1">
      <c r="A448" s="183">
        <f>'Tab4'!N29</f>
        <v>0</v>
      </c>
      <c r="B448" s="181">
        <f>'Tab4'!F29</f>
        <v>0</v>
      </c>
      <c r="C448" s="181" t="str">
        <f>'Tab4'!D29</f>
        <v>riga 25</v>
      </c>
      <c r="D448" s="182">
        <f>'Tab4'!E29</f>
        <v>0</v>
      </c>
      <c r="E448" s="182">
        <f t="shared" si="8"/>
        <v>0</v>
      </c>
    </row>
    <row r="449" spans="1:5" ht="15.6" hidden="1">
      <c r="A449" s="177" t="s">
        <v>409</v>
      </c>
      <c r="B449" s="177" t="s">
        <v>413</v>
      </c>
      <c r="C449" s="178" t="str">
        <f>'Tab4'!A30</f>
        <v>Qui si può inserire una tipologia ordine con MAX 50 righe</v>
      </c>
      <c r="D449" s="179"/>
      <c r="E449" s="180">
        <f>SUM(E450:E499)</f>
        <v>0</v>
      </c>
    </row>
    <row r="450" spans="1:5" ht="13.2" hidden="1">
      <c r="A450" s="183">
        <f>'Tab4'!N31</f>
        <v>0</v>
      </c>
      <c r="B450" s="181">
        <f>'Tab4'!F31</f>
        <v>0</v>
      </c>
      <c r="C450" s="181" t="str">
        <f>'Tab4'!D31</f>
        <v>riga 1</v>
      </c>
      <c r="D450" s="182">
        <f>'Tab4'!E31</f>
        <v>0</v>
      </c>
      <c r="E450" s="182">
        <f t="shared" ref="E450:E499" si="9">A450*D450</f>
        <v>0</v>
      </c>
    </row>
    <row r="451" spans="1:5" ht="13.2" hidden="1">
      <c r="A451" s="183">
        <f>'Tab4'!N32</f>
        <v>0</v>
      </c>
      <c r="B451" s="181">
        <f>'Tab4'!F32</f>
        <v>0</v>
      </c>
      <c r="C451" s="181" t="str">
        <f>'Tab4'!D32</f>
        <v>riga 2</v>
      </c>
      <c r="D451" s="182">
        <f>'Tab4'!E32</f>
        <v>0</v>
      </c>
      <c r="E451" s="182">
        <f t="shared" si="9"/>
        <v>0</v>
      </c>
    </row>
    <row r="452" spans="1:5" ht="13.2" hidden="1">
      <c r="A452" s="183">
        <f>'Tab4'!N33</f>
        <v>0</v>
      </c>
      <c r="B452" s="181">
        <f>'Tab4'!F33</f>
        <v>0</v>
      </c>
      <c r="C452" s="181" t="str">
        <f>'Tab4'!D33</f>
        <v>riga 3</v>
      </c>
      <c r="D452" s="182">
        <f>'Tab4'!E33</f>
        <v>0</v>
      </c>
      <c r="E452" s="182">
        <f t="shared" si="9"/>
        <v>0</v>
      </c>
    </row>
    <row r="453" spans="1:5" ht="13.2" hidden="1">
      <c r="A453" s="183">
        <f>'Tab4'!N34</f>
        <v>0</v>
      </c>
      <c r="B453" s="181">
        <f>'Tab4'!F34</f>
        <v>0</v>
      </c>
      <c r="C453" s="181" t="str">
        <f>'Tab4'!D34</f>
        <v>riga 4</v>
      </c>
      <c r="D453" s="182">
        <f>'Tab4'!E34</f>
        <v>0</v>
      </c>
      <c r="E453" s="182">
        <f t="shared" si="9"/>
        <v>0</v>
      </c>
    </row>
    <row r="454" spans="1:5" ht="13.2" hidden="1">
      <c r="A454" s="183">
        <f>'Tab4'!N35</f>
        <v>0</v>
      </c>
      <c r="B454" s="181">
        <f>'Tab4'!F35</f>
        <v>0</v>
      </c>
      <c r="C454" s="181" t="str">
        <f>'Tab4'!D35</f>
        <v>riga 5</v>
      </c>
      <c r="D454" s="182">
        <f>'Tab4'!E35</f>
        <v>0</v>
      </c>
      <c r="E454" s="182">
        <f t="shared" si="9"/>
        <v>0</v>
      </c>
    </row>
    <row r="455" spans="1:5" ht="13.2" hidden="1">
      <c r="A455" s="183">
        <f>'Tab4'!N36</f>
        <v>0</v>
      </c>
      <c r="B455" s="181">
        <f>'Tab4'!F36</f>
        <v>0</v>
      </c>
      <c r="C455" s="181" t="str">
        <f>'Tab4'!D36</f>
        <v>riga 6</v>
      </c>
      <c r="D455" s="182">
        <f>'Tab4'!E36</f>
        <v>0</v>
      </c>
      <c r="E455" s="182">
        <f t="shared" si="9"/>
        <v>0</v>
      </c>
    </row>
    <row r="456" spans="1:5" ht="13.2" hidden="1">
      <c r="A456" s="183">
        <f>'Tab4'!N37</f>
        <v>0</v>
      </c>
      <c r="B456" s="181">
        <f>'Tab4'!F37</f>
        <v>0</v>
      </c>
      <c r="C456" s="181" t="str">
        <f>'Tab4'!D37</f>
        <v>riga 7</v>
      </c>
      <c r="D456" s="182">
        <f>'Tab4'!E37</f>
        <v>0</v>
      </c>
      <c r="E456" s="182">
        <f t="shared" si="9"/>
        <v>0</v>
      </c>
    </row>
    <row r="457" spans="1:5" ht="13.2" hidden="1">
      <c r="A457" s="183">
        <f>'Tab4'!N38</f>
        <v>0</v>
      </c>
      <c r="B457" s="181">
        <f>'Tab4'!F38</f>
        <v>0</v>
      </c>
      <c r="C457" s="181" t="str">
        <f>'Tab4'!D38</f>
        <v>riga 8</v>
      </c>
      <c r="D457" s="182">
        <f>'Tab4'!E38</f>
        <v>0</v>
      </c>
      <c r="E457" s="182">
        <f t="shared" si="9"/>
        <v>0</v>
      </c>
    </row>
    <row r="458" spans="1:5" ht="13.2" hidden="1">
      <c r="A458" s="183">
        <f>'Tab4'!N39</f>
        <v>0</v>
      </c>
      <c r="B458" s="181">
        <f>'Tab4'!F39</f>
        <v>0</v>
      </c>
      <c r="C458" s="181" t="str">
        <f>'Tab4'!D39</f>
        <v>riga 9</v>
      </c>
      <c r="D458" s="182">
        <f>'Tab4'!E39</f>
        <v>0</v>
      </c>
      <c r="E458" s="182">
        <f t="shared" si="9"/>
        <v>0</v>
      </c>
    </row>
    <row r="459" spans="1:5" ht="13.2" hidden="1">
      <c r="A459" s="183">
        <f>'Tab4'!N40</f>
        <v>0</v>
      </c>
      <c r="B459" s="181">
        <f>'Tab4'!F40</f>
        <v>0</v>
      </c>
      <c r="C459" s="181" t="str">
        <f>'Tab4'!D40</f>
        <v>riga 10</v>
      </c>
      <c r="D459" s="182">
        <f>'Tab4'!E40</f>
        <v>0</v>
      </c>
      <c r="E459" s="182">
        <f t="shared" si="9"/>
        <v>0</v>
      </c>
    </row>
    <row r="460" spans="1:5" ht="13.2" hidden="1">
      <c r="A460" s="183">
        <f>'Tab4'!N41</f>
        <v>0</v>
      </c>
      <c r="B460" s="181">
        <f>'Tab4'!F41</f>
        <v>0</v>
      </c>
      <c r="C460" s="181" t="str">
        <f>'Tab4'!D41</f>
        <v>riga 11</v>
      </c>
      <c r="D460" s="182">
        <f>'Tab4'!E41</f>
        <v>0</v>
      </c>
      <c r="E460" s="182">
        <f t="shared" si="9"/>
        <v>0</v>
      </c>
    </row>
    <row r="461" spans="1:5" ht="13.2" hidden="1">
      <c r="A461" s="183">
        <f>'Tab4'!N42</f>
        <v>0</v>
      </c>
      <c r="B461" s="181">
        <f>'Tab4'!F42</f>
        <v>0</v>
      </c>
      <c r="C461" s="181" t="str">
        <f>'Tab4'!D42</f>
        <v>riga 12</v>
      </c>
      <c r="D461" s="182">
        <f>'Tab4'!E42</f>
        <v>0</v>
      </c>
      <c r="E461" s="182">
        <f t="shared" si="9"/>
        <v>0</v>
      </c>
    </row>
    <row r="462" spans="1:5" ht="13.2" hidden="1">
      <c r="A462" s="183">
        <f>'Tab4'!N43</f>
        <v>0</v>
      </c>
      <c r="B462" s="181">
        <f>'Tab4'!F43</f>
        <v>0</v>
      </c>
      <c r="C462" s="181" t="str">
        <f>'Tab4'!D43</f>
        <v>riga 13</v>
      </c>
      <c r="D462" s="182">
        <f>'Tab4'!E43</f>
        <v>0</v>
      </c>
      <c r="E462" s="182">
        <f t="shared" si="9"/>
        <v>0</v>
      </c>
    </row>
    <row r="463" spans="1:5" ht="13.2" hidden="1">
      <c r="A463" s="183">
        <f>'Tab4'!N44</f>
        <v>0</v>
      </c>
      <c r="B463" s="181">
        <f>'Tab4'!F44</f>
        <v>0</v>
      </c>
      <c r="C463" s="181" t="str">
        <f>'Tab4'!D44</f>
        <v>riga 14</v>
      </c>
      <c r="D463" s="182">
        <f>'Tab4'!E44</f>
        <v>0</v>
      </c>
      <c r="E463" s="182">
        <f t="shared" si="9"/>
        <v>0</v>
      </c>
    </row>
    <row r="464" spans="1:5" ht="13.2" hidden="1">
      <c r="A464" s="183">
        <f>'Tab4'!N45</f>
        <v>0</v>
      </c>
      <c r="B464" s="181">
        <f>'Tab4'!F45</f>
        <v>0</v>
      </c>
      <c r="C464" s="181" t="str">
        <f>'Tab4'!D45</f>
        <v>riga 15</v>
      </c>
      <c r="D464" s="182">
        <f>'Tab4'!E45</f>
        <v>0</v>
      </c>
      <c r="E464" s="182">
        <f t="shared" si="9"/>
        <v>0</v>
      </c>
    </row>
    <row r="465" spans="1:5" ht="13.2" hidden="1">
      <c r="A465" s="183">
        <f>'Tab4'!N46</f>
        <v>0</v>
      </c>
      <c r="B465" s="181">
        <f>'Tab4'!F46</f>
        <v>0</v>
      </c>
      <c r="C465" s="181" t="str">
        <f>'Tab4'!D46</f>
        <v>riga 16</v>
      </c>
      <c r="D465" s="182">
        <f>'Tab4'!E46</f>
        <v>0</v>
      </c>
      <c r="E465" s="182">
        <f t="shared" si="9"/>
        <v>0</v>
      </c>
    </row>
    <row r="466" spans="1:5" ht="13.2" hidden="1">
      <c r="A466" s="183">
        <f>'Tab4'!N47</f>
        <v>0</v>
      </c>
      <c r="B466" s="181">
        <f>'Tab4'!F47</f>
        <v>0</v>
      </c>
      <c r="C466" s="181" t="str">
        <f>'Tab4'!D47</f>
        <v>riga 17</v>
      </c>
      <c r="D466" s="182">
        <f>'Tab4'!E47</f>
        <v>0</v>
      </c>
      <c r="E466" s="182">
        <f t="shared" si="9"/>
        <v>0</v>
      </c>
    </row>
    <row r="467" spans="1:5" ht="13.2" hidden="1">
      <c r="A467" s="183">
        <f>'Tab4'!N48</f>
        <v>0</v>
      </c>
      <c r="B467" s="181">
        <f>'Tab4'!F48</f>
        <v>0</v>
      </c>
      <c r="C467" s="181" t="str">
        <f>'Tab4'!D48</f>
        <v>riga 18</v>
      </c>
      <c r="D467" s="182">
        <f>'Tab4'!E48</f>
        <v>0</v>
      </c>
      <c r="E467" s="182">
        <f t="shared" si="9"/>
        <v>0</v>
      </c>
    </row>
    <row r="468" spans="1:5" ht="13.2" hidden="1">
      <c r="A468" s="183">
        <f>'Tab4'!N49</f>
        <v>0</v>
      </c>
      <c r="B468" s="181">
        <f>'Tab4'!F49</f>
        <v>0</v>
      </c>
      <c r="C468" s="181" t="str">
        <f>'Tab4'!D49</f>
        <v>riga 19</v>
      </c>
      <c r="D468" s="182">
        <f>'Tab4'!E49</f>
        <v>0</v>
      </c>
      <c r="E468" s="182">
        <f t="shared" si="9"/>
        <v>0</v>
      </c>
    </row>
    <row r="469" spans="1:5" ht="13.2" hidden="1">
      <c r="A469" s="183">
        <f>'Tab4'!N50</f>
        <v>0</v>
      </c>
      <c r="B469" s="181">
        <f>'Tab4'!F50</f>
        <v>0</v>
      </c>
      <c r="C469" s="181" t="str">
        <f>'Tab4'!D50</f>
        <v>riga 20</v>
      </c>
      <c r="D469" s="182">
        <f>'Tab4'!E50</f>
        <v>0</v>
      </c>
      <c r="E469" s="182">
        <f t="shared" si="9"/>
        <v>0</v>
      </c>
    </row>
    <row r="470" spans="1:5" ht="13.2" hidden="1">
      <c r="A470" s="183">
        <f>'Tab4'!N51</f>
        <v>0</v>
      </c>
      <c r="B470" s="181">
        <f>'Tab4'!F51</f>
        <v>0</v>
      </c>
      <c r="C470" s="181" t="str">
        <f>'Tab4'!D51</f>
        <v>riga 21</v>
      </c>
      <c r="D470" s="182">
        <f>'Tab4'!E51</f>
        <v>0</v>
      </c>
      <c r="E470" s="182">
        <f t="shared" si="9"/>
        <v>0</v>
      </c>
    </row>
    <row r="471" spans="1:5" ht="13.2" hidden="1">
      <c r="A471" s="183">
        <f>'Tab4'!N52</f>
        <v>0</v>
      </c>
      <c r="B471" s="181">
        <f>'Tab4'!F52</f>
        <v>0</v>
      </c>
      <c r="C471" s="181" t="str">
        <f>'Tab4'!D52</f>
        <v>riga 22</v>
      </c>
      <c r="D471" s="182">
        <f>'Tab4'!E52</f>
        <v>0</v>
      </c>
      <c r="E471" s="182">
        <f t="shared" si="9"/>
        <v>0</v>
      </c>
    </row>
    <row r="472" spans="1:5" ht="13.2" hidden="1">
      <c r="A472" s="183">
        <f>'Tab4'!N53</f>
        <v>0</v>
      </c>
      <c r="B472" s="181">
        <f>'Tab4'!F53</f>
        <v>0</v>
      </c>
      <c r="C472" s="181" t="str">
        <f>'Tab4'!D53</f>
        <v>riga 23</v>
      </c>
      <c r="D472" s="182">
        <f>'Tab4'!E53</f>
        <v>0</v>
      </c>
      <c r="E472" s="182">
        <f t="shared" si="9"/>
        <v>0</v>
      </c>
    </row>
    <row r="473" spans="1:5" ht="13.2" hidden="1">
      <c r="A473" s="183">
        <f>'Tab4'!N54</f>
        <v>0</v>
      </c>
      <c r="B473" s="181">
        <f>'Tab4'!F54</f>
        <v>0</v>
      </c>
      <c r="C473" s="181" t="str">
        <f>'Tab4'!D54</f>
        <v>riga 24</v>
      </c>
      <c r="D473" s="182">
        <f>'Tab4'!E54</f>
        <v>0</v>
      </c>
      <c r="E473" s="182">
        <f t="shared" si="9"/>
        <v>0</v>
      </c>
    </row>
    <row r="474" spans="1:5" ht="13.2" hidden="1">
      <c r="A474" s="183">
        <f>'Tab4'!N55</f>
        <v>0</v>
      </c>
      <c r="B474" s="181">
        <f>'Tab4'!F55</f>
        <v>0</v>
      </c>
      <c r="C474" s="181" t="str">
        <f>'Tab4'!D55</f>
        <v>riga 25</v>
      </c>
      <c r="D474" s="182">
        <f>'Tab4'!E55</f>
        <v>0</v>
      </c>
      <c r="E474" s="182">
        <f t="shared" si="9"/>
        <v>0</v>
      </c>
    </row>
    <row r="475" spans="1:5" ht="13.2" hidden="1">
      <c r="A475" s="183">
        <f>'Tab4'!N56</f>
        <v>0</v>
      </c>
      <c r="B475" s="181">
        <f>'Tab4'!F56</f>
        <v>0</v>
      </c>
      <c r="C475" s="181" t="str">
        <f>'Tab4'!D56</f>
        <v>riga 26</v>
      </c>
      <c r="D475" s="182">
        <f>'Tab4'!E56</f>
        <v>0</v>
      </c>
      <c r="E475" s="182">
        <f t="shared" si="9"/>
        <v>0</v>
      </c>
    </row>
    <row r="476" spans="1:5" ht="13.2" hidden="1">
      <c r="A476" s="183">
        <f>'Tab4'!N57</f>
        <v>0</v>
      </c>
      <c r="B476" s="181">
        <f>'Tab4'!F57</f>
        <v>0</v>
      </c>
      <c r="C476" s="181" t="str">
        <f>'Tab4'!D57</f>
        <v>riga 27</v>
      </c>
      <c r="D476" s="182">
        <f>'Tab4'!E57</f>
        <v>0</v>
      </c>
      <c r="E476" s="182">
        <f t="shared" si="9"/>
        <v>0</v>
      </c>
    </row>
    <row r="477" spans="1:5" ht="13.2" hidden="1">
      <c r="A477" s="183">
        <f>'Tab4'!N58</f>
        <v>0</v>
      </c>
      <c r="B477" s="181">
        <f>'Tab4'!F58</f>
        <v>0</v>
      </c>
      <c r="C477" s="181" t="str">
        <f>'Tab4'!D58</f>
        <v>riga 28</v>
      </c>
      <c r="D477" s="182">
        <f>'Tab4'!E58</f>
        <v>0</v>
      </c>
      <c r="E477" s="182">
        <f t="shared" si="9"/>
        <v>0</v>
      </c>
    </row>
    <row r="478" spans="1:5" ht="13.2" hidden="1">
      <c r="A478" s="183">
        <f>'Tab4'!N59</f>
        <v>0</v>
      </c>
      <c r="B478" s="181">
        <f>'Tab4'!F59</f>
        <v>0</v>
      </c>
      <c r="C478" s="181" t="str">
        <f>'Tab4'!D59</f>
        <v>riga 29</v>
      </c>
      <c r="D478" s="182">
        <f>'Tab4'!E59</f>
        <v>0</v>
      </c>
      <c r="E478" s="182">
        <f t="shared" si="9"/>
        <v>0</v>
      </c>
    </row>
    <row r="479" spans="1:5" ht="13.2" hidden="1">
      <c r="A479" s="183">
        <f>'Tab4'!N60</f>
        <v>0</v>
      </c>
      <c r="B479" s="181">
        <f>'Tab4'!F60</f>
        <v>0</v>
      </c>
      <c r="C479" s="181" t="str">
        <f>'Tab4'!D60</f>
        <v>riga 30</v>
      </c>
      <c r="D479" s="182">
        <f>'Tab4'!E60</f>
        <v>0</v>
      </c>
      <c r="E479" s="182">
        <f t="shared" si="9"/>
        <v>0</v>
      </c>
    </row>
    <row r="480" spans="1:5" ht="13.2" hidden="1">
      <c r="A480" s="183">
        <f>'Tab4'!N61</f>
        <v>0</v>
      </c>
      <c r="B480" s="181">
        <f>'Tab4'!F61</f>
        <v>0</v>
      </c>
      <c r="C480" s="181" t="str">
        <f>'Tab4'!D61</f>
        <v>riga 31</v>
      </c>
      <c r="D480" s="182">
        <f>'Tab4'!E61</f>
        <v>0</v>
      </c>
      <c r="E480" s="182">
        <f t="shared" si="9"/>
        <v>0</v>
      </c>
    </row>
    <row r="481" spans="1:5" ht="13.2" hidden="1">
      <c r="A481" s="183">
        <f>'Tab4'!N62</f>
        <v>0</v>
      </c>
      <c r="B481" s="181">
        <f>'Tab4'!F62</f>
        <v>0</v>
      </c>
      <c r="C481" s="181" t="str">
        <f>'Tab4'!D62</f>
        <v>riga 32</v>
      </c>
      <c r="D481" s="182">
        <f>'Tab4'!E62</f>
        <v>0</v>
      </c>
      <c r="E481" s="182">
        <f t="shared" si="9"/>
        <v>0</v>
      </c>
    </row>
    <row r="482" spans="1:5" ht="13.2" hidden="1">
      <c r="A482" s="183">
        <f>'Tab4'!N63</f>
        <v>0</v>
      </c>
      <c r="B482" s="181">
        <f>'Tab4'!F63</f>
        <v>0</v>
      </c>
      <c r="C482" s="181" t="str">
        <f>'Tab4'!D63</f>
        <v>riga 33</v>
      </c>
      <c r="D482" s="182">
        <f>'Tab4'!E63</f>
        <v>0</v>
      </c>
      <c r="E482" s="182">
        <f t="shared" si="9"/>
        <v>0</v>
      </c>
    </row>
    <row r="483" spans="1:5" ht="13.2" hidden="1">
      <c r="A483" s="183">
        <f>'Tab4'!N64</f>
        <v>0</v>
      </c>
      <c r="B483" s="181">
        <f>'Tab4'!F64</f>
        <v>0</v>
      </c>
      <c r="C483" s="181" t="str">
        <f>'Tab4'!D64</f>
        <v>riga 34</v>
      </c>
      <c r="D483" s="182">
        <f>'Tab4'!E64</f>
        <v>0</v>
      </c>
      <c r="E483" s="182">
        <f t="shared" si="9"/>
        <v>0</v>
      </c>
    </row>
    <row r="484" spans="1:5" ht="13.2" hidden="1">
      <c r="A484" s="183">
        <f>'Tab4'!N65</f>
        <v>0</v>
      </c>
      <c r="B484" s="181">
        <f>'Tab4'!F65</f>
        <v>0</v>
      </c>
      <c r="C484" s="181" t="str">
        <f>'Tab4'!D65</f>
        <v>riga 35</v>
      </c>
      <c r="D484" s="182">
        <f>'Tab4'!E65</f>
        <v>0</v>
      </c>
      <c r="E484" s="182">
        <f t="shared" si="9"/>
        <v>0</v>
      </c>
    </row>
    <row r="485" spans="1:5" ht="13.2" hidden="1">
      <c r="A485" s="183">
        <f>'Tab4'!N66</f>
        <v>0</v>
      </c>
      <c r="B485" s="181">
        <f>'Tab4'!F66</f>
        <v>0</v>
      </c>
      <c r="C485" s="181" t="str">
        <f>'Tab4'!D66</f>
        <v>riga 36</v>
      </c>
      <c r="D485" s="182">
        <f>'Tab4'!E66</f>
        <v>0</v>
      </c>
      <c r="E485" s="182">
        <f t="shared" si="9"/>
        <v>0</v>
      </c>
    </row>
    <row r="486" spans="1:5" ht="13.2" hidden="1">
      <c r="A486" s="183">
        <f>'Tab4'!N67</f>
        <v>0</v>
      </c>
      <c r="B486" s="181">
        <f>'Tab4'!F67</f>
        <v>0</v>
      </c>
      <c r="C486" s="181" t="str">
        <f>'Tab4'!D67</f>
        <v>riga 37</v>
      </c>
      <c r="D486" s="182">
        <f>'Tab4'!E67</f>
        <v>0</v>
      </c>
      <c r="E486" s="182">
        <f t="shared" si="9"/>
        <v>0</v>
      </c>
    </row>
    <row r="487" spans="1:5" ht="13.2" hidden="1">
      <c r="A487" s="183">
        <f>'Tab4'!N68</f>
        <v>0</v>
      </c>
      <c r="B487" s="181">
        <f>'Tab4'!F68</f>
        <v>0</v>
      </c>
      <c r="C487" s="181" t="str">
        <f>'Tab4'!D68</f>
        <v>riga 38</v>
      </c>
      <c r="D487" s="182">
        <f>'Tab4'!E68</f>
        <v>0</v>
      </c>
      <c r="E487" s="182">
        <f t="shared" si="9"/>
        <v>0</v>
      </c>
    </row>
    <row r="488" spans="1:5" ht="13.2" hidden="1">
      <c r="A488" s="183">
        <f>'Tab4'!N69</f>
        <v>0</v>
      </c>
      <c r="B488" s="181">
        <f>'Tab4'!F69</f>
        <v>0</v>
      </c>
      <c r="C488" s="181" t="str">
        <f>'Tab4'!D69</f>
        <v>riga 39</v>
      </c>
      <c r="D488" s="182">
        <f>'Tab4'!E69</f>
        <v>0</v>
      </c>
      <c r="E488" s="182">
        <f t="shared" si="9"/>
        <v>0</v>
      </c>
    </row>
    <row r="489" spans="1:5" ht="13.2" hidden="1">
      <c r="A489" s="183">
        <f>'Tab4'!N70</f>
        <v>0</v>
      </c>
      <c r="B489" s="181">
        <f>'Tab4'!F70</f>
        <v>0</v>
      </c>
      <c r="C489" s="181" t="str">
        <f>'Tab4'!D70</f>
        <v>riga 40</v>
      </c>
      <c r="D489" s="182">
        <f>'Tab4'!E70</f>
        <v>0</v>
      </c>
      <c r="E489" s="182">
        <f t="shared" si="9"/>
        <v>0</v>
      </c>
    </row>
    <row r="490" spans="1:5" ht="13.2" hidden="1">
      <c r="A490" s="183">
        <f>'Tab4'!N71</f>
        <v>0</v>
      </c>
      <c r="B490" s="181">
        <f>'Tab4'!F71</f>
        <v>0</v>
      </c>
      <c r="C490" s="181" t="str">
        <f>'Tab4'!D71</f>
        <v>riga 41</v>
      </c>
      <c r="D490" s="182">
        <f>'Tab4'!E71</f>
        <v>0</v>
      </c>
      <c r="E490" s="182">
        <f t="shared" si="9"/>
        <v>0</v>
      </c>
    </row>
    <row r="491" spans="1:5" ht="13.2" hidden="1">
      <c r="A491" s="183">
        <f>'Tab4'!N72</f>
        <v>0</v>
      </c>
      <c r="B491" s="181">
        <f>'Tab4'!F72</f>
        <v>0</v>
      </c>
      <c r="C491" s="181" t="str">
        <f>'Tab4'!D72</f>
        <v>riga 42</v>
      </c>
      <c r="D491" s="182">
        <f>'Tab4'!E72</f>
        <v>0</v>
      </c>
      <c r="E491" s="182">
        <f t="shared" si="9"/>
        <v>0</v>
      </c>
    </row>
    <row r="492" spans="1:5" ht="13.2" hidden="1">
      <c r="A492" s="183">
        <f>'Tab4'!N73</f>
        <v>0</v>
      </c>
      <c r="B492" s="181">
        <f>'Tab4'!F73</f>
        <v>0</v>
      </c>
      <c r="C492" s="181" t="str">
        <f>'Tab4'!D73</f>
        <v>riga 43</v>
      </c>
      <c r="D492" s="182">
        <f>'Tab4'!E73</f>
        <v>0</v>
      </c>
      <c r="E492" s="182">
        <f t="shared" si="9"/>
        <v>0</v>
      </c>
    </row>
    <row r="493" spans="1:5" ht="13.2" hidden="1">
      <c r="A493" s="183">
        <f>'Tab4'!N74</f>
        <v>0</v>
      </c>
      <c r="B493" s="181">
        <f>'Tab4'!F74</f>
        <v>0</v>
      </c>
      <c r="C493" s="181" t="str">
        <f>'Tab4'!D74</f>
        <v>riga 44</v>
      </c>
      <c r="D493" s="182">
        <f>'Tab4'!E74</f>
        <v>0</v>
      </c>
      <c r="E493" s="182">
        <f t="shared" si="9"/>
        <v>0</v>
      </c>
    </row>
    <row r="494" spans="1:5" ht="13.2" hidden="1">
      <c r="A494" s="183">
        <f>'Tab4'!N75</f>
        <v>0</v>
      </c>
      <c r="B494" s="181">
        <f>'Tab4'!F75</f>
        <v>0</v>
      </c>
      <c r="C494" s="181" t="str">
        <f>'Tab4'!D75</f>
        <v>riga 45</v>
      </c>
      <c r="D494" s="182">
        <f>'Tab4'!E75</f>
        <v>0</v>
      </c>
      <c r="E494" s="182">
        <f t="shared" si="9"/>
        <v>0</v>
      </c>
    </row>
    <row r="495" spans="1:5" ht="13.2" hidden="1">
      <c r="A495" s="183">
        <f>'Tab4'!N76</f>
        <v>0</v>
      </c>
      <c r="B495" s="181">
        <f>'Tab4'!F76</f>
        <v>0</v>
      </c>
      <c r="C495" s="181" t="str">
        <f>'Tab4'!D76</f>
        <v>riga 46</v>
      </c>
      <c r="D495" s="182">
        <f>'Tab4'!E76</f>
        <v>0</v>
      </c>
      <c r="E495" s="182">
        <f t="shared" si="9"/>
        <v>0</v>
      </c>
    </row>
    <row r="496" spans="1:5" ht="13.2" hidden="1">
      <c r="A496" s="183">
        <f>'Tab4'!N77</f>
        <v>0</v>
      </c>
      <c r="B496" s="181">
        <f>'Tab4'!F77</f>
        <v>0</v>
      </c>
      <c r="C496" s="181" t="str">
        <f>'Tab4'!D77</f>
        <v>riga 47</v>
      </c>
      <c r="D496" s="182">
        <f>'Tab4'!E77</f>
        <v>0</v>
      </c>
      <c r="E496" s="182">
        <f t="shared" si="9"/>
        <v>0</v>
      </c>
    </row>
    <row r="497" spans="1:5" ht="13.2" hidden="1">
      <c r="A497" s="183">
        <f>'Tab4'!N78</f>
        <v>0</v>
      </c>
      <c r="B497" s="181">
        <f>'Tab4'!F78</f>
        <v>0</v>
      </c>
      <c r="C497" s="181" t="str">
        <f>'Tab4'!D78</f>
        <v>riga 48</v>
      </c>
      <c r="D497" s="182">
        <f>'Tab4'!E78</f>
        <v>0</v>
      </c>
      <c r="E497" s="182">
        <f t="shared" si="9"/>
        <v>0</v>
      </c>
    </row>
    <row r="498" spans="1:5" ht="13.2" hidden="1">
      <c r="A498" s="183">
        <f>'Tab4'!N79</f>
        <v>0</v>
      </c>
      <c r="B498" s="181">
        <f>'Tab4'!F79</f>
        <v>0</v>
      </c>
      <c r="C498" s="181" t="str">
        <f>'Tab4'!D79</f>
        <v>riga 49</v>
      </c>
      <c r="D498" s="182">
        <f>'Tab4'!E79</f>
        <v>0</v>
      </c>
      <c r="E498" s="182">
        <f t="shared" si="9"/>
        <v>0</v>
      </c>
    </row>
    <row r="499" spans="1:5" ht="13.2" hidden="1">
      <c r="A499" s="183">
        <f>'Tab4'!N80</f>
        <v>0</v>
      </c>
      <c r="B499" s="181">
        <f>'Tab4'!F80</f>
        <v>0</v>
      </c>
      <c r="C499" s="181" t="str">
        <f>'Tab4'!D80</f>
        <v>riga 50</v>
      </c>
      <c r="D499" s="182">
        <f>'Tab4'!E80</f>
        <v>0</v>
      </c>
      <c r="E499" s="182">
        <f t="shared" si="9"/>
        <v>0</v>
      </c>
    </row>
    <row r="500" spans="1:5" ht="15.6" hidden="1">
      <c r="A500" s="177" t="s">
        <v>409</v>
      </c>
      <c r="B500" s="177" t="s">
        <v>413</v>
      </c>
      <c r="C500" s="178" t="str">
        <f>'Tab4'!A81</f>
        <v>Qui si può inserire una tipologia ordine con MAX 100 righe</v>
      </c>
      <c r="D500" s="179"/>
      <c r="E500" s="180">
        <f>SUM(E501:E600)</f>
        <v>0</v>
      </c>
    </row>
    <row r="501" spans="1:5" ht="13.2" hidden="1">
      <c r="A501" s="183">
        <f>'Tab4'!N82</f>
        <v>0</v>
      </c>
      <c r="B501" s="181">
        <f>'Tab4'!F82</f>
        <v>0</v>
      </c>
      <c r="C501" s="181" t="str">
        <f>'Tab4'!D82</f>
        <v>riga 1</v>
      </c>
      <c r="D501" s="182">
        <f>'Tab4'!E82</f>
        <v>0</v>
      </c>
      <c r="E501" s="182">
        <f t="shared" ref="E501:E600" si="10">A501*D501</f>
        <v>0</v>
      </c>
    </row>
    <row r="502" spans="1:5" ht="13.2" hidden="1">
      <c r="A502" s="183">
        <f>'Tab4'!N83</f>
        <v>0</v>
      </c>
      <c r="B502" s="181">
        <f>'Tab4'!F83</f>
        <v>0</v>
      </c>
      <c r="C502" s="181" t="str">
        <f>'Tab4'!D83</f>
        <v>riga 2</v>
      </c>
      <c r="D502" s="182">
        <f>'Tab4'!E83</f>
        <v>0</v>
      </c>
      <c r="E502" s="182">
        <f t="shared" si="10"/>
        <v>0</v>
      </c>
    </row>
    <row r="503" spans="1:5" ht="13.2" hidden="1">
      <c r="A503" s="183">
        <f>'Tab4'!N84</f>
        <v>0</v>
      </c>
      <c r="B503" s="181">
        <f>'Tab4'!F84</f>
        <v>0</v>
      </c>
      <c r="C503" s="181" t="str">
        <f>'Tab4'!D84</f>
        <v>riga 3</v>
      </c>
      <c r="D503" s="182">
        <f>'Tab4'!E84</f>
        <v>0</v>
      </c>
      <c r="E503" s="182">
        <f t="shared" si="10"/>
        <v>0</v>
      </c>
    </row>
    <row r="504" spans="1:5" ht="13.2" hidden="1">
      <c r="A504" s="183">
        <f>'Tab4'!N85</f>
        <v>0</v>
      </c>
      <c r="B504" s="181">
        <f>'Tab4'!F85</f>
        <v>0</v>
      </c>
      <c r="C504" s="181" t="str">
        <f>'Tab4'!D85</f>
        <v>riga 4</v>
      </c>
      <c r="D504" s="182">
        <f>'Tab4'!E85</f>
        <v>0</v>
      </c>
      <c r="E504" s="182">
        <f t="shared" si="10"/>
        <v>0</v>
      </c>
    </row>
    <row r="505" spans="1:5" ht="13.2" hidden="1">
      <c r="A505" s="183">
        <f>'Tab4'!N86</f>
        <v>0</v>
      </c>
      <c r="B505" s="181">
        <f>'Tab4'!F86</f>
        <v>0</v>
      </c>
      <c r="C505" s="181" t="str">
        <f>'Tab4'!D86</f>
        <v>riga 5</v>
      </c>
      <c r="D505" s="182">
        <f>'Tab4'!E86</f>
        <v>0</v>
      </c>
      <c r="E505" s="182">
        <f t="shared" si="10"/>
        <v>0</v>
      </c>
    </row>
    <row r="506" spans="1:5" ht="13.2" hidden="1">
      <c r="A506" s="183">
        <f>'Tab4'!N87</f>
        <v>0</v>
      </c>
      <c r="B506" s="181">
        <f>'Tab4'!F87</f>
        <v>0</v>
      </c>
      <c r="C506" s="181" t="str">
        <f>'Tab4'!D87</f>
        <v>riga 6</v>
      </c>
      <c r="D506" s="182">
        <f>'Tab4'!E87</f>
        <v>0</v>
      </c>
      <c r="E506" s="182">
        <f t="shared" si="10"/>
        <v>0</v>
      </c>
    </row>
    <row r="507" spans="1:5" ht="13.2" hidden="1">
      <c r="A507" s="183">
        <f>'Tab4'!N88</f>
        <v>0</v>
      </c>
      <c r="B507" s="181">
        <f>'Tab4'!F88</f>
        <v>0</v>
      </c>
      <c r="C507" s="181" t="str">
        <f>'Tab4'!D88</f>
        <v>riga 7</v>
      </c>
      <c r="D507" s="182">
        <f>'Tab4'!E88</f>
        <v>0</v>
      </c>
      <c r="E507" s="182">
        <f t="shared" si="10"/>
        <v>0</v>
      </c>
    </row>
    <row r="508" spans="1:5" ht="13.2" hidden="1">
      <c r="A508" s="183">
        <f>'Tab4'!N89</f>
        <v>0</v>
      </c>
      <c r="B508" s="181">
        <f>'Tab4'!F89</f>
        <v>0</v>
      </c>
      <c r="C508" s="181" t="str">
        <f>'Tab4'!D89</f>
        <v>riga 8</v>
      </c>
      <c r="D508" s="182">
        <f>'Tab4'!E89</f>
        <v>0</v>
      </c>
      <c r="E508" s="182">
        <f t="shared" si="10"/>
        <v>0</v>
      </c>
    </row>
    <row r="509" spans="1:5" ht="13.2" hidden="1">
      <c r="A509" s="183">
        <f>'Tab4'!N90</f>
        <v>0</v>
      </c>
      <c r="B509" s="181">
        <f>'Tab4'!F90</f>
        <v>0</v>
      </c>
      <c r="C509" s="181" t="str">
        <f>'Tab4'!D90</f>
        <v>riga 9</v>
      </c>
      <c r="D509" s="182">
        <f>'Tab4'!E90</f>
        <v>0</v>
      </c>
      <c r="E509" s="182">
        <f t="shared" si="10"/>
        <v>0</v>
      </c>
    </row>
    <row r="510" spans="1:5" ht="13.2" hidden="1">
      <c r="A510" s="183">
        <f>'Tab4'!N91</f>
        <v>0</v>
      </c>
      <c r="B510" s="181">
        <f>'Tab4'!F91</f>
        <v>0</v>
      </c>
      <c r="C510" s="181" t="str">
        <f>'Tab4'!D91</f>
        <v>riga 10</v>
      </c>
      <c r="D510" s="182">
        <f>'Tab4'!E91</f>
        <v>0</v>
      </c>
      <c r="E510" s="182">
        <f t="shared" si="10"/>
        <v>0</v>
      </c>
    </row>
    <row r="511" spans="1:5" ht="13.2" hidden="1">
      <c r="A511" s="183">
        <f>'Tab4'!N92</f>
        <v>0</v>
      </c>
      <c r="B511" s="181">
        <f>'Tab4'!F92</f>
        <v>0</v>
      </c>
      <c r="C511" s="181" t="str">
        <f>'Tab4'!D92</f>
        <v>riga 11</v>
      </c>
      <c r="D511" s="182">
        <f>'Tab4'!E92</f>
        <v>0</v>
      </c>
      <c r="E511" s="182">
        <f t="shared" si="10"/>
        <v>0</v>
      </c>
    </row>
    <row r="512" spans="1:5" ht="13.2" hidden="1">
      <c r="A512" s="183">
        <f>'Tab4'!N93</f>
        <v>0</v>
      </c>
      <c r="B512" s="181">
        <f>'Tab4'!F93</f>
        <v>0</v>
      </c>
      <c r="C512" s="181" t="str">
        <f>'Tab4'!D93</f>
        <v>riga 12</v>
      </c>
      <c r="D512" s="182">
        <f>'Tab4'!E93</f>
        <v>0</v>
      </c>
      <c r="E512" s="182">
        <f t="shared" si="10"/>
        <v>0</v>
      </c>
    </row>
    <row r="513" spans="1:5" ht="13.2" hidden="1">
      <c r="A513" s="183">
        <f>'Tab4'!N94</f>
        <v>0</v>
      </c>
      <c r="B513" s="181">
        <f>'Tab4'!F94</f>
        <v>0</v>
      </c>
      <c r="C513" s="181" t="str">
        <f>'Tab4'!D94</f>
        <v>riga 13</v>
      </c>
      <c r="D513" s="182">
        <f>'Tab4'!E94</f>
        <v>0</v>
      </c>
      <c r="E513" s="182">
        <f t="shared" si="10"/>
        <v>0</v>
      </c>
    </row>
    <row r="514" spans="1:5" ht="13.2" hidden="1">
      <c r="A514" s="183">
        <f>'Tab4'!N95</f>
        <v>0</v>
      </c>
      <c r="B514" s="181">
        <f>'Tab4'!F95</f>
        <v>0</v>
      </c>
      <c r="C514" s="181" t="str">
        <f>'Tab4'!D95</f>
        <v>riga 14</v>
      </c>
      <c r="D514" s="182">
        <f>'Tab4'!E95</f>
        <v>0</v>
      </c>
      <c r="E514" s="182">
        <f t="shared" si="10"/>
        <v>0</v>
      </c>
    </row>
    <row r="515" spans="1:5" ht="13.2" hidden="1">
      <c r="A515" s="183">
        <f>'Tab4'!N96</f>
        <v>0</v>
      </c>
      <c r="B515" s="181">
        <f>'Tab4'!F96</f>
        <v>0</v>
      </c>
      <c r="C515" s="181" t="str">
        <f>'Tab4'!D96</f>
        <v>riga 15</v>
      </c>
      <c r="D515" s="182">
        <f>'Tab4'!E96</f>
        <v>0</v>
      </c>
      <c r="E515" s="182">
        <f t="shared" si="10"/>
        <v>0</v>
      </c>
    </row>
    <row r="516" spans="1:5" ht="13.2" hidden="1">
      <c r="A516" s="183">
        <f>'Tab4'!N97</f>
        <v>0</v>
      </c>
      <c r="B516" s="181">
        <f>'Tab4'!F97</f>
        <v>0</v>
      </c>
      <c r="C516" s="181" t="str">
        <f>'Tab4'!D97</f>
        <v>riga 16</v>
      </c>
      <c r="D516" s="182">
        <f>'Tab4'!E97</f>
        <v>0</v>
      </c>
      <c r="E516" s="182">
        <f t="shared" si="10"/>
        <v>0</v>
      </c>
    </row>
    <row r="517" spans="1:5" ht="13.2" hidden="1">
      <c r="A517" s="183">
        <f>'Tab4'!N98</f>
        <v>0</v>
      </c>
      <c r="B517" s="181">
        <f>'Tab4'!F98</f>
        <v>0</v>
      </c>
      <c r="C517" s="181" t="str">
        <f>'Tab4'!D98</f>
        <v>riga 17</v>
      </c>
      <c r="D517" s="182">
        <f>'Tab4'!E98</f>
        <v>0</v>
      </c>
      <c r="E517" s="182">
        <f t="shared" si="10"/>
        <v>0</v>
      </c>
    </row>
    <row r="518" spans="1:5" ht="13.2" hidden="1">
      <c r="A518" s="183">
        <f>'Tab4'!N99</f>
        <v>0</v>
      </c>
      <c r="B518" s="181">
        <f>'Tab4'!F99</f>
        <v>0</v>
      </c>
      <c r="C518" s="181" t="str">
        <f>'Tab4'!D99</f>
        <v>riga 18</v>
      </c>
      <c r="D518" s="182">
        <f>'Tab4'!E99</f>
        <v>0</v>
      </c>
      <c r="E518" s="182">
        <f t="shared" si="10"/>
        <v>0</v>
      </c>
    </row>
    <row r="519" spans="1:5" ht="13.2" hidden="1">
      <c r="A519" s="183">
        <f>'Tab4'!N100</f>
        <v>0</v>
      </c>
      <c r="B519" s="181">
        <f>'Tab4'!F100</f>
        <v>0</v>
      </c>
      <c r="C519" s="181" t="str">
        <f>'Tab4'!D100</f>
        <v>riga 19</v>
      </c>
      <c r="D519" s="182">
        <f>'Tab4'!E100</f>
        <v>0</v>
      </c>
      <c r="E519" s="182">
        <f t="shared" si="10"/>
        <v>0</v>
      </c>
    </row>
    <row r="520" spans="1:5" ht="13.2" hidden="1">
      <c r="A520" s="183">
        <f>'Tab4'!N101</f>
        <v>0</v>
      </c>
      <c r="B520" s="181">
        <f>'Tab4'!F101</f>
        <v>0</v>
      </c>
      <c r="C520" s="181" t="str">
        <f>'Tab4'!D101</f>
        <v>riga 20</v>
      </c>
      <c r="D520" s="182">
        <f>'Tab4'!E101</f>
        <v>0</v>
      </c>
      <c r="E520" s="182">
        <f t="shared" si="10"/>
        <v>0</v>
      </c>
    </row>
    <row r="521" spans="1:5" ht="13.2" hidden="1">
      <c r="A521" s="183">
        <f>'Tab4'!N102</f>
        <v>0</v>
      </c>
      <c r="B521" s="181">
        <f>'Tab4'!F102</f>
        <v>0</v>
      </c>
      <c r="C521" s="181" t="str">
        <f>'Tab4'!D102</f>
        <v>riga 21</v>
      </c>
      <c r="D521" s="182">
        <f>'Tab4'!E102</f>
        <v>0</v>
      </c>
      <c r="E521" s="182">
        <f t="shared" si="10"/>
        <v>0</v>
      </c>
    </row>
    <row r="522" spans="1:5" ht="13.2" hidden="1">
      <c r="A522" s="183">
        <f>'Tab4'!N103</f>
        <v>0</v>
      </c>
      <c r="B522" s="181">
        <f>'Tab4'!F103</f>
        <v>0</v>
      </c>
      <c r="C522" s="181" t="str">
        <f>'Tab4'!D103</f>
        <v>riga 22</v>
      </c>
      <c r="D522" s="182">
        <f>'Tab4'!E103</f>
        <v>0</v>
      </c>
      <c r="E522" s="182">
        <f t="shared" si="10"/>
        <v>0</v>
      </c>
    </row>
    <row r="523" spans="1:5" ht="13.2" hidden="1">
      <c r="A523" s="183">
        <f>'Tab4'!N104</f>
        <v>0</v>
      </c>
      <c r="B523" s="181">
        <f>'Tab4'!F104</f>
        <v>0</v>
      </c>
      <c r="C523" s="181" t="str">
        <f>'Tab4'!D104</f>
        <v>riga 23</v>
      </c>
      <c r="D523" s="182">
        <f>'Tab4'!E104</f>
        <v>0</v>
      </c>
      <c r="E523" s="182">
        <f t="shared" si="10"/>
        <v>0</v>
      </c>
    </row>
    <row r="524" spans="1:5" ht="13.2" hidden="1">
      <c r="A524" s="183">
        <f>'Tab4'!N105</f>
        <v>0</v>
      </c>
      <c r="B524" s="181">
        <f>'Tab4'!F105</f>
        <v>0</v>
      </c>
      <c r="C524" s="181" t="str">
        <f>'Tab4'!D105</f>
        <v>riga 24</v>
      </c>
      <c r="D524" s="182">
        <f>'Tab4'!E105</f>
        <v>0</v>
      </c>
      <c r="E524" s="182">
        <f t="shared" si="10"/>
        <v>0</v>
      </c>
    </row>
    <row r="525" spans="1:5" ht="13.2" hidden="1">
      <c r="A525" s="183">
        <f>'Tab4'!N106</f>
        <v>0</v>
      </c>
      <c r="B525" s="181">
        <f>'Tab4'!F106</f>
        <v>0</v>
      </c>
      <c r="C525" s="181" t="str">
        <f>'Tab4'!D106</f>
        <v>riga 25</v>
      </c>
      <c r="D525" s="182">
        <f>'Tab4'!E106</f>
        <v>0</v>
      </c>
      <c r="E525" s="182">
        <f t="shared" si="10"/>
        <v>0</v>
      </c>
    </row>
    <row r="526" spans="1:5" ht="13.2" hidden="1">
      <c r="A526" s="183">
        <f>'Tab4'!N107</f>
        <v>0</v>
      </c>
      <c r="B526" s="181">
        <f>'Tab4'!F107</f>
        <v>0</v>
      </c>
      <c r="C526" s="181" t="str">
        <f>'Tab4'!D107</f>
        <v>riga 26</v>
      </c>
      <c r="D526" s="182">
        <f>'Tab4'!E107</f>
        <v>0</v>
      </c>
      <c r="E526" s="182">
        <f t="shared" si="10"/>
        <v>0</v>
      </c>
    </row>
    <row r="527" spans="1:5" ht="13.2" hidden="1">
      <c r="A527" s="183">
        <f>'Tab4'!N108</f>
        <v>0</v>
      </c>
      <c r="B527" s="181">
        <f>'Tab4'!F108</f>
        <v>0</v>
      </c>
      <c r="C527" s="181" t="str">
        <f>'Tab4'!D108</f>
        <v>riga 27</v>
      </c>
      <c r="D527" s="182">
        <f>'Tab4'!E108</f>
        <v>0</v>
      </c>
      <c r="E527" s="182">
        <f t="shared" si="10"/>
        <v>0</v>
      </c>
    </row>
    <row r="528" spans="1:5" ht="13.2" hidden="1">
      <c r="A528" s="183">
        <f>'Tab4'!N109</f>
        <v>0</v>
      </c>
      <c r="B528" s="181">
        <f>'Tab4'!F109</f>
        <v>0</v>
      </c>
      <c r="C528" s="181" t="str">
        <f>'Tab4'!D109</f>
        <v>riga 28</v>
      </c>
      <c r="D528" s="182">
        <f>'Tab4'!E109</f>
        <v>0</v>
      </c>
      <c r="E528" s="182">
        <f t="shared" si="10"/>
        <v>0</v>
      </c>
    </row>
    <row r="529" spans="1:5" ht="13.2" hidden="1">
      <c r="A529" s="183">
        <f>'Tab4'!N110</f>
        <v>0</v>
      </c>
      <c r="B529" s="181">
        <f>'Tab4'!F110</f>
        <v>0</v>
      </c>
      <c r="C529" s="181" t="str">
        <f>'Tab4'!D110</f>
        <v>riga 29</v>
      </c>
      <c r="D529" s="182">
        <f>'Tab4'!E110</f>
        <v>0</v>
      </c>
      <c r="E529" s="182">
        <f t="shared" si="10"/>
        <v>0</v>
      </c>
    </row>
    <row r="530" spans="1:5" ht="13.2" hidden="1">
      <c r="A530" s="183">
        <f>'Tab4'!N111</f>
        <v>0</v>
      </c>
      <c r="B530" s="181">
        <f>'Tab4'!F111</f>
        <v>0</v>
      </c>
      <c r="C530" s="181" t="str">
        <f>'Tab4'!D111</f>
        <v>riga 30</v>
      </c>
      <c r="D530" s="182">
        <f>'Tab4'!E111</f>
        <v>0</v>
      </c>
      <c r="E530" s="182">
        <f t="shared" si="10"/>
        <v>0</v>
      </c>
    </row>
    <row r="531" spans="1:5" ht="13.2" hidden="1">
      <c r="A531" s="183">
        <f>'Tab4'!N112</f>
        <v>0</v>
      </c>
      <c r="B531" s="181">
        <f>'Tab4'!F112</f>
        <v>0</v>
      </c>
      <c r="C531" s="181" t="str">
        <f>'Tab4'!D112</f>
        <v>riga 31</v>
      </c>
      <c r="D531" s="182">
        <f>'Tab4'!E112</f>
        <v>0</v>
      </c>
      <c r="E531" s="182">
        <f t="shared" si="10"/>
        <v>0</v>
      </c>
    </row>
    <row r="532" spans="1:5" ht="13.2" hidden="1">
      <c r="A532" s="183">
        <f>'Tab4'!N113</f>
        <v>0</v>
      </c>
      <c r="B532" s="181">
        <f>'Tab4'!F113</f>
        <v>0</v>
      </c>
      <c r="C532" s="181" t="str">
        <f>'Tab4'!D113</f>
        <v>riga 32</v>
      </c>
      <c r="D532" s="182">
        <f>'Tab4'!E113</f>
        <v>0</v>
      </c>
      <c r="E532" s="182">
        <f t="shared" si="10"/>
        <v>0</v>
      </c>
    </row>
    <row r="533" spans="1:5" ht="13.2" hidden="1">
      <c r="A533" s="183">
        <f>'Tab4'!N114</f>
        <v>0</v>
      </c>
      <c r="B533" s="181">
        <f>'Tab4'!F114</f>
        <v>0</v>
      </c>
      <c r="C533" s="181" t="str">
        <f>'Tab4'!D114</f>
        <v>riga 33</v>
      </c>
      <c r="D533" s="182">
        <f>'Tab4'!E114</f>
        <v>0</v>
      </c>
      <c r="E533" s="182">
        <f t="shared" si="10"/>
        <v>0</v>
      </c>
    </row>
    <row r="534" spans="1:5" ht="13.2" hidden="1">
      <c r="A534" s="183">
        <f>'Tab4'!N115</f>
        <v>0</v>
      </c>
      <c r="B534" s="181">
        <f>'Tab4'!F115</f>
        <v>0</v>
      </c>
      <c r="C534" s="181" t="str">
        <f>'Tab4'!D115</f>
        <v>riga 34</v>
      </c>
      <c r="D534" s="182">
        <f>'Tab4'!E115</f>
        <v>0</v>
      </c>
      <c r="E534" s="182">
        <f t="shared" si="10"/>
        <v>0</v>
      </c>
    </row>
    <row r="535" spans="1:5" ht="13.2" hidden="1">
      <c r="A535" s="183">
        <f>'Tab4'!N116</f>
        <v>0</v>
      </c>
      <c r="B535" s="181">
        <f>'Tab4'!F116</f>
        <v>0</v>
      </c>
      <c r="C535" s="181" t="str">
        <f>'Tab4'!D116</f>
        <v>riga 35</v>
      </c>
      <c r="D535" s="182">
        <f>'Tab4'!E116</f>
        <v>0</v>
      </c>
      <c r="E535" s="182">
        <f t="shared" si="10"/>
        <v>0</v>
      </c>
    </row>
    <row r="536" spans="1:5" ht="13.2" hidden="1">
      <c r="A536" s="183">
        <f>'Tab4'!N117</f>
        <v>0</v>
      </c>
      <c r="B536" s="181">
        <f>'Tab4'!F117</f>
        <v>0</v>
      </c>
      <c r="C536" s="181" t="str">
        <f>'Tab4'!D117</f>
        <v>riga 36</v>
      </c>
      <c r="D536" s="182">
        <f>'Tab4'!E117</f>
        <v>0</v>
      </c>
      <c r="E536" s="182">
        <f t="shared" si="10"/>
        <v>0</v>
      </c>
    </row>
    <row r="537" spans="1:5" ht="13.2" hidden="1">
      <c r="A537" s="183">
        <f>'Tab4'!N118</f>
        <v>0</v>
      </c>
      <c r="B537" s="181">
        <f>'Tab4'!F118</f>
        <v>0</v>
      </c>
      <c r="C537" s="181" t="str">
        <f>'Tab4'!D118</f>
        <v>riga 37</v>
      </c>
      <c r="D537" s="182">
        <f>'Tab4'!E118</f>
        <v>0</v>
      </c>
      <c r="E537" s="182">
        <f t="shared" si="10"/>
        <v>0</v>
      </c>
    </row>
    <row r="538" spans="1:5" ht="13.2" hidden="1">
      <c r="A538" s="183">
        <f>'Tab4'!N119</f>
        <v>0</v>
      </c>
      <c r="B538" s="181">
        <f>'Tab4'!F119</f>
        <v>0</v>
      </c>
      <c r="C538" s="181" t="str">
        <f>'Tab4'!D119</f>
        <v>riga 38</v>
      </c>
      <c r="D538" s="182">
        <f>'Tab4'!E119</f>
        <v>0</v>
      </c>
      <c r="E538" s="182">
        <f t="shared" si="10"/>
        <v>0</v>
      </c>
    </row>
    <row r="539" spans="1:5" ht="13.2" hidden="1">
      <c r="A539" s="183">
        <f>'Tab4'!N120</f>
        <v>0</v>
      </c>
      <c r="B539" s="181">
        <f>'Tab4'!F120</f>
        <v>0</v>
      </c>
      <c r="C539" s="181" t="str">
        <f>'Tab4'!D120</f>
        <v>riga 39</v>
      </c>
      <c r="D539" s="182">
        <f>'Tab4'!E120</f>
        <v>0</v>
      </c>
      <c r="E539" s="182">
        <f t="shared" si="10"/>
        <v>0</v>
      </c>
    </row>
    <row r="540" spans="1:5" ht="13.2" hidden="1">
      <c r="A540" s="183">
        <f>'Tab4'!N121</f>
        <v>0</v>
      </c>
      <c r="B540" s="181">
        <f>'Tab4'!F121</f>
        <v>0</v>
      </c>
      <c r="C540" s="181" t="str">
        <f>'Tab4'!D121</f>
        <v>riga 40</v>
      </c>
      <c r="D540" s="182">
        <f>'Tab4'!E121</f>
        <v>0</v>
      </c>
      <c r="E540" s="182">
        <f t="shared" si="10"/>
        <v>0</v>
      </c>
    </row>
    <row r="541" spans="1:5" ht="13.2" hidden="1">
      <c r="A541" s="183">
        <f>'Tab4'!N122</f>
        <v>0</v>
      </c>
      <c r="B541" s="181">
        <f>'Tab4'!F122</f>
        <v>0</v>
      </c>
      <c r="C541" s="181" t="str">
        <f>'Tab4'!D122</f>
        <v>riga 41</v>
      </c>
      <c r="D541" s="182">
        <f>'Tab4'!E122</f>
        <v>0</v>
      </c>
      <c r="E541" s="182">
        <f t="shared" si="10"/>
        <v>0</v>
      </c>
    </row>
    <row r="542" spans="1:5" ht="13.2" hidden="1">
      <c r="A542" s="183">
        <f>'Tab4'!N123</f>
        <v>0</v>
      </c>
      <c r="B542" s="181">
        <f>'Tab4'!F123</f>
        <v>0</v>
      </c>
      <c r="C542" s="181" t="str">
        <f>'Tab4'!D123</f>
        <v>riga 42</v>
      </c>
      <c r="D542" s="182">
        <f>'Tab4'!E123</f>
        <v>0</v>
      </c>
      <c r="E542" s="182">
        <f t="shared" si="10"/>
        <v>0</v>
      </c>
    </row>
    <row r="543" spans="1:5" ht="13.2" hidden="1">
      <c r="A543" s="183">
        <f>'Tab4'!N124</f>
        <v>0</v>
      </c>
      <c r="B543" s="181">
        <f>'Tab4'!F124</f>
        <v>0</v>
      </c>
      <c r="C543" s="181" t="str">
        <f>'Tab4'!D124</f>
        <v>riga 43</v>
      </c>
      <c r="D543" s="182">
        <f>'Tab4'!E124</f>
        <v>0</v>
      </c>
      <c r="E543" s="182">
        <f t="shared" si="10"/>
        <v>0</v>
      </c>
    </row>
    <row r="544" spans="1:5" ht="13.2" hidden="1">
      <c r="A544" s="183">
        <f>'Tab4'!N125</f>
        <v>0</v>
      </c>
      <c r="B544" s="181">
        <f>'Tab4'!F125</f>
        <v>0</v>
      </c>
      <c r="C544" s="181" t="str">
        <f>'Tab4'!D125</f>
        <v>riga 44</v>
      </c>
      <c r="D544" s="182">
        <f>'Tab4'!E125</f>
        <v>0</v>
      </c>
      <c r="E544" s="182">
        <f t="shared" si="10"/>
        <v>0</v>
      </c>
    </row>
    <row r="545" spans="1:5" ht="13.2" hidden="1">
      <c r="A545" s="183">
        <f>'Tab4'!N126</f>
        <v>0</v>
      </c>
      <c r="B545" s="181">
        <f>'Tab4'!F126</f>
        <v>0</v>
      </c>
      <c r="C545" s="181" t="str">
        <f>'Tab4'!D126</f>
        <v>riga 45</v>
      </c>
      <c r="D545" s="182">
        <f>'Tab4'!E126</f>
        <v>0</v>
      </c>
      <c r="E545" s="182">
        <f t="shared" si="10"/>
        <v>0</v>
      </c>
    </row>
    <row r="546" spans="1:5" ht="13.2" hidden="1">
      <c r="A546" s="183">
        <f>'Tab4'!N127</f>
        <v>0</v>
      </c>
      <c r="B546" s="181">
        <f>'Tab4'!F127</f>
        <v>0</v>
      </c>
      <c r="C546" s="181" t="str">
        <f>'Tab4'!D127</f>
        <v>riga 46</v>
      </c>
      <c r="D546" s="182">
        <f>'Tab4'!E127</f>
        <v>0</v>
      </c>
      <c r="E546" s="182">
        <f t="shared" si="10"/>
        <v>0</v>
      </c>
    </row>
    <row r="547" spans="1:5" ht="13.2" hidden="1">
      <c r="A547" s="183">
        <f>'Tab4'!N128</f>
        <v>0</v>
      </c>
      <c r="B547" s="181">
        <f>'Tab4'!F128</f>
        <v>0</v>
      </c>
      <c r="C547" s="181" t="str">
        <f>'Tab4'!D128</f>
        <v>riga 47</v>
      </c>
      <c r="D547" s="182">
        <f>'Tab4'!E128</f>
        <v>0</v>
      </c>
      <c r="E547" s="182">
        <f t="shared" si="10"/>
        <v>0</v>
      </c>
    </row>
    <row r="548" spans="1:5" ht="13.2" hidden="1">
      <c r="A548" s="183">
        <f>'Tab4'!N129</f>
        <v>0</v>
      </c>
      <c r="B548" s="181">
        <f>'Tab4'!F129</f>
        <v>0</v>
      </c>
      <c r="C548" s="181" t="str">
        <f>'Tab4'!D129</f>
        <v>riga 48</v>
      </c>
      <c r="D548" s="182">
        <f>'Tab4'!E129</f>
        <v>0</v>
      </c>
      <c r="E548" s="182">
        <f t="shared" si="10"/>
        <v>0</v>
      </c>
    </row>
    <row r="549" spans="1:5" ht="13.2" hidden="1">
      <c r="A549" s="183">
        <f>'Tab4'!N130</f>
        <v>0</v>
      </c>
      <c r="B549" s="181">
        <f>'Tab4'!F130</f>
        <v>0</v>
      </c>
      <c r="C549" s="181" t="str">
        <f>'Tab4'!D130</f>
        <v>riga 49</v>
      </c>
      <c r="D549" s="182">
        <f>'Tab4'!E130</f>
        <v>0</v>
      </c>
      <c r="E549" s="182">
        <f t="shared" si="10"/>
        <v>0</v>
      </c>
    </row>
    <row r="550" spans="1:5" ht="13.2" hidden="1">
      <c r="A550" s="183">
        <f>'Tab4'!N131</f>
        <v>0</v>
      </c>
      <c r="B550" s="181">
        <f>'Tab4'!F131</f>
        <v>0</v>
      </c>
      <c r="C550" s="181" t="str">
        <f>'Tab4'!D131</f>
        <v>riga 50</v>
      </c>
      <c r="D550" s="182">
        <f>'Tab4'!E131</f>
        <v>0</v>
      </c>
      <c r="E550" s="182">
        <f t="shared" si="10"/>
        <v>0</v>
      </c>
    </row>
    <row r="551" spans="1:5" ht="13.2" hidden="1">
      <c r="A551" s="183">
        <f>'Tab4'!N132</f>
        <v>0</v>
      </c>
      <c r="B551" s="181">
        <f>'Tab4'!F132</f>
        <v>0</v>
      </c>
      <c r="C551" s="181" t="str">
        <f>'Tab4'!D132</f>
        <v>riga 51</v>
      </c>
      <c r="D551" s="182">
        <f>'Tab4'!E132</f>
        <v>0</v>
      </c>
      <c r="E551" s="182">
        <f t="shared" si="10"/>
        <v>0</v>
      </c>
    </row>
    <row r="552" spans="1:5" ht="13.2" hidden="1">
      <c r="A552" s="183">
        <f>'Tab4'!N133</f>
        <v>0</v>
      </c>
      <c r="B552" s="181">
        <f>'Tab4'!F133</f>
        <v>0</v>
      </c>
      <c r="C552" s="181" t="str">
        <f>'Tab4'!D133</f>
        <v>riga 52</v>
      </c>
      <c r="D552" s="182">
        <f>'Tab4'!E133</f>
        <v>0</v>
      </c>
      <c r="E552" s="182">
        <f t="shared" si="10"/>
        <v>0</v>
      </c>
    </row>
    <row r="553" spans="1:5" ht="13.2" hidden="1">
      <c r="A553" s="183">
        <f>'Tab4'!N134</f>
        <v>0</v>
      </c>
      <c r="B553" s="181">
        <f>'Tab4'!F134</f>
        <v>0</v>
      </c>
      <c r="C553" s="181" t="str">
        <f>'Tab4'!D134</f>
        <v>riga 53</v>
      </c>
      <c r="D553" s="182">
        <f>'Tab4'!E134</f>
        <v>0</v>
      </c>
      <c r="E553" s="182">
        <f t="shared" si="10"/>
        <v>0</v>
      </c>
    </row>
    <row r="554" spans="1:5" ht="13.2" hidden="1">
      <c r="A554" s="183">
        <f>'Tab4'!N135</f>
        <v>0</v>
      </c>
      <c r="B554" s="181">
        <f>'Tab4'!F135</f>
        <v>0</v>
      </c>
      <c r="C554" s="181" t="str">
        <f>'Tab4'!D135</f>
        <v>riga 54</v>
      </c>
      <c r="D554" s="182">
        <f>'Tab4'!E135</f>
        <v>0</v>
      </c>
      <c r="E554" s="182">
        <f t="shared" si="10"/>
        <v>0</v>
      </c>
    </row>
    <row r="555" spans="1:5" ht="13.2" hidden="1">
      <c r="A555" s="183">
        <f>'Tab4'!N136</f>
        <v>0</v>
      </c>
      <c r="B555" s="181">
        <f>'Tab4'!F136</f>
        <v>0</v>
      </c>
      <c r="C555" s="181" t="str">
        <f>'Tab4'!D136</f>
        <v>riga 55</v>
      </c>
      <c r="D555" s="182">
        <f>'Tab4'!E136</f>
        <v>0</v>
      </c>
      <c r="E555" s="182">
        <f t="shared" si="10"/>
        <v>0</v>
      </c>
    </row>
    <row r="556" spans="1:5" ht="13.2" hidden="1">
      <c r="A556" s="183">
        <f>'Tab4'!N137</f>
        <v>0</v>
      </c>
      <c r="B556" s="181">
        <f>'Tab4'!F137</f>
        <v>0</v>
      </c>
      <c r="C556" s="181" t="str">
        <f>'Tab4'!D137</f>
        <v>riga 56</v>
      </c>
      <c r="D556" s="182">
        <f>'Tab4'!E137</f>
        <v>0</v>
      </c>
      <c r="E556" s="182">
        <f t="shared" si="10"/>
        <v>0</v>
      </c>
    </row>
    <row r="557" spans="1:5" ht="13.2" hidden="1">
      <c r="A557" s="183">
        <f>'Tab4'!N138</f>
        <v>0</v>
      </c>
      <c r="B557" s="181">
        <f>'Tab4'!F138</f>
        <v>0</v>
      </c>
      <c r="C557" s="181" t="str">
        <f>'Tab4'!D138</f>
        <v>riga 57</v>
      </c>
      <c r="D557" s="182">
        <f>'Tab4'!E138</f>
        <v>0</v>
      </c>
      <c r="E557" s="182">
        <f t="shared" si="10"/>
        <v>0</v>
      </c>
    </row>
    <row r="558" spans="1:5" ht="13.2" hidden="1">
      <c r="A558" s="183">
        <f>'Tab4'!N139</f>
        <v>0</v>
      </c>
      <c r="B558" s="181">
        <f>'Tab4'!F139</f>
        <v>0</v>
      </c>
      <c r="C558" s="181" t="str">
        <f>'Tab4'!D139</f>
        <v>riga 58</v>
      </c>
      <c r="D558" s="182">
        <f>'Tab4'!E139</f>
        <v>0</v>
      </c>
      <c r="E558" s="182">
        <f t="shared" si="10"/>
        <v>0</v>
      </c>
    </row>
    <row r="559" spans="1:5" ht="13.2" hidden="1">
      <c r="A559" s="183">
        <f>'Tab4'!N140</f>
        <v>0</v>
      </c>
      <c r="B559" s="181">
        <f>'Tab4'!F140</f>
        <v>0</v>
      </c>
      <c r="C559" s="181" t="str">
        <f>'Tab4'!D140</f>
        <v>riga 59</v>
      </c>
      <c r="D559" s="182">
        <f>'Tab4'!E140</f>
        <v>0</v>
      </c>
      <c r="E559" s="182">
        <f t="shared" si="10"/>
        <v>0</v>
      </c>
    </row>
    <row r="560" spans="1:5" ht="13.2" hidden="1">
      <c r="A560" s="183">
        <f>'Tab4'!N141</f>
        <v>0</v>
      </c>
      <c r="B560" s="181">
        <f>'Tab4'!F141</f>
        <v>0</v>
      </c>
      <c r="C560" s="181" t="str">
        <f>'Tab4'!D141</f>
        <v>riga 60</v>
      </c>
      <c r="D560" s="182">
        <f>'Tab4'!E141</f>
        <v>0</v>
      </c>
      <c r="E560" s="182">
        <f t="shared" si="10"/>
        <v>0</v>
      </c>
    </row>
    <row r="561" spans="1:5" ht="13.2" hidden="1">
      <c r="A561" s="183">
        <f>'Tab4'!N142</f>
        <v>0</v>
      </c>
      <c r="B561" s="181">
        <f>'Tab4'!F142</f>
        <v>0</v>
      </c>
      <c r="C561" s="181" t="str">
        <f>'Tab4'!D142</f>
        <v>riga 61</v>
      </c>
      <c r="D561" s="182">
        <f>'Tab4'!E142</f>
        <v>0</v>
      </c>
      <c r="E561" s="182">
        <f t="shared" si="10"/>
        <v>0</v>
      </c>
    </row>
    <row r="562" spans="1:5" ht="13.2" hidden="1">
      <c r="A562" s="183">
        <f>'Tab4'!N143</f>
        <v>0</v>
      </c>
      <c r="B562" s="181">
        <f>'Tab4'!F143</f>
        <v>0</v>
      </c>
      <c r="C562" s="181" t="str">
        <f>'Tab4'!D143</f>
        <v>riga 62</v>
      </c>
      <c r="D562" s="182">
        <f>'Tab4'!E143</f>
        <v>0</v>
      </c>
      <c r="E562" s="182">
        <f t="shared" si="10"/>
        <v>0</v>
      </c>
    </row>
    <row r="563" spans="1:5" ht="13.2" hidden="1">
      <c r="A563" s="183">
        <f>'Tab4'!N144</f>
        <v>0</v>
      </c>
      <c r="B563" s="181">
        <f>'Tab4'!F144</f>
        <v>0</v>
      </c>
      <c r="C563" s="181" t="str">
        <f>'Tab4'!D144</f>
        <v>riga 63</v>
      </c>
      <c r="D563" s="182">
        <f>'Tab4'!E144</f>
        <v>0</v>
      </c>
      <c r="E563" s="182">
        <f t="shared" si="10"/>
        <v>0</v>
      </c>
    </row>
    <row r="564" spans="1:5" ht="13.2" hidden="1">
      <c r="A564" s="183">
        <f>'Tab4'!N145</f>
        <v>0</v>
      </c>
      <c r="B564" s="181">
        <f>'Tab4'!F145</f>
        <v>0</v>
      </c>
      <c r="C564" s="181" t="str">
        <f>'Tab4'!D145</f>
        <v>riga 64</v>
      </c>
      <c r="D564" s="182">
        <f>'Tab4'!E145</f>
        <v>0</v>
      </c>
      <c r="E564" s="182">
        <f t="shared" si="10"/>
        <v>0</v>
      </c>
    </row>
    <row r="565" spans="1:5" ht="13.2" hidden="1">
      <c r="A565" s="183">
        <f>'Tab4'!N146</f>
        <v>0</v>
      </c>
      <c r="B565" s="181">
        <f>'Tab4'!F146</f>
        <v>0</v>
      </c>
      <c r="C565" s="181" t="str">
        <f>'Tab4'!D146</f>
        <v>riga 65</v>
      </c>
      <c r="D565" s="182">
        <f>'Tab4'!E146</f>
        <v>0</v>
      </c>
      <c r="E565" s="182">
        <f t="shared" si="10"/>
        <v>0</v>
      </c>
    </row>
    <row r="566" spans="1:5" ht="13.2" hidden="1">
      <c r="A566" s="183">
        <f>'Tab4'!N147</f>
        <v>0</v>
      </c>
      <c r="B566" s="181">
        <f>'Tab4'!F147</f>
        <v>0</v>
      </c>
      <c r="C566" s="181" t="str">
        <f>'Tab4'!D147</f>
        <v>riga 66</v>
      </c>
      <c r="D566" s="182">
        <f>'Tab4'!E147</f>
        <v>0</v>
      </c>
      <c r="E566" s="182">
        <f t="shared" si="10"/>
        <v>0</v>
      </c>
    </row>
    <row r="567" spans="1:5" ht="13.2" hidden="1">
      <c r="A567" s="183">
        <f>'Tab4'!N148</f>
        <v>0</v>
      </c>
      <c r="B567" s="181">
        <f>'Tab4'!F148</f>
        <v>0</v>
      </c>
      <c r="C567" s="181" t="str">
        <f>'Tab4'!D148</f>
        <v>riga 67</v>
      </c>
      <c r="D567" s="182">
        <f>'Tab4'!E148</f>
        <v>0</v>
      </c>
      <c r="E567" s="182">
        <f t="shared" si="10"/>
        <v>0</v>
      </c>
    </row>
    <row r="568" spans="1:5" ht="13.2" hidden="1">
      <c r="A568" s="183">
        <f>'Tab4'!N149</f>
        <v>0</v>
      </c>
      <c r="B568" s="181">
        <f>'Tab4'!F149</f>
        <v>0</v>
      </c>
      <c r="C568" s="181" t="str">
        <f>'Tab4'!D149</f>
        <v>riga 68</v>
      </c>
      <c r="D568" s="182">
        <f>'Tab4'!E149</f>
        <v>0</v>
      </c>
      <c r="E568" s="182">
        <f t="shared" si="10"/>
        <v>0</v>
      </c>
    </row>
    <row r="569" spans="1:5" ht="13.2" hidden="1">
      <c r="A569" s="183">
        <f>'Tab4'!N150</f>
        <v>0</v>
      </c>
      <c r="B569" s="181">
        <f>'Tab4'!F150</f>
        <v>0</v>
      </c>
      <c r="C569" s="181" t="str">
        <f>'Tab4'!D150</f>
        <v>riga 69</v>
      </c>
      <c r="D569" s="182">
        <f>'Tab4'!E150</f>
        <v>0</v>
      </c>
      <c r="E569" s="182">
        <f t="shared" si="10"/>
        <v>0</v>
      </c>
    </row>
    <row r="570" spans="1:5" ht="13.2" hidden="1">
      <c r="A570" s="183">
        <f>'Tab4'!N151</f>
        <v>0</v>
      </c>
      <c r="B570" s="181">
        <f>'Tab4'!F151</f>
        <v>0</v>
      </c>
      <c r="C570" s="181" t="str">
        <f>'Tab4'!D151</f>
        <v>riga 70</v>
      </c>
      <c r="D570" s="182">
        <f>'Tab4'!E151</f>
        <v>0</v>
      </c>
      <c r="E570" s="182">
        <f t="shared" si="10"/>
        <v>0</v>
      </c>
    </row>
    <row r="571" spans="1:5" ht="13.2" hidden="1">
      <c r="A571" s="183">
        <f>'Tab4'!N152</f>
        <v>0</v>
      </c>
      <c r="B571" s="181">
        <f>'Tab4'!F152</f>
        <v>0</v>
      </c>
      <c r="C571" s="181" t="str">
        <f>'Tab4'!D152</f>
        <v>riga 71</v>
      </c>
      <c r="D571" s="182">
        <f>'Tab4'!E152</f>
        <v>0</v>
      </c>
      <c r="E571" s="182">
        <f t="shared" si="10"/>
        <v>0</v>
      </c>
    </row>
    <row r="572" spans="1:5" ht="13.2" hidden="1">
      <c r="A572" s="183">
        <f>'Tab4'!N153</f>
        <v>0</v>
      </c>
      <c r="B572" s="181">
        <f>'Tab4'!F153</f>
        <v>0</v>
      </c>
      <c r="C572" s="181" t="str">
        <f>'Tab4'!D153</f>
        <v>riga 72</v>
      </c>
      <c r="D572" s="182">
        <f>'Tab4'!E153</f>
        <v>0</v>
      </c>
      <c r="E572" s="182">
        <f t="shared" si="10"/>
        <v>0</v>
      </c>
    </row>
    <row r="573" spans="1:5" ht="13.2" hidden="1">
      <c r="A573" s="183">
        <f>'Tab4'!N154</f>
        <v>0</v>
      </c>
      <c r="B573" s="181">
        <f>'Tab4'!F154</f>
        <v>0</v>
      </c>
      <c r="C573" s="181" t="str">
        <f>'Tab4'!D154</f>
        <v>riga 73</v>
      </c>
      <c r="D573" s="182">
        <f>'Tab4'!E154</f>
        <v>0</v>
      </c>
      <c r="E573" s="182">
        <f t="shared" si="10"/>
        <v>0</v>
      </c>
    </row>
    <row r="574" spans="1:5" ht="13.2" hidden="1">
      <c r="A574" s="183">
        <f>'Tab4'!N155</f>
        <v>0</v>
      </c>
      <c r="B574" s="181">
        <f>'Tab4'!F155</f>
        <v>0</v>
      </c>
      <c r="C574" s="181" t="str">
        <f>'Tab4'!D155</f>
        <v>riga 74</v>
      </c>
      <c r="D574" s="182">
        <f>'Tab4'!E155</f>
        <v>0</v>
      </c>
      <c r="E574" s="182">
        <f t="shared" si="10"/>
        <v>0</v>
      </c>
    </row>
    <row r="575" spans="1:5" ht="13.2" hidden="1">
      <c r="A575" s="183">
        <f>'Tab4'!N156</f>
        <v>0</v>
      </c>
      <c r="B575" s="181">
        <f>'Tab4'!F156</f>
        <v>0</v>
      </c>
      <c r="C575" s="181" t="str">
        <f>'Tab4'!D156</f>
        <v>riga 75</v>
      </c>
      <c r="D575" s="182">
        <f>'Tab4'!E156</f>
        <v>0</v>
      </c>
      <c r="E575" s="182">
        <f t="shared" si="10"/>
        <v>0</v>
      </c>
    </row>
    <row r="576" spans="1:5" ht="13.2" hidden="1">
      <c r="A576" s="183">
        <f>'Tab4'!N157</f>
        <v>0</v>
      </c>
      <c r="B576" s="181">
        <f>'Tab4'!F157</f>
        <v>0</v>
      </c>
      <c r="C576" s="181" t="str">
        <f>'Tab4'!D157</f>
        <v>riga 76</v>
      </c>
      <c r="D576" s="182">
        <f>'Tab4'!E157</f>
        <v>0</v>
      </c>
      <c r="E576" s="182">
        <f t="shared" si="10"/>
        <v>0</v>
      </c>
    </row>
    <row r="577" spans="1:5" ht="13.2" hidden="1">
      <c r="A577" s="183">
        <f>'Tab4'!N158</f>
        <v>0</v>
      </c>
      <c r="B577" s="181">
        <f>'Tab4'!F158</f>
        <v>0</v>
      </c>
      <c r="C577" s="181" t="str">
        <f>'Tab4'!D158</f>
        <v>riga 77</v>
      </c>
      <c r="D577" s="182">
        <f>'Tab4'!E158</f>
        <v>0</v>
      </c>
      <c r="E577" s="182">
        <f t="shared" si="10"/>
        <v>0</v>
      </c>
    </row>
    <row r="578" spans="1:5" ht="13.2" hidden="1">
      <c r="A578" s="183">
        <f>'Tab4'!N159</f>
        <v>0</v>
      </c>
      <c r="B578" s="181">
        <f>'Tab4'!F159</f>
        <v>0</v>
      </c>
      <c r="C578" s="181" t="str">
        <f>'Tab4'!D159</f>
        <v>riga 78</v>
      </c>
      <c r="D578" s="182">
        <f>'Tab4'!E159</f>
        <v>0</v>
      </c>
      <c r="E578" s="182">
        <f t="shared" si="10"/>
        <v>0</v>
      </c>
    </row>
    <row r="579" spans="1:5" ht="13.2" hidden="1">
      <c r="A579" s="183">
        <f>'Tab4'!N160</f>
        <v>0</v>
      </c>
      <c r="B579" s="181">
        <f>'Tab4'!F160</f>
        <v>0</v>
      </c>
      <c r="C579" s="181" t="str">
        <f>'Tab4'!D160</f>
        <v>riga 79</v>
      </c>
      <c r="D579" s="182">
        <f>'Tab4'!E160</f>
        <v>0</v>
      </c>
      <c r="E579" s="182">
        <f t="shared" si="10"/>
        <v>0</v>
      </c>
    </row>
    <row r="580" spans="1:5" ht="13.2" hidden="1">
      <c r="A580" s="183">
        <f>'Tab4'!N161</f>
        <v>0</v>
      </c>
      <c r="B580" s="181">
        <f>'Tab4'!F161</f>
        <v>0</v>
      </c>
      <c r="C580" s="181" t="str">
        <f>'Tab4'!D161</f>
        <v>riga 80</v>
      </c>
      <c r="D580" s="182">
        <f>'Tab4'!E161</f>
        <v>0</v>
      </c>
      <c r="E580" s="182">
        <f t="shared" si="10"/>
        <v>0</v>
      </c>
    </row>
    <row r="581" spans="1:5" ht="13.2" hidden="1">
      <c r="A581" s="183">
        <f>'Tab4'!N162</f>
        <v>0</v>
      </c>
      <c r="B581" s="181">
        <f>'Tab4'!F162</f>
        <v>0</v>
      </c>
      <c r="C581" s="181" t="str">
        <f>'Tab4'!D162</f>
        <v>riga 81</v>
      </c>
      <c r="D581" s="182">
        <f>'Tab4'!E162</f>
        <v>0</v>
      </c>
      <c r="E581" s="182">
        <f t="shared" si="10"/>
        <v>0</v>
      </c>
    </row>
    <row r="582" spans="1:5" ht="13.2" hidden="1">
      <c r="A582" s="183">
        <f>'Tab4'!N163</f>
        <v>0</v>
      </c>
      <c r="B582" s="181">
        <f>'Tab4'!F163</f>
        <v>0</v>
      </c>
      <c r="C582" s="181" t="str">
        <f>'Tab4'!D163</f>
        <v>riga 82</v>
      </c>
      <c r="D582" s="182">
        <f>'Tab4'!E163</f>
        <v>0</v>
      </c>
      <c r="E582" s="182">
        <f t="shared" si="10"/>
        <v>0</v>
      </c>
    </row>
    <row r="583" spans="1:5" ht="13.2" hidden="1">
      <c r="A583" s="183">
        <f>'Tab4'!N164</f>
        <v>0</v>
      </c>
      <c r="B583" s="181">
        <f>'Tab4'!F164</f>
        <v>0</v>
      </c>
      <c r="C583" s="181" t="str">
        <f>'Tab4'!D164</f>
        <v>riga 83</v>
      </c>
      <c r="D583" s="182">
        <f>'Tab4'!E164</f>
        <v>0</v>
      </c>
      <c r="E583" s="182">
        <f t="shared" si="10"/>
        <v>0</v>
      </c>
    </row>
    <row r="584" spans="1:5" ht="13.2" hidden="1">
      <c r="A584" s="183">
        <f>'Tab4'!N165</f>
        <v>0</v>
      </c>
      <c r="B584" s="181">
        <f>'Tab4'!F165</f>
        <v>0</v>
      </c>
      <c r="C584" s="181" t="str">
        <f>'Tab4'!D165</f>
        <v>riga 84</v>
      </c>
      <c r="D584" s="182">
        <f>'Tab4'!E165</f>
        <v>0</v>
      </c>
      <c r="E584" s="182">
        <f t="shared" si="10"/>
        <v>0</v>
      </c>
    </row>
    <row r="585" spans="1:5" ht="13.2" hidden="1">
      <c r="A585" s="183">
        <f>'Tab4'!N166</f>
        <v>0</v>
      </c>
      <c r="B585" s="181">
        <f>'Tab4'!F166</f>
        <v>0</v>
      </c>
      <c r="C585" s="181" t="str">
        <f>'Tab4'!D166</f>
        <v>riga 85</v>
      </c>
      <c r="D585" s="182">
        <f>'Tab4'!E166</f>
        <v>0</v>
      </c>
      <c r="E585" s="182">
        <f t="shared" si="10"/>
        <v>0</v>
      </c>
    </row>
    <row r="586" spans="1:5" ht="13.2" hidden="1">
      <c r="A586" s="183">
        <f>'Tab4'!N167</f>
        <v>0</v>
      </c>
      <c r="B586" s="181">
        <f>'Tab4'!F167</f>
        <v>0</v>
      </c>
      <c r="C586" s="181" t="str">
        <f>'Tab4'!D167</f>
        <v>riga 86</v>
      </c>
      <c r="D586" s="182">
        <f>'Tab4'!E167</f>
        <v>0</v>
      </c>
      <c r="E586" s="182">
        <f t="shared" si="10"/>
        <v>0</v>
      </c>
    </row>
    <row r="587" spans="1:5" ht="13.2" hidden="1">
      <c r="A587" s="183">
        <f>'Tab4'!N168</f>
        <v>0</v>
      </c>
      <c r="B587" s="181">
        <f>'Tab4'!F168</f>
        <v>0</v>
      </c>
      <c r="C587" s="181" t="str">
        <f>'Tab4'!D168</f>
        <v>riga 87</v>
      </c>
      <c r="D587" s="182">
        <f>'Tab4'!E168</f>
        <v>0</v>
      </c>
      <c r="E587" s="182">
        <f t="shared" si="10"/>
        <v>0</v>
      </c>
    </row>
    <row r="588" spans="1:5" ht="13.2" hidden="1">
      <c r="A588" s="183">
        <f>'Tab4'!N169</f>
        <v>0</v>
      </c>
      <c r="B588" s="181">
        <f>'Tab4'!F169</f>
        <v>0</v>
      </c>
      <c r="C588" s="181" t="str">
        <f>'Tab4'!D169</f>
        <v>riga 88</v>
      </c>
      <c r="D588" s="182">
        <f>'Tab4'!E169</f>
        <v>0</v>
      </c>
      <c r="E588" s="182">
        <f t="shared" si="10"/>
        <v>0</v>
      </c>
    </row>
    <row r="589" spans="1:5" ht="13.2" hidden="1">
      <c r="A589" s="183">
        <f>'Tab4'!N170</f>
        <v>0</v>
      </c>
      <c r="B589" s="181">
        <f>'Tab4'!F170</f>
        <v>0</v>
      </c>
      <c r="C589" s="181" t="str">
        <f>'Tab4'!D170</f>
        <v>riga 89</v>
      </c>
      <c r="D589" s="182">
        <f>'Tab4'!E170</f>
        <v>0</v>
      </c>
      <c r="E589" s="182">
        <f t="shared" si="10"/>
        <v>0</v>
      </c>
    </row>
    <row r="590" spans="1:5" ht="13.2" hidden="1">
      <c r="A590" s="183">
        <f>'Tab4'!N171</f>
        <v>0</v>
      </c>
      <c r="B590" s="181">
        <f>'Tab4'!F171</f>
        <v>0</v>
      </c>
      <c r="C590" s="181" t="str">
        <f>'Tab4'!D171</f>
        <v>riga 90</v>
      </c>
      <c r="D590" s="182">
        <f>'Tab4'!E171</f>
        <v>0</v>
      </c>
      <c r="E590" s="182">
        <f t="shared" si="10"/>
        <v>0</v>
      </c>
    </row>
    <row r="591" spans="1:5" ht="13.2" hidden="1">
      <c r="A591" s="183">
        <f>'Tab4'!N172</f>
        <v>0</v>
      </c>
      <c r="B591" s="181">
        <f>'Tab4'!F172</f>
        <v>0</v>
      </c>
      <c r="C591" s="181" t="str">
        <f>'Tab4'!D172</f>
        <v>riga 91</v>
      </c>
      <c r="D591" s="182">
        <f>'Tab4'!E172</f>
        <v>0</v>
      </c>
      <c r="E591" s="182">
        <f t="shared" si="10"/>
        <v>0</v>
      </c>
    </row>
    <row r="592" spans="1:5" ht="13.2" hidden="1">
      <c r="A592" s="183">
        <f>'Tab4'!N173</f>
        <v>0</v>
      </c>
      <c r="B592" s="181">
        <f>'Tab4'!F173</f>
        <v>0</v>
      </c>
      <c r="C592" s="181" t="str">
        <f>'Tab4'!D173</f>
        <v>riga 92</v>
      </c>
      <c r="D592" s="182">
        <f>'Tab4'!E173</f>
        <v>0</v>
      </c>
      <c r="E592" s="182">
        <f t="shared" si="10"/>
        <v>0</v>
      </c>
    </row>
    <row r="593" spans="1:5" ht="13.2" hidden="1">
      <c r="A593" s="183">
        <f>'Tab4'!N174</f>
        <v>0</v>
      </c>
      <c r="B593" s="181">
        <f>'Tab4'!F174</f>
        <v>0</v>
      </c>
      <c r="C593" s="181" t="str">
        <f>'Tab4'!D174</f>
        <v>riga 93</v>
      </c>
      <c r="D593" s="182">
        <f>'Tab4'!E174</f>
        <v>0</v>
      </c>
      <c r="E593" s="182">
        <f t="shared" si="10"/>
        <v>0</v>
      </c>
    </row>
    <row r="594" spans="1:5" ht="13.2" hidden="1">
      <c r="A594" s="183">
        <f>'Tab4'!N175</f>
        <v>0</v>
      </c>
      <c r="B594" s="181">
        <f>'Tab4'!F175</f>
        <v>0</v>
      </c>
      <c r="C594" s="181" t="str">
        <f>'Tab4'!D175</f>
        <v>riga 94</v>
      </c>
      <c r="D594" s="182">
        <f>'Tab4'!E175</f>
        <v>0</v>
      </c>
      <c r="E594" s="182">
        <f t="shared" si="10"/>
        <v>0</v>
      </c>
    </row>
    <row r="595" spans="1:5" ht="13.2" hidden="1">
      <c r="A595" s="183">
        <f>'Tab4'!N176</f>
        <v>0</v>
      </c>
      <c r="B595" s="181">
        <f>'Tab4'!F176</f>
        <v>0</v>
      </c>
      <c r="C595" s="181" t="str">
        <f>'Tab4'!D176</f>
        <v>riga 95</v>
      </c>
      <c r="D595" s="182">
        <f>'Tab4'!E176</f>
        <v>0</v>
      </c>
      <c r="E595" s="182">
        <f t="shared" si="10"/>
        <v>0</v>
      </c>
    </row>
    <row r="596" spans="1:5" ht="13.2" hidden="1">
      <c r="A596" s="183">
        <f>'Tab4'!N177</f>
        <v>0</v>
      </c>
      <c r="B596" s="181">
        <f>'Tab4'!F177</f>
        <v>0</v>
      </c>
      <c r="C596" s="181" t="str">
        <f>'Tab4'!D177</f>
        <v>riga 96</v>
      </c>
      <c r="D596" s="182">
        <f>'Tab4'!E177</f>
        <v>0</v>
      </c>
      <c r="E596" s="182">
        <f t="shared" si="10"/>
        <v>0</v>
      </c>
    </row>
    <row r="597" spans="1:5" ht="13.2" hidden="1">
      <c r="A597" s="183">
        <f>'Tab4'!N178</f>
        <v>0</v>
      </c>
      <c r="B597" s="181">
        <f>'Tab4'!F178</f>
        <v>0</v>
      </c>
      <c r="C597" s="181" t="str">
        <f>'Tab4'!D178</f>
        <v>riga 97</v>
      </c>
      <c r="D597" s="182">
        <f>'Tab4'!E178</f>
        <v>0</v>
      </c>
      <c r="E597" s="182">
        <f t="shared" si="10"/>
        <v>0</v>
      </c>
    </row>
    <row r="598" spans="1:5" ht="13.2" hidden="1">
      <c r="A598" s="183">
        <f>'Tab4'!N179</f>
        <v>0</v>
      </c>
      <c r="B598" s="181">
        <f>'Tab4'!F179</f>
        <v>0</v>
      </c>
      <c r="C598" s="181" t="str">
        <f>'Tab4'!D179</f>
        <v>riga 98</v>
      </c>
      <c r="D598" s="182">
        <f>'Tab4'!E179</f>
        <v>0</v>
      </c>
      <c r="E598" s="182">
        <f t="shared" si="10"/>
        <v>0</v>
      </c>
    </row>
    <row r="599" spans="1:5" ht="13.2" hidden="1">
      <c r="A599" s="183">
        <f>'Tab4'!N180</f>
        <v>0</v>
      </c>
      <c r="B599" s="181">
        <f>'Tab4'!F180</f>
        <v>0</v>
      </c>
      <c r="C599" s="181" t="str">
        <f>'Tab4'!D180</f>
        <v>riga 99</v>
      </c>
      <c r="D599" s="182">
        <f>'Tab4'!E180</f>
        <v>0</v>
      </c>
      <c r="E599" s="182">
        <f t="shared" si="10"/>
        <v>0</v>
      </c>
    </row>
    <row r="600" spans="1:5" ht="13.2" hidden="1">
      <c r="A600" s="183">
        <f>'Tab4'!N181</f>
        <v>0</v>
      </c>
      <c r="B600" s="181">
        <f>'Tab4'!F181</f>
        <v>0</v>
      </c>
      <c r="C600" s="181" t="str">
        <f>'Tab4'!D181</f>
        <v>riga 100</v>
      </c>
      <c r="D600" s="182">
        <f>'Tab4'!E181</f>
        <v>0</v>
      </c>
      <c r="E600" s="182">
        <f t="shared" si="10"/>
        <v>0</v>
      </c>
    </row>
    <row r="601" spans="1:5" ht="15.6" hidden="1">
      <c r="A601" s="177" t="s">
        <v>409</v>
      </c>
      <c r="B601" s="177" t="s">
        <v>414</v>
      </c>
      <c r="C601" s="184" t="str">
        <f>'Tab5'!A4</f>
        <v>Formaggi Capre e Cavoli - sostituire quantità previste con COSTI reali</v>
      </c>
      <c r="D601" s="179"/>
      <c r="E601" s="180">
        <f>'Tab5'!N5</f>
        <v>0</v>
      </c>
    </row>
    <row r="602" spans="1:5" ht="13.2" hidden="1">
      <c r="A602" s="182">
        <f>'Tab5'!N6</f>
        <v>0</v>
      </c>
      <c r="B602" s="181" t="str">
        <f>'Tab5'!F6</f>
        <v>PZ</v>
      </c>
      <c r="C602" s="181" t="str">
        <f>'Tab5'!D6</f>
        <v>Baci di Vararo conf. 2 pz.</v>
      </c>
      <c r="D602" s="182">
        <f>'Tab5'!E6</f>
        <v>5.7</v>
      </c>
      <c r="E602" s="182">
        <f t="shared" ref="E602:E631" si="11">IF(A602="",0,A602)</f>
        <v>0</v>
      </c>
    </row>
    <row r="603" spans="1:5" ht="13.2" hidden="1">
      <c r="A603" s="182">
        <f>'Tab5'!N7</f>
        <v>0</v>
      </c>
      <c r="B603" s="181" t="str">
        <f>'Tab5'!F7</f>
        <v>PZ</v>
      </c>
      <c r="C603" s="181" t="str">
        <f>'Tab5'!D7</f>
        <v>Caciotta stagionata da ca. 400 g (20.90€/kg)</v>
      </c>
      <c r="D603" s="182">
        <f>'Tab5'!E7</f>
        <v>8.36</v>
      </c>
      <c r="E603" s="182">
        <f t="shared" si="11"/>
        <v>0</v>
      </c>
    </row>
    <row r="604" spans="1:5" ht="13.2" hidden="1">
      <c r="A604" s="182">
        <f>'Tab5'!N8</f>
        <v>0</v>
      </c>
      <c r="B604" s="181" t="str">
        <f>'Tab5'!F8</f>
        <v>PZ</v>
      </c>
      <c r="C604" s="181" t="str">
        <f>'Tab5'!D8</f>
        <v>Caprino fresco da 286 g (17.57€/kg)</v>
      </c>
      <c r="D604" s="182">
        <f>'Tab5'!E8</f>
        <v>5.24</v>
      </c>
      <c r="E604" s="182">
        <f t="shared" si="11"/>
        <v>0</v>
      </c>
    </row>
    <row r="605" spans="1:5" ht="13.2" hidden="1">
      <c r="A605" s="182">
        <f>'Tab5'!N9</f>
        <v>0</v>
      </c>
      <c r="B605" s="181" t="str">
        <f>'Tab5'!F9</f>
        <v>PZ</v>
      </c>
      <c r="C605" s="181" t="str">
        <f>'Tab5'!D9</f>
        <v>Primo sale da ca. ½ kg (17.57€/kg)</v>
      </c>
      <c r="D605" s="182">
        <f>'Tab5'!E9</f>
        <v>8.7799999999999994</v>
      </c>
      <c r="E605" s="182">
        <f t="shared" si="11"/>
        <v>0</v>
      </c>
    </row>
    <row r="606" spans="1:5" ht="13.2" hidden="1">
      <c r="A606" s="182">
        <f>'Tab5'!N10</f>
        <v>0</v>
      </c>
      <c r="B606" s="181" t="str">
        <f>'Tab5'!F10</f>
        <v>PZ</v>
      </c>
      <c r="C606" s="181" t="str">
        <f>'Tab5'!D10</f>
        <v>Quadrotto d'Alpe da ca. 750 g (20.90€/kg)</v>
      </c>
      <c r="D606" s="182">
        <f>'Tab5'!E10</f>
        <v>15.67</v>
      </c>
      <c r="E606" s="182">
        <f t="shared" si="11"/>
        <v>0</v>
      </c>
    </row>
    <row r="607" spans="1:5" ht="13.2" hidden="1">
      <c r="A607" s="182">
        <f>'Tab5'!N11</f>
        <v>0</v>
      </c>
      <c r="B607" s="181" t="str">
        <f>'Tab5'!F11</f>
        <v>PZ</v>
      </c>
      <c r="C607" s="181" t="str">
        <f>'Tab5'!D11</f>
        <v>Ricotta da ca. ½ kg (12.82€/kg)</v>
      </c>
      <c r="D607" s="182">
        <f>'Tab5'!E11</f>
        <v>6.41</v>
      </c>
      <c r="E607" s="182">
        <f t="shared" si="11"/>
        <v>0</v>
      </c>
    </row>
    <row r="608" spans="1:5" ht="13.2" hidden="1">
      <c r="A608" s="182">
        <f>'Tab5'!N12</f>
        <v>0</v>
      </c>
      <c r="B608" s="181" t="str">
        <f>'Tab5'!F12</f>
        <v>PZ</v>
      </c>
      <c r="C608" s="181" t="str">
        <f>'Tab5'!D12</f>
        <v>Salamini di capra da ca. 150 g (24,70€/kg)</v>
      </c>
      <c r="D608" s="182">
        <f>'Tab5'!E12</f>
        <v>3.7</v>
      </c>
      <c r="E608" s="182">
        <f t="shared" si="11"/>
        <v>0</v>
      </c>
    </row>
    <row r="609" spans="1:5" ht="13.2" hidden="1">
      <c r="A609" s="182">
        <f>'Tab5'!N13</f>
        <v>0</v>
      </c>
      <c r="B609" s="181" t="str">
        <f>'Tab5'!F13</f>
        <v>PZ</v>
      </c>
      <c r="C609" s="181" t="str">
        <f>'Tab5'!D13</f>
        <v>Sancarlin in vaschetta da 250 g (22.80€/kg)</v>
      </c>
      <c r="D609" s="182">
        <f>'Tab5'!E13</f>
        <v>5.7</v>
      </c>
      <c r="E609" s="182">
        <f t="shared" si="11"/>
        <v>0</v>
      </c>
    </row>
    <row r="610" spans="1:5" ht="13.2" hidden="1">
      <c r="A610" s="182">
        <f>'Tab5'!N14</f>
        <v>0</v>
      </c>
      <c r="B610" s="181">
        <f>'Tab5'!F14</f>
        <v>0</v>
      </c>
      <c r="C610" s="181" t="str">
        <f>'Tab5'!D14</f>
        <v>riga 9</v>
      </c>
      <c r="D610" s="182">
        <f>'Tab5'!E14</f>
        <v>0</v>
      </c>
      <c r="E610" s="182">
        <f t="shared" si="11"/>
        <v>0</v>
      </c>
    </row>
    <row r="611" spans="1:5" ht="13.2" hidden="1">
      <c r="A611" s="182">
        <f>'Tab5'!N15</f>
        <v>0</v>
      </c>
      <c r="B611" s="181">
        <f>'Tab5'!F15</f>
        <v>0</v>
      </c>
      <c r="C611" s="181" t="str">
        <f>'Tab5'!D15</f>
        <v>riga 10</v>
      </c>
      <c r="D611" s="182">
        <f>'Tab5'!E15</f>
        <v>0</v>
      </c>
      <c r="E611" s="182">
        <f t="shared" si="11"/>
        <v>0</v>
      </c>
    </row>
    <row r="612" spans="1:5" ht="13.2" hidden="1">
      <c r="A612" s="182">
        <f>'Tab5'!N16</f>
        <v>0</v>
      </c>
      <c r="B612" s="181">
        <f>'Tab5'!F16</f>
        <v>0</v>
      </c>
      <c r="C612" s="181" t="str">
        <f>'Tab5'!D16</f>
        <v>riga 11</v>
      </c>
      <c r="D612" s="182">
        <f>'Tab5'!E16</f>
        <v>0</v>
      </c>
      <c r="E612" s="182">
        <f t="shared" si="11"/>
        <v>0</v>
      </c>
    </row>
    <row r="613" spans="1:5" ht="13.2" hidden="1">
      <c r="A613" s="182">
        <f>'Tab5'!N17</f>
        <v>0</v>
      </c>
      <c r="B613" s="181">
        <f>'Tab5'!F17</f>
        <v>0</v>
      </c>
      <c r="C613" s="181" t="str">
        <f>'Tab5'!D17</f>
        <v>riga 12</v>
      </c>
      <c r="D613" s="182">
        <f>'Tab5'!E17</f>
        <v>0</v>
      </c>
      <c r="E613" s="182">
        <f t="shared" si="11"/>
        <v>0</v>
      </c>
    </row>
    <row r="614" spans="1:5" ht="13.2" hidden="1">
      <c r="A614" s="182">
        <f>'Tab5'!N18</f>
        <v>0</v>
      </c>
      <c r="B614" s="181">
        <f>'Tab5'!F18</f>
        <v>0</v>
      </c>
      <c r="C614" s="181" t="str">
        <f>'Tab5'!D18</f>
        <v>riga 13</v>
      </c>
      <c r="D614" s="182">
        <f>'Tab5'!E18</f>
        <v>0</v>
      </c>
      <c r="E614" s="182">
        <f t="shared" si="11"/>
        <v>0</v>
      </c>
    </row>
    <row r="615" spans="1:5" ht="13.2" hidden="1">
      <c r="A615" s="182">
        <f>'Tab5'!N19</f>
        <v>0</v>
      </c>
      <c r="B615" s="181">
        <f>'Tab5'!F19</f>
        <v>0</v>
      </c>
      <c r="C615" s="181" t="str">
        <f>'Tab5'!D19</f>
        <v>riga 14</v>
      </c>
      <c r="D615" s="182">
        <f>'Tab5'!E19</f>
        <v>0</v>
      </c>
      <c r="E615" s="182">
        <f t="shared" si="11"/>
        <v>0</v>
      </c>
    </row>
    <row r="616" spans="1:5" ht="13.2" hidden="1">
      <c r="A616" s="182">
        <f>'Tab5'!N20</f>
        <v>0</v>
      </c>
      <c r="B616" s="181">
        <f>'Tab5'!F20</f>
        <v>0</v>
      </c>
      <c r="C616" s="181" t="str">
        <f>'Tab5'!D20</f>
        <v>riga 15</v>
      </c>
      <c r="D616" s="182">
        <f>'Tab5'!E20</f>
        <v>0</v>
      </c>
      <c r="E616" s="182">
        <f t="shared" si="11"/>
        <v>0</v>
      </c>
    </row>
    <row r="617" spans="1:5" ht="13.2" hidden="1">
      <c r="A617" s="182">
        <f>'Tab5'!N21</f>
        <v>0</v>
      </c>
      <c r="B617" s="181">
        <f>'Tab5'!F21</f>
        <v>0</v>
      </c>
      <c r="C617" s="181" t="str">
        <f>'Tab5'!D21</f>
        <v>riga 16</v>
      </c>
      <c r="D617" s="182">
        <f>'Tab5'!E21</f>
        <v>0</v>
      </c>
      <c r="E617" s="182">
        <f t="shared" si="11"/>
        <v>0</v>
      </c>
    </row>
    <row r="618" spans="1:5" ht="13.2" hidden="1">
      <c r="A618" s="182">
        <f>'Tab5'!N22</f>
        <v>0</v>
      </c>
      <c r="B618" s="181">
        <f>'Tab5'!F22</f>
        <v>0</v>
      </c>
      <c r="C618" s="181" t="str">
        <f>'Tab5'!D22</f>
        <v>riga 17</v>
      </c>
      <c r="D618" s="182">
        <f>'Tab5'!E22</f>
        <v>0</v>
      </c>
      <c r="E618" s="182">
        <f t="shared" si="11"/>
        <v>0</v>
      </c>
    </row>
    <row r="619" spans="1:5" ht="13.2" hidden="1">
      <c r="A619" s="182">
        <f>'Tab5'!N23</f>
        <v>0</v>
      </c>
      <c r="B619" s="181">
        <f>'Tab5'!F23</f>
        <v>0</v>
      </c>
      <c r="C619" s="181" t="str">
        <f>'Tab5'!D23</f>
        <v>riga 18</v>
      </c>
      <c r="D619" s="182">
        <f>'Tab5'!E23</f>
        <v>0</v>
      </c>
      <c r="E619" s="182">
        <f t="shared" si="11"/>
        <v>0</v>
      </c>
    </row>
    <row r="620" spans="1:5" ht="13.2" hidden="1">
      <c r="A620" s="182">
        <f>'Tab5'!N24</f>
        <v>0</v>
      </c>
      <c r="B620" s="181">
        <f>'Tab5'!F24</f>
        <v>0</v>
      </c>
      <c r="C620" s="181" t="str">
        <f>'Tab5'!D24</f>
        <v>riga 19</v>
      </c>
      <c r="D620" s="182">
        <f>'Tab5'!E24</f>
        <v>0</v>
      </c>
      <c r="E620" s="182">
        <f t="shared" si="11"/>
        <v>0</v>
      </c>
    </row>
    <row r="621" spans="1:5" ht="13.2" hidden="1">
      <c r="A621" s="182">
        <f>'Tab5'!N25</f>
        <v>0</v>
      </c>
      <c r="B621" s="181">
        <f>'Tab5'!F25</f>
        <v>0</v>
      </c>
      <c r="C621" s="181" t="str">
        <f>'Tab5'!D25</f>
        <v>riga 20</v>
      </c>
      <c r="D621" s="182">
        <f>'Tab5'!E25</f>
        <v>0</v>
      </c>
      <c r="E621" s="182">
        <f t="shared" si="11"/>
        <v>0</v>
      </c>
    </row>
    <row r="622" spans="1:5" ht="13.2" hidden="1">
      <c r="A622" s="182">
        <f>'Tab5'!N26</f>
        <v>0</v>
      </c>
      <c r="B622" s="181">
        <f>'Tab5'!F26</f>
        <v>0</v>
      </c>
      <c r="C622" s="181" t="str">
        <f>'Tab5'!D26</f>
        <v>riga 21</v>
      </c>
      <c r="D622" s="182">
        <f>'Tab5'!E26</f>
        <v>0</v>
      </c>
      <c r="E622" s="182">
        <f t="shared" si="11"/>
        <v>0</v>
      </c>
    </row>
    <row r="623" spans="1:5" ht="13.2" hidden="1">
      <c r="A623" s="182">
        <f>'Tab5'!N27</f>
        <v>0</v>
      </c>
      <c r="B623" s="181">
        <f>'Tab5'!F27</f>
        <v>0</v>
      </c>
      <c r="C623" s="181" t="str">
        <f>'Tab5'!D27</f>
        <v>riga 22</v>
      </c>
      <c r="D623" s="182">
        <f>'Tab5'!E27</f>
        <v>0</v>
      </c>
      <c r="E623" s="182">
        <f t="shared" si="11"/>
        <v>0</v>
      </c>
    </row>
    <row r="624" spans="1:5" ht="13.2" hidden="1">
      <c r="A624" s="182">
        <f>'Tab5'!N28</f>
        <v>0</v>
      </c>
      <c r="B624" s="181">
        <f>'Tab5'!F28</f>
        <v>0</v>
      </c>
      <c r="C624" s="181" t="str">
        <f>'Tab5'!D28</f>
        <v>riga 23</v>
      </c>
      <c r="D624" s="182">
        <f>'Tab5'!E28</f>
        <v>0</v>
      </c>
      <c r="E624" s="182">
        <f t="shared" si="11"/>
        <v>0</v>
      </c>
    </row>
    <row r="625" spans="1:5" ht="13.2" hidden="1">
      <c r="A625" s="182">
        <f>'Tab5'!N29</f>
        <v>0</v>
      </c>
      <c r="B625" s="181">
        <f>'Tab5'!F29</f>
        <v>0</v>
      </c>
      <c r="C625" s="181" t="str">
        <f>'Tab5'!D29</f>
        <v>riga 24</v>
      </c>
      <c r="D625" s="182">
        <f>'Tab5'!E29</f>
        <v>0</v>
      </c>
      <c r="E625" s="182">
        <f t="shared" si="11"/>
        <v>0</v>
      </c>
    </row>
    <row r="626" spans="1:5" ht="13.2" hidden="1">
      <c r="A626" s="182">
        <f>'Tab5'!N30</f>
        <v>0</v>
      </c>
      <c r="B626" s="181">
        <f>'Tab5'!F30</f>
        <v>0</v>
      </c>
      <c r="C626" s="181" t="str">
        <f>'Tab5'!D30</f>
        <v>riga 25</v>
      </c>
      <c r="D626" s="182">
        <f>'Tab5'!E30</f>
        <v>0</v>
      </c>
      <c r="E626" s="182">
        <f t="shared" si="11"/>
        <v>0</v>
      </c>
    </row>
    <row r="627" spans="1:5" ht="13.2" hidden="1">
      <c r="A627" s="182">
        <f>'Tab5'!N31</f>
        <v>0</v>
      </c>
      <c r="B627" s="181">
        <f>'Tab5'!F31</f>
        <v>0</v>
      </c>
      <c r="C627" s="181" t="str">
        <f>'Tab5'!D31</f>
        <v>riga 26</v>
      </c>
      <c r="D627" s="182">
        <f>'Tab5'!E31</f>
        <v>0</v>
      </c>
      <c r="E627" s="182">
        <f t="shared" si="11"/>
        <v>0</v>
      </c>
    </row>
    <row r="628" spans="1:5" ht="13.2" hidden="1">
      <c r="A628" s="182">
        <f>'Tab5'!N32</f>
        <v>0</v>
      </c>
      <c r="B628" s="181">
        <f>'Tab5'!F32</f>
        <v>0</v>
      </c>
      <c r="C628" s="181" t="str">
        <f>'Tab5'!D32</f>
        <v>riga 27</v>
      </c>
      <c r="D628" s="182">
        <f>'Tab5'!E32</f>
        <v>0</v>
      </c>
      <c r="E628" s="182">
        <f t="shared" si="11"/>
        <v>0</v>
      </c>
    </row>
    <row r="629" spans="1:5" ht="13.2" hidden="1">
      <c r="A629" s="182">
        <f>'Tab5'!N33</f>
        <v>0</v>
      </c>
      <c r="B629" s="181">
        <f>'Tab5'!F33</f>
        <v>0</v>
      </c>
      <c r="C629" s="181" t="str">
        <f>'Tab5'!D33</f>
        <v>riga 28</v>
      </c>
      <c r="D629" s="182">
        <f>'Tab5'!E33</f>
        <v>0</v>
      </c>
      <c r="E629" s="182">
        <f t="shared" si="11"/>
        <v>0</v>
      </c>
    </row>
    <row r="630" spans="1:5" ht="13.2" hidden="1">
      <c r="A630" s="182">
        <f>'Tab5'!N34</f>
        <v>0</v>
      </c>
      <c r="B630" s="181">
        <f>'Tab5'!F34</f>
        <v>0</v>
      </c>
      <c r="C630" s="181" t="str">
        <f>'Tab5'!D34</f>
        <v>riga 29</v>
      </c>
      <c r="D630" s="182">
        <f>'Tab5'!E34</f>
        <v>0</v>
      </c>
      <c r="E630" s="182">
        <f t="shared" si="11"/>
        <v>0</v>
      </c>
    </row>
    <row r="631" spans="1:5" ht="13.2" hidden="1">
      <c r="A631" s="182">
        <f>'Tab5'!N35</f>
        <v>0</v>
      </c>
      <c r="B631" s="181">
        <f>'Tab5'!F35</f>
        <v>0</v>
      </c>
      <c r="C631" s="181" t="str">
        <f>'Tab5'!D35</f>
        <v>riga 30</v>
      </c>
      <c r="D631" s="182">
        <f>'Tab5'!E35</f>
        <v>0</v>
      </c>
      <c r="E631" s="182">
        <f t="shared" si="11"/>
        <v>0</v>
      </c>
    </row>
    <row r="632" spans="1:5" ht="15.6" hidden="1">
      <c r="A632" s="177" t="s">
        <v>409</v>
      </c>
      <c r="B632" s="177" t="s">
        <v>414</v>
      </c>
      <c r="C632" s="184" t="str">
        <f>'Tab5'!A36</f>
        <v>Qui si può inserire una tipologia ordine con MAX 25 righe</v>
      </c>
      <c r="D632" s="179"/>
      <c r="E632" s="180">
        <f>'Tab5'!N37</f>
        <v>0</v>
      </c>
    </row>
    <row r="633" spans="1:5" ht="13.2" hidden="1">
      <c r="A633" s="181">
        <f>'Tab5'!N38</f>
        <v>0</v>
      </c>
      <c r="B633" s="181">
        <f>'Tab5'!F38</f>
        <v>0</v>
      </c>
      <c r="C633" s="181" t="str">
        <f>'Tab5'!D38</f>
        <v>riga 1</v>
      </c>
      <c r="D633" s="182">
        <f>'Tab5'!E38</f>
        <v>0</v>
      </c>
      <c r="E633" s="182">
        <f t="shared" ref="E633:E657" si="12">A633*D633</f>
        <v>0</v>
      </c>
    </row>
    <row r="634" spans="1:5" ht="13.2" hidden="1">
      <c r="A634" s="181">
        <f>'Tab5'!N39</f>
        <v>0</v>
      </c>
      <c r="B634" s="181">
        <f>'Tab5'!F39</f>
        <v>0</v>
      </c>
      <c r="C634" s="181" t="str">
        <f>'Tab5'!D39</f>
        <v>riga 2</v>
      </c>
      <c r="D634" s="182">
        <f>'Tab5'!E39</f>
        <v>0</v>
      </c>
      <c r="E634" s="182">
        <f t="shared" si="12"/>
        <v>0</v>
      </c>
    </row>
    <row r="635" spans="1:5" ht="13.2" hidden="1">
      <c r="A635" s="181">
        <f>'Tab5'!N40</f>
        <v>0</v>
      </c>
      <c r="B635" s="181">
        <f>'Tab5'!F40</f>
        <v>0</v>
      </c>
      <c r="C635" s="181" t="str">
        <f>'Tab5'!D40</f>
        <v>riga 3</v>
      </c>
      <c r="D635" s="182">
        <f>'Tab5'!E40</f>
        <v>0</v>
      </c>
      <c r="E635" s="182">
        <f t="shared" si="12"/>
        <v>0</v>
      </c>
    </row>
    <row r="636" spans="1:5" ht="13.2" hidden="1">
      <c r="A636" s="181">
        <f>'Tab5'!N41</f>
        <v>0</v>
      </c>
      <c r="B636" s="181">
        <f>'Tab5'!F41</f>
        <v>0</v>
      </c>
      <c r="C636" s="181" t="str">
        <f>'Tab5'!D41</f>
        <v>riga 4</v>
      </c>
      <c r="D636" s="182">
        <f>'Tab5'!E41</f>
        <v>0</v>
      </c>
      <c r="E636" s="182">
        <f t="shared" si="12"/>
        <v>0</v>
      </c>
    </row>
    <row r="637" spans="1:5" ht="13.2" hidden="1">
      <c r="A637" s="181">
        <f>'Tab5'!N42</f>
        <v>0</v>
      </c>
      <c r="B637" s="181">
        <f>'Tab5'!F42</f>
        <v>0</v>
      </c>
      <c r="C637" s="181" t="str">
        <f>'Tab5'!D42</f>
        <v>riga 5</v>
      </c>
      <c r="D637" s="182">
        <f>'Tab5'!E42</f>
        <v>0</v>
      </c>
      <c r="E637" s="182">
        <f t="shared" si="12"/>
        <v>0</v>
      </c>
    </row>
    <row r="638" spans="1:5" ht="13.2" hidden="1">
      <c r="A638" s="181">
        <f>'Tab5'!N43</f>
        <v>0</v>
      </c>
      <c r="B638" s="181">
        <f>'Tab5'!F43</f>
        <v>0</v>
      </c>
      <c r="C638" s="181" t="str">
        <f>'Tab5'!D43</f>
        <v>riga 6</v>
      </c>
      <c r="D638" s="182">
        <f>'Tab5'!E43</f>
        <v>0</v>
      </c>
      <c r="E638" s="182">
        <f t="shared" si="12"/>
        <v>0</v>
      </c>
    </row>
    <row r="639" spans="1:5" ht="13.2" hidden="1">
      <c r="A639" s="181">
        <f>'Tab5'!N44</f>
        <v>0</v>
      </c>
      <c r="B639" s="181">
        <f>'Tab5'!F44</f>
        <v>0</v>
      </c>
      <c r="C639" s="181" t="str">
        <f>'Tab5'!D44</f>
        <v>riga 7</v>
      </c>
      <c r="D639" s="182">
        <f>'Tab5'!E44</f>
        <v>0</v>
      </c>
      <c r="E639" s="182">
        <f t="shared" si="12"/>
        <v>0</v>
      </c>
    </row>
    <row r="640" spans="1:5" ht="13.2" hidden="1">
      <c r="A640" s="181">
        <f>'Tab5'!N45</f>
        <v>0</v>
      </c>
      <c r="B640" s="181">
        <f>'Tab5'!F45</f>
        <v>0</v>
      </c>
      <c r="C640" s="181" t="str">
        <f>'Tab5'!D45</f>
        <v>riga 8</v>
      </c>
      <c r="D640" s="182">
        <f>'Tab5'!E45</f>
        <v>0</v>
      </c>
      <c r="E640" s="182">
        <f t="shared" si="12"/>
        <v>0</v>
      </c>
    </row>
    <row r="641" spans="1:5" ht="13.2" hidden="1">
      <c r="A641" s="181">
        <f>'Tab5'!N46</f>
        <v>0</v>
      </c>
      <c r="B641" s="181">
        <f>'Tab5'!F46</f>
        <v>0</v>
      </c>
      <c r="C641" s="181" t="str">
        <f>'Tab5'!D46</f>
        <v>riga 9</v>
      </c>
      <c r="D641" s="182">
        <f>'Tab5'!E46</f>
        <v>0</v>
      </c>
      <c r="E641" s="182">
        <f t="shared" si="12"/>
        <v>0</v>
      </c>
    </row>
    <row r="642" spans="1:5" ht="13.2" hidden="1">
      <c r="A642" s="181">
        <f>'Tab5'!N47</f>
        <v>0</v>
      </c>
      <c r="B642" s="181">
        <f>'Tab5'!F47</f>
        <v>0</v>
      </c>
      <c r="C642" s="181" t="str">
        <f>'Tab5'!D47</f>
        <v>riga 10</v>
      </c>
      <c r="D642" s="182">
        <f>'Tab5'!E47</f>
        <v>0</v>
      </c>
      <c r="E642" s="182">
        <f t="shared" si="12"/>
        <v>0</v>
      </c>
    </row>
    <row r="643" spans="1:5" ht="13.2" hidden="1">
      <c r="A643" s="181">
        <f>'Tab5'!N48</f>
        <v>0</v>
      </c>
      <c r="B643" s="181">
        <f>'Tab5'!F48</f>
        <v>0</v>
      </c>
      <c r="C643" s="181" t="str">
        <f>'Tab5'!D48</f>
        <v>riga 11</v>
      </c>
      <c r="D643" s="182">
        <f>'Tab5'!E48</f>
        <v>0</v>
      </c>
      <c r="E643" s="182">
        <f t="shared" si="12"/>
        <v>0</v>
      </c>
    </row>
    <row r="644" spans="1:5" ht="13.2" hidden="1">
      <c r="A644" s="181">
        <f>'Tab5'!N49</f>
        <v>0</v>
      </c>
      <c r="B644" s="181">
        <f>'Tab5'!F49</f>
        <v>0</v>
      </c>
      <c r="C644" s="181" t="str">
        <f>'Tab5'!D49</f>
        <v>riga 12</v>
      </c>
      <c r="D644" s="182">
        <f>'Tab5'!E49</f>
        <v>0</v>
      </c>
      <c r="E644" s="182">
        <f t="shared" si="12"/>
        <v>0</v>
      </c>
    </row>
    <row r="645" spans="1:5" ht="13.2" hidden="1">
      <c r="A645" s="181">
        <f>'Tab5'!N50</f>
        <v>0</v>
      </c>
      <c r="B645" s="181">
        <f>'Tab5'!F50</f>
        <v>0</v>
      </c>
      <c r="C645" s="181" t="str">
        <f>'Tab5'!D50</f>
        <v>riga 13</v>
      </c>
      <c r="D645" s="182">
        <f>'Tab5'!E50</f>
        <v>0</v>
      </c>
      <c r="E645" s="182">
        <f t="shared" si="12"/>
        <v>0</v>
      </c>
    </row>
    <row r="646" spans="1:5" ht="13.2" hidden="1">
      <c r="A646" s="181">
        <f>'Tab5'!N51</f>
        <v>0</v>
      </c>
      <c r="B646" s="181">
        <f>'Tab5'!F51</f>
        <v>0</v>
      </c>
      <c r="C646" s="181" t="str">
        <f>'Tab5'!D51</f>
        <v>riga 14</v>
      </c>
      <c r="D646" s="182">
        <f>'Tab5'!E51</f>
        <v>0</v>
      </c>
      <c r="E646" s="182">
        <f t="shared" si="12"/>
        <v>0</v>
      </c>
    </row>
    <row r="647" spans="1:5" ht="13.2" hidden="1">
      <c r="A647" s="181">
        <f>'Tab5'!N52</f>
        <v>0</v>
      </c>
      <c r="B647" s="181">
        <f>'Tab5'!F52</f>
        <v>0</v>
      </c>
      <c r="C647" s="181" t="str">
        <f>'Tab5'!D52</f>
        <v>riga 15</v>
      </c>
      <c r="D647" s="182">
        <f>'Tab5'!E52</f>
        <v>0</v>
      </c>
      <c r="E647" s="182">
        <f t="shared" si="12"/>
        <v>0</v>
      </c>
    </row>
    <row r="648" spans="1:5" ht="13.2" hidden="1">
      <c r="A648" s="181">
        <f>'Tab5'!N53</f>
        <v>0</v>
      </c>
      <c r="B648" s="181">
        <f>'Tab5'!F53</f>
        <v>0</v>
      </c>
      <c r="C648" s="181" t="str">
        <f>'Tab5'!D53</f>
        <v>riga 16</v>
      </c>
      <c r="D648" s="182">
        <f>'Tab5'!E53</f>
        <v>0</v>
      </c>
      <c r="E648" s="182">
        <f t="shared" si="12"/>
        <v>0</v>
      </c>
    </row>
    <row r="649" spans="1:5" ht="13.2" hidden="1">
      <c r="A649" s="181">
        <f>'Tab5'!N54</f>
        <v>0</v>
      </c>
      <c r="B649" s="181">
        <f>'Tab5'!F54</f>
        <v>0</v>
      </c>
      <c r="C649" s="181" t="str">
        <f>'Tab5'!D54</f>
        <v>riga 17</v>
      </c>
      <c r="D649" s="182">
        <f>'Tab5'!E54</f>
        <v>0</v>
      </c>
      <c r="E649" s="182">
        <f t="shared" si="12"/>
        <v>0</v>
      </c>
    </row>
    <row r="650" spans="1:5" ht="13.2" hidden="1">
      <c r="A650" s="181">
        <f>'Tab5'!N55</f>
        <v>0</v>
      </c>
      <c r="B650" s="181">
        <f>'Tab5'!F55</f>
        <v>0</v>
      </c>
      <c r="C650" s="181" t="str">
        <f>'Tab5'!D55</f>
        <v>riga 18</v>
      </c>
      <c r="D650" s="182">
        <f>'Tab5'!E55</f>
        <v>0</v>
      </c>
      <c r="E650" s="182">
        <f t="shared" si="12"/>
        <v>0</v>
      </c>
    </row>
    <row r="651" spans="1:5" ht="13.2" hidden="1">
      <c r="A651" s="181">
        <f>'Tab5'!N56</f>
        <v>0</v>
      </c>
      <c r="B651" s="181">
        <f>'Tab5'!F56</f>
        <v>0</v>
      </c>
      <c r="C651" s="181" t="str">
        <f>'Tab5'!D56</f>
        <v>riga 19</v>
      </c>
      <c r="D651" s="182">
        <f>'Tab5'!E56</f>
        <v>0</v>
      </c>
      <c r="E651" s="182">
        <f t="shared" si="12"/>
        <v>0</v>
      </c>
    </row>
    <row r="652" spans="1:5" ht="13.2" hidden="1">
      <c r="A652" s="181">
        <f>'Tab5'!N57</f>
        <v>0</v>
      </c>
      <c r="B652" s="181">
        <f>'Tab5'!F57</f>
        <v>0</v>
      </c>
      <c r="C652" s="181" t="str">
        <f>'Tab5'!D57</f>
        <v>riga 20</v>
      </c>
      <c r="D652" s="182">
        <f>'Tab5'!E57</f>
        <v>0</v>
      </c>
      <c r="E652" s="182">
        <f t="shared" si="12"/>
        <v>0</v>
      </c>
    </row>
    <row r="653" spans="1:5" ht="13.2" hidden="1">
      <c r="A653" s="181">
        <f>'Tab5'!N58</f>
        <v>0</v>
      </c>
      <c r="B653" s="181">
        <f>'Tab5'!F58</f>
        <v>0</v>
      </c>
      <c r="C653" s="181" t="str">
        <f>'Tab5'!D58</f>
        <v>riga 21</v>
      </c>
      <c r="D653" s="182">
        <f>'Tab5'!E58</f>
        <v>0</v>
      </c>
      <c r="E653" s="182">
        <f t="shared" si="12"/>
        <v>0</v>
      </c>
    </row>
    <row r="654" spans="1:5" ht="13.2" hidden="1">
      <c r="A654" s="181">
        <f>'Tab5'!N59</f>
        <v>0</v>
      </c>
      <c r="B654" s="181">
        <f>'Tab5'!F59</f>
        <v>0</v>
      </c>
      <c r="C654" s="181" t="str">
        <f>'Tab5'!D59</f>
        <v>riga 22</v>
      </c>
      <c r="D654" s="182">
        <f>'Tab5'!E59</f>
        <v>0</v>
      </c>
      <c r="E654" s="182">
        <f t="shared" si="12"/>
        <v>0</v>
      </c>
    </row>
    <row r="655" spans="1:5" ht="13.2" hidden="1">
      <c r="A655" s="181">
        <f>'Tab5'!N60</f>
        <v>0</v>
      </c>
      <c r="B655" s="181">
        <f>'Tab5'!F60</f>
        <v>0</v>
      </c>
      <c r="C655" s="181" t="str">
        <f>'Tab5'!D60</f>
        <v>riga 23</v>
      </c>
      <c r="D655" s="182">
        <f>'Tab5'!E60</f>
        <v>0</v>
      </c>
      <c r="E655" s="182">
        <f t="shared" si="12"/>
        <v>0</v>
      </c>
    </row>
    <row r="656" spans="1:5" ht="13.2" hidden="1">
      <c r="A656" s="181">
        <f>'Tab5'!N61</f>
        <v>0</v>
      </c>
      <c r="B656" s="181">
        <f>'Tab5'!F61</f>
        <v>0</v>
      </c>
      <c r="C656" s="181" t="str">
        <f>'Tab5'!D61</f>
        <v>riga 24</v>
      </c>
      <c r="D656" s="182">
        <f>'Tab5'!E61</f>
        <v>0</v>
      </c>
      <c r="E656" s="182">
        <f t="shared" si="12"/>
        <v>0</v>
      </c>
    </row>
    <row r="657" spans="1:5" ht="13.2" hidden="1">
      <c r="A657" s="181">
        <f>'Tab5'!N62</f>
        <v>0</v>
      </c>
      <c r="B657" s="181">
        <f>'Tab5'!F62</f>
        <v>0</v>
      </c>
      <c r="C657" s="181" t="str">
        <f>'Tab5'!D62</f>
        <v>riga 25</v>
      </c>
      <c r="D657" s="182">
        <f>'Tab5'!E62</f>
        <v>0</v>
      </c>
      <c r="E657" s="182">
        <f t="shared" si="12"/>
        <v>0</v>
      </c>
    </row>
    <row r="658" spans="1:5" ht="15.6" hidden="1">
      <c r="A658" s="177" t="s">
        <v>409</v>
      </c>
      <c r="B658" s="177" t="s">
        <v>414</v>
      </c>
      <c r="C658" s="184" t="str">
        <f>'Tab5'!A63</f>
        <v>Qui si può inserire una tipologia ordine con MAX 50 righe</v>
      </c>
      <c r="D658" s="179"/>
      <c r="E658" s="180">
        <f>'Tab5'!N64</f>
        <v>0</v>
      </c>
    </row>
    <row r="659" spans="1:5" ht="13.2" hidden="1">
      <c r="A659" s="181">
        <f>'Tab5'!N65</f>
        <v>0</v>
      </c>
      <c r="B659" s="181">
        <f>'Tab5'!F65</f>
        <v>0</v>
      </c>
      <c r="C659" s="181" t="str">
        <f>'Tab5'!D65</f>
        <v>riga 1</v>
      </c>
      <c r="D659" s="182">
        <f>'Tab5'!E65</f>
        <v>0</v>
      </c>
      <c r="E659" s="182">
        <f t="shared" ref="E659:E708" si="13">A659*D659</f>
        <v>0</v>
      </c>
    </row>
    <row r="660" spans="1:5" ht="13.2" hidden="1">
      <c r="A660" s="181">
        <f>'Tab5'!N66</f>
        <v>0</v>
      </c>
      <c r="B660" s="181">
        <f>'Tab5'!F66</f>
        <v>0</v>
      </c>
      <c r="C660" s="181" t="str">
        <f>'Tab5'!D66</f>
        <v>riga 2</v>
      </c>
      <c r="D660" s="182">
        <f>'Tab5'!E66</f>
        <v>0</v>
      </c>
      <c r="E660" s="182">
        <f t="shared" si="13"/>
        <v>0</v>
      </c>
    </row>
    <row r="661" spans="1:5" ht="13.2" hidden="1">
      <c r="A661" s="181">
        <f>'Tab5'!N67</f>
        <v>0</v>
      </c>
      <c r="B661" s="181">
        <f>'Tab5'!F67</f>
        <v>0</v>
      </c>
      <c r="C661" s="181" t="str">
        <f>'Tab5'!D67</f>
        <v>riga 3</v>
      </c>
      <c r="D661" s="182">
        <f>'Tab5'!E67</f>
        <v>0</v>
      </c>
      <c r="E661" s="182">
        <f t="shared" si="13"/>
        <v>0</v>
      </c>
    </row>
    <row r="662" spans="1:5" ht="13.2" hidden="1">
      <c r="A662" s="181">
        <f>'Tab5'!N68</f>
        <v>0</v>
      </c>
      <c r="B662" s="181">
        <f>'Tab5'!F68</f>
        <v>0</v>
      </c>
      <c r="C662" s="181" t="str">
        <f>'Tab5'!D68</f>
        <v>riga 4</v>
      </c>
      <c r="D662" s="182">
        <f>'Tab5'!E68</f>
        <v>0</v>
      </c>
      <c r="E662" s="182">
        <f t="shared" si="13"/>
        <v>0</v>
      </c>
    </row>
    <row r="663" spans="1:5" ht="13.2" hidden="1">
      <c r="A663" s="181">
        <f>'Tab5'!N69</f>
        <v>0</v>
      </c>
      <c r="B663" s="181">
        <f>'Tab5'!F69</f>
        <v>0</v>
      </c>
      <c r="C663" s="181" t="str">
        <f>'Tab5'!D69</f>
        <v>riga 5</v>
      </c>
      <c r="D663" s="182">
        <f>'Tab5'!E69</f>
        <v>0</v>
      </c>
      <c r="E663" s="182">
        <f t="shared" si="13"/>
        <v>0</v>
      </c>
    </row>
    <row r="664" spans="1:5" ht="13.2" hidden="1">
      <c r="A664" s="181">
        <f>'Tab5'!N70</f>
        <v>0</v>
      </c>
      <c r="B664" s="181">
        <f>'Tab5'!F70</f>
        <v>0</v>
      </c>
      <c r="C664" s="181" t="str">
        <f>'Tab5'!D70</f>
        <v>riga 6</v>
      </c>
      <c r="D664" s="182">
        <f>'Tab5'!E70</f>
        <v>0</v>
      </c>
      <c r="E664" s="182">
        <f t="shared" si="13"/>
        <v>0</v>
      </c>
    </row>
    <row r="665" spans="1:5" ht="13.2" hidden="1">
      <c r="A665" s="181">
        <f>'Tab5'!N71</f>
        <v>0</v>
      </c>
      <c r="B665" s="181">
        <f>'Tab5'!F71</f>
        <v>0</v>
      </c>
      <c r="C665" s="181" t="str">
        <f>'Tab5'!D71</f>
        <v>riga 7</v>
      </c>
      <c r="D665" s="182">
        <f>'Tab5'!E71</f>
        <v>0</v>
      </c>
      <c r="E665" s="182">
        <f t="shared" si="13"/>
        <v>0</v>
      </c>
    </row>
    <row r="666" spans="1:5" ht="13.2" hidden="1">
      <c r="A666" s="181">
        <f>'Tab5'!N72</f>
        <v>0</v>
      </c>
      <c r="B666" s="181">
        <f>'Tab5'!F72</f>
        <v>0</v>
      </c>
      <c r="C666" s="181" t="str">
        <f>'Tab5'!D72</f>
        <v>riga 8</v>
      </c>
      <c r="D666" s="182">
        <f>'Tab5'!E72</f>
        <v>0</v>
      </c>
      <c r="E666" s="182">
        <f t="shared" si="13"/>
        <v>0</v>
      </c>
    </row>
    <row r="667" spans="1:5" ht="13.2" hidden="1">
      <c r="A667" s="181">
        <f>'Tab5'!N73</f>
        <v>0</v>
      </c>
      <c r="B667" s="181">
        <f>'Tab5'!F73</f>
        <v>0</v>
      </c>
      <c r="C667" s="181" t="str">
        <f>'Tab5'!D73</f>
        <v>riga 9</v>
      </c>
      <c r="D667" s="182">
        <f>'Tab5'!E73</f>
        <v>0</v>
      </c>
      <c r="E667" s="182">
        <f t="shared" si="13"/>
        <v>0</v>
      </c>
    </row>
    <row r="668" spans="1:5" ht="13.2" hidden="1">
      <c r="A668" s="181">
        <f>'Tab5'!N74</f>
        <v>0</v>
      </c>
      <c r="B668" s="181">
        <f>'Tab5'!F74</f>
        <v>0</v>
      </c>
      <c r="C668" s="181" t="str">
        <f>'Tab5'!D74</f>
        <v>riga 10</v>
      </c>
      <c r="D668" s="182">
        <f>'Tab5'!E74</f>
        <v>0</v>
      </c>
      <c r="E668" s="182">
        <f t="shared" si="13"/>
        <v>0</v>
      </c>
    </row>
    <row r="669" spans="1:5" ht="13.2" hidden="1">
      <c r="A669" s="181">
        <f>'Tab5'!N75</f>
        <v>0</v>
      </c>
      <c r="B669" s="181">
        <f>'Tab5'!F75</f>
        <v>0</v>
      </c>
      <c r="C669" s="181" t="str">
        <f>'Tab5'!D75</f>
        <v>riga 11</v>
      </c>
      <c r="D669" s="182">
        <f>'Tab5'!E75</f>
        <v>0</v>
      </c>
      <c r="E669" s="182">
        <f t="shared" si="13"/>
        <v>0</v>
      </c>
    </row>
    <row r="670" spans="1:5" ht="13.2" hidden="1">
      <c r="A670" s="181">
        <f>'Tab5'!N76</f>
        <v>0</v>
      </c>
      <c r="B670" s="181">
        <f>'Tab5'!F76</f>
        <v>0</v>
      </c>
      <c r="C670" s="181" t="str">
        <f>'Tab5'!D76</f>
        <v>riga 12</v>
      </c>
      <c r="D670" s="182">
        <f>'Tab5'!E76</f>
        <v>0</v>
      </c>
      <c r="E670" s="182">
        <f t="shared" si="13"/>
        <v>0</v>
      </c>
    </row>
    <row r="671" spans="1:5" ht="13.2" hidden="1">
      <c r="A671" s="181">
        <f>'Tab5'!N77</f>
        <v>0</v>
      </c>
      <c r="B671" s="181">
        <f>'Tab5'!F77</f>
        <v>0</v>
      </c>
      <c r="C671" s="181" t="str">
        <f>'Tab5'!D77</f>
        <v>riga 13</v>
      </c>
      <c r="D671" s="182">
        <f>'Tab5'!E77</f>
        <v>0</v>
      </c>
      <c r="E671" s="182">
        <f t="shared" si="13"/>
        <v>0</v>
      </c>
    </row>
    <row r="672" spans="1:5" ht="13.2" hidden="1">
      <c r="A672" s="181">
        <f>'Tab5'!N78</f>
        <v>0</v>
      </c>
      <c r="B672" s="181">
        <f>'Tab5'!F78</f>
        <v>0</v>
      </c>
      <c r="C672" s="181" t="str">
        <f>'Tab5'!D78</f>
        <v>riga 14</v>
      </c>
      <c r="D672" s="182">
        <f>'Tab5'!E78</f>
        <v>0</v>
      </c>
      <c r="E672" s="182">
        <f t="shared" si="13"/>
        <v>0</v>
      </c>
    </row>
    <row r="673" spans="1:5" ht="13.2" hidden="1">
      <c r="A673" s="181">
        <f>'Tab5'!N79</f>
        <v>0</v>
      </c>
      <c r="B673" s="181">
        <f>'Tab5'!F79</f>
        <v>0</v>
      </c>
      <c r="C673" s="181" t="str">
        <f>'Tab5'!D79</f>
        <v>riga 15</v>
      </c>
      <c r="D673" s="182">
        <f>'Tab5'!E79</f>
        <v>0</v>
      </c>
      <c r="E673" s="182">
        <f t="shared" si="13"/>
        <v>0</v>
      </c>
    </row>
    <row r="674" spans="1:5" ht="13.2" hidden="1">
      <c r="A674" s="181">
        <f>'Tab5'!N80</f>
        <v>0</v>
      </c>
      <c r="B674" s="181">
        <f>'Tab5'!F80</f>
        <v>0</v>
      </c>
      <c r="C674" s="181" t="str">
        <f>'Tab5'!D80</f>
        <v>riga 16</v>
      </c>
      <c r="D674" s="182">
        <f>'Tab5'!E80</f>
        <v>0</v>
      </c>
      <c r="E674" s="182">
        <f t="shared" si="13"/>
        <v>0</v>
      </c>
    </row>
    <row r="675" spans="1:5" ht="13.2" hidden="1">
      <c r="A675" s="181">
        <f>'Tab5'!N81</f>
        <v>0</v>
      </c>
      <c r="B675" s="181">
        <f>'Tab5'!F81</f>
        <v>0</v>
      </c>
      <c r="C675" s="181" t="str">
        <f>'Tab5'!D81</f>
        <v>riga 17</v>
      </c>
      <c r="D675" s="182">
        <f>'Tab5'!E81</f>
        <v>0</v>
      </c>
      <c r="E675" s="182">
        <f t="shared" si="13"/>
        <v>0</v>
      </c>
    </row>
    <row r="676" spans="1:5" ht="13.2" hidden="1">
      <c r="A676" s="181">
        <f>'Tab5'!N82</f>
        <v>0</v>
      </c>
      <c r="B676" s="181">
        <f>'Tab5'!F82</f>
        <v>0</v>
      </c>
      <c r="C676" s="181" t="str">
        <f>'Tab5'!D82</f>
        <v>riga 18</v>
      </c>
      <c r="D676" s="182">
        <f>'Tab5'!E82</f>
        <v>0</v>
      </c>
      <c r="E676" s="182">
        <f t="shared" si="13"/>
        <v>0</v>
      </c>
    </row>
    <row r="677" spans="1:5" ht="13.2" hidden="1">
      <c r="A677" s="181">
        <f>'Tab5'!N83</f>
        <v>0</v>
      </c>
      <c r="B677" s="181">
        <f>'Tab5'!F83</f>
        <v>0</v>
      </c>
      <c r="C677" s="181" t="str">
        <f>'Tab5'!D83</f>
        <v>riga 19</v>
      </c>
      <c r="D677" s="182">
        <f>'Tab5'!E83</f>
        <v>0</v>
      </c>
      <c r="E677" s="182">
        <f t="shared" si="13"/>
        <v>0</v>
      </c>
    </row>
    <row r="678" spans="1:5" ht="13.2" hidden="1">
      <c r="A678" s="181">
        <f>'Tab5'!N84</f>
        <v>0</v>
      </c>
      <c r="B678" s="181">
        <f>'Tab5'!F84</f>
        <v>0</v>
      </c>
      <c r="C678" s="181" t="str">
        <f>'Tab5'!D84</f>
        <v>riga 20</v>
      </c>
      <c r="D678" s="182">
        <f>'Tab5'!E84</f>
        <v>0</v>
      </c>
      <c r="E678" s="182">
        <f t="shared" si="13"/>
        <v>0</v>
      </c>
    </row>
    <row r="679" spans="1:5" ht="13.2" hidden="1">
      <c r="A679" s="181">
        <f>'Tab5'!N85</f>
        <v>0</v>
      </c>
      <c r="B679" s="181">
        <f>'Tab5'!F85</f>
        <v>0</v>
      </c>
      <c r="C679" s="181" t="str">
        <f>'Tab5'!D85</f>
        <v>riga 21</v>
      </c>
      <c r="D679" s="182">
        <f>'Tab5'!E85</f>
        <v>0</v>
      </c>
      <c r="E679" s="182">
        <f t="shared" si="13"/>
        <v>0</v>
      </c>
    </row>
    <row r="680" spans="1:5" ht="13.2" hidden="1">
      <c r="A680" s="181">
        <f>'Tab5'!N86</f>
        <v>0</v>
      </c>
      <c r="B680" s="181">
        <f>'Tab5'!F86</f>
        <v>0</v>
      </c>
      <c r="C680" s="181" t="str">
        <f>'Tab5'!D86</f>
        <v>riga 22</v>
      </c>
      <c r="D680" s="182">
        <f>'Tab5'!E86</f>
        <v>0</v>
      </c>
      <c r="E680" s="182">
        <f t="shared" si="13"/>
        <v>0</v>
      </c>
    </row>
    <row r="681" spans="1:5" ht="13.2" hidden="1">
      <c r="A681" s="181">
        <f>'Tab5'!N87</f>
        <v>0</v>
      </c>
      <c r="B681" s="181">
        <f>'Tab5'!F87</f>
        <v>0</v>
      </c>
      <c r="C681" s="181" t="str">
        <f>'Tab5'!D87</f>
        <v>riga 23</v>
      </c>
      <c r="D681" s="182">
        <f>'Tab5'!E87</f>
        <v>0</v>
      </c>
      <c r="E681" s="182">
        <f t="shared" si="13"/>
        <v>0</v>
      </c>
    </row>
    <row r="682" spans="1:5" ht="13.2" hidden="1">
      <c r="A682" s="181">
        <f>'Tab5'!N88</f>
        <v>0</v>
      </c>
      <c r="B682" s="181">
        <f>'Tab5'!F88</f>
        <v>0</v>
      </c>
      <c r="C682" s="181" t="str">
        <f>'Tab5'!D88</f>
        <v>riga 24</v>
      </c>
      <c r="D682" s="182">
        <f>'Tab5'!E88</f>
        <v>0</v>
      </c>
      <c r="E682" s="182">
        <f t="shared" si="13"/>
        <v>0</v>
      </c>
    </row>
    <row r="683" spans="1:5" ht="13.2" hidden="1">
      <c r="A683" s="181">
        <f>'Tab5'!N89</f>
        <v>0</v>
      </c>
      <c r="B683" s="181">
        <f>'Tab5'!F89</f>
        <v>0</v>
      </c>
      <c r="C683" s="181" t="str">
        <f>'Tab5'!D89</f>
        <v>riga 25</v>
      </c>
      <c r="D683" s="182">
        <f>'Tab5'!E89</f>
        <v>0</v>
      </c>
      <c r="E683" s="182">
        <f t="shared" si="13"/>
        <v>0</v>
      </c>
    </row>
    <row r="684" spans="1:5" ht="13.2" hidden="1">
      <c r="A684" s="181">
        <f>'Tab5'!N90</f>
        <v>0</v>
      </c>
      <c r="B684" s="181">
        <f>'Tab5'!F90</f>
        <v>0</v>
      </c>
      <c r="C684" s="181" t="str">
        <f>'Tab5'!D90</f>
        <v>riga 26</v>
      </c>
      <c r="D684" s="182">
        <f>'Tab5'!E90</f>
        <v>0</v>
      </c>
      <c r="E684" s="182">
        <f t="shared" si="13"/>
        <v>0</v>
      </c>
    </row>
    <row r="685" spans="1:5" ht="13.2" hidden="1">
      <c r="A685" s="181">
        <f>'Tab5'!N91</f>
        <v>0</v>
      </c>
      <c r="B685" s="181">
        <f>'Tab5'!F91</f>
        <v>0</v>
      </c>
      <c r="C685" s="181" t="str">
        <f>'Tab5'!D91</f>
        <v>riga 27</v>
      </c>
      <c r="D685" s="182">
        <f>'Tab5'!E91</f>
        <v>0</v>
      </c>
      <c r="E685" s="182">
        <f t="shared" si="13"/>
        <v>0</v>
      </c>
    </row>
    <row r="686" spans="1:5" ht="13.2" hidden="1">
      <c r="A686" s="181">
        <f>'Tab5'!N92</f>
        <v>0</v>
      </c>
      <c r="B686" s="181">
        <f>'Tab5'!F92</f>
        <v>0</v>
      </c>
      <c r="C686" s="181" t="str">
        <f>'Tab5'!D92</f>
        <v>riga 28</v>
      </c>
      <c r="D686" s="182">
        <f>'Tab5'!E92</f>
        <v>0</v>
      </c>
      <c r="E686" s="182">
        <f t="shared" si="13"/>
        <v>0</v>
      </c>
    </row>
    <row r="687" spans="1:5" ht="13.2" hidden="1">
      <c r="A687" s="181">
        <f>'Tab5'!N93</f>
        <v>0</v>
      </c>
      <c r="B687" s="181">
        <f>'Tab5'!F93</f>
        <v>0</v>
      </c>
      <c r="C687" s="181" t="str">
        <f>'Tab5'!D93</f>
        <v>riga 29</v>
      </c>
      <c r="D687" s="182">
        <f>'Tab5'!E93</f>
        <v>0</v>
      </c>
      <c r="E687" s="182">
        <f t="shared" si="13"/>
        <v>0</v>
      </c>
    </row>
    <row r="688" spans="1:5" ht="13.2" hidden="1">
      <c r="A688" s="181">
        <f>'Tab5'!N94</f>
        <v>0</v>
      </c>
      <c r="B688" s="181">
        <f>'Tab5'!F94</f>
        <v>0</v>
      </c>
      <c r="C688" s="181" t="str">
        <f>'Tab5'!D94</f>
        <v>riga 30</v>
      </c>
      <c r="D688" s="182">
        <f>'Tab5'!E94</f>
        <v>0</v>
      </c>
      <c r="E688" s="182">
        <f t="shared" si="13"/>
        <v>0</v>
      </c>
    </row>
    <row r="689" spans="1:5" ht="13.2" hidden="1">
      <c r="A689" s="181">
        <f>'Tab5'!N95</f>
        <v>0</v>
      </c>
      <c r="B689" s="181">
        <f>'Tab5'!F95</f>
        <v>0</v>
      </c>
      <c r="C689" s="181" t="str">
        <f>'Tab5'!D95</f>
        <v>riga 31</v>
      </c>
      <c r="D689" s="182">
        <f>'Tab5'!E95</f>
        <v>0</v>
      </c>
      <c r="E689" s="182">
        <f t="shared" si="13"/>
        <v>0</v>
      </c>
    </row>
    <row r="690" spans="1:5" ht="13.2" hidden="1">
      <c r="A690" s="181">
        <f>'Tab5'!N96</f>
        <v>0</v>
      </c>
      <c r="B690" s="181">
        <f>'Tab5'!F96</f>
        <v>0</v>
      </c>
      <c r="C690" s="181" t="str">
        <f>'Tab5'!D96</f>
        <v>riga 32</v>
      </c>
      <c r="D690" s="182">
        <f>'Tab5'!E96</f>
        <v>0</v>
      </c>
      <c r="E690" s="182">
        <f t="shared" si="13"/>
        <v>0</v>
      </c>
    </row>
    <row r="691" spans="1:5" ht="13.2" hidden="1">
      <c r="A691" s="181">
        <f>'Tab5'!N97</f>
        <v>0</v>
      </c>
      <c r="B691" s="181">
        <f>'Tab5'!F97</f>
        <v>0</v>
      </c>
      <c r="C691" s="181" t="str">
        <f>'Tab5'!D97</f>
        <v>riga 33</v>
      </c>
      <c r="D691" s="182">
        <f>'Tab5'!E97</f>
        <v>0</v>
      </c>
      <c r="E691" s="182">
        <f t="shared" si="13"/>
        <v>0</v>
      </c>
    </row>
    <row r="692" spans="1:5" ht="13.2" hidden="1">
      <c r="A692" s="181">
        <f>'Tab5'!N98</f>
        <v>0</v>
      </c>
      <c r="B692" s="181">
        <f>'Tab5'!F98</f>
        <v>0</v>
      </c>
      <c r="C692" s="181" t="str">
        <f>'Tab5'!D98</f>
        <v>riga 34</v>
      </c>
      <c r="D692" s="182">
        <f>'Tab5'!E98</f>
        <v>0</v>
      </c>
      <c r="E692" s="182">
        <f t="shared" si="13"/>
        <v>0</v>
      </c>
    </row>
    <row r="693" spans="1:5" ht="13.2" hidden="1">
      <c r="A693" s="181">
        <f>'Tab5'!N99</f>
        <v>0</v>
      </c>
      <c r="B693" s="181">
        <f>'Tab5'!F99</f>
        <v>0</v>
      </c>
      <c r="C693" s="181" t="str">
        <f>'Tab5'!D99</f>
        <v>riga 35</v>
      </c>
      <c r="D693" s="182">
        <f>'Tab5'!E99</f>
        <v>0</v>
      </c>
      <c r="E693" s="182">
        <f t="shared" si="13"/>
        <v>0</v>
      </c>
    </row>
    <row r="694" spans="1:5" ht="13.2" hidden="1">
      <c r="A694" s="181">
        <f>'Tab5'!N100</f>
        <v>0</v>
      </c>
      <c r="B694" s="181">
        <f>'Tab5'!F100</f>
        <v>0</v>
      </c>
      <c r="C694" s="181" t="str">
        <f>'Tab5'!D100</f>
        <v>riga 36</v>
      </c>
      <c r="D694" s="182">
        <f>'Tab5'!E100</f>
        <v>0</v>
      </c>
      <c r="E694" s="182">
        <f t="shared" si="13"/>
        <v>0</v>
      </c>
    </row>
    <row r="695" spans="1:5" ht="13.2" hidden="1">
      <c r="A695" s="181">
        <f>'Tab5'!N101</f>
        <v>0</v>
      </c>
      <c r="B695" s="181">
        <f>'Tab5'!F101</f>
        <v>0</v>
      </c>
      <c r="C695" s="181" t="str">
        <f>'Tab5'!D101</f>
        <v>riga 37</v>
      </c>
      <c r="D695" s="182">
        <f>'Tab5'!E101</f>
        <v>0</v>
      </c>
      <c r="E695" s="182">
        <f t="shared" si="13"/>
        <v>0</v>
      </c>
    </row>
    <row r="696" spans="1:5" ht="13.2" hidden="1">
      <c r="A696" s="181">
        <f>'Tab5'!N102</f>
        <v>0</v>
      </c>
      <c r="B696" s="181">
        <f>'Tab5'!F102</f>
        <v>0</v>
      </c>
      <c r="C696" s="181" t="str">
        <f>'Tab5'!D102</f>
        <v>riga 38</v>
      </c>
      <c r="D696" s="182">
        <f>'Tab5'!E102</f>
        <v>0</v>
      </c>
      <c r="E696" s="182">
        <f t="shared" si="13"/>
        <v>0</v>
      </c>
    </row>
    <row r="697" spans="1:5" ht="13.2" hidden="1">
      <c r="A697" s="181">
        <f>'Tab5'!N103</f>
        <v>0</v>
      </c>
      <c r="B697" s="181">
        <f>'Tab5'!F103</f>
        <v>0</v>
      </c>
      <c r="C697" s="181" t="str">
        <f>'Tab5'!D103</f>
        <v>riga 39</v>
      </c>
      <c r="D697" s="182">
        <f>'Tab5'!E103</f>
        <v>0</v>
      </c>
      <c r="E697" s="182">
        <f t="shared" si="13"/>
        <v>0</v>
      </c>
    </row>
    <row r="698" spans="1:5" ht="13.2" hidden="1">
      <c r="A698" s="181">
        <f>'Tab5'!N104</f>
        <v>0</v>
      </c>
      <c r="B698" s="181">
        <f>'Tab5'!F104</f>
        <v>0</v>
      </c>
      <c r="C698" s="181" t="str">
        <f>'Tab5'!D104</f>
        <v>riga 40</v>
      </c>
      <c r="D698" s="182">
        <f>'Tab5'!E104</f>
        <v>0</v>
      </c>
      <c r="E698" s="182">
        <f t="shared" si="13"/>
        <v>0</v>
      </c>
    </row>
    <row r="699" spans="1:5" ht="13.2" hidden="1">
      <c r="A699" s="181">
        <f>'Tab5'!N105</f>
        <v>0</v>
      </c>
      <c r="B699" s="181">
        <f>'Tab5'!F105</f>
        <v>0</v>
      </c>
      <c r="C699" s="181" t="str">
        <f>'Tab5'!D105</f>
        <v>riga 41</v>
      </c>
      <c r="D699" s="182">
        <f>'Tab5'!E105</f>
        <v>0</v>
      </c>
      <c r="E699" s="182">
        <f t="shared" si="13"/>
        <v>0</v>
      </c>
    </row>
    <row r="700" spans="1:5" ht="13.2" hidden="1">
      <c r="A700" s="181">
        <f>'Tab5'!N106</f>
        <v>0</v>
      </c>
      <c r="B700" s="181">
        <f>'Tab5'!F106</f>
        <v>0</v>
      </c>
      <c r="C700" s="181" t="str">
        <f>'Tab5'!D106</f>
        <v>riga 42</v>
      </c>
      <c r="D700" s="182">
        <f>'Tab5'!E106</f>
        <v>0</v>
      </c>
      <c r="E700" s="182">
        <f t="shared" si="13"/>
        <v>0</v>
      </c>
    </row>
    <row r="701" spans="1:5" ht="13.2" hidden="1">
      <c r="A701" s="181">
        <f>'Tab5'!N107</f>
        <v>0</v>
      </c>
      <c r="B701" s="181">
        <f>'Tab5'!F107</f>
        <v>0</v>
      </c>
      <c r="C701" s="181" t="str">
        <f>'Tab5'!D107</f>
        <v>riga 43</v>
      </c>
      <c r="D701" s="182">
        <f>'Tab5'!E107</f>
        <v>0</v>
      </c>
      <c r="E701" s="182">
        <f t="shared" si="13"/>
        <v>0</v>
      </c>
    </row>
    <row r="702" spans="1:5" ht="13.2" hidden="1">
      <c r="A702" s="181">
        <f>'Tab5'!N108</f>
        <v>0</v>
      </c>
      <c r="B702" s="181">
        <f>'Tab5'!F108</f>
        <v>0</v>
      </c>
      <c r="C702" s="181" t="str">
        <f>'Tab5'!D108</f>
        <v>riga 44</v>
      </c>
      <c r="D702" s="182">
        <f>'Tab5'!E108</f>
        <v>0</v>
      </c>
      <c r="E702" s="182">
        <f t="shared" si="13"/>
        <v>0</v>
      </c>
    </row>
    <row r="703" spans="1:5" ht="13.2" hidden="1">
      <c r="A703" s="181">
        <f>'Tab5'!N109</f>
        <v>0</v>
      </c>
      <c r="B703" s="181">
        <f>'Tab5'!F109</f>
        <v>0</v>
      </c>
      <c r="C703" s="181" t="str">
        <f>'Tab5'!D109</f>
        <v>riga 45</v>
      </c>
      <c r="D703" s="182">
        <f>'Tab5'!E109</f>
        <v>0</v>
      </c>
      <c r="E703" s="182">
        <f t="shared" si="13"/>
        <v>0</v>
      </c>
    </row>
    <row r="704" spans="1:5" ht="13.2" hidden="1">
      <c r="A704" s="181">
        <f>'Tab5'!N110</f>
        <v>0</v>
      </c>
      <c r="B704" s="181">
        <f>'Tab5'!F110</f>
        <v>0</v>
      </c>
      <c r="C704" s="181" t="str">
        <f>'Tab5'!D110</f>
        <v>riga 46</v>
      </c>
      <c r="D704" s="182">
        <f>'Tab5'!E110</f>
        <v>0</v>
      </c>
      <c r="E704" s="182">
        <f t="shared" si="13"/>
        <v>0</v>
      </c>
    </row>
    <row r="705" spans="1:5" ht="13.2" hidden="1">
      <c r="A705" s="181">
        <f>'Tab5'!N111</f>
        <v>0</v>
      </c>
      <c r="B705" s="181">
        <f>'Tab5'!F111</f>
        <v>0</v>
      </c>
      <c r="C705" s="181" t="str">
        <f>'Tab5'!D111</f>
        <v>riga 47</v>
      </c>
      <c r="D705" s="182">
        <f>'Tab5'!E111</f>
        <v>0</v>
      </c>
      <c r="E705" s="182">
        <f t="shared" si="13"/>
        <v>0</v>
      </c>
    </row>
    <row r="706" spans="1:5" ht="13.2" hidden="1">
      <c r="A706" s="181">
        <f>'Tab5'!N112</f>
        <v>0</v>
      </c>
      <c r="B706" s="181">
        <f>'Tab5'!F112</f>
        <v>0</v>
      </c>
      <c r="C706" s="181" t="str">
        <f>'Tab5'!D112</f>
        <v>riga 48</v>
      </c>
      <c r="D706" s="182">
        <f>'Tab5'!E112</f>
        <v>0</v>
      </c>
      <c r="E706" s="182">
        <f t="shared" si="13"/>
        <v>0</v>
      </c>
    </row>
    <row r="707" spans="1:5" ht="13.2" hidden="1">
      <c r="A707" s="181">
        <f>'Tab5'!N113</f>
        <v>0</v>
      </c>
      <c r="B707" s="181">
        <f>'Tab5'!F113</f>
        <v>0</v>
      </c>
      <c r="C707" s="181" t="str">
        <f>'Tab5'!D113</f>
        <v>riga 49</v>
      </c>
      <c r="D707" s="182">
        <f>'Tab5'!E113</f>
        <v>0</v>
      </c>
      <c r="E707" s="182">
        <f t="shared" si="13"/>
        <v>0</v>
      </c>
    </row>
    <row r="708" spans="1:5" ht="13.2" hidden="1">
      <c r="A708" s="181">
        <f>'Tab5'!N114</f>
        <v>0</v>
      </c>
      <c r="B708" s="181">
        <f>'Tab5'!F114</f>
        <v>0</v>
      </c>
      <c r="C708" s="181" t="str">
        <f>'Tab5'!D114</f>
        <v>riga 50</v>
      </c>
      <c r="D708" s="182">
        <f>'Tab5'!E114</f>
        <v>0</v>
      </c>
      <c r="E708" s="182">
        <f t="shared" si="13"/>
        <v>0</v>
      </c>
    </row>
    <row r="709" spans="1:5" ht="15.6">
      <c r="A709" s="177" t="s">
        <v>409</v>
      </c>
      <c r="B709" s="177" t="s">
        <v>414</v>
      </c>
      <c r="C709" s="184">
        <f>'Tab5'!A115</f>
        <v>0</v>
      </c>
      <c r="D709" s="179"/>
      <c r="E709" s="180">
        <f>'Tab5'!N116</f>
        <v>0</v>
      </c>
    </row>
    <row r="710" spans="1:5" ht="13.2" hidden="1">
      <c r="A710" s="181">
        <f>'Tab5'!N117</f>
        <v>0</v>
      </c>
      <c r="B710" s="181">
        <f>'Tab5'!F117</f>
        <v>0</v>
      </c>
      <c r="C710" s="181">
        <f>'Tab5'!D117</f>
        <v>0</v>
      </c>
      <c r="D710" s="182">
        <f>'Tab5'!E117</f>
        <v>0</v>
      </c>
      <c r="E710" s="182">
        <f t="shared" ref="E710:E789" si="14">A710*D710</f>
        <v>0</v>
      </c>
    </row>
    <row r="711" spans="1:5" ht="13.2" hidden="1">
      <c r="A711" s="181">
        <f>'Tab5'!N118</f>
        <v>0</v>
      </c>
      <c r="B711" s="181">
        <f>'Tab5'!F118</f>
        <v>0</v>
      </c>
      <c r="C711" s="181">
        <f>'Tab5'!D118</f>
        <v>0</v>
      </c>
      <c r="D711" s="182">
        <f>'Tab5'!E118</f>
        <v>0</v>
      </c>
      <c r="E711" s="182">
        <f t="shared" si="14"/>
        <v>0</v>
      </c>
    </row>
    <row r="712" spans="1:5" ht="13.2" hidden="1">
      <c r="A712" s="181">
        <f>'Tab5'!N119</f>
        <v>0</v>
      </c>
      <c r="B712" s="181">
        <f>'Tab5'!F119</f>
        <v>0</v>
      </c>
      <c r="C712" s="181">
        <f>'Tab5'!D119</f>
        <v>0</v>
      </c>
      <c r="D712" s="182">
        <f>'Tab5'!E119</f>
        <v>0</v>
      </c>
      <c r="E712" s="182">
        <f t="shared" si="14"/>
        <v>0</v>
      </c>
    </row>
    <row r="713" spans="1:5" ht="13.2" hidden="1">
      <c r="A713" s="181">
        <f>'Tab5'!N120</f>
        <v>0</v>
      </c>
      <c r="B713" s="181">
        <f>'Tab5'!F120</f>
        <v>0</v>
      </c>
      <c r="C713" s="181">
        <f>'Tab5'!D120</f>
        <v>0</v>
      </c>
      <c r="D713" s="182">
        <f>'Tab5'!E120</f>
        <v>0</v>
      </c>
      <c r="E713" s="182">
        <f t="shared" si="14"/>
        <v>0</v>
      </c>
    </row>
    <row r="714" spans="1:5" ht="13.2" hidden="1">
      <c r="A714" s="181">
        <f>'Tab5'!N121</f>
        <v>0</v>
      </c>
      <c r="B714" s="181">
        <f>'Tab5'!F121</f>
        <v>0</v>
      </c>
      <c r="C714" s="181">
        <f>'Tab5'!D121</f>
        <v>0</v>
      </c>
      <c r="D714" s="182">
        <f>'Tab5'!E121</f>
        <v>0</v>
      </c>
      <c r="E714" s="182">
        <f t="shared" si="14"/>
        <v>0</v>
      </c>
    </row>
    <row r="715" spans="1:5" ht="13.2" hidden="1">
      <c r="A715" s="181">
        <f>'Tab5'!N122</f>
        <v>0</v>
      </c>
      <c r="B715" s="181">
        <f>'Tab5'!F122</f>
        <v>0</v>
      </c>
      <c r="C715" s="181">
        <f>'Tab5'!D122</f>
        <v>0</v>
      </c>
      <c r="D715" s="182">
        <f>'Tab5'!E122</f>
        <v>0</v>
      </c>
      <c r="E715" s="182">
        <f t="shared" si="14"/>
        <v>0</v>
      </c>
    </row>
    <row r="716" spans="1:5" ht="13.2" hidden="1">
      <c r="A716" s="181">
        <f>'Tab5'!N123</f>
        <v>0</v>
      </c>
      <c r="B716" s="181">
        <f>'Tab5'!F123</f>
        <v>0</v>
      </c>
      <c r="C716" s="181">
        <f>'Tab5'!D123</f>
        <v>0</v>
      </c>
      <c r="D716" s="182">
        <f>'Tab5'!E123</f>
        <v>0</v>
      </c>
      <c r="E716" s="182">
        <f t="shared" si="14"/>
        <v>0</v>
      </c>
    </row>
    <row r="717" spans="1:5" ht="13.2" hidden="1">
      <c r="A717" s="181">
        <f>'Tab5'!N124</f>
        <v>0</v>
      </c>
      <c r="B717" s="181">
        <f>'Tab5'!F124</f>
        <v>0</v>
      </c>
      <c r="C717" s="181">
        <f>'Tab5'!D124</f>
        <v>0</v>
      </c>
      <c r="D717" s="182">
        <f>'Tab5'!E124</f>
        <v>0</v>
      </c>
      <c r="E717" s="182">
        <f t="shared" si="14"/>
        <v>0</v>
      </c>
    </row>
    <row r="718" spans="1:5" ht="13.2">
      <c r="A718" s="181">
        <f>'Tab5'!N125</f>
        <v>0</v>
      </c>
      <c r="B718" s="181">
        <f>'Tab5'!F125</f>
        <v>0</v>
      </c>
      <c r="C718" s="181">
        <f>'Tab5'!D125</f>
        <v>0</v>
      </c>
      <c r="D718" s="182">
        <f>'Tab5'!E125</f>
        <v>0</v>
      </c>
      <c r="E718" s="182">
        <f t="shared" si="14"/>
        <v>0</v>
      </c>
    </row>
    <row r="719" spans="1:5" ht="13.2" hidden="1">
      <c r="A719" s="181">
        <f>'Tab5'!N126</f>
        <v>0</v>
      </c>
      <c r="B719" s="181">
        <f>'Tab5'!F126</f>
        <v>0</v>
      </c>
      <c r="C719" s="181">
        <f>'Tab5'!D126</f>
        <v>0</v>
      </c>
      <c r="D719" s="182">
        <f>'Tab5'!E126</f>
        <v>0</v>
      </c>
      <c r="E719" s="182">
        <f t="shared" si="14"/>
        <v>0</v>
      </c>
    </row>
    <row r="720" spans="1:5" ht="13.2" hidden="1">
      <c r="A720" s="181">
        <f>'Tab5'!N127</f>
        <v>0</v>
      </c>
      <c r="B720" s="181">
        <f>'Tab5'!F127</f>
        <v>0</v>
      </c>
      <c r="C720" s="181">
        <f>'Tab5'!D127</f>
        <v>0</v>
      </c>
      <c r="D720" s="182">
        <f>'Tab5'!E127</f>
        <v>0</v>
      </c>
      <c r="E720" s="182">
        <f t="shared" si="14"/>
        <v>0</v>
      </c>
    </row>
    <row r="721" spans="1:5" ht="13.2">
      <c r="A721" s="181">
        <f>'Tab5'!N128</f>
        <v>0</v>
      </c>
      <c r="B721" s="181">
        <f>'Tab5'!F128</f>
        <v>0</v>
      </c>
      <c r="C721" s="181">
        <f>'Tab5'!D128</f>
        <v>0</v>
      </c>
      <c r="D721" s="182">
        <f>'Tab5'!E128</f>
        <v>0</v>
      </c>
      <c r="E721" s="182">
        <f t="shared" si="14"/>
        <v>0</v>
      </c>
    </row>
    <row r="722" spans="1:5" ht="13.2" hidden="1">
      <c r="A722" s="181">
        <f>'Tab5'!N129</f>
        <v>0</v>
      </c>
      <c r="B722" s="181">
        <f>'Tab5'!F129</f>
        <v>0</v>
      </c>
      <c r="C722" s="181">
        <f>'Tab5'!D129</f>
        <v>0</v>
      </c>
      <c r="D722" s="182">
        <f>'Tab5'!E129</f>
        <v>0</v>
      </c>
      <c r="E722" s="182">
        <f t="shared" si="14"/>
        <v>0</v>
      </c>
    </row>
    <row r="723" spans="1:5" ht="13.2" hidden="1">
      <c r="A723" s="181">
        <f>'Tab5'!N130</f>
        <v>0</v>
      </c>
      <c r="B723" s="181">
        <f>'Tab5'!F130</f>
        <v>0</v>
      </c>
      <c r="C723" s="181">
        <f>'Tab5'!D130</f>
        <v>0</v>
      </c>
      <c r="D723" s="182">
        <f>'Tab5'!E130</f>
        <v>0</v>
      </c>
      <c r="E723" s="182">
        <f t="shared" si="14"/>
        <v>0</v>
      </c>
    </row>
    <row r="724" spans="1:5" ht="13.2" hidden="1">
      <c r="A724" s="181">
        <f>'Tab5'!N131</f>
        <v>0</v>
      </c>
      <c r="B724" s="181">
        <f>'Tab5'!F131</f>
        <v>0</v>
      </c>
      <c r="C724" s="181">
        <f>'Tab5'!D131</f>
        <v>0</v>
      </c>
      <c r="D724" s="182">
        <f>'Tab5'!E131</f>
        <v>0</v>
      </c>
      <c r="E724" s="182">
        <f t="shared" si="14"/>
        <v>0</v>
      </c>
    </row>
    <row r="725" spans="1:5" ht="13.2">
      <c r="A725" s="181">
        <f>'Tab5'!N132</f>
        <v>0</v>
      </c>
      <c r="B725" s="181">
        <f>'Tab5'!F132</f>
        <v>0</v>
      </c>
      <c r="C725" s="181">
        <f>'Tab5'!D132</f>
        <v>0</v>
      </c>
      <c r="D725" s="182">
        <f>'Tab5'!E132</f>
        <v>0</v>
      </c>
      <c r="E725" s="182">
        <f t="shared" si="14"/>
        <v>0</v>
      </c>
    </row>
    <row r="726" spans="1:5" ht="13.2" hidden="1">
      <c r="A726" s="181">
        <f>'Tab5'!N133</f>
        <v>0</v>
      </c>
      <c r="B726" s="181">
        <f>'Tab5'!F133</f>
        <v>0</v>
      </c>
      <c r="C726" s="181">
        <f>'Tab5'!D133</f>
        <v>0</v>
      </c>
      <c r="D726" s="182">
        <f>'Tab5'!E133</f>
        <v>0</v>
      </c>
      <c r="E726" s="182">
        <f t="shared" si="14"/>
        <v>0</v>
      </c>
    </row>
    <row r="727" spans="1:5" ht="13.2" hidden="1">
      <c r="A727" s="181">
        <f>'Tab5'!N134</f>
        <v>0</v>
      </c>
      <c r="B727" s="181">
        <f>'Tab5'!F134</f>
        <v>0</v>
      </c>
      <c r="C727" s="181">
        <f>'Tab5'!D134</f>
        <v>0</v>
      </c>
      <c r="D727" s="182">
        <f>'Tab5'!E134</f>
        <v>0</v>
      </c>
      <c r="E727" s="182">
        <f t="shared" si="14"/>
        <v>0</v>
      </c>
    </row>
    <row r="728" spans="1:5" ht="13.2" hidden="1">
      <c r="A728" s="181">
        <f>'Tab5'!N135</f>
        <v>0</v>
      </c>
      <c r="B728" s="181">
        <f>'Tab5'!F135</f>
        <v>0</v>
      </c>
      <c r="C728" s="181">
        <f>'Tab5'!D135</f>
        <v>0</v>
      </c>
      <c r="D728" s="182">
        <f>'Tab5'!E135</f>
        <v>0</v>
      </c>
      <c r="E728" s="182">
        <f t="shared" si="14"/>
        <v>0</v>
      </c>
    </row>
    <row r="729" spans="1:5" ht="13.2">
      <c r="A729" s="181">
        <f>'Tab5'!N136</f>
        <v>0</v>
      </c>
      <c r="B729" s="181">
        <f>'Tab5'!F136</f>
        <v>0</v>
      </c>
      <c r="C729" s="181">
        <f>'Tab5'!D136</f>
        <v>0</v>
      </c>
      <c r="D729" s="182">
        <f>'Tab5'!E136</f>
        <v>0</v>
      </c>
      <c r="E729" s="182">
        <f t="shared" si="14"/>
        <v>0</v>
      </c>
    </row>
    <row r="730" spans="1:5" ht="13.2">
      <c r="A730" s="181">
        <f>'Tab5'!N137</f>
        <v>0</v>
      </c>
      <c r="B730" s="181">
        <f>'Tab5'!F137</f>
        <v>0</v>
      </c>
      <c r="C730" s="181">
        <f>'Tab5'!D137</f>
        <v>0</v>
      </c>
      <c r="D730" s="182">
        <f>'Tab5'!E137</f>
        <v>0</v>
      </c>
      <c r="E730" s="182">
        <f t="shared" si="14"/>
        <v>0</v>
      </c>
    </row>
    <row r="731" spans="1:5" ht="13.2" hidden="1">
      <c r="A731" s="181">
        <f>'Tab5'!N138</f>
        <v>0</v>
      </c>
      <c r="B731" s="181">
        <f>'Tab5'!F138</f>
        <v>0</v>
      </c>
      <c r="C731" s="181" t="str">
        <f>'Tab5'!D138</f>
        <v>riga 22</v>
      </c>
      <c r="D731" s="182">
        <f>'Tab5'!E138</f>
        <v>0</v>
      </c>
      <c r="E731" s="182">
        <f t="shared" si="14"/>
        <v>0</v>
      </c>
    </row>
    <row r="732" spans="1:5" ht="13.2" hidden="1">
      <c r="A732" s="181">
        <f>'Tab5'!N139</f>
        <v>0</v>
      </c>
      <c r="B732" s="181">
        <f>'Tab5'!F139</f>
        <v>0</v>
      </c>
      <c r="C732" s="181" t="str">
        <f>'Tab5'!D139</f>
        <v>riga 23</v>
      </c>
      <c r="D732" s="182">
        <f>'Tab5'!E139</f>
        <v>0</v>
      </c>
      <c r="E732" s="182">
        <f t="shared" si="14"/>
        <v>0</v>
      </c>
    </row>
    <row r="733" spans="1:5" ht="13.2" hidden="1">
      <c r="A733" s="181">
        <f>'Tab5'!N140</f>
        <v>0</v>
      </c>
      <c r="B733" s="181">
        <f>'Tab5'!F140</f>
        <v>0</v>
      </c>
      <c r="C733" s="181" t="str">
        <f>'Tab5'!D140</f>
        <v>riga 24</v>
      </c>
      <c r="D733" s="182">
        <f>'Tab5'!E140</f>
        <v>0</v>
      </c>
      <c r="E733" s="182">
        <f t="shared" si="14"/>
        <v>0</v>
      </c>
    </row>
    <row r="734" spans="1:5" ht="13.2" hidden="1">
      <c r="A734" s="181">
        <f>'Tab5'!N141</f>
        <v>0</v>
      </c>
      <c r="B734" s="181">
        <f>'Tab5'!F141</f>
        <v>0</v>
      </c>
      <c r="C734" s="181" t="str">
        <f>'Tab5'!D141</f>
        <v>riga 25</v>
      </c>
      <c r="D734" s="182">
        <f>'Tab5'!E141</f>
        <v>0</v>
      </c>
      <c r="E734" s="182">
        <f t="shared" si="14"/>
        <v>0</v>
      </c>
    </row>
    <row r="735" spans="1:5" ht="13.2" hidden="1">
      <c r="A735" s="181">
        <f>'Tab5'!N142</f>
        <v>0</v>
      </c>
      <c r="B735" s="181">
        <f>'Tab5'!F142</f>
        <v>0</v>
      </c>
      <c r="C735" s="181" t="str">
        <f>'Tab5'!D142</f>
        <v>riga 26</v>
      </c>
      <c r="D735" s="182">
        <f>'Tab5'!E142</f>
        <v>0</v>
      </c>
      <c r="E735" s="182">
        <f t="shared" si="14"/>
        <v>0</v>
      </c>
    </row>
    <row r="736" spans="1:5" ht="13.2" hidden="1">
      <c r="A736" s="181">
        <f>'Tab5'!N143</f>
        <v>0</v>
      </c>
      <c r="B736" s="181">
        <f>'Tab5'!F143</f>
        <v>0</v>
      </c>
      <c r="C736" s="181" t="str">
        <f>'Tab5'!D143</f>
        <v>riga 27</v>
      </c>
      <c r="D736" s="182">
        <f>'Tab5'!E143</f>
        <v>0</v>
      </c>
      <c r="E736" s="182">
        <f t="shared" si="14"/>
        <v>0</v>
      </c>
    </row>
    <row r="737" spans="1:5" ht="13.2" hidden="1">
      <c r="A737" s="181">
        <f>'Tab5'!N144</f>
        <v>0</v>
      </c>
      <c r="B737" s="181">
        <f>'Tab5'!F144</f>
        <v>0</v>
      </c>
      <c r="C737" s="181" t="str">
        <f>'Tab5'!D144</f>
        <v>riga 28</v>
      </c>
      <c r="D737" s="182">
        <f>'Tab5'!E144</f>
        <v>0</v>
      </c>
      <c r="E737" s="182">
        <f t="shared" si="14"/>
        <v>0</v>
      </c>
    </row>
    <row r="738" spans="1:5" ht="13.2" hidden="1">
      <c r="A738" s="181">
        <f>'Tab5'!N145</f>
        <v>0</v>
      </c>
      <c r="B738" s="181">
        <f>'Tab5'!F145</f>
        <v>0</v>
      </c>
      <c r="C738" s="181" t="str">
        <f>'Tab5'!D145</f>
        <v>riga 29</v>
      </c>
      <c r="D738" s="182">
        <f>'Tab5'!E145</f>
        <v>0</v>
      </c>
      <c r="E738" s="182">
        <f t="shared" si="14"/>
        <v>0</v>
      </c>
    </row>
    <row r="739" spans="1:5" ht="13.2" hidden="1">
      <c r="A739" s="181">
        <f>'Tab5'!N146</f>
        <v>0</v>
      </c>
      <c r="B739" s="181">
        <f>'Tab5'!F146</f>
        <v>0</v>
      </c>
      <c r="C739" s="181" t="str">
        <f>'Tab5'!D146</f>
        <v>riga 30</v>
      </c>
      <c r="D739" s="182">
        <f>'Tab5'!E146</f>
        <v>0</v>
      </c>
      <c r="E739" s="182">
        <f t="shared" si="14"/>
        <v>0</v>
      </c>
    </row>
    <row r="740" spans="1:5" ht="13.2" hidden="1">
      <c r="A740" s="181">
        <f>'Tab5'!N147</f>
        <v>0</v>
      </c>
      <c r="B740" s="181">
        <f>'Tab5'!F147</f>
        <v>0</v>
      </c>
      <c r="C740" s="181" t="str">
        <f>'Tab5'!D147</f>
        <v>riga 31</v>
      </c>
      <c r="D740" s="182">
        <f>'Tab5'!E147</f>
        <v>0</v>
      </c>
      <c r="E740" s="182">
        <f t="shared" si="14"/>
        <v>0</v>
      </c>
    </row>
    <row r="741" spans="1:5" ht="13.2" hidden="1">
      <c r="A741" s="181">
        <f>'Tab5'!N148</f>
        <v>0</v>
      </c>
      <c r="B741" s="181">
        <f>'Tab5'!F148</f>
        <v>0</v>
      </c>
      <c r="C741" s="181" t="str">
        <f>'Tab5'!D148</f>
        <v>riga 32</v>
      </c>
      <c r="D741" s="182">
        <f>'Tab5'!E148</f>
        <v>0</v>
      </c>
      <c r="E741" s="182">
        <f t="shared" si="14"/>
        <v>0</v>
      </c>
    </row>
    <row r="742" spans="1:5" ht="13.2" hidden="1">
      <c r="A742" s="181">
        <f>'Tab5'!N149</f>
        <v>0</v>
      </c>
      <c r="B742" s="181">
        <f>'Tab5'!F149</f>
        <v>0</v>
      </c>
      <c r="C742" s="181" t="str">
        <f>'Tab5'!D149</f>
        <v>riga 33</v>
      </c>
      <c r="D742" s="182">
        <f>'Tab5'!E149</f>
        <v>0</v>
      </c>
      <c r="E742" s="182">
        <f t="shared" si="14"/>
        <v>0</v>
      </c>
    </row>
    <row r="743" spans="1:5" ht="13.2" hidden="1">
      <c r="A743" s="181">
        <f>'Tab5'!N150</f>
        <v>0</v>
      </c>
      <c r="B743" s="181">
        <f>'Tab5'!F150</f>
        <v>0</v>
      </c>
      <c r="C743" s="181" t="str">
        <f>'Tab5'!D150</f>
        <v>riga 34</v>
      </c>
      <c r="D743" s="182">
        <f>'Tab5'!E150</f>
        <v>0</v>
      </c>
      <c r="E743" s="182">
        <f t="shared" si="14"/>
        <v>0</v>
      </c>
    </row>
    <row r="744" spans="1:5" ht="13.2" hidden="1">
      <c r="A744" s="181">
        <f>'Tab5'!N151</f>
        <v>0</v>
      </c>
      <c r="B744" s="181">
        <f>'Tab5'!F151</f>
        <v>0</v>
      </c>
      <c r="C744" s="181" t="str">
        <f>'Tab5'!D151</f>
        <v>riga 35</v>
      </c>
      <c r="D744" s="182">
        <f>'Tab5'!E151</f>
        <v>0</v>
      </c>
      <c r="E744" s="182">
        <f t="shared" si="14"/>
        <v>0</v>
      </c>
    </row>
    <row r="745" spans="1:5" ht="13.2" hidden="1">
      <c r="A745" s="181">
        <f>'Tab5'!N152</f>
        <v>0</v>
      </c>
      <c r="B745" s="181">
        <f>'Tab5'!F152</f>
        <v>0</v>
      </c>
      <c r="C745" s="181" t="str">
        <f>'Tab5'!D152</f>
        <v>riga 36</v>
      </c>
      <c r="D745" s="182">
        <f>'Tab5'!E152</f>
        <v>0</v>
      </c>
      <c r="E745" s="182">
        <f t="shared" si="14"/>
        <v>0</v>
      </c>
    </row>
    <row r="746" spans="1:5" ht="13.2" hidden="1">
      <c r="A746" s="181">
        <f>'Tab5'!N153</f>
        <v>0</v>
      </c>
      <c r="B746" s="181">
        <f>'Tab5'!F153</f>
        <v>0</v>
      </c>
      <c r="C746" s="181" t="str">
        <f>'Tab5'!D153</f>
        <v>riga 37</v>
      </c>
      <c r="D746" s="182">
        <f>'Tab5'!E153</f>
        <v>0</v>
      </c>
      <c r="E746" s="182">
        <f t="shared" si="14"/>
        <v>0</v>
      </c>
    </row>
    <row r="747" spans="1:5" ht="13.2" hidden="1">
      <c r="A747" s="181">
        <f>'Tab5'!N154</f>
        <v>0</v>
      </c>
      <c r="B747" s="181">
        <f>'Tab5'!F154</f>
        <v>0</v>
      </c>
      <c r="C747" s="181" t="str">
        <f>'Tab5'!D154</f>
        <v>riga 38</v>
      </c>
      <c r="D747" s="182">
        <f>'Tab5'!E154</f>
        <v>0</v>
      </c>
      <c r="E747" s="182">
        <f t="shared" si="14"/>
        <v>0</v>
      </c>
    </row>
    <row r="748" spans="1:5" ht="13.2" hidden="1">
      <c r="A748" s="181">
        <f>'Tab5'!N155</f>
        <v>0</v>
      </c>
      <c r="B748" s="181">
        <f>'Tab5'!F155</f>
        <v>0</v>
      </c>
      <c r="C748" s="181" t="str">
        <f>'Tab5'!D155</f>
        <v>riga 39</v>
      </c>
      <c r="D748" s="182">
        <f>'Tab5'!E155</f>
        <v>0</v>
      </c>
      <c r="E748" s="182">
        <f t="shared" si="14"/>
        <v>0</v>
      </c>
    </row>
    <row r="749" spans="1:5" ht="13.2" hidden="1">
      <c r="A749" s="181">
        <f>'Tab5'!N156</f>
        <v>0</v>
      </c>
      <c r="B749" s="181">
        <f>'Tab5'!F156</f>
        <v>0</v>
      </c>
      <c r="C749" s="181" t="str">
        <f>'Tab5'!D156</f>
        <v>riga 40</v>
      </c>
      <c r="D749" s="182">
        <f>'Tab5'!E156</f>
        <v>0</v>
      </c>
      <c r="E749" s="182">
        <f t="shared" si="14"/>
        <v>0</v>
      </c>
    </row>
    <row r="750" spans="1:5" ht="13.2" hidden="1">
      <c r="A750" s="181">
        <f>'Tab5'!N157</f>
        <v>0</v>
      </c>
      <c r="B750" s="181">
        <f>'Tab5'!F157</f>
        <v>0</v>
      </c>
      <c r="C750" s="181" t="str">
        <f>'Tab5'!D157</f>
        <v>riga 41</v>
      </c>
      <c r="D750" s="182">
        <f>'Tab5'!E157</f>
        <v>0</v>
      </c>
      <c r="E750" s="182">
        <f t="shared" si="14"/>
        <v>0</v>
      </c>
    </row>
    <row r="751" spans="1:5" ht="13.2" hidden="1">
      <c r="A751" s="181">
        <f>'Tab5'!N158</f>
        <v>0</v>
      </c>
      <c r="B751" s="181">
        <f>'Tab5'!F158</f>
        <v>0</v>
      </c>
      <c r="C751" s="181" t="str">
        <f>'Tab5'!D158</f>
        <v>riga 42</v>
      </c>
      <c r="D751" s="182">
        <f>'Tab5'!E158</f>
        <v>0</v>
      </c>
      <c r="E751" s="182">
        <f t="shared" si="14"/>
        <v>0</v>
      </c>
    </row>
    <row r="752" spans="1:5" ht="13.2" hidden="1">
      <c r="A752" s="181">
        <f>'Tab5'!N159</f>
        <v>0</v>
      </c>
      <c r="B752" s="181">
        <f>'Tab5'!F159</f>
        <v>0</v>
      </c>
      <c r="C752" s="181" t="str">
        <f>'Tab5'!D159</f>
        <v>riga 43</v>
      </c>
      <c r="D752" s="182">
        <f>'Tab5'!E159</f>
        <v>0</v>
      </c>
      <c r="E752" s="182">
        <f t="shared" si="14"/>
        <v>0</v>
      </c>
    </row>
    <row r="753" spans="1:5" ht="13.2" hidden="1">
      <c r="A753" s="181">
        <f>'Tab5'!N160</f>
        <v>0</v>
      </c>
      <c r="B753" s="181">
        <f>'Tab5'!F160</f>
        <v>0</v>
      </c>
      <c r="C753" s="181" t="str">
        <f>'Tab5'!D160</f>
        <v>riga 44</v>
      </c>
      <c r="D753" s="182">
        <f>'Tab5'!E160</f>
        <v>0</v>
      </c>
      <c r="E753" s="182">
        <f t="shared" si="14"/>
        <v>0</v>
      </c>
    </row>
    <row r="754" spans="1:5" ht="13.2" hidden="1">
      <c r="A754" s="181">
        <f>'Tab5'!N161</f>
        <v>0</v>
      </c>
      <c r="B754" s="181">
        <f>'Tab5'!F161</f>
        <v>0</v>
      </c>
      <c r="C754" s="181" t="str">
        <f>'Tab5'!D161</f>
        <v>riga 45</v>
      </c>
      <c r="D754" s="182">
        <f>'Tab5'!E161</f>
        <v>0</v>
      </c>
      <c r="E754" s="182">
        <f t="shared" si="14"/>
        <v>0</v>
      </c>
    </row>
    <row r="755" spans="1:5" ht="13.2" hidden="1">
      <c r="A755" s="181">
        <f>'Tab5'!N162</f>
        <v>0</v>
      </c>
      <c r="B755" s="181">
        <f>'Tab5'!F162</f>
        <v>0</v>
      </c>
      <c r="C755" s="181" t="str">
        <f>'Tab5'!D162</f>
        <v>riga 46</v>
      </c>
      <c r="D755" s="182">
        <f>'Tab5'!E162</f>
        <v>0</v>
      </c>
      <c r="E755" s="182">
        <f t="shared" si="14"/>
        <v>0</v>
      </c>
    </row>
    <row r="756" spans="1:5" ht="13.2" hidden="1">
      <c r="A756" s="181">
        <f>'Tab5'!N163</f>
        <v>0</v>
      </c>
      <c r="B756" s="181">
        <f>'Tab5'!F163</f>
        <v>0</v>
      </c>
      <c r="C756" s="181" t="str">
        <f>'Tab5'!D163</f>
        <v>riga 47</v>
      </c>
      <c r="D756" s="182">
        <f>'Tab5'!E163</f>
        <v>0</v>
      </c>
      <c r="E756" s="182">
        <f t="shared" si="14"/>
        <v>0</v>
      </c>
    </row>
    <row r="757" spans="1:5" ht="13.2" hidden="1">
      <c r="A757" s="181">
        <f>'Tab5'!N164</f>
        <v>0</v>
      </c>
      <c r="B757" s="181">
        <f>'Tab5'!F164</f>
        <v>0</v>
      </c>
      <c r="C757" s="181" t="str">
        <f>'Tab5'!D164</f>
        <v>riga 48</v>
      </c>
      <c r="D757" s="182">
        <f>'Tab5'!E164</f>
        <v>0</v>
      </c>
      <c r="E757" s="182">
        <f t="shared" si="14"/>
        <v>0</v>
      </c>
    </row>
    <row r="758" spans="1:5" ht="13.2" hidden="1">
      <c r="A758" s="181">
        <f>'Tab5'!N165</f>
        <v>0</v>
      </c>
      <c r="B758" s="181">
        <f>'Tab5'!F165</f>
        <v>0</v>
      </c>
      <c r="C758" s="181" t="str">
        <f>'Tab5'!D165</f>
        <v>riga 49</v>
      </c>
      <c r="D758" s="182">
        <f>'Tab5'!E165</f>
        <v>0</v>
      </c>
      <c r="E758" s="182">
        <f t="shared" si="14"/>
        <v>0</v>
      </c>
    </row>
    <row r="759" spans="1:5" ht="13.2" hidden="1">
      <c r="A759" s="181">
        <f>'Tab5'!N166</f>
        <v>0</v>
      </c>
      <c r="B759" s="181">
        <f>'Tab5'!F166</f>
        <v>0</v>
      </c>
      <c r="C759" s="181" t="str">
        <f>'Tab5'!D166</f>
        <v>riga 50</v>
      </c>
      <c r="D759" s="182">
        <f>'Tab5'!E166</f>
        <v>0</v>
      </c>
      <c r="E759" s="182">
        <f t="shared" si="14"/>
        <v>0</v>
      </c>
    </row>
    <row r="760" spans="1:5" ht="13.2" hidden="1">
      <c r="A760" s="181">
        <f>'Tab5'!N167</f>
        <v>0</v>
      </c>
      <c r="B760" s="181">
        <f>'Tab5'!F167</f>
        <v>0</v>
      </c>
      <c r="C760" s="181" t="str">
        <f>'Tab5'!D167</f>
        <v>riga 51</v>
      </c>
      <c r="D760" s="182">
        <f>'Tab5'!E167</f>
        <v>0</v>
      </c>
      <c r="E760" s="182">
        <f t="shared" si="14"/>
        <v>0</v>
      </c>
    </row>
    <row r="761" spans="1:5" ht="13.2" hidden="1">
      <c r="A761" s="181">
        <f>'Tab5'!N168</f>
        <v>0</v>
      </c>
      <c r="B761" s="181">
        <f>'Tab5'!F168</f>
        <v>0</v>
      </c>
      <c r="C761" s="181" t="str">
        <f>'Tab5'!D168</f>
        <v>riga 52</v>
      </c>
      <c r="D761" s="182">
        <f>'Tab5'!E168</f>
        <v>0</v>
      </c>
      <c r="E761" s="182">
        <f t="shared" si="14"/>
        <v>0</v>
      </c>
    </row>
    <row r="762" spans="1:5" ht="13.2" hidden="1">
      <c r="A762" s="181">
        <f>'Tab5'!N169</f>
        <v>0</v>
      </c>
      <c r="B762" s="181">
        <f>'Tab5'!F169</f>
        <v>0</v>
      </c>
      <c r="C762" s="181" t="str">
        <f>'Tab5'!D169</f>
        <v>riga 53</v>
      </c>
      <c r="D762" s="182">
        <f>'Tab5'!E169</f>
        <v>0</v>
      </c>
      <c r="E762" s="182">
        <f t="shared" si="14"/>
        <v>0</v>
      </c>
    </row>
    <row r="763" spans="1:5" ht="13.2" hidden="1">
      <c r="A763" s="181">
        <f>'Tab5'!N170</f>
        <v>0</v>
      </c>
      <c r="B763" s="181">
        <f>'Tab5'!F170</f>
        <v>0</v>
      </c>
      <c r="C763" s="181" t="str">
        <f>'Tab5'!D170</f>
        <v>riga 54</v>
      </c>
      <c r="D763" s="182">
        <f>'Tab5'!E170</f>
        <v>0</v>
      </c>
      <c r="E763" s="182">
        <f t="shared" si="14"/>
        <v>0</v>
      </c>
    </row>
    <row r="764" spans="1:5" ht="13.2" hidden="1">
      <c r="A764" s="181">
        <f>'Tab5'!N171</f>
        <v>0</v>
      </c>
      <c r="B764" s="181">
        <f>'Tab5'!F171</f>
        <v>0</v>
      </c>
      <c r="C764" s="181" t="str">
        <f>'Tab5'!D171</f>
        <v>riga 55</v>
      </c>
      <c r="D764" s="182">
        <f>'Tab5'!E171</f>
        <v>0</v>
      </c>
      <c r="E764" s="182">
        <f t="shared" si="14"/>
        <v>0</v>
      </c>
    </row>
    <row r="765" spans="1:5" ht="13.2" hidden="1">
      <c r="A765" s="181">
        <f>'Tab5'!N172</f>
        <v>0</v>
      </c>
      <c r="B765" s="181">
        <f>'Tab5'!F172</f>
        <v>0</v>
      </c>
      <c r="C765" s="181" t="str">
        <f>'Tab5'!D172</f>
        <v>riga 56</v>
      </c>
      <c r="D765" s="182">
        <f>'Tab5'!E172</f>
        <v>0</v>
      </c>
      <c r="E765" s="182">
        <f t="shared" si="14"/>
        <v>0</v>
      </c>
    </row>
    <row r="766" spans="1:5" ht="13.2" hidden="1">
      <c r="A766" s="181">
        <f>'Tab5'!N173</f>
        <v>0</v>
      </c>
      <c r="B766" s="181">
        <f>'Tab5'!F173</f>
        <v>0</v>
      </c>
      <c r="C766" s="181" t="str">
        <f>'Tab5'!D173</f>
        <v>riga 57</v>
      </c>
      <c r="D766" s="182">
        <f>'Tab5'!E173</f>
        <v>0</v>
      </c>
      <c r="E766" s="182">
        <f t="shared" si="14"/>
        <v>0</v>
      </c>
    </row>
    <row r="767" spans="1:5" ht="13.2" hidden="1">
      <c r="A767" s="181">
        <f>'Tab5'!N174</f>
        <v>0</v>
      </c>
      <c r="B767" s="181">
        <f>'Tab5'!F174</f>
        <v>0</v>
      </c>
      <c r="C767" s="181" t="str">
        <f>'Tab5'!D174</f>
        <v>riga 58</v>
      </c>
      <c r="D767" s="182">
        <f>'Tab5'!E174</f>
        <v>0</v>
      </c>
      <c r="E767" s="182">
        <f t="shared" si="14"/>
        <v>0</v>
      </c>
    </row>
    <row r="768" spans="1:5" ht="13.2" hidden="1">
      <c r="A768" s="181">
        <f>'Tab5'!N175</f>
        <v>0</v>
      </c>
      <c r="B768" s="181">
        <f>'Tab5'!F175</f>
        <v>0</v>
      </c>
      <c r="C768" s="181" t="str">
        <f>'Tab5'!D175</f>
        <v>riga 59</v>
      </c>
      <c r="D768" s="182">
        <f>'Tab5'!E175</f>
        <v>0</v>
      </c>
      <c r="E768" s="182">
        <f t="shared" si="14"/>
        <v>0</v>
      </c>
    </row>
    <row r="769" spans="1:5" ht="13.2" hidden="1">
      <c r="A769" s="181">
        <f>'Tab5'!N176</f>
        <v>0</v>
      </c>
      <c r="B769" s="181">
        <f>'Tab5'!F176</f>
        <v>0</v>
      </c>
      <c r="C769" s="181" t="str">
        <f>'Tab5'!D176</f>
        <v>riga 60</v>
      </c>
      <c r="D769" s="182">
        <f>'Tab5'!E176</f>
        <v>0</v>
      </c>
      <c r="E769" s="182">
        <f t="shared" si="14"/>
        <v>0</v>
      </c>
    </row>
    <row r="770" spans="1:5" ht="13.2" hidden="1">
      <c r="A770" s="181">
        <f>'Tab5'!N177</f>
        <v>0</v>
      </c>
      <c r="B770" s="181">
        <f>'Tab5'!F177</f>
        <v>0</v>
      </c>
      <c r="C770" s="181" t="str">
        <f>'Tab5'!D177</f>
        <v>riga 61</v>
      </c>
      <c r="D770" s="182">
        <f>'Tab5'!E177</f>
        <v>0</v>
      </c>
      <c r="E770" s="182">
        <f t="shared" si="14"/>
        <v>0</v>
      </c>
    </row>
    <row r="771" spans="1:5" ht="13.2" hidden="1">
      <c r="A771" s="181">
        <f>'Tab5'!N178</f>
        <v>0</v>
      </c>
      <c r="B771" s="181">
        <f>'Tab5'!F178</f>
        <v>0</v>
      </c>
      <c r="C771" s="181" t="str">
        <f>'Tab5'!D178</f>
        <v>riga 62</v>
      </c>
      <c r="D771" s="182">
        <f>'Tab5'!E178</f>
        <v>0</v>
      </c>
      <c r="E771" s="182">
        <f t="shared" si="14"/>
        <v>0</v>
      </c>
    </row>
    <row r="772" spans="1:5" ht="13.2" hidden="1">
      <c r="A772" s="181">
        <f>'Tab5'!N179</f>
        <v>0</v>
      </c>
      <c r="B772" s="181">
        <f>'Tab5'!F179</f>
        <v>0</v>
      </c>
      <c r="C772" s="181" t="str">
        <f>'Tab5'!D179</f>
        <v>riga 63</v>
      </c>
      <c r="D772" s="182">
        <f>'Tab5'!E179</f>
        <v>0</v>
      </c>
      <c r="E772" s="182">
        <f t="shared" si="14"/>
        <v>0</v>
      </c>
    </row>
    <row r="773" spans="1:5" ht="13.2" hidden="1">
      <c r="A773" s="181">
        <f>'Tab5'!N180</f>
        <v>0</v>
      </c>
      <c r="B773" s="181">
        <f>'Tab5'!F180</f>
        <v>0</v>
      </c>
      <c r="C773" s="181" t="str">
        <f>'Tab5'!D180</f>
        <v>riga 64</v>
      </c>
      <c r="D773" s="182">
        <f>'Tab5'!E180</f>
        <v>0</v>
      </c>
      <c r="E773" s="182">
        <f t="shared" si="14"/>
        <v>0</v>
      </c>
    </row>
    <row r="774" spans="1:5" ht="13.2" hidden="1">
      <c r="A774" s="181">
        <f>'Tab5'!N181</f>
        <v>0</v>
      </c>
      <c r="B774" s="181">
        <f>'Tab5'!F181</f>
        <v>0</v>
      </c>
      <c r="C774" s="181" t="str">
        <f>'Tab5'!D181</f>
        <v>riga 65</v>
      </c>
      <c r="D774" s="182">
        <f>'Tab5'!E181</f>
        <v>0</v>
      </c>
      <c r="E774" s="182">
        <f t="shared" si="14"/>
        <v>0</v>
      </c>
    </row>
    <row r="775" spans="1:5" ht="13.2" hidden="1">
      <c r="A775" s="181">
        <f>'Tab5'!N182</f>
        <v>0</v>
      </c>
      <c r="B775" s="181">
        <f>'Tab5'!F182</f>
        <v>0</v>
      </c>
      <c r="C775" s="181" t="str">
        <f>'Tab5'!D182</f>
        <v>riga 66</v>
      </c>
      <c r="D775" s="182">
        <f>'Tab5'!E182</f>
        <v>0</v>
      </c>
      <c r="E775" s="182">
        <f t="shared" si="14"/>
        <v>0</v>
      </c>
    </row>
    <row r="776" spans="1:5" ht="13.2" hidden="1">
      <c r="A776" s="181">
        <f>'Tab5'!N183</f>
        <v>0</v>
      </c>
      <c r="B776" s="181">
        <f>'Tab5'!F183</f>
        <v>0</v>
      </c>
      <c r="C776" s="181" t="str">
        <f>'Tab5'!D183</f>
        <v>riga 67</v>
      </c>
      <c r="D776" s="182">
        <f>'Tab5'!E183</f>
        <v>0</v>
      </c>
      <c r="E776" s="182">
        <f t="shared" si="14"/>
        <v>0</v>
      </c>
    </row>
    <row r="777" spans="1:5" ht="13.2" hidden="1">
      <c r="A777" s="181">
        <f>'Tab5'!N184</f>
        <v>0</v>
      </c>
      <c r="B777" s="181">
        <f>'Tab5'!F184</f>
        <v>0</v>
      </c>
      <c r="C777" s="181" t="str">
        <f>'Tab5'!D184</f>
        <v>riga 68</v>
      </c>
      <c r="D777" s="182">
        <f>'Tab5'!E184</f>
        <v>0</v>
      </c>
      <c r="E777" s="182">
        <f t="shared" si="14"/>
        <v>0</v>
      </c>
    </row>
    <row r="778" spans="1:5" ht="13.2" hidden="1">
      <c r="A778" s="181">
        <f>'Tab5'!N185</f>
        <v>0</v>
      </c>
      <c r="B778" s="181">
        <f>'Tab5'!F185</f>
        <v>0</v>
      </c>
      <c r="C778" s="181" t="str">
        <f>'Tab5'!D185</f>
        <v>riga 69</v>
      </c>
      <c r="D778" s="182">
        <f>'Tab5'!E185</f>
        <v>0</v>
      </c>
      <c r="E778" s="182">
        <f t="shared" si="14"/>
        <v>0</v>
      </c>
    </row>
    <row r="779" spans="1:5" ht="13.2" hidden="1">
      <c r="A779" s="181">
        <f>'Tab5'!N186</f>
        <v>0</v>
      </c>
      <c r="B779" s="181">
        <f>'Tab5'!F186</f>
        <v>0</v>
      </c>
      <c r="C779" s="181" t="str">
        <f>'Tab5'!D186</f>
        <v>riga 70</v>
      </c>
      <c r="D779" s="182">
        <f>'Tab5'!E186</f>
        <v>0</v>
      </c>
      <c r="E779" s="182">
        <f t="shared" si="14"/>
        <v>0</v>
      </c>
    </row>
    <row r="780" spans="1:5" ht="13.2" hidden="1">
      <c r="A780" s="181">
        <f>'Tab5'!N187</f>
        <v>0</v>
      </c>
      <c r="B780" s="181">
        <f>'Tab5'!F187</f>
        <v>0</v>
      </c>
      <c r="C780" s="181" t="str">
        <f>'Tab5'!D187</f>
        <v>riga 71</v>
      </c>
      <c r="D780" s="182">
        <f>'Tab5'!E187</f>
        <v>0</v>
      </c>
      <c r="E780" s="182">
        <f t="shared" si="14"/>
        <v>0</v>
      </c>
    </row>
    <row r="781" spans="1:5" ht="13.2" hidden="1">
      <c r="A781" s="181">
        <f>'Tab5'!N188</f>
        <v>0</v>
      </c>
      <c r="B781" s="181">
        <f>'Tab5'!F188</f>
        <v>0</v>
      </c>
      <c r="C781" s="181" t="str">
        <f>'Tab5'!D188</f>
        <v>riga 72</v>
      </c>
      <c r="D781" s="182">
        <f>'Tab5'!E188</f>
        <v>0</v>
      </c>
      <c r="E781" s="182">
        <f t="shared" si="14"/>
        <v>0</v>
      </c>
    </row>
    <row r="782" spans="1:5" ht="13.2" hidden="1">
      <c r="A782" s="181">
        <f>'Tab5'!N189</f>
        <v>0</v>
      </c>
      <c r="B782" s="181">
        <f>'Tab5'!F189</f>
        <v>0</v>
      </c>
      <c r="C782" s="181" t="str">
        <f>'Tab5'!D189</f>
        <v>riga 73</v>
      </c>
      <c r="D782" s="182">
        <f>'Tab5'!E189</f>
        <v>0</v>
      </c>
      <c r="E782" s="182">
        <f t="shared" si="14"/>
        <v>0</v>
      </c>
    </row>
    <row r="783" spans="1:5" ht="13.2" hidden="1">
      <c r="A783" s="181">
        <f>'Tab5'!N190</f>
        <v>0</v>
      </c>
      <c r="B783" s="181">
        <f>'Tab5'!F190</f>
        <v>0</v>
      </c>
      <c r="C783" s="181" t="str">
        <f>'Tab5'!D190</f>
        <v>riga 74</v>
      </c>
      <c r="D783" s="182">
        <f>'Tab5'!E190</f>
        <v>0</v>
      </c>
      <c r="E783" s="182">
        <f t="shared" si="14"/>
        <v>0</v>
      </c>
    </row>
    <row r="784" spans="1:5" ht="13.2" hidden="1">
      <c r="A784" s="181">
        <f>'Tab5'!N191</f>
        <v>0</v>
      </c>
      <c r="B784" s="181">
        <f>'Tab5'!F191</f>
        <v>0</v>
      </c>
      <c r="C784" s="181" t="str">
        <f>'Tab5'!D191</f>
        <v>riga 75</v>
      </c>
      <c r="D784" s="182">
        <f>'Tab5'!E191</f>
        <v>0</v>
      </c>
      <c r="E784" s="182">
        <f t="shared" si="14"/>
        <v>0</v>
      </c>
    </row>
    <row r="785" spans="1:5" ht="13.2" hidden="1">
      <c r="A785" s="181">
        <f>'Tab5'!N192</f>
        <v>0</v>
      </c>
      <c r="B785" s="181">
        <f>'Tab5'!F192</f>
        <v>0</v>
      </c>
      <c r="C785" s="181" t="str">
        <f>'Tab5'!D192</f>
        <v>riga 76</v>
      </c>
      <c r="D785" s="182">
        <f>'Tab5'!E192</f>
        <v>0</v>
      </c>
      <c r="E785" s="182">
        <f t="shared" si="14"/>
        <v>0</v>
      </c>
    </row>
    <row r="786" spans="1:5" ht="13.2" hidden="1">
      <c r="A786" s="181">
        <f>'Tab5'!N193</f>
        <v>0</v>
      </c>
      <c r="B786" s="181">
        <f>'Tab5'!F193</f>
        <v>0</v>
      </c>
      <c r="C786" s="181" t="str">
        <f>'Tab5'!D193</f>
        <v>riga 77</v>
      </c>
      <c r="D786" s="182">
        <f>'Tab5'!E193</f>
        <v>0</v>
      </c>
      <c r="E786" s="182">
        <f t="shared" si="14"/>
        <v>0</v>
      </c>
    </row>
    <row r="787" spans="1:5" ht="13.2" hidden="1">
      <c r="A787" s="181">
        <f>'Tab5'!N194</f>
        <v>0</v>
      </c>
      <c r="B787" s="181">
        <f>'Tab5'!F194</f>
        <v>0</v>
      </c>
      <c r="C787" s="181" t="str">
        <f>'Tab5'!D194</f>
        <v>riga 78</v>
      </c>
      <c r="D787" s="182">
        <f>'Tab5'!E194</f>
        <v>0</v>
      </c>
      <c r="E787" s="182">
        <f t="shared" si="14"/>
        <v>0</v>
      </c>
    </row>
    <row r="788" spans="1:5" ht="13.2" hidden="1">
      <c r="A788" s="181">
        <f>'Tab5'!N195</f>
        <v>0</v>
      </c>
      <c r="B788" s="181">
        <f>'Tab5'!F195</f>
        <v>0</v>
      </c>
      <c r="C788" s="181" t="str">
        <f>'Tab5'!D195</f>
        <v>riga 79</v>
      </c>
      <c r="D788" s="182">
        <f>'Tab5'!E195</f>
        <v>0</v>
      </c>
      <c r="E788" s="182">
        <f t="shared" si="14"/>
        <v>0</v>
      </c>
    </row>
    <row r="789" spans="1:5" ht="13.2" hidden="1">
      <c r="A789" s="181">
        <f>'Tab5'!N196</f>
        <v>0</v>
      </c>
      <c r="B789" s="181">
        <f>'Tab5'!F196</f>
        <v>0</v>
      </c>
      <c r="C789" s="181" t="str">
        <f>'Tab5'!D196</f>
        <v>riga 80</v>
      </c>
      <c r="D789" s="182">
        <f>'Tab5'!E196</f>
        <v>0</v>
      </c>
      <c r="E789" s="182">
        <f t="shared" si="14"/>
        <v>0</v>
      </c>
    </row>
  </sheetData>
  <autoFilter ref="A5:E789" xr:uid="{00000000-0009-0000-0000-00000C000000}">
    <filterColumn colId="4">
      <filters blank="1">
        <filter val="€ 0.00"/>
        <filter val="€ 1.85"/>
        <filter val="€ 10.00"/>
        <filter val="€ 10.80"/>
        <filter val="€ 14.90"/>
        <filter val="€ 15.32"/>
        <filter val="€ 2.02"/>
        <filter val="€ 2.03"/>
        <filter val="€ 2.81"/>
        <filter val="€ 3.20"/>
        <filter val="€ 3.31"/>
        <filter val="€ 3.46"/>
        <filter val="€ 3.77"/>
        <filter val="€ 3.80"/>
        <filter val="€ 31.00"/>
        <filter val="€ 4.14"/>
        <filter val="€ 4.20"/>
        <filter val="€ 4.70"/>
        <filter val="€ 4.75"/>
        <filter val="€ 5.10"/>
        <filter val="€ 5.54"/>
        <filter val="€ 6.28"/>
        <filter val="€ 7.54"/>
        <filter val="€ 9.85"/>
      </filters>
    </filterColumn>
  </autoFilter>
  <mergeCells count="3">
    <mergeCell ref="A2:C2"/>
    <mergeCell ref="A3:C3"/>
    <mergeCell ref="A4:C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68">
        <f>TOTALI!A2</f>
        <v>44681</v>
      </c>
      <c r="B1" s="169"/>
      <c r="C1" s="170" t="str">
        <f>'Tab1'!O2</f>
        <v>07</v>
      </c>
      <c r="D1" s="171" t="s">
        <v>405</v>
      </c>
      <c r="E1" s="172">
        <f>D2+D3+D4</f>
        <v>0</v>
      </c>
    </row>
    <row r="2" spans="1:5" ht="15.6">
      <c r="A2" s="281" t="s">
        <v>406</v>
      </c>
      <c r="B2" s="251"/>
      <c r="C2" s="251"/>
      <c r="D2" s="173">
        <f>E147+E5+E126+E168+E194+E245+E271+E322+E423+E449+E500+E601+E632+E658+E709</f>
        <v>0</v>
      </c>
      <c r="E2" s="174"/>
    </row>
    <row r="3" spans="1:5" ht="15.6">
      <c r="A3" s="281" t="s">
        <v>407</v>
      </c>
      <c r="B3" s="251"/>
      <c r="C3" s="251"/>
      <c r="D3" s="173">
        <f>TOTALI!H9-D2</f>
        <v>0</v>
      </c>
      <c r="E3" s="174"/>
    </row>
    <row r="4" spans="1:5" ht="15.6">
      <c r="A4" s="282" t="s">
        <v>415</v>
      </c>
      <c r="B4" s="259"/>
      <c r="C4" s="259"/>
      <c r="D4" s="175">
        <f>TOTALI!F9+TOTALI!D9+TOTALI!E9</f>
        <v>0</v>
      </c>
      <c r="E4" s="176"/>
    </row>
    <row r="5" spans="1:5" ht="15.6">
      <c r="A5" s="177" t="s">
        <v>409</v>
      </c>
      <c r="B5" s="177" t="s">
        <v>410</v>
      </c>
      <c r="C5" s="178" t="str">
        <f>'Tab1'!A4</f>
        <v>Fresco tramite AEQUOS</v>
      </c>
      <c r="D5" s="179"/>
      <c r="E5" s="180">
        <f>SUM(E6:E125)</f>
        <v>0</v>
      </c>
    </row>
    <row r="6" spans="1:5" ht="13.2" hidden="1">
      <c r="A6" s="181">
        <f>'Tab1'!O5</f>
        <v>0</v>
      </c>
      <c r="B6" s="181" t="str">
        <f>'Tab1'!F5</f>
        <v>KG</v>
      </c>
      <c r="C6" s="181" t="str">
        <f>'Tab1'!D5</f>
        <v>ARANCE VALENCIA  CALIBRO 10 - Agrinova</v>
      </c>
      <c r="D6" s="182">
        <f>'Tab1'!E5</f>
        <v>1</v>
      </c>
      <c r="E6" s="182">
        <f t="shared" ref="E6:E125" si="0">A6*D6</f>
        <v>0</v>
      </c>
    </row>
    <row r="7" spans="1:5" ht="13.2" hidden="1">
      <c r="A7" s="181">
        <f>'Tab1'!O6</f>
        <v>0</v>
      </c>
      <c r="B7" s="181" t="str">
        <f>'Tab1'!F6</f>
        <v>KG</v>
      </c>
      <c r="C7" s="181" t="str">
        <f>'Tab1'!D6</f>
        <v>BANANE BIO EQUO ALTROMERCATO - CTM Agrofair</v>
      </c>
      <c r="D7" s="182">
        <f>'Tab1'!E6</f>
        <v>1.9</v>
      </c>
      <c r="E7" s="182">
        <f t="shared" si="0"/>
        <v>0</v>
      </c>
    </row>
    <row r="8" spans="1:5" ht="13.2" hidden="1">
      <c r="A8" s="181">
        <f>'Tab1'!O7</f>
        <v>0</v>
      </c>
      <c r="B8" s="181" t="str">
        <f>'Tab1'!F7</f>
        <v>KG</v>
      </c>
      <c r="C8" s="181" t="str">
        <f>'Tab1'!D7</f>
        <v>FRAGOLE - Lunella - pesare</v>
      </c>
      <c r="D8" s="182">
        <f>'Tab1'!E7</f>
        <v>5.3</v>
      </c>
      <c r="E8" s="182">
        <f t="shared" si="0"/>
        <v>0</v>
      </c>
    </row>
    <row r="9" spans="1:5" ht="13.2" hidden="1">
      <c r="A9" s="181">
        <f>'Tab1'!O8</f>
        <v>0</v>
      </c>
      <c r="B9" s="181" t="str">
        <f>'Tab1'!F8</f>
        <v>KG</v>
      </c>
      <c r="C9" s="181" t="str">
        <f>'Tab1'!D8</f>
        <v>KIWI 2Âª scelta - Roncaglia</v>
      </c>
      <c r="D9" s="182">
        <f>'Tab1'!E8</f>
        <v>1.65</v>
      </c>
      <c r="E9" s="182">
        <f t="shared" si="0"/>
        <v>0</v>
      </c>
    </row>
    <row r="10" spans="1:5" ht="13.2" hidden="1">
      <c r="A10" s="181">
        <f>'Tab1'!O9</f>
        <v>0</v>
      </c>
      <c r="B10" s="181" t="str">
        <f>'Tab1'!F9</f>
        <v>KG</v>
      </c>
      <c r="C10" s="181" t="str">
        <f>'Tab1'!D9</f>
        <v>LIMONE PRIMOFIORE - Agrinova</v>
      </c>
      <c r="D10" s="182">
        <f>'Tab1'!E9</f>
        <v>1.5</v>
      </c>
      <c r="E10" s="182">
        <f t="shared" si="0"/>
        <v>0</v>
      </c>
    </row>
    <row r="11" spans="1:5" ht="13.2" hidden="1">
      <c r="A11" s="181">
        <f>'Tab1'!O10</f>
        <v>0</v>
      </c>
      <c r="B11" s="181" t="str">
        <f>'Tab1'!F10</f>
        <v>KG</v>
      </c>
      <c r="C11" s="181" t="str">
        <f>'Tab1'!D10</f>
        <v>MELE BRAEBURN - Rampanelli</v>
      </c>
      <c r="D11" s="182">
        <f>'Tab1'!E10</f>
        <v>1.8</v>
      </c>
      <c r="E11" s="182">
        <f t="shared" si="0"/>
        <v>0</v>
      </c>
    </row>
    <row r="12" spans="1:5" ht="13.2" hidden="1">
      <c r="A12" s="181">
        <f>'Tab1'!O11</f>
        <v>0</v>
      </c>
      <c r="B12" s="181" t="str">
        <f>'Tab1'!F11</f>
        <v>KG</v>
      </c>
      <c r="C12" s="181" t="str">
        <f>'Tab1'!D11</f>
        <v>MELE CRIMSON CRISP - Roncaglia</v>
      </c>
      <c r="D12" s="182">
        <f>'Tab1'!E11</f>
        <v>1.55</v>
      </c>
      <c r="E12" s="182">
        <f t="shared" si="0"/>
        <v>0</v>
      </c>
    </row>
    <row r="13" spans="1:5" ht="13.2" hidden="1">
      <c r="A13" s="181">
        <f>'Tab1'!O12</f>
        <v>0</v>
      </c>
      <c r="B13" s="181" t="str">
        <f>'Tab1'!F12</f>
        <v>KG</v>
      </c>
      <c r="C13" s="181" t="str">
        <f>'Tab1'!D12</f>
        <v>POMPELMO STAR RUBY - Agrinova</v>
      </c>
      <c r="D13" s="182">
        <f>'Tab1'!E12</f>
        <v>1.85</v>
      </c>
      <c r="E13" s="182">
        <f t="shared" si="0"/>
        <v>0</v>
      </c>
    </row>
    <row r="14" spans="1:5" ht="13.2" hidden="1">
      <c r="A14" s="181">
        <f>'Tab1'!O13</f>
        <v>0</v>
      </c>
      <c r="B14" s="181" t="str">
        <f>'Tab1'!F13</f>
        <v>PZ</v>
      </c>
      <c r="C14" s="181" t="str">
        <f>'Tab1'!D13</f>
        <v>CACIOTTINA BIANCA 500 gr. incartata - Tomasoni - pesare</v>
      </c>
      <c r="D14" s="182">
        <f>'Tab1'!E13</f>
        <v>10.6</v>
      </c>
      <c r="E14" s="182">
        <f t="shared" si="0"/>
        <v>0</v>
      </c>
    </row>
    <row r="15" spans="1:5" ht="13.2" hidden="1">
      <c r="A15" s="181">
        <f>'Tab1'!O14</f>
        <v>0</v>
      </c>
      <c r="B15" s="181" t="str">
        <f>'Tab1'!F14</f>
        <v>PZ</v>
      </c>
      <c r="C15" s="181" t="str">
        <f>'Tab1'!D14</f>
        <v>CACIOTTINA CON PEPERONCINO 500 gr. incartata - Tomasoni - pesare</v>
      </c>
      <c r="D15" s="182">
        <f>'Tab1'!E14</f>
        <v>10.8</v>
      </c>
      <c r="E15" s="182">
        <f t="shared" si="0"/>
        <v>0</v>
      </c>
    </row>
    <row r="16" spans="1:5" ht="13.2" hidden="1">
      <c r="A16" s="181">
        <f>'Tab1'!O15</f>
        <v>0</v>
      </c>
      <c r="B16" s="181" t="str">
        <f>'Tab1'!F15</f>
        <v>PZ</v>
      </c>
      <c r="C16" s="181" t="str">
        <f>'Tab1'!D15</f>
        <v>GORGONZOLA 300 gr. in atm - Tomasoni - pesare</v>
      </c>
      <c r="D16" s="182">
        <f>'Tab1'!E15</f>
        <v>13</v>
      </c>
      <c r="E16" s="182">
        <f t="shared" si="0"/>
        <v>0</v>
      </c>
    </row>
    <row r="17" spans="1:5" ht="13.2" hidden="1">
      <c r="A17" s="181">
        <f>'Tab1'!O16</f>
        <v>0</v>
      </c>
      <c r="B17" s="181" t="str">
        <f>'Tab1'!F16</f>
        <v>PZ</v>
      </c>
      <c r="C17" s="181" t="str">
        <f>'Tab1'!D16</f>
        <v>GRANA PADANO 500 gr. sottovuoto 12 mesi - Tomasoni - pesare</v>
      </c>
      <c r="D17" s="182">
        <f>'Tab1'!E16</f>
        <v>13.7</v>
      </c>
      <c r="E17" s="182">
        <f t="shared" si="0"/>
        <v>0</v>
      </c>
    </row>
    <row r="18" spans="1:5" ht="13.2" hidden="1">
      <c r="A18" s="181">
        <f>'Tab1'!O17</f>
        <v>0</v>
      </c>
      <c r="B18" s="181" t="str">
        <f>'Tab1'!F17</f>
        <v>PZ</v>
      </c>
      <c r="C18" s="181" t="str">
        <f>'Tab1'!D17</f>
        <v>GRANA PADANO 500 gr. sottovuoto 24 mesi - Tomasoni - pesare</v>
      </c>
      <c r="D18" s="182">
        <f>'Tab1'!E17</f>
        <v>15</v>
      </c>
      <c r="E18" s="182">
        <f t="shared" si="0"/>
        <v>0</v>
      </c>
    </row>
    <row r="19" spans="1:5" ht="13.2" hidden="1">
      <c r="A19" s="181">
        <f>'Tab1'!O18</f>
        <v>0</v>
      </c>
      <c r="B19" s="181" t="str">
        <f>'Tab1'!F18</f>
        <v>KG</v>
      </c>
      <c r="C19" s="181" t="str">
        <f>'Tab1'!D18</f>
        <v>ASPARAGI - Biokarpoj - pesare</v>
      </c>
      <c r="D19" s="182">
        <f>'Tab1'!E18</f>
        <v>6.4</v>
      </c>
      <c r="E19" s="182">
        <f t="shared" si="0"/>
        <v>0</v>
      </c>
    </row>
    <row r="20" spans="1:5" ht="13.2" hidden="1">
      <c r="A20" s="181">
        <f>'Tab1'!O19</f>
        <v>0</v>
      </c>
      <c r="B20" s="181" t="str">
        <f>'Tab1'!F19</f>
        <v>KG</v>
      </c>
      <c r="C20" s="181" t="str">
        <f>'Tab1'!D19</f>
        <v>ASPARAGINA- Biokarpoj - pesare</v>
      </c>
      <c r="D20" s="182">
        <f>'Tab1'!E19</f>
        <v>5.2</v>
      </c>
      <c r="E20" s="182">
        <f t="shared" si="0"/>
        <v>0</v>
      </c>
    </row>
    <row r="21" spans="1:5" ht="13.2" hidden="1">
      <c r="A21" s="181">
        <f>'Tab1'!O20</f>
        <v>0</v>
      </c>
      <c r="B21" s="181" t="str">
        <f>'Tab1'!F20</f>
        <v>KG</v>
      </c>
      <c r="C21" s="181" t="str">
        <f>'Tab1'!D20</f>
        <v>BIETOLE -  Claudio Bianchi</v>
      </c>
      <c r="D21" s="182">
        <f>'Tab1'!E20</f>
        <v>1.7</v>
      </c>
      <c r="E21" s="182">
        <f t="shared" si="0"/>
        <v>0</v>
      </c>
    </row>
    <row r="22" spans="1:5" ht="13.2" hidden="1">
      <c r="A22" s="181">
        <f>'Tab1'!O21</f>
        <v>0</v>
      </c>
      <c r="B22" s="181" t="str">
        <f>'Tab1'!F21</f>
        <v>KG</v>
      </c>
      <c r="C22" s="181" t="str">
        <f>'Tab1'!D21</f>
        <v>CARCIOFO VIOLETTO - Agrinova - pesare</v>
      </c>
      <c r="D22" s="182">
        <f>'Tab1'!E21</f>
        <v>2.6</v>
      </c>
      <c r="E22" s="182">
        <f t="shared" si="0"/>
        <v>0</v>
      </c>
    </row>
    <row r="23" spans="1:5" ht="13.2" hidden="1">
      <c r="A23" s="181">
        <f>'Tab1'!O22</f>
        <v>0</v>
      </c>
      <c r="B23" s="181" t="str">
        <f>'Tab1'!F22</f>
        <v>KG</v>
      </c>
      <c r="C23" s="181" t="str">
        <f>'Tab1'!D22</f>
        <v>CAROTE - Deltabio</v>
      </c>
      <c r="D23" s="182">
        <f>'Tab1'!E22</f>
        <v>1.4</v>
      </c>
      <c r="E23" s="182">
        <f t="shared" si="0"/>
        <v>0</v>
      </c>
    </row>
    <row r="24" spans="1:5" ht="13.2" hidden="1">
      <c r="A24" s="181">
        <f>'Tab1'!O23</f>
        <v>0</v>
      </c>
      <c r="B24" s="181" t="str">
        <f>'Tab1'!F23</f>
        <v>KG</v>
      </c>
      <c r="C24" s="181" t="str">
        <f>'Tab1'!D23</f>
        <v>CAVOLO CAPPUCCIO BIANCO - Coop Sociale AretÃ¨</v>
      </c>
      <c r="D24" s="182">
        <f>'Tab1'!E23</f>
        <v>1.8</v>
      </c>
      <c r="E24" s="182">
        <f t="shared" si="0"/>
        <v>0</v>
      </c>
    </row>
    <row r="25" spans="1:5" ht="13.2" hidden="1">
      <c r="A25" s="181">
        <f>'Tab1'!O24</f>
        <v>0</v>
      </c>
      <c r="B25" s="181" t="str">
        <f>'Tab1'!F24</f>
        <v>KG</v>
      </c>
      <c r="C25" s="181" t="str">
        <f>'Tab1'!D24</f>
        <v>CICORIA PUGLIESE (PUNTARELLE) - Lunella</v>
      </c>
      <c r="D25" s="182">
        <f>'Tab1'!E24</f>
        <v>1.8</v>
      </c>
      <c r="E25" s="182">
        <f t="shared" si="0"/>
        <v>0</v>
      </c>
    </row>
    <row r="26" spans="1:5" ht="13.2" hidden="1">
      <c r="A26" s="181">
        <f>'Tab1'!O25</f>
        <v>0</v>
      </c>
      <c r="B26" s="181" t="str">
        <f>'Tab1'!F25</f>
        <v>KG</v>
      </c>
      <c r="C26" s="181" t="str">
        <f>'Tab1'!D25</f>
        <v>CIME DI RAPA - Lunella</v>
      </c>
      <c r="D26" s="182">
        <f>'Tab1'!E25</f>
        <v>2.0499999999999998</v>
      </c>
      <c r="E26" s="182">
        <f t="shared" si="0"/>
        <v>0</v>
      </c>
    </row>
    <row r="27" spans="1:5" ht="13.2" hidden="1">
      <c r="A27" s="181">
        <f>'Tab1'!O26</f>
        <v>0</v>
      </c>
      <c r="B27" s="181" t="str">
        <f>'Tab1'!F26</f>
        <v>KG</v>
      </c>
      <c r="C27" s="181" t="str">
        <f>'Tab1'!D26</f>
        <v>ERBETTE - Bonatti Fiorenzo</v>
      </c>
      <c r="D27" s="182">
        <f>'Tab1'!E26</f>
        <v>1.9</v>
      </c>
      <c r="E27" s="182">
        <f t="shared" si="0"/>
        <v>0</v>
      </c>
    </row>
    <row r="28" spans="1:5" ht="13.2" hidden="1">
      <c r="A28" s="181">
        <f>'Tab1'!O27</f>
        <v>0</v>
      </c>
      <c r="B28" s="181" t="str">
        <f>'Tab1'!F27</f>
        <v>KG</v>
      </c>
      <c r="C28" s="181" t="str">
        <f>'Tab1'!D27</f>
        <v>FINOCCHI - Coop.Sociale AretÃ¨</v>
      </c>
      <c r="D28" s="182">
        <f>'Tab1'!E27</f>
        <v>2</v>
      </c>
      <c r="E28" s="182">
        <f t="shared" si="0"/>
        <v>0</v>
      </c>
    </row>
    <row r="29" spans="1:5" ht="13.2" hidden="1">
      <c r="A29" s="181">
        <f>'Tab1'!O28</f>
        <v>0</v>
      </c>
      <c r="B29" s="181" t="str">
        <f>'Tab1'!F28</f>
        <v>PZ</v>
      </c>
      <c r="C29" s="181" t="str">
        <f>'Tab1'!D28</f>
        <v>FUNGHI FRESCHI SHITAKE Sacchetto 340/350gr. - Daniela Taroni</v>
      </c>
      <c r="D29" s="182">
        <f>'Tab1'!E28</f>
        <v>5.9</v>
      </c>
      <c r="E29" s="182">
        <f t="shared" si="0"/>
        <v>0</v>
      </c>
    </row>
    <row r="30" spans="1:5" ht="13.2" hidden="1">
      <c r="A30" s="181">
        <f>'Tab1'!O29</f>
        <v>0</v>
      </c>
      <c r="B30" s="181" t="str">
        <f>'Tab1'!F29</f>
        <v>KG</v>
      </c>
      <c r="C30" s="181" t="str">
        <f>'Tab1'!D29</f>
        <v>LATTUGA CANASTA - Bonatti Fiorenzo</v>
      </c>
      <c r="D30" s="182">
        <f>'Tab1'!E29</f>
        <v>2</v>
      </c>
      <c r="E30" s="182">
        <f t="shared" si="0"/>
        <v>0</v>
      </c>
    </row>
    <row r="31" spans="1:5" ht="13.2" hidden="1">
      <c r="A31" s="181">
        <f>'Tab1'!O30</f>
        <v>0</v>
      </c>
      <c r="B31" s="181" t="str">
        <f>'Tab1'!F30</f>
        <v>KG</v>
      </c>
      <c r="C31" s="181" t="str">
        <f>'Tab1'!D30</f>
        <v>LATTUGA GENTILE - L' ambiente Naturale</v>
      </c>
      <c r="D31" s="182">
        <f>'Tab1'!E30</f>
        <v>2.15</v>
      </c>
      <c r="E31" s="182">
        <f t="shared" si="0"/>
        <v>0</v>
      </c>
    </row>
    <row r="32" spans="1:5" ht="13.2" hidden="1">
      <c r="A32" s="181">
        <f>'Tab1'!O31</f>
        <v>0</v>
      </c>
      <c r="B32" s="181" t="str">
        <f>'Tab1'!F31</f>
        <v>KG</v>
      </c>
      <c r="C32" s="181" t="str">
        <f>'Tab1'!D31</f>
        <v>MELANZANE - Lunella</v>
      </c>
      <c r="D32" s="182">
        <f>'Tab1'!E31</f>
        <v>2.0499999999999998</v>
      </c>
      <c r="E32" s="182">
        <f t="shared" si="0"/>
        <v>0</v>
      </c>
    </row>
    <row r="33" spans="1:5" ht="13.2" hidden="1">
      <c r="A33" s="181">
        <f>'Tab1'!O32</f>
        <v>0</v>
      </c>
      <c r="B33" s="181" t="str">
        <f>'Tab1'!F32</f>
        <v>KG</v>
      </c>
      <c r="C33" s="181" t="str">
        <f>'Tab1'!D32</f>
        <v>POMODORO CILIEGINO A GRAPPOLO - Agrinova</v>
      </c>
      <c r="D33" s="182">
        <f>'Tab1'!E32</f>
        <v>3.2</v>
      </c>
      <c r="E33" s="182">
        <f t="shared" si="0"/>
        <v>0</v>
      </c>
    </row>
    <row r="34" spans="1:5" ht="13.2" hidden="1">
      <c r="A34" s="181">
        <f>'Tab1'!O33</f>
        <v>0</v>
      </c>
      <c r="B34" s="181" t="str">
        <f>'Tab1'!F33</f>
        <v>KG</v>
      </c>
      <c r="C34" s="181" t="str">
        <f>'Tab1'!D33</f>
        <v>POMODORO INSALATARO COSTOLUTO - Coop.Sociale AretÃ¨</v>
      </c>
      <c r="D34" s="182">
        <f>'Tab1'!E33</f>
        <v>3</v>
      </c>
      <c r="E34" s="182">
        <f t="shared" si="0"/>
        <v>0</v>
      </c>
    </row>
    <row r="35" spans="1:5" ht="13.2" hidden="1">
      <c r="A35" s="181">
        <f>'Tab1'!O34</f>
        <v>0</v>
      </c>
      <c r="B35" s="181" t="str">
        <f>'Tab1'!F34</f>
        <v>KG</v>
      </c>
      <c r="C35" s="181" t="str">
        <f>'Tab1'!D34</f>
        <v>POMODORO TONDO A GRAPPOLO - Agrinova</v>
      </c>
      <c r="D35" s="182">
        <f>'Tab1'!E34</f>
        <v>2.7</v>
      </c>
      <c r="E35" s="182">
        <f t="shared" si="0"/>
        <v>0</v>
      </c>
    </row>
    <row r="36" spans="1:5" ht="13.2" hidden="1">
      <c r="A36" s="181">
        <f>'Tab1'!O35</f>
        <v>0</v>
      </c>
      <c r="B36" s="181" t="str">
        <f>'Tab1'!F35</f>
        <v>KG</v>
      </c>
      <c r="C36" s="181" t="str">
        <f>'Tab1'!D35</f>
        <v>SPINACI - Claudio Bianchi</v>
      </c>
      <c r="D36" s="182">
        <f>'Tab1'!E35</f>
        <v>3.4</v>
      </c>
      <c r="E36" s="182">
        <f t="shared" si="0"/>
        <v>0</v>
      </c>
    </row>
    <row r="37" spans="1:5" ht="13.2" hidden="1">
      <c r="A37" s="181">
        <f>'Tab1'!O36</f>
        <v>0</v>
      </c>
      <c r="B37" s="181" t="str">
        <f>'Tab1'!F36</f>
        <v>PZ</v>
      </c>
      <c r="C37" s="181" t="str">
        <f>'Tab1'!D36</f>
        <v>ZUCCA IRON CUP - Az. agr. Giarone</v>
      </c>
      <c r="D37" s="182">
        <f>'Tab1'!E36</f>
        <v>1.4</v>
      </c>
      <c r="E37" s="182">
        <f t="shared" si="0"/>
        <v>0</v>
      </c>
    </row>
    <row r="38" spans="1:5" ht="13.2" hidden="1">
      <c r="A38" s="181">
        <f>'Tab1'!O37</f>
        <v>0</v>
      </c>
      <c r="B38" s="181" t="str">
        <f>'Tab1'!F37</f>
        <v>KG</v>
      </c>
      <c r="C38" s="181" t="str">
        <f>'Tab1'!D37</f>
        <v>ZUCCHINE - Lunella</v>
      </c>
      <c r="D38" s="182">
        <f>'Tab1'!E37</f>
        <v>1.9</v>
      </c>
      <c r="E38" s="182">
        <f t="shared" si="0"/>
        <v>0</v>
      </c>
    </row>
    <row r="39" spans="1:5" ht="13.2" hidden="1">
      <c r="A39" s="181">
        <f>'Tab1'!O38</f>
        <v>0</v>
      </c>
      <c r="B39" s="181" t="str">
        <f>'Tab1'!F38</f>
        <v>PZ</v>
      </c>
      <c r="C39" s="181" t="str">
        <f>'Tab1'!D38</f>
        <v>MANDORLE CON GUSCIO kg. 1 - Serra di Mezzo</v>
      </c>
      <c r="D39" s="182">
        <f>'Tab1'!E38</f>
        <v>3.8</v>
      </c>
      <c r="E39" s="182">
        <f t="shared" si="0"/>
        <v>0</v>
      </c>
    </row>
    <row r="40" spans="1:5" ht="13.2" hidden="1">
      <c r="A40" s="181">
        <f>'Tab1'!O39</f>
        <v>0</v>
      </c>
      <c r="B40" s="181" t="str">
        <f>'Tab1'!F39</f>
        <v>PZ</v>
      </c>
      <c r="C40" s="181" t="str">
        <f>'Tab1'!D39</f>
        <v>MANDORLE SGUSCIATE gr. 500 - Serra di Mezzo</v>
      </c>
      <c r="D40" s="182">
        <f>'Tab1'!E39</f>
        <v>6.3</v>
      </c>
      <c r="E40" s="182">
        <f t="shared" si="0"/>
        <v>0</v>
      </c>
    </row>
    <row r="41" spans="1:5" ht="13.2" hidden="1">
      <c r="A41" s="181">
        <f>'Tab1'!O40</f>
        <v>0</v>
      </c>
      <c r="B41" s="181" t="str">
        <f>'Tab1'!F40</f>
        <v>PZ</v>
      </c>
      <c r="C41" s="181" t="str">
        <f>'Tab1'!D40</f>
        <v>NOCCIOLE SGUSCIATE E TOSTATE gr. 250 - Parano</v>
      </c>
      <c r="D41" s="182">
        <f>'Tab1'!E40</f>
        <v>4.8</v>
      </c>
      <c r="E41" s="182">
        <f t="shared" si="0"/>
        <v>0</v>
      </c>
    </row>
    <row r="42" spans="1:5" ht="13.2" hidden="1">
      <c r="A42" s="181">
        <f>'Tab1'!O41</f>
        <v>0</v>
      </c>
      <c r="B42" s="181" t="str">
        <f>'Tab1'!F41</f>
        <v>KG</v>
      </c>
      <c r="C42" s="181" t="str">
        <f>'Tab1'!D41</f>
        <v>NOCI GRENOBLE cal. 32/34 - 5kg - Coop Sociale AretÃ¨</v>
      </c>
      <c r="D42" s="182">
        <f>'Tab1'!E41</f>
        <v>6.2</v>
      </c>
      <c r="E42" s="182">
        <f t="shared" si="0"/>
        <v>0</v>
      </c>
    </row>
    <row r="43" spans="1:5" ht="13.2" hidden="1">
      <c r="A43" s="181">
        <f>'Tab1'!O42</f>
        <v>0</v>
      </c>
      <c r="B43" s="181" t="str">
        <f>'Tab1'!F42</f>
        <v>PZ</v>
      </c>
      <c r="C43" s="181" t="str">
        <f>'Tab1'!D42</f>
        <v>RISO BALDO BIANCO KG. 1 - Terre di Lomellina</v>
      </c>
      <c r="D43" s="182">
        <f>'Tab1'!E42</f>
        <v>3.7</v>
      </c>
      <c r="E43" s="182">
        <f t="shared" si="0"/>
        <v>0</v>
      </c>
    </row>
    <row r="44" spans="1:5" ht="13.2" hidden="1">
      <c r="A44" s="181">
        <f>'Tab1'!O43</f>
        <v>0</v>
      </c>
      <c r="B44" s="181" t="str">
        <f>'Tab1'!F43</f>
        <v>PZ</v>
      </c>
      <c r="C44" s="181" t="str">
        <f>'Tab1'!D43</f>
        <v>RISO BALDO INTEGRALE KG. 1 - Terre di Lomellina</v>
      </c>
      <c r="D44" s="182">
        <f>'Tab1'!E43</f>
        <v>3.6</v>
      </c>
      <c r="E44" s="182">
        <f t="shared" si="0"/>
        <v>0</v>
      </c>
    </row>
    <row r="45" spans="1:5" ht="13.2" hidden="1">
      <c r="A45" s="181">
        <f>'Tab1'!O44</f>
        <v>0</v>
      </c>
      <c r="B45" s="181" t="str">
        <f>'Tab1'!F44</f>
        <v>PZ</v>
      </c>
      <c r="C45" s="181" t="str">
        <f>'Tab1'!D44</f>
        <v>RISO CARNAROLI BIANCO KG. 1 - Az. Agr. Di Rovasenda</v>
      </c>
      <c r="D45" s="182">
        <f>'Tab1'!E44</f>
        <v>4.2</v>
      </c>
      <c r="E45" s="182">
        <f t="shared" si="0"/>
        <v>0</v>
      </c>
    </row>
    <row r="46" spans="1:5" ht="13.2" hidden="1">
      <c r="A46" s="181">
        <f>'Tab1'!O45</f>
        <v>0</v>
      </c>
      <c r="B46" s="181" t="str">
        <f>'Tab1'!F45</f>
        <v>PZ</v>
      </c>
      <c r="C46" s="181" t="str">
        <f>'Tab1'!D45</f>
        <v>RISO CARNAROLI INTEGRALE KG. 1 - Az. Agr. Di Rovasenda</v>
      </c>
      <c r="D46" s="182">
        <f>'Tab1'!E45</f>
        <v>4.0999999999999996</v>
      </c>
      <c r="E46" s="182">
        <f t="shared" si="0"/>
        <v>0</v>
      </c>
    </row>
    <row r="47" spans="1:5" ht="13.2" hidden="1">
      <c r="A47" s="181">
        <f>'Tab1'!O46</f>
        <v>0</v>
      </c>
      <c r="B47" s="181" t="str">
        <f>'Tab1'!F46</f>
        <v>PZ</v>
      </c>
      <c r="C47" s="181" t="str">
        <f>'Tab1'!D46</f>
        <v>RISO ROSA MARCHETTI BIANCO KG. 1 - Az. Agr. Di Rovasenda</v>
      </c>
      <c r="D47" s="182">
        <f>'Tab1'!E46</f>
        <v>3.6</v>
      </c>
      <c r="E47" s="182">
        <f t="shared" si="0"/>
        <v>0</v>
      </c>
    </row>
    <row r="48" spans="1:5" ht="13.2" hidden="1">
      <c r="A48" s="181">
        <f>'Tab1'!O47</f>
        <v>0</v>
      </c>
      <c r="B48" s="181" t="str">
        <f>'Tab1'!F47</f>
        <v>PZ</v>
      </c>
      <c r="C48" s="181" t="str">
        <f>'Tab1'!D47</f>
        <v>RISO ROSA MARCHETTI INTEGRALE KG. 1 - Az. Agr. Di Rovasenda</v>
      </c>
      <c r="D48" s="182">
        <f>'Tab1'!E47</f>
        <v>3.3</v>
      </c>
      <c r="E48" s="182">
        <f t="shared" si="0"/>
        <v>0</v>
      </c>
    </row>
    <row r="49" spans="1:5" ht="13.2" hidden="1">
      <c r="A49" s="181">
        <f>'Tab1'!O48</f>
        <v>0</v>
      </c>
      <c r="B49" s="181" t="str">
        <f>'Tab1'!F48</f>
        <v>PZ</v>
      </c>
      <c r="C49" s="181" t="str">
        <f>'Tab1'!D48</f>
        <v>RISO ROSA MARCHETTI SEMINTEGRALE KG. 1 - Az. Agr. Di Rovasenda</v>
      </c>
      <c r="D49" s="182">
        <f>'Tab1'!E48</f>
        <v>3.3</v>
      </c>
      <c r="E49" s="182">
        <f t="shared" si="0"/>
        <v>0</v>
      </c>
    </row>
    <row r="50" spans="1:5" ht="13.2" hidden="1">
      <c r="A50" s="181">
        <f>'Tab1'!O49</f>
        <v>0</v>
      </c>
      <c r="B50" s="181" t="str">
        <f>'Tab1'!F49</f>
        <v>PZ</v>
      </c>
      <c r="C50" s="181" t="str">
        <f>'Tab1'!D49</f>
        <v>FAGIOLI BORLOTTI SECCHI 900 gr. - Terre di Lomellina</v>
      </c>
      <c r="D50" s="182">
        <f>'Tab1'!E49</f>
        <v>4.3</v>
      </c>
      <c r="E50" s="182">
        <f t="shared" si="0"/>
        <v>0</v>
      </c>
    </row>
    <row r="51" spans="1:5" ht="13.2" hidden="1">
      <c r="A51" s="181">
        <f>'Tab1'!O50</f>
        <v>0</v>
      </c>
      <c r="B51" s="181" t="str">
        <f>'Tab1'!F50</f>
        <v>PZ</v>
      </c>
      <c r="C51" s="181" t="str">
        <f>'Tab1'!D50</f>
        <v>LENTICCHIE conf. gr. 500 - Terra e Cielo</v>
      </c>
      <c r="D51" s="182">
        <f>'Tab1'!E50</f>
        <v>2.6</v>
      </c>
      <c r="E51" s="182">
        <f t="shared" si="0"/>
        <v>0</v>
      </c>
    </row>
    <row r="52" spans="1:5" ht="13.2" hidden="1">
      <c r="A52" s="181">
        <f>'Tab1'!O51</f>
        <v>0</v>
      </c>
      <c r="B52" s="181" t="str">
        <f>'Tab1'!F51</f>
        <v>PZ</v>
      </c>
      <c r="C52" s="181" t="str">
        <f>'Tab1'!D51</f>
        <v>COMPOSTA DI MIRTLLI SENZA ZUCCHERO - GR. 330 - BioTrentino</v>
      </c>
      <c r="D52" s="182">
        <f>'Tab1'!E51</f>
        <v>3.6</v>
      </c>
      <c r="E52" s="182">
        <f t="shared" si="0"/>
        <v>0</v>
      </c>
    </row>
    <row r="53" spans="1:5" ht="13.2" hidden="1">
      <c r="A53" s="181">
        <f>'Tab1'!O52</f>
        <v>0</v>
      </c>
      <c r="B53" s="181" t="str">
        <f>'Tab1'!F52</f>
        <v>PZ</v>
      </c>
      <c r="C53" s="181" t="str">
        <f>'Tab1'!D52</f>
        <v>MIELE DI ACACIA 1 KG. - Medina Daniela</v>
      </c>
      <c r="D53" s="182">
        <f>'Tab1'!E52</f>
        <v>14.9</v>
      </c>
      <c r="E53" s="182">
        <f t="shared" si="0"/>
        <v>0</v>
      </c>
    </row>
    <row r="54" spans="1:5" ht="13.2" hidden="1">
      <c r="A54" s="181">
        <f>'Tab1'!O53</f>
        <v>0</v>
      </c>
      <c r="B54" s="181" t="str">
        <f>'Tab1'!F53</f>
        <v>PZ</v>
      </c>
      <c r="C54" s="181" t="str">
        <f>'Tab1'!D53</f>
        <v>MIELE DI CASTAGNO 500 gr. - Il Sentiero Coop.</v>
      </c>
      <c r="D54" s="182">
        <f>'Tab1'!E53</f>
        <v>5.5</v>
      </c>
      <c r="E54" s="182">
        <f t="shared" si="0"/>
        <v>0</v>
      </c>
    </row>
    <row r="55" spans="1:5" ht="13.2" hidden="1">
      <c r="A55" s="181">
        <f>'Tab1'!O54</f>
        <v>0</v>
      </c>
      <c r="B55" s="181" t="str">
        <f>'Tab1'!F54</f>
        <v>PZ</v>
      </c>
      <c r="C55" s="181" t="str">
        <f>'Tab1'!D54</f>
        <v>MIELE DI TIGLIO 1 kg. - Il Sentiero Coop.</v>
      </c>
      <c r="D55" s="182">
        <f>'Tab1'!E54</f>
        <v>10.8</v>
      </c>
      <c r="E55" s="182">
        <f t="shared" si="0"/>
        <v>0</v>
      </c>
    </row>
    <row r="56" spans="1:5" ht="13.2" hidden="1">
      <c r="A56" s="181">
        <f>'Tab1'!O55</f>
        <v>0</v>
      </c>
      <c r="B56" s="181" t="str">
        <f>'Tab1'!F55</f>
        <v>PZ</v>
      </c>
      <c r="C56" s="181" t="str">
        <f>'Tab1'!D55</f>
        <v>MIELE MILLEFIORI DELLE PREALPI LOMBARDE 500 gr. - Il Sentiero Coop</v>
      </c>
      <c r="D56" s="182">
        <f>'Tab1'!E55</f>
        <v>5.0999999999999996</v>
      </c>
      <c r="E56" s="182">
        <f t="shared" si="0"/>
        <v>0</v>
      </c>
    </row>
    <row r="57" spans="1:5" ht="13.2" hidden="1">
      <c r="A57" s="181">
        <f>'Tab1'!O56</f>
        <v>0</v>
      </c>
      <c r="B57" s="181" t="str">
        <f>'Tab1'!F56</f>
        <v>PZ</v>
      </c>
      <c r="C57" s="181" t="str">
        <f>'Tab1'!D56</f>
        <v>DADO VEGETALE gr. 220 - Rob del Bosco</v>
      </c>
      <c r="D57" s="182">
        <f>'Tab1'!E56</f>
        <v>2.6</v>
      </c>
      <c r="E57" s="182">
        <f t="shared" si="0"/>
        <v>0</v>
      </c>
    </row>
    <row r="58" spans="1:5" ht="13.2" hidden="1">
      <c r="A58" s="181">
        <f>'Tab1'!O57</f>
        <v>0</v>
      </c>
      <c r="B58" s="181" t="str">
        <f>'Tab1'!F57</f>
        <v>PZ</v>
      </c>
      <c r="C58" s="181" t="str">
        <f>'Tab1'!D57</f>
        <v>PASSATA EXTRA DI POMODORO BIODINAMICA ML.700 - Lunella</v>
      </c>
      <c r="D58" s="182">
        <f>'Tab1'!E57</f>
        <v>2.2999999999999998</v>
      </c>
      <c r="E58" s="182">
        <f t="shared" si="0"/>
        <v>0</v>
      </c>
    </row>
    <row r="59" spans="1:5" ht="13.2" hidden="1">
      <c r="A59" s="181">
        <f>'Tab1'!O58</f>
        <v>0</v>
      </c>
      <c r="B59" s="181" t="str">
        <f>'Tab1'!F58</f>
        <v>PZ</v>
      </c>
      <c r="C59" s="181" t="str">
        <f>'Tab1'!D58</f>
        <v>SUCCO DI ARANCE BIONDE 690 ML. -  Agrinova</v>
      </c>
      <c r="D59" s="182">
        <f>'Tab1'!E58</f>
        <v>2.5</v>
      </c>
      <c r="E59" s="182">
        <f t="shared" si="0"/>
        <v>0</v>
      </c>
    </row>
    <row r="60" spans="1:5" ht="13.2" hidden="1">
      <c r="A60" s="181">
        <f>'Tab1'!O59</f>
        <v>0</v>
      </c>
      <c r="B60" s="181" t="str">
        <f>'Tab1'!F59</f>
        <v>PZ</v>
      </c>
      <c r="C60" s="181" t="str">
        <f>'Tab1'!D59</f>
        <v>SUCCO DI MELA 100% - FUST. 5 L. - BioTrentino</v>
      </c>
      <c r="D60" s="182">
        <f>'Tab1'!E59</f>
        <v>10</v>
      </c>
      <c r="E60" s="182">
        <f t="shared" si="0"/>
        <v>0</v>
      </c>
    </row>
    <row r="61" spans="1:5" ht="13.2" hidden="1">
      <c r="A61" s="181">
        <f>'Tab1'!O60</f>
        <v>0</v>
      </c>
      <c r="B61" s="181" t="str">
        <f>'Tab1'!F60</f>
        <v>PZ</v>
      </c>
      <c r="C61" s="181" t="str">
        <f>'Tab1'!D60</f>
        <v>SUCCO DI MELA E ARANCIA 100% - BOTT. 1 L. - BioTrentino</v>
      </c>
      <c r="D61" s="182">
        <f>'Tab1'!E60</f>
        <v>2.5</v>
      </c>
      <c r="E61" s="182">
        <f t="shared" si="0"/>
        <v>0</v>
      </c>
    </row>
    <row r="62" spans="1:5" ht="13.2" hidden="1">
      <c r="A62" s="181">
        <f>'Tab1'!O61</f>
        <v>0</v>
      </c>
      <c r="B62" s="181" t="str">
        <f>'Tab1'!F61</f>
        <v>PZ</v>
      </c>
      <c r="C62" s="181" t="str">
        <f>'Tab1'!D61</f>
        <v>VINO BIANCO MONTANELLO - 75 cl - Cassani Nerio</v>
      </c>
      <c r="D62" s="182">
        <f>'Tab1'!E61</f>
        <v>4</v>
      </c>
      <c r="E62" s="182">
        <f t="shared" si="0"/>
        <v>0</v>
      </c>
    </row>
    <row r="63" spans="1:5" ht="13.2" hidden="1">
      <c r="A63" s="181">
        <f>'Tab1'!O62</f>
        <v>0</v>
      </c>
      <c r="B63" s="181" t="str">
        <f>'Tab1'!F62</f>
        <v>PZ</v>
      </c>
      <c r="C63" s="181" t="str">
        <f>'Tab1'!D62</f>
        <v>VINO NERO AGOLA - 750 ML - Rampanelli</v>
      </c>
      <c r="D63" s="182">
        <f>'Tab1'!E62</f>
        <v>3.6</v>
      </c>
      <c r="E63" s="182">
        <f t="shared" si="0"/>
        <v>0</v>
      </c>
    </row>
    <row r="64" spans="1:5" ht="13.2" hidden="1">
      <c r="A64" s="181">
        <f>'Tab1'!O63</f>
        <v>0</v>
      </c>
      <c r="B64" s="181" t="str">
        <f>'Tab1'!F63</f>
        <v>PZ</v>
      </c>
      <c r="C64" s="181" t="str">
        <f>'Tab1'!D63</f>
        <v>VINO ROSSO PIGNOLE (PINOT NERO) - 750 ML - Rampanelli</v>
      </c>
      <c r="D64" s="182">
        <f>'Tab1'!E63</f>
        <v>5.5</v>
      </c>
      <c r="E64" s="182">
        <f t="shared" si="0"/>
        <v>0</v>
      </c>
    </row>
    <row r="65" spans="1:5" ht="13.2" hidden="1">
      <c r="A65" s="181">
        <f>'Tab1'!O64</f>
        <v>0</v>
      </c>
      <c r="B65" s="181" t="str">
        <f>'Tab1'!F64</f>
        <v>PZ</v>
      </c>
      <c r="C65" s="181" t="str">
        <f>'Tab1'!D64</f>
        <v>UOVA CAT. A (conf. 6 uova) - Bargero</v>
      </c>
      <c r="D65" s="182">
        <f>'Tab1'!E64</f>
        <v>2.35</v>
      </c>
      <c r="E65" s="182">
        <f t="shared" si="0"/>
        <v>0</v>
      </c>
    </row>
    <row r="66" spans="1:5" ht="13.2" hidden="1">
      <c r="A66" s="181">
        <f>'Tab1'!O65</f>
        <v>0</v>
      </c>
      <c r="B66" s="181" t="str">
        <f>'Tab1'!F65</f>
        <v>PZ</v>
      </c>
      <c r="C66" s="181" t="str">
        <f>'Tab1'!D65</f>
        <v>KEFIR ml. 200 - Tomasoni</v>
      </c>
      <c r="D66" s="182">
        <f>'Tab1'!E65</f>
        <v>1.5</v>
      </c>
      <c r="E66" s="182">
        <f t="shared" si="0"/>
        <v>0</v>
      </c>
    </row>
    <row r="67" spans="1:5" ht="13.2" hidden="1">
      <c r="A67" s="181">
        <f>'Tab1'!O66</f>
        <v>0</v>
      </c>
      <c r="B67" s="181" t="str">
        <f>'Tab1'!F66</f>
        <v>PZ</v>
      </c>
      <c r="C67" s="181" t="str">
        <f>'Tab1'!D66</f>
        <v>LATTE INTERO A LUNGA CONSERVAZIONE LT. 1 - Tomasoni</v>
      </c>
      <c r="D67" s="182">
        <f>'Tab1'!E66</f>
        <v>1.45</v>
      </c>
      <c r="E67" s="182">
        <f t="shared" si="0"/>
        <v>0</v>
      </c>
    </row>
    <row r="68" spans="1:5" ht="13.2" hidden="1">
      <c r="A68" s="181">
        <f>'Tab1'!O67</f>
        <v>0</v>
      </c>
      <c r="B68" s="181" t="str">
        <f>'Tab1'!F67</f>
        <v>PZ</v>
      </c>
      <c r="C68" s="181" t="str">
        <f>'Tab1'!D67</f>
        <v>LATTE PARZ. SCREMATO A LUNGA CONSERVAZIONE LT. 1 - Tomasoni</v>
      </c>
      <c r="D68" s="182">
        <f>'Tab1'!E67</f>
        <v>1.35</v>
      </c>
      <c r="E68" s="182">
        <f t="shared" si="0"/>
        <v>0</v>
      </c>
    </row>
    <row r="69" spans="1:5" ht="13.2" hidden="1">
      <c r="A69" s="181">
        <f>'Tab1'!O68</f>
        <v>0</v>
      </c>
      <c r="B69" s="181" t="str">
        <f>'Tab1'!F68</f>
        <v>PZ</v>
      </c>
      <c r="C69" s="181" t="str">
        <f>'Tab1'!D68</f>
        <v>YOGURT MAGRO  gr. 150 - Tomasoni</v>
      </c>
      <c r="D69" s="182">
        <f>'Tab1'!E68</f>
        <v>0.8</v>
      </c>
      <c r="E69" s="182">
        <f t="shared" si="0"/>
        <v>0</v>
      </c>
    </row>
    <row r="70" spans="1:5" ht="13.2" hidden="1">
      <c r="A70" s="181">
        <f>'Tab1'!O69</f>
        <v>0</v>
      </c>
      <c r="B70" s="181" t="str">
        <f>'Tab1'!F69</f>
        <v>PZ</v>
      </c>
      <c r="C70" s="181" t="str">
        <f>'Tab1'!D69</f>
        <v>YOGURT MAGRO  gr. 300 - Tomasoni</v>
      </c>
      <c r="D70" s="182">
        <f>'Tab1'!E69</f>
        <v>1.5</v>
      </c>
      <c r="E70" s="182">
        <f t="shared" si="0"/>
        <v>0</v>
      </c>
    </row>
    <row r="71" spans="1:5" ht="13.2" hidden="1">
      <c r="A71" s="181">
        <f>'Tab1'!O70</f>
        <v>0</v>
      </c>
      <c r="B71" s="181">
        <f>'Tab1'!F70</f>
        <v>0</v>
      </c>
      <c r="C71" s="181" t="str">
        <f>'Tab1'!D70</f>
        <v>riga 66</v>
      </c>
      <c r="D71" s="182">
        <f>'Tab1'!E70</f>
        <v>0</v>
      </c>
      <c r="E71" s="182">
        <f t="shared" si="0"/>
        <v>0</v>
      </c>
    </row>
    <row r="72" spans="1:5" ht="13.2" hidden="1">
      <c r="A72" s="181">
        <f>'Tab1'!O71</f>
        <v>0</v>
      </c>
      <c r="B72" s="181">
        <f>'Tab1'!F71</f>
        <v>0</v>
      </c>
      <c r="C72" s="181" t="str">
        <f>'Tab1'!D71</f>
        <v>riga 67</v>
      </c>
      <c r="D72" s="182">
        <f>'Tab1'!E71</f>
        <v>0</v>
      </c>
      <c r="E72" s="182">
        <f t="shared" si="0"/>
        <v>0</v>
      </c>
    </row>
    <row r="73" spans="1:5" ht="13.2" hidden="1">
      <c r="A73" s="181">
        <f>'Tab1'!O72</f>
        <v>0</v>
      </c>
      <c r="B73" s="181">
        <f>'Tab1'!F72</f>
        <v>0</v>
      </c>
      <c r="C73" s="181" t="str">
        <f>'Tab1'!D72</f>
        <v>riga 68</v>
      </c>
      <c r="D73" s="182">
        <f>'Tab1'!E72</f>
        <v>0</v>
      </c>
      <c r="E73" s="182">
        <f t="shared" si="0"/>
        <v>0</v>
      </c>
    </row>
    <row r="74" spans="1:5" ht="13.2" hidden="1">
      <c r="A74" s="181">
        <f>'Tab1'!O73</f>
        <v>0</v>
      </c>
      <c r="B74" s="181">
        <f>'Tab1'!F73</f>
        <v>0</v>
      </c>
      <c r="C74" s="181" t="str">
        <f>'Tab1'!D73</f>
        <v>riga 69</v>
      </c>
      <c r="D74" s="182">
        <f>'Tab1'!E73</f>
        <v>0</v>
      </c>
      <c r="E74" s="182">
        <f t="shared" si="0"/>
        <v>0</v>
      </c>
    </row>
    <row r="75" spans="1:5" ht="13.2" hidden="1">
      <c r="A75" s="181">
        <f>'Tab1'!O74</f>
        <v>0</v>
      </c>
      <c r="B75" s="181">
        <f>'Tab1'!F74</f>
        <v>0</v>
      </c>
      <c r="C75" s="181" t="str">
        <f>'Tab1'!D74</f>
        <v>riga 70</v>
      </c>
      <c r="D75" s="182">
        <f>'Tab1'!E74</f>
        <v>0</v>
      </c>
      <c r="E75" s="182">
        <f t="shared" si="0"/>
        <v>0</v>
      </c>
    </row>
    <row r="76" spans="1:5" ht="13.2" hidden="1">
      <c r="A76" s="181">
        <f>'Tab1'!O75</f>
        <v>0</v>
      </c>
      <c r="B76" s="181">
        <f>'Tab1'!F75</f>
        <v>0</v>
      </c>
      <c r="C76" s="181" t="str">
        <f>'Tab1'!D75</f>
        <v>riga 71</v>
      </c>
      <c r="D76" s="182">
        <f>'Tab1'!E75</f>
        <v>0</v>
      </c>
      <c r="E76" s="182">
        <f t="shared" si="0"/>
        <v>0</v>
      </c>
    </row>
    <row r="77" spans="1:5" ht="13.2" hidden="1">
      <c r="A77" s="181">
        <f>'Tab1'!O76</f>
        <v>0</v>
      </c>
      <c r="B77" s="181">
        <f>'Tab1'!F76</f>
        <v>0</v>
      </c>
      <c r="C77" s="181" t="str">
        <f>'Tab1'!D76</f>
        <v>riga 72</v>
      </c>
      <c r="D77" s="182">
        <f>'Tab1'!E76</f>
        <v>0</v>
      </c>
      <c r="E77" s="182">
        <f t="shared" si="0"/>
        <v>0</v>
      </c>
    </row>
    <row r="78" spans="1:5" ht="13.2" hidden="1">
      <c r="A78" s="181">
        <f>'Tab1'!O77</f>
        <v>0</v>
      </c>
      <c r="B78" s="181">
        <f>'Tab1'!F77</f>
        <v>0</v>
      </c>
      <c r="C78" s="181" t="str">
        <f>'Tab1'!D77</f>
        <v>riga 73</v>
      </c>
      <c r="D78" s="182">
        <f>'Tab1'!E77</f>
        <v>0</v>
      </c>
      <c r="E78" s="182">
        <f t="shared" si="0"/>
        <v>0</v>
      </c>
    </row>
    <row r="79" spans="1:5" ht="13.2" hidden="1">
      <c r="A79" s="181">
        <f>'Tab1'!O78</f>
        <v>0</v>
      </c>
      <c r="B79" s="181">
        <f>'Tab1'!F78</f>
        <v>0</v>
      </c>
      <c r="C79" s="181" t="str">
        <f>'Tab1'!D78</f>
        <v>riga 74</v>
      </c>
      <c r="D79" s="182">
        <f>'Tab1'!E78</f>
        <v>0</v>
      </c>
      <c r="E79" s="182">
        <f t="shared" si="0"/>
        <v>0</v>
      </c>
    </row>
    <row r="80" spans="1:5" ht="13.2" hidden="1">
      <c r="A80" s="181">
        <f>'Tab1'!O79</f>
        <v>0</v>
      </c>
      <c r="B80" s="181">
        <f>'Tab1'!F79</f>
        <v>0</v>
      </c>
      <c r="C80" s="181" t="str">
        <f>'Tab1'!D79</f>
        <v>riga 75</v>
      </c>
      <c r="D80" s="182">
        <f>'Tab1'!E79</f>
        <v>0</v>
      </c>
      <c r="E80" s="182">
        <f t="shared" si="0"/>
        <v>0</v>
      </c>
    </row>
    <row r="81" spans="1:5" ht="13.2" hidden="1">
      <c r="A81" s="181">
        <f>'Tab1'!O80</f>
        <v>0</v>
      </c>
      <c r="B81" s="181">
        <f>'Tab1'!F80</f>
        <v>0</v>
      </c>
      <c r="C81" s="181" t="str">
        <f>'Tab1'!D80</f>
        <v>riga 76</v>
      </c>
      <c r="D81" s="182">
        <f>'Tab1'!E80</f>
        <v>0</v>
      </c>
      <c r="E81" s="182">
        <f t="shared" si="0"/>
        <v>0</v>
      </c>
    </row>
    <row r="82" spans="1:5" ht="13.2" hidden="1">
      <c r="A82" s="181">
        <f>'Tab1'!O81</f>
        <v>0</v>
      </c>
      <c r="B82" s="181">
        <f>'Tab1'!F81</f>
        <v>0</v>
      </c>
      <c r="C82" s="181" t="str">
        <f>'Tab1'!D81</f>
        <v>riga 77</v>
      </c>
      <c r="D82" s="182">
        <f>'Tab1'!E81</f>
        <v>0</v>
      </c>
      <c r="E82" s="182">
        <f t="shared" si="0"/>
        <v>0</v>
      </c>
    </row>
    <row r="83" spans="1:5" ht="13.2" hidden="1">
      <c r="A83" s="181">
        <f>'Tab1'!O82</f>
        <v>0</v>
      </c>
      <c r="B83" s="181">
        <f>'Tab1'!F82</f>
        <v>0</v>
      </c>
      <c r="C83" s="181" t="str">
        <f>'Tab1'!D82</f>
        <v>riga 78</v>
      </c>
      <c r="D83" s="182">
        <f>'Tab1'!E82</f>
        <v>0</v>
      </c>
      <c r="E83" s="182">
        <f t="shared" si="0"/>
        <v>0</v>
      </c>
    </row>
    <row r="84" spans="1:5" ht="13.2" hidden="1">
      <c r="A84" s="181">
        <f>'Tab1'!O83</f>
        <v>0</v>
      </c>
      <c r="B84" s="181">
        <f>'Tab1'!F83</f>
        <v>0</v>
      </c>
      <c r="C84" s="181" t="str">
        <f>'Tab1'!D83</f>
        <v>riga 79</v>
      </c>
      <c r="D84" s="182">
        <f>'Tab1'!E83</f>
        <v>0</v>
      </c>
      <c r="E84" s="182">
        <f t="shared" si="0"/>
        <v>0</v>
      </c>
    </row>
    <row r="85" spans="1:5" ht="13.2" hidden="1">
      <c r="A85" s="181">
        <f>'Tab1'!O84</f>
        <v>0</v>
      </c>
      <c r="B85" s="181">
        <f>'Tab1'!F84</f>
        <v>0</v>
      </c>
      <c r="C85" s="181" t="str">
        <f>'Tab1'!D84</f>
        <v>riga 80</v>
      </c>
      <c r="D85" s="182">
        <f>'Tab1'!E84</f>
        <v>0</v>
      </c>
      <c r="E85" s="182">
        <f t="shared" si="0"/>
        <v>0</v>
      </c>
    </row>
    <row r="86" spans="1:5" ht="13.2" hidden="1">
      <c r="A86" s="181">
        <f>'Tab1'!O85</f>
        <v>0</v>
      </c>
      <c r="B86" s="181">
        <f>'Tab1'!F85</f>
        <v>0</v>
      </c>
      <c r="C86" s="181" t="str">
        <f>'Tab1'!D85</f>
        <v>riga 81</v>
      </c>
      <c r="D86" s="182">
        <f>'Tab1'!E85</f>
        <v>0</v>
      </c>
      <c r="E86" s="182">
        <f t="shared" si="0"/>
        <v>0</v>
      </c>
    </row>
    <row r="87" spans="1:5" ht="13.2" hidden="1">
      <c r="A87" s="181">
        <f>'Tab1'!O86</f>
        <v>0</v>
      </c>
      <c r="B87" s="181">
        <f>'Tab1'!F86</f>
        <v>0</v>
      </c>
      <c r="C87" s="181" t="str">
        <f>'Tab1'!D86</f>
        <v>riga 82</v>
      </c>
      <c r="D87" s="182">
        <f>'Tab1'!E86</f>
        <v>0</v>
      </c>
      <c r="E87" s="182">
        <f t="shared" si="0"/>
        <v>0</v>
      </c>
    </row>
    <row r="88" spans="1:5" ht="13.2" hidden="1">
      <c r="A88" s="181">
        <f>'Tab1'!O87</f>
        <v>0</v>
      </c>
      <c r="B88" s="181">
        <f>'Tab1'!F87</f>
        <v>0</v>
      </c>
      <c r="C88" s="181" t="str">
        <f>'Tab1'!D87</f>
        <v>riga 83</v>
      </c>
      <c r="D88" s="182">
        <f>'Tab1'!E87</f>
        <v>0</v>
      </c>
      <c r="E88" s="182">
        <f t="shared" si="0"/>
        <v>0</v>
      </c>
    </row>
    <row r="89" spans="1:5" ht="13.2" hidden="1">
      <c r="A89" s="181">
        <f>'Tab1'!O88</f>
        <v>0</v>
      </c>
      <c r="B89" s="181">
        <f>'Tab1'!F88</f>
        <v>0</v>
      </c>
      <c r="C89" s="181" t="str">
        <f>'Tab1'!D88</f>
        <v>riga 84</v>
      </c>
      <c r="D89" s="182">
        <f>'Tab1'!E88</f>
        <v>0</v>
      </c>
      <c r="E89" s="182">
        <f t="shared" si="0"/>
        <v>0</v>
      </c>
    </row>
    <row r="90" spans="1:5" ht="13.2" hidden="1">
      <c r="A90" s="181">
        <f>'Tab1'!O89</f>
        <v>0</v>
      </c>
      <c r="B90" s="181">
        <f>'Tab1'!F89</f>
        <v>0</v>
      </c>
      <c r="C90" s="181" t="str">
        <f>'Tab1'!D89</f>
        <v>riga 85</v>
      </c>
      <c r="D90" s="182">
        <f>'Tab1'!E89</f>
        <v>0</v>
      </c>
      <c r="E90" s="182">
        <f t="shared" si="0"/>
        <v>0</v>
      </c>
    </row>
    <row r="91" spans="1:5" ht="13.2" hidden="1">
      <c r="A91" s="181">
        <f>'Tab1'!O90</f>
        <v>0</v>
      </c>
      <c r="B91" s="181">
        <f>'Tab1'!F90</f>
        <v>0</v>
      </c>
      <c r="C91" s="181" t="str">
        <f>'Tab1'!D90</f>
        <v>riga 86</v>
      </c>
      <c r="D91" s="182">
        <f>'Tab1'!E90</f>
        <v>0</v>
      </c>
      <c r="E91" s="182">
        <f t="shared" si="0"/>
        <v>0</v>
      </c>
    </row>
    <row r="92" spans="1:5" ht="13.2" hidden="1">
      <c r="A92" s="181">
        <f>'Tab1'!O91</f>
        <v>0</v>
      </c>
      <c r="B92" s="181">
        <f>'Tab1'!F91</f>
        <v>0</v>
      </c>
      <c r="C92" s="181" t="str">
        <f>'Tab1'!D91</f>
        <v>riga 87</v>
      </c>
      <c r="D92" s="182">
        <f>'Tab1'!E91</f>
        <v>0</v>
      </c>
      <c r="E92" s="182">
        <f t="shared" si="0"/>
        <v>0</v>
      </c>
    </row>
    <row r="93" spans="1:5" ht="13.2" hidden="1">
      <c r="A93" s="181">
        <f>'Tab1'!O92</f>
        <v>0</v>
      </c>
      <c r="B93" s="181">
        <f>'Tab1'!F92</f>
        <v>0</v>
      </c>
      <c r="C93" s="181" t="str">
        <f>'Tab1'!D92</f>
        <v>riga 88</v>
      </c>
      <c r="D93" s="182">
        <f>'Tab1'!E92</f>
        <v>0</v>
      </c>
      <c r="E93" s="182">
        <f t="shared" si="0"/>
        <v>0</v>
      </c>
    </row>
    <row r="94" spans="1:5" ht="13.2" hidden="1">
      <c r="A94" s="181">
        <f>'Tab1'!O93</f>
        <v>0</v>
      </c>
      <c r="B94" s="181">
        <f>'Tab1'!F93</f>
        <v>0</v>
      </c>
      <c r="C94" s="181" t="str">
        <f>'Tab1'!D93</f>
        <v>riga 89</v>
      </c>
      <c r="D94" s="182">
        <f>'Tab1'!E93</f>
        <v>0</v>
      </c>
      <c r="E94" s="182">
        <f t="shared" si="0"/>
        <v>0</v>
      </c>
    </row>
    <row r="95" spans="1:5" ht="13.2" hidden="1">
      <c r="A95" s="181">
        <f>'Tab1'!O94</f>
        <v>0</v>
      </c>
      <c r="B95" s="181">
        <f>'Tab1'!F94</f>
        <v>0</v>
      </c>
      <c r="C95" s="181" t="str">
        <f>'Tab1'!D94</f>
        <v>riga 90</v>
      </c>
      <c r="D95" s="182">
        <f>'Tab1'!E94</f>
        <v>0</v>
      </c>
      <c r="E95" s="182">
        <f t="shared" si="0"/>
        <v>0</v>
      </c>
    </row>
    <row r="96" spans="1:5" ht="13.2" hidden="1">
      <c r="A96" s="181">
        <f>'Tab1'!O95</f>
        <v>0</v>
      </c>
      <c r="B96" s="181">
        <f>'Tab1'!F95</f>
        <v>0</v>
      </c>
      <c r="C96" s="181" t="str">
        <f>'Tab1'!D95</f>
        <v>riga 91</v>
      </c>
      <c r="D96" s="182">
        <f>'Tab1'!E95</f>
        <v>0</v>
      </c>
      <c r="E96" s="182">
        <f t="shared" si="0"/>
        <v>0</v>
      </c>
    </row>
    <row r="97" spans="1:5" ht="13.2" hidden="1">
      <c r="A97" s="181">
        <f>'Tab1'!O96</f>
        <v>0</v>
      </c>
      <c r="B97" s="181">
        <f>'Tab1'!F96</f>
        <v>0</v>
      </c>
      <c r="C97" s="181" t="str">
        <f>'Tab1'!D96</f>
        <v>riga 92</v>
      </c>
      <c r="D97" s="182">
        <f>'Tab1'!E96</f>
        <v>0</v>
      </c>
      <c r="E97" s="182">
        <f t="shared" si="0"/>
        <v>0</v>
      </c>
    </row>
    <row r="98" spans="1:5" ht="13.2" hidden="1">
      <c r="A98" s="181">
        <f>'Tab1'!O97</f>
        <v>0</v>
      </c>
      <c r="B98" s="181">
        <f>'Tab1'!F97</f>
        <v>0</v>
      </c>
      <c r="C98" s="181" t="str">
        <f>'Tab1'!D97</f>
        <v>riga 93</v>
      </c>
      <c r="D98" s="182">
        <f>'Tab1'!E97</f>
        <v>0</v>
      </c>
      <c r="E98" s="182">
        <f t="shared" si="0"/>
        <v>0</v>
      </c>
    </row>
    <row r="99" spans="1:5" ht="13.2" hidden="1">
      <c r="A99" s="181">
        <f>'Tab1'!O98</f>
        <v>0</v>
      </c>
      <c r="B99" s="181">
        <f>'Tab1'!F98</f>
        <v>0</v>
      </c>
      <c r="C99" s="181" t="str">
        <f>'Tab1'!D98</f>
        <v>riga 94</v>
      </c>
      <c r="D99" s="182">
        <f>'Tab1'!E98</f>
        <v>0</v>
      </c>
      <c r="E99" s="182">
        <f t="shared" si="0"/>
        <v>0</v>
      </c>
    </row>
    <row r="100" spans="1:5" ht="13.2" hidden="1">
      <c r="A100" s="181">
        <f>'Tab1'!O99</f>
        <v>0</v>
      </c>
      <c r="B100" s="181">
        <f>'Tab1'!F99</f>
        <v>0</v>
      </c>
      <c r="C100" s="181" t="str">
        <f>'Tab1'!D99</f>
        <v>riga 95</v>
      </c>
      <c r="D100" s="182">
        <f>'Tab1'!E99</f>
        <v>0</v>
      </c>
      <c r="E100" s="182">
        <f t="shared" si="0"/>
        <v>0</v>
      </c>
    </row>
    <row r="101" spans="1:5" ht="13.2" hidden="1">
      <c r="A101" s="181">
        <f>'Tab1'!O100</f>
        <v>0</v>
      </c>
      <c r="B101" s="181">
        <f>'Tab1'!F100</f>
        <v>0</v>
      </c>
      <c r="C101" s="181" t="str">
        <f>'Tab1'!D100</f>
        <v>riga 96</v>
      </c>
      <c r="D101" s="182">
        <f>'Tab1'!E100</f>
        <v>0</v>
      </c>
      <c r="E101" s="182">
        <f t="shared" si="0"/>
        <v>0</v>
      </c>
    </row>
    <row r="102" spans="1:5" ht="13.2" hidden="1">
      <c r="A102" s="181">
        <f>'Tab1'!O101</f>
        <v>0</v>
      </c>
      <c r="B102" s="181">
        <f>'Tab1'!F101</f>
        <v>0</v>
      </c>
      <c r="C102" s="181" t="str">
        <f>'Tab1'!D101</f>
        <v>riga 97</v>
      </c>
      <c r="D102" s="182">
        <f>'Tab1'!E101</f>
        <v>0</v>
      </c>
      <c r="E102" s="182">
        <f t="shared" si="0"/>
        <v>0</v>
      </c>
    </row>
    <row r="103" spans="1:5" ht="13.2" hidden="1">
      <c r="A103" s="181">
        <f>'Tab1'!O102</f>
        <v>0</v>
      </c>
      <c r="B103" s="181">
        <f>'Tab1'!F102</f>
        <v>0</v>
      </c>
      <c r="C103" s="181" t="str">
        <f>'Tab1'!D102</f>
        <v>riga 98</v>
      </c>
      <c r="D103" s="182">
        <f>'Tab1'!E102</f>
        <v>0</v>
      </c>
      <c r="E103" s="182">
        <f t="shared" si="0"/>
        <v>0</v>
      </c>
    </row>
    <row r="104" spans="1:5" ht="13.2" hidden="1">
      <c r="A104" s="181">
        <f>'Tab1'!O103</f>
        <v>0</v>
      </c>
      <c r="B104" s="181">
        <f>'Tab1'!F103</f>
        <v>0</v>
      </c>
      <c r="C104" s="181" t="str">
        <f>'Tab1'!D103</f>
        <v>riga 99</v>
      </c>
      <c r="D104" s="182">
        <f>'Tab1'!E103</f>
        <v>0</v>
      </c>
      <c r="E104" s="182">
        <f t="shared" si="0"/>
        <v>0</v>
      </c>
    </row>
    <row r="105" spans="1:5" ht="13.2" hidden="1">
      <c r="A105" s="181">
        <f>'Tab1'!O104</f>
        <v>0</v>
      </c>
      <c r="B105" s="181">
        <f>'Tab1'!F104</f>
        <v>0</v>
      </c>
      <c r="C105" s="181" t="str">
        <f>'Tab1'!D104</f>
        <v>riga 100</v>
      </c>
      <c r="D105" s="182">
        <f>'Tab1'!E104</f>
        <v>0</v>
      </c>
      <c r="E105" s="182">
        <f t="shared" si="0"/>
        <v>0</v>
      </c>
    </row>
    <row r="106" spans="1:5" ht="13.2" hidden="1">
      <c r="A106" s="181">
        <f>'Tab1'!O105</f>
        <v>0</v>
      </c>
      <c r="B106" s="181">
        <f>'Tab1'!F105</f>
        <v>0</v>
      </c>
      <c r="C106" s="181" t="str">
        <f>'Tab1'!D105</f>
        <v>riga 101</v>
      </c>
      <c r="D106" s="182">
        <f>'Tab1'!E105</f>
        <v>0</v>
      </c>
      <c r="E106" s="182">
        <f t="shared" si="0"/>
        <v>0</v>
      </c>
    </row>
    <row r="107" spans="1:5" ht="13.2" hidden="1">
      <c r="A107" s="181">
        <f>'Tab1'!O106</f>
        <v>0</v>
      </c>
      <c r="B107" s="181">
        <f>'Tab1'!F106</f>
        <v>0</v>
      </c>
      <c r="C107" s="181" t="str">
        <f>'Tab1'!D106</f>
        <v>riga 102</v>
      </c>
      <c r="D107" s="182">
        <f>'Tab1'!E106</f>
        <v>0</v>
      </c>
      <c r="E107" s="182">
        <f t="shared" si="0"/>
        <v>0</v>
      </c>
    </row>
    <row r="108" spans="1:5" ht="13.2" hidden="1">
      <c r="A108" s="181">
        <f>'Tab1'!O107</f>
        <v>0</v>
      </c>
      <c r="B108" s="181">
        <f>'Tab1'!F107</f>
        <v>0</v>
      </c>
      <c r="C108" s="181" t="str">
        <f>'Tab1'!D107</f>
        <v>riga 103</v>
      </c>
      <c r="D108" s="182">
        <f>'Tab1'!E107</f>
        <v>0</v>
      </c>
      <c r="E108" s="182">
        <f t="shared" si="0"/>
        <v>0</v>
      </c>
    </row>
    <row r="109" spans="1:5" ht="13.2" hidden="1">
      <c r="A109" s="181">
        <f>'Tab1'!O108</f>
        <v>0</v>
      </c>
      <c r="B109" s="181">
        <f>'Tab1'!F108</f>
        <v>0</v>
      </c>
      <c r="C109" s="181" t="str">
        <f>'Tab1'!D108</f>
        <v>riga 104</v>
      </c>
      <c r="D109" s="182">
        <f>'Tab1'!E108</f>
        <v>0</v>
      </c>
      <c r="E109" s="182">
        <f t="shared" si="0"/>
        <v>0</v>
      </c>
    </row>
    <row r="110" spans="1:5" ht="13.2" hidden="1">
      <c r="A110" s="181">
        <f>'Tab1'!O109</f>
        <v>0</v>
      </c>
      <c r="B110" s="181">
        <f>'Tab1'!F109</f>
        <v>0</v>
      </c>
      <c r="C110" s="181" t="str">
        <f>'Tab1'!D109</f>
        <v>riga 105</v>
      </c>
      <c r="D110" s="182">
        <f>'Tab1'!E109</f>
        <v>0</v>
      </c>
      <c r="E110" s="182">
        <f t="shared" si="0"/>
        <v>0</v>
      </c>
    </row>
    <row r="111" spans="1:5" ht="13.2" hidden="1">
      <c r="A111" s="181">
        <f>'Tab1'!O110</f>
        <v>0</v>
      </c>
      <c r="B111" s="181">
        <f>'Tab1'!F110</f>
        <v>0</v>
      </c>
      <c r="C111" s="181" t="str">
        <f>'Tab1'!D110</f>
        <v>riga 106</v>
      </c>
      <c r="D111" s="182">
        <f>'Tab1'!E110</f>
        <v>0</v>
      </c>
      <c r="E111" s="182">
        <f t="shared" si="0"/>
        <v>0</v>
      </c>
    </row>
    <row r="112" spans="1:5" ht="13.2" hidden="1">
      <c r="A112" s="181">
        <f>'Tab1'!O111</f>
        <v>0</v>
      </c>
      <c r="B112" s="181">
        <f>'Tab1'!F111</f>
        <v>0</v>
      </c>
      <c r="C112" s="181" t="str">
        <f>'Tab1'!D111</f>
        <v>riga 107</v>
      </c>
      <c r="D112" s="182">
        <f>'Tab1'!E111</f>
        <v>0</v>
      </c>
      <c r="E112" s="182">
        <f t="shared" si="0"/>
        <v>0</v>
      </c>
    </row>
    <row r="113" spans="1:5" ht="13.2" hidden="1">
      <c r="A113" s="181">
        <f>'Tab1'!O112</f>
        <v>0</v>
      </c>
      <c r="B113" s="181">
        <f>'Tab1'!F112</f>
        <v>0</v>
      </c>
      <c r="C113" s="181" t="str">
        <f>'Tab1'!D112</f>
        <v>riga 108</v>
      </c>
      <c r="D113" s="182">
        <f>'Tab1'!E112</f>
        <v>0</v>
      </c>
      <c r="E113" s="182">
        <f t="shared" si="0"/>
        <v>0</v>
      </c>
    </row>
    <row r="114" spans="1:5" ht="13.2" hidden="1">
      <c r="A114" s="181">
        <f>'Tab1'!O113</f>
        <v>0</v>
      </c>
      <c r="B114" s="181">
        <f>'Tab1'!F113</f>
        <v>0</v>
      </c>
      <c r="C114" s="181" t="str">
        <f>'Tab1'!D113</f>
        <v>riga 109</v>
      </c>
      <c r="D114" s="182">
        <f>'Tab1'!E113</f>
        <v>0</v>
      </c>
      <c r="E114" s="182">
        <f t="shared" si="0"/>
        <v>0</v>
      </c>
    </row>
    <row r="115" spans="1:5" ht="13.2" hidden="1">
      <c r="A115" s="181">
        <f>'Tab1'!O114</f>
        <v>0</v>
      </c>
      <c r="B115" s="181">
        <f>'Tab1'!F114</f>
        <v>0</v>
      </c>
      <c r="C115" s="181" t="str">
        <f>'Tab1'!D114</f>
        <v>riga 110</v>
      </c>
      <c r="D115" s="182">
        <f>'Tab1'!E114</f>
        <v>0</v>
      </c>
      <c r="E115" s="182">
        <f t="shared" si="0"/>
        <v>0</v>
      </c>
    </row>
    <row r="116" spans="1:5" ht="13.2" hidden="1">
      <c r="A116" s="181">
        <f>'Tab1'!O115</f>
        <v>0</v>
      </c>
      <c r="B116" s="181">
        <f>'Tab1'!F115</f>
        <v>0</v>
      </c>
      <c r="C116" s="181" t="str">
        <f>'Tab1'!D115</f>
        <v>riga 111</v>
      </c>
      <c r="D116" s="182">
        <f>'Tab1'!E115</f>
        <v>0</v>
      </c>
      <c r="E116" s="182">
        <f t="shared" si="0"/>
        <v>0</v>
      </c>
    </row>
    <row r="117" spans="1:5" ht="13.2" hidden="1">
      <c r="A117" s="181">
        <f>'Tab1'!O116</f>
        <v>0</v>
      </c>
      <c r="B117" s="181">
        <f>'Tab1'!F116</f>
        <v>0</v>
      </c>
      <c r="C117" s="181" t="str">
        <f>'Tab1'!D116</f>
        <v>riga 112</v>
      </c>
      <c r="D117" s="182">
        <f>'Tab1'!E116</f>
        <v>0</v>
      </c>
      <c r="E117" s="182">
        <f t="shared" si="0"/>
        <v>0</v>
      </c>
    </row>
    <row r="118" spans="1:5" ht="13.2" hidden="1">
      <c r="A118" s="181">
        <f>'Tab1'!O117</f>
        <v>0</v>
      </c>
      <c r="B118" s="181">
        <f>'Tab1'!F117</f>
        <v>0</v>
      </c>
      <c r="C118" s="181" t="str">
        <f>'Tab1'!D117</f>
        <v>riga 113</v>
      </c>
      <c r="D118" s="182">
        <f>'Tab1'!E117</f>
        <v>0</v>
      </c>
      <c r="E118" s="182">
        <f t="shared" si="0"/>
        <v>0</v>
      </c>
    </row>
    <row r="119" spans="1:5" ht="13.2" hidden="1">
      <c r="A119" s="181">
        <f>'Tab1'!O118</f>
        <v>0</v>
      </c>
      <c r="B119" s="181">
        <f>'Tab1'!F118</f>
        <v>0</v>
      </c>
      <c r="C119" s="181" t="str">
        <f>'Tab1'!D118</f>
        <v>riga 114</v>
      </c>
      <c r="D119" s="182">
        <f>'Tab1'!E118</f>
        <v>0</v>
      </c>
      <c r="E119" s="182">
        <f t="shared" si="0"/>
        <v>0</v>
      </c>
    </row>
    <row r="120" spans="1:5" ht="13.2" hidden="1">
      <c r="A120" s="181">
        <f>'Tab1'!O119</f>
        <v>0</v>
      </c>
      <c r="B120" s="181">
        <f>'Tab1'!F119</f>
        <v>0</v>
      </c>
      <c r="C120" s="181" t="str">
        <f>'Tab1'!D119</f>
        <v>riga 115</v>
      </c>
      <c r="D120" s="182">
        <f>'Tab1'!E119</f>
        <v>0</v>
      </c>
      <c r="E120" s="182">
        <f t="shared" si="0"/>
        <v>0</v>
      </c>
    </row>
    <row r="121" spans="1:5" ht="13.2" hidden="1">
      <c r="A121" s="181">
        <f>'Tab1'!O120</f>
        <v>0</v>
      </c>
      <c r="B121" s="181">
        <f>'Tab1'!F120</f>
        <v>0</v>
      </c>
      <c r="C121" s="181" t="str">
        <f>'Tab1'!D120</f>
        <v>riga 116</v>
      </c>
      <c r="D121" s="182">
        <f>'Tab1'!E120</f>
        <v>0</v>
      </c>
      <c r="E121" s="182">
        <f t="shared" si="0"/>
        <v>0</v>
      </c>
    </row>
    <row r="122" spans="1:5" ht="13.2" hidden="1">
      <c r="A122" s="181">
        <f>'Tab1'!O121</f>
        <v>0</v>
      </c>
      <c r="B122" s="181">
        <f>'Tab1'!F121</f>
        <v>0</v>
      </c>
      <c r="C122" s="181" t="str">
        <f>'Tab1'!D121</f>
        <v>riga 117</v>
      </c>
      <c r="D122" s="182">
        <f>'Tab1'!E121</f>
        <v>0</v>
      </c>
      <c r="E122" s="182">
        <f t="shared" si="0"/>
        <v>0</v>
      </c>
    </row>
    <row r="123" spans="1:5" ht="13.2" hidden="1">
      <c r="A123" s="181">
        <f>'Tab1'!O122</f>
        <v>0</v>
      </c>
      <c r="B123" s="181">
        <f>'Tab1'!F122</f>
        <v>0</v>
      </c>
      <c r="C123" s="181" t="str">
        <f>'Tab1'!D122</f>
        <v>riga 118</v>
      </c>
      <c r="D123" s="182">
        <f>'Tab1'!E122</f>
        <v>0</v>
      </c>
      <c r="E123" s="182">
        <f t="shared" si="0"/>
        <v>0</v>
      </c>
    </row>
    <row r="124" spans="1:5" ht="13.2" hidden="1">
      <c r="A124" s="181">
        <f>'Tab1'!O123</f>
        <v>0</v>
      </c>
      <c r="B124" s="181">
        <f>'Tab1'!F123</f>
        <v>0</v>
      </c>
      <c r="C124" s="181" t="str">
        <f>'Tab1'!D123</f>
        <v>riga 119</v>
      </c>
      <c r="D124" s="182">
        <f>'Tab1'!E123</f>
        <v>0</v>
      </c>
      <c r="E124" s="182">
        <f t="shared" si="0"/>
        <v>0</v>
      </c>
    </row>
    <row r="125" spans="1:5" ht="13.2" hidden="1">
      <c r="A125" s="181">
        <f>'Tab1'!O124</f>
        <v>0</v>
      </c>
      <c r="B125" s="181">
        <f>'Tab1'!F124</f>
        <v>0</v>
      </c>
      <c r="C125" s="181" t="str">
        <f>'Tab1'!D124</f>
        <v>riga 120</v>
      </c>
      <c r="D125" s="182">
        <f>'Tab1'!E124</f>
        <v>0</v>
      </c>
      <c r="E125" s="182">
        <f t="shared" si="0"/>
        <v>0</v>
      </c>
    </row>
    <row r="126" spans="1:5" ht="15.6" hidden="1">
      <c r="A126" s="177" t="s">
        <v>409</v>
      </c>
      <c r="B126" s="177" t="s">
        <v>410</v>
      </c>
      <c r="C126" s="178" t="str">
        <f>'Tab1'!A125</f>
        <v>giacenze da settimane precedenti</v>
      </c>
      <c r="D126" s="179"/>
      <c r="E126" s="180">
        <f>SUM(E127:E146)</f>
        <v>0</v>
      </c>
    </row>
    <row r="127" spans="1:5" ht="13.2" hidden="1">
      <c r="A127" s="181">
        <f>'Tab1'!O126</f>
        <v>0</v>
      </c>
      <c r="B127" s="181" t="str">
        <f>'Tab1'!F126</f>
        <v>PZ</v>
      </c>
      <c r="C127" s="181" t="str">
        <f>'Tab1'!D126</f>
        <v>PASSATA EXTRA DI POMODORO BIODINAMICA ML.700 - Lunella</v>
      </c>
      <c r="D127" s="182">
        <f>'Tab1'!E126</f>
        <v>2.2999999999999998</v>
      </c>
      <c r="E127" s="182">
        <f t="shared" ref="E127:E146" si="1">A127*D127</f>
        <v>0</v>
      </c>
    </row>
    <row r="128" spans="1:5" ht="13.2" hidden="1">
      <c r="A128" s="181">
        <f>'Tab1'!O127</f>
        <v>0</v>
      </c>
      <c r="B128" s="181" t="str">
        <f>'Tab1'!F127</f>
        <v>PZ</v>
      </c>
      <c r="C128" s="181" t="str">
        <f>'Tab1'!D127</f>
        <v>PASSATA DI POMODORO BIO ML. 700 - La Terra &amp; Cielo</v>
      </c>
      <c r="D128" s="182">
        <f>'Tab1'!E127</f>
        <v>1.7</v>
      </c>
      <c r="E128" s="182">
        <f t="shared" si="1"/>
        <v>0</v>
      </c>
    </row>
    <row r="129" spans="1:5" ht="13.2" hidden="1">
      <c r="A129" s="181">
        <f>'Tab1'!O128</f>
        <v>0</v>
      </c>
      <c r="B129" s="181" t="str">
        <f>'Tab1'!F128</f>
        <v>PZ</v>
      </c>
      <c r="C129" s="181" t="str">
        <f>'Tab1'!D128</f>
        <v>SUCCO DI PERA E MELA - BOTT. 750 ML - Bio Trentino</v>
      </c>
      <c r="D129" s="182">
        <f>'Tab1'!E128</f>
        <v>2.2999999999999998</v>
      </c>
      <c r="E129" s="182">
        <f t="shared" si="1"/>
        <v>0</v>
      </c>
    </row>
    <row r="130" spans="1:5" ht="13.2" hidden="1">
      <c r="A130" s="181">
        <f>'Tab1'!O129</f>
        <v>0</v>
      </c>
      <c r="B130" s="181" t="str">
        <f>'Tab1'!F129</f>
        <v>PZ</v>
      </c>
      <c r="C130" s="181" t="str">
        <f>'Tab1'!D129</f>
        <v>FILETTI DI ACCIUGHE ALL'OLIO DI OLIVA 160 gr</v>
      </c>
      <c r="D130" s="182">
        <f>'Tab1'!E129</f>
        <v>4.75</v>
      </c>
      <c r="E130" s="182">
        <f t="shared" si="1"/>
        <v>0</v>
      </c>
    </row>
    <row r="131" spans="1:5" ht="13.2" hidden="1">
      <c r="A131" s="181">
        <f>'Tab1'!O130</f>
        <v>0</v>
      </c>
      <c r="B131" s="181">
        <f>'Tab1'!F130</f>
        <v>0</v>
      </c>
      <c r="C131" s="181" t="str">
        <f>'Tab1'!D130</f>
        <v>riga 5</v>
      </c>
      <c r="D131" s="182">
        <f>'Tab1'!E130</f>
        <v>0</v>
      </c>
      <c r="E131" s="182">
        <f t="shared" si="1"/>
        <v>0</v>
      </c>
    </row>
    <row r="132" spans="1:5" ht="13.2" hidden="1">
      <c r="A132" s="181">
        <f>'Tab1'!O131</f>
        <v>0</v>
      </c>
      <c r="B132" s="181">
        <f>'Tab1'!F131</f>
        <v>0</v>
      </c>
      <c r="C132" s="181" t="str">
        <f>'Tab1'!D131</f>
        <v>riga 6</v>
      </c>
      <c r="D132" s="182">
        <f>'Tab1'!E131</f>
        <v>0</v>
      </c>
      <c r="E132" s="182">
        <f t="shared" si="1"/>
        <v>0</v>
      </c>
    </row>
    <row r="133" spans="1:5" ht="13.2" hidden="1">
      <c r="A133" s="181">
        <f>'Tab1'!O132</f>
        <v>0</v>
      </c>
      <c r="B133" s="181">
        <f>'Tab1'!F132</f>
        <v>0</v>
      </c>
      <c r="C133" s="181" t="str">
        <f>'Tab1'!D132</f>
        <v>riga 7</v>
      </c>
      <c r="D133" s="182">
        <f>'Tab1'!E132</f>
        <v>0</v>
      </c>
      <c r="E133" s="182">
        <f t="shared" si="1"/>
        <v>0</v>
      </c>
    </row>
    <row r="134" spans="1:5" ht="13.2" hidden="1">
      <c r="A134" s="181">
        <f>'Tab1'!O133</f>
        <v>0</v>
      </c>
      <c r="B134" s="181">
        <f>'Tab1'!F133</f>
        <v>0</v>
      </c>
      <c r="C134" s="181" t="str">
        <f>'Tab1'!D133</f>
        <v>riga 8</v>
      </c>
      <c r="D134" s="182">
        <f>'Tab1'!E133</f>
        <v>0</v>
      </c>
      <c r="E134" s="182">
        <f t="shared" si="1"/>
        <v>0</v>
      </c>
    </row>
    <row r="135" spans="1:5" ht="13.2" hidden="1">
      <c r="A135" s="181">
        <f>'Tab1'!O134</f>
        <v>0</v>
      </c>
      <c r="B135" s="181">
        <f>'Tab1'!F134</f>
        <v>0</v>
      </c>
      <c r="C135" s="181" t="str">
        <f>'Tab1'!D134</f>
        <v>riga 9</v>
      </c>
      <c r="D135" s="182">
        <f>'Tab1'!E134</f>
        <v>0</v>
      </c>
      <c r="E135" s="182">
        <f t="shared" si="1"/>
        <v>0</v>
      </c>
    </row>
    <row r="136" spans="1:5" ht="13.2" hidden="1">
      <c r="A136" s="181">
        <f>'Tab1'!O135</f>
        <v>0</v>
      </c>
      <c r="B136" s="181">
        <f>'Tab1'!F135</f>
        <v>0</v>
      </c>
      <c r="C136" s="181" t="str">
        <f>'Tab1'!D135</f>
        <v>riga 10</v>
      </c>
      <c r="D136" s="182">
        <f>'Tab1'!E135</f>
        <v>0</v>
      </c>
      <c r="E136" s="182">
        <f t="shared" si="1"/>
        <v>0</v>
      </c>
    </row>
    <row r="137" spans="1:5" ht="13.2" hidden="1">
      <c r="A137" s="181">
        <f>'Tab1'!O136</f>
        <v>0</v>
      </c>
      <c r="B137" s="181">
        <f>'Tab1'!F136</f>
        <v>0</v>
      </c>
      <c r="C137" s="181" t="str">
        <f>'Tab1'!D136</f>
        <v>riga 11</v>
      </c>
      <c r="D137" s="182">
        <f>'Tab1'!E136</f>
        <v>0</v>
      </c>
      <c r="E137" s="182">
        <f t="shared" si="1"/>
        <v>0</v>
      </c>
    </row>
    <row r="138" spans="1:5" ht="13.2" hidden="1">
      <c r="A138" s="181">
        <f>'Tab1'!O137</f>
        <v>0</v>
      </c>
      <c r="B138" s="181">
        <f>'Tab1'!F137</f>
        <v>0</v>
      </c>
      <c r="C138" s="181" t="str">
        <f>'Tab1'!D137</f>
        <v>riga 12</v>
      </c>
      <c r="D138" s="182">
        <f>'Tab1'!E137</f>
        <v>0</v>
      </c>
      <c r="E138" s="182">
        <f t="shared" si="1"/>
        <v>0</v>
      </c>
    </row>
    <row r="139" spans="1:5" ht="13.2" hidden="1">
      <c r="A139" s="181">
        <f>'Tab1'!O138</f>
        <v>0</v>
      </c>
      <c r="B139" s="181">
        <f>'Tab1'!F138</f>
        <v>0</v>
      </c>
      <c r="C139" s="181" t="str">
        <f>'Tab1'!D138</f>
        <v>riga 13</v>
      </c>
      <c r="D139" s="182">
        <f>'Tab1'!E138</f>
        <v>0</v>
      </c>
      <c r="E139" s="182">
        <f t="shared" si="1"/>
        <v>0</v>
      </c>
    </row>
    <row r="140" spans="1:5" ht="13.2" hidden="1">
      <c r="A140" s="181">
        <f>'Tab1'!O139</f>
        <v>0</v>
      </c>
      <c r="B140" s="181">
        <f>'Tab1'!F139</f>
        <v>0</v>
      </c>
      <c r="C140" s="181" t="str">
        <f>'Tab1'!D139</f>
        <v>riga 14</v>
      </c>
      <c r="D140" s="182">
        <f>'Tab1'!E139</f>
        <v>0</v>
      </c>
      <c r="E140" s="182">
        <f t="shared" si="1"/>
        <v>0</v>
      </c>
    </row>
    <row r="141" spans="1:5" ht="13.2" hidden="1">
      <c r="A141" s="181">
        <f>'Tab1'!O140</f>
        <v>0</v>
      </c>
      <c r="B141" s="181">
        <f>'Tab1'!F140</f>
        <v>0</v>
      </c>
      <c r="C141" s="181" t="str">
        <f>'Tab1'!D140</f>
        <v>riga 15</v>
      </c>
      <c r="D141" s="182">
        <f>'Tab1'!E140</f>
        <v>0</v>
      </c>
      <c r="E141" s="182">
        <f t="shared" si="1"/>
        <v>0</v>
      </c>
    </row>
    <row r="142" spans="1:5" ht="13.2" hidden="1">
      <c r="A142" s="181">
        <f>'Tab1'!O141</f>
        <v>0</v>
      </c>
      <c r="B142" s="181">
        <f>'Tab1'!F141</f>
        <v>0</v>
      </c>
      <c r="C142" s="181" t="str">
        <f>'Tab1'!D141</f>
        <v>riga 16</v>
      </c>
      <c r="D142" s="182">
        <f>'Tab1'!E141</f>
        <v>0</v>
      </c>
      <c r="E142" s="182">
        <f t="shared" si="1"/>
        <v>0</v>
      </c>
    </row>
    <row r="143" spans="1:5" ht="13.2" hidden="1">
      <c r="A143" s="181">
        <f>'Tab1'!O142</f>
        <v>0</v>
      </c>
      <c r="B143" s="181">
        <f>'Tab1'!F142</f>
        <v>0</v>
      </c>
      <c r="C143" s="181" t="str">
        <f>'Tab1'!D142</f>
        <v>riga 17</v>
      </c>
      <c r="D143" s="182">
        <f>'Tab1'!E142</f>
        <v>0</v>
      </c>
      <c r="E143" s="182">
        <f t="shared" si="1"/>
        <v>0</v>
      </c>
    </row>
    <row r="144" spans="1:5" ht="13.2" hidden="1">
      <c r="A144" s="181">
        <f>'Tab1'!O143</f>
        <v>0</v>
      </c>
      <c r="B144" s="181">
        <f>'Tab1'!F143</f>
        <v>0</v>
      </c>
      <c r="C144" s="181" t="str">
        <f>'Tab1'!D143</f>
        <v>riga 18</v>
      </c>
      <c r="D144" s="182">
        <f>'Tab1'!E143</f>
        <v>0</v>
      </c>
      <c r="E144" s="182">
        <f t="shared" si="1"/>
        <v>0</v>
      </c>
    </row>
    <row r="145" spans="1:5" ht="13.2" hidden="1">
      <c r="A145" s="181">
        <f>'Tab1'!O144</f>
        <v>0</v>
      </c>
      <c r="B145" s="181">
        <f>'Tab1'!F144</f>
        <v>0</v>
      </c>
      <c r="C145" s="181" t="str">
        <f>'Tab1'!D144</f>
        <v>riga 19</v>
      </c>
      <c r="D145" s="182">
        <f>'Tab1'!E144</f>
        <v>0</v>
      </c>
      <c r="E145" s="182">
        <f t="shared" si="1"/>
        <v>0</v>
      </c>
    </row>
    <row r="146" spans="1:5" ht="13.2" hidden="1">
      <c r="A146" s="181">
        <f>'Tab1'!O145</f>
        <v>0</v>
      </c>
      <c r="B146" s="181">
        <f>'Tab1'!F145</f>
        <v>0</v>
      </c>
      <c r="C146" s="181" t="str">
        <f>'Tab1'!D145</f>
        <v>riga 20</v>
      </c>
      <c r="D146" s="182">
        <f>'Tab1'!E145</f>
        <v>0</v>
      </c>
      <c r="E146" s="182">
        <f t="shared" si="1"/>
        <v>0</v>
      </c>
    </row>
    <row r="147" spans="1:5" ht="15.6" hidden="1">
      <c r="A147" s="177" t="s">
        <v>409</v>
      </c>
      <c r="B147" s="177" t="s">
        <v>410</v>
      </c>
      <c r="C147" s="178" t="str">
        <f>'Tab1'!A146</f>
        <v>Semi lino</v>
      </c>
      <c r="D147" s="179"/>
      <c r="E147" s="180">
        <f>SUM(E148:E167)</f>
        <v>0</v>
      </c>
    </row>
    <row r="148" spans="1:5" ht="13.2" hidden="1">
      <c r="A148" s="183">
        <f>'Tab1'!O147</f>
        <v>0</v>
      </c>
      <c r="B148" s="181" t="str">
        <f>'Tab1'!F147</f>
        <v>PZ</v>
      </c>
      <c r="C148" s="181" t="str">
        <f>'Tab1'!D147</f>
        <v>BISCOTTI GRANO SARACENO BIO gr.250 - Torre Colombaia</v>
      </c>
      <c r="D148" s="182">
        <f>'Tab1'!E147</f>
        <v>4.2</v>
      </c>
      <c r="E148" s="182">
        <f t="shared" ref="E148:E167" si="2">A148*D148</f>
        <v>0</v>
      </c>
    </row>
    <row r="149" spans="1:5" ht="13.2" hidden="1">
      <c r="A149" s="183">
        <f>'Tab1'!O148</f>
        <v>0</v>
      </c>
      <c r="B149" s="181" t="str">
        <f>'Tab1'!F148</f>
        <v>PZ</v>
      </c>
      <c r="C149" s="181" t="str">
        <f>'Tab1'!D148</f>
        <v>CRACKERS GRANO SARACENO BIO gr.180 - Torre Colombaia</v>
      </c>
      <c r="D149" s="182">
        <f>'Tab1'!E148</f>
        <v>3.4</v>
      </c>
      <c r="E149" s="182">
        <f t="shared" si="2"/>
        <v>0</v>
      </c>
    </row>
    <row r="150" spans="1:5" ht="13.2" hidden="1">
      <c r="A150" s="183">
        <f>'Tab1'!O149</f>
        <v>0</v>
      </c>
      <c r="B150" s="181" t="str">
        <f>'Tab1'!F149</f>
        <v>PZ</v>
      </c>
      <c r="C150" s="181" t="str">
        <f>'Tab1'!D149</f>
        <v>STRANGOZZI INTEGRALI FARAONE (Khorasan100% bio) gr. 500 - Torre Colombaia</v>
      </c>
      <c r="D150" s="182">
        <f>'Tab1'!E149</f>
        <v>3.6</v>
      </c>
      <c r="E150" s="182">
        <f t="shared" si="2"/>
        <v>0</v>
      </c>
    </row>
    <row r="151" spans="1:5" ht="13.2" hidden="1">
      <c r="A151" s="183">
        <f>'Tab1'!O150</f>
        <v>0</v>
      </c>
      <c r="B151" s="181" t="str">
        <f>'Tab1'!F150</f>
        <v>PZ</v>
      </c>
      <c r="C151" s="181" t="str">
        <f>'Tab1'!D150</f>
        <v>STROZZAPRETI INTEGRALI FARRO (100% bio) gr. 500 - Torre Colombaia</v>
      </c>
      <c r="D151" s="182">
        <f>'Tab1'!E150</f>
        <v>3.6</v>
      </c>
      <c r="E151" s="182">
        <f t="shared" si="2"/>
        <v>0</v>
      </c>
    </row>
    <row r="152" spans="1:5" ht="13.2" hidden="1">
      <c r="A152" s="183">
        <f>'Tab1'!O151</f>
        <v>0</v>
      </c>
      <c r="B152" s="181" t="str">
        <f>'Tab1'!F151</f>
        <v>PZ</v>
      </c>
      <c r="C152" s="181" t="str">
        <f>'Tab1'!D151</f>
        <v>TAGLIATELLE SEMINTEGRALI FARAONE (Khorasan100% bio) gr. 250 - Torre Colombaia</v>
      </c>
      <c r="D152" s="182">
        <f>'Tab1'!E151</f>
        <v>3</v>
      </c>
      <c r="E152" s="182">
        <f t="shared" si="2"/>
        <v>0</v>
      </c>
    </row>
    <row r="153" spans="1:5" ht="13.2" hidden="1">
      <c r="A153" s="183">
        <f>'Tab1'!O152</f>
        <v>0</v>
      </c>
      <c r="B153" s="181" t="str">
        <f>'Tab1'!F152</f>
        <v>PZ</v>
      </c>
      <c r="C153" s="181" t="str">
        <f>'Tab1'!D152</f>
        <v>SEMI DECORTICATI DI GIRASOLE - GR. 300 - Torre Colombaia</v>
      </c>
      <c r="D153" s="182">
        <f>'Tab1'!E152</f>
        <v>3.65</v>
      </c>
      <c r="E153" s="182">
        <f t="shared" si="2"/>
        <v>0</v>
      </c>
    </row>
    <row r="154" spans="1:5" ht="13.2" hidden="1">
      <c r="A154" s="183">
        <f>'Tab1'!O153</f>
        <v>0</v>
      </c>
      <c r="B154" s="181" t="str">
        <f>'Tab1'!F153</f>
        <v>PZ</v>
      </c>
      <c r="C154" s="181" t="str">
        <f>'Tab1'!D153</f>
        <v>SEMI DI LINO - GR. 500 - Torre Colombaia</v>
      </c>
      <c r="D154" s="182">
        <f>'Tab1'!E153</f>
        <v>3.35</v>
      </c>
      <c r="E154" s="182">
        <f t="shared" si="2"/>
        <v>0</v>
      </c>
    </row>
    <row r="155" spans="1:5" ht="13.2" hidden="1">
      <c r="A155" s="183">
        <f>'Tab1'!O154</f>
        <v>0</v>
      </c>
      <c r="B155" s="181" t="str">
        <f>'Tab1'!F154</f>
        <v>PZ</v>
      </c>
      <c r="C155" s="181" t="str">
        <f>'Tab1'!D154</f>
        <v>FAVE PICCOLE BIANCHE DECORTICATE conf. gr. 500 - Torre Colombaia</v>
      </c>
      <c r="D155" s="182">
        <f>'Tab1'!E154</f>
        <v>3</v>
      </c>
      <c r="E155" s="182">
        <f t="shared" si="2"/>
        <v>0</v>
      </c>
    </row>
    <row r="156" spans="1:5" ht="13.2" hidden="1">
      <c r="A156" s="183">
        <f>'Tab1'!O155</f>
        <v>0</v>
      </c>
      <c r="B156" s="181" t="str">
        <f>'Tab1'!F155</f>
        <v>PZ</v>
      </c>
      <c r="C156" s="181" t="str">
        <f>'Tab1'!D155</f>
        <v>LENTICCHIE DECORTICATE gr. 500 - Torre Colombaia</v>
      </c>
      <c r="D156" s="182">
        <f>'Tab1'!E155</f>
        <v>4.8</v>
      </c>
      <c r="E156" s="182">
        <f t="shared" si="2"/>
        <v>0</v>
      </c>
    </row>
    <row r="157" spans="1:5" ht="13.2" hidden="1">
      <c r="A157" s="183">
        <f>'Tab1'!O156</f>
        <v>0</v>
      </c>
      <c r="B157" s="181" t="str">
        <f>'Tab1'!F156</f>
        <v>PZ</v>
      </c>
      <c r="C157" s="181" t="str">
        <f>'Tab1'!D156</f>
        <v>LENTICCHIE INTERE OCCHIO DI PERNICE BIO - di montagna gr. 500 - Torre Colombaia</v>
      </c>
      <c r="D157" s="182">
        <f>'Tab1'!E156</f>
        <v>4.5</v>
      </c>
      <c r="E157" s="182">
        <f t="shared" si="2"/>
        <v>0</v>
      </c>
    </row>
    <row r="158" spans="1:5" ht="13.2" hidden="1">
      <c r="A158" s="183">
        <f>'Tab1'!O157</f>
        <v>0</v>
      </c>
      <c r="B158" s="181" t="str">
        <f>'Tab1'!F157</f>
        <v>PZ</v>
      </c>
      <c r="C158" s="181" t="str">
        <f>'Tab1'!D157</f>
        <v>MIGLIO GIALLO piccolo decorticato gr. 500 - Torre Colombaia</v>
      </c>
      <c r="D158" s="182">
        <f>'Tab1'!E157</f>
        <v>2.65</v>
      </c>
      <c r="E158" s="182">
        <f t="shared" si="2"/>
        <v>0</v>
      </c>
    </row>
    <row r="159" spans="1:5" ht="13.2" hidden="1">
      <c r="A159" s="183">
        <f>'Tab1'!O158</f>
        <v>0</v>
      </c>
      <c r="B159" s="181" t="str">
        <f>'Tab1'!F158</f>
        <v>PZ</v>
      </c>
      <c r="C159" s="181" t="str">
        <f>'Tab1'!D158</f>
        <v>ORZO PERLATO gr.500 - Torre Colombaia</v>
      </c>
      <c r="D159" s="182">
        <f>'Tab1'!E158</f>
        <v>2.2999999999999998</v>
      </c>
      <c r="E159" s="182">
        <f t="shared" si="2"/>
        <v>0</v>
      </c>
    </row>
    <row r="160" spans="1:5" ht="13.2" hidden="1">
      <c r="A160" s="183">
        <f>'Tab1'!O159</f>
        <v>0</v>
      </c>
      <c r="B160" s="181" t="str">
        <f>'Tab1'!F159</f>
        <v>PZ</v>
      </c>
      <c r="C160" s="181" t="str">
        <f>'Tab1'!D159</f>
        <v>GALLETTE DI FARRO gr.100 - Torre Colombaia</v>
      </c>
      <c r="D160" s="182">
        <f>'Tab1'!E159</f>
        <v>2.2999999999999998</v>
      </c>
      <c r="E160" s="182">
        <f t="shared" si="2"/>
        <v>0</v>
      </c>
    </row>
    <row r="161" spans="1:5" ht="13.2" hidden="1">
      <c r="A161" s="183">
        <f>'Tab1'!O160</f>
        <v>0</v>
      </c>
      <c r="B161" s="181" t="str">
        <f>'Tab1'!F160</f>
        <v>PZ</v>
      </c>
      <c r="C161" s="181" t="str">
        <f>'Tab1'!D160</f>
        <v>TAHIN DI GIRASOLE GR. 280 - Torre Colombaia</v>
      </c>
      <c r="D161" s="182">
        <f>'Tab1'!E160</f>
        <v>5.95</v>
      </c>
      <c r="E161" s="182">
        <f t="shared" si="2"/>
        <v>0</v>
      </c>
    </row>
    <row r="162" spans="1:5" ht="13.2" hidden="1">
      <c r="A162" s="183">
        <f>'Tab1'!O161</f>
        <v>0</v>
      </c>
      <c r="B162" s="181" t="str">
        <f>'Tab1'!F161</f>
        <v>PZ</v>
      </c>
      <c r="C162" s="181" t="str">
        <f>'Tab1'!D161</f>
        <v>SPREMUTA DI SEMI DI GIRASOLE ML.750 - Torre Colombaia</v>
      </c>
      <c r="D162" s="182">
        <f>'Tab1'!E161</f>
        <v>6</v>
      </c>
      <c r="E162" s="182">
        <f t="shared" si="2"/>
        <v>0</v>
      </c>
    </row>
    <row r="163" spans="1:5" ht="13.2" hidden="1">
      <c r="A163" s="183">
        <f>'Tab1'!O162</f>
        <v>0</v>
      </c>
      <c r="B163" s="181">
        <f>'Tab1'!F162</f>
        <v>0</v>
      </c>
      <c r="C163" s="181" t="str">
        <f>'Tab1'!D162</f>
        <v>riga 16</v>
      </c>
      <c r="D163" s="182">
        <f>'Tab1'!E162</f>
        <v>0</v>
      </c>
      <c r="E163" s="182">
        <f t="shared" si="2"/>
        <v>0</v>
      </c>
    </row>
    <row r="164" spans="1:5" ht="13.2" hidden="1">
      <c r="A164" s="183">
        <f>'Tab1'!O163</f>
        <v>0</v>
      </c>
      <c r="B164" s="181">
        <f>'Tab1'!F163</f>
        <v>0</v>
      </c>
      <c r="C164" s="181" t="str">
        <f>'Tab1'!D163</f>
        <v>riga 17</v>
      </c>
      <c r="D164" s="182">
        <f>'Tab1'!E163</f>
        <v>0</v>
      </c>
      <c r="E164" s="182">
        <f t="shared" si="2"/>
        <v>0</v>
      </c>
    </row>
    <row r="165" spans="1:5" ht="13.2" hidden="1">
      <c r="A165" s="183">
        <f>'Tab1'!O164</f>
        <v>0</v>
      </c>
      <c r="B165" s="181">
        <f>'Tab1'!F164</f>
        <v>0</v>
      </c>
      <c r="C165" s="181" t="str">
        <f>'Tab1'!D164</f>
        <v>riga 18</v>
      </c>
      <c r="D165" s="182">
        <f>'Tab1'!E164</f>
        <v>0</v>
      </c>
      <c r="E165" s="182">
        <f t="shared" si="2"/>
        <v>0</v>
      </c>
    </row>
    <row r="166" spans="1:5" ht="13.2" hidden="1">
      <c r="A166" s="183">
        <f>'Tab1'!O165</f>
        <v>0</v>
      </c>
      <c r="B166" s="181">
        <f>'Tab1'!F165</f>
        <v>0</v>
      </c>
      <c r="C166" s="181" t="str">
        <f>'Tab1'!D165</f>
        <v>riga 19</v>
      </c>
      <c r="D166" s="182">
        <f>'Tab1'!E165</f>
        <v>0</v>
      </c>
      <c r="E166" s="182">
        <f t="shared" si="2"/>
        <v>0</v>
      </c>
    </row>
    <row r="167" spans="1:5" ht="13.2" hidden="1">
      <c r="A167" s="183">
        <f>'Tab1'!O166</f>
        <v>0</v>
      </c>
      <c r="B167" s="181">
        <f>'Tab1'!F166</f>
        <v>0</v>
      </c>
      <c r="C167" s="181" t="str">
        <f>'Tab1'!D166</f>
        <v>riga 20</v>
      </c>
      <c r="D167" s="182">
        <f>'Tab1'!E166</f>
        <v>0</v>
      </c>
      <c r="E167" s="182">
        <f t="shared" si="2"/>
        <v>0</v>
      </c>
    </row>
    <row r="168" spans="1:5" ht="15.6" hidden="1">
      <c r="A168" s="177" t="s">
        <v>409</v>
      </c>
      <c r="B168" s="177" t="s">
        <v>411</v>
      </c>
      <c r="C168" s="178" t="str">
        <f>'Tab2'!A4</f>
        <v>PANE di JOSEPH</v>
      </c>
      <c r="D168" s="179"/>
      <c r="E168" s="180">
        <f>SUM(E169:E193)</f>
        <v>0</v>
      </c>
    </row>
    <row r="169" spans="1:5" ht="13.2" hidden="1">
      <c r="A169" s="183">
        <f>'Tab2'!O5</f>
        <v>0</v>
      </c>
      <c r="B169" s="181" t="str">
        <f>'Tab2'!F5</f>
        <v>PZ</v>
      </c>
      <c r="C169" s="181" t="str">
        <f>'Tab2'!D5</f>
        <v>FOCACCIA DI GRANO DURO (trancio da 135/140 gr) - viene infornato con almeno 3 pz in tutto</v>
      </c>
      <c r="D169" s="182">
        <f>'Tab2'!E5</f>
        <v>1.1000000000000001</v>
      </c>
      <c r="E169" s="182">
        <f t="shared" ref="E169:E193" si="3">A169*D169</f>
        <v>0</v>
      </c>
    </row>
    <row r="170" spans="1:5" ht="13.2" hidden="1">
      <c r="A170" s="183">
        <f>'Tab2'!O6</f>
        <v>0</v>
      </c>
      <c r="B170" s="181" t="str">
        <f>'Tab2'!F6</f>
        <v>PZ</v>
      </c>
      <c r="C170" s="181" t="str">
        <f>'Tab2'!D6</f>
        <v>FOCACCIA DI GRANO DURO ALLE OLIVE (trancio da 135/140 gr) - viene infornato con almeno 3 pz in tutto</v>
      </c>
      <c r="D170" s="182">
        <f>'Tab2'!E6</f>
        <v>1.4</v>
      </c>
      <c r="E170" s="182">
        <f t="shared" si="3"/>
        <v>0</v>
      </c>
    </row>
    <row r="171" spans="1:5" ht="13.2" hidden="1">
      <c r="A171" s="183">
        <f>'Tab2'!O7</f>
        <v>0</v>
      </c>
      <c r="B171" s="181" t="str">
        <f>'Tab2'!F7</f>
        <v>PZ</v>
      </c>
      <c r="C171" s="181" t="str">
        <f>'Tab2'!D7</f>
        <v>FOCACCINE TONDE DI GRANO DURO (70 gr cad)</v>
      </c>
      <c r="D171" s="182">
        <f>'Tab2'!E7</f>
        <v>0.6</v>
      </c>
      <c r="E171" s="182">
        <f t="shared" si="3"/>
        <v>0</v>
      </c>
    </row>
    <row r="172" spans="1:5" ht="13.2" hidden="1">
      <c r="A172" s="183">
        <f>'Tab2'!O8</f>
        <v>0</v>
      </c>
      <c r="B172" s="181" t="str">
        <f>'Tab2'!F8</f>
        <v>PZ</v>
      </c>
      <c r="C172" s="181" t="str">
        <f>'Tab2'!D8</f>
        <v>GRISSINI DI RISO, sacchetto in plastica sigillato (confezione da 250 gr. circa) - viene infornato con almeno 5 pz in tutto</v>
      </c>
      <c r="D172" s="182">
        <f>'Tab2'!E8</f>
        <v>2.7</v>
      </c>
      <c r="E172" s="182">
        <f t="shared" si="3"/>
        <v>0</v>
      </c>
    </row>
    <row r="173" spans="1:5" ht="13.2" hidden="1">
      <c r="A173" s="183">
        <f>'Tab2'!O9</f>
        <v>0</v>
      </c>
      <c r="B173" s="181" t="str">
        <f>'Tab2'!F9</f>
        <v>PZ</v>
      </c>
      <c r="C173" s="181" t="str">
        <f>'Tab2'!D9</f>
        <v>PANE AI 5 CEREALI (filone da 500 gr circa) - viene infornato con almeno 5 pz in tutto</v>
      </c>
      <c r="D173" s="182">
        <f>'Tab2'!E9</f>
        <v>2.5</v>
      </c>
      <c r="E173" s="182">
        <f t="shared" si="3"/>
        <v>0</v>
      </c>
    </row>
    <row r="174" spans="1:5" ht="13.2" hidden="1">
      <c r="A174" s="183">
        <f>'Tab2'!O10</f>
        <v>0</v>
      </c>
      <c r="B174" s="181" t="str">
        <f>'Tab2'!F10</f>
        <v>PZ</v>
      </c>
      <c r="C174" s="181" t="str">
        <f>'Tab2'!D10</f>
        <v>PANE CON UVETTA (filoncino da 150 gr circa)</v>
      </c>
      <c r="D174" s="182">
        <f>'Tab2'!E10</f>
        <v>1.3</v>
      </c>
      <c r="E174" s="182">
        <f t="shared" si="3"/>
        <v>0</v>
      </c>
    </row>
    <row r="175" spans="1:5" ht="13.2" hidden="1">
      <c r="A175" s="183">
        <f>'Tab2'!O11</f>
        <v>0</v>
      </c>
      <c r="B175" s="181" t="str">
        <f>'Tab2'!F11</f>
        <v>PZ</v>
      </c>
      <c r="C175" s="181" t="str">
        <f>'Tab2'!D11</f>
        <v>PANE DI GRANO DURO (filone da 500 gr circa) - viene infornato con almeno 5 pz in tutto</v>
      </c>
      <c r="D175" s="182">
        <f>'Tab2'!E11</f>
        <v>2.4500000000000002</v>
      </c>
      <c r="E175" s="182">
        <f t="shared" si="3"/>
        <v>0</v>
      </c>
    </row>
    <row r="176" spans="1:5" ht="13.2" hidden="1">
      <c r="A176" s="183">
        <f>'Tab2'!O12</f>
        <v>0</v>
      </c>
      <c r="B176" s="181" t="str">
        <f>'Tab2'!F12</f>
        <v>PZ</v>
      </c>
      <c r="C176" s="181" t="str">
        <f>'Tab2'!D12</f>
        <v>PANE DI SEGALE (pagnotta da 500 gr) - viene infornato con almeno 5 pz in tutto</v>
      </c>
      <c r="D176" s="182">
        <f>'Tab2'!E12</f>
        <v>2.9</v>
      </c>
      <c r="E176" s="182">
        <f t="shared" si="3"/>
        <v>0</v>
      </c>
    </row>
    <row r="177" spans="1:5" ht="13.2" hidden="1">
      <c r="A177" s="183">
        <f>'Tab2'!O13</f>
        <v>0</v>
      </c>
      <c r="B177" s="181" t="str">
        <f>'Tab2'!F13</f>
        <v>PZ</v>
      </c>
      <c r="C177" s="181" t="str">
        <f>'Tab2'!D13</f>
        <v>PANE INTEGRALE (filone da 500 gr circa) - viene infornato con almeno 5 pz in tutto</v>
      </c>
      <c r="D177" s="182">
        <f>'Tab2'!E13</f>
        <v>2.35</v>
      </c>
      <c r="E177" s="182">
        <f t="shared" si="3"/>
        <v>0</v>
      </c>
    </row>
    <row r="178" spans="1:5" ht="13.2" hidden="1">
      <c r="A178" s="183">
        <f>'Tab2'!O14</f>
        <v>0</v>
      </c>
      <c r="B178" s="181" t="str">
        <f>'Tab2'!F14</f>
        <v>PZ</v>
      </c>
      <c r="C178" s="181" t="str">
        <f>'Tab2'!D14</f>
        <v>PANINI DI GRANO DURO AI SEMI DI SESAMO (50/55 gr) - viene infornato con almeno 8 pz in tutto</v>
      </c>
      <c r="D178" s="182">
        <f>'Tab2'!E14</f>
        <v>0.5</v>
      </c>
      <c r="E178" s="182">
        <f t="shared" si="3"/>
        <v>0</v>
      </c>
    </row>
    <row r="179" spans="1:5" ht="13.2" hidden="1">
      <c r="A179" s="183">
        <f>'Tab2'!O15</f>
        <v>0</v>
      </c>
      <c r="B179" s="181">
        <f>'Tab2'!F15</f>
        <v>0</v>
      </c>
      <c r="C179" s="181" t="str">
        <f>'Tab2'!D15</f>
        <v>riga 11</v>
      </c>
      <c r="D179" s="182">
        <f>'Tab2'!E15</f>
        <v>0</v>
      </c>
      <c r="E179" s="182">
        <f t="shared" si="3"/>
        <v>0</v>
      </c>
    </row>
    <row r="180" spans="1:5" ht="13.2" hidden="1">
      <c r="A180" s="183">
        <f>'Tab2'!O16</f>
        <v>0</v>
      </c>
      <c r="B180" s="181">
        <f>'Tab2'!F16</f>
        <v>0</v>
      </c>
      <c r="C180" s="181" t="str">
        <f>'Tab2'!D16</f>
        <v>riga 12</v>
      </c>
      <c r="D180" s="182">
        <f>'Tab2'!E16</f>
        <v>0</v>
      </c>
      <c r="E180" s="182">
        <f t="shared" si="3"/>
        <v>0</v>
      </c>
    </row>
    <row r="181" spans="1:5" ht="13.2" hidden="1">
      <c r="A181" s="183">
        <f>'Tab2'!O17</f>
        <v>0</v>
      </c>
      <c r="B181" s="181">
        <f>'Tab2'!F17</f>
        <v>0</v>
      </c>
      <c r="C181" s="181" t="str">
        <f>'Tab2'!D17</f>
        <v>riga 13</v>
      </c>
      <c r="D181" s="182">
        <f>'Tab2'!E17</f>
        <v>0</v>
      </c>
      <c r="E181" s="182">
        <f t="shared" si="3"/>
        <v>0</v>
      </c>
    </row>
    <row r="182" spans="1:5" ht="13.2" hidden="1">
      <c r="A182" s="183">
        <f>'Tab2'!O18</f>
        <v>0</v>
      </c>
      <c r="B182" s="181">
        <f>'Tab2'!F18</f>
        <v>0</v>
      </c>
      <c r="C182" s="181" t="str">
        <f>'Tab2'!D18</f>
        <v>riga 14</v>
      </c>
      <c r="D182" s="182">
        <f>'Tab2'!E18</f>
        <v>0</v>
      </c>
      <c r="E182" s="182">
        <f t="shared" si="3"/>
        <v>0</v>
      </c>
    </row>
    <row r="183" spans="1:5" ht="13.2" hidden="1">
      <c r="A183" s="183">
        <f>'Tab2'!O19</f>
        <v>0</v>
      </c>
      <c r="B183" s="181">
        <f>'Tab2'!F19</f>
        <v>0</v>
      </c>
      <c r="C183" s="181" t="str">
        <f>'Tab2'!D19</f>
        <v>riga 15</v>
      </c>
      <c r="D183" s="182">
        <f>'Tab2'!E19</f>
        <v>0</v>
      </c>
      <c r="E183" s="182">
        <f t="shared" si="3"/>
        <v>0</v>
      </c>
    </row>
    <row r="184" spans="1:5" ht="13.2" hidden="1">
      <c r="A184" s="183">
        <f>'Tab2'!O20</f>
        <v>0</v>
      </c>
      <c r="B184" s="181">
        <f>'Tab2'!F20</f>
        <v>0</v>
      </c>
      <c r="C184" s="181" t="str">
        <f>'Tab2'!D20</f>
        <v>riga 16</v>
      </c>
      <c r="D184" s="182">
        <f>'Tab2'!E20</f>
        <v>0</v>
      </c>
      <c r="E184" s="182">
        <f t="shared" si="3"/>
        <v>0</v>
      </c>
    </row>
    <row r="185" spans="1:5" ht="13.2" hidden="1">
      <c r="A185" s="183">
        <f>'Tab2'!O21</f>
        <v>0</v>
      </c>
      <c r="B185" s="181">
        <f>'Tab2'!F21</f>
        <v>0</v>
      </c>
      <c r="C185" s="181" t="str">
        <f>'Tab2'!D21</f>
        <v>riga 17</v>
      </c>
      <c r="D185" s="182">
        <f>'Tab2'!E21</f>
        <v>0</v>
      </c>
      <c r="E185" s="182">
        <f t="shared" si="3"/>
        <v>0</v>
      </c>
    </row>
    <row r="186" spans="1:5" ht="13.2" hidden="1">
      <c r="A186" s="183">
        <f>'Tab2'!O22</f>
        <v>0</v>
      </c>
      <c r="B186" s="181">
        <f>'Tab2'!F22</f>
        <v>0</v>
      </c>
      <c r="C186" s="181" t="str">
        <f>'Tab2'!D22</f>
        <v>riga 18</v>
      </c>
      <c r="D186" s="182">
        <f>'Tab2'!E22</f>
        <v>0</v>
      </c>
      <c r="E186" s="182">
        <f t="shared" si="3"/>
        <v>0</v>
      </c>
    </row>
    <row r="187" spans="1:5" ht="13.2" hidden="1">
      <c r="A187" s="183">
        <f>'Tab2'!O23</f>
        <v>0</v>
      </c>
      <c r="B187" s="181">
        <f>'Tab2'!F23</f>
        <v>0</v>
      </c>
      <c r="C187" s="181" t="str">
        <f>'Tab2'!D23</f>
        <v>riga 19</v>
      </c>
      <c r="D187" s="182">
        <f>'Tab2'!E23</f>
        <v>0</v>
      </c>
      <c r="E187" s="182">
        <f t="shared" si="3"/>
        <v>0</v>
      </c>
    </row>
    <row r="188" spans="1:5" ht="13.2" hidden="1">
      <c r="A188" s="183">
        <f>'Tab2'!O24</f>
        <v>0</v>
      </c>
      <c r="B188" s="181">
        <f>'Tab2'!F24</f>
        <v>0</v>
      </c>
      <c r="C188" s="181" t="str">
        <f>'Tab2'!D24</f>
        <v>riga 20</v>
      </c>
      <c r="D188" s="182">
        <f>'Tab2'!E24</f>
        <v>0</v>
      </c>
      <c r="E188" s="182">
        <f t="shared" si="3"/>
        <v>0</v>
      </c>
    </row>
    <row r="189" spans="1:5" ht="13.2" hidden="1">
      <c r="A189" s="183">
        <f>'Tab2'!O25</f>
        <v>0</v>
      </c>
      <c r="B189" s="181">
        <f>'Tab2'!F25</f>
        <v>0</v>
      </c>
      <c r="C189" s="181" t="str">
        <f>'Tab2'!D25</f>
        <v>riga 21</v>
      </c>
      <c r="D189" s="182">
        <f>'Tab2'!E25</f>
        <v>0</v>
      </c>
      <c r="E189" s="182">
        <f t="shared" si="3"/>
        <v>0</v>
      </c>
    </row>
    <row r="190" spans="1:5" ht="13.2" hidden="1">
      <c r="A190" s="183">
        <f>'Tab2'!O26</f>
        <v>0</v>
      </c>
      <c r="B190" s="181">
        <f>'Tab2'!F26</f>
        <v>0</v>
      </c>
      <c r="C190" s="181" t="str">
        <f>'Tab2'!D26</f>
        <v>riga 22</v>
      </c>
      <c r="D190" s="182">
        <f>'Tab2'!E26</f>
        <v>0</v>
      </c>
      <c r="E190" s="182">
        <f t="shared" si="3"/>
        <v>0</v>
      </c>
    </row>
    <row r="191" spans="1:5" ht="13.2" hidden="1">
      <c r="A191" s="183">
        <f>'Tab2'!O27</f>
        <v>0</v>
      </c>
      <c r="B191" s="181">
        <f>'Tab2'!F27</f>
        <v>0</v>
      </c>
      <c r="C191" s="181" t="str">
        <f>'Tab2'!D27</f>
        <v>riga 23</v>
      </c>
      <c r="D191" s="182">
        <f>'Tab2'!E27</f>
        <v>0</v>
      </c>
      <c r="E191" s="182">
        <f t="shared" si="3"/>
        <v>0</v>
      </c>
    </row>
    <row r="192" spans="1:5" ht="13.2" hidden="1">
      <c r="A192" s="183">
        <f>'Tab2'!O28</f>
        <v>0</v>
      </c>
      <c r="B192" s="181">
        <f>'Tab2'!F28</f>
        <v>0</v>
      </c>
      <c r="C192" s="181" t="str">
        <f>'Tab2'!D28</f>
        <v>riga 24</v>
      </c>
      <c r="D192" s="182">
        <f>'Tab2'!E28</f>
        <v>0</v>
      </c>
      <c r="E192" s="182">
        <f t="shared" si="3"/>
        <v>0</v>
      </c>
    </row>
    <row r="193" spans="1:5" ht="13.2" hidden="1">
      <c r="A193" s="183">
        <f>'Tab2'!O29</f>
        <v>0</v>
      </c>
      <c r="B193" s="181">
        <f>'Tab2'!F29</f>
        <v>0</v>
      </c>
      <c r="C193" s="181" t="str">
        <f>'Tab2'!D29</f>
        <v>riga 25</v>
      </c>
      <c r="D193" s="182">
        <f>'Tab2'!E29</f>
        <v>0</v>
      </c>
      <c r="E193" s="182">
        <f t="shared" si="3"/>
        <v>0</v>
      </c>
    </row>
    <row r="194" spans="1:5" ht="15.6" hidden="1">
      <c r="A194" s="177" t="s">
        <v>409</v>
      </c>
      <c r="B194" s="177" t="s">
        <v>411</v>
      </c>
      <c r="C194" s="178" t="str">
        <f>'Tab2'!A30</f>
        <v>Farine</v>
      </c>
      <c r="D194" s="179"/>
      <c r="E194" s="180">
        <f>SUM(E195:E244)</f>
        <v>0</v>
      </c>
    </row>
    <row r="195" spans="1:5" ht="13.2" hidden="1">
      <c r="A195" s="183">
        <f>'Tab2'!O31</f>
        <v>0</v>
      </c>
      <c r="B195" s="181" t="str">
        <f>'Tab2'!F31</f>
        <v>PZ</v>
      </c>
      <c r="C195" s="181" t="str">
        <f>'Tab2'!D31</f>
        <v>FARINA DI AVENA INTEGRALE KG. 0,9  -  Mulino Sobrino</v>
      </c>
      <c r="D195" s="182">
        <f>'Tab2'!E31</f>
        <v>3.9</v>
      </c>
      <c r="E195" s="182">
        <f t="shared" ref="E195:E244" si="4">A195*D195</f>
        <v>0</v>
      </c>
    </row>
    <row r="196" spans="1:5" ht="13.2" hidden="1">
      <c r="A196" s="183">
        <f>'Tab2'!O32</f>
        <v>0</v>
      </c>
      <c r="B196" s="181" t="str">
        <f>'Tab2'!F32</f>
        <v>PZ</v>
      </c>
      <c r="C196" s="181" t="str">
        <f>'Tab2'!D32</f>
        <v>FARINA DI FARRO INTEGRALE KG. 5  - Mulino Sobrino</v>
      </c>
      <c r="D196" s="182">
        <f>'Tab2'!E32</f>
        <v>17</v>
      </c>
      <c r="E196" s="182">
        <f t="shared" si="4"/>
        <v>0</v>
      </c>
    </row>
    <row r="197" spans="1:5" ht="13.2" hidden="1">
      <c r="A197" s="183">
        <f>'Tab2'!O33</f>
        <v>0</v>
      </c>
      <c r="B197" s="181" t="str">
        <f>'Tab2'!F33</f>
        <v>PZ</v>
      </c>
      <c r="C197" s="181" t="str">
        <f>'Tab2'!D33</f>
        <v>FARINA DI FARRO TIPO 2 KG. 1  - Mulino Sobrino</v>
      </c>
      <c r="D197" s="182">
        <f>'Tab2'!E33</f>
        <v>4.6500000000000004</v>
      </c>
      <c r="E197" s="182">
        <f t="shared" si="4"/>
        <v>0</v>
      </c>
    </row>
    <row r="198" spans="1:5" ht="13.2" hidden="1">
      <c r="A198" s="183">
        <f>'Tab2'!O34</f>
        <v>0</v>
      </c>
      <c r="B198" s="181" t="str">
        <f>'Tab2'!F34</f>
        <v>PZ</v>
      </c>
      <c r="C198" s="181" t="str">
        <f>'Tab2'!D34</f>
        <v>FARINA DI GRANO TENERO INTEGRALE KG. 5  -  Mulino Sobrino</v>
      </c>
      <c r="D198" s="182">
        <f>'Tab2'!E34</f>
        <v>9.4</v>
      </c>
      <c r="E198" s="182">
        <f t="shared" si="4"/>
        <v>0</v>
      </c>
    </row>
    <row r="199" spans="1:5" ht="13.2" hidden="1">
      <c r="A199" s="183">
        <f>'Tab2'!O35</f>
        <v>0</v>
      </c>
      <c r="B199" s="181" t="str">
        <f>'Tab2'!F35</f>
        <v>PZ</v>
      </c>
      <c r="C199" s="181" t="str">
        <f>'Tab2'!D35</f>
        <v>FARINA DI GRANO TENERO TIPO 0 KG. 1  -  Mulino Sobrino</v>
      </c>
      <c r="D199" s="182">
        <f>'Tab2'!E35</f>
        <v>2.4500000000000002</v>
      </c>
      <c r="E199" s="182">
        <f t="shared" si="4"/>
        <v>0</v>
      </c>
    </row>
    <row r="200" spans="1:5" ht="13.2" hidden="1">
      <c r="A200" s="183">
        <f>'Tab2'!O36</f>
        <v>0</v>
      </c>
      <c r="B200" s="181" t="str">
        <f>'Tab2'!F36</f>
        <v>PZ</v>
      </c>
      <c r="C200" s="181" t="str">
        <f>'Tab2'!D36</f>
        <v>FARINA DI GRANO TENERO TIPO 0 KG. 5  -  Mulino Sobrino</v>
      </c>
      <c r="D200" s="182">
        <f>'Tab2'!E36</f>
        <v>9.3000000000000007</v>
      </c>
      <c r="E200" s="182">
        <f t="shared" si="4"/>
        <v>0</v>
      </c>
    </row>
    <row r="201" spans="1:5" ht="13.2" hidden="1">
      <c r="A201" s="183">
        <f>'Tab2'!O37</f>
        <v>0</v>
      </c>
      <c r="B201" s="181" t="str">
        <f>'Tab2'!F37</f>
        <v>PZ</v>
      </c>
      <c r="C201" s="181" t="str">
        <f>'Tab2'!D37</f>
        <v>FARINA DI GRANO TENERO TIPO 2 KG. 5  -  Mulino Sobrino</v>
      </c>
      <c r="D201" s="182">
        <f>'Tab2'!E37</f>
        <v>10.4</v>
      </c>
      <c r="E201" s="182">
        <f t="shared" si="4"/>
        <v>0</v>
      </c>
    </row>
    <row r="202" spans="1:5" ht="13.2" hidden="1">
      <c r="A202" s="183">
        <f>'Tab2'!O38</f>
        <v>0</v>
      </c>
      <c r="B202" s="181" t="str">
        <f>'Tab2'!F38</f>
        <v>PZ</v>
      </c>
      <c r="C202" s="181" t="str">
        <f>'Tab2'!D38</f>
        <v>FARINA DI GRANO TENERO TIPO 2 VARIETA' ANTICHE KG. 5  -  Mulino Sobrino</v>
      </c>
      <c r="D202" s="182">
        <f>'Tab2'!E38</f>
        <v>12.8</v>
      </c>
      <c r="E202" s="182">
        <f t="shared" si="4"/>
        <v>0</v>
      </c>
    </row>
    <row r="203" spans="1:5" ht="13.2" hidden="1">
      <c r="A203" s="183">
        <f>'Tab2'!O39</f>
        <v>0</v>
      </c>
      <c r="B203" s="181" t="str">
        <f>'Tab2'!F39</f>
        <v>PZ</v>
      </c>
      <c r="C203" s="181" t="str">
        <f>'Tab2'!D39</f>
        <v>FARINA DI GRANO TENERO TIPO FORZA KG. 1  -  Mulino Sobrino</v>
      </c>
      <c r="D203" s="182">
        <f>'Tab2'!E39</f>
        <v>2.6</v>
      </c>
      <c r="E203" s="182">
        <f t="shared" si="4"/>
        <v>0</v>
      </c>
    </row>
    <row r="204" spans="1:5" ht="13.2" hidden="1">
      <c r="A204" s="183">
        <f>'Tab2'!O40</f>
        <v>0</v>
      </c>
      <c r="B204" s="181" t="str">
        <f>'Tab2'!F40</f>
        <v>PZ</v>
      </c>
      <c r="C204" s="181" t="str">
        <f>'Tab2'!D40</f>
        <v>FARINA DI MAIS PER POLENTA KG. 1  -  Mulino Sobrino</v>
      </c>
      <c r="D204" s="182">
        <f>'Tab2'!E40</f>
        <v>3.75</v>
      </c>
      <c r="E204" s="182">
        <f t="shared" si="4"/>
        <v>0</v>
      </c>
    </row>
    <row r="205" spans="1:5" ht="13.2" hidden="1">
      <c r="A205" s="183">
        <f>'Tab2'!O41</f>
        <v>0</v>
      </c>
      <c r="B205" s="181" t="str">
        <f>'Tab2'!F41</f>
        <v>PZ</v>
      </c>
      <c r="C205" s="181" t="str">
        <f>'Tab2'!D41</f>
        <v>FARINA DI MONOCOCCO TIPO 2 KG. 0,9  -  Mulino Sobrino</v>
      </c>
      <c r="D205" s="182">
        <f>'Tab2'!E41</f>
        <v>4.9000000000000004</v>
      </c>
      <c r="E205" s="182">
        <f t="shared" si="4"/>
        <v>0</v>
      </c>
    </row>
    <row r="206" spans="1:5" ht="13.2" hidden="1">
      <c r="A206" s="183">
        <f>'Tab2'!O42</f>
        <v>0</v>
      </c>
      <c r="B206" s="181" t="str">
        <f>'Tab2'!F42</f>
        <v>PZ</v>
      </c>
      <c r="C206" s="181" t="str">
        <f>'Tab2'!D42</f>
        <v>FARINA DI RISO KG. 1  -  Mulino Sobrino</v>
      </c>
      <c r="D206" s="182">
        <f>'Tab2'!E42</f>
        <v>4.2</v>
      </c>
      <c r="E206" s="182">
        <f t="shared" si="4"/>
        <v>0</v>
      </c>
    </row>
    <row r="207" spans="1:5" ht="13.2" hidden="1">
      <c r="A207" s="183">
        <f>'Tab2'!O43</f>
        <v>0</v>
      </c>
      <c r="B207" s="181" t="str">
        <f>'Tab2'!F43</f>
        <v>PZ</v>
      </c>
      <c r="C207" s="181" t="str">
        <f>'Tab2'!D43</f>
        <v>FARINA DI SEGALE INTEGRALE KG. 0,9  -  Mulino Sobrino</v>
      </c>
      <c r="D207" s="182">
        <f>'Tab2'!E43</f>
        <v>2.8</v>
      </c>
      <c r="E207" s="182">
        <f t="shared" si="4"/>
        <v>0</v>
      </c>
    </row>
    <row r="208" spans="1:5" ht="13.2" hidden="1">
      <c r="A208" s="183">
        <f>'Tab2'!O44</f>
        <v>0</v>
      </c>
      <c r="B208" s="181" t="str">
        <f>'Tab2'!F44</f>
        <v>PZ</v>
      </c>
      <c r="C208" s="181" t="str">
        <f>'Tab2'!D44</f>
        <v>SEMOLA DI GRANO DURO KG. 1 - Mulino Sobrino</v>
      </c>
      <c r="D208" s="182">
        <f>'Tab2'!E44</f>
        <v>2.7</v>
      </c>
      <c r="E208" s="182">
        <f t="shared" si="4"/>
        <v>0</v>
      </c>
    </row>
    <row r="209" spans="1:5" ht="13.2" hidden="1">
      <c r="A209" s="183">
        <f>'Tab2'!O45</f>
        <v>0</v>
      </c>
      <c r="B209" s="181" t="str">
        <f>'Tab2'!F45</f>
        <v>PZ</v>
      </c>
      <c r="C209" s="181" t="str">
        <f>'Tab2'!D45</f>
        <v>SEMOLA DI GRANO DURO KG. 5 - Mulino Sobrino</v>
      </c>
      <c r="D209" s="182">
        <f>'Tab2'!E45</f>
        <v>10.65</v>
      </c>
      <c r="E209" s="182">
        <f t="shared" si="4"/>
        <v>0</v>
      </c>
    </row>
    <row r="210" spans="1:5" ht="13.2" hidden="1">
      <c r="A210" s="183">
        <f>'Tab2'!O46</f>
        <v>0</v>
      </c>
      <c r="B210" s="181" t="str">
        <f>'Tab2'!F46</f>
        <v>PZ</v>
      </c>
      <c r="C210" s="181" t="str">
        <f>'Tab2'!D46</f>
        <v>SEMOLA INTEGRALE SENATORE CAPPELLI KG. 1 - Mulino Sobrino</v>
      </c>
      <c r="D210" s="182">
        <f>'Tab2'!E46</f>
        <v>3.1</v>
      </c>
      <c r="E210" s="182">
        <f t="shared" si="4"/>
        <v>0</v>
      </c>
    </row>
    <row r="211" spans="1:5" ht="13.2" hidden="1">
      <c r="A211" s="183">
        <f>'Tab2'!O47</f>
        <v>0</v>
      </c>
      <c r="B211" s="181">
        <f>'Tab2'!F47</f>
        <v>0</v>
      </c>
      <c r="C211" s="181" t="str">
        <f>'Tab2'!D47</f>
        <v>riga 17</v>
      </c>
      <c r="D211" s="182">
        <f>'Tab2'!E47</f>
        <v>0</v>
      </c>
      <c r="E211" s="182">
        <f t="shared" si="4"/>
        <v>0</v>
      </c>
    </row>
    <row r="212" spans="1:5" ht="13.2" hidden="1">
      <c r="A212" s="183">
        <f>'Tab2'!O48</f>
        <v>0</v>
      </c>
      <c r="B212" s="181">
        <f>'Tab2'!F48</f>
        <v>0</v>
      </c>
      <c r="C212" s="181" t="str">
        <f>'Tab2'!D48</f>
        <v>riga 18</v>
      </c>
      <c r="D212" s="182">
        <f>'Tab2'!E48</f>
        <v>0</v>
      </c>
      <c r="E212" s="182">
        <f t="shared" si="4"/>
        <v>0</v>
      </c>
    </row>
    <row r="213" spans="1:5" ht="13.2" hidden="1">
      <c r="A213" s="183">
        <f>'Tab2'!O49</f>
        <v>0</v>
      </c>
      <c r="B213" s="181">
        <f>'Tab2'!F49</f>
        <v>0</v>
      </c>
      <c r="C213" s="181" t="str">
        <f>'Tab2'!D49</f>
        <v>riga 19</v>
      </c>
      <c r="D213" s="182">
        <f>'Tab2'!E49</f>
        <v>0</v>
      </c>
      <c r="E213" s="182">
        <f t="shared" si="4"/>
        <v>0</v>
      </c>
    </row>
    <row r="214" spans="1:5" ht="13.2" hidden="1">
      <c r="A214" s="183">
        <f>'Tab2'!O50</f>
        <v>0</v>
      </c>
      <c r="B214" s="181">
        <f>'Tab2'!F50</f>
        <v>0</v>
      </c>
      <c r="C214" s="181" t="str">
        <f>'Tab2'!D50</f>
        <v>riga 20</v>
      </c>
      <c r="D214" s="182">
        <f>'Tab2'!E50</f>
        <v>0</v>
      </c>
      <c r="E214" s="182">
        <f t="shared" si="4"/>
        <v>0</v>
      </c>
    </row>
    <row r="215" spans="1:5" ht="13.2" hidden="1">
      <c r="A215" s="183">
        <f>'Tab2'!O51</f>
        <v>0</v>
      </c>
      <c r="B215" s="181">
        <f>'Tab2'!F51</f>
        <v>0</v>
      </c>
      <c r="C215" s="181" t="str">
        <f>'Tab2'!D51</f>
        <v>riga 21</v>
      </c>
      <c r="D215" s="182">
        <f>'Tab2'!E51</f>
        <v>0</v>
      </c>
      <c r="E215" s="182">
        <f t="shared" si="4"/>
        <v>0</v>
      </c>
    </row>
    <row r="216" spans="1:5" ht="13.2" hidden="1">
      <c r="A216" s="183">
        <f>'Tab2'!O52</f>
        <v>0</v>
      </c>
      <c r="B216" s="181">
        <f>'Tab2'!F52</f>
        <v>0</v>
      </c>
      <c r="C216" s="181" t="str">
        <f>'Tab2'!D52</f>
        <v>riga 22</v>
      </c>
      <c r="D216" s="182">
        <f>'Tab2'!E52</f>
        <v>0</v>
      </c>
      <c r="E216" s="182">
        <f t="shared" si="4"/>
        <v>0</v>
      </c>
    </row>
    <row r="217" spans="1:5" ht="13.2" hidden="1">
      <c r="A217" s="183">
        <f>'Tab2'!O53</f>
        <v>0</v>
      </c>
      <c r="B217" s="181">
        <f>'Tab2'!F53</f>
        <v>0</v>
      </c>
      <c r="C217" s="181" t="str">
        <f>'Tab2'!D53</f>
        <v>riga 23</v>
      </c>
      <c r="D217" s="182">
        <f>'Tab2'!E53</f>
        <v>0</v>
      </c>
      <c r="E217" s="182">
        <f t="shared" si="4"/>
        <v>0</v>
      </c>
    </row>
    <row r="218" spans="1:5" ht="13.2" hidden="1">
      <c r="A218" s="183">
        <f>'Tab2'!O54</f>
        <v>0</v>
      </c>
      <c r="B218" s="181">
        <f>'Tab2'!F54</f>
        <v>0</v>
      </c>
      <c r="C218" s="181" t="str">
        <f>'Tab2'!D54</f>
        <v>riga 24</v>
      </c>
      <c r="D218" s="182">
        <f>'Tab2'!E54</f>
        <v>0</v>
      </c>
      <c r="E218" s="182">
        <f t="shared" si="4"/>
        <v>0</v>
      </c>
    </row>
    <row r="219" spans="1:5" ht="13.2" hidden="1">
      <c r="A219" s="183">
        <f>'Tab2'!O55</f>
        <v>0</v>
      </c>
      <c r="B219" s="181">
        <f>'Tab2'!F55</f>
        <v>0</v>
      </c>
      <c r="C219" s="181" t="str">
        <f>'Tab2'!D55</f>
        <v>riga 25</v>
      </c>
      <c r="D219" s="182">
        <f>'Tab2'!E55</f>
        <v>0</v>
      </c>
      <c r="E219" s="182">
        <f t="shared" si="4"/>
        <v>0</v>
      </c>
    </row>
    <row r="220" spans="1:5" ht="13.2" hidden="1">
      <c r="A220" s="183">
        <f>'Tab2'!O56</f>
        <v>0</v>
      </c>
      <c r="B220" s="181">
        <f>'Tab2'!F56</f>
        <v>0</v>
      </c>
      <c r="C220" s="181" t="str">
        <f>'Tab2'!D56</f>
        <v>riga 26</v>
      </c>
      <c r="D220" s="182">
        <f>'Tab2'!E56</f>
        <v>0</v>
      </c>
      <c r="E220" s="182">
        <f t="shared" si="4"/>
        <v>0</v>
      </c>
    </row>
    <row r="221" spans="1:5" ht="13.2" hidden="1">
      <c r="A221" s="183">
        <f>'Tab2'!O57</f>
        <v>0</v>
      </c>
      <c r="B221" s="181">
        <f>'Tab2'!F57</f>
        <v>0</v>
      </c>
      <c r="C221" s="181" t="str">
        <f>'Tab2'!D57</f>
        <v>riga 27</v>
      </c>
      <c r="D221" s="182">
        <f>'Tab2'!E57</f>
        <v>0</v>
      </c>
      <c r="E221" s="182">
        <f t="shared" si="4"/>
        <v>0</v>
      </c>
    </row>
    <row r="222" spans="1:5" ht="13.2" hidden="1">
      <c r="A222" s="183">
        <f>'Tab2'!O58</f>
        <v>0</v>
      </c>
      <c r="B222" s="181">
        <f>'Tab2'!F58</f>
        <v>0</v>
      </c>
      <c r="C222" s="181" t="str">
        <f>'Tab2'!D58</f>
        <v>riga 28</v>
      </c>
      <c r="D222" s="182">
        <f>'Tab2'!E58</f>
        <v>0</v>
      </c>
      <c r="E222" s="182">
        <f t="shared" si="4"/>
        <v>0</v>
      </c>
    </row>
    <row r="223" spans="1:5" ht="13.2" hidden="1">
      <c r="A223" s="183">
        <f>'Tab2'!O59</f>
        <v>0</v>
      </c>
      <c r="B223" s="181">
        <f>'Tab2'!F59</f>
        <v>0</v>
      </c>
      <c r="C223" s="181" t="str">
        <f>'Tab2'!D59</f>
        <v>riga 29</v>
      </c>
      <c r="D223" s="182">
        <f>'Tab2'!E59</f>
        <v>0</v>
      </c>
      <c r="E223" s="182">
        <f t="shared" si="4"/>
        <v>0</v>
      </c>
    </row>
    <row r="224" spans="1:5" ht="13.2" hidden="1">
      <c r="A224" s="183">
        <f>'Tab2'!O60</f>
        <v>0</v>
      </c>
      <c r="B224" s="181">
        <f>'Tab2'!F60</f>
        <v>0</v>
      </c>
      <c r="C224" s="181" t="str">
        <f>'Tab2'!D60</f>
        <v>riga 30</v>
      </c>
      <c r="D224" s="182">
        <f>'Tab2'!E60</f>
        <v>0</v>
      </c>
      <c r="E224" s="182">
        <f t="shared" si="4"/>
        <v>0</v>
      </c>
    </row>
    <row r="225" spans="1:5" ht="13.2" hidden="1">
      <c r="A225" s="183">
        <f>'Tab2'!O61</f>
        <v>0</v>
      </c>
      <c r="B225" s="181">
        <f>'Tab2'!F61</f>
        <v>0</v>
      </c>
      <c r="C225" s="181" t="str">
        <f>'Tab2'!D61</f>
        <v>riga 31</v>
      </c>
      <c r="D225" s="182">
        <f>'Tab2'!E61</f>
        <v>0</v>
      </c>
      <c r="E225" s="182">
        <f t="shared" si="4"/>
        <v>0</v>
      </c>
    </row>
    <row r="226" spans="1:5" ht="13.2" hidden="1">
      <c r="A226" s="183">
        <f>'Tab2'!O62</f>
        <v>0</v>
      </c>
      <c r="B226" s="181">
        <f>'Tab2'!F62</f>
        <v>0</v>
      </c>
      <c r="C226" s="181" t="str">
        <f>'Tab2'!D62</f>
        <v>riga 32</v>
      </c>
      <c r="D226" s="182">
        <f>'Tab2'!E62</f>
        <v>0</v>
      </c>
      <c r="E226" s="182">
        <f t="shared" si="4"/>
        <v>0</v>
      </c>
    </row>
    <row r="227" spans="1:5" ht="13.2" hidden="1">
      <c r="A227" s="183">
        <f>'Tab2'!O63</f>
        <v>0</v>
      </c>
      <c r="B227" s="181">
        <f>'Tab2'!F63</f>
        <v>0</v>
      </c>
      <c r="C227" s="181" t="str">
        <f>'Tab2'!D63</f>
        <v>riga 33</v>
      </c>
      <c r="D227" s="182">
        <f>'Tab2'!E63</f>
        <v>0</v>
      </c>
      <c r="E227" s="182">
        <f t="shared" si="4"/>
        <v>0</v>
      </c>
    </row>
    <row r="228" spans="1:5" ht="13.2" hidden="1">
      <c r="A228" s="183">
        <f>'Tab2'!O64</f>
        <v>0</v>
      </c>
      <c r="B228" s="181">
        <f>'Tab2'!F64</f>
        <v>0</v>
      </c>
      <c r="C228" s="181" t="str">
        <f>'Tab2'!D64</f>
        <v>riga 34</v>
      </c>
      <c r="D228" s="182">
        <f>'Tab2'!E64</f>
        <v>0</v>
      </c>
      <c r="E228" s="182">
        <f t="shared" si="4"/>
        <v>0</v>
      </c>
    </row>
    <row r="229" spans="1:5" ht="13.2" hidden="1">
      <c r="A229" s="183">
        <f>'Tab2'!O65</f>
        <v>0</v>
      </c>
      <c r="B229" s="181">
        <f>'Tab2'!F65</f>
        <v>0</v>
      </c>
      <c r="C229" s="181" t="str">
        <f>'Tab2'!D65</f>
        <v>riga 35</v>
      </c>
      <c r="D229" s="182">
        <f>'Tab2'!E65</f>
        <v>0</v>
      </c>
      <c r="E229" s="182">
        <f t="shared" si="4"/>
        <v>0</v>
      </c>
    </row>
    <row r="230" spans="1:5" ht="13.2" hidden="1">
      <c r="A230" s="183">
        <f>'Tab2'!O66</f>
        <v>0</v>
      </c>
      <c r="B230" s="181">
        <f>'Tab2'!F66</f>
        <v>0</v>
      </c>
      <c r="C230" s="181" t="str">
        <f>'Tab2'!D66</f>
        <v>riga 36</v>
      </c>
      <c r="D230" s="182">
        <f>'Tab2'!E66</f>
        <v>0</v>
      </c>
      <c r="E230" s="182">
        <f t="shared" si="4"/>
        <v>0</v>
      </c>
    </row>
    <row r="231" spans="1:5" ht="13.2" hidden="1">
      <c r="A231" s="183">
        <f>'Tab2'!O67</f>
        <v>0</v>
      </c>
      <c r="B231" s="181">
        <f>'Tab2'!F67</f>
        <v>0</v>
      </c>
      <c r="C231" s="181" t="str">
        <f>'Tab2'!D67</f>
        <v>riga 37</v>
      </c>
      <c r="D231" s="182">
        <f>'Tab2'!E67</f>
        <v>0</v>
      </c>
      <c r="E231" s="182">
        <f t="shared" si="4"/>
        <v>0</v>
      </c>
    </row>
    <row r="232" spans="1:5" ht="13.2" hidden="1">
      <c r="A232" s="183">
        <f>'Tab2'!O68</f>
        <v>0</v>
      </c>
      <c r="B232" s="181">
        <f>'Tab2'!F68</f>
        <v>0</v>
      </c>
      <c r="C232" s="181" t="str">
        <f>'Tab2'!D68</f>
        <v>riga 38</v>
      </c>
      <c r="D232" s="182">
        <f>'Tab2'!E68</f>
        <v>0</v>
      </c>
      <c r="E232" s="182">
        <f t="shared" si="4"/>
        <v>0</v>
      </c>
    </row>
    <row r="233" spans="1:5" ht="13.2" hidden="1">
      <c r="A233" s="183">
        <f>'Tab2'!O69</f>
        <v>0</v>
      </c>
      <c r="B233" s="181">
        <f>'Tab2'!F69</f>
        <v>0</v>
      </c>
      <c r="C233" s="181" t="str">
        <f>'Tab2'!D69</f>
        <v>riga 39</v>
      </c>
      <c r="D233" s="182">
        <f>'Tab2'!E69</f>
        <v>0</v>
      </c>
      <c r="E233" s="182">
        <f t="shared" si="4"/>
        <v>0</v>
      </c>
    </row>
    <row r="234" spans="1:5" ht="13.2" hidden="1">
      <c r="A234" s="183">
        <f>'Tab2'!O70</f>
        <v>0</v>
      </c>
      <c r="B234" s="181">
        <f>'Tab2'!F70</f>
        <v>0</v>
      </c>
      <c r="C234" s="181" t="str">
        <f>'Tab2'!D70</f>
        <v>riga 40</v>
      </c>
      <c r="D234" s="182">
        <f>'Tab2'!E70</f>
        <v>0</v>
      </c>
      <c r="E234" s="182">
        <f t="shared" si="4"/>
        <v>0</v>
      </c>
    </row>
    <row r="235" spans="1:5" ht="13.2" hidden="1">
      <c r="A235" s="183">
        <f>'Tab2'!O71</f>
        <v>0</v>
      </c>
      <c r="B235" s="181">
        <f>'Tab2'!F71</f>
        <v>0</v>
      </c>
      <c r="C235" s="181" t="str">
        <f>'Tab2'!D71</f>
        <v>riga 41</v>
      </c>
      <c r="D235" s="182">
        <f>'Tab2'!E71</f>
        <v>0</v>
      </c>
      <c r="E235" s="182">
        <f t="shared" si="4"/>
        <v>0</v>
      </c>
    </row>
    <row r="236" spans="1:5" ht="13.2" hidden="1">
      <c r="A236" s="183">
        <f>'Tab2'!O72</f>
        <v>0</v>
      </c>
      <c r="B236" s="181">
        <f>'Tab2'!F72</f>
        <v>0</v>
      </c>
      <c r="C236" s="181" t="str">
        <f>'Tab2'!D72</f>
        <v>riga 42</v>
      </c>
      <c r="D236" s="182">
        <f>'Tab2'!E72</f>
        <v>0</v>
      </c>
      <c r="E236" s="182">
        <f t="shared" si="4"/>
        <v>0</v>
      </c>
    </row>
    <row r="237" spans="1:5" ht="13.2" hidden="1">
      <c r="A237" s="183">
        <f>'Tab2'!O73</f>
        <v>0</v>
      </c>
      <c r="B237" s="181">
        <f>'Tab2'!F73</f>
        <v>0</v>
      </c>
      <c r="C237" s="181" t="str">
        <f>'Tab2'!D73</f>
        <v>riga 43</v>
      </c>
      <c r="D237" s="182">
        <f>'Tab2'!E73</f>
        <v>0</v>
      </c>
      <c r="E237" s="182">
        <f t="shared" si="4"/>
        <v>0</v>
      </c>
    </row>
    <row r="238" spans="1:5" ht="13.2" hidden="1">
      <c r="A238" s="183">
        <f>'Tab2'!O74</f>
        <v>0</v>
      </c>
      <c r="B238" s="181">
        <f>'Tab2'!F74</f>
        <v>0</v>
      </c>
      <c r="C238" s="181" t="str">
        <f>'Tab2'!D74</f>
        <v>riga 44</v>
      </c>
      <c r="D238" s="182">
        <f>'Tab2'!E74</f>
        <v>0</v>
      </c>
      <c r="E238" s="182">
        <f t="shared" si="4"/>
        <v>0</v>
      </c>
    </row>
    <row r="239" spans="1:5" ht="13.2" hidden="1">
      <c r="A239" s="183">
        <f>'Tab2'!O75</f>
        <v>0</v>
      </c>
      <c r="B239" s="181">
        <f>'Tab2'!F75</f>
        <v>0</v>
      </c>
      <c r="C239" s="181" t="str">
        <f>'Tab2'!D75</f>
        <v>riga 45</v>
      </c>
      <c r="D239" s="182">
        <f>'Tab2'!E75</f>
        <v>0</v>
      </c>
      <c r="E239" s="182">
        <f t="shared" si="4"/>
        <v>0</v>
      </c>
    </row>
    <row r="240" spans="1:5" ht="13.2" hidden="1">
      <c r="A240" s="183">
        <f>'Tab2'!O76</f>
        <v>0</v>
      </c>
      <c r="B240" s="181">
        <f>'Tab2'!F76</f>
        <v>0</v>
      </c>
      <c r="C240" s="181" t="str">
        <f>'Tab2'!D76</f>
        <v>riga 46</v>
      </c>
      <c r="D240" s="182">
        <f>'Tab2'!E76</f>
        <v>0</v>
      </c>
      <c r="E240" s="182">
        <f t="shared" si="4"/>
        <v>0</v>
      </c>
    </row>
    <row r="241" spans="1:5" ht="13.2" hidden="1">
      <c r="A241" s="183">
        <f>'Tab2'!O77</f>
        <v>0</v>
      </c>
      <c r="B241" s="181">
        <f>'Tab2'!F77</f>
        <v>0</v>
      </c>
      <c r="C241" s="181" t="str">
        <f>'Tab2'!D77</f>
        <v>riga 47</v>
      </c>
      <c r="D241" s="182">
        <f>'Tab2'!E77</f>
        <v>0</v>
      </c>
      <c r="E241" s="182">
        <f t="shared" si="4"/>
        <v>0</v>
      </c>
    </row>
    <row r="242" spans="1:5" ht="13.2" hidden="1">
      <c r="A242" s="183">
        <f>'Tab2'!O78</f>
        <v>0</v>
      </c>
      <c r="B242" s="181">
        <f>'Tab2'!F78</f>
        <v>0</v>
      </c>
      <c r="C242" s="181" t="str">
        <f>'Tab2'!D78</f>
        <v>riga 48</v>
      </c>
      <c r="D242" s="182">
        <f>'Tab2'!E78</f>
        <v>0</v>
      </c>
      <c r="E242" s="182">
        <f t="shared" si="4"/>
        <v>0</v>
      </c>
    </row>
    <row r="243" spans="1:5" ht="13.2" hidden="1">
      <c r="A243" s="183">
        <f>'Tab2'!O79</f>
        <v>0</v>
      </c>
      <c r="B243" s="181">
        <f>'Tab2'!F79</f>
        <v>0</v>
      </c>
      <c r="C243" s="181" t="str">
        <f>'Tab2'!D79</f>
        <v>riga 49</v>
      </c>
      <c r="D243" s="182">
        <f>'Tab2'!E79</f>
        <v>0</v>
      </c>
      <c r="E243" s="182">
        <f t="shared" si="4"/>
        <v>0</v>
      </c>
    </row>
    <row r="244" spans="1:5" ht="13.2" hidden="1">
      <c r="A244" s="183">
        <f>'Tab2'!O80</f>
        <v>0</v>
      </c>
      <c r="B244" s="181">
        <f>'Tab2'!F80</f>
        <v>0</v>
      </c>
      <c r="C244" s="181" t="str">
        <f>'Tab2'!D80</f>
        <v>riga 50</v>
      </c>
      <c r="D244" s="182">
        <f>'Tab2'!E80</f>
        <v>0</v>
      </c>
      <c r="E244" s="182">
        <f t="shared" si="4"/>
        <v>0</v>
      </c>
    </row>
    <row r="245" spans="1:5" ht="15.6" hidden="1">
      <c r="A245" s="177" t="s">
        <v>409</v>
      </c>
      <c r="B245" s="177" t="s">
        <v>412</v>
      </c>
      <c r="C245" s="178" t="str">
        <f>'Tab3'!A4</f>
        <v>Qui si può inserire una tipologia ordine con MAX 25 righe</v>
      </c>
      <c r="D245" s="179"/>
      <c r="E245" s="180">
        <f>SUM(E246:E270)</f>
        <v>0</v>
      </c>
    </row>
    <row r="246" spans="1:5" ht="13.2" hidden="1">
      <c r="A246" s="183">
        <f>'Tab3'!O5</f>
        <v>0</v>
      </c>
      <c r="B246" s="181">
        <f>'Tab3'!F5</f>
        <v>0</v>
      </c>
      <c r="C246" s="181" t="str">
        <f>'Tab3'!D5</f>
        <v>riga 1</v>
      </c>
      <c r="D246" s="182">
        <f>'Tab3'!E5</f>
        <v>0</v>
      </c>
      <c r="E246" s="182">
        <f t="shared" ref="E246:E270" si="5">A246*D246</f>
        <v>0</v>
      </c>
    </row>
    <row r="247" spans="1:5" ht="13.2" hidden="1">
      <c r="A247" s="183">
        <f>'Tab3'!O6</f>
        <v>0</v>
      </c>
      <c r="B247" s="181">
        <f>'Tab3'!F6</f>
        <v>0</v>
      </c>
      <c r="C247" s="181" t="str">
        <f>'Tab3'!D6</f>
        <v>riga 2</v>
      </c>
      <c r="D247" s="182">
        <f>'Tab3'!E6</f>
        <v>0</v>
      </c>
      <c r="E247" s="182">
        <f t="shared" si="5"/>
        <v>0</v>
      </c>
    </row>
    <row r="248" spans="1:5" ht="13.2" hidden="1">
      <c r="A248" s="183">
        <f>'Tab3'!O7</f>
        <v>0</v>
      </c>
      <c r="B248" s="181">
        <f>'Tab3'!F7</f>
        <v>0</v>
      </c>
      <c r="C248" s="181" t="str">
        <f>'Tab3'!D7</f>
        <v>riga 3</v>
      </c>
      <c r="D248" s="182">
        <f>'Tab3'!E7</f>
        <v>0</v>
      </c>
      <c r="E248" s="182">
        <f t="shared" si="5"/>
        <v>0</v>
      </c>
    </row>
    <row r="249" spans="1:5" ht="13.2" hidden="1">
      <c r="A249" s="183">
        <f>'Tab3'!O8</f>
        <v>0</v>
      </c>
      <c r="B249" s="181">
        <f>'Tab3'!F8</f>
        <v>0</v>
      </c>
      <c r="C249" s="181" t="str">
        <f>'Tab3'!D8</f>
        <v>riga 4</v>
      </c>
      <c r="D249" s="182">
        <f>'Tab3'!E8</f>
        <v>0</v>
      </c>
      <c r="E249" s="182">
        <f t="shared" si="5"/>
        <v>0</v>
      </c>
    </row>
    <row r="250" spans="1:5" ht="13.2" hidden="1">
      <c r="A250" s="183">
        <f>'Tab3'!O9</f>
        <v>0</v>
      </c>
      <c r="B250" s="181">
        <f>'Tab3'!F9</f>
        <v>0</v>
      </c>
      <c r="C250" s="181" t="str">
        <f>'Tab3'!D9</f>
        <v>riga 5</v>
      </c>
      <c r="D250" s="182">
        <f>'Tab3'!E9</f>
        <v>0</v>
      </c>
      <c r="E250" s="182">
        <f t="shared" si="5"/>
        <v>0</v>
      </c>
    </row>
    <row r="251" spans="1:5" ht="13.2" hidden="1">
      <c r="A251" s="183">
        <f>'Tab3'!O10</f>
        <v>0</v>
      </c>
      <c r="B251" s="181">
        <f>'Tab3'!F10</f>
        <v>0</v>
      </c>
      <c r="C251" s="181" t="str">
        <f>'Tab3'!D10</f>
        <v>riga 6</v>
      </c>
      <c r="D251" s="182">
        <f>'Tab3'!E10</f>
        <v>0</v>
      </c>
      <c r="E251" s="182">
        <f t="shared" si="5"/>
        <v>0</v>
      </c>
    </row>
    <row r="252" spans="1:5" ht="13.2" hidden="1">
      <c r="A252" s="183">
        <f>'Tab3'!O11</f>
        <v>0</v>
      </c>
      <c r="B252" s="181">
        <f>'Tab3'!F11</f>
        <v>0</v>
      </c>
      <c r="C252" s="181" t="str">
        <f>'Tab3'!D11</f>
        <v>riga 7</v>
      </c>
      <c r="D252" s="182">
        <f>'Tab3'!E11</f>
        <v>0</v>
      </c>
      <c r="E252" s="182">
        <f t="shared" si="5"/>
        <v>0</v>
      </c>
    </row>
    <row r="253" spans="1:5" ht="13.2" hidden="1">
      <c r="A253" s="183">
        <f>'Tab3'!O12</f>
        <v>0</v>
      </c>
      <c r="B253" s="181">
        <f>'Tab3'!F12</f>
        <v>0</v>
      </c>
      <c r="C253" s="181" t="str">
        <f>'Tab3'!D12</f>
        <v>riga 8</v>
      </c>
      <c r="D253" s="182">
        <f>'Tab3'!E12</f>
        <v>0</v>
      </c>
      <c r="E253" s="182">
        <f t="shared" si="5"/>
        <v>0</v>
      </c>
    </row>
    <row r="254" spans="1:5" ht="13.2" hidden="1">
      <c r="A254" s="183">
        <f>'Tab3'!O13</f>
        <v>0</v>
      </c>
      <c r="B254" s="181">
        <f>'Tab3'!F13</f>
        <v>0</v>
      </c>
      <c r="C254" s="181" t="str">
        <f>'Tab3'!D13</f>
        <v>riga 9</v>
      </c>
      <c r="D254" s="182">
        <f>'Tab3'!E13</f>
        <v>0</v>
      </c>
      <c r="E254" s="182">
        <f t="shared" si="5"/>
        <v>0</v>
      </c>
    </row>
    <row r="255" spans="1:5" ht="13.2" hidden="1">
      <c r="A255" s="183">
        <f>'Tab3'!O14</f>
        <v>0</v>
      </c>
      <c r="B255" s="181">
        <f>'Tab3'!F14</f>
        <v>0</v>
      </c>
      <c r="C255" s="181" t="str">
        <f>'Tab3'!D14</f>
        <v>riga 10</v>
      </c>
      <c r="D255" s="182">
        <f>'Tab3'!E14</f>
        <v>0</v>
      </c>
      <c r="E255" s="182">
        <f t="shared" si="5"/>
        <v>0</v>
      </c>
    </row>
    <row r="256" spans="1:5" ht="13.2" hidden="1">
      <c r="A256" s="183">
        <f>'Tab3'!O15</f>
        <v>0</v>
      </c>
      <c r="B256" s="181">
        <f>'Tab3'!F15</f>
        <v>0</v>
      </c>
      <c r="C256" s="181" t="str">
        <f>'Tab3'!D15</f>
        <v>riga 11</v>
      </c>
      <c r="D256" s="182">
        <f>'Tab3'!E15</f>
        <v>0</v>
      </c>
      <c r="E256" s="182">
        <f t="shared" si="5"/>
        <v>0</v>
      </c>
    </row>
    <row r="257" spans="1:5" ht="13.2" hidden="1">
      <c r="A257" s="183">
        <f>'Tab3'!O16</f>
        <v>0</v>
      </c>
      <c r="B257" s="181">
        <f>'Tab3'!F16</f>
        <v>0</v>
      </c>
      <c r="C257" s="181" t="str">
        <f>'Tab3'!D16</f>
        <v>riga 12</v>
      </c>
      <c r="D257" s="182">
        <f>'Tab3'!E16</f>
        <v>0</v>
      </c>
      <c r="E257" s="182">
        <f t="shared" si="5"/>
        <v>0</v>
      </c>
    </row>
    <row r="258" spans="1:5" ht="13.2" hidden="1">
      <c r="A258" s="183">
        <f>'Tab3'!O17</f>
        <v>0</v>
      </c>
      <c r="B258" s="181">
        <f>'Tab3'!F17</f>
        <v>0</v>
      </c>
      <c r="C258" s="181" t="str">
        <f>'Tab3'!D17</f>
        <v>riga 13</v>
      </c>
      <c r="D258" s="182">
        <f>'Tab3'!E17</f>
        <v>0</v>
      </c>
      <c r="E258" s="182">
        <f t="shared" si="5"/>
        <v>0</v>
      </c>
    </row>
    <row r="259" spans="1:5" ht="13.2" hidden="1">
      <c r="A259" s="183">
        <f>'Tab3'!O18</f>
        <v>0</v>
      </c>
      <c r="B259" s="181">
        <f>'Tab3'!F18</f>
        <v>0</v>
      </c>
      <c r="C259" s="181" t="str">
        <f>'Tab3'!D18</f>
        <v>riga 14</v>
      </c>
      <c r="D259" s="182">
        <f>'Tab3'!E18</f>
        <v>0</v>
      </c>
      <c r="E259" s="182">
        <f t="shared" si="5"/>
        <v>0</v>
      </c>
    </row>
    <row r="260" spans="1:5" ht="13.2" hidden="1">
      <c r="A260" s="183">
        <f>'Tab3'!O19</f>
        <v>0</v>
      </c>
      <c r="B260" s="181">
        <f>'Tab3'!F19</f>
        <v>0</v>
      </c>
      <c r="C260" s="181" t="str">
        <f>'Tab3'!D19</f>
        <v>riga 15</v>
      </c>
      <c r="D260" s="182">
        <f>'Tab3'!E19</f>
        <v>0</v>
      </c>
      <c r="E260" s="182">
        <f t="shared" si="5"/>
        <v>0</v>
      </c>
    </row>
    <row r="261" spans="1:5" ht="13.2" hidden="1">
      <c r="A261" s="183">
        <f>'Tab3'!O20</f>
        <v>0</v>
      </c>
      <c r="B261" s="181">
        <f>'Tab3'!F20</f>
        <v>0</v>
      </c>
      <c r="C261" s="181" t="str">
        <f>'Tab3'!D20</f>
        <v>riga 16</v>
      </c>
      <c r="D261" s="182">
        <f>'Tab3'!E20</f>
        <v>0</v>
      </c>
      <c r="E261" s="182">
        <f t="shared" si="5"/>
        <v>0</v>
      </c>
    </row>
    <row r="262" spans="1:5" ht="13.2" hidden="1">
      <c r="A262" s="183">
        <f>'Tab3'!O21</f>
        <v>0</v>
      </c>
      <c r="B262" s="181">
        <f>'Tab3'!F21</f>
        <v>0</v>
      </c>
      <c r="C262" s="181" t="str">
        <f>'Tab3'!D21</f>
        <v>riga 17</v>
      </c>
      <c r="D262" s="182">
        <f>'Tab3'!E21</f>
        <v>0</v>
      </c>
      <c r="E262" s="182">
        <f t="shared" si="5"/>
        <v>0</v>
      </c>
    </row>
    <row r="263" spans="1:5" ht="13.2" hidden="1">
      <c r="A263" s="183">
        <f>'Tab3'!O22</f>
        <v>0</v>
      </c>
      <c r="B263" s="181">
        <f>'Tab3'!F22</f>
        <v>0</v>
      </c>
      <c r="C263" s="181" t="str">
        <f>'Tab3'!D22</f>
        <v>riga 18</v>
      </c>
      <c r="D263" s="182">
        <f>'Tab3'!E22</f>
        <v>0</v>
      </c>
      <c r="E263" s="182">
        <f t="shared" si="5"/>
        <v>0</v>
      </c>
    </row>
    <row r="264" spans="1:5" ht="13.2" hidden="1">
      <c r="A264" s="183">
        <f>'Tab3'!O23</f>
        <v>0</v>
      </c>
      <c r="B264" s="181">
        <f>'Tab3'!F23</f>
        <v>0</v>
      </c>
      <c r="C264" s="181" t="str">
        <f>'Tab3'!D23</f>
        <v>riga 19</v>
      </c>
      <c r="D264" s="182">
        <f>'Tab3'!E23</f>
        <v>0</v>
      </c>
      <c r="E264" s="182">
        <f t="shared" si="5"/>
        <v>0</v>
      </c>
    </row>
    <row r="265" spans="1:5" ht="13.2" hidden="1">
      <c r="A265" s="183">
        <f>'Tab3'!O24</f>
        <v>0</v>
      </c>
      <c r="B265" s="181">
        <f>'Tab3'!F24</f>
        <v>0</v>
      </c>
      <c r="C265" s="181" t="str">
        <f>'Tab3'!D24</f>
        <v>riga 20</v>
      </c>
      <c r="D265" s="182">
        <f>'Tab3'!E24</f>
        <v>0</v>
      </c>
      <c r="E265" s="182">
        <f t="shared" si="5"/>
        <v>0</v>
      </c>
    </row>
    <row r="266" spans="1:5" ht="13.2" hidden="1">
      <c r="A266" s="183">
        <f>'Tab3'!O25</f>
        <v>0</v>
      </c>
      <c r="B266" s="181">
        <f>'Tab3'!F25</f>
        <v>0</v>
      </c>
      <c r="C266" s="181" t="str">
        <f>'Tab3'!D25</f>
        <v>riga 21</v>
      </c>
      <c r="D266" s="182">
        <f>'Tab3'!E25</f>
        <v>0</v>
      </c>
      <c r="E266" s="182">
        <f t="shared" si="5"/>
        <v>0</v>
      </c>
    </row>
    <row r="267" spans="1:5" ht="13.2" hidden="1">
      <c r="A267" s="183">
        <f>'Tab3'!O26</f>
        <v>0</v>
      </c>
      <c r="B267" s="181">
        <f>'Tab3'!F26</f>
        <v>0</v>
      </c>
      <c r="C267" s="181" t="str">
        <f>'Tab3'!D26</f>
        <v>riga 22</v>
      </c>
      <c r="D267" s="182">
        <f>'Tab3'!E26</f>
        <v>0</v>
      </c>
      <c r="E267" s="182">
        <f t="shared" si="5"/>
        <v>0</v>
      </c>
    </row>
    <row r="268" spans="1:5" ht="13.2" hidden="1">
      <c r="A268" s="183">
        <f>'Tab3'!O27</f>
        <v>0</v>
      </c>
      <c r="B268" s="181">
        <f>'Tab3'!F27</f>
        <v>0</v>
      </c>
      <c r="C268" s="181" t="str">
        <f>'Tab3'!D27</f>
        <v>riga 23</v>
      </c>
      <c r="D268" s="182">
        <f>'Tab3'!E27</f>
        <v>0</v>
      </c>
      <c r="E268" s="182">
        <f t="shared" si="5"/>
        <v>0</v>
      </c>
    </row>
    <row r="269" spans="1:5" ht="13.2" hidden="1">
      <c r="A269" s="183">
        <f>'Tab3'!O28</f>
        <v>0</v>
      </c>
      <c r="B269" s="181">
        <f>'Tab3'!F28</f>
        <v>0</v>
      </c>
      <c r="C269" s="181" t="str">
        <f>'Tab3'!D28</f>
        <v>riga 24</v>
      </c>
      <c r="D269" s="182">
        <f>'Tab3'!E28</f>
        <v>0</v>
      </c>
      <c r="E269" s="182">
        <f t="shared" si="5"/>
        <v>0</v>
      </c>
    </row>
    <row r="270" spans="1:5" ht="13.2" hidden="1">
      <c r="A270" s="183">
        <f>'Tab3'!O29</f>
        <v>0</v>
      </c>
      <c r="B270" s="181">
        <f>'Tab3'!F29</f>
        <v>0</v>
      </c>
      <c r="C270" s="181" t="str">
        <f>'Tab3'!D29</f>
        <v>riga 25</v>
      </c>
      <c r="D270" s="182">
        <f>'Tab3'!E29</f>
        <v>0</v>
      </c>
      <c r="E270" s="182">
        <f t="shared" si="5"/>
        <v>0</v>
      </c>
    </row>
    <row r="271" spans="1:5" ht="15.6" hidden="1">
      <c r="A271" s="177" t="s">
        <v>409</v>
      </c>
      <c r="B271" s="177" t="s">
        <v>412</v>
      </c>
      <c r="C271" s="178" t="str">
        <f>'Tab3'!A30</f>
        <v>Qui si può inserire una tipologia ordine con MAX 50 righe</v>
      </c>
      <c r="D271" s="179"/>
      <c r="E271" s="180">
        <f>SUM(E272:E321)</f>
        <v>0</v>
      </c>
    </row>
    <row r="272" spans="1:5" ht="13.2" hidden="1">
      <c r="A272" s="183">
        <f>'Tab3'!O31</f>
        <v>0</v>
      </c>
      <c r="B272" s="181">
        <f>'Tab3'!F31</f>
        <v>0</v>
      </c>
      <c r="C272" s="181" t="str">
        <f>'Tab3'!D31</f>
        <v>riga 1</v>
      </c>
      <c r="D272" s="182">
        <f>'Tab3'!E31</f>
        <v>0</v>
      </c>
      <c r="E272" s="182">
        <f t="shared" ref="E272:E321" si="6">A272*D272</f>
        <v>0</v>
      </c>
    </row>
    <row r="273" spans="1:5" ht="13.2" hidden="1">
      <c r="A273" s="183">
        <f>'Tab3'!O32</f>
        <v>0</v>
      </c>
      <c r="B273" s="181">
        <f>'Tab3'!F32</f>
        <v>0</v>
      </c>
      <c r="C273" s="181" t="str">
        <f>'Tab3'!D32</f>
        <v>riga 2</v>
      </c>
      <c r="D273" s="182">
        <f>'Tab3'!E32</f>
        <v>0</v>
      </c>
      <c r="E273" s="182">
        <f t="shared" si="6"/>
        <v>0</v>
      </c>
    </row>
    <row r="274" spans="1:5" ht="13.2" hidden="1">
      <c r="A274" s="183">
        <f>'Tab3'!O33</f>
        <v>0</v>
      </c>
      <c r="B274" s="181">
        <f>'Tab3'!F33</f>
        <v>0</v>
      </c>
      <c r="C274" s="181" t="str">
        <f>'Tab3'!D33</f>
        <v>riga 3</v>
      </c>
      <c r="D274" s="182">
        <f>'Tab3'!E33</f>
        <v>0</v>
      </c>
      <c r="E274" s="182">
        <f t="shared" si="6"/>
        <v>0</v>
      </c>
    </row>
    <row r="275" spans="1:5" ht="13.2" hidden="1">
      <c r="A275" s="183">
        <f>'Tab3'!O34</f>
        <v>0</v>
      </c>
      <c r="B275" s="181">
        <f>'Tab3'!F34</f>
        <v>0</v>
      </c>
      <c r="C275" s="181" t="str">
        <f>'Tab3'!D34</f>
        <v>riga 4</v>
      </c>
      <c r="D275" s="182">
        <f>'Tab3'!E34</f>
        <v>0</v>
      </c>
      <c r="E275" s="182">
        <f t="shared" si="6"/>
        <v>0</v>
      </c>
    </row>
    <row r="276" spans="1:5" ht="13.2" hidden="1">
      <c r="A276" s="183">
        <f>'Tab3'!O35</f>
        <v>0</v>
      </c>
      <c r="B276" s="181">
        <f>'Tab3'!F35</f>
        <v>0</v>
      </c>
      <c r="C276" s="181" t="str">
        <f>'Tab3'!D35</f>
        <v>riga 5</v>
      </c>
      <c r="D276" s="182">
        <f>'Tab3'!E35</f>
        <v>0</v>
      </c>
      <c r="E276" s="182">
        <f t="shared" si="6"/>
        <v>0</v>
      </c>
    </row>
    <row r="277" spans="1:5" ht="13.2" hidden="1">
      <c r="A277" s="183">
        <f>'Tab3'!O36</f>
        <v>0</v>
      </c>
      <c r="B277" s="181">
        <f>'Tab3'!F36</f>
        <v>0</v>
      </c>
      <c r="C277" s="181" t="str">
        <f>'Tab3'!D36</f>
        <v>riga 6</v>
      </c>
      <c r="D277" s="182">
        <f>'Tab3'!E36</f>
        <v>0</v>
      </c>
      <c r="E277" s="182">
        <f t="shared" si="6"/>
        <v>0</v>
      </c>
    </row>
    <row r="278" spans="1:5" ht="13.2" hidden="1">
      <c r="A278" s="183">
        <f>'Tab3'!O37</f>
        <v>0</v>
      </c>
      <c r="B278" s="181">
        <f>'Tab3'!F37</f>
        <v>0</v>
      </c>
      <c r="C278" s="181" t="str">
        <f>'Tab3'!D37</f>
        <v>riga 7</v>
      </c>
      <c r="D278" s="182">
        <f>'Tab3'!E37</f>
        <v>0</v>
      </c>
      <c r="E278" s="182">
        <f t="shared" si="6"/>
        <v>0</v>
      </c>
    </row>
    <row r="279" spans="1:5" ht="13.2" hidden="1">
      <c r="A279" s="183">
        <f>'Tab3'!O38</f>
        <v>0</v>
      </c>
      <c r="B279" s="181">
        <f>'Tab3'!F38</f>
        <v>0</v>
      </c>
      <c r="C279" s="181" t="str">
        <f>'Tab3'!D38</f>
        <v>riga 8</v>
      </c>
      <c r="D279" s="182">
        <f>'Tab3'!E38</f>
        <v>0</v>
      </c>
      <c r="E279" s="182">
        <f t="shared" si="6"/>
        <v>0</v>
      </c>
    </row>
    <row r="280" spans="1:5" ht="13.2" hidden="1">
      <c r="A280" s="183">
        <f>'Tab3'!O39</f>
        <v>0</v>
      </c>
      <c r="B280" s="181">
        <f>'Tab3'!F39</f>
        <v>0</v>
      </c>
      <c r="C280" s="181" t="str">
        <f>'Tab3'!D39</f>
        <v>riga 9</v>
      </c>
      <c r="D280" s="182">
        <f>'Tab3'!E39</f>
        <v>0</v>
      </c>
      <c r="E280" s="182">
        <f t="shared" si="6"/>
        <v>0</v>
      </c>
    </row>
    <row r="281" spans="1:5" ht="13.2" hidden="1">
      <c r="A281" s="183">
        <f>'Tab3'!O40</f>
        <v>0</v>
      </c>
      <c r="B281" s="181">
        <f>'Tab3'!F40</f>
        <v>0</v>
      </c>
      <c r="C281" s="181" t="str">
        <f>'Tab3'!D40</f>
        <v>riga 10</v>
      </c>
      <c r="D281" s="182">
        <f>'Tab3'!E40</f>
        <v>0</v>
      </c>
      <c r="E281" s="182">
        <f t="shared" si="6"/>
        <v>0</v>
      </c>
    </row>
    <row r="282" spans="1:5" ht="13.2" hidden="1">
      <c r="A282" s="183">
        <f>'Tab3'!O41</f>
        <v>0</v>
      </c>
      <c r="B282" s="181">
        <f>'Tab3'!F41</f>
        <v>0</v>
      </c>
      <c r="C282" s="181" t="str">
        <f>'Tab3'!D41</f>
        <v>riga 11</v>
      </c>
      <c r="D282" s="182">
        <f>'Tab3'!E41</f>
        <v>0</v>
      </c>
      <c r="E282" s="182">
        <f t="shared" si="6"/>
        <v>0</v>
      </c>
    </row>
    <row r="283" spans="1:5" ht="13.2" hidden="1">
      <c r="A283" s="183">
        <f>'Tab3'!O42</f>
        <v>0</v>
      </c>
      <c r="B283" s="181">
        <f>'Tab3'!F42</f>
        <v>0</v>
      </c>
      <c r="C283" s="181" t="str">
        <f>'Tab3'!D42</f>
        <v>riga 12</v>
      </c>
      <c r="D283" s="182">
        <f>'Tab3'!E42</f>
        <v>0</v>
      </c>
      <c r="E283" s="182">
        <f t="shared" si="6"/>
        <v>0</v>
      </c>
    </row>
    <row r="284" spans="1:5" ht="13.2" hidden="1">
      <c r="A284" s="183">
        <f>'Tab3'!O43</f>
        <v>0</v>
      </c>
      <c r="B284" s="181">
        <f>'Tab3'!F43</f>
        <v>0</v>
      </c>
      <c r="C284" s="181" t="str">
        <f>'Tab3'!D43</f>
        <v>riga 13</v>
      </c>
      <c r="D284" s="182">
        <f>'Tab3'!E43</f>
        <v>0</v>
      </c>
      <c r="E284" s="182">
        <f t="shared" si="6"/>
        <v>0</v>
      </c>
    </row>
    <row r="285" spans="1:5" ht="13.2" hidden="1">
      <c r="A285" s="183">
        <f>'Tab3'!O44</f>
        <v>0</v>
      </c>
      <c r="B285" s="181">
        <f>'Tab3'!F44</f>
        <v>0</v>
      </c>
      <c r="C285" s="181" t="str">
        <f>'Tab3'!D44</f>
        <v>riga 14</v>
      </c>
      <c r="D285" s="182">
        <f>'Tab3'!E44</f>
        <v>0</v>
      </c>
      <c r="E285" s="182">
        <f t="shared" si="6"/>
        <v>0</v>
      </c>
    </row>
    <row r="286" spans="1:5" ht="13.2" hidden="1">
      <c r="A286" s="183">
        <f>'Tab3'!O45</f>
        <v>0</v>
      </c>
      <c r="B286" s="181">
        <f>'Tab3'!F45</f>
        <v>0</v>
      </c>
      <c r="C286" s="181" t="str">
        <f>'Tab3'!D45</f>
        <v>riga 15</v>
      </c>
      <c r="D286" s="182">
        <f>'Tab3'!E45</f>
        <v>0</v>
      </c>
      <c r="E286" s="182">
        <f t="shared" si="6"/>
        <v>0</v>
      </c>
    </row>
    <row r="287" spans="1:5" ht="13.2" hidden="1">
      <c r="A287" s="183">
        <f>'Tab3'!O46</f>
        <v>0</v>
      </c>
      <c r="B287" s="181">
        <f>'Tab3'!F46</f>
        <v>0</v>
      </c>
      <c r="C287" s="181" t="str">
        <f>'Tab3'!D46</f>
        <v>riga 16</v>
      </c>
      <c r="D287" s="182">
        <f>'Tab3'!E46</f>
        <v>0</v>
      </c>
      <c r="E287" s="182">
        <f t="shared" si="6"/>
        <v>0</v>
      </c>
    </row>
    <row r="288" spans="1:5" ht="13.2" hidden="1">
      <c r="A288" s="183">
        <f>'Tab3'!O47</f>
        <v>0</v>
      </c>
      <c r="B288" s="181">
        <f>'Tab3'!F47</f>
        <v>0</v>
      </c>
      <c r="C288" s="181" t="str">
        <f>'Tab3'!D47</f>
        <v>riga 17</v>
      </c>
      <c r="D288" s="182">
        <f>'Tab3'!E47</f>
        <v>0</v>
      </c>
      <c r="E288" s="182">
        <f t="shared" si="6"/>
        <v>0</v>
      </c>
    </row>
    <row r="289" spans="1:5" ht="13.2" hidden="1">
      <c r="A289" s="183">
        <f>'Tab3'!O48</f>
        <v>0</v>
      </c>
      <c r="B289" s="181">
        <f>'Tab3'!F48</f>
        <v>0</v>
      </c>
      <c r="C289" s="181" t="str">
        <f>'Tab3'!D48</f>
        <v>riga 18</v>
      </c>
      <c r="D289" s="182">
        <f>'Tab3'!E48</f>
        <v>0</v>
      </c>
      <c r="E289" s="182">
        <f t="shared" si="6"/>
        <v>0</v>
      </c>
    </row>
    <row r="290" spans="1:5" ht="13.2" hidden="1">
      <c r="A290" s="183">
        <f>'Tab3'!O49</f>
        <v>0</v>
      </c>
      <c r="B290" s="181">
        <f>'Tab3'!F49</f>
        <v>0</v>
      </c>
      <c r="C290" s="181" t="str">
        <f>'Tab3'!D49</f>
        <v>riga 19</v>
      </c>
      <c r="D290" s="182">
        <f>'Tab3'!E49</f>
        <v>0</v>
      </c>
      <c r="E290" s="182">
        <f t="shared" si="6"/>
        <v>0</v>
      </c>
    </row>
    <row r="291" spans="1:5" ht="13.2" hidden="1">
      <c r="A291" s="183">
        <f>'Tab3'!O50</f>
        <v>0</v>
      </c>
      <c r="B291" s="181">
        <f>'Tab3'!F50</f>
        <v>0</v>
      </c>
      <c r="C291" s="181" t="str">
        <f>'Tab3'!D50</f>
        <v>riga 20</v>
      </c>
      <c r="D291" s="182">
        <f>'Tab3'!E50</f>
        <v>0</v>
      </c>
      <c r="E291" s="182">
        <f t="shared" si="6"/>
        <v>0</v>
      </c>
    </row>
    <row r="292" spans="1:5" ht="13.2" hidden="1">
      <c r="A292" s="183">
        <f>'Tab3'!O51</f>
        <v>0</v>
      </c>
      <c r="B292" s="181">
        <f>'Tab3'!F51</f>
        <v>0</v>
      </c>
      <c r="C292" s="181" t="str">
        <f>'Tab3'!D51</f>
        <v>riga 21</v>
      </c>
      <c r="D292" s="182">
        <f>'Tab3'!E51</f>
        <v>0</v>
      </c>
      <c r="E292" s="182">
        <f t="shared" si="6"/>
        <v>0</v>
      </c>
    </row>
    <row r="293" spans="1:5" ht="13.2" hidden="1">
      <c r="A293" s="183">
        <f>'Tab3'!O52</f>
        <v>0</v>
      </c>
      <c r="B293" s="181">
        <f>'Tab3'!F52</f>
        <v>0</v>
      </c>
      <c r="C293" s="181" t="str">
        <f>'Tab3'!D52</f>
        <v>riga 22</v>
      </c>
      <c r="D293" s="182">
        <f>'Tab3'!E52</f>
        <v>0</v>
      </c>
      <c r="E293" s="182">
        <f t="shared" si="6"/>
        <v>0</v>
      </c>
    </row>
    <row r="294" spans="1:5" ht="13.2" hidden="1">
      <c r="A294" s="183">
        <f>'Tab3'!O53</f>
        <v>0</v>
      </c>
      <c r="B294" s="181">
        <f>'Tab3'!F53</f>
        <v>0</v>
      </c>
      <c r="C294" s="181" t="str">
        <f>'Tab3'!D53</f>
        <v>riga 23</v>
      </c>
      <c r="D294" s="182">
        <f>'Tab3'!E53</f>
        <v>0</v>
      </c>
      <c r="E294" s="182">
        <f t="shared" si="6"/>
        <v>0</v>
      </c>
    </row>
    <row r="295" spans="1:5" ht="13.2" hidden="1">
      <c r="A295" s="183">
        <f>'Tab3'!O54</f>
        <v>0</v>
      </c>
      <c r="B295" s="181">
        <f>'Tab3'!F54</f>
        <v>0</v>
      </c>
      <c r="C295" s="181" t="str">
        <f>'Tab3'!D54</f>
        <v>riga 24</v>
      </c>
      <c r="D295" s="182">
        <f>'Tab3'!E54</f>
        <v>0</v>
      </c>
      <c r="E295" s="182">
        <f t="shared" si="6"/>
        <v>0</v>
      </c>
    </row>
    <row r="296" spans="1:5" ht="13.2" hidden="1">
      <c r="A296" s="183">
        <f>'Tab3'!O55</f>
        <v>0</v>
      </c>
      <c r="B296" s="181">
        <f>'Tab3'!F55</f>
        <v>0</v>
      </c>
      <c r="C296" s="181" t="str">
        <f>'Tab3'!D55</f>
        <v>riga 25</v>
      </c>
      <c r="D296" s="182">
        <f>'Tab3'!E55</f>
        <v>0</v>
      </c>
      <c r="E296" s="182">
        <f t="shared" si="6"/>
        <v>0</v>
      </c>
    </row>
    <row r="297" spans="1:5" ht="13.2" hidden="1">
      <c r="A297" s="183">
        <f>'Tab3'!O56</f>
        <v>0</v>
      </c>
      <c r="B297" s="181">
        <f>'Tab3'!F56</f>
        <v>0</v>
      </c>
      <c r="C297" s="181" t="str">
        <f>'Tab3'!D56</f>
        <v>riga 26</v>
      </c>
      <c r="D297" s="182">
        <f>'Tab3'!E56</f>
        <v>0</v>
      </c>
      <c r="E297" s="182">
        <f t="shared" si="6"/>
        <v>0</v>
      </c>
    </row>
    <row r="298" spans="1:5" ht="13.2" hidden="1">
      <c r="A298" s="183">
        <f>'Tab3'!O57</f>
        <v>0</v>
      </c>
      <c r="B298" s="181">
        <f>'Tab3'!F57</f>
        <v>0</v>
      </c>
      <c r="C298" s="181" t="str">
        <f>'Tab3'!D57</f>
        <v>riga 27</v>
      </c>
      <c r="D298" s="182">
        <f>'Tab3'!E57</f>
        <v>0</v>
      </c>
      <c r="E298" s="182">
        <f t="shared" si="6"/>
        <v>0</v>
      </c>
    </row>
    <row r="299" spans="1:5" ht="13.2" hidden="1">
      <c r="A299" s="183">
        <f>'Tab3'!O58</f>
        <v>0</v>
      </c>
      <c r="B299" s="181">
        <f>'Tab3'!F58</f>
        <v>0</v>
      </c>
      <c r="C299" s="181" t="str">
        <f>'Tab3'!D58</f>
        <v>riga 28</v>
      </c>
      <c r="D299" s="182">
        <f>'Tab3'!E58</f>
        <v>0</v>
      </c>
      <c r="E299" s="182">
        <f t="shared" si="6"/>
        <v>0</v>
      </c>
    </row>
    <row r="300" spans="1:5" ht="13.2" hidden="1">
      <c r="A300" s="183">
        <f>'Tab3'!O59</f>
        <v>0</v>
      </c>
      <c r="B300" s="181">
        <f>'Tab3'!F59</f>
        <v>0</v>
      </c>
      <c r="C300" s="181" t="str">
        <f>'Tab3'!D59</f>
        <v>riga 29</v>
      </c>
      <c r="D300" s="182">
        <f>'Tab3'!E59</f>
        <v>0</v>
      </c>
      <c r="E300" s="182">
        <f t="shared" si="6"/>
        <v>0</v>
      </c>
    </row>
    <row r="301" spans="1:5" ht="13.2" hidden="1">
      <c r="A301" s="183">
        <f>'Tab3'!O60</f>
        <v>0</v>
      </c>
      <c r="B301" s="181">
        <f>'Tab3'!F60</f>
        <v>0</v>
      </c>
      <c r="C301" s="181" t="str">
        <f>'Tab3'!D60</f>
        <v>riga 30</v>
      </c>
      <c r="D301" s="182">
        <f>'Tab3'!E60</f>
        <v>0</v>
      </c>
      <c r="E301" s="182">
        <f t="shared" si="6"/>
        <v>0</v>
      </c>
    </row>
    <row r="302" spans="1:5" ht="13.2" hidden="1">
      <c r="A302" s="183">
        <f>'Tab3'!O61</f>
        <v>0</v>
      </c>
      <c r="B302" s="181">
        <f>'Tab3'!F61</f>
        <v>0</v>
      </c>
      <c r="C302" s="181" t="str">
        <f>'Tab3'!D61</f>
        <v>riga 31</v>
      </c>
      <c r="D302" s="182">
        <f>'Tab3'!E61</f>
        <v>0</v>
      </c>
      <c r="E302" s="182">
        <f t="shared" si="6"/>
        <v>0</v>
      </c>
    </row>
    <row r="303" spans="1:5" ht="13.2" hidden="1">
      <c r="A303" s="183">
        <f>'Tab3'!O62</f>
        <v>0</v>
      </c>
      <c r="B303" s="181">
        <f>'Tab3'!F62</f>
        <v>0</v>
      </c>
      <c r="C303" s="181" t="str">
        <f>'Tab3'!D62</f>
        <v>riga 32</v>
      </c>
      <c r="D303" s="182">
        <f>'Tab3'!E62</f>
        <v>0</v>
      </c>
      <c r="E303" s="182">
        <f t="shared" si="6"/>
        <v>0</v>
      </c>
    </row>
    <row r="304" spans="1:5" ht="13.2" hidden="1">
      <c r="A304" s="183">
        <f>'Tab3'!O63</f>
        <v>0</v>
      </c>
      <c r="B304" s="181">
        <f>'Tab3'!F63</f>
        <v>0</v>
      </c>
      <c r="C304" s="181" t="str">
        <f>'Tab3'!D63</f>
        <v>riga 33</v>
      </c>
      <c r="D304" s="182">
        <f>'Tab3'!E63</f>
        <v>0</v>
      </c>
      <c r="E304" s="182">
        <f t="shared" si="6"/>
        <v>0</v>
      </c>
    </row>
    <row r="305" spans="1:5" ht="13.2" hidden="1">
      <c r="A305" s="183">
        <f>'Tab3'!O64</f>
        <v>0</v>
      </c>
      <c r="B305" s="181">
        <f>'Tab3'!F64</f>
        <v>0</v>
      </c>
      <c r="C305" s="181" t="str">
        <f>'Tab3'!D64</f>
        <v>riga 34</v>
      </c>
      <c r="D305" s="182">
        <f>'Tab3'!E64</f>
        <v>0</v>
      </c>
      <c r="E305" s="182">
        <f t="shared" si="6"/>
        <v>0</v>
      </c>
    </row>
    <row r="306" spans="1:5" ht="13.2" hidden="1">
      <c r="A306" s="183">
        <f>'Tab3'!O65</f>
        <v>0</v>
      </c>
      <c r="B306" s="181">
        <f>'Tab3'!F65</f>
        <v>0</v>
      </c>
      <c r="C306" s="181" t="str">
        <f>'Tab3'!D65</f>
        <v>riga 35</v>
      </c>
      <c r="D306" s="182">
        <f>'Tab3'!E65</f>
        <v>0</v>
      </c>
      <c r="E306" s="182">
        <f t="shared" si="6"/>
        <v>0</v>
      </c>
    </row>
    <row r="307" spans="1:5" ht="13.2" hidden="1">
      <c r="A307" s="183">
        <f>'Tab3'!O66</f>
        <v>0</v>
      </c>
      <c r="B307" s="181">
        <f>'Tab3'!F66</f>
        <v>0</v>
      </c>
      <c r="C307" s="181" t="str">
        <f>'Tab3'!D66</f>
        <v>riga 36</v>
      </c>
      <c r="D307" s="182">
        <f>'Tab3'!E66</f>
        <v>0</v>
      </c>
      <c r="E307" s="182">
        <f t="shared" si="6"/>
        <v>0</v>
      </c>
    </row>
    <row r="308" spans="1:5" ht="13.2" hidden="1">
      <c r="A308" s="183">
        <f>'Tab3'!O67</f>
        <v>0</v>
      </c>
      <c r="B308" s="181">
        <f>'Tab3'!F67</f>
        <v>0</v>
      </c>
      <c r="C308" s="181" t="str">
        <f>'Tab3'!D67</f>
        <v>riga 37</v>
      </c>
      <c r="D308" s="182">
        <f>'Tab3'!E67</f>
        <v>0</v>
      </c>
      <c r="E308" s="182">
        <f t="shared" si="6"/>
        <v>0</v>
      </c>
    </row>
    <row r="309" spans="1:5" ht="13.2" hidden="1">
      <c r="A309" s="183">
        <f>'Tab3'!O68</f>
        <v>0</v>
      </c>
      <c r="B309" s="181">
        <f>'Tab3'!F68</f>
        <v>0</v>
      </c>
      <c r="C309" s="181" t="str">
        <f>'Tab3'!D68</f>
        <v>riga 38</v>
      </c>
      <c r="D309" s="182">
        <f>'Tab3'!E68</f>
        <v>0</v>
      </c>
      <c r="E309" s="182">
        <f t="shared" si="6"/>
        <v>0</v>
      </c>
    </row>
    <row r="310" spans="1:5" ht="13.2" hidden="1">
      <c r="A310" s="183">
        <f>'Tab3'!O69</f>
        <v>0</v>
      </c>
      <c r="B310" s="181">
        <f>'Tab3'!F69</f>
        <v>0</v>
      </c>
      <c r="C310" s="181" t="str">
        <f>'Tab3'!D69</f>
        <v>riga 39</v>
      </c>
      <c r="D310" s="182">
        <f>'Tab3'!E69</f>
        <v>0</v>
      </c>
      <c r="E310" s="182">
        <f t="shared" si="6"/>
        <v>0</v>
      </c>
    </row>
    <row r="311" spans="1:5" ht="13.2" hidden="1">
      <c r="A311" s="183">
        <f>'Tab3'!O70</f>
        <v>0</v>
      </c>
      <c r="B311" s="181">
        <f>'Tab3'!F70</f>
        <v>0</v>
      </c>
      <c r="C311" s="181" t="str">
        <f>'Tab3'!D70</f>
        <v>riga 40</v>
      </c>
      <c r="D311" s="182">
        <f>'Tab3'!E70</f>
        <v>0</v>
      </c>
      <c r="E311" s="182">
        <f t="shared" si="6"/>
        <v>0</v>
      </c>
    </row>
    <row r="312" spans="1:5" ht="13.2" hidden="1">
      <c r="A312" s="183">
        <f>'Tab3'!O71</f>
        <v>0</v>
      </c>
      <c r="B312" s="181">
        <f>'Tab3'!F71</f>
        <v>0</v>
      </c>
      <c r="C312" s="181" t="str">
        <f>'Tab3'!D71</f>
        <v>riga 41</v>
      </c>
      <c r="D312" s="182">
        <f>'Tab3'!E71</f>
        <v>0</v>
      </c>
      <c r="E312" s="182">
        <f t="shared" si="6"/>
        <v>0</v>
      </c>
    </row>
    <row r="313" spans="1:5" ht="13.2" hidden="1">
      <c r="A313" s="183">
        <f>'Tab3'!O72</f>
        <v>0</v>
      </c>
      <c r="B313" s="181">
        <f>'Tab3'!F72</f>
        <v>0</v>
      </c>
      <c r="C313" s="181" t="str">
        <f>'Tab3'!D72</f>
        <v>riga 42</v>
      </c>
      <c r="D313" s="182">
        <f>'Tab3'!E72</f>
        <v>0</v>
      </c>
      <c r="E313" s="182">
        <f t="shared" si="6"/>
        <v>0</v>
      </c>
    </row>
    <row r="314" spans="1:5" ht="13.2" hidden="1">
      <c r="A314" s="183">
        <f>'Tab3'!O73</f>
        <v>0</v>
      </c>
      <c r="B314" s="181">
        <f>'Tab3'!F73</f>
        <v>0</v>
      </c>
      <c r="C314" s="181" t="str">
        <f>'Tab3'!D73</f>
        <v>riga 43</v>
      </c>
      <c r="D314" s="182">
        <f>'Tab3'!E73</f>
        <v>0</v>
      </c>
      <c r="E314" s="182">
        <f t="shared" si="6"/>
        <v>0</v>
      </c>
    </row>
    <row r="315" spans="1:5" ht="13.2" hidden="1">
      <c r="A315" s="183">
        <f>'Tab3'!O74</f>
        <v>0</v>
      </c>
      <c r="B315" s="181">
        <f>'Tab3'!F74</f>
        <v>0</v>
      </c>
      <c r="C315" s="181" t="str">
        <f>'Tab3'!D74</f>
        <v>riga 44</v>
      </c>
      <c r="D315" s="182">
        <f>'Tab3'!E74</f>
        <v>0</v>
      </c>
      <c r="E315" s="182">
        <f t="shared" si="6"/>
        <v>0</v>
      </c>
    </row>
    <row r="316" spans="1:5" ht="13.2" hidden="1">
      <c r="A316" s="183">
        <f>'Tab3'!O75</f>
        <v>0</v>
      </c>
      <c r="B316" s="181">
        <f>'Tab3'!F75</f>
        <v>0</v>
      </c>
      <c r="C316" s="181" t="str">
        <f>'Tab3'!D75</f>
        <v>riga 45</v>
      </c>
      <c r="D316" s="182">
        <f>'Tab3'!E75</f>
        <v>0</v>
      </c>
      <c r="E316" s="182">
        <f t="shared" si="6"/>
        <v>0</v>
      </c>
    </row>
    <row r="317" spans="1:5" ht="13.2" hidden="1">
      <c r="A317" s="183">
        <f>'Tab3'!O76</f>
        <v>0</v>
      </c>
      <c r="B317" s="181">
        <f>'Tab3'!F76</f>
        <v>0</v>
      </c>
      <c r="C317" s="181" t="str">
        <f>'Tab3'!D76</f>
        <v>riga 46</v>
      </c>
      <c r="D317" s="182">
        <f>'Tab3'!E76</f>
        <v>0</v>
      </c>
      <c r="E317" s="182">
        <f t="shared" si="6"/>
        <v>0</v>
      </c>
    </row>
    <row r="318" spans="1:5" ht="13.2" hidden="1">
      <c r="A318" s="183">
        <f>'Tab3'!O77</f>
        <v>0</v>
      </c>
      <c r="B318" s="181">
        <f>'Tab3'!F77</f>
        <v>0</v>
      </c>
      <c r="C318" s="181" t="str">
        <f>'Tab3'!D77</f>
        <v>riga 47</v>
      </c>
      <c r="D318" s="182">
        <f>'Tab3'!E77</f>
        <v>0</v>
      </c>
      <c r="E318" s="182">
        <f t="shared" si="6"/>
        <v>0</v>
      </c>
    </row>
    <row r="319" spans="1:5" ht="13.2" hidden="1">
      <c r="A319" s="183">
        <f>'Tab3'!O78</f>
        <v>0</v>
      </c>
      <c r="B319" s="181">
        <f>'Tab3'!F78</f>
        <v>0</v>
      </c>
      <c r="C319" s="181" t="str">
        <f>'Tab3'!D78</f>
        <v>riga 48</v>
      </c>
      <c r="D319" s="182">
        <f>'Tab3'!E78</f>
        <v>0</v>
      </c>
      <c r="E319" s="182">
        <f t="shared" si="6"/>
        <v>0</v>
      </c>
    </row>
    <row r="320" spans="1:5" ht="13.2" hidden="1">
      <c r="A320" s="183">
        <f>'Tab3'!O79</f>
        <v>0</v>
      </c>
      <c r="B320" s="181">
        <f>'Tab3'!F79</f>
        <v>0</v>
      </c>
      <c r="C320" s="181" t="str">
        <f>'Tab3'!D79</f>
        <v>riga 49</v>
      </c>
      <c r="D320" s="182">
        <f>'Tab3'!E79</f>
        <v>0</v>
      </c>
      <c r="E320" s="182">
        <f t="shared" si="6"/>
        <v>0</v>
      </c>
    </row>
    <row r="321" spans="1:5" ht="13.2" hidden="1">
      <c r="A321" s="183">
        <f>'Tab3'!O80</f>
        <v>0</v>
      </c>
      <c r="B321" s="181">
        <f>'Tab3'!F80</f>
        <v>0</v>
      </c>
      <c r="C321" s="181" t="str">
        <f>'Tab3'!D80</f>
        <v>riga 50</v>
      </c>
      <c r="D321" s="182">
        <f>'Tab3'!E80</f>
        <v>0</v>
      </c>
      <c r="E321" s="182">
        <f t="shared" si="6"/>
        <v>0</v>
      </c>
    </row>
    <row r="322" spans="1:5" ht="15.6" hidden="1">
      <c r="A322" s="177" t="s">
        <v>409</v>
      </c>
      <c r="B322" s="177" t="s">
        <v>412</v>
      </c>
      <c r="C322" s="178" t="str">
        <f>'Tab3'!A81</f>
        <v>Qui si può inserire una tipologia ordine con MAX 100 righe</v>
      </c>
      <c r="D322" s="179"/>
      <c r="E322" s="180">
        <f>SUM(E323:E422)</f>
        <v>0</v>
      </c>
    </row>
    <row r="323" spans="1:5" ht="13.2" hidden="1">
      <c r="A323" s="183">
        <f>'Tab3'!O82</f>
        <v>0</v>
      </c>
      <c r="B323" s="181">
        <f>'Tab3'!F82</f>
        <v>0</v>
      </c>
      <c r="C323" s="181" t="str">
        <f>'Tab3'!D82</f>
        <v>riga 1</v>
      </c>
      <c r="D323" s="182">
        <f>'Tab3'!E82</f>
        <v>0</v>
      </c>
      <c r="E323" s="182">
        <f t="shared" ref="E323:E422" si="7">A323*D323</f>
        <v>0</v>
      </c>
    </row>
    <row r="324" spans="1:5" ht="13.2" hidden="1">
      <c r="A324" s="183">
        <f>'Tab3'!O83</f>
        <v>0</v>
      </c>
      <c r="B324" s="181">
        <f>'Tab3'!F83</f>
        <v>0</v>
      </c>
      <c r="C324" s="181" t="str">
        <f>'Tab3'!D83</f>
        <v>riga 2</v>
      </c>
      <c r="D324" s="182">
        <f>'Tab3'!E83</f>
        <v>0</v>
      </c>
      <c r="E324" s="182">
        <f t="shared" si="7"/>
        <v>0</v>
      </c>
    </row>
    <row r="325" spans="1:5" ht="13.2" hidden="1">
      <c r="A325" s="183">
        <f>'Tab3'!O84</f>
        <v>0</v>
      </c>
      <c r="B325" s="181">
        <f>'Tab3'!F84</f>
        <v>0</v>
      </c>
      <c r="C325" s="181" t="str">
        <f>'Tab3'!D84</f>
        <v>riga 3</v>
      </c>
      <c r="D325" s="182">
        <f>'Tab3'!E84</f>
        <v>0</v>
      </c>
      <c r="E325" s="182">
        <f t="shared" si="7"/>
        <v>0</v>
      </c>
    </row>
    <row r="326" spans="1:5" ht="13.2" hidden="1">
      <c r="A326" s="183">
        <f>'Tab3'!O85</f>
        <v>0</v>
      </c>
      <c r="B326" s="181">
        <f>'Tab3'!F85</f>
        <v>0</v>
      </c>
      <c r="C326" s="181" t="str">
        <f>'Tab3'!D85</f>
        <v>riga 4</v>
      </c>
      <c r="D326" s="182">
        <f>'Tab3'!E85</f>
        <v>0</v>
      </c>
      <c r="E326" s="182">
        <f t="shared" si="7"/>
        <v>0</v>
      </c>
    </row>
    <row r="327" spans="1:5" ht="13.2" hidden="1">
      <c r="A327" s="183">
        <f>'Tab3'!O86</f>
        <v>0</v>
      </c>
      <c r="B327" s="181">
        <f>'Tab3'!F86</f>
        <v>0</v>
      </c>
      <c r="C327" s="181" t="str">
        <f>'Tab3'!D86</f>
        <v>riga 5</v>
      </c>
      <c r="D327" s="182">
        <f>'Tab3'!E86</f>
        <v>0</v>
      </c>
      <c r="E327" s="182">
        <f t="shared" si="7"/>
        <v>0</v>
      </c>
    </row>
    <row r="328" spans="1:5" ht="13.2" hidden="1">
      <c r="A328" s="183">
        <f>'Tab3'!O87</f>
        <v>0</v>
      </c>
      <c r="B328" s="181">
        <f>'Tab3'!F87</f>
        <v>0</v>
      </c>
      <c r="C328" s="181" t="str">
        <f>'Tab3'!D87</f>
        <v>riga 6</v>
      </c>
      <c r="D328" s="182">
        <f>'Tab3'!E87</f>
        <v>0</v>
      </c>
      <c r="E328" s="182">
        <f t="shared" si="7"/>
        <v>0</v>
      </c>
    </row>
    <row r="329" spans="1:5" ht="13.2" hidden="1">
      <c r="A329" s="183">
        <f>'Tab3'!O88</f>
        <v>0</v>
      </c>
      <c r="B329" s="181">
        <f>'Tab3'!F88</f>
        <v>0</v>
      </c>
      <c r="C329" s="181" t="str">
        <f>'Tab3'!D88</f>
        <v>riga 7</v>
      </c>
      <c r="D329" s="182">
        <f>'Tab3'!E88</f>
        <v>0</v>
      </c>
      <c r="E329" s="182">
        <f t="shared" si="7"/>
        <v>0</v>
      </c>
    </row>
    <row r="330" spans="1:5" ht="13.2" hidden="1">
      <c r="A330" s="183">
        <f>'Tab3'!O89</f>
        <v>0</v>
      </c>
      <c r="B330" s="181">
        <f>'Tab3'!F89</f>
        <v>0</v>
      </c>
      <c r="C330" s="181" t="str">
        <f>'Tab3'!D89</f>
        <v>riga 8</v>
      </c>
      <c r="D330" s="182">
        <f>'Tab3'!E89</f>
        <v>0</v>
      </c>
      <c r="E330" s="182">
        <f t="shared" si="7"/>
        <v>0</v>
      </c>
    </row>
    <row r="331" spans="1:5" ht="13.2" hidden="1">
      <c r="A331" s="183">
        <f>'Tab3'!O90</f>
        <v>0</v>
      </c>
      <c r="B331" s="181">
        <f>'Tab3'!F90</f>
        <v>0</v>
      </c>
      <c r="C331" s="181" t="str">
        <f>'Tab3'!D90</f>
        <v>riga 9</v>
      </c>
      <c r="D331" s="182">
        <f>'Tab3'!E90</f>
        <v>0</v>
      </c>
      <c r="E331" s="182">
        <f t="shared" si="7"/>
        <v>0</v>
      </c>
    </row>
    <row r="332" spans="1:5" ht="13.2" hidden="1">
      <c r="A332" s="183">
        <f>'Tab3'!O91</f>
        <v>0</v>
      </c>
      <c r="B332" s="181">
        <f>'Tab3'!F91</f>
        <v>0</v>
      </c>
      <c r="C332" s="181" t="str">
        <f>'Tab3'!D91</f>
        <v>riga 10</v>
      </c>
      <c r="D332" s="182">
        <f>'Tab3'!E91</f>
        <v>0</v>
      </c>
      <c r="E332" s="182">
        <f t="shared" si="7"/>
        <v>0</v>
      </c>
    </row>
    <row r="333" spans="1:5" ht="13.2" hidden="1">
      <c r="A333" s="183">
        <f>'Tab3'!O92</f>
        <v>0</v>
      </c>
      <c r="B333" s="181">
        <f>'Tab3'!F92</f>
        <v>0</v>
      </c>
      <c r="C333" s="181" t="str">
        <f>'Tab3'!D92</f>
        <v>riga 11</v>
      </c>
      <c r="D333" s="182">
        <f>'Tab3'!E92</f>
        <v>0</v>
      </c>
      <c r="E333" s="182">
        <f t="shared" si="7"/>
        <v>0</v>
      </c>
    </row>
    <row r="334" spans="1:5" ht="13.2" hidden="1">
      <c r="A334" s="183">
        <f>'Tab3'!O93</f>
        <v>0</v>
      </c>
      <c r="B334" s="181">
        <f>'Tab3'!F93</f>
        <v>0</v>
      </c>
      <c r="C334" s="181" t="str">
        <f>'Tab3'!D93</f>
        <v>riga 12</v>
      </c>
      <c r="D334" s="182">
        <f>'Tab3'!E93</f>
        <v>0</v>
      </c>
      <c r="E334" s="182">
        <f t="shared" si="7"/>
        <v>0</v>
      </c>
    </row>
    <row r="335" spans="1:5" ht="13.2" hidden="1">
      <c r="A335" s="183">
        <f>'Tab3'!O94</f>
        <v>0</v>
      </c>
      <c r="B335" s="181">
        <f>'Tab3'!F94</f>
        <v>0</v>
      </c>
      <c r="C335" s="181" t="str">
        <f>'Tab3'!D94</f>
        <v>riga 13</v>
      </c>
      <c r="D335" s="182">
        <f>'Tab3'!E94</f>
        <v>0</v>
      </c>
      <c r="E335" s="182">
        <f t="shared" si="7"/>
        <v>0</v>
      </c>
    </row>
    <row r="336" spans="1:5" ht="13.2" hidden="1">
      <c r="A336" s="183">
        <f>'Tab3'!O95</f>
        <v>0</v>
      </c>
      <c r="B336" s="181">
        <f>'Tab3'!F95</f>
        <v>0</v>
      </c>
      <c r="C336" s="181" t="str">
        <f>'Tab3'!D95</f>
        <v>riga 14</v>
      </c>
      <c r="D336" s="182">
        <f>'Tab3'!E95</f>
        <v>0</v>
      </c>
      <c r="E336" s="182">
        <f t="shared" si="7"/>
        <v>0</v>
      </c>
    </row>
    <row r="337" spans="1:5" ht="13.2" hidden="1">
      <c r="A337" s="183">
        <f>'Tab3'!O96</f>
        <v>0</v>
      </c>
      <c r="B337" s="181">
        <f>'Tab3'!F96</f>
        <v>0</v>
      </c>
      <c r="C337" s="181" t="str">
        <f>'Tab3'!D96</f>
        <v>riga 15</v>
      </c>
      <c r="D337" s="182">
        <f>'Tab3'!E96</f>
        <v>0</v>
      </c>
      <c r="E337" s="182">
        <f t="shared" si="7"/>
        <v>0</v>
      </c>
    </row>
    <row r="338" spans="1:5" ht="13.2" hidden="1">
      <c r="A338" s="183">
        <f>'Tab3'!O97</f>
        <v>0</v>
      </c>
      <c r="B338" s="181">
        <f>'Tab3'!F97</f>
        <v>0</v>
      </c>
      <c r="C338" s="181" t="str">
        <f>'Tab3'!D97</f>
        <v>riga 16</v>
      </c>
      <c r="D338" s="182">
        <f>'Tab3'!E97</f>
        <v>0</v>
      </c>
      <c r="E338" s="182">
        <f t="shared" si="7"/>
        <v>0</v>
      </c>
    </row>
    <row r="339" spans="1:5" ht="13.2" hidden="1">
      <c r="A339" s="183">
        <f>'Tab3'!O98</f>
        <v>0</v>
      </c>
      <c r="B339" s="181">
        <f>'Tab3'!F98</f>
        <v>0</v>
      </c>
      <c r="C339" s="181" t="str">
        <f>'Tab3'!D98</f>
        <v>riga 17</v>
      </c>
      <c r="D339" s="182">
        <f>'Tab3'!E98</f>
        <v>0</v>
      </c>
      <c r="E339" s="182">
        <f t="shared" si="7"/>
        <v>0</v>
      </c>
    </row>
    <row r="340" spans="1:5" ht="13.2" hidden="1">
      <c r="A340" s="183">
        <f>'Tab3'!O99</f>
        <v>0</v>
      </c>
      <c r="B340" s="181">
        <f>'Tab3'!F99</f>
        <v>0</v>
      </c>
      <c r="C340" s="181" t="str">
        <f>'Tab3'!D99</f>
        <v>riga 18</v>
      </c>
      <c r="D340" s="182">
        <f>'Tab3'!E99</f>
        <v>0</v>
      </c>
      <c r="E340" s="182">
        <f t="shared" si="7"/>
        <v>0</v>
      </c>
    </row>
    <row r="341" spans="1:5" ht="13.2" hidden="1">
      <c r="A341" s="183">
        <f>'Tab3'!O100</f>
        <v>0</v>
      </c>
      <c r="B341" s="181">
        <f>'Tab3'!F100</f>
        <v>0</v>
      </c>
      <c r="C341" s="181" t="str">
        <f>'Tab3'!D100</f>
        <v>riga 19</v>
      </c>
      <c r="D341" s="182">
        <f>'Tab3'!E100</f>
        <v>0</v>
      </c>
      <c r="E341" s="182">
        <f t="shared" si="7"/>
        <v>0</v>
      </c>
    </row>
    <row r="342" spans="1:5" ht="13.2" hidden="1">
      <c r="A342" s="183">
        <f>'Tab3'!O101</f>
        <v>0</v>
      </c>
      <c r="B342" s="181">
        <f>'Tab3'!F101</f>
        <v>0</v>
      </c>
      <c r="C342" s="181" t="str">
        <f>'Tab3'!D101</f>
        <v>riga 20</v>
      </c>
      <c r="D342" s="182">
        <f>'Tab3'!E101</f>
        <v>0</v>
      </c>
      <c r="E342" s="182">
        <f t="shared" si="7"/>
        <v>0</v>
      </c>
    </row>
    <row r="343" spans="1:5" ht="13.2" hidden="1">
      <c r="A343" s="183">
        <f>'Tab3'!O102</f>
        <v>0</v>
      </c>
      <c r="B343" s="181">
        <f>'Tab3'!F102</f>
        <v>0</v>
      </c>
      <c r="C343" s="181" t="str">
        <f>'Tab3'!D102</f>
        <v>riga 21</v>
      </c>
      <c r="D343" s="182">
        <f>'Tab3'!E102</f>
        <v>0</v>
      </c>
      <c r="E343" s="182">
        <f t="shared" si="7"/>
        <v>0</v>
      </c>
    </row>
    <row r="344" spans="1:5" ht="13.2" hidden="1">
      <c r="A344" s="183">
        <f>'Tab3'!O103</f>
        <v>0</v>
      </c>
      <c r="B344" s="181">
        <f>'Tab3'!F103</f>
        <v>0</v>
      </c>
      <c r="C344" s="181" t="str">
        <f>'Tab3'!D103</f>
        <v>riga 22</v>
      </c>
      <c r="D344" s="182">
        <f>'Tab3'!E103</f>
        <v>0</v>
      </c>
      <c r="E344" s="182">
        <f t="shared" si="7"/>
        <v>0</v>
      </c>
    </row>
    <row r="345" spans="1:5" ht="13.2" hidden="1">
      <c r="A345" s="183">
        <f>'Tab3'!O104</f>
        <v>0</v>
      </c>
      <c r="B345" s="181">
        <f>'Tab3'!F104</f>
        <v>0</v>
      </c>
      <c r="C345" s="181" t="str">
        <f>'Tab3'!D104</f>
        <v>riga 23</v>
      </c>
      <c r="D345" s="182">
        <f>'Tab3'!E104</f>
        <v>0</v>
      </c>
      <c r="E345" s="182">
        <f t="shared" si="7"/>
        <v>0</v>
      </c>
    </row>
    <row r="346" spans="1:5" ht="13.2" hidden="1">
      <c r="A346" s="183">
        <f>'Tab3'!O105</f>
        <v>0</v>
      </c>
      <c r="B346" s="181">
        <f>'Tab3'!F105</f>
        <v>0</v>
      </c>
      <c r="C346" s="181" t="str">
        <f>'Tab3'!D105</f>
        <v>riga 24</v>
      </c>
      <c r="D346" s="182">
        <f>'Tab3'!E105</f>
        <v>0</v>
      </c>
      <c r="E346" s="182">
        <f t="shared" si="7"/>
        <v>0</v>
      </c>
    </row>
    <row r="347" spans="1:5" ht="13.2" hidden="1">
      <c r="A347" s="183">
        <f>'Tab3'!O106</f>
        <v>0</v>
      </c>
      <c r="B347" s="181">
        <f>'Tab3'!F106</f>
        <v>0</v>
      </c>
      <c r="C347" s="181" t="str">
        <f>'Tab3'!D106</f>
        <v>riga 25</v>
      </c>
      <c r="D347" s="182">
        <f>'Tab3'!E106</f>
        <v>0</v>
      </c>
      <c r="E347" s="182">
        <f t="shared" si="7"/>
        <v>0</v>
      </c>
    </row>
    <row r="348" spans="1:5" ht="13.2" hidden="1">
      <c r="A348" s="183">
        <f>'Tab3'!O107</f>
        <v>0</v>
      </c>
      <c r="B348" s="181">
        <f>'Tab3'!F107</f>
        <v>0</v>
      </c>
      <c r="C348" s="181" t="str">
        <f>'Tab3'!D107</f>
        <v>riga 26</v>
      </c>
      <c r="D348" s="182">
        <f>'Tab3'!E107</f>
        <v>0</v>
      </c>
      <c r="E348" s="182">
        <f t="shared" si="7"/>
        <v>0</v>
      </c>
    </row>
    <row r="349" spans="1:5" ht="13.2" hidden="1">
      <c r="A349" s="183">
        <f>'Tab3'!O108</f>
        <v>0</v>
      </c>
      <c r="B349" s="181">
        <f>'Tab3'!F108</f>
        <v>0</v>
      </c>
      <c r="C349" s="181" t="str">
        <f>'Tab3'!D108</f>
        <v>riga 27</v>
      </c>
      <c r="D349" s="182">
        <f>'Tab3'!E108</f>
        <v>0</v>
      </c>
      <c r="E349" s="182">
        <f t="shared" si="7"/>
        <v>0</v>
      </c>
    </row>
    <row r="350" spans="1:5" ht="13.2" hidden="1">
      <c r="A350" s="183">
        <f>'Tab3'!O109</f>
        <v>0</v>
      </c>
      <c r="B350" s="181">
        <f>'Tab3'!F109</f>
        <v>0</v>
      </c>
      <c r="C350" s="181" t="str">
        <f>'Tab3'!D109</f>
        <v>riga 28</v>
      </c>
      <c r="D350" s="182">
        <f>'Tab3'!E109</f>
        <v>0</v>
      </c>
      <c r="E350" s="182">
        <f t="shared" si="7"/>
        <v>0</v>
      </c>
    </row>
    <row r="351" spans="1:5" ht="13.2" hidden="1">
      <c r="A351" s="183">
        <f>'Tab3'!O110</f>
        <v>0</v>
      </c>
      <c r="B351" s="181">
        <f>'Tab3'!F110</f>
        <v>0</v>
      </c>
      <c r="C351" s="181" t="str">
        <f>'Tab3'!D110</f>
        <v>riga 29</v>
      </c>
      <c r="D351" s="182">
        <f>'Tab3'!E110</f>
        <v>0</v>
      </c>
      <c r="E351" s="182">
        <f t="shared" si="7"/>
        <v>0</v>
      </c>
    </row>
    <row r="352" spans="1:5" ht="13.2" hidden="1">
      <c r="A352" s="183">
        <f>'Tab3'!O111</f>
        <v>0</v>
      </c>
      <c r="B352" s="181">
        <f>'Tab3'!F111</f>
        <v>0</v>
      </c>
      <c r="C352" s="181" t="str">
        <f>'Tab3'!D111</f>
        <v>riga 30</v>
      </c>
      <c r="D352" s="182">
        <f>'Tab3'!E111</f>
        <v>0</v>
      </c>
      <c r="E352" s="182">
        <f t="shared" si="7"/>
        <v>0</v>
      </c>
    </row>
    <row r="353" spans="1:5" ht="13.2" hidden="1">
      <c r="A353" s="183">
        <f>'Tab3'!O112</f>
        <v>0</v>
      </c>
      <c r="B353" s="181">
        <f>'Tab3'!F112</f>
        <v>0</v>
      </c>
      <c r="C353" s="181" t="str">
        <f>'Tab3'!D112</f>
        <v>riga 31</v>
      </c>
      <c r="D353" s="182">
        <f>'Tab3'!E112</f>
        <v>0</v>
      </c>
      <c r="E353" s="182">
        <f t="shared" si="7"/>
        <v>0</v>
      </c>
    </row>
    <row r="354" spans="1:5" ht="13.2" hidden="1">
      <c r="A354" s="183">
        <f>'Tab3'!O113</f>
        <v>0</v>
      </c>
      <c r="B354" s="181">
        <f>'Tab3'!F113</f>
        <v>0</v>
      </c>
      <c r="C354" s="181" t="str">
        <f>'Tab3'!D113</f>
        <v>riga 32</v>
      </c>
      <c r="D354" s="182">
        <f>'Tab3'!E113</f>
        <v>0</v>
      </c>
      <c r="E354" s="182">
        <f t="shared" si="7"/>
        <v>0</v>
      </c>
    </row>
    <row r="355" spans="1:5" ht="13.2" hidden="1">
      <c r="A355" s="183">
        <f>'Tab3'!O114</f>
        <v>0</v>
      </c>
      <c r="B355" s="181">
        <f>'Tab3'!F114</f>
        <v>0</v>
      </c>
      <c r="C355" s="181" t="str">
        <f>'Tab3'!D114</f>
        <v>riga 33</v>
      </c>
      <c r="D355" s="182">
        <f>'Tab3'!E114</f>
        <v>0</v>
      </c>
      <c r="E355" s="182">
        <f t="shared" si="7"/>
        <v>0</v>
      </c>
    </row>
    <row r="356" spans="1:5" ht="13.2" hidden="1">
      <c r="A356" s="183">
        <f>'Tab3'!O115</f>
        <v>0</v>
      </c>
      <c r="B356" s="181">
        <f>'Tab3'!F115</f>
        <v>0</v>
      </c>
      <c r="C356" s="181" t="str">
        <f>'Tab3'!D115</f>
        <v>riga 34</v>
      </c>
      <c r="D356" s="182">
        <f>'Tab3'!E115</f>
        <v>0</v>
      </c>
      <c r="E356" s="182">
        <f t="shared" si="7"/>
        <v>0</v>
      </c>
    </row>
    <row r="357" spans="1:5" ht="13.2" hidden="1">
      <c r="A357" s="183">
        <f>'Tab3'!O116</f>
        <v>0</v>
      </c>
      <c r="B357" s="181">
        <f>'Tab3'!F116</f>
        <v>0</v>
      </c>
      <c r="C357" s="181" t="str">
        <f>'Tab3'!D116</f>
        <v>riga 35</v>
      </c>
      <c r="D357" s="182">
        <f>'Tab3'!E116</f>
        <v>0</v>
      </c>
      <c r="E357" s="182">
        <f t="shared" si="7"/>
        <v>0</v>
      </c>
    </row>
    <row r="358" spans="1:5" ht="13.2" hidden="1">
      <c r="A358" s="183">
        <f>'Tab3'!O117</f>
        <v>0</v>
      </c>
      <c r="B358" s="181">
        <f>'Tab3'!F117</f>
        <v>0</v>
      </c>
      <c r="C358" s="181" t="str">
        <f>'Tab3'!D117</f>
        <v>riga 36</v>
      </c>
      <c r="D358" s="182">
        <f>'Tab3'!E117</f>
        <v>0</v>
      </c>
      <c r="E358" s="182">
        <f t="shared" si="7"/>
        <v>0</v>
      </c>
    </row>
    <row r="359" spans="1:5" ht="13.2" hidden="1">
      <c r="A359" s="183">
        <f>'Tab3'!O118</f>
        <v>0</v>
      </c>
      <c r="B359" s="181">
        <f>'Tab3'!F118</f>
        <v>0</v>
      </c>
      <c r="C359" s="181" t="str">
        <f>'Tab3'!D118</f>
        <v>riga 37</v>
      </c>
      <c r="D359" s="182">
        <f>'Tab3'!E118</f>
        <v>0</v>
      </c>
      <c r="E359" s="182">
        <f t="shared" si="7"/>
        <v>0</v>
      </c>
    </row>
    <row r="360" spans="1:5" ht="13.2" hidden="1">
      <c r="A360" s="183">
        <f>'Tab3'!O119</f>
        <v>0</v>
      </c>
      <c r="B360" s="181">
        <f>'Tab3'!F119</f>
        <v>0</v>
      </c>
      <c r="C360" s="181" t="str">
        <f>'Tab3'!D119</f>
        <v>riga 38</v>
      </c>
      <c r="D360" s="182">
        <f>'Tab3'!E119</f>
        <v>0</v>
      </c>
      <c r="E360" s="182">
        <f t="shared" si="7"/>
        <v>0</v>
      </c>
    </row>
    <row r="361" spans="1:5" ht="13.2" hidden="1">
      <c r="A361" s="183">
        <f>'Tab3'!O120</f>
        <v>0</v>
      </c>
      <c r="B361" s="181">
        <f>'Tab3'!F120</f>
        <v>0</v>
      </c>
      <c r="C361" s="181" t="str">
        <f>'Tab3'!D120</f>
        <v>riga 39</v>
      </c>
      <c r="D361" s="182">
        <f>'Tab3'!E120</f>
        <v>0</v>
      </c>
      <c r="E361" s="182">
        <f t="shared" si="7"/>
        <v>0</v>
      </c>
    </row>
    <row r="362" spans="1:5" ht="13.2" hidden="1">
      <c r="A362" s="183">
        <f>'Tab3'!O121</f>
        <v>0</v>
      </c>
      <c r="B362" s="181">
        <f>'Tab3'!F121</f>
        <v>0</v>
      </c>
      <c r="C362" s="181" t="str">
        <f>'Tab3'!D121</f>
        <v>riga 40</v>
      </c>
      <c r="D362" s="182">
        <f>'Tab3'!E121</f>
        <v>0</v>
      </c>
      <c r="E362" s="182">
        <f t="shared" si="7"/>
        <v>0</v>
      </c>
    </row>
    <row r="363" spans="1:5" ht="13.2" hidden="1">
      <c r="A363" s="183">
        <f>'Tab3'!O122</f>
        <v>0</v>
      </c>
      <c r="B363" s="181">
        <f>'Tab3'!F122</f>
        <v>0</v>
      </c>
      <c r="C363" s="181" t="str">
        <f>'Tab3'!D122</f>
        <v>riga 41</v>
      </c>
      <c r="D363" s="182">
        <f>'Tab3'!E122</f>
        <v>0</v>
      </c>
      <c r="E363" s="182">
        <f t="shared" si="7"/>
        <v>0</v>
      </c>
    </row>
    <row r="364" spans="1:5" ht="13.2" hidden="1">
      <c r="A364" s="183">
        <f>'Tab3'!O123</f>
        <v>0</v>
      </c>
      <c r="B364" s="181">
        <f>'Tab3'!F123</f>
        <v>0</v>
      </c>
      <c r="C364" s="181" t="str">
        <f>'Tab3'!D123</f>
        <v>riga 42</v>
      </c>
      <c r="D364" s="182">
        <f>'Tab3'!E123</f>
        <v>0</v>
      </c>
      <c r="E364" s="182">
        <f t="shared" si="7"/>
        <v>0</v>
      </c>
    </row>
    <row r="365" spans="1:5" ht="13.2" hidden="1">
      <c r="A365" s="183">
        <f>'Tab3'!O124</f>
        <v>0</v>
      </c>
      <c r="B365" s="181">
        <f>'Tab3'!F124</f>
        <v>0</v>
      </c>
      <c r="C365" s="181" t="str">
        <f>'Tab3'!D124</f>
        <v>riga 43</v>
      </c>
      <c r="D365" s="182">
        <f>'Tab3'!E124</f>
        <v>0</v>
      </c>
      <c r="E365" s="182">
        <f t="shared" si="7"/>
        <v>0</v>
      </c>
    </row>
    <row r="366" spans="1:5" ht="13.2" hidden="1">
      <c r="A366" s="183">
        <f>'Tab3'!O125</f>
        <v>0</v>
      </c>
      <c r="B366" s="181">
        <f>'Tab3'!F125</f>
        <v>0</v>
      </c>
      <c r="C366" s="181" t="str">
        <f>'Tab3'!D125</f>
        <v>riga 44</v>
      </c>
      <c r="D366" s="182">
        <f>'Tab3'!E125</f>
        <v>0</v>
      </c>
      <c r="E366" s="182">
        <f t="shared" si="7"/>
        <v>0</v>
      </c>
    </row>
    <row r="367" spans="1:5" ht="13.2" hidden="1">
      <c r="A367" s="183">
        <f>'Tab3'!O126</f>
        <v>0</v>
      </c>
      <c r="B367" s="181">
        <f>'Tab3'!F126</f>
        <v>0</v>
      </c>
      <c r="C367" s="181" t="str">
        <f>'Tab3'!D126</f>
        <v>riga 45</v>
      </c>
      <c r="D367" s="182">
        <f>'Tab3'!E126</f>
        <v>0</v>
      </c>
      <c r="E367" s="182">
        <f t="shared" si="7"/>
        <v>0</v>
      </c>
    </row>
    <row r="368" spans="1:5" ht="13.2" hidden="1">
      <c r="A368" s="183">
        <f>'Tab3'!O127</f>
        <v>0</v>
      </c>
      <c r="B368" s="181">
        <f>'Tab3'!F127</f>
        <v>0</v>
      </c>
      <c r="C368" s="181" t="str">
        <f>'Tab3'!D127</f>
        <v>riga 46</v>
      </c>
      <c r="D368" s="182">
        <f>'Tab3'!E127</f>
        <v>0</v>
      </c>
      <c r="E368" s="182">
        <f t="shared" si="7"/>
        <v>0</v>
      </c>
    </row>
    <row r="369" spans="1:5" ht="13.2" hidden="1">
      <c r="A369" s="183">
        <f>'Tab3'!O128</f>
        <v>0</v>
      </c>
      <c r="B369" s="181">
        <f>'Tab3'!F128</f>
        <v>0</v>
      </c>
      <c r="C369" s="181" t="str">
        <f>'Tab3'!D128</f>
        <v>riga 47</v>
      </c>
      <c r="D369" s="182">
        <f>'Tab3'!E128</f>
        <v>0</v>
      </c>
      <c r="E369" s="182">
        <f t="shared" si="7"/>
        <v>0</v>
      </c>
    </row>
    <row r="370" spans="1:5" ht="13.2" hidden="1">
      <c r="A370" s="183">
        <f>'Tab3'!O129</f>
        <v>0</v>
      </c>
      <c r="B370" s="181">
        <f>'Tab3'!F129</f>
        <v>0</v>
      </c>
      <c r="C370" s="181" t="str">
        <f>'Tab3'!D129</f>
        <v>riga 48</v>
      </c>
      <c r="D370" s="182">
        <f>'Tab3'!E129</f>
        <v>0</v>
      </c>
      <c r="E370" s="182">
        <f t="shared" si="7"/>
        <v>0</v>
      </c>
    </row>
    <row r="371" spans="1:5" ht="13.2" hidden="1">
      <c r="A371" s="183">
        <f>'Tab3'!O130</f>
        <v>0</v>
      </c>
      <c r="B371" s="181">
        <f>'Tab3'!F130</f>
        <v>0</v>
      </c>
      <c r="C371" s="181" t="str">
        <f>'Tab3'!D130</f>
        <v>riga 49</v>
      </c>
      <c r="D371" s="182">
        <f>'Tab3'!E130</f>
        <v>0</v>
      </c>
      <c r="E371" s="182">
        <f t="shared" si="7"/>
        <v>0</v>
      </c>
    </row>
    <row r="372" spans="1:5" ht="13.2" hidden="1">
      <c r="A372" s="183">
        <f>'Tab3'!O131</f>
        <v>0</v>
      </c>
      <c r="B372" s="181">
        <f>'Tab3'!F131</f>
        <v>0</v>
      </c>
      <c r="C372" s="181" t="str">
        <f>'Tab3'!D131</f>
        <v>riga 50</v>
      </c>
      <c r="D372" s="182">
        <f>'Tab3'!E131</f>
        <v>0</v>
      </c>
      <c r="E372" s="182">
        <f t="shared" si="7"/>
        <v>0</v>
      </c>
    </row>
    <row r="373" spans="1:5" ht="13.2" hidden="1">
      <c r="A373" s="183">
        <f>'Tab3'!O132</f>
        <v>0</v>
      </c>
      <c r="B373" s="181">
        <f>'Tab3'!F132</f>
        <v>0</v>
      </c>
      <c r="C373" s="181" t="str">
        <f>'Tab3'!D132</f>
        <v>riga 51</v>
      </c>
      <c r="D373" s="182">
        <f>'Tab3'!E132</f>
        <v>0</v>
      </c>
      <c r="E373" s="182">
        <f t="shared" si="7"/>
        <v>0</v>
      </c>
    </row>
    <row r="374" spans="1:5" ht="13.2" hidden="1">
      <c r="A374" s="183">
        <f>'Tab3'!O133</f>
        <v>0</v>
      </c>
      <c r="B374" s="181">
        <f>'Tab3'!F133</f>
        <v>0</v>
      </c>
      <c r="C374" s="181" t="str">
        <f>'Tab3'!D133</f>
        <v>riga 52</v>
      </c>
      <c r="D374" s="182">
        <f>'Tab3'!E133</f>
        <v>0</v>
      </c>
      <c r="E374" s="182">
        <f t="shared" si="7"/>
        <v>0</v>
      </c>
    </row>
    <row r="375" spans="1:5" ht="13.2" hidden="1">
      <c r="A375" s="183">
        <f>'Tab3'!O134</f>
        <v>0</v>
      </c>
      <c r="B375" s="181">
        <f>'Tab3'!F134</f>
        <v>0</v>
      </c>
      <c r="C375" s="181" t="str">
        <f>'Tab3'!D134</f>
        <v>riga 53</v>
      </c>
      <c r="D375" s="182">
        <f>'Tab3'!E134</f>
        <v>0</v>
      </c>
      <c r="E375" s="182">
        <f t="shared" si="7"/>
        <v>0</v>
      </c>
    </row>
    <row r="376" spans="1:5" ht="13.2" hidden="1">
      <c r="A376" s="183">
        <f>'Tab3'!O135</f>
        <v>0</v>
      </c>
      <c r="B376" s="181">
        <f>'Tab3'!F135</f>
        <v>0</v>
      </c>
      <c r="C376" s="181" t="str">
        <f>'Tab3'!D135</f>
        <v>riga 54</v>
      </c>
      <c r="D376" s="182">
        <f>'Tab3'!E135</f>
        <v>0</v>
      </c>
      <c r="E376" s="182">
        <f t="shared" si="7"/>
        <v>0</v>
      </c>
    </row>
    <row r="377" spans="1:5" ht="13.2" hidden="1">
      <c r="A377" s="183">
        <f>'Tab3'!O136</f>
        <v>0</v>
      </c>
      <c r="B377" s="181">
        <f>'Tab3'!F136</f>
        <v>0</v>
      </c>
      <c r="C377" s="181" t="str">
        <f>'Tab3'!D136</f>
        <v>riga 55</v>
      </c>
      <c r="D377" s="182">
        <f>'Tab3'!E136</f>
        <v>0</v>
      </c>
      <c r="E377" s="182">
        <f t="shared" si="7"/>
        <v>0</v>
      </c>
    </row>
    <row r="378" spans="1:5" ht="13.2" hidden="1">
      <c r="A378" s="183">
        <f>'Tab3'!O137</f>
        <v>0</v>
      </c>
      <c r="B378" s="181">
        <f>'Tab3'!F137</f>
        <v>0</v>
      </c>
      <c r="C378" s="181" t="str">
        <f>'Tab3'!D137</f>
        <v>riga 56</v>
      </c>
      <c r="D378" s="182">
        <f>'Tab3'!E137</f>
        <v>0</v>
      </c>
      <c r="E378" s="182">
        <f t="shared" si="7"/>
        <v>0</v>
      </c>
    </row>
    <row r="379" spans="1:5" ht="13.2" hidden="1">
      <c r="A379" s="183">
        <f>'Tab3'!O138</f>
        <v>0</v>
      </c>
      <c r="B379" s="181">
        <f>'Tab3'!F138</f>
        <v>0</v>
      </c>
      <c r="C379" s="181" t="str">
        <f>'Tab3'!D138</f>
        <v>riga 57</v>
      </c>
      <c r="D379" s="182">
        <f>'Tab3'!E138</f>
        <v>0</v>
      </c>
      <c r="E379" s="182">
        <f t="shared" si="7"/>
        <v>0</v>
      </c>
    </row>
    <row r="380" spans="1:5" ht="13.2" hidden="1">
      <c r="A380" s="183">
        <f>'Tab3'!O139</f>
        <v>0</v>
      </c>
      <c r="B380" s="181">
        <f>'Tab3'!F139</f>
        <v>0</v>
      </c>
      <c r="C380" s="181" t="str">
        <f>'Tab3'!D139</f>
        <v>riga 58</v>
      </c>
      <c r="D380" s="182">
        <f>'Tab3'!E139</f>
        <v>0</v>
      </c>
      <c r="E380" s="182">
        <f t="shared" si="7"/>
        <v>0</v>
      </c>
    </row>
    <row r="381" spans="1:5" ht="13.2" hidden="1">
      <c r="A381" s="183">
        <f>'Tab3'!O140</f>
        <v>0</v>
      </c>
      <c r="B381" s="181">
        <f>'Tab3'!F140</f>
        <v>0</v>
      </c>
      <c r="C381" s="181" t="str">
        <f>'Tab3'!D140</f>
        <v>riga 59</v>
      </c>
      <c r="D381" s="182">
        <f>'Tab3'!E140</f>
        <v>0</v>
      </c>
      <c r="E381" s="182">
        <f t="shared" si="7"/>
        <v>0</v>
      </c>
    </row>
    <row r="382" spans="1:5" ht="13.2" hidden="1">
      <c r="A382" s="183">
        <f>'Tab3'!O141</f>
        <v>0</v>
      </c>
      <c r="B382" s="181">
        <f>'Tab3'!F141</f>
        <v>0</v>
      </c>
      <c r="C382" s="181" t="str">
        <f>'Tab3'!D141</f>
        <v>riga 60</v>
      </c>
      <c r="D382" s="182">
        <f>'Tab3'!E141</f>
        <v>0</v>
      </c>
      <c r="E382" s="182">
        <f t="shared" si="7"/>
        <v>0</v>
      </c>
    </row>
    <row r="383" spans="1:5" ht="13.2" hidden="1">
      <c r="A383" s="183">
        <f>'Tab3'!O142</f>
        <v>0</v>
      </c>
      <c r="B383" s="181">
        <f>'Tab3'!F142</f>
        <v>0</v>
      </c>
      <c r="C383" s="181" t="str">
        <f>'Tab3'!D142</f>
        <v>riga 61</v>
      </c>
      <c r="D383" s="182">
        <f>'Tab3'!E142</f>
        <v>0</v>
      </c>
      <c r="E383" s="182">
        <f t="shared" si="7"/>
        <v>0</v>
      </c>
    </row>
    <row r="384" spans="1:5" ht="13.2" hidden="1">
      <c r="A384" s="183">
        <f>'Tab3'!O143</f>
        <v>0</v>
      </c>
      <c r="B384" s="181">
        <f>'Tab3'!F143</f>
        <v>0</v>
      </c>
      <c r="C384" s="181" t="str">
        <f>'Tab3'!D143</f>
        <v>riga 62</v>
      </c>
      <c r="D384" s="182">
        <f>'Tab3'!E143</f>
        <v>0</v>
      </c>
      <c r="E384" s="182">
        <f t="shared" si="7"/>
        <v>0</v>
      </c>
    </row>
    <row r="385" spans="1:5" ht="13.2" hidden="1">
      <c r="A385" s="183">
        <f>'Tab3'!O144</f>
        <v>0</v>
      </c>
      <c r="B385" s="181">
        <f>'Tab3'!F144</f>
        <v>0</v>
      </c>
      <c r="C385" s="181" t="str">
        <f>'Tab3'!D144</f>
        <v>riga 63</v>
      </c>
      <c r="D385" s="182">
        <f>'Tab3'!E144</f>
        <v>0</v>
      </c>
      <c r="E385" s="182">
        <f t="shared" si="7"/>
        <v>0</v>
      </c>
    </row>
    <row r="386" spans="1:5" ht="13.2" hidden="1">
      <c r="A386" s="183">
        <f>'Tab3'!O145</f>
        <v>0</v>
      </c>
      <c r="B386" s="181">
        <f>'Tab3'!F145</f>
        <v>0</v>
      </c>
      <c r="C386" s="181" t="str">
        <f>'Tab3'!D145</f>
        <v>riga 64</v>
      </c>
      <c r="D386" s="182">
        <f>'Tab3'!E145</f>
        <v>0</v>
      </c>
      <c r="E386" s="182">
        <f t="shared" si="7"/>
        <v>0</v>
      </c>
    </row>
    <row r="387" spans="1:5" ht="13.2" hidden="1">
      <c r="A387" s="183">
        <f>'Tab3'!O146</f>
        <v>0</v>
      </c>
      <c r="B387" s="181">
        <f>'Tab3'!F146</f>
        <v>0</v>
      </c>
      <c r="C387" s="181" t="str">
        <f>'Tab3'!D146</f>
        <v>riga 65</v>
      </c>
      <c r="D387" s="182">
        <f>'Tab3'!E146</f>
        <v>0</v>
      </c>
      <c r="E387" s="182">
        <f t="shared" si="7"/>
        <v>0</v>
      </c>
    </row>
    <row r="388" spans="1:5" ht="13.2" hidden="1">
      <c r="A388" s="183">
        <f>'Tab3'!O147</f>
        <v>0</v>
      </c>
      <c r="B388" s="181">
        <f>'Tab3'!F147</f>
        <v>0</v>
      </c>
      <c r="C388" s="181" t="str">
        <f>'Tab3'!D147</f>
        <v>riga 66</v>
      </c>
      <c r="D388" s="182">
        <f>'Tab3'!E147</f>
        <v>0</v>
      </c>
      <c r="E388" s="182">
        <f t="shared" si="7"/>
        <v>0</v>
      </c>
    </row>
    <row r="389" spans="1:5" ht="13.2" hidden="1">
      <c r="A389" s="183">
        <f>'Tab3'!O148</f>
        <v>0</v>
      </c>
      <c r="B389" s="181">
        <f>'Tab3'!F148</f>
        <v>0</v>
      </c>
      <c r="C389" s="181" t="str">
        <f>'Tab3'!D148</f>
        <v>riga 67</v>
      </c>
      <c r="D389" s="182">
        <f>'Tab3'!E148</f>
        <v>0</v>
      </c>
      <c r="E389" s="182">
        <f t="shared" si="7"/>
        <v>0</v>
      </c>
    </row>
    <row r="390" spans="1:5" ht="13.2" hidden="1">
      <c r="A390" s="183">
        <f>'Tab3'!O149</f>
        <v>0</v>
      </c>
      <c r="B390" s="181">
        <f>'Tab3'!F149</f>
        <v>0</v>
      </c>
      <c r="C390" s="181" t="str">
        <f>'Tab3'!D149</f>
        <v>riga 68</v>
      </c>
      <c r="D390" s="182">
        <f>'Tab3'!E149</f>
        <v>0</v>
      </c>
      <c r="E390" s="182">
        <f t="shared" si="7"/>
        <v>0</v>
      </c>
    </row>
    <row r="391" spans="1:5" ht="13.2" hidden="1">
      <c r="A391" s="183">
        <f>'Tab3'!O150</f>
        <v>0</v>
      </c>
      <c r="B391" s="181">
        <f>'Tab3'!F150</f>
        <v>0</v>
      </c>
      <c r="C391" s="181" t="str">
        <f>'Tab3'!D150</f>
        <v>riga 69</v>
      </c>
      <c r="D391" s="182">
        <f>'Tab3'!E150</f>
        <v>0</v>
      </c>
      <c r="E391" s="182">
        <f t="shared" si="7"/>
        <v>0</v>
      </c>
    </row>
    <row r="392" spans="1:5" ht="13.2" hidden="1">
      <c r="A392" s="183">
        <f>'Tab3'!O151</f>
        <v>0</v>
      </c>
      <c r="B392" s="181">
        <f>'Tab3'!F151</f>
        <v>0</v>
      </c>
      <c r="C392" s="181" t="str">
        <f>'Tab3'!D151</f>
        <v>riga 70</v>
      </c>
      <c r="D392" s="182">
        <f>'Tab3'!E151</f>
        <v>0</v>
      </c>
      <c r="E392" s="182">
        <f t="shared" si="7"/>
        <v>0</v>
      </c>
    </row>
    <row r="393" spans="1:5" ht="13.2" hidden="1">
      <c r="A393" s="183">
        <f>'Tab3'!O152</f>
        <v>0</v>
      </c>
      <c r="B393" s="181">
        <f>'Tab3'!F152</f>
        <v>0</v>
      </c>
      <c r="C393" s="181" t="str">
        <f>'Tab3'!D152</f>
        <v>riga 71</v>
      </c>
      <c r="D393" s="182">
        <f>'Tab3'!E152</f>
        <v>0</v>
      </c>
      <c r="E393" s="182">
        <f t="shared" si="7"/>
        <v>0</v>
      </c>
    </row>
    <row r="394" spans="1:5" ht="13.2" hidden="1">
      <c r="A394" s="183">
        <f>'Tab3'!O153</f>
        <v>0</v>
      </c>
      <c r="B394" s="181">
        <f>'Tab3'!F153</f>
        <v>0</v>
      </c>
      <c r="C394" s="181" t="str">
        <f>'Tab3'!D153</f>
        <v>riga 72</v>
      </c>
      <c r="D394" s="182">
        <f>'Tab3'!E153</f>
        <v>0</v>
      </c>
      <c r="E394" s="182">
        <f t="shared" si="7"/>
        <v>0</v>
      </c>
    </row>
    <row r="395" spans="1:5" ht="13.2" hidden="1">
      <c r="A395" s="183">
        <f>'Tab3'!O154</f>
        <v>0</v>
      </c>
      <c r="B395" s="181">
        <f>'Tab3'!F154</f>
        <v>0</v>
      </c>
      <c r="C395" s="181" t="str">
        <f>'Tab3'!D154</f>
        <v>riga 73</v>
      </c>
      <c r="D395" s="182">
        <f>'Tab3'!E154</f>
        <v>0</v>
      </c>
      <c r="E395" s="182">
        <f t="shared" si="7"/>
        <v>0</v>
      </c>
    </row>
    <row r="396" spans="1:5" ht="13.2" hidden="1">
      <c r="A396" s="183">
        <f>'Tab3'!O155</f>
        <v>0</v>
      </c>
      <c r="B396" s="181">
        <f>'Tab3'!F155</f>
        <v>0</v>
      </c>
      <c r="C396" s="181" t="str">
        <f>'Tab3'!D155</f>
        <v>riga 74</v>
      </c>
      <c r="D396" s="182">
        <f>'Tab3'!E155</f>
        <v>0</v>
      </c>
      <c r="E396" s="182">
        <f t="shared" si="7"/>
        <v>0</v>
      </c>
    </row>
    <row r="397" spans="1:5" ht="13.2" hidden="1">
      <c r="A397" s="183">
        <f>'Tab3'!O156</f>
        <v>0</v>
      </c>
      <c r="B397" s="181">
        <f>'Tab3'!F156</f>
        <v>0</v>
      </c>
      <c r="C397" s="181" t="str">
        <f>'Tab3'!D156</f>
        <v>riga 75</v>
      </c>
      <c r="D397" s="182">
        <f>'Tab3'!E156</f>
        <v>0</v>
      </c>
      <c r="E397" s="182">
        <f t="shared" si="7"/>
        <v>0</v>
      </c>
    </row>
    <row r="398" spans="1:5" ht="13.2" hidden="1">
      <c r="A398" s="183">
        <f>'Tab3'!O157</f>
        <v>0</v>
      </c>
      <c r="B398" s="181">
        <f>'Tab3'!F157</f>
        <v>0</v>
      </c>
      <c r="C398" s="181" t="str">
        <f>'Tab3'!D157</f>
        <v>riga 76</v>
      </c>
      <c r="D398" s="182">
        <f>'Tab3'!E157</f>
        <v>0</v>
      </c>
      <c r="E398" s="182">
        <f t="shared" si="7"/>
        <v>0</v>
      </c>
    </row>
    <row r="399" spans="1:5" ht="13.2" hidden="1">
      <c r="A399" s="183">
        <f>'Tab3'!O158</f>
        <v>0</v>
      </c>
      <c r="B399" s="181">
        <f>'Tab3'!F158</f>
        <v>0</v>
      </c>
      <c r="C399" s="181" t="str">
        <f>'Tab3'!D158</f>
        <v>riga 77</v>
      </c>
      <c r="D399" s="182">
        <f>'Tab3'!E158</f>
        <v>0</v>
      </c>
      <c r="E399" s="182">
        <f t="shared" si="7"/>
        <v>0</v>
      </c>
    </row>
    <row r="400" spans="1:5" ht="13.2" hidden="1">
      <c r="A400" s="183">
        <f>'Tab3'!O159</f>
        <v>0</v>
      </c>
      <c r="B400" s="181">
        <f>'Tab3'!F159</f>
        <v>0</v>
      </c>
      <c r="C400" s="181" t="str">
        <f>'Tab3'!D159</f>
        <v>riga 78</v>
      </c>
      <c r="D400" s="182">
        <f>'Tab3'!E159</f>
        <v>0</v>
      </c>
      <c r="E400" s="182">
        <f t="shared" si="7"/>
        <v>0</v>
      </c>
    </row>
    <row r="401" spans="1:5" ht="13.2" hidden="1">
      <c r="A401" s="183">
        <f>'Tab3'!O160</f>
        <v>0</v>
      </c>
      <c r="B401" s="181">
        <f>'Tab3'!F160</f>
        <v>0</v>
      </c>
      <c r="C401" s="181" t="str">
        <f>'Tab3'!D160</f>
        <v>riga 79</v>
      </c>
      <c r="D401" s="182">
        <f>'Tab3'!E160</f>
        <v>0</v>
      </c>
      <c r="E401" s="182">
        <f t="shared" si="7"/>
        <v>0</v>
      </c>
    </row>
    <row r="402" spans="1:5" ht="13.2" hidden="1">
      <c r="A402" s="183">
        <f>'Tab3'!O161</f>
        <v>0</v>
      </c>
      <c r="B402" s="181">
        <f>'Tab3'!F161</f>
        <v>0</v>
      </c>
      <c r="C402" s="181" t="str">
        <f>'Tab3'!D161</f>
        <v>riga 80</v>
      </c>
      <c r="D402" s="182">
        <f>'Tab3'!E161</f>
        <v>0</v>
      </c>
      <c r="E402" s="182">
        <f t="shared" si="7"/>
        <v>0</v>
      </c>
    </row>
    <row r="403" spans="1:5" ht="13.2" hidden="1">
      <c r="A403" s="183">
        <f>'Tab3'!O162</f>
        <v>0</v>
      </c>
      <c r="B403" s="181">
        <f>'Tab3'!F162</f>
        <v>0</v>
      </c>
      <c r="C403" s="181" t="str">
        <f>'Tab3'!D162</f>
        <v>riga 81</v>
      </c>
      <c r="D403" s="182">
        <f>'Tab3'!E162</f>
        <v>0</v>
      </c>
      <c r="E403" s="182">
        <f t="shared" si="7"/>
        <v>0</v>
      </c>
    </row>
    <row r="404" spans="1:5" ht="13.2" hidden="1">
      <c r="A404" s="183">
        <f>'Tab3'!O163</f>
        <v>0</v>
      </c>
      <c r="B404" s="181">
        <f>'Tab3'!F163</f>
        <v>0</v>
      </c>
      <c r="C404" s="181" t="str">
        <f>'Tab3'!D163</f>
        <v>riga 82</v>
      </c>
      <c r="D404" s="182">
        <f>'Tab3'!E163</f>
        <v>0</v>
      </c>
      <c r="E404" s="182">
        <f t="shared" si="7"/>
        <v>0</v>
      </c>
    </row>
    <row r="405" spans="1:5" ht="13.2" hidden="1">
      <c r="A405" s="183">
        <f>'Tab3'!O164</f>
        <v>0</v>
      </c>
      <c r="B405" s="181">
        <f>'Tab3'!F164</f>
        <v>0</v>
      </c>
      <c r="C405" s="181" t="str">
        <f>'Tab3'!D164</f>
        <v>riga 83</v>
      </c>
      <c r="D405" s="182">
        <f>'Tab3'!E164</f>
        <v>0</v>
      </c>
      <c r="E405" s="182">
        <f t="shared" si="7"/>
        <v>0</v>
      </c>
    </row>
    <row r="406" spans="1:5" ht="13.2" hidden="1">
      <c r="A406" s="183">
        <f>'Tab3'!O165</f>
        <v>0</v>
      </c>
      <c r="B406" s="181">
        <f>'Tab3'!F165</f>
        <v>0</v>
      </c>
      <c r="C406" s="181" t="str">
        <f>'Tab3'!D165</f>
        <v>riga 84</v>
      </c>
      <c r="D406" s="182">
        <f>'Tab3'!E165</f>
        <v>0</v>
      </c>
      <c r="E406" s="182">
        <f t="shared" si="7"/>
        <v>0</v>
      </c>
    </row>
    <row r="407" spans="1:5" ht="13.2" hidden="1">
      <c r="A407" s="183">
        <f>'Tab3'!O166</f>
        <v>0</v>
      </c>
      <c r="B407" s="181">
        <f>'Tab3'!F166</f>
        <v>0</v>
      </c>
      <c r="C407" s="181" t="str">
        <f>'Tab3'!D166</f>
        <v>riga 85</v>
      </c>
      <c r="D407" s="182">
        <f>'Tab3'!E166</f>
        <v>0</v>
      </c>
      <c r="E407" s="182">
        <f t="shared" si="7"/>
        <v>0</v>
      </c>
    </row>
    <row r="408" spans="1:5" ht="13.2" hidden="1">
      <c r="A408" s="183">
        <f>'Tab3'!O167</f>
        <v>0</v>
      </c>
      <c r="B408" s="181">
        <f>'Tab3'!F167</f>
        <v>0</v>
      </c>
      <c r="C408" s="181" t="str">
        <f>'Tab3'!D167</f>
        <v>riga 86</v>
      </c>
      <c r="D408" s="182">
        <f>'Tab3'!E167</f>
        <v>0</v>
      </c>
      <c r="E408" s="182">
        <f t="shared" si="7"/>
        <v>0</v>
      </c>
    </row>
    <row r="409" spans="1:5" ht="13.2" hidden="1">
      <c r="A409" s="183">
        <f>'Tab3'!O168</f>
        <v>0</v>
      </c>
      <c r="B409" s="181">
        <f>'Tab3'!F168</f>
        <v>0</v>
      </c>
      <c r="C409" s="181" t="str">
        <f>'Tab3'!D168</f>
        <v>riga 87</v>
      </c>
      <c r="D409" s="182">
        <f>'Tab3'!E168</f>
        <v>0</v>
      </c>
      <c r="E409" s="182">
        <f t="shared" si="7"/>
        <v>0</v>
      </c>
    </row>
    <row r="410" spans="1:5" ht="13.2" hidden="1">
      <c r="A410" s="183">
        <f>'Tab3'!O169</f>
        <v>0</v>
      </c>
      <c r="B410" s="181">
        <f>'Tab3'!F169</f>
        <v>0</v>
      </c>
      <c r="C410" s="181" t="str">
        <f>'Tab3'!D169</f>
        <v>riga 88</v>
      </c>
      <c r="D410" s="182">
        <f>'Tab3'!E169</f>
        <v>0</v>
      </c>
      <c r="E410" s="182">
        <f t="shared" si="7"/>
        <v>0</v>
      </c>
    </row>
    <row r="411" spans="1:5" ht="13.2" hidden="1">
      <c r="A411" s="183">
        <f>'Tab3'!O170</f>
        <v>0</v>
      </c>
      <c r="B411" s="181">
        <f>'Tab3'!F170</f>
        <v>0</v>
      </c>
      <c r="C411" s="181" t="str">
        <f>'Tab3'!D170</f>
        <v>riga 89</v>
      </c>
      <c r="D411" s="182">
        <f>'Tab3'!E170</f>
        <v>0</v>
      </c>
      <c r="E411" s="182">
        <f t="shared" si="7"/>
        <v>0</v>
      </c>
    </row>
    <row r="412" spans="1:5" ht="13.2" hidden="1">
      <c r="A412" s="183">
        <f>'Tab3'!O171</f>
        <v>0</v>
      </c>
      <c r="B412" s="181">
        <f>'Tab3'!F171</f>
        <v>0</v>
      </c>
      <c r="C412" s="181" t="str">
        <f>'Tab3'!D171</f>
        <v>riga 90</v>
      </c>
      <c r="D412" s="182">
        <f>'Tab3'!E171</f>
        <v>0</v>
      </c>
      <c r="E412" s="182">
        <f t="shared" si="7"/>
        <v>0</v>
      </c>
    </row>
    <row r="413" spans="1:5" ht="13.2" hidden="1">
      <c r="A413" s="183">
        <f>'Tab3'!O172</f>
        <v>0</v>
      </c>
      <c r="B413" s="181">
        <f>'Tab3'!F172</f>
        <v>0</v>
      </c>
      <c r="C413" s="181" t="str">
        <f>'Tab3'!D172</f>
        <v>riga 91</v>
      </c>
      <c r="D413" s="182">
        <f>'Tab3'!E172</f>
        <v>0</v>
      </c>
      <c r="E413" s="182">
        <f t="shared" si="7"/>
        <v>0</v>
      </c>
    </row>
    <row r="414" spans="1:5" ht="13.2" hidden="1">
      <c r="A414" s="183">
        <f>'Tab3'!O173</f>
        <v>0</v>
      </c>
      <c r="B414" s="181">
        <f>'Tab3'!F173</f>
        <v>0</v>
      </c>
      <c r="C414" s="181" t="str">
        <f>'Tab3'!D173</f>
        <v>riga 92</v>
      </c>
      <c r="D414" s="182">
        <f>'Tab3'!E173</f>
        <v>0</v>
      </c>
      <c r="E414" s="182">
        <f t="shared" si="7"/>
        <v>0</v>
      </c>
    </row>
    <row r="415" spans="1:5" ht="13.2" hidden="1">
      <c r="A415" s="183">
        <f>'Tab3'!O174</f>
        <v>0</v>
      </c>
      <c r="B415" s="181">
        <f>'Tab3'!F174</f>
        <v>0</v>
      </c>
      <c r="C415" s="181" t="str">
        <f>'Tab3'!D174</f>
        <v>riga 93</v>
      </c>
      <c r="D415" s="182">
        <f>'Tab3'!E174</f>
        <v>0</v>
      </c>
      <c r="E415" s="182">
        <f t="shared" si="7"/>
        <v>0</v>
      </c>
    </row>
    <row r="416" spans="1:5" ht="13.2" hidden="1">
      <c r="A416" s="183">
        <f>'Tab3'!O175</f>
        <v>0</v>
      </c>
      <c r="B416" s="181">
        <f>'Tab3'!F175</f>
        <v>0</v>
      </c>
      <c r="C416" s="181" t="str">
        <f>'Tab3'!D175</f>
        <v>riga 94</v>
      </c>
      <c r="D416" s="182">
        <f>'Tab3'!E175</f>
        <v>0</v>
      </c>
      <c r="E416" s="182">
        <f t="shared" si="7"/>
        <v>0</v>
      </c>
    </row>
    <row r="417" spans="1:5" ht="13.2" hidden="1">
      <c r="A417" s="183">
        <f>'Tab3'!O176</f>
        <v>0</v>
      </c>
      <c r="B417" s="181">
        <f>'Tab3'!F176</f>
        <v>0</v>
      </c>
      <c r="C417" s="181" t="str">
        <f>'Tab3'!D176</f>
        <v>riga 95</v>
      </c>
      <c r="D417" s="182">
        <f>'Tab3'!E176</f>
        <v>0</v>
      </c>
      <c r="E417" s="182">
        <f t="shared" si="7"/>
        <v>0</v>
      </c>
    </row>
    <row r="418" spans="1:5" ht="13.2" hidden="1">
      <c r="A418" s="183">
        <f>'Tab3'!O177</f>
        <v>0</v>
      </c>
      <c r="B418" s="181">
        <f>'Tab3'!F177</f>
        <v>0</v>
      </c>
      <c r="C418" s="181" t="str">
        <f>'Tab3'!D177</f>
        <v>riga 96</v>
      </c>
      <c r="D418" s="182">
        <f>'Tab3'!E177</f>
        <v>0</v>
      </c>
      <c r="E418" s="182">
        <f t="shared" si="7"/>
        <v>0</v>
      </c>
    </row>
    <row r="419" spans="1:5" ht="13.2" hidden="1">
      <c r="A419" s="183">
        <f>'Tab3'!O178</f>
        <v>0</v>
      </c>
      <c r="B419" s="181">
        <f>'Tab3'!F178</f>
        <v>0</v>
      </c>
      <c r="C419" s="181" t="str">
        <f>'Tab3'!D178</f>
        <v>riga 97</v>
      </c>
      <c r="D419" s="182">
        <f>'Tab3'!E178</f>
        <v>0</v>
      </c>
      <c r="E419" s="182">
        <f t="shared" si="7"/>
        <v>0</v>
      </c>
    </row>
    <row r="420" spans="1:5" ht="13.2" hidden="1">
      <c r="A420" s="183">
        <f>'Tab3'!O179</f>
        <v>0</v>
      </c>
      <c r="B420" s="181">
        <f>'Tab3'!F179</f>
        <v>0</v>
      </c>
      <c r="C420" s="181" t="str">
        <f>'Tab3'!D179</f>
        <v>riga 98</v>
      </c>
      <c r="D420" s="182">
        <f>'Tab3'!E179</f>
        <v>0</v>
      </c>
      <c r="E420" s="182">
        <f t="shared" si="7"/>
        <v>0</v>
      </c>
    </row>
    <row r="421" spans="1:5" ht="13.2" hidden="1">
      <c r="A421" s="183">
        <f>'Tab3'!O180</f>
        <v>0</v>
      </c>
      <c r="B421" s="181">
        <f>'Tab3'!F180</f>
        <v>0</v>
      </c>
      <c r="C421" s="181" t="str">
        <f>'Tab3'!D180</f>
        <v>riga 99</v>
      </c>
      <c r="D421" s="182">
        <f>'Tab3'!E180</f>
        <v>0</v>
      </c>
      <c r="E421" s="182">
        <f t="shared" si="7"/>
        <v>0</v>
      </c>
    </row>
    <row r="422" spans="1:5" ht="13.2" hidden="1">
      <c r="A422" s="183">
        <f>'Tab3'!O181</f>
        <v>0</v>
      </c>
      <c r="B422" s="181">
        <f>'Tab3'!F181</f>
        <v>0</v>
      </c>
      <c r="C422" s="181" t="str">
        <f>'Tab3'!D181</f>
        <v>riga 100</v>
      </c>
      <c r="D422" s="182">
        <f>'Tab3'!E181</f>
        <v>0</v>
      </c>
      <c r="E422" s="182">
        <f t="shared" si="7"/>
        <v>0</v>
      </c>
    </row>
    <row r="423" spans="1:5" ht="15.6" hidden="1">
      <c r="A423" s="177" t="s">
        <v>409</v>
      </c>
      <c r="B423" s="177" t="s">
        <v>413</v>
      </c>
      <c r="C423" s="178" t="str">
        <f>'Tab4'!A4</f>
        <v>Qui si può inserire una tipologia ordine con MAX 25 righe</v>
      </c>
      <c r="D423" s="179"/>
      <c r="E423" s="180">
        <f>SUM(E424:E448)</f>
        <v>0</v>
      </c>
    </row>
    <row r="424" spans="1:5" ht="13.2" hidden="1">
      <c r="A424" s="183">
        <f>'Tab4'!O5</f>
        <v>0</v>
      </c>
      <c r="B424" s="181">
        <f>'Tab4'!F5</f>
        <v>0</v>
      </c>
      <c r="C424" s="181" t="str">
        <f>'Tab4'!D5</f>
        <v>riga 1</v>
      </c>
      <c r="D424" s="182">
        <f>'Tab4'!E5</f>
        <v>0</v>
      </c>
      <c r="E424" s="182">
        <f t="shared" ref="E424:E448" si="8">A424*D424</f>
        <v>0</v>
      </c>
    </row>
    <row r="425" spans="1:5" ht="13.2" hidden="1">
      <c r="A425" s="183">
        <f>'Tab4'!O6</f>
        <v>0</v>
      </c>
      <c r="B425" s="181">
        <f>'Tab4'!F6</f>
        <v>0</v>
      </c>
      <c r="C425" s="181" t="str">
        <f>'Tab4'!D6</f>
        <v>riga 2</v>
      </c>
      <c r="D425" s="182">
        <f>'Tab4'!E6</f>
        <v>0</v>
      </c>
      <c r="E425" s="182">
        <f t="shared" si="8"/>
        <v>0</v>
      </c>
    </row>
    <row r="426" spans="1:5" ht="13.2" hidden="1">
      <c r="A426" s="183">
        <f>'Tab4'!O7</f>
        <v>0</v>
      </c>
      <c r="B426" s="181">
        <f>'Tab4'!F7</f>
        <v>0</v>
      </c>
      <c r="C426" s="181" t="str">
        <f>'Tab4'!D7</f>
        <v>riga 3</v>
      </c>
      <c r="D426" s="182">
        <f>'Tab4'!E7</f>
        <v>0</v>
      </c>
      <c r="E426" s="182">
        <f t="shared" si="8"/>
        <v>0</v>
      </c>
    </row>
    <row r="427" spans="1:5" ht="13.2" hidden="1">
      <c r="A427" s="183">
        <f>'Tab4'!O8</f>
        <v>0</v>
      </c>
      <c r="B427" s="181">
        <f>'Tab4'!F8</f>
        <v>0</v>
      </c>
      <c r="C427" s="181" t="str">
        <f>'Tab4'!D8</f>
        <v>riga 4</v>
      </c>
      <c r="D427" s="182">
        <f>'Tab4'!E8</f>
        <v>0</v>
      </c>
      <c r="E427" s="182">
        <f t="shared" si="8"/>
        <v>0</v>
      </c>
    </row>
    <row r="428" spans="1:5" ht="13.2" hidden="1">
      <c r="A428" s="183">
        <f>'Tab4'!O9</f>
        <v>0</v>
      </c>
      <c r="B428" s="181">
        <f>'Tab4'!F9</f>
        <v>0</v>
      </c>
      <c r="C428" s="181" t="str">
        <f>'Tab4'!D9</f>
        <v>riga 5</v>
      </c>
      <c r="D428" s="182">
        <f>'Tab4'!E9</f>
        <v>0</v>
      </c>
      <c r="E428" s="182">
        <f t="shared" si="8"/>
        <v>0</v>
      </c>
    </row>
    <row r="429" spans="1:5" ht="13.2" hidden="1">
      <c r="A429" s="183">
        <f>'Tab4'!O10</f>
        <v>0</v>
      </c>
      <c r="B429" s="181">
        <f>'Tab4'!F10</f>
        <v>0</v>
      </c>
      <c r="C429" s="181" t="str">
        <f>'Tab4'!D10</f>
        <v>riga 6</v>
      </c>
      <c r="D429" s="182">
        <f>'Tab4'!E10</f>
        <v>0</v>
      </c>
      <c r="E429" s="182">
        <f t="shared" si="8"/>
        <v>0</v>
      </c>
    </row>
    <row r="430" spans="1:5" ht="13.2" hidden="1">
      <c r="A430" s="183">
        <f>'Tab4'!O11</f>
        <v>0</v>
      </c>
      <c r="B430" s="181">
        <f>'Tab4'!F11</f>
        <v>0</v>
      </c>
      <c r="C430" s="181" t="str">
        <f>'Tab4'!D11</f>
        <v>riga 7</v>
      </c>
      <c r="D430" s="182">
        <f>'Tab4'!E11</f>
        <v>0</v>
      </c>
      <c r="E430" s="182">
        <f t="shared" si="8"/>
        <v>0</v>
      </c>
    </row>
    <row r="431" spans="1:5" ht="13.2" hidden="1">
      <c r="A431" s="183">
        <f>'Tab4'!O12</f>
        <v>0</v>
      </c>
      <c r="B431" s="181">
        <f>'Tab4'!F12</f>
        <v>0</v>
      </c>
      <c r="C431" s="181" t="str">
        <f>'Tab4'!D12</f>
        <v>riga 8</v>
      </c>
      <c r="D431" s="182">
        <f>'Tab4'!E12</f>
        <v>0</v>
      </c>
      <c r="E431" s="182">
        <f t="shared" si="8"/>
        <v>0</v>
      </c>
    </row>
    <row r="432" spans="1:5" ht="13.2" hidden="1">
      <c r="A432" s="183">
        <f>'Tab4'!O13</f>
        <v>0</v>
      </c>
      <c r="B432" s="181">
        <f>'Tab4'!F13</f>
        <v>0</v>
      </c>
      <c r="C432" s="181" t="str">
        <f>'Tab4'!D13</f>
        <v>riga 9</v>
      </c>
      <c r="D432" s="182">
        <f>'Tab4'!E13</f>
        <v>0</v>
      </c>
      <c r="E432" s="182">
        <f t="shared" si="8"/>
        <v>0</v>
      </c>
    </row>
    <row r="433" spans="1:5" ht="13.2" hidden="1">
      <c r="A433" s="183">
        <f>'Tab4'!O14</f>
        <v>0</v>
      </c>
      <c r="B433" s="181">
        <f>'Tab4'!F14</f>
        <v>0</v>
      </c>
      <c r="C433" s="181" t="str">
        <f>'Tab4'!D14</f>
        <v>riga 10</v>
      </c>
      <c r="D433" s="182">
        <f>'Tab4'!E14</f>
        <v>0</v>
      </c>
      <c r="E433" s="182">
        <f t="shared" si="8"/>
        <v>0</v>
      </c>
    </row>
    <row r="434" spans="1:5" ht="13.2" hidden="1">
      <c r="A434" s="183">
        <f>'Tab4'!O15</f>
        <v>0</v>
      </c>
      <c r="B434" s="181">
        <f>'Tab4'!F15</f>
        <v>0</v>
      </c>
      <c r="C434" s="181" t="str">
        <f>'Tab4'!D15</f>
        <v>riga 11</v>
      </c>
      <c r="D434" s="182">
        <f>'Tab4'!E15</f>
        <v>0</v>
      </c>
      <c r="E434" s="182">
        <f t="shared" si="8"/>
        <v>0</v>
      </c>
    </row>
    <row r="435" spans="1:5" ht="13.2" hidden="1">
      <c r="A435" s="183">
        <f>'Tab4'!O16</f>
        <v>0</v>
      </c>
      <c r="B435" s="181">
        <f>'Tab4'!F16</f>
        <v>0</v>
      </c>
      <c r="C435" s="181" t="str">
        <f>'Tab4'!D16</f>
        <v>riga 12</v>
      </c>
      <c r="D435" s="182">
        <f>'Tab4'!E16</f>
        <v>0</v>
      </c>
      <c r="E435" s="182">
        <f t="shared" si="8"/>
        <v>0</v>
      </c>
    </row>
    <row r="436" spans="1:5" ht="13.2" hidden="1">
      <c r="A436" s="183">
        <f>'Tab4'!O17</f>
        <v>0</v>
      </c>
      <c r="B436" s="181">
        <f>'Tab4'!F17</f>
        <v>0</v>
      </c>
      <c r="C436" s="181" t="str">
        <f>'Tab4'!D17</f>
        <v>riga 13</v>
      </c>
      <c r="D436" s="182">
        <f>'Tab4'!E17</f>
        <v>0</v>
      </c>
      <c r="E436" s="182">
        <f t="shared" si="8"/>
        <v>0</v>
      </c>
    </row>
    <row r="437" spans="1:5" ht="13.2" hidden="1">
      <c r="A437" s="183">
        <f>'Tab4'!O18</f>
        <v>0</v>
      </c>
      <c r="B437" s="181">
        <f>'Tab4'!F18</f>
        <v>0</v>
      </c>
      <c r="C437" s="181" t="str">
        <f>'Tab4'!D18</f>
        <v>riga 14</v>
      </c>
      <c r="D437" s="182">
        <f>'Tab4'!E18</f>
        <v>0</v>
      </c>
      <c r="E437" s="182">
        <f t="shared" si="8"/>
        <v>0</v>
      </c>
    </row>
    <row r="438" spans="1:5" ht="13.2" hidden="1">
      <c r="A438" s="183">
        <f>'Tab4'!O19</f>
        <v>0</v>
      </c>
      <c r="B438" s="181">
        <f>'Tab4'!F19</f>
        <v>0</v>
      </c>
      <c r="C438" s="181" t="str">
        <f>'Tab4'!D19</f>
        <v>riga 15</v>
      </c>
      <c r="D438" s="182">
        <f>'Tab4'!E19</f>
        <v>0</v>
      </c>
      <c r="E438" s="182">
        <f t="shared" si="8"/>
        <v>0</v>
      </c>
    </row>
    <row r="439" spans="1:5" ht="13.2" hidden="1">
      <c r="A439" s="183">
        <f>'Tab4'!O20</f>
        <v>0</v>
      </c>
      <c r="B439" s="181">
        <f>'Tab4'!F20</f>
        <v>0</v>
      </c>
      <c r="C439" s="181" t="str">
        <f>'Tab4'!D20</f>
        <v>riga 16</v>
      </c>
      <c r="D439" s="182">
        <f>'Tab4'!E20</f>
        <v>0</v>
      </c>
      <c r="E439" s="182">
        <f t="shared" si="8"/>
        <v>0</v>
      </c>
    </row>
    <row r="440" spans="1:5" ht="13.2" hidden="1">
      <c r="A440" s="183">
        <f>'Tab4'!O21</f>
        <v>0</v>
      </c>
      <c r="B440" s="181">
        <f>'Tab4'!F21</f>
        <v>0</v>
      </c>
      <c r="C440" s="181" t="str">
        <f>'Tab4'!D21</f>
        <v>riga 17</v>
      </c>
      <c r="D440" s="182">
        <f>'Tab4'!E21</f>
        <v>0</v>
      </c>
      <c r="E440" s="182">
        <f t="shared" si="8"/>
        <v>0</v>
      </c>
    </row>
    <row r="441" spans="1:5" ht="13.2" hidden="1">
      <c r="A441" s="183">
        <f>'Tab4'!O22</f>
        <v>0</v>
      </c>
      <c r="B441" s="181">
        <f>'Tab4'!F22</f>
        <v>0</v>
      </c>
      <c r="C441" s="181" t="str">
        <f>'Tab4'!D22</f>
        <v>riga 18</v>
      </c>
      <c r="D441" s="182">
        <f>'Tab4'!E22</f>
        <v>0</v>
      </c>
      <c r="E441" s="182">
        <f t="shared" si="8"/>
        <v>0</v>
      </c>
    </row>
    <row r="442" spans="1:5" ht="13.2" hidden="1">
      <c r="A442" s="183">
        <f>'Tab4'!O23</f>
        <v>0</v>
      </c>
      <c r="B442" s="181">
        <f>'Tab4'!F23</f>
        <v>0</v>
      </c>
      <c r="C442" s="181" t="str">
        <f>'Tab4'!D23</f>
        <v>riga 19</v>
      </c>
      <c r="D442" s="182">
        <f>'Tab4'!E23</f>
        <v>0</v>
      </c>
      <c r="E442" s="182">
        <f t="shared" si="8"/>
        <v>0</v>
      </c>
    </row>
    <row r="443" spans="1:5" ht="13.2" hidden="1">
      <c r="A443" s="183">
        <f>'Tab4'!O24</f>
        <v>0</v>
      </c>
      <c r="B443" s="181">
        <f>'Tab4'!F24</f>
        <v>0</v>
      </c>
      <c r="C443" s="181" t="str">
        <f>'Tab4'!D24</f>
        <v>riga 20</v>
      </c>
      <c r="D443" s="182">
        <f>'Tab4'!E24</f>
        <v>0</v>
      </c>
      <c r="E443" s="182">
        <f t="shared" si="8"/>
        <v>0</v>
      </c>
    </row>
    <row r="444" spans="1:5" ht="13.2" hidden="1">
      <c r="A444" s="183">
        <f>'Tab4'!O25</f>
        <v>0</v>
      </c>
      <c r="B444" s="181">
        <f>'Tab4'!F25</f>
        <v>0</v>
      </c>
      <c r="C444" s="181" t="str">
        <f>'Tab4'!D25</f>
        <v>riga 21</v>
      </c>
      <c r="D444" s="182">
        <f>'Tab4'!E25</f>
        <v>0</v>
      </c>
      <c r="E444" s="182">
        <f t="shared" si="8"/>
        <v>0</v>
      </c>
    </row>
    <row r="445" spans="1:5" ht="13.2" hidden="1">
      <c r="A445" s="183">
        <f>'Tab4'!O26</f>
        <v>0</v>
      </c>
      <c r="B445" s="181">
        <f>'Tab4'!F26</f>
        <v>0</v>
      </c>
      <c r="C445" s="181" t="str">
        <f>'Tab4'!D26</f>
        <v>riga 22</v>
      </c>
      <c r="D445" s="182">
        <f>'Tab4'!E26</f>
        <v>0</v>
      </c>
      <c r="E445" s="182">
        <f t="shared" si="8"/>
        <v>0</v>
      </c>
    </row>
    <row r="446" spans="1:5" ht="13.2" hidden="1">
      <c r="A446" s="183">
        <f>'Tab4'!O27</f>
        <v>0</v>
      </c>
      <c r="B446" s="181">
        <f>'Tab4'!F27</f>
        <v>0</v>
      </c>
      <c r="C446" s="181" t="str">
        <f>'Tab4'!D27</f>
        <v>riga 23</v>
      </c>
      <c r="D446" s="182">
        <f>'Tab4'!E27</f>
        <v>0</v>
      </c>
      <c r="E446" s="182">
        <f t="shared" si="8"/>
        <v>0</v>
      </c>
    </row>
    <row r="447" spans="1:5" ht="13.2" hidden="1">
      <c r="A447" s="183">
        <f>'Tab4'!O28</f>
        <v>0</v>
      </c>
      <c r="B447" s="181">
        <f>'Tab4'!F28</f>
        <v>0</v>
      </c>
      <c r="C447" s="181" t="str">
        <f>'Tab4'!D28</f>
        <v>riga 24</v>
      </c>
      <c r="D447" s="182">
        <f>'Tab4'!E28</f>
        <v>0</v>
      </c>
      <c r="E447" s="182">
        <f t="shared" si="8"/>
        <v>0</v>
      </c>
    </row>
    <row r="448" spans="1:5" ht="13.2" hidden="1">
      <c r="A448" s="183">
        <f>'Tab4'!O29</f>
        <v>0</v>
      </c>
      <c r="B448" s="181">
        <f>'Tab4'!F29</f>
        <v>0</v>
      </c>
      <c r="C448" s="181" t="str">
        <f>'Tab4'!D29</f>
        <v>riga 25</v>
      </c>
      <c r="D448" s="182">
        <f>'Tab4'!E29</f>
        <v>0</v>
      </c>
      <c r="E448" s="182">
        <f t="shared" si="8"/>
        <v>0</v>
      </c>
    </row>
    <row r="449" spans="1:5" ht="15.6" hidden="1">
      <c r="A449" s="177" t="s">
        <v>409</v>
      </c>
      <c r="B449" s="177" t="s">
        <v>413</v>
      </c>
      <c r="C449" s="178" t="str">
        <f>'Tab4'!A30</f>
        <v>Qui si può inserire una tipologia ordine con MAX 50 righe</v>
      </c>
      <c r="D449" s="179"/>
      <c r="E449" s="180">
        <f>SUM(E450:E499)</f>
        <v>0</v>
      </c>
    </row>
    <row r="450" spans="1:5" ht="13.2" hidden="1">
      <c r="A450" s="183">
        <f>'Tab4'!O31</f>
        <v>0</v>
      </c>
      <c r="B450" s="181">
        <f>'Tab4'!F31</f>
        <v>0</v>
      </c>
      <c r="C450" s="181" t="str">
        <f>'Tab4'!D31</f>
        <v>riga 1</v>
      </c>
      <c r="D450" s="182">
        <f>'Tab4'!E31</f>
        <v>0</v>
      </c>
      <c r="E450" s="182">
        <f t="shared" ref="E450:E499" si="9">A450*D450</f>
        <v>0</v>
      </c>
    </row>
    <row r="451" spans="1:5" ht="13.2" hidden="1">
      <c r="A451" s="183">
        <f>'Tab4'!O32</f>
        <v>0</v>
      </c>
      <c r="B451" s="181">
        <f>'Tab4'!F32</f>
        <v>0</v>
      </c>
      <c r="C451" s="181" t="str">
        <f>'Tab4'!D32</f>
        <v>riga 2</v>
      </c>
      <c r="D451" s="182">
        <f>'Tab4'!E32</f>
        <v>0</v>
      </c>
      <c r="E451" s="182">
        <f t="shared" si="9"/>
        <v>0</v>
      </c>
    </row>
    <row r="452" spans="1:5" ht="13.2" hidden="1">
      <c r="A452" s="183">
        <f>'Tab4'!O33</f>
        <v>0</v>
      </c>
      <c r="B452" s="181">
        <f>'Tab4'!F33</f>
        <v>0</v>
      </c>
      <c r="C452" s="181" t="str">
        <f>'Tab4'!D33</f>
        <v>riga 3</v>
      </c>
      <c r="D452" s="182">
        <f>'Tab4'!E33</f>
        <v>0</v>
      </c>
      <c r="E452" s="182">
        <f t="shared" si="9"/>
        <v>0</v>
      </c>
    </row>
    <row r="453" spans="1:5" ht="13.2" hidden="1">
      <c r="A453" s="183">
        <f>'Tab4'!O34</f>
        <v>0</v>
      </c>
      <c r="B453" s="181">
        <f>'Tab4'!F34</f>
        <v>0</v>
      </c>
      <c r="C453" s="181" t="str">
        <f>'Tab4'!D34</f>
        <v>riga 4</v>
      </c>
      <c r="D453" s="182">
        <f>'Tab4'!E34</f>
        <v>0</v>
      </c>
      <c r="E453" s="182">
        <f t="shared" si="9"/>
        <v>0</v>
      </c>
    </row>
    <row r="454" spans="1:5" ht="13.2" hidden="1">
      <c r="A454" s="183">
        <f>'Tab4'!O35</f>
        <v>0</v>
      </c>
      <c r="B454" s="181">
        <f>'Tab4'!F35</f>
        <v>0</v>
      </c>
      <c r="C454" s="181" t="str">
        <f>'Tab4'!D35</f>
        <v>riga 5</v>
      </c>
      <c r="D454" s="182">
        <f>'Tab4'!E35</f>
        <v>0</v>
      </c>
      <c r="E454" s="182">
        <f t="shared" si="9"/>
        <v>0</v>
      </c>
    </row>
    <row r="455" spans="1:5" ht="13.2" hidden="1">
      <c r="A455" s="183">
        <f>'Tab4'!O36</f>
        <v>0</v>
      </c>
      <c r="B455" s="181">
        <f>'Tab4'!F36</f>
        <v>0</v>
      </c>
      <c r="C455" s="181" t="str">
        <f>'Tab4'!D36</f>
        <v>riga 6</v>
      </c>
      <c r="D455" s="182">
        <f>'Tab4'!E36</f>
        <v>0</v>
      </c>
      <c r="E455" s="182">
        <f t="shared" si="9"/>
        <v>0</v>
      </c>
    </row>
    <row r="456" spans="1:5" ht="13.2" hidden="1">
      <c r="A456" s="183">
        <f>'Tab4'!O37</f>
        <v>0</v>
      </c>
      <c r="B456" s="181">
        <f>'Tab4'!F37</f>
        <v>0</v>
      </c>
      <c r="C456" s="181" t="str">
        <f>'Tab4'!D37</f>
        <v>riga 7</v>
      </c>
      <c r="D456" s="182">
        <f>'Tab4'!E37</f>
        <v>0</v>
      </c>
      <c r="E456" s="182">
        <f t="shared" si="9"/>
        <v>0</v>
      </c>
    </row>
    <row r="457" spans="1:5" ht="13.2" hidden="1">
      <c r="A457" s="183">
        <f>'Tab4'!O38</f>
        <v>0</v>
      </c>
      <c r="B457" s="181">
        <f>'Tab4'!F38</f>
        <v>0</v>
      </c>
      <c r="C457" s="181" t="str">
        <f>'Tab4'!D38</f>
        <v>riga 8</v>
      </c>
      <c r="D457" s="182">
        <f>'Tab4'!E38</f>
        <v>0</v>
      </c>
      <c r="E457" s="182">
        <f t="shared" si="9"/>
        <v>0</v>
      </c>
    </row>
    <row r="458" spans="1:5" ht="13.2" hidden="1">
      <c r="A458" s="183">
        <f>'Tab4'!O39</f>
        <v>0</v>
      </c>
      <c r="B458" s="181">
        <f>'Tab4'!F39</f>
        <v>0</v>
      </c>
      <c r="C458" s="181" t="str">
        <f>'Tab4'!D39</f>
        <v>riga 9</v>
      </c>
      <c r="D458" s="182">
        <f>'Tab4'!E39</f>
        <v>0</v>
      </c>
      <c r="E458" s="182">
        <f t="shared" si="9"/>
        <v>0</v>
      </c>
    </row>
    <row r="459" spans="1:5" ht="13.2" hidden="1">
      <c r="A459" s="183">
        <f>'Tab4'!O40</f>
        <v>0</v>
      </c>
      <c r="B459" s="181">
        <f>'Tab4'!F40</f>
        <v>0</v>
      </c>
      <c r="C459" s="181" t="str">
        <f>'Tab4'!D40</f>
        <v>riga 10</v>
      </c>
      <c r="D459" s="182">
        <f>'Tab4'!E40</f>
        <v>0</v>
      </c>
      <c r="E459" s="182">
        <f t="shared" si="9"/>
        <v>0</v>
      </c>
    </row>
    <row r="460" spans="1:5" ht="13.2" hidden="1">
      <c r="A460" s="183">
        <f>'Tab4'!O41</f>
        <v>0</v>
      </c>
      <c r="B460" s="181">
        <f>'Tab4'!F41</f>
        <v>0</v>
      </c>
      <c r="C460" s="181" t="str">
        <f>'Tab4'!D41</f>
        <v>riga 11</v>
      </c>
      <c r="D460" s="182">
        <f>'Tab4'!E41</f>
        <v>0</v>
      </c>
      <c r="E460" s="182">
        <f t="shared" si="9"/>
        <v>0</v>
      </c>
    </row>
    <row r="461" spans="1:5" ht="13.2" hidden="1">
      <c r="A461" s="183">
        <f>'Tab4'!O42</f>
        <v>0</v>
      </c>
      <c r="B461" s="181">
        <f>'Tab4'!F42</f>
        <v>0</v>
      </c>
      <c r="C461" s="181" t="str">
        <f>'Tab4'!D42</f>
        <v>riga 12</v>
      </c>
      <c r="D461" s="182">
        <f>'Tab4'!E42</f>
        <v>0</v>
      </c>
      <c r="E461" s="182">
        <f t="shared" si="9"/>
        <v>0</v>
      </c>
    </row>
    <row r="462" spans="1:5" ht="13.2" hidden="1">
      <c r="A462" s="183">
        <f>'Tab4'!O43</f>
        <v>0</v>
      </c>
      <c r="B462" s="181">
        <f>'Tab4'!F43</f>
        <v>0</v>
      </c>
      <c r="C462" s="181" t="str">
        <f>'Tab4'!D43</f>
        <v>riga 13</v>
      </c>
      <c r="D462" s="182">
        <f>'Tab4'!E43</f>
        <v>0</v>
      </c>
      <c r="E462" s="182">
        <f t="shared" si="9"/>
        <v>0</v>
      </c>
    </row>
    <row r="463" spans="1:5" ht="13.2" hidden="1">
      <c r="A463" s="183">
        <f>'Tab4'!O44</f>
        <v>0</v>
      </c>
      <c r="B463" s="181">
        <f>'Tab4'!F44</f>
        <v>0</v>
      </c>
      <c r="C463" s="181" t="str">
        <f>'Tab4'!D44</f>
        <v>riga 14</v>
      </c>
      <c r="D463" s="182">
        <f>'Tab4'!E44</f>
        <v>0</v>
      </c>
      <c r="E463" s="182">
        <f t="shared" si="9"/>
        <v>0</v>
      </c>
    </row>
    <row r="464" spans="1:5" ht="13.2" hidden="1">
      <c r="A464" s="183">
        <f>'Tab4'!O45</f>
        <v>0</v>
      </c>
      <c r="B464" s="181">
        <f>'Tab4'!F45</f>
        <v>0</v>
      </c>
      <c r="C464" s="181" t="str">
        <f>'Tab4'!D45</f>
        <v>riga 15</v>
      </c>
      <c r="D464" s="182">
        <f>'Tab4'!E45</f>
        <v>0</v>
      </c>
      <c r="E464" s="182">
        <f t="shared" si="9"/>
        <v>0</v>
      </c>
    </row>
    <row r="465" spans="1:5" ht="13.2" hidden="1">
      <c r="A465" s="183">
        <f>'Tab4'!O46</f>
        <v>0</v>
      </c>
      <c r="B465" s="181">
        <f>'Tab4'!F46</f>
        <v>0</v>
      </c>
      <c r="C465" s="181" t="str">
        <f>'Tab4'!D46</f>
        <v>riga 16</v>
      </c>
      <c r="D465" s="182">
        <f>'Tab4'!E46</f>
        <v>0</v>
      </c>
      <c r="E465" s="182">
        <f t="shared" si="9"/>
        <v>0</v>
      </c>
    </row>
    <row r="466" spans="1:5" ht="13.2" hidden="1">
      <c r="A466" s="183">
        <f>'Tab4'!O47</f>
        <v>0</v>
      </c>
      <c r="B466" s="181">
        <f>'Tab4'!F47</f>
        <v>0</v>
      </c>
      <c r="C466" s="181" t="str">
        <f>'Tab4'!D47</f>
        <v>riga 17</v>
      </c>
      <c r="D466" s="182">
        <f>'Tab4'!E47</f>
        <v>0</v>
      </c>
      <c r="E466" s="182">
        <f t="shared" si="9"/>
        <v>0</v>
      </c>
    </row>
    <row r="467" spans="1:5" ht="13.2" hidden="1">
      <c r="A467" s="183">
        <f>'Tab4'!O48</f>
        <v>0</v>
      </c>
      <c r="B467" s="181">
        <f>'Tab4'!F48</f>
        <v>0</v>
      </c>
      <c r="C467" s="181" t="str">
        <f>'Tab4'!D48</f>
        <v>riga 18</v>
      </c>
      <c r="D467" s="182">
        <f>'Tab4'!E48</f>
        <v>0</v>
      </c>
      <c r="E467" s="182">
        <f t="shared" si="9"/>
        <v>0</v>
      </c>
    </row>
    <row r="468" spans="1:5" ht="13.2" hidden="1">
      <c r="A468" s="183">
        <f>'Tab4'!O49</f>
        <v>0</v>
      </c>
      <c r="B468" s="181">
        <f>'Tab4'!F49</f>
        <v>0</v>
      </c>
      <c r="C468" s="181" t="str">
        <f>'Tab4'!D49</f>
        <v>riga 19</v>
      </c>
      <c r="D468" s="182">
        <f>'Tab4'!E49</f>
        <v>0</v>
      </c>
      <c r="E468" s="182">
        <f t="shared" si="9"/>
        <v>0</v>
      </c>
    </row>
    <row r="469" spans="1:5" ht="13.2" hidden="1">
      <c r="A469" s="183">
        <f>'Tab4'!O50</f>
        <v>0</v>
      </c>
      <c r="B469" s="181">
        <f>'Tab4'!F50</f>
        <v>0</v>
      </c>
      <c r="C469" s="181" t="str">
        <f>'Tab4'!D50</f>
        <v>riga 20</v>
      </c>
      <c r="D469" s="182">
        <f>'Tab4'!E50</f>
        <v>0</v>
      </c>
      <c r="E469" s="182">
        <f t="shared" si="9"/>
        <v>0</v>
      </c>
    </row>
    <row r="470" spans="1:5" ht="13.2" hidden="1">
      <c r="A470" s="183">
        <f>'Tab4'!O51</f>
        <v>0</v>
      </c>
      <c r="B470" s="181">
        <f>'Tab4'!F51</f>
        <v>0</v>
      </c>
      <c r="C470" s="181" t="str">
        <f>'Tab4'!D51</f>
        <v>riga 21</v>
      </c>
      <c r="D470" s="182">
        <f>'Tab4'!E51</f>
        <v>0</v>
      </c>
      <c r="E470" s="182">
        <f t="shared" si="9"/>
        <v>0</v>
      </c>
    </row>
    <row r="471" spans="1:5" ht="13.2" hidden="1">
      <c r="A471" s="183">
        <f>'Tab4'!O52</f>
        <v>0</v>
      </c>
      <c r="B471" s="181">
        <f>'Tab4'!F52</f>
        <v>0</v>
      </c>
      <c r="C471" s="181" t="str">
        <f>'Tab4'!D52</f>
        <v>riga 22</v>
      </c>
      <c r="D471" s="182">
        <f>'Tab4'!E52</f>
        <v>0</v>
      </c>
      <c r="E471" s="182">
        <f t="shared" si="9"/>
        <v>0</v>
      </c>
    </row>
    <row r="472" spans="1:5" ht="13.2" hidden="1">
      <c r="A472" s="183">
        <f>'Tab4'!O53</f>
        <v>0</v>
      </c>
      <c r="B472" s="181">
        <f>'Tab4'!F53</f>
        <v>0</v>
      </c>
      <c r="C472" s="181" t="str">
        <f>'Tab4'!D53</f>
        <v>riga 23</v>
      </c>
      <c r="D472" s="182">
        <f>'Tab4'!E53</f>
        <v>0</v>
      </c>
      <c r="E472" s="182">
        <f t="shared" si="9"/>
        <v>0</v>
      </c>
    </row>
    <row r="473" spans="1:5" ht="13.2" hidden="1">
      <c r="A473" s="183">
        <f>'Tab4'!O54</f>
        <v>0</v>
      </c>
      <c r="B473" s="181">
        <f>'Tab4'!F54</f>
        <v>0</v>
      </c>
      <c r="C473" s="181" t="str">
        <f>'Tab4'!D54</f>
        <v>riga 24</v>
      </c>
      <c r="D473" s="182">
        <f>'Tab4'!E54</f>
        <v>0</v>
      </c>
      <c r="E473" s="182">
        <f t="shared" si="9"/>
        <v>0</v>
      </c>
    </row>
    <row r="474" spans="1:5" ht="13.2" hidden="1">
      <c r="A474" s="183">
        <f>'Tab4'!O55</f>
        <v>0</v>
      </c>
      <c r="B474" s="181">
        <f>'Tab4'!F55</f>
        <v>0</v>
      </c>
      <c r="C474" s="181" t="str">
        <f>'Tab4'!D55</f>
        <v>riga 25</v>
      </c>
      <c r="D474" s="182">
        <f>'Tab4'!E55</f>
        <v>0</v>
      </c>
      <c r="E474" s="182">
        <f t="shared" si="9"/>
        <v>0</v>
      </c>
    </row>
    <row r="475" spans="1:5" ht="13.2" hidden="1">
      <c r="A475" s="183">
        <f>'Tab4'!O56</f>
        <v>0</v>
      </c>
      <c r="B475" s="181">
        <f>'Tab4'!F56</f>
        <v>0</v>
      </c>
      <c r="C475" s="181" t="str">
        <f>'Tab4'!D56</f>
        <v>riga 26</v>
      </c>
      <c r="D475" s="182">
        <f>'Tab4'!E56</f>
        <v>0</v>
      </c>
      <c r="E475" s="182">
        <f t="shared" si="9"/>
        <v>0</v>
      </c>
    </row>
    <row r="476" spans="1:5" ht="13.2" hidden="1">
      <c r="A476" s="183">
        <f>'Tab4'!O57</f>
        <v>0</v>
      </c>
      <c r="B476" s="181">
        <f>'Tab4'!F57</f>
        <v>0</v>
      </c>
      <c r="C476" s="181" t="str">
        <f>'Tab4'!D57</f>
        <v>riga 27</v>
      </c>
      <c r="D476" s="182">
        <f>'Tab4'!E57</f>
        <v>0</v>
      </c>
      <c r="E476" s="182">
        <f t="shared" si="9"/>
        <v>0</v>
      </c>
    </row>
    <row r="477" spans="1:5" ht="13.2" hidden="1">
      <c r="A477" s="183">
        <f>'Tab4'!O58</f>
        <v>0</v>
      </c>
      <c r="B477" s="181">
        <f>'Tab4'!F58</f>
        <v>0</v>
      </c>
      <c r="C477" s="181" t="str">
        <f>'Tab4'!D58</f>
        <v>riga 28</v>
      </c>
      <c r="D477" s="182">
        <f>'Tab4'!E58</f>
        <v>0</v>
      </c>
      <c r="E477" s="182">
        <f t="shared" si="9"/>
        <v>0</v>
      </c>
    </row>
    <row r="478" spans="1:5" ht="13.2" hidden="1">
      <c r="A478" s="183">
        <f>'Tab4'!O59</f>
        <v>0</v>
      </c>
      <c r="B478" s="181">
        <f>'Tab4'!F59</f>
        <v>0</v>
      </c>
      <c r="C478" s="181" t="str">
        <f>'Tab4'!D59</f>
        <v>riga 29</v>
      </c>
      <c r="D478" s="182">
        <f>'Tab4'!E59</f>
        <v>0</v>
      </c>
      <c r="E478" s="182">
        <f t="shared" si="9"/>
        <v>0</v>
      </c>
    </row>
    <row r="479" spans="1:5" ht="13.2" hidden="1">
      <c r="A479" s="183">
        <f>'Tab4'!O60</f>
        <v>0</v>
      </c>
      <c r="B479" s="181">
        <f>'Tab4'!F60</f>
        <v>0</v>
      </c>
      <c r="C479" s="181" t="str">
        <f>'Tab4'!D60</f>
        <v>riga 30</v>
      </c>
      <c r="D479" s="182">
        <f>'Tab4'!E60</f>
        <v>0</v>
      </c>
      <c r="E479" s="182">
        <f t="shared" si="9"/>
        <v>0</v>
      </c>
    </row>
    <row r="480" spans="1:5" ht="13.2" hidden="1">
      <c r="A480" s="183">
        <f>'Tab4'!O61</f>
        <v>0</v>
      </c>
      <c r="B480" s="181">
        <f>'Tab4'!F61</f>
        <v>0</v>
      </c>
      <c r="C480" s="181" t="str">
        <f>'Tab4'!D61</f>
        <v>riga 31</v>
      </c>
      <c r="D480" s="182">
        <f>'Tab4'!E61</f>
        <v>0</v>
      </c>
      <c r="E480" s="182">
        <f t="shared" si="9"/>
        <v>0</v>
      </c>
    </row>
    <row r="481" spans="1:5" ht="13.2" hidden="1">
      <c r="A481" s="183">
        <f>'Tab4'!O62</f>
        <v>0</v>
      </c>
      <c r="B481" s="181">
        <f>'Tab4'!F62</f>
        <v>0</v>
      </c>
      <c r="C481" s="181" t="str">
        <f>'Tab4'!D62</f>
        <v>riga 32</v>
      </c>
      <c r="D481" s="182">
        <f>'Tab4'!E62</f>
        <v>0</v>
      </c>
      <c r="E481" s="182">
        <f t="shared" si="9"/>
        <v>0</v>
      </c>
    </row>
    <row r="482" spans="1:5" ht="13.2" hidden="1">
      <c r="A482" s="183">
        <f>'Tab4'!O63</f>
        <v>0</v>
      </c>
      <c r="B482" s="181">
        <f>'Tab4'!F63</f>
        <v>0</v>
      </c>
      <c r="C482" s="181" t="str">
        <f>'Tab4'!D63</f>
        <v>riga 33</v>
      </c>
      <c r="D482" s="182">
        <f>'Tab4'!E63</f>
        <v>0</v>
      </c>
      <c r="E482" s="182">
        <f t="shared" si="9"/>
        <v>0</v>
      </c>
    </row>
    <row r="483" spans="1:5" ht="13.2" hidden="1">
      <c r="A483" s="183">
        <f>'Tab4'!O64</f>
        <v>0</v>
      </c>
      <c r="B483" s="181">
        <f>'Tab4'!F64</f>
        <v>0</v>
      </c>
      <c r="C483" s="181" t="str">
        <f>'Tab4'!D64</f>
        <v>riga 34</v>
      </c>
      <c r="D483" s="182">
        <f>'Tab4'!E64</f>
        <v>0</v>
      </c>
      <c r="E483" s="182">
        <f t="shared" si="9"/>
        <v>0</v>
      </c>
    </row>
    <row r="484" spans="1:5" ht="13.2" hidden="1">
      <c r="A484" s="183">
        <f>'Tab4'!O65</f>
        <v>0</v>
      </c>
      <c r="B484" s="181">
        <f>'Tab4'!F65</f>
        <v>0</v>
      </c>
      <c r="C484" s="181" t="str">
        <f>'Tab4'!D65</f>
        <v>riga 35</v>
      </c>
      <c r="D484" s="182">
        <f>'Tab4'!E65</f>
        <v>0</v>
      </c>
      <c r="E484" s="182">
        <f t="shared" si="9"/>
        <v>0</v>
      </c>
    </row>
    <row r="485" spans="1:5" ht="13.2" hidden="1">
      <c r="A485" s="183">
        <f>'Tab4'!O66</f>
        <v>0</v>
      </c>
      <c r="B485" s="181">
        <f>'Tab4'!F66</f>
        <v>0</v>
      </c>
      <c r="C485" s="181" t="str">
        <f>'Tab4'!D66</f>
        <v>riga 36</v>
      </c>
      <c r="D485" s="182">
        <f>'Tab4'!E66</f>
        <v>0</v>
      </c>
      <c r="E485" s="182">
        <f t="shared" si="9"/>
        <v>0</v>
      </c>
    </row>
    <row r="486" spans="1:5" ht="13.2" hidden="1">
      <c r="A486" s="183">
        <f>'Tab4'!O67</f>
        <v>0</v>
      </c>
      <c r="B486" s="181">
        <f>'Tab4'!F67</f>
        <v>0</v>
      </c>
      <c r="C486" s="181" t="str">
        <f>'Tab4'!D67</f>
        <v>riga 37</v>
      </c>
      <c r="D486" s="182">
        <f>'Tab4'!E67</f>
        <v>0</v>
      </c>
      <c r="E486" s="182">
        <f t="shared" si="9"/>
        <v>0</v>
      </c>
    </row>
    <row r="487" spans="1:5" ht="13.2" hidden="1">
      <c r="A487" s="183">
        <f>'Tab4'!O68</f>
        <v>0</v>
      </c>
      <c r="B487" s="181">
        <f>'Tab4'!F68</f>
        <v>0</v>
      </c>
      <c r="C487" s="181" t="str">
        <f>'Tab4'!D68</f>
        <v>riga 38</v>
      </c>
      <c r="D487" s="182">
        <f>'Tab4'!E68</f>
        <v>0</v>
      </c>
      <c r="E487" s="182">
        <f t="shared" si="9"/>
        <v>0</v>
      </c>
    </row>
    <row r="488" spans="1:5" ht="13.2" hidden="1">
      <c r="A488" s="183">
        <f>'Tab4'!O69</f>
        <v>0</v>
      </c>
      <c r="B488" s="181">
        <f>'Tab4'!F69</f>
        <v>0</v>
      </c>
      <c r="C488" s="181" t="str">
        <f>'Tab4'!D69</f>
        <v>riga 39</v>
      </c>
      <c r="D488" s="182">
        <f>'Tab4'!E69</f>
        <v>0</v>
      </c>
      <c r="E488" s="182">
        <f t="shared" si="9"/>
        <v>0</v>
      </c>
    </row>
    <row r="489" spans="1:5" ht="13.2" hidden="1">
      <c r="A489" s="183">
        <f>'Tab4'!O70</f>
        <v>0</v>
      </c>
      <c r="B489" s="181">
        <f>'Tab4'!F70</f>
        <v>0</v>
      </c>
      <c r="C489" s="181" t="str">
        <f>'Tab4'!D70</f>
        <v>riga 40</v>
      </c>
      <c r="D489" s="182">
        <f>'Tab4'!E70</f>
        <v>0</v>
      </c>
      <c r="E489" s="182">
        <f t="shared" si="9"/>
        <v>0</v>
      </c>
    </row>
    <row r="490" spans="1:5" ht="13.2" hidden="1">
      <c r="A490" s="183">
        <f>'Tab4'!O71</f>
        <v>0</v>
      </c>
      <c r="B490" s="181">
        <f>'Tab4'!F71</f>
        <v>0</v>
      </c>
      <c r="C490" s="181" t="str">
        <f>'Tab4'!D71</f>
        <v>riga 41</v>
      </c>
      <c r="D490" s="182">
        <f>'Tab4'!E71</f>
        <v>0</v>
      </c>
      <c r="E490" s="182">
        <f t="shared" si="9"/>
        <v>0</v>
      </c>
    </row>
    <row r="491" spans="1:5" ht="13.2" hidden="1">
      <c r="A491" s="183">
        <f>'Tab4'!O72</f>
        <v>0</v>
      </c>
      <c r="B491" s="181">
        <f>'Tab4'!F72</f>
        <v>0</v>
      </c>
      <c r="C491" s="181" t="str">
        <f>'Tab4'!D72</f>
        <v>riga 42</v>
      </c>
      <c r="D491" s="182">
        <f>'Tab4'!E72</f>
        <v>0</v>
      </c>
      <c r="E491" s="182">
        <f t="shared" si="9"/>
        <v>0</v>
      </c>
    </row>
    <row r="492" spans="1:5" ht="13.2" hidden="1">
      <c r="A492" s="183">
        <f>'Tab4'!O73</f>
        <v>0</v>
      </c>
      <c r="B492" s="181">
        <f>'Tab4'!F73</f>
        <v>0</v>
      </c>
      <c r="C492" s="181" t="str">
        <f>'Tab4'!D73</f>
        <v>riga 43</v>
      </c>
      <c r="D492" s="182">
        <f>'Tab4'!E73</f>
        <v>0</v>
      </c>
      <c r="E492" s="182">
        <f t="shared" si="9"/>
        <v>0</v>
      </c>
    </row>
    <row r="493" spans="1:5" ht="13.2" hidden="1">
      <c r="A493" s="183">
        <f>'Tab4'!O74</f>
        <v>0</v>
      </c>
      <c r="B493" s="181">
        <f>'Tab4'!F74</f>
        <v>0</v>
      </c>
      <c r="C493" s="181" t="str">
        <f>'Tab4'!D74</f>
        <v>riga 44</v>
      </c>
      <c r="D493" s="182">
        <f>'Tab4'!E74</f>
        <v>0</v>
      </c>
      <c r="E493" s="182">
        <f t="shared" si="9"/>
        <v>0</v>
      </c>
    </row>
    <row r="494" spans="1:5" ht="13.2" hidden="1">
      <c r="A494" s="183">
        <f>'Tab4'!O75</f>
        <v>0</v>
      </c>
      <c r="B494" s="181">
        <f>'Tab4'!F75</f>
        <v>0</v>
      </c>
      <c r="C494" s="181" t="str">
        <f>'Tab4'!D75</f>
        <v>riga 45</v>
      </c>
      <c r="D494" s="182">
        <f>'Tab4'!E75</f>
        <v>0</v>
      </c>
      <c r="E494" s="182">
        <f t="shared" si="9"/>
        <v>0</v>
      </c>
    </row>
    <row r="495" spans="1:5" ht="13.2" hidden="1">
      <c r="A495" s="183">
        <f>'Tab4'!O76</f>
        <v>0</v>
      </c>
      <c r="B495" s="181">
        <f>'Tab4'!F76</f>
        <v>0</v>
      </c>
      <c r="C495" s="181" t="str">
        <f>'Tab4'!D76</f>
        <v>riga 46</v>
      </c>
      <c r="D495" s="182">
        <f>'Tab4'!E76</f>
        <v>0</v>
      </c>
      <c r="E495" s="182">
        <f t="shared" si="9"/>
        <v>0</v>
      </c>
    </row>
    <row r="496" spans="1:5" ht="13.2" hidden="1">
      <c r="A496" s="183">
        <f>'Tab4'!O77</f>
        <v>0</v>
      </c>
      <c r="B496" s="181">
        <f>'Tab4'!F77</f>
        <v>0</v>
      </c>
      <c r="C496" s="181" t="str">
        <f>'Tab4'!D77</f>
        <v>riga 47</v>
      </c>
      <c r="D496" s="182">
        <f>'Tab4'!E77</f>
        <v>0</v>
      </c>
      <c r="E496" s="182">
        <f t="shared" si="9"/>
        <v>0</v>
      </c>
    </row>
    <row r="497" spans="1:5" ht="13.2" hidden="1">
      <c r="A497" s="183">
        <f>'Tab4'!O78</f>
        <v>0</v>
      </c>
      <c r="B497" s="181">
        <f>'Tab4'!F78</f>
        <v>0</v>
      </c>
      <c r="C497" s="181" t="str">
        <f>'Tab4'!D78</f>
        <v>riga 48</v>
      </c>
      <c r="D497" s="182">
        <f>'Tab4'!E78</f>
        <v>0</v>
      </c>
      <c r="E497" s="182">
        <f t="shared" si="9"/>
        <v>0</v>
      </c>
    </row>
    <row r="498" spans="1:5" ht="13.2" hidden="1">
      <c r="A498" s="183">
        <f>'Tab4'!O79</f>
        <v>0</v>
      </c>
      <c r="B498" s="181">
        <f>'Tab4'!F79</f>
        <v>0</v>
      </c>
      <c r="C498" s="181" t="str">
        <f>'Tab4'!D79</f>
        <v>riga 49</v>
      </c>
      <c r="D498" s="182">
        <f>'Tab4'!E79</f>
        <v>0</v>
      </c>
      <c r="E498" s="182">
        <f t="shared" si="9"/>
        <v>0</v>
      </c>
    </row>
    <row r="499" spans="1:5" ht="13.2" hidden="1">
      <c r="A499" s="183">
        <f>'Tab4'!O80</f>
        <v>0</v>
      </c>
      <c r="B499" s="181">
        <f>'Tab4'!F80</f>
        <v>0</v>
      </c>
      <c r="C499" s="181" t="str">
        <f>'Tab4'!D80</f>
        <v>riga 50</v>
      </c>
      <c r="D499" s="182">
        <f>'Tab4'!E80</f>
        <v>0</v>
      </c>
      <c r="E499" s="182">
        <f t="shared" si="9"/>
        <v>0</v>
      </c>
    </row>
    <row r="500" spans="1:5" ht="15.6" hidden="1">
      <c r="A500" s="177" t="s">
        <v>409</v>
      </c>
      <c r="B500" s="177" t="s">
        <v>413</v>
      </c>
      <c r="C500" s="178" t="str">
        <f>'Tab4'!A81</f>
        <v>Qui si può inserire una tipologia ordine con MAX 100 righe</v>
      </c>
      <c r="D500" s="179"/>
      <c r="E500" s="180">
        <f>SUM(E501:E600)</f>
        <v>0</v>
      </c>
    </row>
    <row r="501" spans="1:5" ht="13.2" hidden="1">
      <c r="A501" s="183">
        <f>'Tab4'!O82</f>
        <v>0</v>
      </c>
      <c r="B501" s="181">
        <f>'Tab4'!F82</f>
        <v>0</v>
      </c>
      <c r="C501" s="181" t="str">
        <f>'Tab4'!D82</f>
        <v>riga 1</v>
      </c>
      <c r="D501" s="182">
        <f>'Tab4'!E82</f>
        <v>0</v>
      </c>
      <c r="E501" s="182">
        <f t="shared" ref="E501:E600" si="10">A501*D501</f>
        <v>0</v>
      </c>
    </row>
    <row r="502" spans="1:5" ht="13.2" hidden="1">
      <c r="A502" s="183">
        <f>'Tab4'!O83</f>
        <v>0</v>
      </c>
      <c r="B502" s="181">
        <f>'Tab4'!F83</f>
        <v>0</v>
      </c>
      <c r="C502" s="181" t="str">
        <f>'Tab4'!D83</f>
        <v>riga 2</v>
      </c>
      <c r="D502" s="182">
        <f>'Tab4'!E83</f>
        <v>0</v>
      </c>
      <c r="E502" s="182">
        <f t="shared" si="10"/>
        <v>0</v>
      </c>
    </row>
    <row r="503" spans="1:5" ht="13.2" hidden="1">
      <c r="A503" s="183">
        <f>'Tab4'!O84</f>
        <v>0</v>
      </c>
      <c r="B503" s="181">
        <f>'Tab4'!F84</f>
        <v>0</v>
      </c>
      <c r="C503" s="181" t="str">
        <f>'Tab4'!D84</f>
        <v>riga 3</v>
      </c>
      <c r="D503" s="182">
        <f>'Tab4'!E84</f>
        <v>0</v>
      </c>
      <c r="E503" s="182">
        <f t="shared" si="10"/>
        <v>0</v>
      </c>
    </row>
    <row r="504" spans="1:5" ht="13.2" hidden="1">
      <c r="A504" s="183">
        <f>'Tab4'!O85</f>
        <v>0</v>
      </c>
      <c r="B504" s="181">
        <f>'Tab4'!F85</f>
        <v>0</v>
      </c>
      <c r="C504" s="181" t="str">
        <f>'Tab4'!D85</f>
        <v>riga 4</v>
      </c>
      <c r="D504" s="182">
        <f>'Tab4'!E85</f>
        <v>0</v>
      </c>
      <c r="E504" s="182">
        <f t="shared" si="10"/>
        <v>0</v>
      </c>
    </row>
    <row r="505" spans="1:5" ht="13.2" hidden="1">
      <c r="A505" s="183">
        <f>'Tab4'!O86</f>
        <v>0</v>
      </c>
      <c r="B505" s="181">
        <f>'Tab4'!F86</f>
        <v>0</v>
      </c>
      <c r="C505" s="181" t="str">
        <f>'Tab4'!D86</f>
        <v>riga 5</v>
      </c>
      <c r="D505" s="182">
        <f>'Tab4'!E86</f>
        <v>0</v>
      </c>
      <c r="E505" s="182">
        <f t="shared" si="10"/>
        <v>0</v>
      </c>
    </row>
    <row r="506" spans="1:5" ht="13.2" hidden="1">
      <c r="A506" s="183">
        <f>'Tab4'!O87</f>
        <v>0</v>
      </c>
      <c r="B506" s="181">
        <f>'Tab4'!F87</f>
        <v>0</v>
      </c>
      <c r="C506" s="181" t="str">
        <f>'Tab4'!D87</f>
        <v>riga 6</v>
      </c>
      <c r="D506" s="182">
        <f>'Tab4'!E87</f>
        <v>0</v>
      </c>
      <c r="E506" s="182">
        <f t="shared" si="10"/>
        <v>0</v>
      </c>
    </row>
    <row r="507" spans="1:5" ht="13.2" hidden="1">
      <c r="A507" s="183">
        <f>'Tab4'!O88</f>
        <v>0</v>
      </c>
      <c r="B507" s="181">
        <f>'Tab4'!F88</f>
        <v>0</v>
      </c>
      <c r="C507" s="181" t="str">
        <f>'Tab4'!D88</f>
        <v>riga 7</v>
      </c>
      <c r="D507" s="182">
        <f>'Tab4'!E88</f>
        <v>0</v>
      </c>
      <c r="E507" s="182">
        <f t="shared" si="10"/>
        <v>0</v>
      </c>
    </row>
    <row r="508" spans="1:5" ht="13.2" hidden="1">
      <c r="A508" s="183">
        <f>'Tab4'!O89</f>
        <v>0</v>
      </c>
      <c r="B508" s="181">
        <f>'Tab4'!F89</f>
        <v>0</v>
      </c>
      <c r="C508" s="181" t="str">
        <f>'Tab4'!D89</f>
        <v>riga 8</v>
      </c>
      <c r="D508" s="182">
        <f>'Tab4'!E89</f>
        <v>0</v>
      </c>
      <c r="E508" s="182">
        <f t="shared" si="10"/>
        <v>0</v>
      </c>
    </row>
    <row r="509" spans="1:5" ht="13.2" hidden="1">
      <c r="A509" s="183">
        <f>'Tab4'!O90</f>
        <v>0</v>
      </c>
      <c r="B509" s="181">
        <f>'Tab4'!F90</f>
        <v>0</v>
      </c>
      <c r="C509" s="181" t="str">
        <f>'Tab4'!D90</f>
        <v>riga 9</v>
      </c>
      <c r="D509" s="182">
        <f>'Tab4'!E90</f>
        <v>0</v>
      </c>
      <c r="E509" s="182">
        <f t="shared" si="10"/>
        <v>0</v>
      </c>
    </row>
    <row r="510" spans="1:5" ht="13.2" hidden="1">
      <c r="A510" s="183">
        <f>'Tab4'!O91</f>
        <v>0</v>
      </c>
      <c r="B510" s="181">
        <f>'Tab4'!F91</f>
        <v>0</v>
      </c>
      <c r="C510" s="181" t="str">
        <f>'Tab4'!D91</f>
        <v>riga 10</v>
      </c>
      <c r="D510" s="182">
        <f>'Tab4'!E91</f>
        <v>0</v>
      </c>
      <c r="E510" s="182">
        <f t="shared" si="10"/>
        <v>0</v>
      </c>
    </row>
    <row r="511" spans="1:5" ht="13.2" hidden="1">
      <c r="A511" s="183">
        <f>'Tab4'!O92</f>
        <v>0</v>
      </c>
      <c r="B511" s="181">
        <f>'Tab4'!F92</f>
        <v>0</v>
      </c>
      <c r="C511" s="181" t="str">
        <f>'Tab4'!D92</f>
        <v>riga 11</v>
      </c>
      <c r="D511" s="182">
        <f>'Tab4'!E92</f>
        <v>0</v>
      </c>
      <c r="E511" s="182">
        <f t="shared" si="10"/>
        <v>0</v>
      </c>
    </row>
    <row r="512" spans="1:5" ht="13.2" hidden="1">
      <c r="A512" s="183">
        <f>'Tab4'!O93</f>
        <v>0</v>
      </c>
      <c r="B512" s="181">
        <f>'Tab4'!F93</f>
        <v>0</v>
      </c>
      <c r="C512" s="181" t="str">
        <f>'Tab4'!D93</f>
        <v>riga 12</v>
      </c>
      <c r="D512" s="182">
        <f>'Tab4'!E93</f>
        <v>0</v>
      </c>
      <c r="E512" s="182">
        <f t="shared" si="10"/>
        <v>0</v>
      </c>
    </row>
    <row r="513" spans="1:5" ht="13.2" hidden="1">
      <c r="A513" s="183">
        <f>'Tab4'!O94</f>
        <v>0</v>
      </c>
      <c r="B513" s="181">
        <f>'Tab4'!F94</f>
        <v>0</v>
      </c>
      <c r="C513" s="181" t="str">
        <f>'Tab4'!D94</f>
        <v>riga 13</v>
      </c>
      <c r="D513" s="182">
        <f>'Tab4'!E94</f>
        <v>0</v>
      </c>
      <c r="E513" s="182">
        <f t="shared" si="10"/>
        <v>0</v>
      </c>
    </row>
    <row r="514" spans="1:5" ht="13.2" hidden="1">
      <c r="A514" s="183">
        <f>'Tab4'!O95</f>
        <v>0</v>
      </c>
      <c r="B514" s="181">
        <f>'Tab4'!F95</f>
        <v>0</v>
      </c>
      <c r="C514" s="181" t="str">
        <f>'Tab4'!D95</f>
        <v>riga 14</v>
      </c>
      <c r="D514" s="182">
        <f>'Tab4'!E95</f>
        <v>0</v>
      </c>
      <c r="E514" s="182">
        <f t="shared" si="10"/>
        <v>0</v>
      </c>
    </row>
    <row r="515" spans="1:5" ht="13.2" hidden="1">
      <c r="A515" s="183">
        <f>'Tab4'!O96</f>
        <v>0</v>
      </c>
      <c r="B515" s="181">
        <f>'Tab4'!F96</f>
        <v>0</v>
      </c>
      <c r="C515" s="181" t="str">
        <f>'Tab4'!D96</f>
        <v>riga 15</v>
      </c>
      <c r="D515" s="182">
        <f>'Tab4'!E96</f>
        <v>0</v>
      </c>
      <c r="E515" s="182">
        <f t="shared" si="10"/>
        <v>0</v>
      </c>
    </row>
    <row r="516" spans="1:5" ht="13.2" hidden="1">
      <c r="A516" s="183">
        <f>'Tab4'!O97</f>
        <v>0</v>
      </c>
      <c r="B516" s="181">
        <f>'Tab4'!F97</f>
        <v>0</v>
      </c>
      <c r="C516" s="181" t="str">
        <f>'Tab4'!D97</f>
        <v>riga 16</v>
      </c>
      <c r="D516" s="182">
        <f>'Tab4'!E97</f>
        <v>0</v>
      </c>
      <c r="E516" s="182">
        <f t="shared" si="10"/>
        <v>0</v>
      </c>
    </row>
    <row r="517" spans="1:5" ht="13.2" hidden="1">
      <c r="A517" s="183">
        <f>'Tab4'!O98</f>
        <v>0</v>
      </c>
      <c r="B517" s="181">
        <f>'Tab4'!F98</f>
        <v>0</v>
      </c>
      <c r="C517" s="181" t="str">
        <f>'Tab4'!D98</f>
        <v>riga 17</v>
      </c>
      <c r="D517" s="182">
        <f>'Tab4'!E98</f>
        <v>0</v>
      </c>
      <c r="E517" s="182">
        <f t="shared" si="10"/>
        <v>0</v>
      </c>
    </row>
    <row r="518" spans="1:5" ht="13.2" hidden="1">
      <c r="A518" s="183">
        <f>'Tab4'!O99</f>
        <v>0</v>
      </c>
      <c r="B518" s="181">
        <f>'Tab4'!F99</f>
        <v>0</v>
      </c>
      <c r="C518" s="181" t="str">
        <f>'Tab4'!D99</f>
        <v>riga 18</v>
      </c>
      <c r="D518" s="182">
        <f>'Tab4'!E99</f>
        <v>0</v>
      </c>
      <c r="E518" s="182">
        <f t="shared" si="10"/>
        <v>0</v>
      </c>
    </row>
    <row r="519" spans="1:5" ht="13.2" hidden="1">
      <c r="A519" s="183">
        <f>'Tab4'!O100</f>
        <v>0</v>
      </c>
      <c r="B519" s="181">
        <f>'Tab4'!F100</f>
        <v>0</v>
      </c>
      <c r="C519" s="181" t="str">
        <f>'Tab4'!D100</f>
        <v>riga 19</v>
      </c>
      <c r="D519" s="182">
        <f>'Tab4'!E100</f>
        <v>0</v>
      </c>
      <c r="E519" s="182">
        <f t="shared" si="10"/>
        <v>0</v>
      </c>
    </row>
    <row r="520" spans="1:5" ht="13.2" hidden="1">
      <c r="A520" s="183">
        <f>'Tab4'!O101</f>
        <v>0</v>
      </c>
      <c r="B520" s="181">
        <f>'Tab4'!F101</f>
        <v>0</v>
      </c>
      <c r="C520" s="181" t="str">
        <f>'Tab4'!D101</f>
        <v>riga 20</v>
      </c>
      <c r="D520" s="182">
        <f>'Tab4'!E101</f>
        <v>0</v>
      </c>
      <c r="E520" s="182">
        <f t="shared" si="10"/>
        <v>0</v>
      </c>
    </row>
    <row r="521" spans="1:5" ht="13.2" hidden="1">
      <c r="A521" s="183">
        <f>'Tab4'!O102</f>
        <v>0</v>
      </c>
      <c r="B521" s="181">
        <f>'Tab4'!F102</f>
        <v>0</v>
      </c>
      <c r="C521" s="181" t="str">
        <f>'Tab4'!D102</f>
        <v>riga 21</v>
      </c>
      <c r="D521" s="182">
        <f>'Tab4'!E102</f>
        <v>0</v>
      </c>
      <c r="E521" s="182">
        <f t="shared" si="10"/>
        <v>0</v>
      </c>
    </row>
    <row r="522" spans="1:5" ht="13.2" hidden="1">
      <c r="A522" s="183">
        <f>'Tab4'!O103</f>
        <v>0</v>
      </c>
      <c r="B522" s="181">
        <f>'Tab4'!F103</f>
        <v>0</v>
      </c>
      <c r="C522" s="181" t="str">
        <f>'Tab4'!D103</f>
        <v>riga 22</v>
      </c>
      <c r="D522" s="182">
        <f>'Tab4'!E103</f>
        <v>0</v>
      </c>
      <c r="E522" s="182">
        <f t="shared" si="10"/>
        <v>0</v>
      </c>
    </row>
    <row r="523" spans="1:5" ht="13.2" hidden="1">
      <c r="A523" s="183">
        <f>'Tab4'!O104</f>
        <v>0</v>
      </c>
      <c r="B523" s="181">
        <f>'Tab4'!F104</f>
        <v>0</v>
      </c>
      <c r="C523" s="181" t="str">
        <f>'Tab4'!D104</f>
        <v>riga 23</v>
      </c>
      <c r="D523" s="182">
        <f>'Tab4'!E104</f>
        <v>0</v>
      </c>
      <c r="E523" s="182">
        <f t="shared" si="10"/>
        <v>0</v>
      </c>
    </row>
    <row r="524" spans="1:5" ht="13.2" hidden="1">
      <c r="A524" s="183">
        <f>'Tab4'!O105</f>
        <v>0</v>
      </c>
      <c r="B524" s="181">
        <f>'Tab4'!F105</f>
        <v>0</v>
      </c>
      <c r="C524" s="181" t="str">
        <f>'Tab4'!D105</f>
        <v>riga 24</v>
      </c>
      <c r="D524" s="182">
        <f>'Tab4'!E105</f>
        <v>0</v>
      </c>
      <c r="E524" s="182">
        <f t="shared" si="10"/>
        <v>0</v>
      </c>
    </row>
    <row r="525" spans="1:5" ht="13.2" hidden="1">
      <c r="A525" s="183">
        <f>'Tab4'!O106</f>
        <v>0</v>
      </c>
      <c r="B525" s="181">
        <f>'Tab4'!F106</f>
        <v>0</v>
      </c>
      <c r="C525" s="181" t="str">
        <f>'Tab4'!D106</f>
        <v>riga 25</v>
      </c>
      <c r="D525" s="182">
        <f>'Tab4'!E106</f>
        <v>0</v>
      </c>
      <c r="E525" s="182">
        <f t="shared" si="10"/>
        <v>0</v>
      </c>
    </row>
    <row r="526" spans="1:5" ht="13.2" hidden="1">
      <c r="A526" s="183">
        <f>'Tab4'!O107</f>
        <v>0</v>
      </c>
      <c r="B526" s="181">
        <f>'Tab4'!F107</f>
        <v>0</v>
      </c>
      <c r="C526" s="181" t="str">
        <f>'Tab4'!D107</f>
        <v>riga 26</v>
      </c>
      <c r="D526" s="182">
        <f>'Tab4'!E107</f>
        <v>0</v>
      </c>
      <c r="E526" s="182">
        <f t="shared" si="10"/>
        <v>0</v>
      </c>
    </row>
    <row r="527" spans="1:5" ht="13.2" hidden="1">
      <c r="A527" s="183">
        <f>'Tab4'!O108</f>
        <v>0</v>
      </c>
      <c r="B527" s="181">
        <f>'Tab4'!F108</f>
        <v>0</v>
      </c>
      <c r="C527" s="181" t="str">
        <f>'Tab4'!D108</f>
        <v>riga 27</v>
      </c>
      <c r="D527" s="182">
        <f>'Tab4'!E108</f>
        <v>0</v>
      </c>
      <c r="E527" s="182">
        <f t="shared" si="10"/>
        <v>0</v>
      </c>
    </row>
    <row r="528" spans="1:5" ht="13.2" hidden="1">
      <c r="A528" s="183">
        <f>'Tab4'!O109</f>
        <v>0</v>
      </c>
      <c r="B528" s="181">
        <f>'Tab4'!F109</f>
        <v>0</v>
      </c>
      <c r="C528" s="181" t="str">
        <f>'Tab4'!D109</f>
        <v>riga 28</v>
      </c>
      <c r="D528" s="182">
        <f>'Tab4'!E109</f>
        <v>0</v>
      </c>
      <c r="E528" s="182">
        <f t="shared" si="10"/>
        <v>0</v>
      </c>
    </row>
    <row r="529" spans="1:5" ht="13.2" hidden="1">
      <c r="A529" s="183">
        <f>'Tab4'!O110</f>
        <v>0</v>
      </c>
      <c r="B529" s="181">
        <f>'Tab4'!F110</f>
        <v>0</v>
      </c>
      <c r="C529" s="181" t="str">
        <f>'Tab4'!D110</f>
        <v>riga 29</v>
      </c>
      <c r="D529" s="182">
        <f>'Tab4'!E110</f>
        <v>0</v>
      </c>
      <c r="E529" s="182">
        <f t="shared" si="10"/>
        <v>0</v>
      </c>
    </row>
    <row r="530" spans="1:5" ht="13.2" hidden="1">
      <c r="A530" s="183">
        <f>'Tab4'!O111</f>
        <v>0</v>
      </c>
      <c r="B530" s="181">
        <f>'Tab4'!F111</f>
        <v>0</v>
      </c>
      <c r="C530" s="181" t="str">
        <f>'Tab4'!D111</f>
        <v>riga 30</v>
      </c>
      <c r="D530" s="182">
        <f>'Tab4'!E111</f>
        <v>0</v>
      </c>
      <c r="E530" s="182">
        <f t="shared" si="10"/>
        <v>0</v>
      </c>
    </row>
    <row r="531" spans="1:5" ht="13.2" hidden="1">
      <c r="A531" s="183">
        <f>'Tab4'!O112</f>
        <v>0</v>
      </c>
      <c r="B531" s="181">
        <f>'Tab4'!F112</f>
        <v>0</v>
      </c>
      <c r="C531" s="181" t="str">
        <f>'Tab4'!D112</f>
        <v>riga 31</v>
      </c>
      <c r="D531" s="182">
        <f>'Tab4'!E112</f>
        <v>0</v>
      </c>
      <c r="E531" s="182">
        <f t="shared" si="10"/>
        <v>0</v>
      </c>
    </row>
    <row r="532" spans="1:5" ht="13.2" hidden="1">
      <c r="A532" s="183">
        <f>'Tab4'!O113</f>
        <v>0</v>
      </c>
      <c r="B532" s="181">
        <f>'Tab4'!F113</f>
        <v>0</v>
      </c>
      <c r="C532" s="181" t="str">
        <f>'Tab4'!D113</f>
        <v>riga 32</v>
      </c>
      <c r="D532" s="182">
        <f>'Tab4'!E113</f>
        <v>0</v>
      </c>
      <c r="E532" s="182">
        <f t="shared" si="10"/>
        <v>0</v>
      </c>
    </row>
    <row r="533" spans="1:5" ht="13.2" hidden="1">
      <c r="A533" s="183">
        <f>'Tab4'!O114</f>
        <v>0</v>
      </c>
      <c r="B533" s="181">
        <f>'Tab4'!F114</f>
        <v>0</v>
      </c>
      <c r="C533" s="181" t="str">
        <f>'Tab4'!D114</f>
        <v>riga 33</v>
      </c>
      <c r="D533" s="182">
        <f>'Tab4'!E114</f>
        <v>0</v>
      </c>
      <c r="E533" s="182">
        <f t="shared" si="10"/>
        <v>0</v>
      </c>
    </row>
    <row r="534" spans="1:5" ht="13.2" hidden="1">
      <c r="A534" s="183">
        <f>'Tab4'!O115</f>
        <v>0</v>
      </c>
      <c r="B534" s="181">
        <f>'Tab4'!F115</f>
        <v>0</v>
      </c>
      <c r="C534" s="181" t="str">
        <f>'Tab4'!D115</f>
        <v>riga 34</v>
      </c>
      <c r="D534" s="182">
        <f>'Tab4'!E115</f>
        <v>0</v>
      </c>
      <c r="E534" s="182">
        <f t="shared" si="10"/>
        <v>0</v>
      </c>
    </row>
    <row r="535" spans="1:5" ht="13.2" hidden="1">
      <c r="A535" s="183">
        <f>'Tab4'!O116</f>
        <v>0</v>
      </c>
      <c r="B535" s="181">
        <f>'Tab4'!F116</f>
        <v>0</v>
      </c>
      <c r="C535" s="181" t="str">
        <f>'Tab4'!D116</f>
        <v>riga 35</v>
      </c>
      <c r="D535" s="182">
        <f>'Tab4'!E116</f>
        <v>0</v>
      </c>
      <c r="E535" s="182">
        <f t="shared" si="10"/>
        <v>0</v>
      </c>
    </row>
    <row r="536" spans="1:5" ht="13.2" hidden="1">
      <c r="A536" s="183">
        <f>'Tab4'!O117</f>
        <v>0</v>
      </c>
      <c r="B536" s="181">
        <f>'Tab4'!F117</f>
        <v>0</v>
      </c>
      <c r="C536" s="181" t="str">
        <f>'Tab4'!D117</f>
        <v>riga 36</v>
      </c>
      <c r="D536" s="182">
        <f>'Tab4'!E117</f>
        <v>0</v>
      </c>
      <c r="E536" s="182">
        <f t="shared" si="10"/>
        <v>0</v>
      </c>
    </row>
    <row r="537" spans="1:5" ht="13.2" hidden="1">
      <c r="A537" s="183">
        <f>'Tab4'!O118</f>
        <v>0</v>
      </c>
      <c r="B537" s="181">
        <f>'Tab4'!F118</f>
        <v>0</v>
      </c>
      <c r="C537" s="181" t="str">
        <f>'Tab4'!D118</f>
        <v>riga 37</v>
      </c>
      <c r="D537" s="182">
        <f>'Tab4'!E118</f>
        <v>0</v>
      </c>
      <c r="E537" s="182">
        <f t="shared" si="10"/>
        <v>0</v>
      </c>
    </row>
    <row r="538" spans="1:5" ht="13.2" hidden="1">
      <c r="A538" s="183">
        <f>'Tab4'!O119</f>
        <v>0</v>
      </c>
      <c r="B538" s="181">
        <f>'Tab4'!F119</f>
        <v>0</v>
      </c>
      <c r="C538" s="181" t="str">
        <f>'Tab4'!D119</f>
        <v>riga 38</v>
      </c>
      <c r="D538" s="182">
        <f>'Tab4'!E119</f>
        <v>0</v>
      </c>
      <c r="E538" s="182">
        <f t="shared" si="10"/>
        <v>0</v>
      </c>
    </row>
    <row r="539" spans="1:5" ht="13.2" hidden="1">
      <c r="A539" s="183">
        <f>'Tab4'!O120</f>
        <v>0</v>
      </c>
      <c r="B539" s="181">
        <f>'Tab4'!F120</f>
        <v>0</v>
      </c>
      <c r="C539" s="181" t="str">
        <f>'Tab4'!D120</f>
        <v>riga 39</v>
      </c>
      <c r="D539" s="182">
        <f>'Tab4'!E120</f>
        <v>0</v>
      </c>
      <c r="E539" s="182">
        <f t="shared" si="10"/>
        <v>0</v>
      </c>
    </row>
    <row r="540" spans="1:5" ht="13.2" hidden="1">
      <c r="A540" s="183">
        <f>'Tab4'!O121</f>
        <v>0</v>
      </c>
      <c r="B540" s="181">
        <f>'Tab4'!F121</f>
        <v>0</v>
      </c>
      <c r="C540" s="181" t="str">
        <f>'Tab4'!D121</f>
        <v>riga 40</v>
      </c>
      <c r="D540" s="182">
        <f>'Tab4'!E121</f>
        <v>0</v>
      </c>
      <c r="E540" s="182">
        <f t="shared" si="10"/>
        <v>0</v>
      </c>
    </row>
    <row r="541" spans="1:5" ht="13.2" hidden="1">
      <c r="A541" s="183">
        <f>'Tab4'!O122</f>
        <v>0</v>
      </c>
      <c r="B541" s="181">
        <f>'Tab4'!F122</f>
        <v>0</v>
      </c>
      <c r="C541" s="181" t="str">
        <f>'Tab4'!D122</f>
        <v>riga 41</v>
      </c>
      <c r="D541" s="182">
        <f>'Tab4'!E122</f>
        <v>0</v>
      </c>
      <c r="E541" s="182">
        <f t="shared" si="10"/>
        <v>0</v>
      </c>
    </row>
    <row r="542" spans="1:5" ht="13.2" hidden="1">
      <c r="A542" s="183">
        <f>'Tab4'!O123</f>
        <v>0</v>
      </c>
      <c r="B542" s="181">
        <f>'Tab4'!F123</f>
        <v>0</v>
      </c>
      <c r="C542" s="181" t="str">
        <f>'Tab4'!D123</f>
        <v>riga 42</v>
      </c>
      <c r="D542" s="182">
        <f>'Tab4'!E123</f>
        <v>0</v>
      </c>
      <c r="E542" s="182">
        <f t="shared" si="10"/>
        <v>0</v>
      </c>
    </row>
    <row r="543" spans="1:5" ht="13.2" hidden="1">
      <c r="A543" s="183">
        <f>'Tab4'!O124</f>
        <v>0</v>
      </c>
      <c r="B543" s="181">
        <f>'Tab4'!F124</f>
        <v>0</v>
      </c>
      <c r="C543" s="181" t="str">
        <f>'Tab4'!D124</f>
        <v>riga 43</v>
      </c>
      <c r="D543" s="182">
        <f>'Tab4'!E124</f>
        <v>0</v>
      </c>
      <c r="E543" s="182">
        <f t="shared" si="10"/>
        <v>0</v>
      </c>
    </row>
    <row r="544" spans="1:5" ht="13.2" hidden="1">
      <c r="A544" s="183">
        <f>'Tab4'!O125</f>
        <v>0</v>
      </c>
      <c r="B544" s="181">
        <f>'Tab4'!F125</f>
        <v>0</v>
      </c>
      <c r="C544" s="181" t="str">
        <f>'Tab4'!D125</f>
        <v>riga 44</v>
      </c>
      <c r="D544" s="182">
        <f>'Tab4'!E125</f>
        <v>0</v>
      </c>
      <c r="E544" s="182">
        <f t="shared" si="10"/>
        <v>0</v>
      </c>
    </row>
    <row r="545" spans="1:5" ht="13.2" hidden="1">
      <c r="A545" s="183">
        <f>'Tab4'!O126</f>
        <v>0</v>
      </c>
      <c r="B545" s="181">
        <f>'Tab4'!F126</f>
        <v>0</v>
      </c>
      <c r="C545" s="181" t="str">
        <f>'Tab4'!D126</f>
        <v>riga 45</v>
      </c>
      <c r="D545" s="182">
        <f>'Tab4'!E126</f>
        <v>0</v>
      </c>
      <c r="E545" s="182">
        <f t="shared" si="10"/>
        <v>0</v>
      </c>
    </row>
    <row r="546" spans="1:5" ht="13.2" hidden="1">
      <c r="A546" s="183">
        <f>'Tab4'!O127</f>
        <v>0</v>
      </c>
      <c r="B546" s="181">
        <f>'Tab4'!F127</f>
        <v>0</v>
      </c>
      <c r="C546" s="181" t="str">
        <f>'Tab4'!D127</f>
        <v>riga 46</v>
      </c>
      <c r="D546" s="182">
        <f>'Tab4'!E127</f>
        <v>0</v>
      </c>
      <c r="E546" s="182">
        <f t="shared" si="10"/>
        <v>0</v>
      </c>
    </row>
    <row r="547" spans="1:5" ht="13.2" hidden="1">
      <c r="A547" s="183">
        <f>'Tab4'!O128</f>
        <v>0</v>
      </c>
      <c r="B547" s="181">
        <f>'Tab4'!F128</f>
        <v>0</v>
      </c>
      <c r="C547" s="181" t="str">
        <f>'Tab4'!D128</f>
        <v>riga 47</v>
      </c>
      <c r="D547" s="182">
        <f>'Tab4'!E128</f>
        <v>0</v>
      </c>
      <c r="E547" s="182">
        <f t="shared" si="10"/>
        <v>0</v>
      </c>
    </row>
    <row r="548" spans="1:5" ht="13.2" hidden="1">
      <c r="A548" s="183">
        <f>'Tab4'!O129</f>
        <v>0</v>
      </c>
      <c r="B548" s="181">
        <f>'Tab4'!F129</f>
        <v>0</v>
      </c>
      <c r="C548" s="181" t="str">
        <f>'Tab4'!D129</f>
        <v>riga 48</v>
      </c>
      <c r="D548" s="182">
        <f>'Tab4'!E129</f>
        <v>0</v>
      </c>
      <c r="E548" s="182">
        <f t="shared" si="10"/>
        <v>0</v>
      </c>
    </row>
    <row r="549" spans="1:5" ht="13.2" hidden="1">
      <c r="A549" s="183">
        <f>'Tab4'!O130</f>
        <v>0</v>
      </c>
      <c r="B549" s="181">
        <f>'Tab4'!F130</f>
        <v>0</v>
      </c>
      <c r="C549" s="181" t="str">
        <f>'Tab4'!D130</f>
        <v>riga 49</v>
      </c>
      <c r="D549" s="182">
        <f>'Tab4'!E130</f>
        <v>0</v>
      </c>
      <c r="E549" s="182">
        <f t="shared" si="10"/>
        <v>0</v>
      </c>
    </row>
    <row r="550" spans="1:5" ht="13.2" hidden="1">
      <c r="A550" s="183">
        <f>'Tab4'!O131</f>
        <v>0</v>
      </c>
      <c r="B550" s="181">
        <f>'Tab4'!F131</f>
        <v>0</v>
      </c>
      <c r="C550" s="181" t="str">
        <f>'Tab4'!D131</f>
        <v>riga 50</v>
      </c>
      <c r="D550" s="182">
        <f>'Tab4'!E131</f>
        <v>0</v>
      </c>
      <c r="E550" s="182">
        <f t="shared" si="10"/>
        <v>0</v>
      </c>
    </row>
    <row r="551" spans="1:5" ht="13.2" hidden="1">
      <c r="A551" s="183">
        <f>'Tab4'!O132</f>
        <v>0</v>
      </c>
      <c r="B551" s="181">
        <f>'Tab4'!F132</f>
        <v>0</v>
      </c>
      <c r="C551" s="181" t="str">
        <f>'Tab4'!D132</f>
        <v>riga 51</v>
      </c>
      <c r="D551" s="182">
        <f>'Tab4'!E132</f>
        <v>0</v>
      </c>
      <c r="E551" s="182">
        <f t="shared" si="10"/>
        <v>0</v>
      </c>
    </row>
    <row r="552" spans="1:5" ht="13.2" hidden="1">
      <c r="A552" s="183">
        <f>'Tab4'!O133</f>
        <v>0</v>
      </c>
      <c r="B552" s="181">
        <f>'Tab4'!F133</f>
        <v>0</v>
      </c>
      <c r="C552" s="181" t="str">
        <f>'Tab4'!D133</f>
        <v>riga 52</v>
      </c>
      <c r="D552" s="182">
        <f>'Tab4'!E133</f>
        <v>0</v>
      </c>
      <c r="E552" s="182">
        <f t="shared" si="10"/>
        <v>0</v>
      </c>
    </row>
    <row r="553" spans="1:5" ht="13.2" hidden="1">
      <c r="A553" s="183">
        <f>'Tab4'!O134</f>
        <v>0</v>
      </c>
      <c r="B553" s="181">
        <f>'Tab4'!F134</f>
        <v>0</v>
      </c>
      <c r="C553" s="181" t="str">
        <f>'Tab4'!D134</f>
        <v>riga 53</v>
      </c>
      <c r="D553" s="182">
        <f>'Tab4'!E134</f>
        <v>0</v>
      </c>
      <c r="E553" s="182">
        <f t="shared" si="10"/>
        <v>0</v>
      </c>
    </row>
    <row r="554" spans="1:5" ht="13.2" hidden="1">
      <c r="A554" s="183">
        <f>'Tab4'!O135</f>
        <v>0</v>
      </c>
      <c r="B554" s="181">
        <f>'Tab4'!F135</f>
        <v>0</v>
      </c>
      <c r="C554" s="181" t="str">
        <f>'Tab4'!D135</f>
        <v>riga 54</v>
      </c>
      <c r="D554" s="182">
        <f>'Tab4'!E135</f>
        <v>0</v>
      </c>
      <c r="E554" s="182">
        <f t="shared" si="10"/>
        <v>0</v>
      </c>
    </row>
    <row r="555" spans="1:5" ht="13.2" hidden="1">
      <c r="A555" s="183">
        <f>'Tab4'!O136</f>
        <v>0</v>
      </c>
      <c r="B555" s="181">
        <f>'Tab4'!F136</f>
        <v>0</v>
      </c>
      <c r="C555" s="181" t="str">
        <f>'Tab4'!D136</f>
        <v>riga 55</v>
      </c>
      <c r="D555" s="182">
        <f>'Tab4'!E136</f>
        <v>0</v>
      </c>
      <c r="E555" s="182">
        <f t="shared" si="10"/>
        <v>0</v>
      </c>
    </row>
    <row r="556" spans="1:5" ht="13.2" hidden="1">
      <c r="A556" s="183">
        <f>'Tab4'!O137</f>
        <v>0</v>
      </c>
      <c r="B556" s="181">
        <f>'Tab4'!F137</f>
        <v>0</v>
      </c>
      <c r="C556" s="181" t="str">
        <f>'Tab4'!D137</f>
        <v>riga 56</v>
      </c>
      <c r="D556" s="182">
        <f>'Tab4'!E137</f>
        <v>0</v>
      </c>
      <c r="E556" s="182">
        <f t="shared" si="10"/>
        <v>0</v>
      </c>
    </row>
    <row r="557" spans="1:5" ht="13.2" hidden="1">
      <c r="A557" s="183">
        <f>'Tab4'!O138</f>
        <v>0</v>
      </c>
      <c r="B557" s="181">
        <f>'Tab4'!F138</f>
        <v>0</v>
      </c>
      <c r="C557" s="181" t="str">
        <f>'Tab4'!D138</f>
        <v>riga 57</v>
      </c>
      <c r="D557" s="182">
        <f>'Tab4'!E138</f>
        <v>0</v>
      </c>
      <c r="E557" s="182">
        <f t="shared" si="10"/>
        <v>0</v>
      </c>
    </row>
    <row r="558" spans="1:5" ht="13.2" hidden="1">
      <c r="A558" s="183">
        <f>'Tab4'!O139</f>
        <v>0</v>
      </c>
      <c r="B558" s="181">
        <f>'Tab4'!F139</f>
        <v>0</v>
      </c>
      <c r="C558" s="181" t="str">
        <f>'Tab4'!D139</f>
        <v>riga 58</v>
      </c>
      <c r="D558" s="182">
        <f>'Tab4'!E139</f>
        <v>0</v>
      </c>
      <c r="E558" s="182">
        <f t="shared" si="10"/>
        <v>0</v>
      </c>
    </row>
    <row r="559" spans="1:5" ht="13.2" hidden="1">
      <c r="A559" s="183">
        <f>'Tab4'!O140</f>
        <v>0</v>
      </c>
      <c r="B559" s="181">
        <f>'Tab4'!F140</f>
        <v>0</v>
      </c>
      <c r="C559" s="181" t="str">
        <f>'Tab4'!D140</f>
        <v>riga 59</v>
      </c>
      <c r="D559" s="182">
        <f>'Tab4'!E140</f>
        <v>0</v>
      </c>
      <c r="E559" s="182">
        <f t="shared" si="10"/>
        <v>0</v>
      </c>
    </row>
    <row r="560" spans="1:5" ht="13.2" hidden="1">
      <c r="A560" s="183">
        <f>'Tab4'!O141</f>
        <v>0</v>
      </c>
      <c r="B560" s="181">
        <f>'Tab4'!F141</f>
        <v>0</v>
      </c>
      <c r="C560" s="181" t="str">
        <f>'Tab4'!D141</f>
        <v>riga 60</v>
      </c>
      <c r="D560" s="182">
        <f>'Tab4'!E141</f>
        <v>0</v>
      </c>
      <c r="E560" s="182">
        <f t="shared" si="10"/>
        <v>0</v>
      </c>
    </row>
    <row r="561" spans="1:5" ht="13.2" hidden="1">
      <c r="A561" s="183">
        <f>'Tab4'!O142</f>
        <v>0</v>
      </c>
      <c r="B561" s="181">
        <f>'Tab4'!F142</f>
        <v>0</v>
      </c>
      <c r="C561" s="181" t="str">
        <f>'Tab4'!D142</f>
        <v>riga 61</v>
      </c>
      <c r="D561" s="182">
        <f>'Tab4'!E142</f>
        <v>0</v>
      </c>
      <c r="E561" s="182">
        <f t="shared" si="10"/>
        <v>0</v>
      </c>
    </row>
    <row r="562" spans="1:5" ht="13.2" hidden="1">
      <c r="A562" s="183">
        <f>'Tab4'!O143</f>
        <v>0</v>
      </c>
      <c r="B562" s="181">
        <f>'Tab4'!F143</f>
        <v>0</v>
      </c>
      <c r="C562" s="181" t="str">
        <f>'Tab4'!D143</f>
        <v>riga 62</v>
      </c>
      <c r="D562" s="182">
        <f>'Tab4'!E143</f>
        <v>0</v>
      </c>
      <c r="E562" s="182">
        <f t="shared" si="10"/>
        <v>0</v>
      </c>
    </row>
    <row r="563" spans="1:5" ht="13.2" hidden="1">
      <c r="A563" s="183">
        <f>'Tab4'!O144</f>
        <v>0</v>
      </c>
      <c r="B563" s="181">
        <f>'Tab4'!F144</f>
        <v>0</v>
      </c>
      <c r="C563" s="181" t="str">
        <f>'Tab4'!D144</f>
        <v>riga 63</v>
      </c>
      <c r="D563" s="182">
        <f>'Tab4'!E144</f>
        <v>0</v>
      </c>
      <c r="E563" s="182">
        <f t="shared" si="10"/>
        <v>0</v>
      </c>
    </row>
    <row r="564" spans="1:5" ht="13.2" hidden="1">
      <c r="A564" s="183">
        <f>'Tab4'!O145</f>
        <v>0</v>
      </c>
      <c r="B564" s="181">
        <f>'Tab4'!F145</f>
        <v>0</v>
      </c>
      <c r="C564" s="181" t="str">
        <f>'Tab4'!D145</f>
        <v>riga 64</v>
      </c>
      <c r="D564" s="182">
        <f>'Tab4'!E145</f>
        <v>0</v>
      </c>
      <c r="E564" s="182">
        <f t="shared" si="10"/>
        <v>0</v>
      </c>
    </row>
    <row r="565" spans="1:5" ht="13.2" hidden="1">
      <c r="A565" s="183">
        <f>'Tab4'!O146</f>
        <v>0</v>
      </c>
      <c r="B565" s="181">
        <f>'Tab4'!F146</f>
        <v>0</v>
      </c>
      <c r="C565" s="181" t="str">
        <f>'Tab4'!D146</f>
        <v>riga 65</v>
      </c>
      <c r="D565" s="182">
        <f>'Tab4'!E146</f>
        <v>0</v>
      </c>
      <c r="E565" s="182">
        <f t="shared" si="10"/>
        <v>0</v>
      </c>
    </row>
    <row r="566" spans="1:5" ht="13.2" hidden="1">
      <c r="A566" s="183">
        <f>'Tab4'!O147</f>
        <v>0</v>
      </c>
      <c r="B566" s="181">
        <f>'Tab4'!F147</f>
        <v>0</v>
      </c>
      <c r="C566" s="181" t="str">
        <f>'Tab4'!D147</f>
        <v>riga 66</v>
      </c>
      <c r="D566" s="182">
        <f>'Tab4'!E147</f>
        <v>0</v>
      </c>
      <c r="E566" s="182">
        <f t="shared" si="10"/>
        <v>0</v>
      </c>
    </row>
    <row r="567" spans="1:5" ht="13.2" hidden="1">
      <c r="A567" s="183">
        <f>'Tab4'!O148</f>
        <v>0</v>
      </c>
      <c r="B567" s="181">
        <f>'Tab4'!F148</f>
        <v>0</v>
      </c>
      <c r="C567" s="181" t="str">
        <f>'Tab4'!D148</f>
        <v>riga 67</v>
      </c>
      <c r="D567" s="182">
        <f>'Tab4'!E148</f>
        <v>0</v>
      </c>
      <c r="E567" s="182">
        <f t="shared" si="10"/>
        <v>0</v>
      </c>
    </row>
    <row r="568" spans="1:5" ht="13.2" hidden="1">
      <c r="A568" s="183">
        <f>'Tab4'!O149</f>
        <v>0</v>
      </c>
      <c r="B568" s="181">
        <f>'Tab4'!F149</f>
        <v>0</v>
      </c>
      <c r="C568" s="181" t="str">
        <f>'Tab4'!D149</f>
        <v>riga 68</v>
      </c>
      <c r="D568" s="182">
        <f>'Tab4'!E149</f>
        <v>0</v>
      </c>
      <c r="E568" s="182">
        <f t="shared" si="10"/>
        <v>0</v>
      </c>
    </row>
    <row r="569" spans="1:5" ht="13.2" hidden="1">
      <c r="A569" s="183">
        <f>'Tab4'!O150</f>
        <v>0</v>
      </c>
      <c r="B569" s="181">
        <f>'Tab4'!F150</f>
        <v>0</v>
      </c>
      <c r="C569" s="181" t="str">
        <f>'Tab4'!D150</f>
        <v>riga 69</v>
      </c>
      <c r="D569" s="182">
        <f>'Tab4'!E150</f>
        <v>0</v>
      </c>
      <c r="E569" s="182">
        <f t="shared" si="10"/>
        <v>0</v>
      </c>
    </row>
    <row r="570" spans="1:5" ht="13.2" hidden="1">
      <c r="A570" s="183">
        <f>'Tab4'!O151</f>
        <v>0</v>
      </c>
      <c r="B570" s="181">
        <f>'Tab4'!F151</f>
        <v>0</v>
      </c>
      <c r="C570" s="181" t="str">
        <f>'Tab4'!D151</f>
        <v>riga 70</v>
      </c>
      <c r="D570" s="182">
        <f>'Tab4'!E151</f>
        <v>0</v>
      </c>
      <c r="E570" s="182">
        <f t="shared" si="10"/>
        <v>0</v>
      </c>
    </row>
    <row r="571" spans="1:5" ht="13.2" hidden="1">
      <c r="A571" s="183">
        <f>'Tab4'!O152</f>
        <v>0</v>
      </c>
      <c r="B571" s="181">
        <f>'Tab4'!F152</f>
        <v>0</v>
      </c>
      <c r="C571" s="181" t="str">
        <f>'Tab4'!D152</f>
        <v>riga 71</v>
      </c>
      <c r="D571" s="182">
        <f>'Tab4'!E152</f>
        <v>0</v>
      </c>
      <c r="E571" s="182">
        <f t="shared" si="10"/>
        <v>0</v>
      </c>
    </row>
    <row r="572" spans="1:5" ht="13.2" hidden="1">
      <c r="A572" s="183">
        <f>'Tab4'!O153</f>
        <v>0</v>
      </c>
      <c r="B572" s="181">
        <f>'Tab4'!F153</f>
        <v>0</v>
      </c>
      <c r="C572" s="181" t="str">
        <f>'Tab4'!D153</f>
        <v>riga 72</v>
      </c>
      <c r="D572" s="182">
        <f>'Tab4'!E153</f>
        <v>0</v>
      </c>
      <c r="E572" s="182">
        <f t="shared" si="10"/>
        <v>0</v>
      </c>
    </row>
    <row r="573" spans="1:5" ht="13.2" hidden="1">
      <c r="A573" s="183">
        <f>'Tab4'!O154</f>
        <v>0</v>
      </c>
      <c r="B573" s="181">
        <f>'Tab4'!F154</f>
        <v>0</v>
      </c>
      <c r="C573" s="181" t="str">
        <f>'Tab4'!D154</f>
        <v>riga 73</v>
      </c>
      <c r="D573" s="182">
        <f>'Tab4'!E154</f>
        <v>0</v>
      </c>
      <c r="E573" s="182">
        <f t="shared" si="10"/>
        <v>0</v>
      </c>
    </row>
    <row r="574" spans="1:5" ht="13.2" hidden="1">
      <c r="A574" s="183">
        <f>'Tab4'!O155</f>
        <v>0</v>
      </c>
      <c r="B574" s="181">
        <f>'Tab4'!F155</f>
        <v>0</v>
      </c>
      <c r="C574" s="181" t="str">
        <f>'Tab4'!D155</f>
        <v>riga 74</v>
      </c>
      <c r="D574" s="182">
        <f>'Tab4'!E155</f>
        <v>0</v>
      </c>
      <c r="E574" s="182">
        <f t="shared" si="10"/>
        <v>0</v>
      </c>
    </row>
    <row r="575" spans="1:5" ht="13.2" hidden="1">
      <c r="A575" s="183">
        <f>'Tab4'!O156</f>
        <v>0</v>
      </c>
      <c r="B575" s="181">
        <f>'Tab4'!F156</f>
        <v>0</v>
      </c>
      <c r="C575" s="181" t="str">
        <f>'Tab4'!D156</f>
        <v>riga 75</v>
      </c>
      <c r="D575" s="182">
        <f>'Tab4'!E156</f>
        <v>0</v>
      </c>
      <c r="E575" s="182">
        <f t="shared" si="10"/>
        <v>0</v>
      </c>
    </row>
    <row r="576" spans="1:5" ht="13.2" hidden="1">
      <c r="A576" s="183">
        <f>'Tab4'!O157</f>
        <v>0</v>
      </c>
      <c r="B576" s="181">
        <f>'Tab4'!F157</f>
        <v>0</v>
      </c>
      <c r="C576" s="181" t="str">
        <f>'Tab4'!D157</f>
        <v>riga 76</v>
      </c>
      <c r="D576" s="182">
        <f>'Tab4'!E157</f>
        <v>0</v>
      </c>
      <c r="E576" s="182">
        <f t="shared" si="10"/>
        <v>0</v>
      </c>
    </row>
    <row r="577" spans="1:5" ht="13.2" hidden="1">
      <c r="A577" s="183">
        <f>'Tab4'!O158</f>
        <v>0</v>
      </c>
      <c r="B577" s="181">
        <f>'Tab4'!F158</f>
        <v>0</v>
      </c>
      <c r="C577" s="181" t="str">
        <f>'Tab4'!D158</f>
        <v>riga 77</v>
      </c>
      <c r="D577" s="182">
        <f>'Tab4'!E158</f>
        <v>0</v>
      </c>
      <c r="E577" s="182">
        <f t="shared" si="10"/>
        <v>0</v>
      </c>
    </row>
    <row r="578" spans="1:5" ht="13.2" hidden="1">
      <c r="A578" s="183">
        <f>'Tab4'!O159</f>
        <v>0</v>
      </c>
      <c r="B578" s="181">
        <f>'Tab4'!F159</f>
        <v>0</v>
      </c>
      <c r="C578" s="181" t="str">
        <f>'Tab4'!D159</f>
        <v>riga 78</v>
      </c>
      <c r="D578" s="182">
        <f>'Tab4'!E159</f>
        <v>0</v>
      </c>
      <c r="E578" s="182">
        <f t="shared" si="10"/>
        <v>0</v>
      </c>
    </row>
    <row r="579" spans="1:5" ht="13.2" hidden="1">
      <c r="A579" s="183">
        <f>'Tab4'!O160</f>
        <v>0</v>
      </c>
      <c r="B579" s="181">
        <f>'Tab4'!F160</f>
        <v>0</v>
      </c>
      <c r="C579" s="181" t="str">
        <f>'Tab4'!D160</f>
        <v>riga 79</v>
      </c>
      <c r="D579" s="182">
        <f>'Tab4'!E160</f>
        <v>0</v>
      </c>
      <c r="E579" s="182">
        <f t="shared" si="10"/>
        <v>0</v>
      </c>
    </row>
    <row r="580" spans="1:5" ht="13.2" hidden="1">
      <c r="A580" s="183">
        <f>'Tab4'!O161</f>
        <v>0</v>
      </c>
      <c r="B580" s="181">
        <f>'Tab4'!F161</f>
        <v>0</v>
      </c>
      <c r="C580" s="181" t="str">
        <f>'Tab4'!D161</f>
        <v>riga 80</v>
      </c>
      <c r="D580" s="182">
        <f>'Tab4'!E161</f>
        <v>0</v>
      </c>
      <c r="E580" s="182">
        <f t="shared" si="10"/>
        <v>0</v>
      </c>
    </row>
    <row r="581" spans="1:5" ht="13.2" hidden="1">
      <c r="A581" s="183">
        <f>'Tab4'!O162</f>
        <v>0</v>
      </c>
      <c r="B581" s="181">
        <f>'Tab4'!F162</f>
        <v>0</v>
      </c>
      <c r="C581" s="181" t="str">
        <f>'Tab4'!D162</f>
        <v>riga 81</v>
      </c>
      <c r="D581" s="182">
        <f>'Tab4'!E162</f>
        <v>0</v>
      </c>
      <c r="E581" s="182">
        <f t="shared" si="10"/>
        <v>0</v>
      </c>
    </row>
    <row r="582" spans="1:5" ht="13.2" hidden="1">
      <c r="A582" s="183">
        <f>'Tab4'!O163</f>
        <v>0</v>
      </c>
      <c r="B582" s="181">
        <f>'Tab4'!F163</f>
        <v>0</v>
      </c>
      <c r="C582" s="181" t="str">
        <f>'Tab4'!D163</f>
        <v>riga 82</v>
      </c>
      <c r="D582" s="182">
        <f>'Tab4'!E163</f>
        <v>0</v>
      </c>
      <c r="E582" s="182">
        <f t="shared" si="10"/>
        <v>0</v>
      </c>
    </row>
    <row r="583" spans="1:5" ht="13.2" hidden="1">
      <c r="A583" s="183">
        <f>'Tab4'!O164</f>
        <v>0</v>
      </c>
      <c r="B583" s="181">
        <f>'Tab4'!F164</f>
        <v>0</v>
      </c>
      <c r="C583" s="181" t="str">
        <f>'Tab4'!D164</f>
        <v>riga 83</v>
      </c>
      <c r="D583" s="182">
        <f>'Tab4'!E164</f>
        <v>0</v>
      </c>
      <c r="E583" s="182">
        <f t="shared" si="10"/>
        <v>0</v>
      </c>
    </row>
    <row r="584" spans="1:5" ht="13.2" hidden="1">
      <c r="A584" s="183">
        <f>'Tab4'!O165</f>
        <v>0</v>
      </c>
      <c r="B584" s="181">
        <f>'Tab4'!F165</f>
        <v>0</v>
      </c>
      <c r="C584" s="181" t="str">
        <f>'Tab4'!D165</f>
        <v>riga 84</v>
      </c>
      <c r="D584" s="182">
        <f>'Tab4'!E165</f>
        <v>0</v>
      </c>
      <c r="E584" s="182">
        <f t="shared" si="10"/>
        <v>0</v>
      </c>
    </row>
    <row r="585" spans="1:5" ht="13.2" hidden="1">
      <c r="A585" s="183">
        <f>'Tab4'!O166</f>
        <v>0</v>
      </c>
      <c r="B585" s="181">
        <f>'Tab4'!F166</f>
        <v>0</v>
      </c>
      <c r="C585" s="181" t="str">
        <f>'Tab4'!D166</f>
        <v>riga 85</v>
      </c>
      <c r="D585" s="182">
        <f>'Tab4'!E166</f>
        <v>0</v>
      </c>
      <c r="E585" s="182">
        <f t="shared" si="10"/>
        <v>0</v>
      </c>
    </row>
    <row r="586" spans="1:5" ht="13.2" hidden="1">
      <c r="A586" s="183">
        <f>'Tab4'!O167</f>
        <v>0</v>
      </c>
      <c r="B586" s="181">
        <f>'Tab4'!F167</f>
        <v>0</v>
      </c>
      <c r="C586" s="181" t="str">
        <f>'Tab4'!D167</f>
        <v>riga 86</v>
      </c>
      <c r="D586" s="182">
        <f>'Tab4'!E167</f>
        <v>0</v>
      </c>
      <c r="E586" s="182">
        <f t="shared" si="10"/>
        <v>0</v>
      </c>
    </row>
    <row r="587" spans="1:5" ht="13.2" hidden="1">
      <c r="A587" s="183">
        <f>'Tab4'!O168</f>
        <v>0</v>
      </c>
      <c r="B587" s="181">
        <f>'Tab4'!F168</f>
        <v>0</v>
      </c>
      <c r="C587" s="181" t="str">
        <f>'Tab4'!D168</f>
        <v>riga 87</v>
      </c>
      <c r="D587" s="182">
        <f>'Tab4'!E168</f>
        <v>0</v>
      </c>
      <c r="E587" s="182">
        <f t="shared" si="10"/>
        <v>0</v>
      </c>
    </row>
    <row r="588" spans="1:5" ht="13.2" hidden="1">
      <c r="A588" s="183">
        <f>'Tab4'!O169</f>
        <v>0</v>
      </c>
      <c r="B588" s="181">
        <f>'Tab4'!F169</f>
        <v>0</v>
      </c>
      <c r="C588" s="181" t="str">
        <f>'Tab4'!D169</f>
        <v>riga 88</v>
      </c>
      <c r="D588" s="182">
        <f>'Tab4'!E169</f>
        <v>0</v>
      </c>
      <c r="E588" s="182">
        <f t="shared" si="10"/>
        <v>0</v>
      </c>
    </row>
    <row r="589" spans="1:5" ht="13.2" hidden="1">
      <c r="A589" s="183">
        <f>'Tab4'!O170</f>
        <v>0</v>
      </c>
      <c r="B589" s="181">
        <f>'Tab4'!F170</f>
        <v>0</v>
      </c>
      <c r="C589" s="181" t="str">
        <f>'Tab4'!D170</f>
        <v>riga 89</v>
      </c>
      <c r="D589" s="182">
        <f>'Tab4'!E170</f>
        <v>0</v>
      </c>
      <c r="E589" s="182">
        <f t="shared" si="10"/>
        <v>0</v>
      </c>
    </row>
    <row r="590" spans="1:5" ht="13.2" hidden="1">
      <c r="A590" s="183">
        <f>'Tab4'!O171</f>
        <v>0</v>
      </c>
      <c r="B590" s="181">
        <f>'Tab4'!F171</f>
        <v>0</v>
      </c>
      <c r="C590" s="181" t="str">
        <f>'Tab4'!D171</f>
        <v>riga 90</v>
      </c>
      <c r="D590" s="182">
        <f>'Tab4'!E171</f>
        <v>0</v>
      </c>
      <c r="E590" s="182">
        <f t="shared" si="10"/>
        <v>0</v>
      </c>
    </row>
    <row r="591" spans="1:5" ht="13.2" hidden="1">
      <c r="A591" s="183">
        <f>'Tab4'!O172</f>
        <v>0</v>
      </c>
      <c r="B591" s="181">
        <f>'Tab4'!F172</f>
        <v>0</v>
      </c>
      <c r="C591" s="181" t="str">
        <f>'Tab4'!D172</f>
        <v>riga 91</v>
      </c>
      <c r="D591" s="182">
        <f>'Tab4'!E172</f>
        <v>0</v>
      </c>
      <c r="E591" s="182">
        <f t="shared" si="10"/>
        <v>0</v>
      </c>
    </row>
    <row r="592" spans="1:5" ht="13.2" hidden="1">
      <c r="A592" s="183">
        <f>'Tab4'!O173</f>
        <v>0</v>
      </c>
      <c r="B592" s="181">
        <f>'Tab4'!F173</f>
        <v>0</v>
      </c>
      <c r="C592" s="181" t="str">
        <f>'Tab4'!D173</f>
        <v>riga 92</v>
      </c>
      <c r="D592" s="182">
        <f>'Tab4'!E173</f>
        <v>0</v>
      </c>
      <c r="E592" s="182">
        <f t="shared" si="10"/>
        <v>0</v>
      </c>
    </row>
    <row r="593" spans="1:5" ht="13.2" hidden="1">
      <c r="A593" s="183">
        <f>'Tab4'!O174</f>
        <v>0</v>
      </c>
      <c r="B593" s="181">
        <f>'Tab4'!F174</f>
        <v>0</v>
      </c>
      <c r="C593" s="181" t="str">
        <f>'Tab4'!D174</f>
        <v>riga 93</v>
      </c>
      <c r="D593" s="182">
        <f>'Tab4'!E174</f>
        <v>0</v>
      </c>
      <c r="E593" s="182">
        <f t="shared" si="10"/>
        <v>0</v>
      </c>
    </row>
    <row r="594" spans="1:5" ht="13.2" hidden="1">
      <c r="A594" s="183">
        <f>'Tab4'!O175</f>
        <v>0</v>
      </c>
      <c r="B594" s="181">
        <f>'Tab4'!F175</f>
        <v>0</v>
      </c>
      <c r="C594" s="181" t="str">
        <f>'Tab4'!D175</f>
        <v>riga 94</v>
      </c>
      <c r="D594" s="182">
        <f>'Tab4'!E175</f>
        <v>0</v>
      </c>
      <c r="E594" s="182">
        <f t="shared" si="10"/>
        <v>0</v>
      </c>
    </row>
    <row r="595" spans="1:5" ht="13.2" hidden="1">
      <c r="A595" s="183">
        <f>'Tab4'!O176</f>
        <v>0</v>
      </c>
      <c r="B595" s="181">
        <f>'Tab4'!F176</f>
        <v>0</v>
      </c>
      <c r="C595" s="181" t="str">
        <f>'Tab4'!D176</f>
        <v>riga 95</v>
      </c>
      <c r="D595" s="182">
        <f>'Tab4'!E176</f>
        <v>0</v>
      </c>
      <c r="E595" s="182">
        <f t="shared" si="10"/>
        <v>0</v>
      </c>
    </row>
    <row r="596" spans="1:5" ht="13.2" hidden="1">
      <c r="A596" s="183">
        <f>'Tab4'!O177</f>
        <v>0</v>
      </c>
      <c r="B596" s="181">
        <f>'Tab4'!F177</f>
        <v>0</v>
      </c>
      <c r="C596" s="181" t="str">
        <f>'Tab4'!D177</f>
        <v>riga 96</v>
      </c>
      <c r="D596" s="182">
        <f>'Tab4'!E177</f>
        <v>0</v>
      </c>
      <c r="E596" s="182">
        <f t="shared" si="10"/>
        <v>0</v>
      </c>
    </row>
    <row r="597" spans="1:5" ht="13.2" hidden="1">
      <c r="A597" s="183">
        <f>'Tab4'!O178</f>
        <v>0</v>
      </c>
      <c r="B597" s="181">
        <f>'Tab4'!F178</f>
        <v>0</v>
      </c>
      <c r="C597" s="181" t="str">
        <f>'Tab4'!D178</f>
        <v>riga 97</v>
      </c>
      <c r="D597" s="182">
        <f>'Tab4'!E178</f>
        <v>0</v>
      </c>
      <c r="E597" s="182">
        <f t="shared" si="10"/>
        <v>0</v>
      </c>
    </row>
    <row r="598" spans="1:5" ht="13.2" hidden="1">
      <c r="A598" s="183">
        <f>'Tab4'!O179</f>
        <v>0</v>
      </c>
      <c r="B598" s="181">
        <f>'Tab4'!F179</f>
        <v>0</v>
      </c>
      <c r="C598" s="181" t="str">
        <f>'Tab4'!D179</f>
        <v>riga 98</v>
      </c>
      <c r="D598" s="182">
        <f>'Tab4'!E179</f>
        <v>0</v>
      </c>
      <c r="E598" s="182">
        <f t="shared" si="10"/>
        <v>0</v>
      </c>
    </row>
    <row r="599" spans="1:5" ht="13.2" hidden="1">
      <c r="A599" s="183">
        <f>'Tab4'!O180</f>
        <v>0</v>
      </c>
      <c r="B599" s="181">
        <f>'Tab4'!F180</f>
        <v>0</v>
      </c>
      <c r="C599" s="181" t="str">
        <f>'Tab4'!D180</f>
        <v>riga 99</v>
      </c>
      <c r="D599" s="182">
        <f>'Tab4'!E180</f>
        <v>0</v>
      </c>
      <c r="E599" s="182">
        <f t="shared" si="10"/>
        <v>0</v>
      </c>
    </row>
    <row r="600" spans="1:5" ht="13.2" hidden="1">
      <c r="A600" s="183">
        <f>'Tab4'!O181</f>
        <v>0</v>
      </c>
      <c r="B600" s="181">
        <f>'Tab4'!F181</f>
        <v>0</v>
      </c>
      <c r="C600" s="181" t="str">
        <f>'Tab4'!D181</f>
        <v>riga 100</v>
      </c>
      <c r="D600" s="182">
        <f>'Tab4'!E181</f>
        <v>0</v>
      </c>
      <c r="E600" s="182">
        <f t="shared" si="10"/>
        <v>0</v>
      </c>
    </row>
    <row r="601" spans="1:5" ht="15.6" hidden="1">
      <c r="A601" s="177" t="s">
        <v>409</v>
      </c>
      <c r="B601" s="177" t="s">
        <v>414</v>
      </c>
      <c r="C601" s="184" t="str">
        <f>'Tab5'!A4</f>
        <v>Formaggi Capre e Cavoli - sostituire quantità previste con COSTI reali</v>
      </c>
      <c r="D601" s="179"/>
      <c r="E601" s="180">
        <f>'Tab5'!O5</f>
        <v>0</v>
      </c>
    </row>
    <row r="602" spans="1:5" ht="13.2" hidden="1">
      <c r="A602" s="182">
        <f>'Tab5'!O6</f>
        <v>0</v>
      </c>
      <c r="B602" s="181" t="str">
        <f>'Tab5'!F6</f>
        <v>PZ</v>
      </c>
      <c r="C602" s="181" t="str">
        <f>'Tab5'!D6</f>
        <v>Baci di Vararo conf. 2 pz.</v>
      </c>
      <c r="D602" s="182">
        <f>'Tab5'!E6</f>
        <v>5.7</v>
      </c>
      <c r="E602" s="182">
        <f t="shared" ref="E602:E631" si="11">IF(A602="",0,A602)</f>
        <v>0</v>
      </c>
    </row>
    <row r="603" spans="1:5" ht="13.2" hidden="1">
      <c r="A603" s="182">
        <f>'Tab5'!O7</f>
        <v>0</v>
      </c>
      <c r="B603" s="181" t="str">
        <f>'Tab5'!F7</f>
        <v>PZ</v>
      </c>
      <c r="C603" s="181" t="str">
        <f>'Tab5'!D7</f>
        <v>Caciotta stagionata da ca. 400 g (20.90€/kg)</v>
      </c>
      <c r="D603" s="182">
        <f>'Tab5'!E7</f>
        <v>8.36</v>
      </c>
      <c r="E603" s="182">
        <f t="shared" si="11"/>
        <v>0</v>
      </c>
    </row>
    <row r="604" spans="1:5" ht="13.2" hidden="1">
      <c r="A604" s="182">
        <f>'Tab5'!O8</f>
        <v>0</v>
      </c>
      <c r="B604" s="181" t="str">
        <f>'Tab5'!F8</f>
        <v>PZ</v>
      </c>
      <c r="C604" s="181" t="str">
        <f>'Tab5'!D8</f>
        <v>Caprino fresco da 286 g (17.57€/kg)</v>
      </c>
      <c r="D604" s="182">
        <f>'Tab5'!E8</f>
        <v>5.24</v>
      </c>
      <c r="E604" s="182">
        <f t="shared" si="11"/>
        <v>0</v>
      </c>
    </row>
    <row r="605" spans="1:5" ht="13.2" hidden="1">
      <c r="A605" s="182">
        <f>'Tab5'!O9</f>
        <v>0</v>
      </c>
      <c r="B605" s="181" t="str">
        <f>'Tab5'!F9</f>
        <v>PZ</v>
      </c>
      <c r="C605" s="181" t="str">
        <f>'Tab5'!D9</f>
        <v>Primo sale da ca. ½ kg (17.57€/kg)</v>
      </c>
      <c r="D605" s="182">
        <f>'Tab5'!E9</f>
        <v>8.7799999999999994</v>
      </c>
      <c r="E605" s="182">
        <f t="shared" si="11"/>
        <v>0</v>
      </c>
    </row>
    <row r="606" spans="1:5" ht="13.2" hidden="1">
      <c r="A606" s="182">
        <f>'Tab5'!O10</f>
        <v>0</v>
      </c>
      <c r="B606" s="181" t="str">
        <f>'Tab5'!F10</f>
        <v>PZ</v>
      </c>
      <c r="C606" s="181" t="str">
        <f>'Tab5'!D10</f>
        <v>Quadrotto d'Alpe da ca. 750 g (20.90€/kg)</v>
      </c>
      <c r="D606" s="182">
        <f>'Tab5'!E10</f>
        <v>15.67</v>
      </c>
      <c r="E606" s="182">
        <f t="shared" si="11"/>
        <v>0</v>
      </c>
    </row>
    <row r="607" spans="1:5" ht="13.2" hidden="1">
      <c r="A607" s="182">
        <f>'Tab5'!O11</f>
        <v>0</v>
      </c>
      <c r="B607" s="181" t="str">
        <f>'Tab5'!F11</f>
        <v>PZ</v>
      </c>
      <c r="C607" s="181" t="str">
        <f>'Tab5'!D11</f>
        <v>Ricotta da ca. ½ kg (12.82€/kg)</v>
      </c>
      <c r="D607" s="182">
        <f>'Tab5'!E11</f>
        <v>6.41</v>
      </c>
      <c r="E607" s="182">
        <f t="shared" si="11"/>
        <v>0</v>
      </c>
    </row>
    <row r="608" spans="1:5" ht="13.2" hidden="1">
      <c r="A608" s="182">
        <f>'Tab5'!O12</f>
        <v>0</v>
      </c>
      <c r="B608" s="181" t="str">
        <f>'Tab5'!F12</f>
        <v>PZ</v>
      </c>
      <c r="C608" s="181" t="str">
        <f>'Tab5'!D12</f>
        <v>Salamini di capra da ca. 150 g (24,70€/kg)</v>
      </c>
      <c r="D608" s="182">
        <f>'Tab5'!E12</f>
        <v>3.7</v>
      </c>
      <c r="E608" s="182">
        <f t="shared" si="11"/>
        <v>0</v>
      </c>
    </row>
    <row r="609" spans="1:5" ht="13.2" hidden="1">
      <c r="A609" s="182">
        <f>'Tab5'!O13</f>
        <v>0</v>
      </c>
      <c r="B609" s="181" t="str">
        <f>'Tab5'!F13</f>
        <v>PZ</v>
      </c>
      <c r="C609" s="181" t="str">
        <f>'Tab5'!D13</f>
        <v>Sancarlin in vaschetta da 250 g (22.80€/kg)</v>
      </c>
      <c r="D609" s="182">
        <f>'Tab5'!E13</f>
        <v>5.7</v>
      </c>
      <c r="E609" s="182">
        <f t="shared" si="11"/>
        <v>0</v>
      </c>
    </row>
    <row r="610" spans="1:5" ht="13.2" hidden="1">
      <c r="A610" s="182">
        <f>'Tab5'!O14</f>
        <v>0</v>
      </c>
      <c r="B610" s="181">
        <f>'Tab5'!F14</f>
        <v>0</v>
      </c>
      <c r="C610" s="181" t="str">
        <f>'Tab5'!D14</f>
        <v>riga 9</v>
      </c>
      <c r="D610" s="182">
        <f>'Tab5'!E14</f>
        <v>0</v>
      </c>
      <c r="E610" s="182">
        <f t="shared" si="11"/>
        <v>0</v>
      </c>
    </row>
    <row r="611" spans="1:5" ht="13.2" hidden="1">
      <c r="A611" s="182">
        <f>'Tab5'!O15</f>
        <v>0</v>
      </c>
      <c r="B611" s="181">
        <f>'Tab5'!F15</f>
        <v>0</v>
      </c>
      <c r="C611" s="181" t="str">
        <f>'Tab5'!D15</f>
        <v>riga 10</v>
      </c>
      <c r="D611" s="182">
        <f>'Tab5'!E15</f>
        <v>0</v>
      </c>
      <c r="E611" s="182">
        <f t="shared" si="11"/>
        <v>0</v>
      </c>
    </row>
    <row r="612" spans="1:5" ht="13.2" hidden="1">
      <c r="A612" s="182">
        <f>'Tab5'!O16</f>
        <v>0</v>
      </c>
      <c r="B612" s="181">
        <f>'Tab5'!F16</f>
        <v>0</v>
      </c>
      <c r="C612" s="181" t="str">
        <f>'Tab5'!D16</f>
        <v>riga 11</v>
      </c>
      <c r="D612" s="182">
        <f>'Tab5'!E16</f>
        <v>0</v>
      </c>
      <c r="E612" s="182">
        <f t="shared" si="11"/>
        <v>0</v>
      </c>
    </row>
    <row r="613" spans="1:5" ht="13.2" hidden="1">
      <c r="A613" s="182">
        <f>'Tab5'!O17</f>
        <v>0</v>
      </c>
      <c r="B613" s="181">
        <f>'Tab5'!F17</f>
        <v>0</v>
      </c>
      <c r="C613" s="181" t="str">
        <f>'Tab5'!D17</f>
        <v>riga 12</v>
      </c>
      <c r="D613" s="182">
        <f>'Tab5'!E17</f>
        <v>0</v>
      </c>
      <c r="E613" s="182">
        <f t="shared" si="11"/>
        <v>0</v>
      </c>
    </row>
    <row r="614" spans="1:5" ht="13.2" hidden="1">
      <c r="A614" s="182">
        <f>'Tab5'!O18</f>
        <v>0</v>
      </c>
      <c r="B614" s="181">
        <f>'Tab5'!F18</f>
        <v>0</v>
      </c>
      <c r="C614" s="181" t="str">
        <f>'Tab5'!D18</f>
        <v>riga 13</v>
      </c>
      <c r="D614" s="182">
        <f>'Tab5'!E18</f>
        <v>0</v>
      </c>
      <c r="E614" s="182">
        <f t="shared" si="11"/>
        <v>0</v>
      </c>
    </row>
    <row r="615" spans="1:5" ht="13.2" hidden="1">
      <c r="A615" s="182">
        <f>'Tab5'!O19</f>
        <v>0</v>
      </c>
      <c r="B615" s="181">
        <f>'Tab5'!F19</f>
        <v>0</v>
      </c>
      <c r="C615" s="181" t="str">
        <f>'Tab5'!D19</f>
        <v>riga 14</v>
      </c>
      <c r="D615" s="182">
        <f>'Tab5'!E19</f>
        <v>0</v>
      </c>
      <c r="E615" s="182">
        <f t="shared" si="11"/>
        <v>0</v>
      </c>
    </row>
    <row r="616" spans="1:5" ht="13.2" hidden="1">
      <c r="A616" s="182">
        <f>'Tab5'!O20</f>
        <v>0</v>
      </c>
      <c r="B616" s="181">
        <f>'Tab5'!F20</f>
        <v>0</v>
      </c>
      <c r="C616" s="181" t="str">
        <f>'Tab5'!D20</f>
        <v>riga 15</v>
      </c>
      <c r="D616" s="182">
        <f>'Tab5'!E20</f>
        <v>0</v>
      </c>
      <c r="E616" s="182">
        <f t="shared" si="11"/>
        <v>0</v>
      </c>
    </row>
    <row r="617" spans="1:5" ht="13.2" hidden="1">
      <c r="A617" s="182">
        <f>'Tab5'!O21</f>
        <v>0</v>
      </c>
      <c r="B617" s="181">
        <f>'Tab5'!F21</f>
        <v>0</v>
      </c>
      <c r="C617" s="181" t="str">
        <f>'Tab5'!D21</f>
        <v>riga 16</v>
      </c>
      <c r="D617" s="182">
        <f>'Tab5'!E21</f>
        <v>0</v>
      </c>
      <c r="E617" s="182">
        <f t="shared" si="11"/>
        <v>0</v>
      </c>
    </row>
    <row r="618" spans="1:5" ht="13.2" hidden="1">
      <c r="A618" s="182">
        <f>'Tab5'!O22</f>
        <v>0</v>
      </c>
      <c r="B618" s="181">
        <f>'Tab5'!F22</f>
        <v>0</v>
      </c>
      <c r="C618" s="181" t="str">
        <f>'Tab5'!D22</f>
        <v>riga 17</v>
      </c>
      <c r="D618" s="182">
        <f>'Tab5'!E22</f>
        <v>0</v>
      </c>
      <c r="E618" s="182">
        <f t="shared" si="11"/>
        <v>0</v>
      </c>
    </row>
    <row r="619" spans="1:5" ht="13.2" hidden="1">
      <c r="A619" s="182">
        <f>'Tab5'!O23</f>
        <v>0</v>
      </c>
      <c r="B619" s="181">
        <f>'Tab5'!F23</f>
        <v>0</v>
      </c>
      <c r="C619" s="181" t="str">
        <f>'Tab5'!D23</f>
        <v>riga 18</v>
      </c>
      <c r="D619" s="182">
        <f>'Tab5'!E23</f>
        <v>0</v>
      </c>
      <c r="E619" s="182">
        <f t="shared" si="11"/>
        <v>0</v>
      </c>
    </row>
    <row r="620" spans="1:5" ht="13.2" hidden="1">
      <c r="A620" s="182">
        <f>'Tab5'!O24</f>
        <v>0</v>
      </c>
      <c r="B620" s="181">
        <f>'Tab5'!F24</f>
        <v>0</v>
      </c>
      <c r="C620" s="181" t="str">
        <f>'Tab5'!D24</f>
        <v>riga 19</v>
      </c>
      <c r="D620" s="182">
        <f>'Tab5'!E24</f>
        <v>0</v>
      </c>
      <c r="E620" s="182">
        <f t="shared" si="11"/>
        <v>0</v>
      </c>
    </row>
    <row r="621" spans="1:5" ht="13.2" hidden="1">
      <c r="A621" s="182">
        <f>'Tab5'!O25</f>
        <v>0</v>
      </c>
      <c r="B621" s="181">
        <f>'Tab5'!F25</f>
        <v>0</v>
      </c>
      <c r="C621" s="181" t="str">
        <f>'Tab5'!D25</f>
        <v>riga 20</v>
      </c>
      <c r="D621" s="182">
        <f>'Tab5'!E25</f>
        <v>0</v>
      </c>
      <c r="E621" s="182">
        <f t="shared" si="11"/>
        <v>0</v>
      </c>
    </row>
    <row r="622" spans="1:5" ht="13.2" hidden="1">
      <c r="A622" s="182">
        <f>'Tab5'!O26</f>
        <v>0</v>
      </c>
      <c r="B622" s="181">
        <f>'Tab5'!F26</f>
        <v>0</v>
      </c>
      <c r="C622" s="181" t="str">
        <f>'Tab5'!D26</f>
        <v>riga 21</v>
      </c>
      <c r="D622" s="182">
        <f>'Tab5'!E26</f>
        <v>0</v>
      </c>
      <c r="E622" s="182">
        <f t="shared" si="11"/>
        <v>0</v>
      </c>
    </row>
    <row r="623" spans="1:5" ht="13.2" hidden="1">
      <c r="A623" s="182">
        <f>'Tab5'!O27</f>
        <v>0</v>
      </c>
      <c r="B623" s="181">
        <f>'Tab5'!F27</f>
        <v>0</v>
      </c>
      <c r="C623" s="181" t="str">
        <f>'Tab5'!D27</f>
        <v>riga 22</v>
      </c>
      <c r="D623" s="182">
        <f>'Tab5'!E27</f>
        <v>0</v>
      </c>
      <c r="E623" s="182">
        <f t="shared" si="11"/>
        <v>0</v>
      </c>
    </row>
    <row r="624" spans="1:5" ht="13.2" hidden="1">
      <c r="A624" s="182">
        <f>'Tab5'!O28</f>
        <v>0</v>
      </c>
      <c r="B624" s="181">
        <f>'Tab5'!F28</f>
        <v>0</v>
      </c>
      <c r="C624" s="181" t="str">
        <f>'Tab5'!D28</f>
        <v>riga 23</v>
      </c>
      <c r="D624" s="182">
        <f>'Tab5'!E28</f>
        <v>0</v>
      </c>
      <c r="E624" s="182">
        <f t="shared" si="11"/>
        <v>0</v>
      </c>
    </row>
    <row r="625" spans="1:5" ht="13.2" hidden="1">
      <c r="A625" s="182">
        <f>'Tab5'!O29</f>
        <v>0</v>
      </c>
      <c r="B625" s="181">
        <f>'Tab5'!F29</f>
        <v>0</v>
      </c>
      <c r="C625" s="181" t="str">
        <f>'Tab5'!D29</f>
        <v>riga 24</v>
      </c>
      <c r="D625" s="182">
        <f>'Tab5'!E29</f>
        <v>0</v>
      </c>
      <c r="E625" s="182">
        <f t="shared" si="11"/>
        <v>0</v>
      </c>
    </row>
    <row r="626" spans="1:5" ht="13.2" hidden="1">
      <c r="A626" s="182">
        <f>'Tab5'!O30</f>
        <v>0</v>
      </c>
      <c r="B626" s="181">
        <f>'Tab5'!F30</f>
        <v>0</v>
      </c>
      <c r="C626" s="181" t="str">
        <f>'Tab5'!D30</f>
        <v>riga 25</v>
      </c>
      <c r="D626" s="182">
        <f>'Tab5'!E30</f>
        <v>0</v>
      </c>
      <c r="E626" s="182">
        <f t="shared" si="11"/>
        <v>0</v>
      </c>
    </row>
    <row r="627" spans="1:5" ht="13.2" hidden="1">
      <c r="A627" s="182">
        <f>'Tab5'!O31</f>
        <v>0</v>
      </c>
      <c r="B627" s="181">
        <f>'Tab5'!F31</f>
        <v>0</v>
      </c>
      <c r="C627" s="181" t="str">
        <f>'Tab5'!D31</f>
        <v>riga 26</v>
      </c>
      <c r="D627" s="182">
        <f>'Tab5'!E31</f>
        <v>0</v>
      </c>
      <c r="E627" s="182">
        <f t="shared" si="11"/>
        <v>0</v>
      </c>
    </row>
    <row r="628" spans="1:5" ht="13.2" hidden="1">
      <c r="A628" s="182">
        <f>'Tab5'!O32</f>
        <v>0</v>
      </c>
      <c r="B628" s="181">
        <f>'Tab5'!F32</f>
        <v>0</v>
      </c>
      <c r="C628" s="181" t="str">
        <f>'Tab5'!D32</f>
        <v>riga 27</v>
      </c>
      <c r="D628" s="182">
        <f>'Tab5'!E32</f>
        <v>0</v>
      </c>
      <c r="E628" s="182">
        <f t="shared" si="11"/>
        <v>0</v>
      </c>
    </row>
    <row r="629" spans="1:5" ht="13.2" hidden="1">
      <c r="A629" s="182">
        <f>'Tab5'!O33</f>
        <v>0</v>
      </c>
      <c r="B629" s="181">
        <f>'Tab5'!F33</f>
        <v>0</v>
      </c>
      <c r="C629" s="181" t="str">
        <f>'Tab5'!D33</f>
        <v>riga 28</v>
      </c>
      <c r="D629" s="182">
        <f>'Tab5'!E33</f>
        <v>0</v>
      </c>
      <c r="E629" s="182">
        <f t="shared" si="11"/>
        <v>0</v>
      </c>
    </row>
    <row r="630" spans="1:5" ht="13.2" hidden="1">
      <c r="A630" s="182">
        <f>'Tab5'!O34</f>
        <v>0</v>
      </c>
      <c r="B630" s="181">
        <f>'Tab5'!F34</f>
        <v>0</v>
      </c>
      <c r="C630" s="181" t="str">
        <f>'Tab5'!D34</f>
        <v>riga 29</v>
      </c>
      <c r="D630" s="182">
        <f>'Tab5'!E34</f>
        <v>0</v>
      </c>
      <c r="E630" s="182">
        <f t="shared" si="11"/>
        <v>0</v>
      </c>
    </row>
    <row r="631" spans="1:5" ht="13.2" hidden="1">
      <c r="A631" s="182">
        <f>'Tab5'!O35</f>
        <v>0</v>
      </c>
      <c r="B631" s="181">
        <f>'Tab5'!F35</f>
        <v>0</v>
      </c>
      <c r="C631" s="181" t="str">
        <f>'Tab5'!D35</f>
        <v>riga 30</v>
      </c>
      <c r="D631" s="182">
        <f>'Tab5'!E35</f>
        <v>0</v>
      </c>
      <c r="E631" s="182">
        <f t="shared" si="11"/>
        <v>0</v>
      </c>
    </row>
    <row r="632" spans="1:5" ht="15.6" hidden="1">
      <c r="A632" s="177" t="s">
        <v>409</v>
      </c>
      <c r="B632" s="177" t="s">
        <v>414</v>
      </c>
      <c r="C632" s="184" t="str">
        <f>'Tab5'!A36</f>
        <v>Qui si può inserire una tipologia ordine con MAX 25 righe</v>
      </c>
      <c r="D632" s="179"/>
      <c r="E632" s="180">
        <f>'Tab5'!O37</f>
        <v>0</v>
      </c>
    </row>
    <row r="633" spans="1:5" ht="13.2" hidden="1">
      <c r="A633" s="181">
        <f>'Tab5'!O38</f>
        <v>0</v>
      </c>
      <c r="B633" s="181">
        <f>'Tab5'!F38</f>
        <v>0</v>
      </c>
      <c r="C633" s="181" t="str">
        <f>'Tab5'!D38</f>
        <v>riga 1</v>
      </c>
      <c r="D633" s="182">
        <f>'Tab5'!E38</f>
        <v>0</v>
      </c>
      <c r="E633" s="182">
        <f t="shared" ref="E633:E657" si="12">A633*D633</f>
        <v>0</v>
      </c>
    </row>
    <row r="634" spans="1:5" ht="13.2" hidden="1">
      <c r="A634" s="181">
        <f>'Tab5'!O39</f>
        <v>0</v>
      </c>
      <c r="B634" s="181">
        <f>'Tab5'!F39</f>
        <v>0</v>
      </c>
      <c r="C634" s="181" t="str">
        <f>'Tab5'!D39</f>
        <v>riga 2</v>
      </c>
      <c r="D634" s="182">
        <f>'Tab5'!E39</f>
        <v>0</v>
      </c>
      <c r="E634" s="182">
        <f t="shared" si="12"/>
        <v>0</v>
      </c>
    </row>
    <row r="635" spans="1:5" ht="13.2" hidden="1">
      <c r="A635" s="181">
        <f>'Tab5'!O40</f>
        <v>0</v>
      </c>
      <c r="B635" s="181">
        <f>'Tab5'!F40</f>
        <v>0</v>
      </c>
      <c r="C635" s="181" t="str">
        <f>'Tab5'!D40</f>
        <v>riga 3</v>
      </c>
      <c r="D635" s="182">
        <f>'Tab5'!E40</f>
        <v>0</v>
      </c>
      <c r="E635" s="182">
        <f t="shared" si="12"/>
        <v>0</v>
      </c>
    </row>
    <row r="636" spans="1:5" ht="13.2" hidden="1">
      <c r="A636" s="181">
        <f>'Tab5'!O41</f>
        <v>0</v>
      </c>
      <c r="B636" s="181">
        <f>'Tab5'!F41</f>
        <v>0</v>
      </c>
      <c r="C636" s="181" t="str">
        <f>'Tab5'!D41</f>
        <v>riga 4</v>
      </c>
      <c r="D636" s="182">
        <f>'Tab5'!E41</f>
        <v>0</v>
      </c>
      <c r="E636" s="182">
        <f t="shared" si="12"/>
        <v>0</v>
      </c>
    </row>
    <row r="637" spans="1:5" ht="13.2" hidden="1">
      <c r="A637" s="181">
        <f>'Tab5'!O42</f>
        <v>0</v>
      </c>
      <c r="B637" s="181">
        <f>'Tab5'!F42</f>
        <v>0</v>
      </c>
      <c r="C637" s="181" t="str">
        <f>'Tab5'!D42</f>
        <v>riga 5</v>
      </c>
      <c r="D637" s="182">
        <f>'Tab5'!E42</f>
        <v>0</v>
      </c>
      <c r="E637" s="182">
        <f t="shared" si="12"/>
        <v>0</v>
      </c>
    </row>
    <row r="638" spans="1:5" ht="13.2" hidden="1">
      <c r="A638" s="181">
        <f>'Tab5'!O43</f>
        <v>0</v>
      </c>
      <c r="B638" s="181">
        <f>'Tab5'!F43</f>
        <v>0</v>
      </c>
      <c r="C638" s="181" t="str">
        <f>'Tab5'!D43</f>
        <v>riga 6</v>
      </c>
      <c r="D638" s="182">
        <f>'Tab5'!E43</f>
        <v>0</v>
      </c>
      <c r="E638" s="182">
        <f t="shared" si="12"/>
        <v>0</v>
      </c>
    </row>
    <row r="639" spans="1:5" ht="13.2" hidden="1">
      <c r="A639" s="181">
        <f>'Tab5'!O44</f>
        <v>0</v>
      </c>
      <c r="B639" s="181">
        <f>'Tab5'!F44</f>
        <v>0</v>
      </c>
      <c r="C639" s="181" t="str">
        <f>'Tab5'!D44</f>
        <v>riga 7</v>
      </c>
      <c r="D639" s="182">
        <f>'Tab5'!E44</f>
        <v>0</v>
      </c>
      <c r="E639" s="182">
        <f t="shared" si="12"/>
        <v>0</v>
      </c>
    </row>
    <row r="640" spans="1:5" ht="13.2" hidden="1">
      <c r="A640" s="181">
        <f>'Tab5'!O45</f>
        <v>0</v>
      </c>
      <c r="B640" s="181">
        <f>'Tab5'!F45</f>
        <v>0</v>
      </c>
      <c r="C640" s="181" t="str">
        <f>'Tab5'!D45</f>
        <v>riga 8</v>
      </c>
      <c r="D640" s="182">
        <f>'Tab5'!E45</f>
        <v>0</v>
      </c>
      <c r="E640" s="182">
        <f t="shared" si="12"/>
        <v>0</v>
      </c>
    </row>
    <row r="641" spans="1:5" ht="13.2" hidden="1">
      <c r="A641" s="181">
        <f>'Tab5'!O46</f>
        <v>0</v>
      </c>
      <c r="B641" s="181">
        <f>'Tab5'!F46</f>
        <v>0</v>
      </c>
      <c r="C641" s="181" t="str">
        <f>'Tab5'!D46</f>
        <v>riga 9</v>
      </c>
      <c r="D641" s="182">
        <f>'Tab5'!E46</f>
        <v>0</v>
      </c>
      <c r="E641" s="182">
        <f t="shared" si="12"/>
        <v>0</v>
      </c>
    </row>
    <row r="642" spans="1:5" ht="13.2" hidden="1">
      <c r="A642" s="181">
        <f>'Tab5'!O47</f>
        <v>0</v>
      </c>
      <c r="B642" s="181">
        <f>'Tab5'!F47</f>
        <v>0</v>
      </c>
      <c r="C642" s="181" t="str">
        <f>'Tab5'!D47</f>
        <v>riga 10</v>
      </c>
      <c r="D642" s="182">
        <f>'Tab5'!E47</f>
        <v>0</v>
      </c>
      <c r="E642" s="182">
        <f t="shared" si="12"/>
        <v>0</v>
      </c>
    </row>
    <row r="643" spans="1:5" ht="13.2" hidden="1">
      <c r="A643" s="181">
        <f>'Tab5'!O48</f>
        <v>0</v>
      </c>
      <c r="B643" s="181">
        <f>'Tab5'!F48</f>
        <v>0</v>
      </c>
      <c r="C643" s="181" t="str">
        <f>'Tab5'!D48</f>
        <v>riga 11</v>
      </c>
      <c r="D643" s="182">
        <f>'Tab5'!E48</f>
        <v>0</v>
      </c>
      <c r="E643" s="182">
        <f t="shared" si="12"/>
        <v>0</v>
      </c>
    </row>
    <row r="644" spans="1:5" ht="13.2" hidden="1">
      <c r="A644" s="181">
        <f>'Tab5'!O49</f>
        <v>0</v>
      </c>
      <c r="B644" s="181">
        <f>'Tab5'!F49</f>
        <v>0</v>
      </c>
      <c r="C644" s="181" t="str">
        <f>'Tab5'!D49</f>
        <v>riga 12</v>
      </c>
      <c r="D644" s="182">
        <f>'Tab5'!E49</f>
        <v>0</v>
      </c>
      <c r="E644" s="182">
        <f t="shared" si="12"/>
        <v>0</v>
      </c>
    </row>
    <row r="645" spans="1:5" ht="13.2" hidden="1">
      <c r="A645" s="181">
        <f>'Tab5'!O50</f>
        <v>0</v>
      </c>
      <c r="B645" s="181">
        <f>'Tab5'!F50</f>
        <v>0</v>
      </c>
      <c r="C645" s="181" t="str">
        <f>'Tab5'!D50</f>
        <v>riga 13</v>
      </c>
      <c r="D645" s="182">
        <f>'Tab5'!E50</f>
        <v>0</v>
      </c>
      <c r="E645" s="182">
        <f t="shared" si="12"/>
        <v>0</v>
      </c>
    </row>
    <row r="646" spans="1:5" ht="13.2" hidden="1">
      <c r="A646" s="181">
        <f>'Tab5'!O51</f>
        <v>0</v>
      </c>
      <c r="B646" s="181">
        <f>'Tab5'!F51</f>
        <v>0</v>
      </c>
      <c r="C646" s="181" t="str">
        <f>'Tab5'!D51</f>
        <v>riga 14</v>
      </c>
      <c r="D646" s="182">
        <f>'Tab5'!E51</f>
        <v>0</v>
      </c>
      <c r="E646" s="182">
        <f t="shared" si="12"/>
        <v>0</v>
      </c>
    </row>
    <row r="647" spans="1:5" ht="13.2" hidden="1">
      <c r="A647" s="181">
        <f>'Tab5'!O52</f>
        <v>0</v>
      </c>
      <c r="B647" s="181">
        <f>'Tab5'!F52</f>
        <v>0</v>
      </c>
      <c r="C647" s="181" t="str">
        <f>'Tab5'!D52</f>
        <v>riga 15</v>
      </c>
      <c r="D647" s="182">
        <f>'Tab5'!E52</f>
        <v>0</v>
      </c>
      <c r="E647" s="182">
        <f t="shared" si="12"/>
        <v>0</v>
      </c>
    </row>
    <row r="648" spans="1:5" ht="13.2" hidden="1">
      <c r="A648" s="181">
        <f>'Tab5'!O53</f>
        <v>0</v>
      </c>
      <c r="B648" s="181">
        <f>'Tab5'!F53</f>
        <v>0</v>
      </c>
      <c r="C648" s="181" t="str">
        <f>'Tab5'!D53</f>
        <v>riga 16</v>
      </c>
      <c r="D648" s="182">
        <f>'Tab5'!E53</f>
        <v>0</v>
      </c>
      <c r="E648" s="182">
        <f t="shared" si="12"/>
        <v>0</v>
      </c>
    </row>
    <row r="649" spans="1:5" ht="13.2" hidden="1">
      <c r="A649" s="181">
        <f>'Tab5'!O54</f>
        <v>0</v>
      </c>
      <c r="B649" s="181">
        <f>'Tab5'!F54</f>
        <v>0</v>
      </c>
      <c r="C649" s="181" t="str">
        <f>'Tab5'!D54</f>
        <v>riga 17</v>
      </c>
      <c r="D649" s="182">
        <f>'Tab5'!E54</f>
        <v>0</v>
      </c>
      <c r="E649" s="182">
        <f t="shared" si="12"/>
        <v>0</v>
      </c>
    </row>
    <row r="650" spans="1:5" ht="13.2" hidden="1">
      <c r="A650" s="181">
        <f>'Tab5'!O55</f>
        <v>0</v>
      </c>
      <c r="B650" s="181">
        <f>'Tab5'!F55</f>
        <v>0</v>
      </c>
      <c r="C650" s="181" t="str">
        <f>'Tab5'!D55</f>
        <v>riga 18</v>
      </c>
      <c r="D650" s="182">
        <f>'Tab5'!E55</f>
        <v>0</v>
      </c>
      <c r="E650" s="182">
        <f t="shared" si="12"/>
        <v>0</v>
      </c>
    </row>
    <row r="651" spans="1:5" ht="13.2" hidden="1">
      <c r="A651" s="181">
        <f>'Tab5'!O56</f>
        <v>0</v>
      </c>
      <c r="B651" s="181">
        <f>'Tab5'!F56</f>
        <v>0</v>
      </c>
      <c r="C651" s="181" t="str">
        <f>'Tab5'!D56</f>
        <v>riga 19</v>
      </c>
      <c r="D651" s="182">
        <f>'Tab5'!E56</f>
        <v>0</v>
      </c>
      <c r="E651" s="182">
        <f t="shared" si="12"/>
        <v>0</v>
      </c>
    </row>
    <row r="652" spans="1:5" ht="13.2" hidden="1">
      <c r="A652" s="181">
        <f>'Tab5'!O57</f>
        <v>0</v>
      </c>
      <c r="B652" s="181">
        <f>'Tab5'!F57</f>
        <v>0</v>
      </c>
      <c r="C652" s="181" t="str">
        <f>'Tab5'!D57</f>
        <v>riga 20</v>
      </c>
      <c r="D652" s="182">
        <f>'Tab5'!E57</f>
        <v>0</v>
      </c>
      <c r="E652" s="182">
        <f t="shared" si="12"/>
        <v>0</v>
      </c>
    </row>
    <row r="653" spans="1:5" ht="13.2" hidden="1">
      <c r="A653" s="181">
        <f>'Tab5'!O58</f>
        <v>0</v>
      </c>
      <c r="B653" s="181">
        <f>'Tab5'!F58</f>
        <v>0</v>
      </c>
      <c r="C653" s="181" t="str">
        <f>'Tab5'!D58</f>
        <v>riga 21</v>
      </c>
      <c r="D653" s="182">
        <f>'Tab5'!E58</f>
        <v>0</v>
      </c>
      <c r="E653" s="182">
        <f t="shared" si="12"/>
        <v>0</v>
      </c>
    </row>
    <row r="654" spans="1:5" ht="13.2" hidden="1">
      <c r="A654" s="181">
        <f>'Tab5'!O59</f>
        <v>0</v>
      </c>
      <c r="B654" s="181">
        <f>'Tab5'!F59</f>
        <v>0</v>
      </c>
      <c r="C654" s="181" t="str">
        <f>'Tab5'!D59</f>
        <v>riga 22</v>
      </c>
      <c r="D654" s="182">
        <f>'Tab5'!E59</f>
        <v>0</v>
      </c>
      <c r="E654" s="182">
        <f t="shared" si="12"/>
        <v>0</v>
      </c>
    </row>
    <row r="655" spans="1:5" ht="13.2" hidden="1">
      <c r="A655" s="181">
        <f>'Tab5'!O60</f>
        <v>0</v>
      </c>
      <c r="B655" s="181">
        <f>'Tab5'!F60</f>
        <v>0</v>
      </c>
      <c r="C655" s="181" t="str">
        <f>'Tab5'!D60</f>
        <v>riga 23</v>
      </c>
      <c r="D655" s="182">
        <f>'Tab5'!E60</f>
        <v>0</v>
      </c>
      <c r="E655" s="182">
        <f t="shared" si="12"/>
        <v>0</v>
      </c>
    </row>
    <row r="656" spans="1:5" ht="13.2" hidden="1">
      <c r="A656" s="181">
        <f>'Tab5'!O61</f>
        <v>0</v>
      </c>
      <c r="B656" s="181">
        <f>'Tab5'!F61</f>
        <v>0</v>
      </c>
      <c r="C656" s="181" t="str">
        <f>'Tab5'!D61</f>
        <v>riga 24</v>
      </c>
      <c r="D656" s="182">
        <f>'Tab5'!E61</f>
        <v>0</v>
      </c>
      <c r="E656" s="182">
        <f t="shared" si="12"/>
        <v>0</v>
      </c>
    </row>
    <row r="657" spans="1:5" ht="13.2" hidden="1">
      <c r="A657" s="181">
        <f>'Tab5'!O62</f>
        <v>0</v>
      </c>
      <c r="B657" s="181">
        <f>'Tab5'!F62</f>
        <v>0</v>
      </c>
      <c r="C657" s="181" t="str">
        <f>'Tab5'!D62</f>
        <v>riga 25</v>
      </c>
      <c r="D657" s="182">
        <f>'Tab5'!E62</f>
        <v>0</v>
      </c>
      <c r="E657" s="182">
        <f t="shared" si="12"/>
        <v>0</v>
      </c>
    </row>
    <row r="658" spans="1:5" ht="15.6" hidden="1">
      <c r="A658" s="177" t="s">
        <v>409</v>
      </c>
      <c r="B658" s="177" t="s">
        <v>414</v>
      </c>
      <c r="C658" s="184" t="str">
        <f>'Tab5'!A63</f>
        <v>Qui si può inserire una tipologia ordine con MAX 50 righe</v>
      </c>
      <c r="D658" s="179"/>
      <c r="E658" s="180">
        <f>'Tab5'!O64</f>
        <v>0</v>
      </c>
    </row>
    <row r="659" spans="1:5" ht="13.2" hidden="1">
      <c r="A659" s="181">
        <f>'Tab5'!O65</f>
        <v>0</v>
      </c>
      <c r="B659" s="181">
        <f>'Tab5'!F65</f>
        <v>0</v>
      </c>
      <c r="C659" s="181" t="str">
        <f>'Tab5'!D65</f>
        <v>riga 1</v>
      </c>
      <c r="D659" s="182">
        <f>'Tab5'!E65</f>
        <v>0</v>
      </c>
      <c r="E659" s="182">
        <f t="shared" ref="E659:E708" si="13">A659*D659</f>
        <v>0</v>
      </c>
    </row>
    <row r="660" spans="1:5" ht="13.2" hidden="1">
      <c r="A660" s="181">
        <f>'Tab5'!O66</f>
        <v>0</v>
      </c>
      <c r="B660" s="181">
        <f>'Tab5'!F66</f>
        <v>0</v>
      </c>
      <c r="C660" s="181" t="str">
        <f>'Tab5'!D66</f>
        <v>riga 2</v>
      </c>
      <c r="D660" s="182">
        <f>'Tab5'!E66</f>
        <v>0</v>
      </c>
      <c r="E660" s="182">
        <f t="shared" si="13"/>
        <v>0</v>
      </c>
    </row>
    <row r="661" spans="1:5" ht="13.2" hidden="1">
      <c r="A661" s="181">
        <f>'Tab5'!O67</f>
        <v>0</v>
      </c>
      <c r="B661" s="181">
        <f>'Tab5'!F67</f>
        <v>0</v>
      </c>
      <c r="C661" s="181" t="str">
        <f>'Tab5'!D67</f>
        <v>riga 3</v>
      </c>
      <c r="D661" s="182">
        <f>'Tab5'!E67</f>
        <v>0</v>
      </c>
      <c r="E661" s="182">
        <f t="shared" si="13"/>
        <v>0</v>
      </c>
    </row>
    <row r="662" spans="1:5" ht="13.2" hidden="1">
      <c r="A662" s="181">
        <f>'Tab5'!O68</f>
        <v>0</v>
      </c>
      <c r="B662" s="181">
        <f>'Tab5'!F68</f>
        <v>0</v>
      </c>
      <c r="C662" s="181" t="str">
        <f>'Tab5'!D68</f>
        <v>riga 4</v>
      </c>
      <c r="D662" s="182">
        <f>'Tab5'!E68</f>
        <v>0</v>
      </c>
      <c r="E662" s="182">
        <f t="shared" si="13"/>
        <v>0</v>
      </c>
    </row>
    <row r="663" spans="1:5" ht="13.2" hidden="1">
      <c r="A663" s="181">
        <f>'Tab5'!O69</f>
        <v>0</v>
      </c>
      <c r="B663" s="181">
        <f>'Tab5'!F69</f>
        <v>0</v>
      </c>
      <c r="C663" s="181" t="str">
        <f>'Tab5'!D69</f>
        <v>riga 5</v>
      </c>
      <c r="D663" s="182">
        <f>'Tab5'!E69</f>
        <v>0</v>
      </c>
      <c r="E663" s="182">
        <f t="shared" si="13"/>
        <v>0</v>
      </c>
    </row>
    <row r="664" spans="1:5" ht="13.2" hidden="1">
      <c r="A664" s="181">
        <f>'Tab5'!O70</f>
        <v>0</v>
      </c>
      <c r="B664" s="181">
        <f>'Tab5'!F70</f>
        <v>0</v>
      </c>
      <c r="C664" s="181" t="str">
        <f>'Tab5'!D70</f>
        <v>riga 6</v>
      </c>
      <c r="D664" s="182">
        <f>'Tab5'!E70</f>
        <v>0</v>
      </c>
      <c r="E664" s="182">
        <f t="shared" si="13"/>
        <v>0</v>
      </c>
    </row>
    <row r="665" spans="1:5" ht="13.2" hidden="1">
      <c r="A665" s="181">
        <f>'Tab5'!O71</f>
        <v>0</v>
      </c>
      <c r="B665" s="181">
        <f>'Tab5'!F71</f>
        <v>0</v>
      </c>
      <c r="C665" s="181" t="str">
        <f>'Tab5'!D71</f>
        <v>riga 7</v>
      </c>
      <c r="D665" s="182">
        <f>'Tab5'!E71</f>
        <v>0</v>
      </c>
      <c r="E665" s="182">
        <f t="shared" si="13"/>
        <v>0</v>
      </c>
    </row>
    <row r="666" spans="1:5" ht="13.2" hidden="1">
      <c r="A666" s="181">
        <f>'Tab5'!O72</f>
        <v>0</v>
      </c>
      <c r="B666" s="181">
        <f>'Tab5'!F72</f>
        <v>0</v>
      </c>
      <c r="C666" s="181" t="str">
        <f>'Tab5'!D72</f>
        <v>riga 8</v>
      </c>
      <c r="D666" s="182">
        <f>'Tab5'!E72</f>
        <v>0</v>
      </c>
      <c r="E666" s="182">
        <f t="shared" si="13"/>
        <v>0</v>
      </c>
    </row>
    <row r="667" spans="1:5" ht="13.2" hidden="1">
      <c r="A667" s="181">
        <f>'Tab5'!O73</f>
        <v>0</v>
      </c>
      <c r="B667" s="181">
        <f>'Tab5'!F73</f>
        <v>0</v>
      </c>
      <c r="C667" s="181" t="str">
        <f>'Tab5'!D73</f>
        <v>riga 9</v>
      </c>
      <c r="D667" s="182">
        <f>'Tab5'!E73</f>
        <v>0</v>
      </c>
      <c r="E667" s="182">
        <f t="shared" si="13"/>
        <v>0</v>
      </c>
    </row>
    <row r="668" spans="1:5" ht="13.2" hidden="1">
      <c r="A668" s="181">
        <f>'Tab5'!O74</f>
        <v>0</v>
      </c>
      <c r="B668" s="181">
        <f>'Tab5'!F74</f>
        <v>0</v>
      </c>
      <c r="C668" s="181" t="str">
        <f>'Tab5'!D74</f>
        <v>riga 10</v>
      </c>
      <c r="D668" s="182">
        <f>'Tab5'!E74</f>
        <v>0</v>
      </c>
      <c r="E668" s="182">
        <f t="shared" si="13"/>
        <v>0</v>
      </c>
    </row>
    <row r="669" spans="1:5" ht="13.2" hidden="1">
      <c r="A669" s="181">
        <f>'Tab5'!O75</f>
        <v>0</v>
      </c>
      <c r="B669" s="181">
        <f>'Tab5'!F75</f>
        <v>0</v>
      </c>
      <c r="C669" s="181" t="str">
        <f>'Tab5'!D75</f>
        <v>riga 11</v>
      </c>
      <c r="D669" s="182">
        <f>'Tab5'!E75</f>
        <v>0</v>
      </c>
      <c r="E669" s="182">
        <f t="shared" si="13"/>
        <v>0</v>
      </c>
    </row>
    <row r="670" spans="1:5" ht="13.2" hidden="1">
      <c r="A670" s="181">
        <f>'Tab5'!O76</f>
        <v>0</v>
      </c>
      <c r="B670" s="181">
        <f>'Tab5'!F76</f>
        <v>0</v>
      </c>
      <c r="C670" s="181" t="str">
        <f>'Tab5'!D76</f>
        <v>riga 12</v>
      </c>
      <c r="D670" s="182">
        <f>'Tab5'!E76</f>
        <v>0</v>
      </c>
      <c r="E670" s="182">
        <f t="shared" si="13"/>
        <v>0</v>
      </c>
    </row>
    <row r="671" spans="1:5" ht="13.2" hidden="1">
      <c r="A671" s="181">
        <f>'Tab5'!O77</f>
        <v>0</v>
      </c>
      <c r="B671" s="181">
        <f>'Tab5'!F77</f>
        <v>0</v>
      </c>
      <c r="C671" s="181" t="str">
        <f>'Tab5'!D77</f>
        <v>riga 13</v>
      </c>
      <c r="D671" s="182">
        <f>'Tab5'!E77</f>
        <v>0</v>
      </c>
      <c r="E671" s="182">
        <f t="shared" si="13"/>
        <v>0</v>
      </c>
    </row>
    <row r="672" spans="1:5" ht="13.2" hidden="1">
      <c r="A672" s="181">
        <f>'Tab5'!O78</f>
        <v>0</v>
      </c>
      <c r="B672" s="181">
        <f>'Tab5'!F78</f>
        <v>0</v>
      </c>
      <c r="C672" s="181" t="str">
        <f>'Tab5'!D78</f>
        <v>riga 14</v>
      </c>
      <c r="D672" s="182">
        <f>'Tab5'!E78</f>
        <v>0</v>
      </c>
      <c r="E672" s="182">
        <f t="shared" si="13"/>
        <v>0</v>
      </c>
    </row>
    <row r="673" spans="1:5" ht="13.2" hidden="1">
      <c r="A673" s="181">
        <f>'Tab5'!O79</f>
        <v>0</v>
      </c>
      <c r="B673" s="181">
        <f>'Tab5'!F79</f>
        <v>0</v>
      </c>
      <c r="C673" s="181" t="str">
        <f>'Tab5'!D79</f>
        <v>riga 15</v>
      </c>
      <c r="D673" s="182">
        <f>'Tab5'!E79</f>
        <v>0</v>
      </c>
      <c r="E673" s="182">
        <f t="shared" si="13"/>
        <v>0</v>
      </c>
    </row>
    <row r="674" spans="1:5" ht="13.2" hidden="1">
      <c r="A674" s="181">
        <f>'Tab5'!O80</f>
        <v>0</v>
      </c>
      <c r="B674" s="181">
        <f>'Tab5'!F80</f>
        <v>0</v>
      </c>
      <c r="C674" s="181" t="str">
        <f>'Tab5'!D80</f>
        <v>riga 16</v>
      </c>
      <c r="D674" s="182">
        <f>'Tab5'!E80</f>
        <v>0</v>
      </c>
      <c r="E674" s="182">
        <f t="shared" si="13"/>
        <v>0</v>
      </c>
    </row>
    <row r="675" spans="1:5" ht="13.2" hidden="1">
      <c r="A675" s="181">
        <f>'Tab5'!O81</f>
        <v>0</v>
      </c>
      <c r="B675" s="181">
        <f>'Tab5'!F81</f>
        <v>0</v>
      </c>
      <c r="C675" s="181" t="str">
        <f>'Tab5'!D81</f>
        <v>riga 17</v>
      </c>
      <c r="D675" s="182">
        <f>'Tab5'!E81</f>
        <v>0</v>
      </c>
      <c r="E675" s="182">
        <f t="shared" si="13"/>
        <v>0</v>
      </c>
    </row>
    <row r="676" spans="1:5" ht="13.2" hidden="1">
      <c r="A676" s="181">
        <f>'Tab5'!O82</f>
        <v>0</v>
      </c>
      <c r="B676" s="181">
        <f>'Tab5'!F82</f>
        <v>0</v>
      </c>
      <c r="C676" s="181" t="str">
        <f>'Tab5'!D82</f>
        <v>riga 18</v>
      </c>
      <c r="D676" s="182">
        <f>'Tab5'!E82</f>
        <v>0</v>
      </c>
      <c r="E676" s="182">
        <f t="shared" si="13"/>
        <v>0</v>
      </c>
    </row>
    <row r="677" spans="1:5" ht="13.2" hidden="1">
      <c r="A677" s="181">
        <f>'Tab5'!O83</f>
        <v>0</v>
      </c>
      <c r="B677" s="181">
        <f>'Tab5'!F83</f>
        <v>0</v>
      </c>
      <c r="C677" s="181" t="str">
        <f>'Tab5'!D83</f>
        <v>riga 19</v>
      </c>
      <c r="D677" s="182">
        <f>'Tab5'!E83</f>
        <v>0</v>
      </c>
      <c r="E677" s="182">
        <f t="shared" si="13"/>
        <v>0</v>
      </c>
    </row>
    <row r="678" spans="1:5" ht="13.2" hidden="1">
      <c r="A678" s="181">
        <f>'Tab5'!O84</f>
        <v>0</v>
      </c>
      <c r="B678" s="181">
        <f>'Tab5'!F84</f>
        <v>0</v>
      </c>
      <c r="C678" s="181" t="str">
        <f>'Tab5'!D84</f>
        <v>riga 20</v>
      </c>
      <c r="D678" s="182">
        <f>'Tab5'!E84</f>
        <v>0</v>
      </c>
      <c r="E678" s="182">
        <f t="shared" si="13"/>
        <v>0</v>
      </c>
    </row>
    <row r="679" spans="1:5" ht="13.2" hidden="1">
      <c r="A679" s="181">
        <f>'Tab5'!O85</f>
        <v>0</v>
      </c>
      <c r="B679" s="181">
        <f>'Tab5'!F85</f>
        <v>0</v>
      </c>
      <c r="C679" s="181" t="str">
        <f>'Tab5'!D85</f>
        <v>riga 21</v>
      </c>
      <c r="D679" s="182">
        <f>'Tab5'!E85</f>
        <v>0</v>
      </c>
      <c r="E679" s="182">
        <f t="shared" si="13"/>
        <v>0</v>
      </c>
    </row>
    <row r="680" spans="1:5" ht="13.2" hidden="1">
      <c r="A680" s="181">
        <f>'Tab5'!O86</f>
        <v>0</v>
      </c>
      <c r="B680" s="181">
        <f>'Tab5'!F86</f>
        <v>0</v>
      </c>
      <c r="C680" s="181" t="str">
        <f>'Tab5'!D86</f>
        <v>riga 22</v>
      </c>
      <c r="D680" s="182">
        <f>'Tab5'!E86</f>
        <v>0</v>
      </c>
      <c r="E680" s="182">
        <f t="shared" si="13"/>
        <v>0</v>
      </c>
    </row>
    <row r="681" spans="1:5" ht="13.2" hidden="1">
      <c r="A681" s="181">
        <f>'Tab5'!O87</f>
        <v>0</v>
      </c>
      <c r="B681" s="181">
        <f>'Tab5'!F87</f>
        <v>0</v>
      </c>
      <c r="C681" s="181" t="str">
        <f>'Tab5'!D87</f>
        <v>riga 23</v>
      </c>
      <c r="D681" s="182">
        <f>'Tab5'!E87</f>
        <v>0</v>
      </c>
      <c r="E681" s="182">
        <f t="shared" si="13"/>
        <v>0</v>
      </c>
    </row>
    <row r="682" spans="1:5" ht="13.2" hidden="1">
      <c r="A682" s="181">
        <f>'Tab5'!O88</f>
        <v>0</v>
      </c>
      <c r="B682" s="181">
        <f>'Tab5'!F88</f>
        <v>0</v>
      </c>
      <c r="C682" s="181" t="str">
        <f>'Tab5'!D88</f>
        <v>riga 24</v>
      </c>
      <c r="D682" s="182">
        <f>'Tab5'!E88</f>
        <v>0</v>
      </c>
      <c r="E682" s="182">
        <f t="shared" si="13"/>
        <v>0</v>
      </c>
    </row>
    <row r="683" spans="1:5" ht="13.2" hidden="1">
      <c r="A683" s="181">
        <f>'Tab5'!O89</f>
        <v>0</v>
      </c>
      <c r="B683" s="181">
        <f>'Tab5'!F89</f>
        <v>0</v>
      </c>
      <c r="C683" s="181" t="str">
        <f>'Tab5'!D89</f>
        <v>riga 25</v>
      </c>
      <c r="D683" s="182">
        <f>'Tab5'!E89</f>
        <v>0</v>
      </c>
      <c r="E683" s="182">
        <f t="shared" si="13"/>
        <v>0</v>
      </c>
    </row>
    <row r="684" spans="1:5" ht="13.2" hidden="1">
      <c r="A684" s="181">
        <f>'Tab5'!O90</f>
        <v>0</v>
      </c>
      <c r="B684" s="181">
        <f>'Tab5'!F90</f>
        <v>0</v>
      </c>
      <c r="C684" s="181" t="str">
        <f>'Tab5'!D90</f>
        <v>riga 26</v>
      </c>
      <c r="D684" s="182">
        <f>'Tab5'!E90</f>
        <v>0</v>
      </c>
      <c r="E684" s="182">
        <f t="shared" si="13"/>
        <v>0</v>
      </c>
    </row>
    <row r="685" spans="1:5" ht="13.2" hidden="1">
      <c r="A685" s="181">
        <f>'Tab5'!O91</f>
        <v>0</v>
      </c>
      <c r="B685" s="181">
        <f>'Tab5'!F91</f>
        <v>0</v>
      </c>
      <c r="C685" s="181" t="str">
        <f>'Tab5'!D91</f>
        <v>riga 27</v>
      </c>
      <c r="D685" s="182">
        <f>'Tab5'!E91</f>
        <v>0</v>
      </c>
      <c r="E685" s="182">
        <f t="shared" si="13"/>
        <v>0</v>
      </c>
    </row>
    <row r="686" spans="1:5" ht="13.2" hidden="1">
      <c r="A686" s="181">
        <f>'Tab5'!O92</f>
        <v>0</v>
      </c>
      <c r="B686" s="181">
        <f>'Tab5'!F92</f>
        <v>0</v>
      </c>
      <c r="C686" s="181" t="str">
        <f>'Tab5'!D92</f>
        <v>riga 28</v>
      </c>
      <c r="D686" s="182">
        <f>'Tab5'!E92</f>
        <v>0</v>
      </c>
      <c r="E686" s="182">
        <f t="shared" si="13"/>
        <v>0</v>
      </c>
    </row>
    <row r="687" spans="1:5" ht="13.2" hidden="1">
      <c r="A687" s="181">
        <f>'Tab5'!O93</f>
        <v>0</v>
      </c>
      <c r="B687" s="181">
        <f>'Tab5'!F93</f>
        <v>0</v>
      </c>
      <c r="C687" s="181" t="str">
        <f>'Tab5'!D93</f>
        <v>riga 29</v>
      </c>
      <c r="D687" s="182">
        <f>'Tab5'!E93</f>
        <v>0</v>
      </c>
      <c r="E687" s="182">
        <f t="shared" si="13"/>
        <v>0</v>
      </c>
    </row>
    <row r="688" spans="1:5" ht="13.2" hidden="1">
      <c r="A688" s="181">
        <f>'Tab5'!O94</f>
        <v>0</v>
      </c>
      <c r="B688" s="181">
        <f>'Tab5'!F94</f>
        <v>0</v>
      </c>
      <c r="C688" s="181" t="str">
        <f>'Tab5'!D94</f>
        <v>riga 30</v>
      </c>
      <c r="D688" s="182">
        <f>'Tab5'!E94</f>
        <v>0</v>
      </c>
      <c r="E688" s="182">
        <f t="shared" si="13"/>
        <v>0</v>
      </c>
    </row>
    <row r="689" spans="1:5" ht="13.2" hidden="1">
      <c r="A689" s="181">
        <f>'Tab5'!O95</f>
        <v>0</v>
      </c>
      <c r="B689" s="181">
        <f>'Tab5'!F95</f>
        <v>0</v>
      </c>
      <c r="C689" s="181" t="str">
        <f>'Tab5'!D95</f>
        <v>riga 31</v>
      </c>
      <c r="D689" s="182">
        <f>'Tab5'!E95</f>
        <v>0</v>
      </c>
      <c r="E689" s="182">
        <f t="shared" si="13"/>
        <v>0</v>
      </c>
    </row>
    <row r="690" spans="1:5" ht="13.2" hidden="1">
      <c r="A690" s="181">
        <f>'Tab5'!O96</f>
        <v>0</v>
      </c>
      <c r="B690" s="181">
        <f>'Tab5'!F96</f>
        <v>0</v>
      </c>
      <c r="C690" s="181" t="str">
        <f>'Tab5'!D96</f>
        <v>riga 32</v>
      </c>
      <c r="D690" s="182">
        <f>'Tab5'!E96</f>
        <v>0</v>
      </c>
      <c r="E690" s="182">
        <f t="shared" si="13"/>
        <v>0</v>
      </c>
    </row>
    <row r="691" spans="1:5" ht="13.2" hidden="1">
      <c r="A691" s="181">
        <f>'Tab5'!O97</f>
        <v>0</v>
      </c>
      <c r="B691" s="181">
        <f>'Tab5'!F97</f>
        <v>0</v>
      </c>
      <c r="C691" s="181" t="str">
        <f>'Tab5'!D97</f>
        <v>riga 33</v>
      </c>
      <c r="D691" s="182">
        <f>'Tab5'!E97</f>
        <v>0</v>
      </c>
      <c r="E691" s="182">
        <f t="shared" si="13"/>
        <v>0</v>
      </c>
    </row>
    <row r="692" spans="1:5" ht="13.2" hidden="1">
      <c r="A692" s="181">
        <f>'Tab5'!O98</f>
        <v>0</v>
      </c>
      <c r="B692" s="181">
        <f>'Tab5'!F98</f>
        <v>0</v>
      </c>
      <c r="C692" s="181" t="str">
        <f>'Tab5'!D98</f>
        <v>riga 34</v>
      </c>
      <c r="D692" s="182">
        <f>'Tab5'!E98</f>
        <v>0</v>
      </c>
      <c r="E692" s="182">
        <f t="shared" si="13"/>
        <v>0</v>
      </c>
    </row>
    <row r="693" spans="1:5" ht="13.2" hidden="1">
      <c r="A693" s="181">
        <f>'Tab5'!O99</f>
        <v>0</v>
      </c>
      <c r="B693" s="181">
        <f>'Tab5'!F99</f>
        <v>0</v>
      </c>
      <c r="C693" s="181" t="str">
        <f>'Tab5'!D99</f>
        <v>riga 35</v>
      </c>
      <c r="D693" s="182">
        <f>'Tab5'!E99</f>
        <v>0</v>
      </c>
      <c r="E693" s="182">
        <f t="shared" si="13"/>
        <v>0</v>
      </c>
    </row>
    <row r="694" spans="1:5" ht="13.2" hidden="1">
      <c r="A694" s="181">
        <f>'Tab5'!O100</f>
        <v>0</v>
      </c>
      <c r="B694" s="181">
        <f>'Tab5'!F100</f>
        <v>0</v>
      </c>
      <c r="C694" s="181" t="str">
        <f>'Tab5'!D100</f>
        <v>riga 36</v>
      </c>
      <c r="D694" s="182">
        <f>'Tab5'!E100</f>
        <v>0</v>
      </c>
      <c r="E694" s="182">
        <f t="shared" si="13"/>
        <v>0</v>
      </c>
    </row>
    <row r="695" spans="1:5" ht="13.2" hidden="1">
      <c r="A695" s="181">
        <f>'Tab5'!O101</f>
        <v>0</v>
      </c>
      <c r="B695" s="181">
        <f>'Tab5'!F101</f>
        <v>0</v>
      </c>
      <c r="C695" s="181" t="str">
        <f>'Tab5'!D101</f>
        <v>riga 37</v>
      </c>
      <c r="D695" s="182">
        <f>'Tab5'!E101</f>
        <v>0</v>
      </c>
      <c r="E695" s="182">
        <f t="shared" si="13"/>
        <v>0</v>
      </c>
    </row>
    <row r="696" spans="1:5" ht="13.2" hidden="1">
      <c r="A696" s="181">
        <f>'Tab5'!O102</f>
        <v>0</v>
      </c>
      <c r="B696" s="181">
        <f>'Tab5'!F102</f>
        <v>0</v>
      </c>
      <c r="C696" s="181" t="str">
        <f>'Tab5'!D102</f>
        <v>riga 38</v>
      </c>
      <c r="D696" s="182">
        <f>'Tab5'!E102</f>
        <v>0</v>
      </c>
      <c r="E696" s="182">
        <f t="shared" si="13"/>
        <v>0</v>
      </c>
    </row>
    <row r="697" spans="1:5" ht="13.2" hidden="1">
      <c r="A697" s="181">
        <f>'Tab5'!O103</f>
        <v>0</v>
      </c>
      <c r="B697" s="181">
        <f>'Tab5'!F103</f>
        <v>0</v>
      </c>
      <c r="C697" s="181" t="str">
        <f>'Tab5'!D103</f>
        <v>riga 39</v>
      </c>
      <c r="D697" s="182">
        <f>'Tab5'!E103</f>
        <v>0</v>
      </c>
      <c r="E697" s="182">
        <f t="shared" si="13"/>
        <v>0</v>
      </c>
    </row>
    <row r="698" spans="1:5" ht="13.2" hidden="1">
      <c r="A698" s="181">
        <f>'Tab5'!O104</f>
        <v>0</v>
      </c>
      <c r="B698" s="181">
        <f>'Tab5'!F104</f>
        <v>0</v>
      </c>
      <c r="C698" s="181" t="str">
        <f>'Tab5'!D104</f>
        <v>riga 40</v>
      </c>
      <c r="D698" s="182">
        <f>'Tab5'!E104</f>
        <v>0</v>
      </c>
      <c r="E698" s="182">
        <f t="shared" si="13"/>
        <v>0</v>
      </c>
    </row>
    <row r="699" spans="1:5" ht="13.2" hidden="1">
      <c r="A699" s="181">
        <f>'Tab5'!O105</f>
        <v>0</v>
      </c>
      <c r="B699" s="181">
        <f>'Tab5'!F105</f>
        <v>0</v>
      </c>
      <c r="C699" s="181" t="str">
        <f>'Tab5'!D105</f>
        <v>riga 41</v>
      </c>
      <c r="D699" s="182">
        <f>'Tab5'!E105</f>
        <v>0</v>
      </c>
      <c r="E699" s="182">
        <f t="shared" si="13"/>
        <v>0</v>
      </c>
    </row>
    <row r="700" spans="1:5" ht="13.2" hidden="1">
      <c r="A700" s="181">
        <f>'Tab5'!O106</f>
        <v>0</v>
      </c>
      <c r="B700" s="181">
        <f>'Tab5'!F106</f>
        <v>0</v>
      </c>
      <c r="C700" s="181" t="str">
        <f>'Tab5'!D106</f>
        <v>riga 42</v>
      </c>
      <c r="D700" s="182">
        <f>'Tab5'!E106</f>
        <v>0</v>
      </c>
      <c r="E700" s="182">
        <f t="shared" si="13"/>
        <v>0</v>
      </c>
    </row>
    <row r="701" spans="1:5" ht="13.2" hidden="1">
      <c r="A701" s="181">
        <f>'Tab5'!O107</f>
        <v>0</v>
      </c>
      <c r="B701" s="181">
        <f>'Tab5'!F107</f>
        <v>0</v>
      </c>
      <c r="C701" s="181" t="str">
        <f>'Tab5'!D107</f>
        <v>riga 43</v>
      </c>
      <c r="D701" s="182">
        <f>'Tab5'!E107</f>
        <v>0</v>
      </c>
      <c r="E701" s="182">
        <f t="shared" si="13"/>
        <v>0</v>
      </c>
    </row>
    <row r="702" spans="1:5" ht="13.2" hidden="1">
      <c r="A702" s="181">
        <f>'Tab5'!O108</f>
        <v>0</v>
      </c>
      <c r="B702" s="181">
        <f>'Tab5'!F108</f>
        <v>0</v>
      </c>
      <c r="C702" s="181" t="str">
        <f>'Tab5'!D108</f>
        <v>riga 44</v>
      </c>
      <c r="D702" s="182">
        <f>'Tab5'!E108</f>
        <v>0</v>
      </c>
      <c r="E702" s="182">
        <f t="shared" si="13"/>
        <v>0</v>
      </c>
    </row>
    <row r="703" spans="1:5" ht="13.2" hidden="1">
      <c r="A703" s="181">
        <f>'Tab5'!O109</f>
        <v>0</v>
      </c>
      <c r="B703" s="181">
        <f>'Tab5'!F109</f>
        <v>0</v>
      </c>
      <c r="C703" s="181" t="str">
        <f>'Tab5'!D109</f>
        <v>riga 45</v>
      </c>
      <c r="D703" s="182">
        <f>'Tab5'!E109</f>
        <v>0</v>
      </c>
      <c r="E703" s="182">
        <f t="shared" si="13"/>
        <v>0</v>
      </c>
    </row>
    <row r="704" spans="1:5" ht="13.2" hidden="1">
      <c r="A704" s="181">
        <f>'Tab5'!O110</f>
        <v>0</v>
      </c>
      <c r="B704" s="181">
        <f>'Tab5'!F110</f>
        <v>0</v>
      </c>
      <c r="C704" s="181" t="str">
        <f>'Tab5'!D110</f>
        <v>riga 46</v>
      </c>
      <c r="D704" s="182">
        <f>'Tab5'!E110</f>
        <v>0</v>
      </c>
      <c r="E704" s="182">
        <f t="shared" si="13"/>
        <v>0</v>
      </c>
    </row>
    <row r="705" spans="1:5" ht="13.2" hidden="1">
      <c r="A705" s="181">
        <f>'Tab5'!O111</f>
        <v>0</v>
      </c>
      <c r="B705" s="181">
        <f>'Tab5'!F111</f>
        <v>0</v>
      </c>
      <c r="C705" s="181" t="str">
        <f>'Tab5'!D111</f>
        <v>riga 47</v>
      </c>
      <c r="D705" s="182">
        <f>'Tab5'!E111</f>
        <v>0</v>
      </c>
      <c r="E705" s="182">
        <f t="shared" si="13"/>
        <v>0</v>
      </c>
    </row>
    <row r="706" spans="1:5" ht="13.2" hidden="1">
      <c r="A706" s="181">
        <f>'Tab5'!O112</f>
        <v>0</v>
      </c>
      <c r="B706" s="181">
        <f>'Tab5'!F112</f>
        <v>0</v>
      </c>
      <c r="C706" s="181" t="str">
        <f>'Tab5'!D112</f>
        <v>riga 48</v>
      </c>
      <c r="D706" s="182">
        <f>'Tab5'!E112</f>
        <v>0</v>
      </c>
      <c r="E706" s="182">
        <f t="shared" si="13"/>
        <v>0</v>
      </c>
    </row>
    <row r="707" spans="1:5" ht="13.2" hidden="1">
      <c r="A707" s="181">
        <f>'Tab5'!O113</f>
        <v>0</v>
      </c>
      <c r="B707" s="181">
        <f>'Tab5'!F113</f>
        <v>0</v>
      </c>
      <c r="C707" s="181" t="str">
        <f>'Tab5'!D113</f>
        <v>riga 49</v>
      </c>
      <c r="D707" s="182">
        <f>'Tab5'!E113</f>
        <v>0</v>
      </c>
      <c r="E707" s="182">
        <f t="shared" si="13"/>
        <v>0</v>
      </c>
    </row>
    <row r="708" spans="1:5" ht="13.2" hidden="1">
      <c r="A708" s="181">
        <f>'Tab5'!O114</f>
        <v>0</v>
      </c>
      <c r="B708" s="181">
        <f>'Tab5'!F114</f>
        <v>0</v>
      </c>
      <c r="C708" s="181" t="str">
        <f>'Tab5'!D114</f>
        <v>riga 50</v>
      </c>
      <c r="D708" s="182">
        <f>'Tab5'!E114</f>
        <v>0</v>
      </c>
      <c r="E708" s="182">
        <f t="shared" si="13"/>
        <v>0</v>
      </c>
    </row>
    <row r="709" spans="1:5" ht="15.6" hidden="1">
      <c r="A709" s="177" t="s">
        <v>409</v>
      </c>
      <c r="B709" s="177" t="s">
        <v>414</v>
      </c>
      <c r="C709" s="184">
        <f>'Tab5'!A115</f>
        <v>0</v>
      </c>
      <c r="D709" s="179"/>
      <c r="E709" s="180">
        <f>'Tab5'!O116</f>
        <v>0</v>
      </c>
    </row>
    <row r="710" spans="1:5" ht="13.2" hidden="1">
      <c r="A710" s="181">
        <f>'Tab5'!O117</f>
        <v>0</v>
      </c>
      <c r="B710" s="181">
        <f>'Tab5'!F117</f>
        <v>0</v>
      </c>
      <c r="C710" s="181">
        <f>'Tab5'!D117</f>
        <v>0</v>
      </c>
      <c r="D710" s="182">
        <f>'Tab5'!E117</f>
        <v>0</v>
      </c>
      <c r="E710" s="182">
        <f t="shared" ref="E710:E789" si="14">A710*D710</f>
        <v>0</v>
      </c>
    </row>
    <row r="711" spans="1:5" ht="13.2" hidden="1">
      <c r="A711" s="181">
        <f>'Tab5'!O118</f>
        <v>0</v>
      </c>
      <c r="B711" s="181">
        <f>'Tab5'!F118</f>
        <v>0</v>
      </c>
      <c r="C711" s="181">
        <f>'Tab5'!D118</f>
        <v>0</v>
      </c>
      <c r="D711" s="182">
        <f>'Tab5'!E118</f>
        <v>0</v>
      </c>
      <c r="E711" s="182">
        <f t="shared" si="14"/>
        <v>0</v>
      </c>
    </row>
    <row r="712" spans="1:5" ht="13.2" hidden="1">
      <c r="A712" s="181">
        <f>'Tab5'!O119</f>
        <v>0</v>
      </c>
      <c r="B712" s="181">
        <f>'Tab5'!F119</f>
        <v>0</v>
      </c>
      <c r="C712" s="181">
        <f>'Tab5'!D119</f>
        <v>0</v>
      </c>
      <c r="D712" s="182">
        <f>'Tab5'!E119</f>
        <v>0</v>
      </c>
      <c r="E712" s="182">
        <f t="shared" si="14"/>
        <v>0</v>
      </c>
    </row>
    <row r="713" spans="1:5" ht="13.2" hidden="1">
      <c r="A713" s="181">
        <f>'Tab5'!O120</f>
        <v>0</v>
      </c>
      <c r="B713" s="181">
        <f>'Tab5'!F120</f>
        <v>0</v>
      </c>
      <c r="C713" s="181">
        <f>'Tab5'!D120</f>
        <v>0</v>
      </c>
      <c r="D713" s="182">
        <f>'Tab5'!E120</f>
        <v>0</v>
      </c>
      <c r="E713" s="182">
        <f t="shared" si="14"/>
        <v>0</v>
      </c>
    </row>
    <row r="714" spans="1:5" ht="13.2" hidden="1">
      <c r="A714" s="181">
        <f>'Tab5'!O121</f>
        <v>0</v>
      </c>
      <c r="B714" s="181">
        <f>'Tab5'!F121</f>
        <v>0</v>
      </c>
      <c r="C714" s="181">
        <f>'Tab5'!D121</f>
        <v>0</v>
      </c>
      <c r="D714" s="182">
        <f>'Tab5'!E121</f>
        <v>0</v>
      </c>
      <c r="E714" s="182">
        <f t="shared" si="14"/>
        <v>0</v>
      </c>
    </row>
    <row r="715" spans="1:5" ht="13.2" hidden="1">
      <c r="A715" s="181">
        <f>'Tab5'!O122</f>
        <v>0</v>
      </c>
      <c r="B715" s="181">
        <f>'Tab5'!F122</f>
        <v>0</v>
      </c>
      <c r="C715" s="181">
        <f>'Tab5'!D122</f>
        <v>0</v>
      </c>
      <c r="D715" s="182">
        <f>'Tab5'!E122</f>
        <v>0</v>
      </c>
      <c r="E715" s="182">
        <f t="shared" si="14"/>
        <v>0</v>
      </c>
    </row>
    <row r="716" spans="1:5" ht="13.2" hidden="1">
      <c r="A716" s="181">
        <f>'Tab5'!O123</f>
        <v>0</v>
      </c>
      <c r="B716" s="181">
        <f>'Tab5'!F123</f>
        <v>0</v>
      </c>
      <c r="C716" s="181">
        <f>'Tab5'!D123</f>
        <v>0</v>
      </c>
      <c r="D716" s="182">
        <f>'Tab5'!E123</f>
        <v>0</v>
      </c>
      <c r="E716" s="182">
        <f t="shared" si="14"/>
        <v>0</v>
      </c>
    </row>
    <row r="717" spans="1:5" ht="13.2" hidden="1">
      <c r="A717" s="181">
        <f>'Tab5'!O124</f>
        <v>0</v>
      </c>
      <c r="B717" s="181">
        <f>'Tab5'!F124</f>
        <v>0</v>
      </c>
      <c r="C717" s="181">
        <f>'Tab5'!D124</f>
        <v>0</v>
      </c>
      <c r="D717" s="182">
        <f>'Tab5'!E124</f>
        <v>0</v>
      </c>
      <c r="E717" s="182">
        <f t="shared" si="14"/>
        <v>0</v>
      </c>
    </row>
    <row r="718" spans="1:5" ht="13.2" hidden="1">
      <c r="A718" s="181">
        <f>'Tab5'!O125</f>
        <v>0</v>
      </c>
      <c r="B718" s="181">
        <f>'Tab5'!F125</f>
        <v>0</v>
      </c>
      <c r="C718" s="181">
        <f>'Tab5'!D125</f>
        <v>0</v>
      </c>
      <c r="D718" s="182">
        <f>'Tab5'!E125</f>
        <v>0</v>
      </c>
      <c r="E718" s="182">
        <f t="shared" si="14"/>
        <v>0</v>
      </c>
    </row>
    <row r="719" spans="1:5" ht="13.2" hidden="1">
      <c r="A719" s="181">
        <f>'Tab5'!O126</f>
        <v>0</v>
      </c>
      <c r="B719" s="181">
        <f>'Tab5'!F126</f>
        <v>0</v>
      </c>
      <c r="C719" s="181">
        <f>'Tab5'!D126</f>
        <v>0</v>
      </c>
      <c r="D719" s="182">
        <f>'Tab5'!E126</f>
        <v>0</v>
      </c>
      <c r="E719" s="182">
        <f t="shared" si="14"/>
        <v>0</v>
      </c>
    </row>
    <row r="720" spans="1:5" ht="13.2" hidden="1">
      <c r="A720" s="181">
        <f>'Tab5'!O127</f>
        <v>0</v>
      </c>
      <c r="B720" s="181">
        <f>'Tab5'!F127</f>
        <v>0</v>
      </c>
      <c r="C720" s="181">
        <f>'Tab5'!D127</f>
        <v>0</v>
      </c>
      <c r="D720" s="182">
        <f>'Tab5'!E127</f>
        <v>0</v>
      </c>
      <c r="E720" s="182">
        <f t="shared" si="14"/>
        <v>0</v>
      </c>
    </row>
    <row r="721" spans="1:5" ht="13.2" hidden="1">
      <c r="A721" s="181">
        <f>'Tab5'!O128</f>
        <v>0</v>
      </c>
      <c r="B721" s="181">
        <f>'Tab5'!F128</f>
        <v>0</v>
      </c>
      <c r="C721" s="181">
        <f>'Tab5'!D128</f>
        <v>0</v>
      </c>
      <c r="D721" s="182">
        <f>'Tab5'!E128</f>
        <v>0</v>
      </c>
      <c r="E721" s="182">
        <f t="shared" si="14"/>
        <v>0</v>
      </c>
    </row>
    <row r="722" spans="1:5" ht="13.2" hidden="1">
      <c r="A722" s="181">
        <f>'Tab5'!O129</f>
        <v>0</v>
      </c>
      <c r="B722" s="181">
        <f>'Tab5'!F129</f>
        <v>0</v>
      </c>
      <c r="C722" s="181">
        <f>'Tab5'!D129</f>
        <v>0</v>
      </c>
      <c r="D722" s="182">
        <f>'Tab5'!E129</f>
        <v>0</v>
      </c>
      <c r="E722" s="182">
        <f t="shared" si="14"/>
        <v>0</v>
      </c>
    </row>
    <row r="723" spans="1:5" ht="13.2" hidden="1">
      <c r="A723" s="181">
        <f>'Tab5'!O130</f>
        <v>0</v>
      </c>
      <c r="B723" s="181">
        <f>'Tab5'!F130</f>
        <v>0</v>
      </c>
      <c r="C723" s="181">
        <f>'Tab5'!D130</f>
        <v>0</v>
      </c>
      <c r="D723" s="182">
        <f>'Tab5'!E130</f>
        <v>0</v>
      </c>
      <c r="E723" s="182">
        <f t="shared" si="14"/>
        <v>0</v>
      </c>
    </row>
    <row r="724" spans="1:5" ht="13.2" hidden="1">
      <c r="A724" s="181">
        <f>'Tab5'!O131</f>
        <v>0</v>
      </c>
      <c r="B724" s="181">
        <f>'Tab5'!F131</f>
        <v>0</v>
      </c>
      <c r="C724" s="181">
        <f>'Tab5'!D131</f>
        <v>0</v>
      </c>
      <c r="D724" s="182">
        <f>'Tab5'!E131</f>
        <v>0</v>
      </c>
      <c r="E724" s="182">
        <f t="shared" si="14"/>
        <v>0</v>
      </c>
    </row>
    <row r="725" spans="1:5" ht="13.2" hidden="1">
      <c r="A725" s="181">
        <f>'Tab5'!O132</f>
        <v>0</v>
      </c>
      <c r="B725" s="181">
        <f>'Tab5'!F132</f>
        <v>0</v>
      </c>
      <c r="C725" s="181">
        <f>'Tab5'!D132</f>
        <v>0</v>
      </c>
      <c r="D725" s="182">
        <f>'Tab5'!E132</f>
        <v>0</v>
      </c>
      <c r="E725" s="182">
        <f t="shared" si="14"/>
        <v>0</v>
      </c>
    </row>
    <row r="726" spans="1:5" ht="13.2" hidden="1">
      <c r="A726" s="181">
        <f>'Tab5'!O133</f>
        <v>0</v>
      </c>
      <c r="B726" s="181">
        <f>'Tab5'!F133</f>
        <v>0</v>
      </c>
      <c r="C726" s="181">
        <f>'Tab5'!D133</f>
        <v>0</v>
      </c>
      <c r="D726" s="182">
        <f>'Tab5'!E133</f>
        <v>0</v>
      </c>
      <c r="E726" s="182">
        <f t="shared" si="14"/>
        <v>0</v>
      </c>
    </row>
    <row r="727" spans="1:5" ht="13.2" hidden="1">
      <c r="A727" s="181">
        <f>'Tab5'!O134</f>
        <v>0</v>
      </c>
      <c r="B727" s="181">
        <f>'Tab5'!F134</f>
        <v>0</v>
      </c>
      <c r="C727" s="181">
        <f>'Tab5'!D134</f>
        <v>0</v>
      </c>
      <c r="D727" s="182">
        <f>'Tab5'!E134</f>
        <v>0</v>
      </c>
      <c r="E727" s="182">
        <f t="shared" si="14"/>
        <v>0</v>
      </c>
    </row>
    <row r="728" spans="1:5" ht="13.2" hidden="1">
      <c r="A728" s="181">
        <f>'Tab5'!O135</f>
        <v>0</v>
      </c>
      <c r="B728" s="181">
        <f>'Tab5'!F135</f>
        <v>0</v>
      </c>
      <c r="C728" s="181">
        <f>'Tab5'!D135</f>
        <v>0</v>
      </c>
      <c r="D728" s="182">
        <f>'Tab5'!E135</f>
        <v>0</v>
      </c>
      <c r="E728" s="182">
        <f t="shared" si="14"/>
        <v>0</v>
      </c>
    </row>
    <row r="729" spans="1:5" ht="13.2" hidden="1">
      <c r="A729" s="181">
        <f>'Tab5'!O136</f>
        <v>0</v>
      </c>
      <c r="B729" s="181">
        <f>'Tab5'!F136</f>
        <v>0</v>
      </c>
      <c r="C729" s="181">
        <f>'Tab5'!D136</f>
        <v>0</v>
      </c>
      <c r="D729" s="182">
        <f>'Tab5'!E136</f>
        <v>0</v>
      </c>
      <c r="E729" s="182">
        <f t="shared" si="14"/>
        <v>0</v>
      </c>
    </row>
    <row r="730" spans="1:5" ht="13.2" hidden="1">
      <c r="A730" s="181">
        <f>'Tab5'!O137</f>
        <v>0</v>
      </c>
      <c r="B730" s="181">
        <f>'Tab5'!F137</f>
        <v>0</v>
      </c>
      <c r="C730" s="181">
        <f>'Tab5'!D137</f>
        <v>0</v>
      </c>
      <c r="D730" s="182">
        <f>'Tab5'!E137</f>
        <v>0</v>
      </c>
      <c r="E730" s="182">
        <f t="shared" si="14"/>
        <v>0</v>
      </c>
    </row>
    <row r="731" spans="1:5" ht="13.2" hidden="1">
      <c r="A731" s="181">
        <f>'Tab5'!O138</f>
        <v>0</v>
      </c>
      <c r="B731" s="181">
        <f>'Tab5'!F138</f>
        <v>0</v>
      </c>
      <c r="C731" s="181" t="str">
        <f>'Tab5'!D138</f>
        <v>riga 22</v>
      </c>
      <c r="D731" s="182">
        <f>'Tab5'!E138</f>
        <v>0</v>
      </c>
      <c r="E731" s="182">
        <f t="shared" si="14"/>
        <v>0</v>
      </c>
    </row>
    <row r="732" spans="1:5" ht="13.2" hidden="1">
      <c r="A732" s="181">
        <f>'Tab5'!O139</f>
        <v>0</v>
      </c>
      <c r="B732" s="181">
        <f>'Tab5'!F139</f>
        <v>0</v>
      </c>
      <c r="C732" s="181" t="str">
        <f>'Tab5'!D139</f>
        <v>riga 23</v>
      </c>
      <c r="D732" s="182">
        <f>'Tab5'!E139</f>
        <v>0</v>
      </c>
      <c r="E732" s="182">
        <f t="shared" si="14"/>
        <v>0</v>
      </c>
    </row>
    <row r="733" spans="1:5" ht="13.2" hidden="1">
      <c r="A733" s="181">
        <f>'Tab5'!O140</f>
        <v>0</v>
      </c>
      <c r="B733" s="181">
        <f>'Tab5'!F140</f>
        <v>0</v>
      </c>
      <c r="C733" s="181" t="str">
        <f>'Tab5'!D140</f>
        <v>riga 24</v>
      </c>
      <c r="D733" s="182">
        <f>'Tab5'!E140</f>
        <v>0</v>
      </c>
      <c r="E733" s="182">
        <f t="shared" si="14"/>
        <v>0</v>
      </c>
    </row>
    <row r="734" spans="1:5" ht="13.2" hidden="1">
      <c r="A734" s="181">
        <f>'Tab5'!O141</f>
        <v>0</v>
      </c>
      <c r="B734" s="181">
        <f>'Tab5'!F141</f>
        <v>0</v>
      </c>
      <c r="C734" s="181" t="str">
        <f>'Tab5'!D141</f>
        <v>riga 25</v>
      </c>
      <c r="D734" s="182">
        <f>'Tab5'!E141</f>
        <v>0</v>
      </c>
      <c r="E734" s="182">
        <f t="shared" si="14"/>
        <v>0</v>
      </c>
    </row>
    <row r="735" spans="1:5" ht="13.2" hidden="1">
      <c r="A735" s="181">
        <f>'Tab5'!O142</f>
        <v>0</v>
      </c>
      <c r="B735" s="181">
        <f>'Tab5'!F142</f>
        <v>0</v>
      </c>
      <c r="C735" s="181" t="str">
        <f>'Tab5'!D142</f>
        <v>riga 26</v>
      </c>
      <c r="D735" s="182">
        <f>'Tab5'!E142</f>
        <v>0</v>
      </c>
      <c r="E735" s="182">
        <f t="shared" si="14"/>
        <v>0</v>
      </c>
    </row>
    <row r="736" spans="1:5" ht="13.2" hidden="1">
      <c r="A736" s="181">
        <f>'Tab5'!O143</f>
        <v>0</v>
      </c>
      <c r="B736" s="181">
        <f>'Tab5'!F143</f>
        <v>0</v>
      </c>
      <c r="C736" s="181" t="str">
        <f>'Tab5'!D143</f>
        <v>riga 27</v>
      </c>
      <c r="D736" s="182">
        <f>'Tab5'!E143</f>
        <v>0</v>
      </c>
      <c r="E736" s="182">
        <f t="shared" si="14"/>
        <v>0</v>
      </c>
    </row>
    <row r="737" spans="1:5" ht="13.2" hidden="1">
      <c r="A737" s="181">
        <f>'Tab5'!O144</f>
        <v>0</v>
      </c>
      <c r="B737" s="181">
        <f>'Tab5'!F144</f>
        <v>0</v>
      </c>
      <c r="C737" s="181" t="str">
        <f>'Tab5'!D144</f>
        <v>riga 28</v>
      </c>
      <c r="D737" s="182">
        <f>'Tab5'!E144</f>
        <v>0</v>
      </c>
      <c r="E737" s="182">
        <f t="shared" si="14"/>
        <v>0</v>
      </c>
    </row>
    <row r="738" spans="1:5" ht="13.2" hidden="1">
      <c r="A738" s="181">
        <f>'Tab5'!O145</f>
        <v>0</v>
      </c>
      <c r="B738" s="181">
        <f>'Tab5'!F145</f>
        <v>0</v>
      </c>
      <c r="C738" s="181" t="str">
        <f>'Tab5'!D145</f>
        <v>riga 29</v>
      </c>
      <c r="D738" s="182">
        <f>'Tab5'!E145</f>
        <v>0</v>
      </c>
      <c r="E738" s="182">
        <f t="shared" si="14"/>
        <v>0</v>
      </c>
    </row>
    <row r="739" spans="1:5" ht="13.2" hidden="1">
      <c r="A739" s="181">
        <f>'Tab5'!O146</f>
        <v>0</v>
      </c>
      <c r="B739" s="181">
        <f>'Tab5'!F146</f>
        <v>0</v>
      </c>
      <c r="C739" s="181" t="str">
        <f>'Tab5'!D146</f>
        <v>riga 30</v>
      </c>
      <c r="D739" s="182">
        <f>'Tab5'!E146</f>
        <v>0</v>
      </c>
      <c r="E739" s="182">
        <f t="shared" si="14"/>
        <v>0</v>
      </c>
    </row>
    <row r="740" spans="1:5" ht="13.2" hidden="1">
      <c r="A740" s="181">
        <f>'Tab5'!O147</f>
        <v>0</v>
      </c>
      <c r="B740" s="181">
        <f>'Tab5'!F147</f>
        <v>0</v>
      </c>
      <c r="C740" s="181" t="str">
        <f>'Tab5'!D147</f>
        <v>riga 31</v>
      </c>
      <c r="D740" s="182">
        <f>'Tab5'!E147</f>
        <v>0</v>
      </c>
      <c r="E740" s="182">
        <f t="shared" si="14"/>
        <v>0</v>
      </c>
    </row>
    <row r="741" spans="1:5" ht="13.2" hidden="1">
      <c r="A741" s="181">
        <f>'Tab5'!O148</f>
        <v>0</v>
      </c>
      <c r="B741" s="181">
        <f>'Tab5'!F148</f>
        <v>0</v>
      </c>
      <c r="C741" s="181" t="str">
        <f>'Tab5'!D148</f>
        <v>riga 32</v>
      </c>
      <c r="D741" s="182">
        <f>'Tab5'!E148</f>
        <v>0</v>
      </c>
      <c r="E741" s="182">
        <f t="shared" si="14"/>
        <v>0</v>
      </c>
    </row>
    <row r="742" spans="1:5" ht="13.2" hidden="1">
      <c r="A742" s="181">
        <f>'Tab5'!O149</f>
        <v>0</v>
      </c>
      <c r="B742" s="181">
        <f>'Tab5'!F149</f>
        <v>0</v>
      </c>
      <c r="C742" s="181" t="str">
        <f>'Tab5'!D149</f>
        <v>riga 33</v>
      </c>
      <c r="D742" s="182">
        <f>'Tab5'!E149</f>
        <v>0</v>
      </c>
      <c r="E742" s="182">
        <f t="shared" si="14"/>
        <v>0</v>
      </c>
    </row>
    <row r="743" spans="1:5" ht="13.2" hidden="1">
      <c r="A743" s="181">
        <f>'Tab5'!O150</f>
        <v>0</v>
      </c>
      <c r="B743" s="181">
        <f>'Tab5'!F150</f>
        <v>0</v>
      </c>
      <c r="C743" s="181" t="str">
        <f>'Tab5'!D150</f>
        <v>riga 34</v>
      </c>
      <c r="D743" s="182">
        <f>'Tab5'!E150</f>
        <v>0</v>
      </c>
      <c r="E743" s="182">
        <f t="shared" si="14"/>
        <v>0</v>
      </c>
    </row>
    <row r="744" spans="1:5" ht="13.2" hidden="1">
      <c r="A744" s="181">
        <f>'Tab5'!O151</f>
        <v>0</v>
      </c>
      <c r="B744" s="181">
        <f>'Tab5'!F151</f>
        <v>0</v>
      </c>
      <c r="C744" s="181" t="str">
        <f>'Tab5'!D151</f>
        <v>riga 35</v>
      </c>
      <c r="D744" s="182">
        <f>'Tab5'!E151</f>
        <v>0</v>
      </c>
      <c r="E744" s="182">
        <f t="shared" si="14"/>
        <v>0</v>
      </c>
    </row>
    <row r="745" spans="1:5" ht="13.2" hidden="1">
      <c r="A745" s="181">
        <f>'Tab5'!O152</f>
        <v>0</v>
      </c>
      <c r="B745" s="181">
        <f>'Tab5'!F152</f>
        <v>0</v>
      </c>
      <c r="C745" s="181" t="str">
        <f>'Tab5'!D152</f>
        <v>riga 36</v>
      </c>
      <c r="D745" s="182">
        <f>'Tab5'!E152</f>
        <v>0</v>
      </c>
      <c r="E745" s="182">
        <f t="shared" si="14"/>
        <v>0</v>
      </c>
    </row>
    <row r="746" spans="1:5" ht="13.2" hidden="1">
      <c r="A746" s="181">
        <f>'Tab5'!O153</f>
        <v>0</v>
      </c>
      <c r="B746" s="181">
        <f>'Tab5'!F153</f>
        <v>0</v>
      </c>
      <c r="C746" s="181" t="str">
        <f>'Tab5'!D153</f>
        <v>riga 37</v>
      </c>
      <c r="D746" s="182">
        <f>'Tab5'!E153</f>
        <v>0</v>
      </c>
      <c r="E746" s="182">
        <f t="shared" si="14"/>
        <v>0</v>
      </c>
    </row>
    <row r="747" spans="1:5" ht="13.2" hidden="1">
      <c r="A747" s="181">
        <f>'Tab5'!O154</f>
        <v>0</v>
      </c>
      <c r="B747" s="181">
        <f>'Tab5'!F154</f>
        <v>0</v>
      </c>
      <c r="C747" s="181" t="str">
        <f>'Tab5'!D154</f>
        <v>riga 38</v>
      </c>
      <c r="D747" s="182">
        <f>'Tab5'!E154</f>
        <v>0</v>
      </c>
      <c r="E747" s="182">
        <f t="shared" si="14"/>
        <v>0</v>
      </c>
    </row>
    <row r="748" spans="1:5" ht="13.2" hidden="1">
      <c r="A748" s="181">
        <f>'Tab5'!O155</f>
        <v>0</v>
      </c>
      <c r="B748" s="181">
        <f>'Tab5'!F155</f>
        <v>0</v>
      </c>
      <c r="C748" s="181" t="str">
        <f>'Tab5'!D155</f>
        <v>riga 39</v>
      </c>
      <c r="D748" s="182">
        <f>'Tab5'!E155</f>
        <v>0</v>
      </c>
      <c r="E748" s="182">
        <f t="shared" si="14"/>
        <v>0</v>
      </c>
    </row>
    <row r="749" spans="1:5" ht="13.2" hidden="1">
      <c r="A749" s="181">
        <f>'Tab5'!O156</f>
        <v>0</v>
      </c>
      <c r="B749" s="181">
        <f>'Tab5'!F156</f>
        <v>0</v>
      </c>
      <c r="C749" s="181" t="str">
        <f>'Tab5'!D156</f>
        <v>riga 40</v>
      </c>
      <c r="D749" s="182">
        <f>'Tab5'!E156</f>
        <v>0</v>
      </c>
      <c r="E749" s="182">
        <f t="shared" si="14"/>
        <v>0</v>
      </c>
    </row>
    <row r="750" spans="1:5" ht="13.2" hidden="1">
      <c r="A750" s="181">
        <f>'Tab5'!O157</f>
        <v>0</v>
      </c>
      <c r="B750" s="181">
        <f>'Tab5'!F157</f>
        <v>0</v>
      </c>
      <c r="C750" s="181" t="str">
        <f>'Tab5'!D157</f>
        <v>riga 41</v>
      </c>
      <c r="D750" s="182">
        <f>'Tab5'!E157</f>
        <v>0</v>
      </c>
      <c r="E750" s="182">
        <f t="shared" si="14"/>
        <v>0</v>
      </c>
    </row>
    <row r="751" spans="1:5" ht="13.2" hidden="1">
      <c r="A751" s="181">
        <f>'Tab5'!O158</f>
        <v>0</v>
      </c>
      <c r="B751" s="181">
        <f>'Tab5'!F158</f>
        <v>0</v>
      </c>
      <c r="C751" s="181" t="str">
        <f>'Tab5'!D158</f>
        <v>riga 42</v>
      </c>
      <c r="D751" s="182">
        <f>'Tab5'!E158</f>
        <v>0</v>
      </c>
      <c r="E751" s="182">
        <f t="shared" si="14"/>
        <v>0</v>
      </c>
    </row>
    <row r="752" spans="1:5" ht="13.2" hidden="1">
      <c r="A752" s="181">
        <f>'Tab5'!O159</f>
        <v>0</v>
      </c>
      <c r="B752" s="181">
        <f>'Tab5'!F159</f>
        <v>0</v>
      </c>
      <c r="C752" s="181" t="str">
        <f>'Tab5'!D159</f>
        <v>riga 43</v>
      </c>
      <c r="D752" s="182">
        <f>'Tab5'!E159</f>
        <v>0</v>
      </c>
      <c r="E752" s="182">
        <f t="shared" si="14"/>
        <v>0</v>
      </c>
    </row>
    <row r="753" spans="1:5" ht="13.2" hidden="1">
      <c r="A753" s="181">
        <f>'Tab5'!O160</f>
        <v>0</v>
      </c>
      <c r="B753" s="181">
        <f>'Tab5'!F160</f>
        <v>0</v>
      </c>
      <c r="C753" s="181" t="str">
        <f>'Tab5'!D160</f>
        <v>riga 44</v>
      </c>
      <c r="D753" s="182">
        <f>'Tab5'!E160</f>
        <v>0</v>
      </c>
      <c r="E753" s="182">
        <f t="shared" si="14"/>
        <v>0</v>
      </c>
    </row>
    <row r="754" spans="1:5" ht="13.2" hidden="1">
      <c r="A754" s="181">
        <f>'Tab5'!O161</f>
        <v>0</v>
      </c>
      <c r="B754" s="181">
        <f>'Tab5'!F161</f>
        <v>0</v>
      </c>
      <c r="C754" s="181" t="str">
        <f>'Tab5'!D161</f>
        <v>riga 45</v>
      </c>
      <c r="D754" s="182">
        <f>'Tab5'!E161</f>
        <v>0</v>
      </c>
      <c r="E754" s="182">
        <f t="shared" si="14"/>
        <v>0</v>
      </c>
    </row>
    <row r="755" spans="1:5" ht="13.2" hidden="1">
      <c r="A755" s="181">
        <f>'Tab5'!O162</f>
        <v>0</v>
      </c>
      <c r="B755" s="181">
        <f>'Tab5'!F162</f>
        <v>0</v>
      </c>
      <c r="C755" s="181" t="str">
        <f>'Tab5'!D162</f>
        <v>riga 46</v>
      </c>
      <c r="D755" s="182">
        <f>'Tab5'!E162</f>
        <v>0</v>
      </c>
      <c r="E755" s="182">
        <f t="shared" si="14"/>
        <v>0</v>
      </c>
    </row>
    <row r="756" spans="1:5" ht="13.2" hidden="1">
      <c r="A756" s="181">
        <f>'Tab5'!O163</f>
        <v>0</v>
      </c>
      <c r="B756" s="181">
        <f>'Tab5'!F163</f>
        <v>0</v>
      </c>
      <c r="C756" s="181" t="str">
        <f>'Tab5'!D163</f>
        <v>riga 47</v>
      </c>
      <c r="D756" s="182">
        <f>'Tab5'!E163</f>
        <v>0</v>
      </c>
      <c r="E756" s="182">
        <f t="shared" si="14"/>
        <v>0</v>
      </c>
    </row>
    <row r="757" spans="1:5" ht="13.2" hidden="1">
      <c r="A757" s="181">
        <f>'Tab5'!O164</f>
        <v>0</v>
      </c>
      <c r="B757" s="181">
        <f>'Tab5'!F164</f>
        <v>0</v>
      </c>
      <c r="C757" s="181" t="str">
        <f>'Tab5'!D164</f>
        <v>riga 48</v>
      </c>
      <c r="D757" s="182">
        <f>'Tab5'!E164</f>
        <v>0</v>
      </c>
      <c r="E757" s="182">
        <f t="shared" si="14"/>
        <v>0</v>
      </c>
    </row>
    <row r="758" spans="1:5" ht="13.2" hidden="1">
      <c r="A758" s="181">
        <f>'Tab5'!O165</f>
        <v>0</v>
      </c>
      <c r="B758" s="181">
        <f>'Tab5'!F165</f>
        <v>0</v>
      </c>
      <c r="C758" s="181" t="str">
        <f>'Tab5'!D165</f>
        <v>riga 49</v>
      </c>
      <c r="D758" s="182">
        <f>'Tab5'!E165</f>
        <v>0</v>
      </c>
      <c r="E758" s="182">
        <f t="shared" si="14"/>
        <v>0</v>
      </c>
    </row>
    <row r="759" spans="1:5" ht="13.2" hidden="1">
      <c r="A759" s="181">
        <f>'Tab5'!O166</f>
        <v>0</v>
      </c>
      <c r="B759" s="181">
        <f>'Tab5'!F166</f>
        <v>0</v>
      </c>
      <c r="C759" s="181" t="str">
        <f>'Tab5'!D166</f>
        <v>riga 50</v>
      </c>
      <c r="D759" s="182">
        <f>'Tab5'!E166</f>
        <v>0</v>
      </c>
      <c r="E759" s="182">
        <f t="shared" si="14"/>
        <v>0</v>
      </c>
    </row>
    <row r="760" spans="1:5" ht="13.2" hidden="1">
      <c r="A760" s="181">
        <f>'Tab5'!O167</f>
        <v>0</v>
      </c>
      <c r="B760" s="181">
        <f>'Tab5'!F167</f>
        <v>0</v>
      </c>
      <c r="C760" s="181" t="str">
        <f>'Tab5'!D167</f>
        <v>riga 51</v>
      </c>
      <c r="D760" s="182">
        <f>'Tab5'!E167</f>
        <v>0</v>
      </c>
      <c r="E760" s="182">
        <f t="shared" si="14"/>
        <v>0</v>
      </c>
    </row>
    <row r="761" spans="1:5" ht="13.2" hidden="1">
      <c r="A761" s="181">
        <f>'Tab5'!O168</f>
        <v>0</v>
      </c>
      <c r="B761" s="181">
        <f>'Tab5'!F168</f>
        <v>0</v>
      </c>
      <c r="C761" s="181" t="str">
        <f>'Tab5'!D168</f>
        <v>riga 52</v>
      </c>
      <c r="D761" s="182">
        <f>'Tab5'!E168</f>
        <v>0</v>
      </c>
      <c r="E761" s="182">
        <f t="shared" si="14"/>
        <v>0</v>
      </c>
    </row>
    <row r="762" spans="1:5" ht="13.2" hidden="1">
      <c r="A762" s="181">
        <f>'Tab5'!O169</f>
        <v>0</v>
      </c>
      <c r="B762" s="181">
        <f>'Tab5'!F169</f>
        <v>0</v>
      </c>
      <c r="C762" s="181" t="str">
        <f>'Tab5'!D169</f>
        <v>riga 53</v>
      </c>
      <c r="D762" s="182">
        <f>'Tab5'!E169</f>
        <v>0</v>
      </c>
      <c r="E762" s="182">
        <f t="shared" si="14"/>
        <v>0</v>
      </c>
    </row>
    <row r="763" spans="1:5" ht="13.2" hidden="1">
      <c r="A763" s="181">
        <f>'Tab5'!O170</f>
        <v>0</v>
      </c>
      <c r="B763" s="181">
        <f>'Tab5'!F170</f>
        <v>0</v>
      </c>
      <c r="C763" s="181" t="str">
        <f>'Tab5'!D170</f>
        <v>riga 54</v>
      </c>
      <c r="D763" s="182">
        <f>'Tab5'!E170</f>
        <v>0</v>
      </c>
      <c r="E763" s="182">
        <f t="shared" si="14"/>
        <v>0</v>
      </c>
    </row>
    <row r="764" spans="1:5" ht="13.2" hidden="1">
      <c r="A764" s="181">
        <f>'Tab5'!O171</f>
        <v>0</v>
      </c>
      <c r="B764" s="181">
        <f>'Tab5'!F171</f>
        <v>0</v>
      </c>
      <c r="C764" s="181" t="str">
        <f>'Tab5'!D171</f>
        <v>riga 55</v>
      </c>
      <c r="D764" s="182">
        <f>'Tab5'!E171</f>
        <v>0</v>
      </c>
      <c r="E764" s="182">
        <f t="shared" si="14"/>
        <v>0</v>
      </c>
    </row>
    <row r="765" spans="1:5" ht="13.2" hidden="1">
      <c r="A765" s="181">
        <f>'Tab5'!O172</f>
        <v>0</v>
      </c>
      <c r="B765" s="181">
        <f>'Tab5'!F172</f>
        <v>0</v>
      </c>
      <c r="C765" s="181" t="str">
        <f>'Tab5'!D172</f>
        <v>riga 56</v>
      </c>
      <c r="D765" s="182">
        <f>'Tab5'!E172</f>
        <v>0</v>
      </c>
      <c r="E765" s="182">
        <f t="shared" si="14"/>
        <v>0</v>
      </c>
    </row>
    <row r="766" spans="1:5" ht="13.2" hidden="1">
      <c r="A766" s="181">
        <f>'Tab5'!O173</f>
        <v>0</v>
      </c>
      <c r="B766" s="181">
        <f>'Tab5'!F173</f>
        <v>0</v>
      </c>
      <c r="C766" s="181" t="str">
        <f>'Tab5'!D173</f>
        <v>riga 57</v>
      </c>
      <c r="D766" s="182">
        <f>'Tab5'!E173</f>
        <v>0</v>
      </c>
      <c r="E766" s="182">
        <f t="shared" si="14"/>
        <v>0</v>
      </c>
    </row>
    <row r="767" spans="1:5" ht="13.2" hidden="1">
      <c r="A767" s="181">
        <f>'Tab5'!O174</f>
        <v>0</v>
      </c>
      <c r="B767" s="181">
        <f>'Tab5'!F174</f>
        <v>0</v>
      </c>
      <c r="C767" s="181" t="str">
        <f>'Tab5'!D174</f>
        <v>riga 58</v>
      </c>
      <c r="D767" s="182">
        <f>'Tab5'!E174</f>
        <v>0</v>
      </c>
      <c r="E767" s="182">
        <f t="shared" si="14"/>
        <v>0</v>
      </c>
    </row>
    <row r="768" spans="1:5" ht="13.2" hidden="1">
      <c r="A768" s="181">
        <f>'Tab5'!O175</f>
        <v>0</v>
      </c>
      <c r="B768" s="181">
        <f>'Tab5'!F175</f>
        <v>0</v>
      </c>
      <c r="C768" s="181" t="str">
        <f>'Tab5'!D175</f>
        <v>riga 59</v>
      </c>
      <c r="D768" s="182">
        <f>'Tab5'!E175</f>
        <v>0</v>
      </c>
      <c r="E768" s="182">
        <f t="shared" si="14"/>
        <v>0</v>
      </c>
    </row>
    <row r="769" spans="1:5" ht="13.2" hidden="1">
      <c r="A769" s="181">
        <f>'Tab5'!O176</f>
        <v>0</v>
      </c>
      <c r="B769" s="181">
        <f>'Tab5'!F176</f>
        <v>0</v>
      </c>
      <c r="C769" s="181" t="str">
        <f>'Tab5'!D176</f>
        <v>riga 60</v>
      </c>
      <c r="D769" s="182">
        <f>'Tab5'!E176</f>
        <v>0</v>
      </c>
      <c r="E769" s="182">
        <f t="shared" si="14"/>
        <v>0</v>
      </c>
    </row>
    <row r="770" spans="1:5" ht="13.2" hidden="1">
      <c r="A770" s="181">
        <f>'Tab5'!O177</f>
        <v>0</v>
      </c>
      <c r="B770" s="181">
        <f>'Tab5'!F177</f>
        <v>0</v>
      </c>
      <c r="C770" s="181" t="str">
        <f>'Tab5'!D177</f>
        <v>riga 61</v>
      </c>
      <c r="D770" s="182">
        <f>'Tab5'!E177</f>
        <v>0</v>
      </c>
      <c r="E770" s="182">
        <f t="shared" si="14"/>
        <v>0</v>
      </c>
    </row>
    <row r="771" spans="1:5" ht="13.2" hidden="1">
      <c r="A771" s="181">
        <f>'Tab5'!O178</f>
        <v>0</v>
      </c>
      <c r="B771" s="181">
        <f>'Tab5'!F178</f>
        <v>0</v>
      </c>
      <c r="C771" s="181" t="str">
        <f>'Tab5'!D178</f>
        <v>riga 62</v>
      </c>
      <c r="D771" s="182">
        <f>'Tab5'!E178</f>
        <v>0</v>
      </c>
      <c r="E771" s="182">
        <f t="shared" si="14"/>
        <v>0</v>
      </c>
    </row>
    <row r="772" spans="1:5" ht="13.2" hidden="1">
      <c r="A772" s="181">
        <f>'Tab5'!O179</f>
        <v>0</v>
      </c>
      <c r="B772" s="181">
        <f>'Tab5'!F179</f>
        <v>0</v>
      </c>
      <c r="C772" s="181" t="str">
        <f>'Tab5'!D179</f>
        <v>riga 63</v>
      </c>
      <c r="D772" s="182">
        <f>'Tab5'!E179</f>
        <v>0</v>
      </c>
      <c r="E772" s="182">
        <f t="shared" si="14"/>
        <v>0</v>
      </c>
    </row>
    <row r="773" spans="1:5" ht="13.2" hidden="1">
      <c r="A773" s="181">
        <f>'Tab5'!O180</f>
        <v>0</v>
      </c>
      <c r="B773" s="181">
        <f>'Tab5'!F180</f>
        <v>0</v>
      </c>
      <c r="C773" s="181" t="str">
        <f>'Tab5'!D180</f>
        <v>riga 64</v>
      </c>
      <c r="D773" s="182">
        <f>'Tab5'!E180</f>
        <v>0</v>
      </c>
      <c r="E773" s="182">
        <f t="shared" si="14"/>
        <v>0</v>
      </c>
    </row>
    <row r="774" spans="1:5" ht="13.2" hidden="1">
      <c r="A774" s="181">
        <f>'Tab5'!O181</f>
        <v>0</v>
      </c>
      <c r="B774" s="181">
        <f>'Tab5'!F181</f>
        <v>0</v>
      </c>
      <c r="C774" s="181" t="str">
        <f>'Tab5'!D181</f>
        <v>riga 65</v>
      </c>
      <c r="D774" s="182">
        <f>'Tab5'!E181</f>
        <v>0</v>
      </c>
      <c r="E774" s="182">
        <f t="shared" si="14"/>
        <v>0</v>
      </c>
    </row>
    <row r="775" spans="1:5" ht="13.2" hidden="1">
      <c r="A775" s="181">
        <f>'Tab5'!O182</f>
        <v>0</v>
      </c>
      <c r="B775" s="181">
        <f>'Tab5'!F182</f>
        <v>0</v>
      </c>
      <c r="C775" s="181" t="str">
        <f>'Tab5'!D182</f>
        <v>riga 66</v>
      </c>
      <c r="D775" s="182">
        <f>'Tab5'!E182</f>
        <v>0</v>
      </c>
      <c r="E775" s="182">
        <f t="shared" si="14"/>
        <v>0</v>
      </c>
    </row>
    <row r="776" spans="1:5" ht="13.2" hidden="1">
      <c r="A776" s="181">
        <f>'Tab5'!O183</f>
        <v>0</v>
      </c>
      <c r="B776" s="181">
        <f>'Tab5'!F183</f>
        <v>0</v>
      </c>
      <c r="C776" s="181" t="str">
        <f>'Tab5'!D183</f>
        <v>riga 67</v>
      </c>
      <c r="D776" s="182">
        <f>'Tab5'!E183</f>
        <v>0</v>
      </c>
      <c r="E776" s="182">
        <f t="shared" si="14"/>
        <v>0</v>
      </c>
    </row>
    <row r="777" spans="1:5" ht="13.2" hidden="1">
      <c r="A777" s="181">
        <f>'Tab5'!O184</f>
        <v>0</v>
      </c>
      <c r="B777" s="181">
        <f>'Tab5'!F184</f>
        <v>0</v>
      </c>
      <c r="C777" s="181" t="str">
        <f>'Tab5'!D184</f>
        <v>riga 68</v>
      </c>
      <c r="D777" s="182">
        <f>'Tab5'!E184</f>
        <v>0</v>
      </c>
      <c r="E777" s="182">
        <f t="shared" si="14"/>
        <v>0</v>
      </c>
    </row>
    <row r="778" spans="1:5" ht="13.2" hidden="1">
      <c r="A778" s="181">
        <f>'Tab5'!O185</f>
        <v>0</v>
      </c>
      <c r="B778" s="181">
        <f>'Tab5'!F185</f>
        <v>0</v>
      </c>
      <c r="C778" s="181" t="str">
        <f>'Tab5'!D185</f>
        <v>riga 69</v>
      </c>
      <c r="D778" s="182">
        <f>'Tab5'!E185</f>
        <v>0</v>
      </c>
      <c r="E778" s="182">
        <f t="shared" si="14"/>
        <v>0</v>
      </c>
    </row>
    <row r="779" spans="1:5" ht="13.2" hidden="1">
      <c r="A779" s="181">
        <f>'Tab5'!O186</f>
        <v>0</v>
      </c>
      <c r="B779" s="181">
        <f>'Tab5'!F186</f>
        <v>0</v>
      </c>
      <c r="C779" s="181" t="str">
        <f>'Tab5'!D186</f>
        <v>riga 70</v>
      </c>
      <c r="D779" s="182">
        <f>'Tab5'!E186</f>
        <v>0</v>
      </c>
      <c r="E779" s="182">
        <f t="shared" si="14"/>
        <v>0</v>
      </c>
    </row>
    <row r="780" spans="1:5" ht="13.2" hidden="1">
      <c r="A780" s="181">
        <f>'Tab5'!O187</f>
        <v>0</v>
      </c>
      <c r="B780" s="181">
        <f>'Tab5'!F187</f>
        <v>0</v>
      </c>
      <c r="C780" s="181" t="str">
        <f>'Tab5'!D187</f>
        <v>riga 71</v>
      </c>
      <c r="D780" s="182">
        <f>'Tab5'!E187</f>
        <v>0</v>
      </c>
      <c r="E780" s="182">
        <f t="shared" si="14"/>
        <v>0</v>
      </c>
    </row>
    <row r="781" spans="1:5" ht="13.2" hidden="1">
      <c r="A781" s="181">
        <f>'Tab5'!O188</f>
        <v>0</v>
      </c>
      <c r="B781" s="181">
        <f>'Tab5'!F188</f>
        <v>0</v>
      </c>
      <c r="C781" s="181" t="str">
        <f>'Tab5'!D188</f>
        <v>riga 72</v>
      </c>
      <c r="D781" s="182">
        <f>'Tab5'!E188</f>
        <v>0</v>
      </c>
      <c r="E781" s="182">
        <f t="shared" si="14"/>
        <v>0</v>
      </c>
    </row>
    <row r="782" spans="1:5" ht="13.2" hidden="1">
      <c r="A782" s="181">
        <f>'Tab5'!O189</f>
        <v>0</v>
      </c>
      <c r="B782" s="181">
        <f>'Tab5'!F189</f>
        <v>0</v>
      </c>
      <c r="C782" s="181" t="str">
        <f>'Tab5'!D189</f>
        <v>riga 73</v>
      </c>
      <c r="D782" s="182">
        <f>'Tab5'!E189</f>
        <v>0</v>
      </c>
      <c r="E782" s="182">
        <f t="shared" si="14"/>
        <v>0</v>
      </c>
    </row>
    <row r="783" spans="1:5" ht="13.2" hidden="1">
      <c r="A783" s="181">
        <f>'Tab5'!O190</f>
        <v>0</v>
      </c>
      <c r="B783" s="181">
        <f>'Tab5'!F190</f>
        <v>0</v>
      </c>
      <c r="C783" s="181" t="str">
        <f>'Tab5'!D190</f>
        <v>riga 74</v>
      </c>
      <c r="D783" s="182">
        <f>'Tab5'!E190</f>
        <v>0</v>
      </c>
      <c r="E783" s="182">
        <f t="shared" si="14"/>
        <v>0</v>
      </c>
    </row>
    <row r="784" spans="1:5" ht="13.2" hidden="1">
      <c r="A784" s="181">
        <f>'Tab5'!O191</f>
        <v>0</v>
      </c>
      <c r="B784" s="181">
        <f>'Tab5'!F191</f>
        <v>0</v>
      </c>
      <c r="C784" s="181" t="str">
        <f>'Tab5'!D191</f>
        <v>riga 75</v>
      </c>
      <c r="D784" s="182">
        <f>'Tab5'!E191</f>
        <v>0</v>
      </c>
      <c r="E784" s="182">
        <f t="shared" si="14"/>
        <v>0</v>
      </c>
    </row>
    <row r="785" spans="1:5" ht="13.2" hidden="1">
      <c r="A785" s="181">
        <f>'Tab5'!O192</f>
        <v>0</v>
      </c>
      <c r="B785" s="181">
        <f>'Tab5'!F192</f>
        <v>0</v>
      </c>
      <c r="C785" s="181" t="str">
        <f>'Tab5'!D192</f>
        <v>riga 76</v>
      </c>
      <c r="D785" s="182">
        <f>'Tab5'!E192</f>
        <v>0</v>
      </c>
      <c r="E785" s="182">
        <f t="shared" si="14"/>
        <v>0</v>
      </c>
    </row>
    <row r="786" spans="1:5" ht="13.2" hidden="1">
      <c r="A786" s="181">
        <f>'Tab5'!O193</f>
        <v>0</v>
      </c>
      <c r="B786" s="181">
        <f>'Tab5'!F193</f>
        <v>0</v>
      </c>
      <c r="C786" s="181" t="str">
        <f>'Tab5'!D193</f>
        <v>riga 77</v>
      </c>
      <c r="D786" s="182">
        <f>'Tab5'!E193</f>
        <v>0</v>
      </c>
      <c r="E786" s="182">
        <f t="shared" si="14"/>
        <v>0</v>
      </c>
    </row>
    <row r="787" spans="1:5" ht="13.2" hidden="1">
      <c r="A787" s="181">
        <f>'Tab5'!O194</f>
        <v>0</v>
      </c>
      <c r="B787" s="181">
        <f>'Tab5'!F194</f>
        <v>0</v>
      </c>
      <c r="C787" s="181" t="str">
        <f>'Tab5'!D194</f>
        <v>riga 78</v>
      </c>
      <c r="D787" s="182">
        <f>'Tab5'!E194</f>
        <v>0</v>
      </c>
      <c r="E787" s="182">
        <f t="shared" si="14"/>
        <v>0</v>
      </c>
    </row>
    <row r="788" spans="1:5" ht="13.2" hidden="1">
      <c r="A788" s="181">
        <f>'Tab5'!O195</f>
        <v>0</v>
      </c>
      <c r="B788" s="181">
        <f>'Tab5'!F195</f>
        <v>0</v>
      </c>
      <c r="C788" s="181" t="str">
        <f>'Tab5'!D195</f>
        <v>riga 79</v>
      </c>
      <c r="D788" s="182">
        <f>'Tab5'!E195</f>
        <v>0</v>
      </c>
      <c r="E788" s="182">
        <f t="shared" si="14"/>
        <v>0</v>
      </c>
    </row>
    <row r="789" spans="1:5" ht="13.2" hidden="1">
      <c r="A789" s="181">
        <f>'Tab5'!O196</f>
        <v>0</v>
      </c>
      <c r="B789" s="181">
        <f>'Tab5'!F196</f>
        <v>0</v>
      </c>
      <c r="C789" s="181" t="str">
        <f>'Tab5'!D196</f>
        <v>riga 80</v>
      </c>
      <c r="D789" s="182">
        <f>'Tab5'!E196</f>
        <v>0</v>
      </c>
      <c r="E789" s="182">
        <f t="shared" si="14"/>
        <v>0</v>
      </c>
    </row>
  </sheetData>
  <autoFilter ref="A5:E789" xr:uid="{00000000-0009-0000-0000-00000D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68">
        <f>TOTALI!A2</f>
        <v>44681</v>
      </c>
      <c r="B1" s="169"/>
      <c r="C1" s="170" t="str">
        <f>'Tab1'!P2</f>
        <v>08 - Daniela Achler</v>
      </c>
      <c r="D1" s="171" t="s">
        <v>405</v>
      </c>
      <c r="E1" s="172">
        <f>D2+D3+D4</f>
        <v>27</v>
      </c>
    </row>
    <row r="2" spans="1:5" ht="15.6">
      <c r="A2" s="281" t="s">
        <v>406</v>
      </c>
      <c r="B2" s="251"/>
      <c r="C2" s="251"/>
      <c r="D2" s="173">
        <f>E147+E5+E126+E168+E194+E245+E271+E322+E423+E449+E500+E601+E632+E658+E709</f>
        <v>26.566749999999999</v>
      </c>
      <c r="E2" s="174"/>
    </row>
    <row r="3" spans="1:5" ht="15.6">
      <c r="A3" s="281" t="s">
        <v>407</v>
      </c>
      <c r="B3" s="251"/>
      <c r="C3" s="251"/>
      <c r="D3" s="173">
        <f>TOTALI!H10-D2</f>
        <v>0</v>
      </c>
      <c r="E3" s="174"/>
    </row>
    <row r="4" spans="1:5" ht="15.6">
      <c r="A4" s="282" t="s">
        <v>415</v>
      </c>
      <c r="B4" s="259"/>
      <c r="C4" s="259"/>
      <c r="D4" s="175">
        <f>TOTALI!F10+TOTALI!D10+TOTALI!E10</f>
        <v>0.43325000000000174</v>
      </c>
      <c r="E4" s="176"/>
    </row>
    <row r="5" spans="1:5" ht="15.6">
      <c r="A5" s="177" t="s">
        <v>409</v>
      </c>
      <c r="B5" s="177" t="s">
        <v>410</v>
      </c>
      <c r="C5" s="178" t="str">
        <f>'Tab1'!A4</f>
        <v>Fresco tramite AEQUOS</v>
      </c>
      <c r="D5" s="179"/>
      <c r="E5" s="180">
        <f>SUM(E6:E125)</f>
        <v>26.566749999999999</v>
      </c>
    </row>
    <row r="6" spans="1:5" ht="13.2">
      <c r="A6" s="181">
        <f>'Tab1'!P5</f>
        <v>0.755</v>
      </c>
      <c r="B6" s="181" t="str">
        <f>'Tab1'!F5</f>
        <v>KG</v>
      </c>
      <c r="C6" s="181" t="str">
        <f>'Tab1'!D5</f>
        <v>ARANCE VALENCIA  CALIBRO 10 - Agrinova</v>
      </c>
      <c r="D6" s="182">
        <f>'Tab1'!E5</f>
        <v>1</v>
      </c>
      <c r="E6" s="182">
        <f t="shared" ref="E6:E125" si="0">A6*D6</f>
        <v>0.755</v>
      </c>
    </row>
    <row r="7" spans="1:5" ht="13.2">
      <c r="A7" s="181">
        <f>'Tab1'!P6</f>
        <v>0.97</v>
      </c>
      <c r="B7" s="181" t="str">
        <f>'Tab1'!F6</f>
        <v>KG</v>
      </c>
      <c r="C7" s="181" t="str">
        <f>'Tab1'!D6</f>
        <v>BANANE BIO EQUO ALTROMERCATO - CTM Agrofair</v>
      </c>
      <c r="D7" s="182">
        <f>'Tab1'!E6</f>
        <v>1.9</v>
      </c>
      <c r="E7" s="182">
        <f t="shared" si="0"/>
        <v>1.843</v>
      </c>
    </row>
    <row r="8" spans="1:5" ht="13.2">
      <c r="A8" s="181">
        <f>'Tab1'!P7</f>
        <v>1.19</v>
      </c>
      <c r="B8" s="181" t="str">
        <f>'Tab1'!F7</f>
        <v>KG</v>
      </c>
      <c r="C8" s="181" t="str">
        <f>'Tab1'!D7</f>
        <v>FRAGOLE - Lunella - pesare</v>
      </c>
      <c r="D8" s="182">
        <f>'Tab1'!E7</f>
        <v>5.3</v>
      </c>
      <c r="E8" s="182">
        <f t="shared" si="0"/>
        <v>6.3069999999999995</v>
      </c>
    </row>
    <row r="9" spans="1:5" ht="13.2">
      <c r="A9" s="181">
        <f>'Tab1'!P8</f>
        <v>0.41499999999999998</v>
      </c>
      <c r="B9" s="181" t="str">
        <f>'Tab1'!F8</f>
        <v>KG</v>
      </c>
      <c r="C9" s="181" t="str">
        <f>'Tab1'!D8</f>
        <v>KIWI 2Âª scelta - Roncaglia</v>
      </c>
      <c r="D9" s="182">
        <f>'Tab1'!E8</f>
        <v>1.65</v>
      </c>
      <c r="E9" s="182">
        <f t="shared" si="0"/>
        <v>0.68474999999999997</v>
      </c>
    </row>
    <row r="10" spans="1:5" ht="13.2" hidden="1">
      <c r="A10" s="181">
        <f>'Tab1'!P9</f>
        <v>0</v>
      </c>
      <c r="B10" s="181" t="str">
        <f>'Tab1'!F9</f>
        <v>KG</v>
      </c>
      <c r="C10" s="181" t="str">
        <f>'Tab1'!D9</f>
        <v>LIMONE PRIMOFIORE - Agrinova</v>
      </c>
      <c r="D10" s="182">
        <f>'Tab1'!E9</f>
        <v>1.5</v>
      </c>
      <c r="E10" s="182">
        <f t="shared" si="0"/>
        <v>0</v>
      </c>
    </row>
    <row r="11" spans="1:5" ht="13.2" hidden="1">
      <c r="A11" s="181">
        <f>'Tab1'!P10</f>
        <v>0</v>
      </c>
      <c r="B11" s="181" t="str">
        <f>'Tab1'!F10</f>
        <v>KG</v>
      </c>
      <c r="C11" s="181" t="str">
        <f>'Tab1'!D10</f>
        <v>MELE BRAEBURN - Rampanelli</v>
      </c>
      <c r="D11" s="182">
        <f>'Tab1'!E10</f>
        <v>1.8</v>
      </c>
      <c r="E11" s="182">
        <f t="shared" si="0"/>
        <v>0</v>
      </c>
    </row>
    <row r="12" spans="1:5" ht="13.2" hidden="1">
      <c r="A12" s="181">
        <f>'Tab1'!P11</f>
        <v>0</v>
      </c>
      <c r="B12" s="181" t="str">
        <f>'Tab1'!F11</f>
        <v>KG</v>
      </c>
      <c r="C12" s="181" t="str">
        <f>'Tab1'!D11</f>
        <v>MELE CRIMSON CRISP - Roncaglia</v>
      </c>
      <c r="D12" s="182">
        <f>'Tab1'!E11</f>
        <v>1.55</v>
      </c>
      <c r="E12" s="182">
        <f t="shared" si="0"/>
        <v>0</v>
      </c>
    </row>
    <row r="13" spans="1:5" ht="13.2" hidden="1">
      <c r="A13" s="181">
        <f>'Tab1'!P12</f>
        <v>0</v>
      </c>
      <c r="B13" s="181" t="str">
        <f>'Tab1'!F12</f>
        <v>KG</v>
      </c>
      <c r="C13" s="181" t="str">
        <f>'Tab1'!D12</f>
        <v>POMPELMO STAR RUBY - Agrinova</v>
      </c>
      <c r="D13" s="182">
        <f>'Tab1'!E12</f>
        <v>1.85</v>
      </c>
      <c r="E13" s="182">
        <f t="shared" si="0"/>
        <v>0</v>
      </c>
    </row>
    <row r="14" spans="1:5" ht="13.2" hidden="1">
      <c r="A14" s="181">
        <f>'Tab1'!P13</f>
        <v>0</v>
      </c>
      <c r="B14" s="181" t="str">
        <f>'Tab1'!F13</f>
        <v>PZ</v>
      </c>
      <c r="C14" s="181" t="str">
        <f>'Tab1'!D13</f>
        <v>CACIOTTINA BIANCA 500 gr. incartata - Tomasoni - pesare</v>
      </c>
      <c r="D14" s="182">
        <f>'Tab1'!E13</f>
        <v>10.6</v>
      </c>
      <c r="E14" s="182">
        <f t="shared" si="0"/>
        <v>0</v>
      </c>
    </row>
    <row r="15" spans="1:5" ht="13.2" hidden="1">
      <c r="A15" s="181">
        <f>'Tab1'!P14</f>
        <v>0</v>
      </c>
      <c r="B15" s="181" t="str">
        <f>'Tab1'!F14</f>
        <v>PZ</v>
      </c>
      <c r="C15" s="181" t="str">
        <f>'Tab1'!D14</f>
        <v>CACIOTTINA CON PEPERONCINO 500 gr. incartata - Tomasoni - pesare</v>
      </c>
      <c r="D15" s="182">
        <f>'Tab1'!E14</f>
        <v>10.8</v>
      </c>
      <c r="E15" s="182">
        <f t="shared" si="0"/>
        <v>0</v>
      </c>
    </row>
    <row r="16" spans="1:5" ht="13.2" hidden="1">
      <c r="A16" s="181">
        <f>'Tab1'!P15</f>
        <v>0</v>
      </c>
      <c r="B16" s="181" t="str">
        <f>'Tab1'!F15</f>
        <v>PZ</v>
      </c>
      <c r="C16" s="181" t="str">
        <f>'Tab1'!D15</f>
        <v>GORGONZOLA 300 gr. in atm - Tomasoni - pesare</v>
      </c>
      <c r="D16" s="182">
        <f>'Tab1'!E15</f>
        <v>13</v>
      </c>
      <c r="E16" s="182">
        <f t="shared" si="0"/>
        <v>0</v>
      </c>
    </row>
    <row r="17" spans="1:5" ht="13.2" hidden="1">
      <c r="A17" s="181">
        <f>'Tab1'!P16</f>
        <v>0</v>
      </c>
      <c r="B17" s="181" t="str">
        <f>'Tab1'!F16</f>
        <v>PZ</v>
      </c>
      <c r="C17" s="181" t="str">
        <f>'Tab1'!D16</f>
        <v>GRANA PADANO 500 gr. sottovuoto 12 mesi - Tomasoni - pesare</v>
      </c>
      <c r="D17" s="182">
        <f>'Tab1'!E16</f>
        <v>13.7</v>
      </c>
      <c r="E17" s="182">
        <f t="shared" si="0"/>
        <v>0</v>
      </c>
    </row>
    <row r="18" spans="1:5" ht="13.2" hidden="1">
      <c r="A18" s="181">
        <f>'Tab1'!P17</f>
        <v>0</v>
      </c>
      <c r="B18" s="181" t="str">
        <f>'Tab1'!F17</f>
        <v>PZ</v>
      </c>
      <c r="C18" s="181" t="str">
        <f>'Tab1'!D17</f>
        <v>GRANA PADANO 500 gr. sottovuoto 24 mesi - Tomasoni - pesare</v>
      </c>
      <c r="D18" s="182">
        <f>'Tab1'!E17</f>
        <v>15</v>
      </c>
      <c r="E18" s="182">
        <f t="shared" si="0"/>
        <v>0</v>
      </c>
    </row>
    <row r="19" spans="1:5" ht="13.2">
      <c r="A19" s="181">
        <f>'Tab1'!P18</f>
        <v>0.49</v>
      </c>
      <c r="B19" s="181" t="str">
        <f>'Tab1'!F18</f>
        <v>KG</v>
      </c>
      <c r="C19" s="181" t="str">
        <f>'Tab1'!D18</f>
        <v>ASPARAGI - Biokarpoj - pesare</v>
      </c>
      <c r="D19" s="182">
        <f>'Tab1'!E18</f>
        <v>6.4</v>
      </c>
      <c r="E19" s="182">
        <f t="shared" si="0"/>
        <v>3.1360000000000001</v>
      </c>
    </row>
    <row r="20" spans="1:5" ht="13.2" hidden="1">
      <c r="A20" s="181">
        <f>'Tab1'!P19</f>
        <v>0</v>
      </c>
      <c r="B20" s="181" t="str">
        <f>'Tab1'!F19</f>
        <v>KG</v>
      </c>
      <c r="C20" s="181" t="str">
        <f>'Tab1'!D19</f>
        <v>ASPARAGINA- Biokarpoj - pesare</v>
      </c>
      <c r="D20" s="182">
        <f>'Tab1'!E19</f>
        <v>5.2</v>
      </c>
      <c r="E20" s="182">
        <f t="shared" si="0"/>
        <v>0</v>
      </c>
    </row>
    <row r="21" spans="1:5" ht="13.2" hidden="1">
      <c r="A21" s="181">
        <f>'Tab1'!P20</f>
        <v>0</v>
      </c>
      <c r="B21" s="181" t="str">
        <f>'Tab1'!F20</f>
        <v>KG</v>
      </c>
      <c r="C21" s="181" t="str">
        <f>'Tab1'!D20</f>
        <v>BIETOLE -  Claudio Bianchi</v>
      </c>
      <c r="D21" s="182">
        <f>'Tab1'!E20</f>
        <v>1.7</v>
      </c>
      <c r="E21" s="182">
        <f t="shared" si="0"/>
        <v>0</v>
      </c>
    </row>
    <row r="22" spans="1:5" ht="13.2">
      <c r="A22" s="181">
        <f>'Tab1'!P21</f>
        <v>0.78500000000000003</v>
      </c>
      <c r="B22" s="181" t="str">
        <f>'Tab1'!F21</f>
        <v>KG</v>
      </c>
      <c r="C22" s="181" t="str">
        <f>'Tab1'!D21</f>
        <v>CARCIOFO VIOLETTO - Agrinova - pesare</v>
      </c>
      <c r="D22" s="182">
        <f>'Tab1'!E21</f>
        <v>2.6</v>
      </c>
      <c r="E22" s="182">
        <f t="shared" si="0"/>
        <v>2.0410000000000004</v>
      </c>
    </row>
    <row r="23" spans="1:5" ht="13.2" hidden="1">
      <c r="A23" s="181">
        <f>'Tab1'!P22</f>
        <v>0</v>
      </c>
      <c r="B23" s="181" t="str">
        <f>'Tab1'!F22</f>
        <v>KG</v>
      </c>
      <c r="C23" s="181" t="str">
        <f>'Tab1'!D22</f>
        <v>CAROTE - Deltabio</v>
      </c>
      <c r="D23" s="182">
        <f>'Tab1'!E22</f>
        <v>1.4</v>
      </c>
      <c r="E23" s="182">
        <f t="shared" si="0"/>
        <v>0</v>
      </c>
    </row>
    <row r="24" spans="1:5" ht="13.2" hidden="1">
      <c r="A24" s="181">
        <f>'Tab1'!P23</f>
        <v>0</v>
      </c>
      <c r="B24" s="181" t="str">
        <f>'Tab1'!F23</f>
        <v>KG</v>
      </c>
      <c r="C24" s="181" t="str">
        <f>'Tab1'!D23</f>
        <v>CAVOLO CAPPUCCIO BIANCO - Coop Sociale AretÃ¨</v>
      </c>
      <c r="D24" s="182">
        <f>'Tab1'!E23</f>
        <v>1.8</v>
      </c>
      <c r="E24" s="182">
        <f t="shared" si="0"/>
        <v>0</v>
      </c>
    </row>
    <row r="25" spans="1:5" ht="13.2" hidden="1">
      <c r="A25" s="181">
        <f>'Tab1'!P24</f>
        <v>0</v>
      </c>
      <c r="B25" s="181" t="str">
        <f>'Tab1'!F24</f>
        <v>KG</v>
      </c>
      <c r="C25" s="181" t="str">
        <f>'Tab1'!D24</f>
        <v>CICORIA PUGLIESE (PUNTARELLE) - Lunella</v>
      </c>
      <c r="D25" s="182">
        <f>'Tab1'!E24</f>
        <v>1.8</v>
      </c>
      <c r="E25" s="182">
        <f t="shared" si="0"/>
        <v>0</v>
      </c>
    </row>
    <row r="26" spans="1:5" ht="13.2" hidden="1">
      <c r="A26" s="181">
        <f>'Tab1'!P25</f>
        <v>0</v>
      </c>
      <c r="B26" s="181" t="str">
        <f>'Tab1'!F25</f>
        <v>KG</v>
      </c>
      <c r="C26" s="181" t="str">
        <f>'Tab1'!D25</f>
        <v>CIME DI RAPA - Lunella</v>
      </c>
      <c r="D26" s="182">
        <f>'Tab1'!E25</f>
        <v>2.0499999999999998</v>
      </c>
      <c r="E26" s="182">
        <f t="shared" si="0"/>
        <v>0</v>
      </c>
    </row>
    <row r="27" spans="1:5" ht="13.2" hidden="1">
      <c r="A27" s="181">
        <f>'Tab1'!P26</f>
        <v>0</v>
      </c>
      <c r="B27" s="181" t="str">
        <f>'Tab1'!F26</f>
        <v>KG</v>
      </c>
      <c r="C27" s="181" t="str">
        <f>'Tab1'!D26</f>
        <v>ERBETTE - Bonatti Fiorenzo</v>
      </c>
      <c r="D27" s="182">
        <f>'Tab1'!E26</f>
        <v>1.9</v>
      </c>
      <c r="E27" s="182">
        <f t="shared" si="0"/>
        <v>0</v>
      </c>
    </row>
    <row r="28" spans="1:5" ht="13.2" hidden="1">
      <c r="A28" s="181">
        <f>'Tab1'!P27</f>
        <v>0</v>
      </c>
      <c r="B28" s="181" t="str">
        <f>'Tab1'!F27</f>
        <v>KG</v>
      </c>
      <c r="C28" s="181" t="str">
        <f>'Tab1'!D27</f>
        <v>FINOCCHI - Coop.Sociale AretÃ¨</v>
      </c>
      <c r="D28" s="182">
        <f>'Tab1'!E27</f>
        <v>2</v>
      </c>
      <c r="E28" s="182">
        <f t="shared" si="0"/>
        <v>0</v>
      </c>
    </row>
    <row r="29" spans="1:5" ht="13.2" hidden="1">
      <c r="A29" s="181">
        <f>'Tab1'!P28</f>
        <v>0</v>
      </c>
      <c r="B29" s="181" t="str">
        <f>'Tab1'!F28</f>
        <v>PZ</v>
      </c>
      <c r="C29" s="181" t="str">
        <f>'Tab1'!D28</f>
        <v>FUNGHI FRESCHI SHITAKE Sacchetto 340/350gr. - Daniela Taroni</v>
      </c>
      <c r="D29" s="182">
        <f>'Tab1'!E28</f>
        <v>5.9</v>
      </c>
      <c r="E29" s="182">
        <f t="shared" si="0"/>
        <v>0</v>
      </c>
    </row>
    <row r="30" spans="1:5" ht="13.2" hidden="1">
      <c r="A30" s="181">
        <f>'Tab1'!P29</f>
        <v>0</v>
      </c>
      <c r="B30" s="181" t="str">
        <f>'Tab1'!F29</f>
        <v>KG</v>
      </c>
      <c r="C30" s="181" t="str">
        <f>'Tab1'!D29</f>
        <v>LATTUGA CANASTA - Bonatti Fiorenzo</v>
      </c>
      <c r="D30" s="182">
        <f>'Tab1'!E29</f>
        <v>2</v>
      </c>
      <c r="E30" s="182">
        <f t="shared" si="0"/>
        <v>0</v>
      </c>
    </row>
    <row r="31" spans="1:5" ht="13.2" hidden="1">
      <c r="A31" s="181">
        <f>'Tab1'!P30</f>
        <v>0</v>
      </c>
      <c r="B31" s="181" t="str">
        <f>'Tab1'!F30</f>
        <v>KG</v>
      </c>
      <c r="C31" s="181" t="str">
        <f>'Tab1'!D30</f>
        <v>LATTUGA GENTILE - L' ambiente Naturale</v>
      </c>
      <c r="D31" s="182">
        <f>'Tab1'!E30</f>
        <v>2.15</v>
      </c>
      <c r="E31" s="182">
        <f t="shared" si="0"/>
        <v>0</v>
      </c>
    </row>
    <row r="32" spans="1:5" ht="13.2" hidden="1">
      <c r="A32" s="181">
        <f>'Tab1'!P31</f>
        <v>0</v>
      </c>
      <c r="B32" s="181" t="str">
        <f>'Tab1'!F31</f>
        <v>KG</v>
      </c>
      <c r="C32" s="181" t="str">
        <f>'Tab1'!D31</f>
        <v>MELANZANE - Lunella</v>
      </c>
      <c r="D32" s="182">
        <f>'Tab1'!E31</f>
        <v>2.0499999999999998</v>
      </c>
      <c r="E32" s="182">
        <f t="shared" si="0"/>
        <v>0</v>
      </c>
    </row>
    <row r="33" spans="1:5" ht="13.2" hidden="1">
      <c r="A33" s="181">
        <f>'Tab1'!P32</f>
        <v>0</v>
      </c>
      <c r="B33" s="181" t="str">
        <f>'Tab1'!F32</f>
        <v>KG</v>
      </c>
      <c r="C33" s="181" t="str">
        <f>'Tab1'!D32</f>
        <v>POMODORO CILIEGINO A GRAPPOLO - Agrinova</v>
      </c>
      <c r="D33" s="182">
        <f>'Tab1'!E32</f>
        <v>3.2</v>
      </c>
      <c r="E33" s="182">
        <f t="shared" si="0"/>
        <v>0</v>
      </c>
    </row>
    <row r="34" spans="1:5" ht="13.2" hidden="1">
      <c r="A34" s="181">
        <f>'Tab1'!P33</f>
        <v>0</v>
      </c>
      <c r="B34" s="181" t="str">
        <f>'Tab1'!F33</f>
        <v>KG</v>
      </c>
      <c r="C34" s="181" t="str">
        <f>'Tab1'!D33</f>
        <v>POMODORO INSALATARO COSTOLUTO - Coop.Sociale AretÃ¨</v>
      </c>
      <c r="D34" s="182">
        <f>'Tab1'!E33</f>
        <v>3</v>
      </c>
      <c r="E34" s="182">
        <f t="shared" si="0"/>
        <v>0</v>
      </c>
    </row>
    <row r="35" spans="1:5" ht="13.2" hidden="1">
      <c r="A35" s="181">
        <f>'Tab1'!P34</f>
        <v>0</v>
      </c>
      <c r="B35" s="181" t="str">
        <f>'Tab1'!F34</f>
        <v>KG</v>
      </c>
      <c r="C35" s="181" t="str">
        <f>'Tab1'!D34</f>
        <v>POMODORO TONDO A GRAPPOLO - Agrinova</v>
      </c>
      <c r="D35" s="182">
        <f>'Tab1'!E34</f>
        <v>2.7</v>
      </c>
      <c r="E35" s="182">
        <f t="shared" si="0"/>
        <v>0</v>
      </c>
    </row>
    <row r="36" spans="1:5" ht="13.2" hidden="1">
      <c r="A36" s="181">
        <f>'Tab1'!P35</f>
        <v>0</v>
      </c>
      <c r="B36" s="181" t="str">
        <f>'Tab1'!F35</f>
        <v>KG</v>
      </c>
      <c r="C36" s="181" t="str">
        <f>'Tab1'!D35</f>
        <v>SPINACI - Claudio Bianchi</v>
      </c>
      <c r="D36" s="182">
        <f>'Tab1'!E35</f>
        <v>3.4</v>
      </c>
      <c r="E36" s="182">
        <f t="shared" si="0"/>
        <v>0</v>
      </c>
    </row>
    <row r="37" spans="1:5" ht="13.2" hidden="1">
      <c r="A37" s="181">
        <f>'Tab1'!P36</f>
        <v>0</v>
      </c>
      <c r="B37" s="181" t="str">
        <f>'Tab1'!F36</f>
        <v>PZ</v>
      </c>
      <c r="C37" s="181" t="str">
        <f>'Tab1'!D36</f>
        <v>ZUCCA IRON CUP - Az. agr. Giarone</v>
      </c>
      <c r="D37" s="182">
        <f>'Tab1'!E36</f>
        <v>1.4</v>
      </c>
      <c r="E37" s="182">
        <f t="shared" si="0"/>
        <v>0</v>
      </c>
    </row>
    <row r="38" spans="1:5" ht="13.2" hidden="1">
      <c r="A38" s="181">
        <f>'Tab1'!P37</f>
        <v>0</v>
      </c>
      <c r="B38" s="181" t="str">
        <f>'Tab1'!F37</f>
        <v>KG</v>
      </c>
      <c r="C38" s="181" t="str">
        <f>'Tab1'!D37</f>
        <v>ZUCCHINE - Lunella</v>
      </c>
      <c r="D38" s="182">
        <f>'Tab1'!E37</f>
        <v>1.9</v>
      </c>
      <c r="E38" s="182">
        <f t="shared" si="0"/>
        <v>0</v>
      </c>
    </row>
    <row r="39" spans="1:5" ht="13.2" hidden="1">
      <c r="A39" s="181">
        <f>'Tab1'!P38</f>
        <v>0</v>
      </c>
      <c r="B39" s="181" t="str">
        <f>'Tab1'!F38</f>
        <v>PZ</v>
      </c>
      <c r="C39" s="181" t="str">
        <f>'Tab1'!D38</f>
        <v>MANDORLE CON GUSCIO kg. 1 - Serra di Mezzo</v>
      </c>
      <c r="D39" s="182">
        <f>'Tab1'!E38</f>
        <v>3.8</v>
      </c>
      <c r="E39" s="182">
        <f t="shared" si="0"/>
        <v>0</v>
      </c>
    </row>
    <row r="40" spans="1:5" ht="13.2" hidden="1">
      <c r="A40" s="181">
        <f>'Tab1'!P39</f>
        <v>0</v>
      </c>
      <c r="B40" s="181" t="str">
        <f>'Tab1'!F39</f>
        <v>PZ</v>
      </c>
      <c r="C40" s="181" t="str">
        <f>'Tab1'!D39</f>
        <v>MANDORLE SGUSCIATE gr. 500 - Serra di Mezzo</v>
      </c>
      <c r="D40" s="182">
        <f>'Tab1'!E39</f>
        <v>6.3</v>
      </c>
      <c r="E40" s="182">
        <f t="shared" si="0"/>
        <v>0</v>
      </c>
    </row>
    <row r="41" spans="1:5" ht="13.2" hidden="1">
      <c r="A41" s="181">
        <f>'Tab1'!P40</f>
        <v>0</v>
      </c>
      <c r="B41" s="181" t="str">
        <f>'Tab1'!F40</f>
        <v>PZ</v>
      </c>
      <c r="C41" s="181" t="str">
        <f>'Tab1'!D40</f>
        <v>NOCCIOLE SGUSCIATE E TOSTATE gr. 250 - Parano</v>
      </c>
      <c r="D41" s="182">
        <f>'Tab1'!E40</f>
        <v>4.8</v>
      </c>
      <c r="E41" s="182">
        <f t="shared" si="0"/>
        <v>0</v>
      </c>
    </row>
    <row r="42" spans="1:5" ht="13.2" hidden="1">
      <c r="A42" s="181">
        <f>'Tab1'!P41</f>
        <v>0</v>
      </c>
      <c r="B42" s="181" t="str">
        <f>'Tab1'!F41</f>
        <v>KG</v>
      </c>
      <c r="C42" s="181" t="str">
        <f>'Tab1'!D41</f>
        <v>NOCI GRENOBLE cal. 32/34 - 5kg - Coop Sociale AretÃ¨</v>
      </c>
      <c r="D42" s="182">
        <f>'Tab1'!E41</f>
        <v>6.2</v>
      </c>
      <c r="E42" s="182">
        <f t="shared" si="0"/>
        <v>0</v>
      </c>
    </row>
    <row r="43" spans="1:5" ht="13.2" hidden="1">
      <c r="A43" s="181">
        <f>'Tab1'!P42</f>
        <v>0</v>
      </c>
      <c r="B43" s="181" t="str">
        <f>'Tab1'!F42</f>
        <v>PZ</v>
      </c>
      <c r="C43" s="181" t="str">
        <f>'Tab1'!D42</f>
        <v>RISO BALDO BIANCO KG. 1 - Terre di Lomellina</v>
      </c>
      <c r="D43" s="182">
        <f>'Tab1'!E42</f>
        <v>3.7</v>
      </c>
      <c r="E43" s="182">
        <f t="shared" si="0"/>
        <v>0</v>
      </c>
    </row>
    <row r="44" spans="1:5" ht="13.2" hidden="1">
      <c r="A44" s="181">
        <f>'Tab1'!P43</f>
        <v>0</v>
      </c>
      <c r="B44" s="181" t="str">
        <f>'Tab1'!F43</f>
        <v>PZ</v>
      </c>
      <c r="C44" s="181" t="str">
        <f>'Tab1'!D43</f>
        <v>RISO BALDO INTEGRALE KG. 1 - Terre di Lomellina</v>
      </c>
      <c r="D44" s="182">
        <f>'Tab1'!E43</f>
        <v>3.6</v>
      </c>
      <c r="E44" s="182">
        <f t="shared" si="0"/>
        <v>0</v>
      </c>
    </row>
    <row r="45" spans="1:5" ht="13.2">
      <c r="A45" s="181">
        <f>'Tab1'!P44</f>
        <v>1</v>
      </c>
      <c r="B45" s="181" t="str">
        <f>'Tab1'!F44</f>
        <v>PZ</v>
      </c>
      <c r="C45" s="181" t="str">
        <f>'Tab1'!D44</f>
        <v>RISO CARNAROLI BIANCO KG. 1 - Az. Agr. Di Rovasenda</v>
      </c>
      <c r="D45" s="182">
        <f>'Tab1'!E44</f>
        <v>4.2</v>
      </c>
      <c r="E45" s="182">
        <f t="shared" si="0"/>
        <v>4.2</v>
      </c>
    </row>
    <row r="46" spans="1:5" ht="13.2" hidden="1">
      <c r="A46" s="181">
        <f>'Tab1'!P45</f>
        <v>0</v>
      </c>
      <c r="B46" s="181" t="str">
        <f>'Tab1'!F45</f>
        <v>PZ</v>
      </c>
      <c r="C46" s="181" t="str">
        <f>'Tab1'!D45</f>
        <v>RISO CARNAROLI INTEGRALE KG. 1 - Az. Agr. Di Rovasenda</v>
      </c>
      <c r="D46" s="182">
        <f>'Tab1'!E45</f>
        <v>4.0999999999999996</v>
      </c>
      <c r="E46" s="182">
        <f t="shared" si="0"/>
        <v>0</v>
      </c>
    </row>
    <row r="47" spans="1:5" ht="13.2" hidden="1">
      <c r="A47" s="181">
        <f>'Tab1'!P46</f>
        <v>0</v>
      </c>
      <c r="B47" s="181" t="str">
        <f>'Tab1'!F46</f>
        <v>PZ</v>
      </c>
      <c r="C47" s="181" t="str">
        <f>'Tab1'!D46</f>
        <v>RISO ROSA MARCHETTI BIANCO KG. 1 - Az. Agr. Di Rovasenda</v>
      </c>
      <c r="D47" s="182">
        <f>'Tab1'!E46</f>
        <v>3.6</v>
      </c>
      <c r="E47" s="182">
        <f t="shared" si="0"/>
        <v>0</v>
      </c>
    </row>
    <row r="48" spans="1:5" ht="13.2" hidden="1">
      <c r="A48" s="181">
        <f>'Tab1'!P47</f>
        <v>0</v>
      </c>
      <c r="B48" s="181" t="str">
        <f>'Tab1'!F47</f>
        <v>PZ</v>
      </c>
      <c r="C48" s="181" t="str">
        <f>'Tab1'!D47</f>
        <v>RISO ROSA MARCHETTI INTEGRALE KG. 1 - Az. Agr. Di Rovasenda</v>
      </c>
      <c r="D48" s="182">
        <f>'Tab1'!E47</f>
        <v>3.3</v>
      </c>
      <c r="E48" s="182">
        <f t="shared" si="0"/>
        <v>0</v>
      </c>
    </row>
    <row r="49" spans="1:5" ht="13.2" hidden="1">
      <c r="A49" s="181">
        <f>'Tab1'!P48</f>
        <v>0</v>
      </c>
      <c r="B49" s="181" t="str">
        <f>'Tab1'!F48</f>
        <v>PZ</v>
      </c>
      <c r="C49" s="181" t="str">
        <f>'Tab1'!D48</f>
        <v>RISO ROSA MARCHETTI SEMINTEGRALE KG. 1 - Az. Agr. Di Rovasenda</v>
      </c>
      <c r="D49" s="182">
        <f>'Tab1'!E48</f>
        <v>3.3</v>
      </c>
      <c r="E49" s="182">
        <f t="shared" si="0"/>
        <v>0</v>
      </c>
    </row>
    <row r="50" spans="1:5" ht="13.2" hidden="1">
      <c r="A50" s="181">
        <f>'Tab1'!P49</f>
        <v>0</v>
      </c>
      <c r="B50" s="181" t="str">
        <f>'Tab1'!F49</f>
        <v>PZ</v>
      </c>
      <c r="C50" s="181" t="str">
        <f>'Tab1'!D49</f>
        <v>FAGIOLI BORLOTTI SECCHI 900 gr. - Terre di Lomellina</v>
      </c>
      <c r="D50" s="182">
        <f>'Tab1'!E49</f>
        <v>4.3</v>
      </c>
      <c r="E50" s="182">
        <f t="shared" si="0"/>
        <v>0</v>
      </c>
    </row>
    <row r="51" spans="1:5" ht="13.2" hidden="1">
      <c r="A51" s="181">
        <f>'Tab1'!P50</f>
        <v>0</v>
      </c>
      <c r="B51" s="181" t="str">
        <f>'Tab1'!F50</f>
        <v>PZ</v>
      </c>
      <c r="C51" s="181" t="str">
        <f>'Tab1'!D50</f>
        <v>LENTICCHIE conf. gr. 500 - Terra e Cielo</v>
      </c>
      <c r="D51" s="182">
        <f>'Tab1'!E50</f>
        <v>2.6</v>
      </c>
      <c r="E51" s="182">
        <f t="shared" si="0"/>
        <v>0</v>
      </c>
    </row>
    <row r="52" spans="1:5" ht="13.2" hidden="1">
      <c r="A52" s="181">
        <f>'Tab1'!P51</f>
        <v>0</v>
      </c>
      <c r="B52" s="181" t="str">
        <f>'Tab1'!F51</f>
        <v>PZ</v>
      </c>
      <c r="C52" s="181" t="str">
        <f>'Tab1'!D51</f>
        <v>COMPOSTA DI MIRTLLI SENZA ZUCCHERO - GR. 330 - BioTrentino</v>
      </c>
      <c r="D52" s="182">
        <f>'Tab1'!E51</f>
        <v>3.6</v>
      </c>
      <c r="E52" s="182">
        <f t="shared" si="0"/>
        <v>0</v>
      </c>
    </row>
    <row r="53" spans="1:5" ht="13.2" hidden="1">
      <c r="A53" s="181">
        <f>'Tab1'!P52</f>
        <v>0</v>
      </c>
      <c r="B53" s="181" t="str">
        <f>'Tab1'!F52</f>
        <v>PZ</v>
      </c>
      <c r="C53" s="181" t="str">
        <f>'Tab1'!D52</f>
        <v>MIELE DI ACACIA 1 KG. - Medina Daniela</v>
      </c>
      <c r="D53" s="182">
        <f>'Tab1'!E52</f>
        <v>14.9</v>
      </c>
      <c r="E53" s="182">
        <f t="shared" si="0"/>
        <v>0</v>
      </c>
    </row>
    <row r="54" spans="1:5" ht="13.2" hidden="1">
      <c r="A54" s="181">
        <f>'Tab1'!P53</f>
        <v>0</v>
      </c>
      <c r="B54" s="181" t="str">
        <f>'Tab1'!F53</f>
        <v>PZ</v>
      </c>
      <c r="C54" s="181" t="str">
        <f>'Tab1'!D53</f>
        <v>MIELE DI CASTAGNO 500 gr. - Il Sentiero Coop.</v>
      </c>
      <c r="D54" s="182">
        <f>'Tab1'!E53</f>
        <v>5.5</v>
      </c>
      <c r="E54" s="182">
        <f t="shared" si="0"/>
        <v>0</v>
      </c>
    </row>
    <row r="55" spans="1:5" ht="13.2" hidden="1">
      <c r="A55" s="181">
        <f>'Tab1'!P54</f>
        <v>0</v>
      </c>
      <c r="B55" s="181" t="str">
        <f>'Tab1'!F54</f>
        <v>PZ</v>
      </c>
      <c r="C55" s="181" t="str">
        <f>'Tab1'!D54</f>
        <v>MIELE DI TIGLIO 1 kg. - Il Sentiero Coop.</v>
      </c>
      <c r="D55" s="182">
        <f>'Tab1'!E54</f>
        <v>10.8</v>
      </c>
      <c r="E55" s="182">
        <f t="shared" si="0"/>
        <v>0</v>
      </c>
    </row>
    <row r="56" spans="1:5" ht="13.2" hidden="1">
      <c r="A56" s="181">
        <f>'Tab1'!P55</f>
        <v>0</v>
      </c>
      <c r="B56" s="181" t="str">
        <f>'Tab1'!F55</f>
        <v>PZ</v>
      </c>
      <c r="C56" s="181" t="str">
        <f>'Tab1'!D55</f>
        <v>MIELE MILLEFIORI DELLE PREALPI LOMBARDE 500 gr. - Il Sentiero Coop</v>
      </c>
      <c r="D56" s="182">
        <f>'Tab1'!E55</f>
        <v>5.0999999999999996</v>
      </c>
      <c r="E56" s="182">
        <f t="shared" si="0"/>
        <v>0</v>
      </c>
    </row>
    <row r="57" spans="1:5" ht="13.2" hidden="1">
      <c r="A57" s="181">
        <f>'Tab1'!P56</f>
        <v>0</v>
      </c>
      <c r="B57" s="181" t="str">
        <f>'Tab1'!F56</f>
        <v>PZ</v>
      </c>
      <c r="C57" s="181" t="str">
        <f>'Tab1'!D56</f>
        <v>DADO VEGETALE gr. 220 - Rob del Bosco</v>
      </c>
      <c r="D57" s="182">
        <f>'Tab1'!E56</f>
        <v>2.6</v>
      </c>
      <c r="E57" s="182">
        <f t="shared" si="0"/>
        <v>0</v>
      </c>
    </row>
    <row r="58" spans="1:5" ht="13.2">
      <c r="A58" s="181">
        <f>'Tab1'!P57</f>
        <v>2</v>
      </c>
      <c r="B58" s="181" t="str">
        <f>'Tab1'!F57</f>
        <v>PZ</v>
      </c>
      <c r="C58" s="181" t="str">
        <f>'Tab1'!D57</f>
        <v>PASSATA EXTRA DI POMODORO BIODINAMICA ML.700 - Lunella</v>
      </c>
      <c r="D58" s="182">
        <f>'Tab1'!E57</f>
        <v>2.2999999999999998</v>
      </c>
      <c r="E58" s="182">
        <f t="shared" si="0"/>
        <v>4.5999999999999996</v>
      </c>
    </row>
    <row r="59" spans="1:5" ht="13.2" hidden="1">
      <c r="A59" s="181">
        <f>'Tab1'!P58</f>
        <v>0</v>
      </c>
      <c r="B59" s="181" t="str">
        <f>'Tab1'!F58</f>
        <v>PZ</v>
      </c>
      <c r="C59" s="181" t="str">
        <f>'Tab1'!D58</f>
        <v>SUCCO DI ARANCE BIONDE 690 ML. -  Agrinova</v>
      </c>
      <c r="D59" s="182">
        <f>'Tab1'!E58</f>
        <v>2.5</v>
      </c>
      <c r="E59" s="182">
        <f t="shared" si="0"/>
        <v>0</v>
      </c>
    </row>
    <row r="60" spans="1:5" ht="13.2" hidden="1">
      <c r="A60" s="181">
        <f>'Tab1'!P59</f>
        <v>0</v>
      </c>
      <c r="B60" s="181" t="str">
        <f>'Tab1'!F59</f>
        <v>PZ</v>
      </c>
      <c r="C60" s="181" t="str">
        <f>'Tab1'!D59</f>
        <v>SUCCO DI MELA 100% - FUST. 5 L. - BioTrentino</v>
      </c>
      <c r="D60" s="182">
        <f>'Tab1'!E59</f>
        <v>10</v>
      </c>
      <c r="E60" s="182">
        <f t="shared" si="0"/>
        <v>0</v>
      </c>
    </row>
    <row r="61" spans="1:5" ht="13.2" hidden="1">
      <c r="A61" s="181">
        <f>'Tab1'!P60</f>
        <v>0</v>
      </c>
      <c r="B61" s="181" t="str">
        <f>'Tab1'!F60</f>
        <v>PZ</v>
      </c>
      <c r="C61" s="181" t="str">
        <f>'Tab1'!D60</f>
        <v>SUCCO DI MELA E ARANCIA 100% - BOTT. 1 L. - BioTrentino</v>
      </c>
      <c r="D61" s="182">
        <f>'Tab1'!E60</f>
        <v>2.5</v>
      </c>
      <c r="E61" s="182">
        <f t="shared" si="0"/>
        <v>0</v>
      </c>
    </row>
    <row r="62" spans="1:5" ht="13.2" hidden="1">
      <c r="A62" s="181">
        <f>'Tab1'!P61</f>
        <v>0</v>
      </c>
      <c r="B62" s="181" t="str">
        <f>'Tab1'!F61</f>
        <v>PZ</v>
      </c>
      <c r="C62" s="181" t="str">
        <f>'Tab1'!D61</f>
        <v>VINO BIANCO MONTANELLO - 75 cl - Cassani Nerio</v>
      </c>
      <c r="D62" s="182">
        <f>'Tab1'!E61</f>
        <v>4</v>
      </c>
      <c r="E62" s="182">
        <f t="shared" si="0"/>
        <v>0</v>
      </c>
    </row>
    <row r="63" spans="1:5" ht="13.2" hidden="1">
      <c r="A63" s="181">
        <f>'Tab1'!P62</f>
        <v>0</v>
      </c>
      <c r="B63" s="181" t="str">
        <f>'Tab1'!F62</f>
        <v>PZ</v>
      </c>
      <c r="C63" s="181" t="str">
        <f>'Tab1'!D62</f>
        <v>VINO NERO AGOLA - 750 ML - Rampanelli</v>
      </c>
      <c r="D63" s="182">
        <f>'Tab1'!E62</f>
        <v>3.6</v>
      </c>
      <c r="E63" s="182">
        <f t="shared" si="0"/>
        <v>0</v>
      </c>
    </row>
    <row r="64" spans="1:5" ht="13.2" hidden="1">
      <c r="A64" s="181">
        <f>'Tab1'!P63</f>
        <v>0</v>
      </c>
      <c r="B64" s="181" t="str">
        <f>'Tab1'!F63</f>
        <v>PZ</v>
      </c>
      <c r="C64" s="181" t="str">
        <f>'Tab1'!D63</f>
        <v>VINO ROSSO PIGNOLE (PINOT NERO) - 750 ML - Rampanelli</v>
      </c>
      <c r="D64" s="182">
        <f>'Tab1'!E63</f>
        <v>5.5</v>
      </c>
      <c r="E64" s="182">
        <f t="shared" si="0"/>
        <v>0</v>
      </c>
    </row>
    <row r="65" spans="1:5" ht="13.2" hidden="1">
      <c r="A65" s="181">
        <f>'Tab1'!P64</f>
        <v>0</v>
      </c>
      <c r="B65" s="181" t="str">
        <f>'Tab1'!F64</f>
        <v>PZ</v>
      </c>
      <c r="C65" s="181" t="str">
        <f>'Tab1'!D64</f>
        <v>UOVA CAT. A (conf. 6 uova) - Bargero</v>
      </c>
      <c r="D65" s="182">
        <f>'Tab1'!E64</f>
        <v>2.35</v>
      </c>
      <c r="E65" s="182">
        <f t="shared" si="0"/>
        <v>0</v>
      </c>
    </row>
    <row r="66" spans="1:5" ht="13.2">
      <c r="A66" s="181">
        <f>'Tab1'!P65</f>
        <v>1</v>
      </c>
      <c r="B66" s="181" t="str">
        <f>'Tab1'!F65</f>
        <v>PZ</v>
      </c>
      <c r="C66" s="181" t="str">
        <f>'Tab1'!D65</f>
        <v>KEFIR ml. 200 - Tomasoni</v>
      </c>
      <c r="D66" s="182">
        <f>'Tab1'!E65</f>
        <v>1.5</v>
      </c>
      <c r="E66" s="182">
        <f t="shared" si="0"/>
        <v>1.5</v>
      </c>
    </row>
    <row r="67" spans="1:5" ht="13.2" hidden="1">
      <c r="A67" s="181">
        <f>'Tab1'!P66</f>
        <v>0</v>
      </c>
      <c r="B67" s="181" t="str">
        <f>'Tab1'!F66</f>
        <v>PZ</v>
      </c>
      <c r="C67" s="181" t="str">
        <f>'Tab1'!D66</f>
        <v>LATTE INTERO A LUNGA CONSERVAZIONE LT. 1 - Tomasoni</v>
      </c>
      <c r="D67" s="182">
        <f>'Tab1'!E66</f>
        <v>1.45</v>
      </c>
      <c r="E67" s="182">
        <f t="shared" si="0"/>
        <v>0</v>
      </c>
    </row>
    <row r="68" spans="1:5" ht="13.2" hidden="1">
      <c r="A68" s="181">
        <f>'Tab1'!P67</f>
        <v>0</v>
      </c>
      <c r="B68" s="181" t="str">
        <f>'Tab1'!F67</f>
        <v>PZ</v>
      </c>
      <c r="C68" s="181" t="str">
        <f>'Tab1'!D67</f>
        <v>LATTE PARZ. SCREMATO A LUNGA CONSERVAZIONE LT. 1 - Tomasoni</v>
      </c>
      <c r="D68" s="182">
        <f>'Tab1'!E67</f>
        <v>1.35</v>
      </c>
      <c r="E68" s="182">
        <f t="shared" si="0"/>
        <v>0</v>
      </c>
    </row>
    <row r="69" spans="1:5" ht="13.2" hidden="1">
      <c r="A69" s="181">
        <f>'Tab1'!P68</f>
        <v>0</v>
      </c>
      <c r="B69" s="181" t="str">
        <f>'Tab1'!F68</f>
        <v>PZ</v>
      </c>
      <c r="C69" s="181" t="str">
        <f>'Tab1'!D68</f>
        <v>YOGURT MAGRO  gr. 150 - Tomasoni</v>
      </c>
      <c r="D69" s="182">
        <f>'Tab1'!E68</f>
        <v>0.8</v>
      </c>
      <c r="E69" s="182">
        <f t="shared" si="0"/>
        <v>0</v>
      </c>
    </row>
    <row r="70" spans="1:5" ht="13.2">
      <c r="A70" s="181">
        <f>'Tab1'!P69</f>
        <v>1</v>
      </c>
      <c r="B70" s="181" t="str">
        <f>'Tab1'!F69</f>
        <v>PZ</v>
      </c>
      <c r="C70" s="181" t="str">
        <f>'Tab1'!D69</f>
        <v>YOGURT MAGRO  gr. 300 - Tomasoni</v>
      </c>
      <c r="D70" s="182">
        <f>'Tab1'!E69</f>
        <v>1.5</v>
      </c>
      <c r="E70" s="182">
        <f t="shared" si="0"/>
        <v>1.5</v>
      </c>
    </row>
    <row r="71" spans="1:5" ht="13.2" hidden="1">
      <c r="A71" s="181">
        <f>'Tab1'!P70</f>
        <v>0</v>
      </c>
      <c r="B71" s="181">
        <f>'Tab1'!F70</f>
        <v>0</v>
      </c>
      <c r="C71" s="181" t="str">
        <f>'Tab1'!D70</f>
        <v>riga 66</v>
      </c>
      <c r="D71" s="182">
        <f>'Tab1'!E70</f>
        <v>0</v>
      </c>
      <c r="E71" s="182">
        <f t="shared" si="0"/>
        <v>0</v>
      </c>
    </row>
    <row r="72" spans="1:5" ht="13.2" hidden="1">
      <c r="A72" s="181">
        <f>'Tab1'!P71</f>
        <v>0</v>
      </c>
      <c r="B72" s="181">
        <f>'Tab1'!F71</f>
        <v>0</v>
      </c>
      <c r="C72" s="181" t="str">
        <f>'Tab1'!D71</f>
        <v>riga 67</v>
      </c>
      <c r="D72" s="182">
        <f>'Tab1'!E71</f>
        <v>0</v>
      </c>
      <c r="E72" s="182">
        <f t="shared" si="0"/>
        <v>0</v>
      </c>
    </row>
    <row r="73" spans="1:5" ht="13.2" hidden="1">
      <c r="A73" s="181">
        <f>'Tab1'!P72</f>
        <v>0</v>
      </c>
      <c r="B73" s="181">
        <f>'Tab1'!F72</f>
        <v>0</v>
      </c>
      <c r="C73" s="181" t="str">
        <f>'Tab1'!D72</f>
        <v>riga 68</v>
      </c>
      <c r="D73" s="182">
        <f>'Tab1'!E72</f>
        <v>0</v>
      </c>
      <c r="E73" s="182">
        <f t="shared" si="0"/>
        <v>0</v>
      </c>
    </row>
    <row r="74" spans="1:5" ht="13.2" hidden="1">
      <c r="A74" s="181">
        <f>'Tab1'!P73</f>
        <v>0</v>
      </c>
      <c r="B74" s="181">
        <f>'Tab1'!F73</f>
        <v>0</v>
      </c>
      <c r="C74" s="181" t="str">
        <f>'Tab1'!D73</f>
        <v>riga 69</v>
      </c>
      <c r="D74" s="182">
        <f>'Tab1'!E73</f>
        <v>0</v>
      </c>
      <c r="E74" s="182">
        <f t="shared" si="0"/>
        <v>0</v>
      </c>
    </row>
    <row r="75" spans="1:5" ht="13.2" hidden="1">
      <c r="A75" s="181">
        <f>'Tab1'!P74</f>
        <v>0</v>
      </c>
      <c r="B75" s="181">
        <f>'Tab1'!F74</f>
        <v>0</v>
      </c>
      <c r="C75" s="181" t="str">
        <f>'Tab1'!D74</f>
        <v>riga 70</v>
      </c>
      <c r="D75" s="182">
        <f>'Tab1'!E74</f>
        <v>0</v>
      </c>
      <c r="E75" s="182">
        <f t="shared" si="0"/>
        <v>0</v>
      </c>
    </row>
    <row r="76" spans="1:5" ht="13.2" hidden="1">
      <c r="A76" s="181">
        <f>'Tab1'!P75</f>
        <v>0</v>
      </c>
      <c r="B76" s="181">
        <f>'Tab1'!F75</f>
        <v>0</v>
      </c>
      <c r="C76" s="181" t="str">
        <f>'Tab1'!D75</f>
        <v>riga 71</v>
      </c>
      <c r="D76" s="182">
        <f>'Tab1'!E75</f>
        <v>0</v>
      </c>
      <c r="E76" s="182">
        <f t="shared" si="0"/>
        <v>0</v>
      </c>
    </row>
    <row r="77" spans="1:5" ht="13.2" hidden="1">
      <c r="A77" s="181">
        <f>'Tab1'!P76</f>
        <v>0</v>
      </c>
      <c r="B77" s="181">
        <f>'Tab1'!F76</f>
        <v>0</v>
      </c>
      <c r="C77" s="181" t="str">
        <f>'Tab1'!D76</f>
        <v>riga 72</v>
      </c>
      <c r="D77" s="182">
        <f>'Tab1'!E76</f>
        <v>0</v>
      </c>
      <c r="E77" s="182">
        <f t="shared" si="0"/>
        <v>0</v>
      </c>
    </row>
    <row r="78" spans="1:5" ht="13.2" hidden="1">
      <c r="A78" s="181">
        <f>'Tab1'!P77</f>
        <v>0</v>
      </c>
      <c r="B78" s="181">
        <f>'Tab1'!F77</f>
        <v>0</v>
      </c>
      <c r="C78" s="181" t="str">
        <f>'Tab1'!D77</f>
        <v>riga 73</v>
      </c>
      <c r="D78" s="182">
        <f>'Tab1'!E77</f>
        <v>0</v>
      </c>
      <c r="E78" s="182">
        <f t="shared" si="0"/>
        <v>0</v>
      </c>
    </row>
    <row r="79" spans="1:5" ht="13.2" hidden="1">
      <c r="A79" s="181">
        <f>'Tab1'!P78</f>
        <v>0</v>
      </c>
      <c r="B79" s="181">
        <f>'Tab1'!F78</f>
        <v>0</v>
      </c>
      <c r="C79" s="181" t="str">
        <f>'Tab1'!D78</f>
        <v>riga 74</v>
      </c>
      <c r="D79" s="182">
        <f>'Tab1'!E78</f>
        <v>0</v>
      </c>
      <c r="E79" s="182">
        <f t="shared" si="0"/>
        <v>0</v>
      </c>
    </row>
    <row r="80" spans="1:5" ht="13.2" hidden="1">
      <c r="A80" s="181">
        <f>'Tab1'!P79</f>
        <v>0</v>
      </c>
      <c r="B80" s="181">
        <f>'Tab1'!F79</f>
        <v>0</v>
      </c>
      <c r="C80" s="181" t="str">
        <f>'Tab1'!D79</f>
        <v>riga 75</v>
      </c>
      <c r="D80" s="182">
        <f>'Tab1'!E79</f>
        <v>0</v>
      </c>
      <c r="E80" s="182">
        <f t="shared" si="0"/>
        <v>0</v>
      </c>
    </row>
    <row r="81" spans="1:5" ht="13.2" hidden="1">
      <c r="A81" s="181">
        <f>'Tab1'!P80</f>
        <v>0</v>
      </c>
      <c r="B81" s="181">
        <f>'Tab1'!F80</f>
        <v>0</v>
      </c>
      <c r="C81" s="181" t="str">
        <f>'Tab1'!D80</f>
        <v>riga 76</v>
      </c>
      <c r="D81" s="182">
        <f>'Tab1'!E80</f>
        <v>0</v>
      </c>
      <c r="E81" s="182">
        <f t="shared" si="0"/>
        <v>0</v>
      </c>
    </row>
    <row r="82" spans="1:5" ht="13.2" hidden="1">
      <c r="A82" s="181">
        <f>'Tab1'!P81</f>
        <v>0</v>
      </c>
      <c r="B82" s="181">
        <f>'Tab1'!F81</f>
        <v>0</v>
      </c>
      <c r="C82" s="181" t="str">
        <f>'Tab1'!D81</f>
        <v>riga 77</v>
      </c>
      <c r="D82" s="182">
        <f>'Tab1'!E81</f>
        <v>0</v>
      </c>
      <c r="E82" s="182">
        <f t="shared" si="0"/>
        <v>0</v>
      </c>
    </row>
    <row r="83" spans="1:5" ht="13.2" hidden="1">
      <c r="A83" s="181">
        <f>'Tab1'!P82</f>
        <v>0</v>
      </c>
      <c r="B83" s="181">
        <f>'Tab1'!F82</f>
        <v>0</v>
      </c>
      <c r="C83" s="181" t="str">
        <f>'Tab1'!D82</f>
        <v>riga 78</v>
      </c>
      <c r="D83" s="182">
        <f>'Tab1'!E82</f>
        <v>0</v>
      </c>
      <c r="E83" s="182">
        <f t="shared" si="0"/>
        <v>0</v>
      </c>
    </row>
    <row r="84" spans="1:5" ht="13.2" hidden="1">
      <c r="A84" s="181">
        <f>'Tab1'!P83</f>
        <v>0</v>
      </c>
      <c r="B84" s="181">
        <f>'Tab1'!F83</f>
        <v>0</v>
      </c>
      <c r="C84" s="181" t="str">
        <f>'Tab1'!D83</f>
        <v>riga 79</v>
      </c>
      <c r="D84" s="182">
        <f>'Tab1'!E83</f>
        <v>0</v>
      </c>
      <c r="E84" s="182">
        <f t="shared" si="0"/>
        <v>0</v>
      </c>
    </row>
    <row r="85" spans="1:5" ht="13.2" hidden="1">
      <c r="A85" s="181">
        <f>'Tab1'!P84</f>
        <v>0</v>
      </c>
      <c r="B85" s="181">
        <f>'Tab1'!F84</f>
        <v>0</v>
      </c>
      <c r="C85" s="181" t="str">
        <f>'Tab1'!D84</f>
        <v>riga 80</v>
      </c>
      <c r="D85" s="182">
        <f>'Tab1'!E84</f>
        <v>0</v>
      </c>
      <c r="E85" s="182">
        <f t="shared" si="0"/>
        <v>0</v>
      </c>
    </row>
    <row r="86" spans="1:5" ht="13.2" hidden="1">
      <c r="A86" s="181">
        <f>'Tab1'!P85</f>
        <v>0</v>
      </c>
      <c r="B86" s="181">
        <f>'Tab1'!F85</f>
        <v>0</v>
      </c>
      <c r="C86" s="181" t="str">
        <f>'Tab1'!D85</f>
        <v>riga 81</v>
      </c>
      <c r="D86" s="182">
        <f>'Tab1'!E85</f>
        <v>0</v>
      </c>
      <c r="E86" s="182">
        <f t="shared" si="0"/>
        <v>0</v>
      </c>
    </row>
    <row r="87" spans="1:5" ht="13.2" hidden="1">
      <c r="A87" s="181">
        <f>'Tab1'!P86</f>
        <v>0</v>
      </c>
      <c r="B87" s="181">
        <f>'Tab1'!F86</f>
        <v>0</v>
      </c>
      <c r="C87" s="181" t="str">
        <f>'Tab1'!D86</f>
        <v>riga 82</v>
      </c>
      <c r="D87" s="182">
        <f>'Tab1'!E86</f>
        <v>0</v>
      </c>
      <c r="E87" s="182">
        <f t="shared" si="0"/>
        <v>0</v>
      </c>
    </row>
    <row r="88" spans="1:5" ht="13.2" hidden="1">
      <c r="A88" s="181">
        <f>'Tab1'!P87</f>
        <v>0</v>
      </c>
      <c r="B88" s="181">
        <f>'Tab1'!F87</f>
        <v>0</v>
      </c>
      <c r="C88" s="181" t="str">
        <f>'Tab1'!D87</f>
        <v>riga 83</v>
      </c>
      <c r="D88" s="182">
        <f>'Tab1'!E87</f>
        <v>0</v>
      </c>
      <c r="E88" s="182">
        <f t="shared" si="0"/>
        <v>0</v>
      </c>
    </row>
    <row r="89" spans="1:5" ht="13.2" hidden="1">
      <c r="A89" s="181">
        <f>'Tab1'!P88</f>
        <v>0</v>
      </c>
      <c r="B89" s="181">
        <f>'Tab1'!F88</f>
        <v>0</v>
      </c>
      <c r="C89" s="181" t="str">
        <f>'Tab1'!D88</f>
        <v>riga 84</v>
      </c>
      <c r="D89" s="182">
        <f>'Tab1'!E88</f>
        <v>0</v>
      </c>
      <c r="E89" s="182">
        <f t="shared" si="0"/>
        <v>0</v>
      </c>
    </row>
    <row r="90" spans="1:5" ht="13.2" hidden="1">
      <c r="A90" s="181">
        <f>'Tab1'!P89</f>
        <v>0</v>
      </c>
      <c r="B90" s="181">
        <f>'Tab1'!F89</f>
        <v>0</v>
      </c>
      <c r="C90" s="181" t="str">
        <f>'Tab1'!D89</f>
        <v>riga 85</v>
      </c>
      <c r="D90" s="182">
        <f>'Tab1'!E89</f>
        <v>0</v>
      </c>
      <c r="E90" s="182">
        <f t="shared" si="0"/>
        <v>0</v>
      </c>
    </row>
    <row r="91" spans="1:5" ht="13.2" hidden="1">
      <c r="A91" s="181">
        <f>'Tab1'!P90</f>
        <v>0</v>
      </c>
      <c r="B91" s="181">
        <f>'Tab1'!F90</f>
        <v>0</v>
      </c>
      <c r="C91" s="181" t="str">
        <f>'Tab1'!D90</f>
        <v>riga 86</v>
      </c>
      <c r="D91" s="182">
        <f>'Tab1'!E90</f>
        <v>0</v>
      </c>
      <c r="E91" s="182">
        <f t="shared" si="0"/>
        <v>0</v>
      </c>
    </row>
    <row r="92" spans="1:5" ht="13.2" hidden="1">
      <c r="A92" s="181">
        <f>'Tab1'!P91</f>
        <v>0</v>
      </c>
      <c r="B92" s="181">
        <f>'Tab1'!F91</f>
        <v>0</v>
      </c>
      <c r="C92" s="181" t="str">
        <f>'Tab1'!D91</f>
        <v>riga 87</v>
      </c>
      <c r="D92" s="182">
        <f>'Tab1'!E91</f>
        <v>0</v>
      </c>
      <c r="E92" s="182">
        <f t="shared" si="0"/>
        <v>0</v>
      </c>
    </row>
    <row r="93" spans="1:5" ht="13.2" hidden="1">
      <c r="A93" s="181">
        <f>'Tab1'!P92</f>
        <v>0</v>
      </c>
      <c r="B93" s="181">
        <f>'Tab1'!F92</f>
        <v>0</v>
      </c>
      <c r="C93" s="181" t="str">
        <f>'Tab1'!D92</f>
        <v>riga 88</v>
      </c>
      <c r="D93" s="182">
        <f>'Tab1'!E92</f>
        <v>0</v>
      </c>
      <c r="E93" s="182">
        <f t="shared" si="0"/>
        <v>0</v>
      </c>
    </row>
    <row r="94" spans="1:5" ht="13.2" hidden="1">
      <c r="A94" s="181">
        <f>'Tab1'!P93</f>
        <v>0</v>
      </c>
      <c r="B94" s="181">
        <f>'Tab1'!F93</f>
        <v>0</v>
      </c>
      <c r="C94" s="181" t="str">
        <f>'Tab1'!D93</f>
        <v>riga 89</v>
      </c>
      <c r="D94" s="182">
        <f>'Tab1'!E93</f>
        <v>0</v>
      </c>
      <c r="E94" s="182">
        <f t="shared" si="0"/>
        <v>0</v>
      </c>
    </row>
    <row r="95" spans="1:5" ht="13.2" hidden="1">
      <c r="A95" s="181">
        <f>'Tab1'!P94</f>
        <v>0</v>
      </c>
      <c r="B95" s="181">
        <f>'Tab1'!F94</f>
        <v>0</v>
      </c>
      <c r="C95" s="181" t="str">
        <f>'Tab1'!D94</f>
        <v>riga 90</v>
      </c>
      <c r="D95" s="182">
        <f>'Tab1'!E94</f>
        <v>0</v>
      </c>
      <c r="E95" s="182">
        <f t="shared" si="0"/>
        <v>0</v>
      </c>
    </row>
    <row r="96" spans="1:5" ht="13.2" hidden="1">
      <c r="A96" s="181">
        <f>'Tab1'!P95</f>
        <v>0</v>
      </c>
      <c r="B96" s="181">
        <f>'Tab1'!F95</f>
        <v>0</v>
      </c>
      <c r="C96" s="181" t="str">
        <f>'Tab1'!D95</f>
        <v>riga 91</v>
      </c>
      <c r="D96" s="182">
        <f>'Tab1'!E95</f>
        <v>0</v>
      </c>
      <c r="E96" s="182">
        <f t="shared" si="0"/>
        <v>0</v>
      </c>
    </row>
    <row r="97" spans="1:5" ht="13.2" hidden="1">
      <c r="A97" s="181">
        <f>'Tab1'!P96</f>
        <v>0</v>
      </c>
      <c r="B97" s="181">
        <f>'Tab1'!F96</f>
        <v>0</v>
      </c>
      <c r="C97" s="181" t="str">
        <f>'Tab1'!D96</f>
        <v>riga 92</v>
      </c>
      <c r="D97" s="182">
        <f>'Tab1'!E96</f>
        <v>0</v>
      </c>
      <c r="E97" s="182">
        <f t="shared" si="0"/>
        <v>0</v>
      </c>
    </row>
    <row r="98" spans="1:5" ht="13.2" hidden="1">
      <c r="A98" s="181">
        <f>'Tab1'!P97</f>
        <v>0</v>
      </c>
      <c r="B98" s="181">
        <f>'Tab1'!F97</f>
        <v>0</v>
      </c>
      <c r="C98" s="181" t="str">
        <f>'Tab1'!D97</f>
        <v>riga 93</v>
      </c>
      <c r="D98" s="182">
        <f>'Tab1'!E97</f>
        <v>0</v>
      </c>
      <c r="E98" s="182">
        <f t="shared" si="0"/>
        <v>0</v>
      </c>
    </row>
    <row r="99" spans="1:5" ht="13.2" hidden="1">
      <c r="A99" s="181">
        <f>'Tab1'!P98</f>
        <v>0</v>
      </c>
      <c r="B99" s="181">
        <f>'Tab1'!F98</f>
        <v>0</v>
      </c>
      <c r="C99" s="181" t="str">
        <f>'Tab1'!D98</f>
        <v>riga 94</v>
      </c>
      <c r="D99" s="182">
        <f>'Tab1'!E98</f>
        <v>0</v>
      </c>
      <c r="E99" s="182">
        <f t="shared" si="0"/>
        <v>0</v>
      </c>
    </row>
    <row r="100" spans="1:5" ht="13.2" hidden="1">
      <c r="A100" s="181">
        <f>'Tab1'!P99</f>
        <v>0</v>
      </c>
      <c r="B100" s="181">
        <f>'Tab1'!F99</f>
        <v>0</v>
      </c>
      <c r="C100" s="181" t="str">
        <f>'Tab1'!D99</f>
        <v>riga 95</v>
      </c>
      <c r="D100" s="182">
        <f>'Tab1'!E99</f>
        <v>0</v>
      </c>
      <c r="E100" s="182">
        <f t="shared" si="0"/>
        <v>0</v>
      </c>
    </row>
    <row r="101" spans="1:5" ht="13.2" hidden="1">
      <c r="A101" s="181">
        <f>'Tab1'!P100</f>
        <v>0</v>
      </c>
      <c r="B101" s="181">
        <f>'Tab1'!F100</f>
        <v>0</v>
      </c>
      <c r="C101" s="181" t="str">
        <f>'Tab1'!D100</f>
        <v>riga 96</v>
      </c>
      <c r="D101" s="182">
        <f>'Tab1'!E100</f>
        <v>0</v>
      </c>
      <c r="E101" s="182">
        <f t="shared" si="0"/>
        <v>0</v>
      </c>
    </row>
    <row r="102" spans="1:5" ht="13.2" hidden="1">
      <c r="A102" s="181">
        <f>'Tab1'!P101</f>
        <v>0</v>
      </c>
      <c r="B102" s="181">
        <f>'Tab1'!F101</f>
        <v>0</v>
      </c>
      <c r="C102" s="181" t="str">
        <f>'Tab1'!D101</f>
        <v>riga 97</v>
      </c>
      <c r="D102" s="182">
        <f>'Tab1'!E101</f>
        <v>0</v>
      </c>
      <c r="E102" s="182">
        <f t="shared" si="0"/>
        <v>0</v>
      </c>
    </row>
    <row r="103" spans="1:5" ht="13.2" hidden="1">
      <c r="A103" s="181">
        <f>'Tab1'!P102</f>
        <v>0</v>
      </c>
      <c r="B103" s="181">
        <f>'Tab1'!F102</f>
        <v>0</v>
      </c>
      <c r="C103" s="181" t="str">
        <f>'Tab1'!D102</f>
        <v>riga 98</v>
      </c>
      <c r="D103" s="182">
        <f>'Tab1'!E102</f>
        <v>0</v>
      </c>
      <c r="E103" s="182">
        <f t="shared" si="0"/>
        <v>0</v>
      </c>
    </row>
    <row r="104" spans="1:5" ht="13.2" hidden="1">
      <c r="A104" s="181">
        <f>'Tab1'!P103</f>
        <v>0</v>
      </c>
      <c r="B104" s="181">
        <f>'Tab1'!F103</f>
        <v>0</v>
      </c>
      <c r="C104" s="181" t="str">
        <f>'Tab1'!D103</f>
        <v>riga 99</v>
      </c>
      <c r="D104" s="182">
        <f>'Tab1'!E103</f>
        <v>0</v>
      </c>
      <c r="E104" s="182">
        <f t="shared" si="0"/>
        <v>0</v>
      </c>
    </row>
    <row r="105" spans="1:5" ht="13.2" hidden="1">
      <c r="A105" s="181">
        <f>'Tab1'!P104</f>
        <v>0</v>
      </c>
      <c r="B105" s="181">
        <f>'Tab1'!F104</f>
        <v>0</v>
      </c>
      <c r="C105" s="181" t="str">
        <f>'Tab1'!D104</f>
        <v>riga 100</v>
      </c>
      <c r="D105" s="182">
        <f>'Tab1'!E104</f>
        <v>0</v>
      </c>
      <c r="E105" s="182">
        <f t="shared" si="0"/>
        <v>0</v>
      </c>
    </row>
    <row r="106" spans="1:5" ht="13.2" hidden="1">
      <c r="A106" s="181">
        <f>'Tab1'!P105</f>
        <v>0</v>
      </c>
      <c r="B106" s="181">
        <f>'Tab1'!F105</f>
        <v>0</v>
      </c>
      <c r="C106" s="181" t="str">
        <f>'Tab1'!D105</f>
        <v>riga 101</v>
      </c>
      <c r="D106" s="182">
        <f>'Tab1'!E105</f>
        <v>0</v>
      </c>
      <c r="E106" s="182">
        <f t="shared" si="0"/>
        <v>0</v>
      </c>
    </row>
    <row r="107" spans="1:5" ht="13.2" hidden="1">
      <c r="A107" s="181">
        <f>'Tab1'!P106</f>
        <v>0</v>
      </c>
      <c r="B107" s="181">
        <f>'Tab1'!F106</f>
        <v>0</v>
      </c>
      <c r="C107" s="181" t="str">
        <f>'Tab1'!D106</f>
        <v>riga 102</v>
      </c>
      <c r="D107" s="182">
        <f>'Tab1'!E106</f>
        <v>0</v>
      </c>
      <c r="E107" s="182">
        <f t="shared" si="0"/>
        <v>0</v>
      </c>
    </row>
    <row r="108" spans="1:5" ht="13.2" hidden="1">
      <c r="A108" s="181">
        <f>'Tab1'!P107</f>
        <v>0</v>
      </c>
      <c r="B108" s="181">
        <f>'Tab1'!F107</f>
        <v>0</v>
      </c>
      <c r="C108" s="181" t="str">
        <f>'Tab1'!D107</f>
        <v>riga 103</v>
      </c>
      <c r="D108" s="182">
        <f>'Tab1'!E107</f>
        <v>0</v>
      </c>
      <c r="E108" s="182">
        <f t="shared" si="0"/>
        <v>0</v>
      </c>
    </row>
    <row r="109" spans="1:5" ht="13.2" hidden="1">
      <c r="A109" s="181">
        <f>'Tab1'!P108</f>
        <v>0</v>
      </c>
      <c r="B109" s="181">
        <f>'Tab1'!F108</f>
        <v>0</v>
      </c>
      <c r="C109" s="181" t="str">
        <f>'Tab1'!D108</f>
        <v>riga 104</v>
      </c>
      <c r="D109" s="182">
        <f>'Tab1'!E108</f>
        <v>0</v>
      </c>
      <c r="E109" s="182">
        <f t="shared" si="0"/>
        <v>0</v>
      </c>
    </row>
    <row r="110" spans="1:5" ht="13.2" hidden="1">
      <c r="A110" s="181">
        <f>'Tab1'!P109</f>
        <v>0</v>
      </c>
      <c r="B110" s="181">
        <f>'Tab1'!F109</f>
        <v>0</v>
      </c>
      <c r="C110" s="181" t="str">
        <f>'Tab1'!D109</f>
        <v>riga 105</v>
      </c>
      <c r="D110" s="182">
        <f>'Tab1'!E109</f>
        <v>0</v>
      </c>
      <c r="E110" s="182">
        <f t="shared" si="0"/>
        <v>0</v>
      </c>
    </row>
    <row r="111" spans="1:5" ht="13.2" hidden="1">
      <c r="A111" s="181">
        <f>'Tab1'!P110</f>
        <v>0</v>
      </c>
      <c r="B111" s="181">
        <f>'Tab1'!F110</f>
        <v>0</v>
      </c>
      <c r="C111" s="181" t="str">
        <f>'Tab1'!D110</f>
        <v>riga 106</v>
      </c>
      <c r="D111" s="182">
        <f>'Tab1'!E110</f>
        <v>0</v>
      </c>
      <c r="E111" s="182">
        <f t="shared" si="0"/>
        <v>0</v>
      </c>
    </row>
    <row r="112" spans="1:5" ht="13.2" hidden="1">
      <c r="A112" s="181">
        <f>'Tab1'!P111</f>
        <v>0</v>
      </c>
      <c r="B112" s="181">
        <f>'Tab1'!F111</f>
        <v>0</v>
      </c>
      <c r="C112" s="181" t="str">
        <f>'Tab1'!D111</f>
        <v>riga 107</v>
      </c>
      <c r="D112" s="182">
        <f>'Tab1'!E111</f>
        <v>0</v>
      </c>
      <c r="E112" s="182">
        <f t="shared" si="0"/>
        <v>0</v>
      </c>
    </row>
    <row r="113" spans="1:5" ht="13.2" hidden="1">
      <c r="A113" s="181">
        <f>'Tab1'!P112</f>
        <v>0</v>
      </c>
      <c r="B113" s="181">
        <f>'Tab1'!F112</f>
        <v>0</v>
      </c>
      <c r="C113" s="181" t="str">
        <f>'Tab1'!D112</f>
        <v>riga 108</v>
      </c>
      <c r="D113" s="182">
        <f>'Tab1'!E112</f>
        <v>0</v>
      </c>
      <c r="E113" s="182">
        <f t="shared" si="0"/>
        <v>0</v>
      </c>
    </row>
    <row r="114" spans="1:5" ht="13.2" hidden="1">
      <c r="A114" s="181">
        <f>'Tab1'!P113</f>
        <v>0</v>
      </c>
      <c r="B114" s="181">
        <f>'Tab1'!F113</f>
        <v>0</v>
      </c>
      <c r="C114" s="181" t="str">
        <f>'Tab1'!D113</f>
        <v>riga 109</v>
      </c>
      <c r="D114" s="182">
        <f>'Tab1'!E113</f>
        <v>0</v>
      </c>
      <c r="E114" s="182">
        <f t="shared" si="0"/>
        <v>0</v>
      </c>
    </row>
    <row r="115" spans="1:5" ht="13.2" hidden="1">
      <c r="A115" s="181">
        <f>'Tab1'!P114</f>
        <v>0</v>
      </c>
      <c r="B115" s="181">
        <f>'Tab1'!F114</f>
        <v>0</v>
      </c>
      <c r="C115" s="181" t="str">
        <f>'Tab1'!D114</f>
        <v>riga 110</v>
      </c>
      <c r="D115" s="182">
        <f>'Tab1'!E114</f>
        <v>0</v>
      </c>
      <c r="E115" s="182">
        <f t="shared" si="0"/>
        <v>0</v>
      </c>
    </row>
    <row r="116" spans="1:5" ht="13.2" hidden="1">
      <c r="A116" s="181">
        <f>'Tab1'!P115</f>
        <v>0</v>
      </c>
      <c r="B116" s="181">
        <f>'Tab1'!F115</f>
        <v>0</v>
      </c>
      <c r="C116" s="181" t="str">
        <f>'Tab1'!D115</f>
        <v>riga 111</v>
      </c>
      <c r="D116" s="182">
        <f>'Tab1'!E115</f>
        <v>0</v>
      </c>
      <c r="E116" s="182">
        <f t="shared" si="0"/>
        <v>0</v>
      </c>
    </row>
    <row r="117" spans="1:5" ht="13.2" hidden="1">
      <c r="A117" s="181">
        <f>'Tab1'!P116</f>
        <v>0</v>
      </c>
      <c r="B117" s="181">
        <f>'Tab1'!F116</f>
        <v>0</v>
      </c>
      <c r="C117" s="181" t="str">
        <f>'Tab1'!D116</f>
        <v>riga 112</v>
      </c>
      <c r="D117" s="182">
        <f>'Tab1'!E116</f>
        <v>0</v>
      </c>
      <c r="E117" s="182">
        <f t="shared" si="0"/>
        <v>0</v>
      </c>
    </row>
    <row r="118" spans="1:5" ht="13.2" hidden="1">
      <c r="A118" s="181">
        <f>'Tab1'!P117</f>
        <v>0</v>
      </c>
      <c r="B118" s="181">
        <f>'Tab1'!F117</f>
        <v>0</v>
      </c>
      <c r="C118" s="181" t="str">
        <f>'Tab1'!D117</f>
        <v>riga 113</v>
      </c>
      <c r="D118" s="182">
        <f>'Tab1'!E117</f>
        <v>0</v>
      </c>
      <c r="E118" s="182">
        <f t="shared" si="0"/>
        <v>0</v>
      </c>
    </row>
    <row r="119" spans="1:5" ht="13.2" hidden="1">
      <c r="A119" s="181">
        <f>'Tab1'!P118</f>
        <v>0</v>
      </c>
      <c r="B119" s="181">
        <f>'Tab1'!F118</f>
        <v>0</v>
      </c>
      <c r="C119" s="181" t="str">
        <f>'Tab1'!D118</f>
        <v>riga 114</v>
      </c>
      <c r="D119" s="182">
        <f>'Tab1'!E118</f>
        <v>0</v>
      </c>
      <c r="E119" s="182">
        <f t="shared" si="0"/>
        <v>0</v>
      </c>
    </row>
    <row r="120" spans="1:5" ht="13.2" hidden="1">
      <c r="A120" s="181">
        <f>'Tab1'!P119</f>
        <v>0</v>
      </c>
      <c r="B120" s="181">
        <f>'Tab1'!F119</f>
        <v>0</v>
      </c>
      <c r="C120" s="181" t="str">
        <f>'Tab1'!D119</f>
        <v>riga 115</v>
      </c>
      <c r="D120" s="182">
        <f>'Tab1'!E119</f>
        <v>0</v>
      </c>
      <c r="E120" s="182">
        <f t="shared" si="0"/>
        <v>0</v>
      </c>
    </row>
    <row r="121" spans="1:5" ht="13.2" hidden="1">
      <c r="A121" s="181">
        <f>'Tab1'!P120</f>
        <v>0</v>
      </c>
      <c r="B121" s="181">
        <f>'Tab1'!F120</f>
        <v>0</v>
      </c>
      <c r="C121" s="181" t="str">
        <f>'Tab1'!D120</f>
        <v>riga 116</v>
      </c>
      <c r="D121" s="182">
        <f>'Tab1'!E120</f>
        <v>0</v>
      </c>
      <c r="E121" s="182">
        <f t="shared" si="0"/>
        <v>0</v>
      </c>
    </row>
    <row r="122" spans="1:5" ht="13.2" hidden="1">
      <c r="A122" s="181">
        <f>'Tab1'!P121</f>
        <v>0</v>
      </c>
      <c r="B122" s="181">
        <f>'Tab1'!F121</f>
        <v>0</v>
      </c>
      <c r="C122" s="181" t="str">
        <f>'Tab1'!D121</f>
        <v>riga 117</v>
      </c>
      <c r="D122" s="182">
        <f>'Tab1'!E121</f>
        <v>0</v>
      </c>
      <c r="E122" s="182">
        <f t="shared" si="0"/>
        <v>0</v>
      </c>
    </row>
    <row r="123" spans="1:5" ht="13.2" hidden="1">
      <c r="A123" s="181">
        <f>'Tab1'!P122</f>
        <v>0</v>
      </c>
      <c r="B123" s="181">
        <f>'Tab1'!F122</f>
        <v>0</v>
      </c>
      <c r="C123" s="181" t="str">
        <f>'Tab1'!D122</f>
        <v>riga 118</v>
      </c>
      <c r="D123" s="182">
        <f>'Tab1'!E122</f>
        <v>0</v>
      </c>
      <c r="E123" s="182">
        <f t="shared" si="0"/>
        <v>0</v>
      </c>
    </row>
    <row r="124" spans="1:5" ht="13.2" hidden="1">
      <c r="A124" s="181">
        <f>'Tab1'!P123</f>
        <v>0</v>
      </c>
      <c r="B124" s="181">
        <f>'Tab1'!F123</f>
        <v>0</v>
      </c>
      <c r="C124" s="181" t="str">
        <f>'Tab1'!D123</f>
        <v>riga 119</v>
      </c>
      <c r="D124" s="182">
        <f>'Tab1'!E123</f>
        <v>0</v>
      </c>
      <c r="E124" s="182">
        <f t="shared" si="0"/>
        <v>0</v>
      </c>
    </row>
    <row r="125" spans="1:5" ht="13.2" hidden="1">
      <c r="A125" s="181">
        <f>'Tab1'!P124</f>
        <v>0</v>
      </c>
      <c r="B125" s="181">
        <f>'Tab1'!F124</f>
        <v>0</v>
      </c>
      <c r="C125" s="181" t="str">
        <f>'Tab1'!D124</f>
        <v>riga 120</v>
      </c>
      <c r="D125" s="182">
        <f>'Tab1'!E124</f>
        <v>0</v>
      </c>
      <c r="E125" s="182">
        <f t="shared" si="0"/>
        <v>0</v>
      </c>
    </row>
    <row r="126" spans="1:5" ht="15.6" hidden="1">
      <c r="A126" s="177" t="s">
        <v>409</v>
      </c>
      <c r="B126" s="177" t="s">
        <v>410</v>
      </c>
      <c r="C126" s="178" t="str">
        <f>'Tab1'!A125</f>
        <v>giacenze da settimane precedenti</v>
      </c>
      <c r="D126" s="179"/>
      <c r="E126" s="180">
        <f>SUM(E127:E146)</f>
        <v>0</v>
      </c>
    </row>
    <row r="127" spans="1:5" ht="13.2" hidden="1">
      <c r="A127" s="181">
        <f>'Tab1'!P126</f>
        <v>0</v>
      </c>
      <c r="B127" s="181" t="str">
        <f>'Tab1'!F126</f>
        <v>PZ</v>
      </c>
      <c r="C127" s="181" t="str">
        <f>'Tab1'!D126</f>
        <v>PASSATA EXTRA DI POMODORO BIODINAMICA ML.700 - Lunella</v>
      </c>
      <c r="D127" s="182">
        <f>'Tab1'!E126</f>
        <v>2.2999999999999998</v>
      </c>
      <c r="E127" s="182">
        <f t="shared" ref="E127:E146" si="1">A127*D127</f>
        <v>0</v>
      </c>
    </row>
    <row r="128" spans="1:5" ht="13.2" hidden="1">
      <c r="A128" s="181">
        <f>'Tab1'!P127</f>
        <v>0</v>
      </c>
      <c r="B128" s="181" t="str">
        <f>'Tab1'!F127</f>
        <v>PZ</v>
      </c>
      <c r="C128" s="181" t="str">
        <f>'Tab1'!D127</f>
        <v>PASSATA DI POMODORO BIO ML. 700 - La Terra &amp; Cielo</v>
      </c>
      <c r="D128" s="182">
        <f>'Tab1'!E127</f>
        <v>1.7</v>
      </c>
      <c r="E128" s="182">
        <f t="shared" si="1"/>
        <v>0</v>
      </c>
    </row>
    <row r="129" spans="1:5" ht="13.2" hidden="1">
      <c r="A129" s="181">
        <f>'Tab1'!P128</f>
        <v>0</v>
      </c>
      <c r="B129" s="181" t="str">
        <f>'Tab1'!F128</f>
        <v>PZ</v>
      </c>
      <c r="C129" s="181" t="str">
        <f>'Tab1'!D128</f>
        <v>SUCCO DI PERA E MELA - BOTT. 750 ML - Bio Trentino</v>
      </c>
      <c r="D129" s="182">
        <f>'Tab1'!E128</f>
        <v>2.2999999999999998</v>
      </c>
      <c r="E129" s="182">
        <f t="shared" si="1"/>
        <v>0</v>
      </c>
    </row>
    <row r="130" spans="1:5" ht="13.2" hidden="1">
      <c r="A130" s="181">
        <f>'Tab1'!P129</f>
        <v>0</v>
      </c>
      <c r="B130" s="181" t="str">
        <f>'Tab1'!F129</f>
        <v>PZ</v>
      </c>
      <c r="C130" s="181" t="str">
        <f>'Tab1'!D129</f>
        <v>FILETTI DI ACCIUGHE ALL'OLIO DI OLIVA 160 gr</v>
      </c>
      <c r="D130" s="182">
        <f>'Tab1'!E129</f>
        <v>4.75</v>
      </c>
      <c r="E130" s="182">
        <f t="shared" si="1"/>
        <v>0</v>
      </c>
    </row>
    <row r="131" spans="1:5" ht="13.2" hidden="1">
      <c r="A131" s="181">
        <f>'Tab1'!P130</f>
        <v>0</v>
      </c>
      <c r="B131" s="181">
        <f>'Tab1'!F130</f>
        <v>0</v>
      </c>
      <c r="C131" s="181" t="str">
        <f>'Tab1'!D130</f>
        <v>riga 5</v>
      </c>
      <c r="D131" s="182">
        <f>'Tab1'!E130</f>
        <v>0</v>
      </c>
      <c r="E131" s="182">
        <f t="shared" si="1"/>
        <v>0</v>
      </c>
    </row>
    <row r="132" spans="1:5" ht="13.2" hidden="1">
      <c r="A132" s="181">
        <f>'Tab1'!P131</f>
        <v>0</v>
      </c>
      <c r="B132" s="181">
        <f>'Tab1'!F131</f>
        <v>0</v>
      </c>
      <c r="C132" s="181" t="str">
        <f>'Tab1'!D131</f>
        <v>riga 6</v>
      </c>
      <c r="D132" s="182">
        <f>'Tab1'!E131</f>
        <v>0</v>
      </c>
      <c r="E132" s="182">
        <f t="shared" si="1"/>
        <v>0</v>
      </c>
    </row>
    <row r="133" spans="1:5" ht="13.2" hidden="1">
      <c r="A133" s="181">
        <f>'Tab1'!P132</f>
        <v>0</v>
      </c>
      <c r="B133" s="181">
        <f>'Tab1'!F132</f>
        <v>0</v>
      </c>
      <c r="C133" s="181" t="str">
        <f>'Tab1'!D132</f>
        <v>riga 7</v>
      </c>
      <c r="D133" s="182">
        <f>'Tab1'!E132</f>
        <v>0</v>
      </c>
      <c r="E133" s="182">
        <f t="shared" si="1"/>
        <v>0</v>
      </c>
    </row>
    <row r="134" spans="1:5" ht="13.2" hidden="1">
      <c r="A134" s="181">
        <f>'Tab1'!P133</f>
        <v>0</v>
      </c>
      <c r="B134" s="181">
        <f>'Tab1'!F133</f>
        <v>0</v>
      </c>
      <c r="C134" s="181" t="str">
        <f>'Tab1'!D133</f>
        <v>riga 8</v>
      </c>
      <c r="D134" s="182">
        <f>'Tab1'!E133</f>
        <v>0</v>
      </c>
      <c r="E134" s="182">
        <f t="shared" si="1"/>
        <v>0</v>
      </c>
    </row>
    <row r="135" spans="1:5" ht="13.2" hidden="1">
      <c r="A135" s="181">
        <f>'Tab1'!P134</f>
        <v>0</v>
      </c>
      <c r="B135" s="181">
        <f>'Tab1'!F134</f>
        <v>0</v>
      </c>
      <c r="C135" s="181" t="str">
        <f>'Tab1'!D134</f>
        <v>riga 9</v>
      </c>
      <c r="D135" s="182">
        <f>'Tab1'!E134</f>
        <v>0</v>
      </c>
      <c r="E135" s="182">
        <f t="shared" si="1"/>
        <v>0</v>
      </c>
    </row>
    <row r="136" spans="1:5" ht="13.2" hidden="1">
      <c r="A136" s="181">
        <f>'Tab1'!P135</f>
        <v>0</v>
      </c>
      <c r="B136" s="181">
        <f>'Tab1'!F135</f>
        <v>0</v>
      </c>
      <c r="C136" s="181" t="str">
        <f>'Tab1'!D135</f>
        <v>riga 10</v>
      </c>
      <c r="D136" s="182">
        <f>'Tab1'!E135</f>
        <v>0</v>
      </c>
      <c r="E136" s="182">
        <f t="shared" si="1"/>
        <v>0</v>
      </c>
    </row>
    <row r="137" spans="1:5" ht="13.2" hidden="1">
      <c r="A137" s="181">
        <f>'Tab1'!P136</f>
        <v>0</v>
      </c>
      <c r="B137" s="181">
        <f>'Tab1'!F136</f>
        <v>0</v>
      </c>
      <c r="C137" s="181" t="str">
        <f>'Tab1'!D136</f>
        <v>riga 11</v>
      </c>
      <c r="D137" s="182">
        <f>'Tab1'!E136</f>
        <v>0</v>
      </c>
      <c r="E137" s="182">
        <f t="shared" si="1"/>
        <v>0</v>
      </c>
    </row>
    <row r="138" spans="1:5" ht="13.2" hidden="1">
      <c r="A138" s="181">
        <f>'Tab1'!P137</f>
        <v>0</v>
      </c>
      <c r="B138" s="181">
        <f>'Tab1'!F137</f>
        <v>0</v>
      </c>
      <c r="C138" s="181" t="str">
        <f>'Tab1'!D137</f>
        <v>riga 12</v>
      </c>
      <c r="D138" s="182">
        <f>'Tab1'!E137</f>
        <v>0</v>
      </c>
      <c r="E138" s="182">
        <f t="shared" si="1"/>
        <v>0</v>
      </c>
    </row>
    <row r="139" spans="1:5" ht="13.2" hidden="1">
      <c r="A139" s="181">
        <f>'Tab1'!P138</f>
        <v>0</v>
      </c>
      <c r="B139" s="181">
        <f>'Tab1'!F138</f>
        <v>0</v>
      </c>
      <c r="C139" s="181" t="str">
        <f>'Tab1'!D138</f>
        <v>riga 13</v>
      </c>
      <c r="D139" s="182">
        <f>'Tab1'!E138</f>
        <v>0</v>
      </c>
      <c r="E139" s="182">
        <f t="shared" si="1"/>
        <v>0</v>
      </c>
    </row>
    <row r="140" spans="1:5" ht="13.2" hidden="1">
      <c r="A140" s="181">
        <f>'Tab1'!P139</f>
        <v>0</v>
      </c>
      <c r="B140" s="181">
        <f>'Tab1'!F139</f>
        <v>0</v>
      </c>
      <c r="C140" s="181" t="str">
        <f>'Tab1'!D139</f>
        <v>riga 14</v>
      </c>
      <c r="D140" s="182">
        <f>'Tab1'!E139</f>
        <v>0</v>
      </c>
      <c r="E140" s="182">
        <f t="shared" si="1"/>
        <v>0</v>
      </c>
    </row>
    <row r="141" spans="1:5" ht="13.2" hidden="1">
      <c r="A141" s="181">
        <f>'Tab1'!P140</f>
        <v>0</v>
      </c>
      <c r="B141" s="181">
        <f>'Tab1'!F140</f>
        <v>0</v>
      </c>
      <c r="C141" s="181" t="str">
        <f>'Tab1'!D140</f>
        <v>riga 15</v>
      </c>
      <c r="D141" s="182">
        <f>'Tab1'!E140</f>
        <v>0</v>
      </c>
      <c r="E141" s="182">
        <f t="shared" si="1"/>
        <v>0</v>
      </c>
    </row>
    <row r="142" spans="1:5" ht="13.2" hidden="1">
      <c r="A142" s="181">
        <f>'Tab1'!P141</f>
        <v>0</v>
      </c>
      <c r="B142" s="181">
        <f>'Tab1'!F141</f>
        <v>0</v>
      </c>
      <c r="C142" s="181" t="str">
        <f>'Tab1'!D141</f>
        <v>riga 16</v>
      </c>
      <c r="D142" s="182">
        <f>'Tab1'!E141</f>
        <v>0</v>
      </c>
      <c r="E142" s="182">
        <f t="shared" si="1"/>
        <v>0</v>
      </c>
    </row>
    <row r="143" spans="1:5" ht="13.2" hidden="1">
      <c r="A143" s="181">
        <f>'Tab1'!P142</f>
        <v>0</v>
      </c>
      <c r="B143" s="181">
        <f>'Tab1'!F142</f>
        <v>0</v>
      </c>
      <c r="C143" s="181" t="str">
        <f>'Tab1'!D142</f>
        <v>riga 17</v>
      </c>
      <c r="D143" s="182">
        <f>'Tab1'!E142</f>
        <v>0</v>
      </c>
      <c r="E143" s="182">
        <f t="shared" si="1"/>
        <v>0</v>
      </c>
    </row>
    <row r="144" spans="1:5" ht="13.2" hidden="1">
      <c r="A144" s="181">
        <f>'Tab1'!P143</f>
        <v>0</v>
      </c>
      <c r="B144" s="181">
        <f>'Tab1'!F143</f>
        <v>0</v>
      </c>
      <c r="C144" s="181" t="str">
        <f>'Tab1'!D143</f>
        <v>riga 18</v>
      </c>
      <c r="D144" s="182">
        <f>'Tab1'!E143</f>
        <v>0</v>
      </c>
      <c r="E144" s="182">
        <f t="shared" si="1"/>
        <v>0</v>
      </c>
    </row>
    <row r="145" spans="1:5" ht="13.2" hidden="1">
      <c r="A145" s="181">
        <f>'Tab1'!P144</f>
        <v>0</v>
      </c>
      <c r="B145" s="181">
        <f>'Tab1'!F144</f>
        <v>0</v>
      </c>
      <c r="C145" s="181" t="str">
        <f>'Tab1'!D144</f>
        <v>riga 19</v>
      </c>
      <c r="D145" s="182">
        <f>'Tab1'!E144</f>
        <v>0</v>
      </c>
      <c r="E145" s="182">
        <f t="shared" si="1"/>
        <v>0</v>
      </c>
    </row>
    <row r="146" spans="1:5" ht="13.2" hidden="1">
      <c r="A146" s="181">
        <f>'Tab1'!P145</f>
        <v>0</v>
      </c>
      <c r="B146" s="181">
        <f>'Tab1'!F145</f>
        <v>0</v>
      </c>
      <c r="C146" s="181" t="str">
        <f>'Tab1'!D145</f>
        <v>riga 20</v>
      </c>
      <c r="D146" s="182">
        <f>'Tab1'!E145</f>
        <v>0</v>
      </c>
      <c r="E146" s="182">
        <f t="shared" si="1"/>
        <v>0</v>
      </c>
    </row>
    <row r="147" spans="1:5" ht="15.6" hidden="1">
      <c r="A147" s="177" t="s">
        <v>409</v>
      </c>
      <c r="B147" s="177" t="s">
        <v>410</v>
      </c>
      <c r="C147" s="178" t="str">
        <f>'Tab1'!A146</f>
        <v>Semi lino</v>
      </c>
      <c r="D147" s="179"/>
      <c r="E147" s="180">
        <f>SUM(E148:E167)</f>
        <v>0</v>
      </c>
    </row>
    <row r="148" spans="1:5" ht="13.2" hidden="1">
      <c r="A148" s="183">
        <f>'Tab1'!P147</f>
        <v>0</v>
      </c>
      <c r="B148" s="181" t="str">
        <f>'Tab1'!F147</f>
        <v>PZ</v>
      </c>
      <c r="C148" s="181" t="str">
        <f>'Tab1'!D147</f>
        <v>BISCOTTI GRANO SARACENO BIO gr.250 - Torre Colombaia</v>
      </c>
      <c r="D148" s="182">
        <f>'Tab1'!E147</f>
        <v>4.2</v>
      </c>
      <c r="E148" s="182">
        <f t="shared" ref="E148:E167" si="2">A148*D148</f>
        <v>0</v>
      </c>
    </row>
    <row r="149" spans="1:5" ht="13.2" hidden="1">
      <c r="A149" s="183">
        <f>'Tab1'!P148</f>
        <v>0</v>
      </c>
      <c r="B149" s="181" t="str">
        <f>'Tab1'!F148</f>
        <v>PZ</v>
      </c>
      <c r="C149" s="181" t="str">
        <f>'Tab1'!D148</f>
        <v>CRACKERS GRANO SARACENO BIO gr.180 - Torre Colombaia</v>
      </c>
      <c r="D149" s="182">
        <f>'Tab1'!E148</f>
        <v>3.4</v>
      </c>
      <c r="E149" s="182">
        <f t="shared" si="2"/>
        <v>0</v>
      </c>
    </row>
    <row r="150" spans="1:5" ht="13.2" hidden="1">
      <c r="A150" s="183">
        <f>'Tab1'!P149</f>
        <v>0</v>
      </c>
      <c r="B150" s="181" t="str">
        <f>'Tab1'!F149</f>
        <v>PZ</v>
      </c>
      <c r="C150" s="181" t="str">
        <f>'Tab1'!D149</f>
        <v>STRANGOZZI INTEGRALI FARAONE (Khorasan100% bio) gr. 500 - Torre Colombaia</v>
      </c>
      <c r="D150" s="182">
        <f>'Tab1'!E149</f>
        <v>3.6</v>
      </c>
      <c r="E150" s="182">
        <f t="shared" si="2"/>
        <v>0</v>
      </c>
    </row>
    <row r="151" spans="1:5" ht="13.2" hidden="1">
      <c r="A151" s="183">
        <f>'Tab1'!P150</f>
        <v>0</v>
      </c>
      <c r="B151" s="181" t="str">
        <f>'Tab1'!F150</f>
        <v>PZ</v>
      </c>
      <c r="C151" s="181" t="str">
        <f>'Tab1'!D150</f>
        <v>STROZZAPRETI INTEGRALI FARRO (100% bio) gr. 500 - Torre Colombaia</v>
      </c>
      <c r="D151" s="182">
        <f>'Tab1'!E150</f>
        <v>3.6</v>
      </c>
      <c r="E151" s="182">
        <f t="shared" si="2"/>
        <v>0</v>
      </c>
    </row>
    <row r="152" spans="1:5" ht="13.2" hidden="1">
      <c r="A152" s="183">
        <f>'Tab1'!P151</f>
        <v>0</v>
      </c>
      <c r="B152" s="181" t="str">
        <f>'Tab1'!F151</f>
        <v>PZ</v>
      </c>
      <c r="C152" s="181" t="str">
        <f>'Tab1'!D151</f>
        <v>TAGLIATELLE SEMINTEGRALI FARAONE (Khorasan100% bio) gr. 250 - Torre Colombaia</v>
      </c>
      <c r="D152" s="182">
        <f>'Tab1'!E151</f>
        <v>3</v>
      </c>
      <c r="E152" s="182">
        <f t="shared" si="2"/>
        <v>0</v>
      </c>
    </row>
    <row r="153" spans="1:5" ht="13.2" hidden="1">
      <c r="A153" s="183">
        <f>'Tab1'!P152</f>
        <v>0</v>
      </c>
      <c r="B153" s="181" t="str">
        <f>'Tab1'!F152</f>
        <v>PZ</v>
      </c>
      <c r="C153" s="181" t="str">
        <f>'Tab1'!D152</f>
        <v>SEMI DECORTICATI DI GIRASOLE - GR. 300 - Torre Colombaia</v>
      </c>
      <c r="D153" s="182">
        <f>'Tab1'!E152</f>
        <v>3.65</v>
      </c>
      <c r="E153" s="182">
        <f t="shared" si="2"/>
        <v>0</v>
      </c>
    </row>
    <row r="154" spans="1:5" ht="13.2" hidden="1">
      <c r="A154" s="183">
        <f>'Tab1'!P153</f>
        <v>0</v>
      </c>
      <c r="B154" s="181" t="str">
        <f>'Tab1'!F153</f>
        <v>PZ</v>
      </c>
      <c r="C154" s="181" t="str">
        <f>'Tab1'!D153</f>
        <v>SEMI DI LINO - GR. 500 - Torre Colombaia</v>
      </c>
      <c r="D154" s="182">
        <f>'Tab1'!E153</f>
        <v>3.35</v>
      </c>
      <c r="E154" s="182">
        <f t="shared" si="2"/>
        <v>0</v>
      </c>
    </row>
    <row r="155" spans="1:5" ht="13.2" hidden="1">
      <c r="A155" s="183">
        <f>'Tab1'!P154</f>
        <v>0</v>
      </c>
      <c r="B155" s="181" t="str">
        <f>'Tab1'!F154</f>
        <v>PZ</v>
      </c>
      <c r="C155" s="181" t="str">
        <f>'Tab1'!D154</f>
        <v>FAVE PICCOLE BIANCHE DECORTICATE conf. gr. 500 - Torre Colombaia</v>
      </c>
      <c r="D155" s="182">
        <f>'Tab1'!E154</f>
        <v>3</v>
      </c>
      <c r="E155" s="182">
        <f t="shared" si="2"/>
        <v>0</v>
      </c>
    </row>
    <row r="156" spans="1:5" ht="13.2" hidden="1">
      <c r="A156" s="183">
        <f>'Tab1'!P155</f>
        <v>0</v>
      </c>
      <c r="B156" s="181" t="str">
        <f>'Tab1'!F155</f>
        <v>PZ</v>
      </c>
      <c r="C156" s="181" t="str">
        <f>'Tab1'!D155</f>
        <v>LENTICCHIE DECORTICATE gr. 500 - Torre Colombaia</v>
      </c>
      <c r="D156" s="182">
        <f>'Tab1'!E155</f>
        <v>4.8</v>
      </c>
      <c r="E156" s="182">
        <f t="shared" si="2"/>
        <v>0</v>
      </c>
    </row>
    <row r="157" spans="1:5" ht="13.2" hidden="1">
      <c r="A157" s="183">
        <f>'Tab1'!P156</f>
        <v>0</v>
      </c>
      <c r="B157" s="181" t="str">
        <f>'Tab1'!F156</f>
        <v>PZ</v>
      </c>
      <c r="C157" s="181" t="str">
        <f>'Tab1'!D156</f>
        <v>LENTICCHIE INTERE OCCHIO DI PERNICE BIO - di montagna gr. 500 - Torre Colombaia</v>
      </c>
      <c r="D157" s="182">
        <f>'Tab1'!E156</f>
        <v>4.5</v>
      </c>
      <c r="E157" s="182">
        <f t="shared" si="2"/>
        <v>0</v>
      </c>
    </row>
    <row r="158" spans="1:5" ht="13.2" hidden="1">
      <c r="A158" s="183">
        <f>'Tab1'!P157</f>
        <v>0</v>
      </c>
      <c r="B158" s="181" t="str">
        <f>'Tab1'!F157</f>
        <v>PZ</v>
      </c>
      <c r="C158" s="181" t="str">
        <f>'Tab1'!D157</f>
        <v>MIGLIO GIALLO piccolo decorticato gr. 500 - Torre Colombaia</v>
      </c>
      <c r="D158" s="182">
        <f>'Tab1'!E157</f>
        <v>2.65</v>
      </c>
      <c r="E158" s="182">
        <f t="shared" si="2"/>
        <v>0</v>
      </c>
    </row>
    <row r="159" spans="1:5" ht="13.2" hidden="1">
      <c r="A159" s="183">
        <f>'Tab1'!P158</f>
        <v>0</v>
      </c>
      <c r="B159" s="181" t="str">
        <f>'Tab1'!F158</f>
        <v>PZ</v>
      </c>
      <c r="C159" s="181" t="str">
        <f>'Tab1'!D158</f>
        <v>ORZO PERLATO gr.500 - Torre Colombaia</v>
      </c>
      <c r="D159" s="182">
        <f>'Tab1'!E158</f>
        <v>2.2999999999999998</v>
      </c>
      <c r="E159" s="182">
        <f t="shared" si="2"/>
        <v>0</v>
      </c>
    </row>
    <row r="160" spans="1:5" ht="13.2" hidden="1">
      <c r="A160" s="183">
        <f>'Tab1'!P159</f>
        <v>0</v>
      </c>
      <c r="B160" s="181" t="str">
        <f>'Tab1'!F159</f>
        <v>PZ</v>
      </c>
      <c r="C160" s="181" t="str">
        <f>'Tab1'!D159</f>
        <v>GALLETTE DI FARRO gr.100 - Torre Colombaia</v>
      </c>
      <c r="D160" s="182">
        <f>'Tab1'!E159</f>
        <v>2.2999999999999998</v>
      </c>
      <c r="E160" s="182">
        <f t="shared" si="2"/>
        <v>0</v>
      </c>
    </row>
    <row r="161" spans="1:5" ht="13.2" hidden="1">
      <c r="A161" s="183">
        <f>'Tab1'!P160</f>
        <v>0</v>
      </c>
      <c r="B161" s="181" t="str">
        <f>'Tab1'!F160</f>
        <v>PZ</v>
      </c>
      <c r="C161" s="181" t="str">
        <f>'Tab1'!D160</f>
        <v>TAHIN DI GIRASOLE GR. 280 - Torre Colombaia</v>
      </c>
      <c r="D161" s="182">
        <f>'Tab1'!E160</f>
        <v>5.95</v>
      </c>
      <c r="E161" s="182">
        <f t="shared" si="2"/>
        <v>0</v>
      </c>
    </row>
    <row r="162" spans="1:5" ht="13.2" hidden="1">
      <c r="A162" s="183">
        <f>'Tab1'!P161</f>
        <v>0</v>
      </c>
      <c r="B162" s="181" t="str">
        <f>'Tab1'!F161</f>
        <v>PZ</v>
      </c>
      <c r="C162" s="181" t="str">
        <f>'Tab1'!D161</f>
        <v>SPREMUTA DI SEMI DI GIRASOLE ML.750 - Torre Colombaia</v>
      </c>
      <c r="D162" s="182">
        <f>'Tab1'!E161</f>
        <v>6</v>
      </c>
      <c r="E162" s="182">
        <f t="shared" si="2"/>
        <v>0</v>
      </c>
    </row>
    <row r="163" spans="1:5" ht="13.2" hidden="1">
      <c r="A163" s="183">
        <f>'Tab1'!P162</f>
        <v>0</v>
      </c>
      <c r="B163" s="181">
        <f>'Tab1'!F162</f>
        <v>0</v>
      </c>
      <c r="C163" s="181" t="str">
        <f>'Tab1'!D162</f>
        <v>riga 16</v>
      </c>
      <c r="D163" s="182">
        <f>'Tab1'!E162</f>
        <v>0</v>
      </c>
      <c r="E163" s="182">
        <f t="shared" si="2"/>
        <v>0</v>
      </c>
    </row>
    <row r="164" spans="1:5" ht="13.2" hidden="1">
      <c r="A164" s="183">
        <f>'Tab1'!P163</f>
        <v>0</v>
      </c>
      <c r="B164" s="181">
        <f>'Tab1'!F163</f>
        <v>0</v>
      </c>
      <c r="C164" s="181" t="str">
        <f>'Tab1'!D163</f>
        <v>riga 17</v>
      </c>
      <c r="D164" s="182">
        <f>'Tab1'!E163</f>
        <v>0</v>
      </c>
      <c r="E164" s="182">
        <f t="shared" si="2"/>
        <v>0</v>
      </c>
    </row>
    <row r="165" spans="1:5" ht="13.2" hidden="1">
      <c r="A165" s="183">
        <f>'Tab1'!P164</f>
        <v>0</v>
      </c>
      <c r="B165" s="181">
        <f>'Tab1'!F164</f>
        <v>0</v>
      </c>
      <c r="C165" s="181" t="str">
        <f>'Tab1'!D164</f>
        <v>riga 18</v>
      </c>
      <c r="D165" s="182">
        <f>'Tab1'!E164</f>
        <v>0</v>
      </c>
      <c r="E165" s="182">
        <f t="shared" si="2"/>
        <v>0</v>
      </c>
    </row>
    <row r="166" spans="1:5" ht="13.2" hidden="1">
      <c r="A166" s="183">
        <f>'Tab1'!P165</f>
        <v>0</v>
      </c>
      <c r="B166" s="181">
        <f>'Tab1'!F165</f>
        <v>0</v>
      </c>
      <c r="C166" s="181" t="str">
        <f>'Tab1'!D165</f>
        <v>riga 19</v>
      </c>
      <c r="D166" s="182">
        <f>'Tab1'!E165</f>
        <v>0</v>
      </c>
      <c r="E166" s="182">
        <f t="shared" si="2"/>
        <v>0</v>
      </c>
    </row>
    <row r="167" spans="1:5" ht="13.2" hidden="1">
      <c r="A167" s="183">
        <f>'Tab1'!P166</f>
        <v>0</v>
      </c>
      <c r="B167" s="181">
        <f>'Tab1'!F166</f>
        <v>0</v>
      </c>
      <c r="C167" s="181" t="str">
        <f>'Tab1'!D166</f>
        <v>riga 20</v>
      </c>
      <c r="D167" s="182">
        <f>'Tab1'!E166</f>
        <v>0</v>
      </c>
      <c r="E167" s="182">
        <f t="shared" si="2"/>
        <v>0</v>
      </c>
    </row>
    <row r="168" spans="1:5" ht="15.6" hidden="1">
      <c r="A168" s="177" t="s">
        <v>409</v>
      </c>
      <c r="B168" s="177" t="s">
        <v>411</v>
      </c>
      <c r="C168" s="178" t="str">
        <f>'Tab2'!A4</f>
        <v>PANE di JOSEPH</v>
      </c>
      <c r="D168" s="179"/>
      <c r="E168" s="180">
        <f>SUM(E169:E193)</f>
        <v>0</v>
      </c>
    </row>
    <row r="169" spans="1:5" ht="13.2" hidden="1">
      <c r="A169" s="183">
        <f>'Tab2'!P5</f>
        <v>0</v>
      </c>
      <c r="B169" s="181" t="str">
        <f>'Tab2'!F5</f>
        <v>PZ</v>
      </c>
      <c r="C169" s="181" t="str">
        <f>'Tab2'!D5</f>
        <v>FOCACCIA DI GRANO DURO (trancio da 135/140 gr) - viene infornato con almeno 3 pz in tutto</v>
      </c>
      <c r="D169" s="182">
        <f>'Tab2'!E5</f>
        <v>1.1000000000000001</v>
      </c>
      <c r="E169" s="182">
        <f t="shared" ref="E169:E193" si="3">A169*D169</f>
        <v>0</v>
      </c>
    </row>
    <row r="170" spans="1:5" ht="13.2" hidden="1">
      <c r="A170" s="183">
        <f>'Tab2'!P6</f>
        <v>0</v>
      </c>
      <c r="B170" s="181" t="str">
        <f>'Tab2'!F6</f>
        <v>PZ</v>
      </c>
      <c r="C170" s="181" t="str">
        <f>'Tab2'!D6</f>
        <v>FOCACCIA DI GRANO DURO ALLE OLIVE (trancio da 135/140 gr) - viene infornato con almeno 3 pz in tutto</v>
      </c>
      <c r="D170" s="182">
        <f>'Tab2'!E6</f>
        <v>1.4</v>
      </c>
      <c r="E170" s="182">
        <f t="shared" si="3"/>
        <v>0</v>
      </c>
    </row>
    <row r="171" spans="1:5" ht="13.2" hidden="1">
      <c r="A171" s="183">
        <f>'Tab2'!P7</f>
        <v>0</v>
      </c>
      <c r="B171" s="181" t="str">
        <f>'Tab2'!F7</f>
        <v>PZ</v>
      </c>
      <c r="C171" s="181" t="str">
        <f>'Tab2'!D7</f>
        <v>FOCACCINE TONDE DI GRANO DURO (70 gr cad)</v>
      </c>
      <c r="D171" s="182">
        <f>'Tab2'!E7</f>
        <v>0.6</v>
      </c>
      <c r="E171" s="182">
        <f t="shared" si="3"/>
        <v>0</v>
      </c>
    </row>
    <row r="172" spans="1:5" ht="13.2" hidden="1">
      <c r="A172" s="183">
        <f>'Tab2'!P8</f>
        <v>0</v>
      </c>
      <c r="B172" s="181" t="str">
        <f>'Tab2'!F8</f>
        <v>PZ</v>
      </c>
      <c r="C172" s="181" t="str">
        <f>'Tab2'!D8</f>
        <v>GRISSINI DI RISO, sacchetto in plastica sigillato (confezione da 250 gr. circa) - viene infornato con almeno 5 pz in tutto</v>
      </c>
      <c r="D172" s="182">
        <f>'Tab2'!E8</f>
        <v>2.7</v>
      </c>
      <c r="E172" s="182">
        <f t="shared" si="3"/>
        <v>0</v>
      </c>
    </row>
    <row r="173" spans="1:5" ht="13.2" hidden="1">
      <c r="A173" s="183">
        <f>'Tab2'!P9</f>
        <v>0</v>
      </c>
      <c r="B173" s="181" t="str">
        <f>'Tab2'!F9</f>
        <v>PZ</v>
      </c>
      <c r="C173" s="181" t="str">
        <f>'Tab2'!D9</f>
        <v>PANE AI 5 CEREALI (filone da 500 gr circa) - viene infornato con almeno 5 pz in tutto</v>
      </c>
      <c r="D173" s="182">
        <f>'Tab2'!E9</f>
        <v>2.5</v>
      </c>
      <c r="E173" s="182">
        <f t="shared" si="3"/>
        <v>0</v>
      </c>
    </row>
    <row r="174" spans="1:5" ht="13.2" hidden="1">
      <c r="A174" s="183">
        <f>'Tab2'!P10</f>
        <v>0</v>
      </c>
      <c r="B174" s="181" t="str">
        <f>'Tab2'!F10</f>
        <v>PZ</v>
      </c>
      <c r="C174" s="181" t="str">
        <f>'Tab2'!D10</f>
        <v>PANE CON UVETTA (filoncino da 150 gr circa)</v>
      </c>
      <c r="D174" s="182">
        <f>'Tab2'!E10</f>
        <v>1.3</v>
      </c>
      <c r="E174" s="182">
        <f t="shared" si="3"/>
        <v>0</v>
      </c>
    </row>
    <row r="175" spans="1:5" ht="13.2" hidden="1">
      <c r="A175" s="183">
        <f>'Tab2'!P11</f>
        <v>0</v>
      </c>
      <c r="B175" s="181" t="str">
        <f>'Tab2'!F11</f>
        <v>PZ</v>
      </c>
      <c r="C175" s="181" t="str">
        <f>'Tab2'!D11</f>
        <v>PANE DI GRANO DURO (filone da 500 gr circa) - viene infornato con almeno 5 pz in tutto</v>
      </c>
      <c r="D175" s="182">
        <f>'Tab2'!E11</f>
        <v>2.4500000000000002</v>
      </c>
      <c r="E175" s="182">
        <f t="shared" si="3"/>
        <v>0</v>
      </c>
    </row>
    <row r="176" spans="1:5" ht="13.2" hidden="1">
      <c r="A176" s="183">
        <f>'Tab2'!P12</f>
        <v>0</v>
      </c>
      <c r="B176" s="181" t="str">
        <f>'Tab2'!F12</f>
        <v>PZ</v>
      </c>
      <c r="C176" s="181" t="str">
        <f>'Tab2'!D12</f>
        <v>PANE DI SEGALE (pagnotta da 500 gr) - viene infornato con almeno 5 pz in tutto</v>
      </c>
      <c r="D176" s="182">
        <f>'Tab2'!E12</f>
        <v>2.9</v>
      </c>
      <c r="E176" s="182">
        <f t="shared" si="3"/>
        <v>0</v>
      </c>
    </row>
    <row r="177" spans="1:5" ht="13.2" hidden="1">
      <c r="A177" s="183">
        <f>'Tab2'!P13</f>
        <v>0</v>
      </c>
      <c r="B177" s="181" t="str">
        <f>'Tab2'!F13</f>
        <v>PZ</v>
      </c>
      <c r="C177" s="181" t="str">
        <f>'Tab2'!D13</f>
        <v>PANE INTEGRALE (filone da 500 gr circa) - viene infornato con almeno 5 pz in tutto</v>
      </c>
      <c r="D177" s="182">
        <f>'Tab2'!E13</f>
        <v>2.35</v>
      </c>
      <c r="E177" s="182">
        <f t="shared" si="3"/>
        <v>0</v>
      </c>
    </row>
    <row r="178" spans="1:5" ht="13.2" hidden="1">
      <c r="A178" s="183">
        <f>'Tab2'!P14</f>
        <v>0</v>
      </c>
      <c r="B178" s="181" t="str">
        <f>'Tab2'!F14</f>
        <v>PZ</v>
      </c>
      <c r="C178" s="181" t="str">
        <f>'Tab2'!D14</f>
        <v>PANINI DI GRANO DURO AI SEMI DI SESAMO (50/55 gr) - viene infornato con almeno 8 pz in tutto</v>
      </c>
      <c r="D178" s="182">
        <f>'Tab2'!E14</f>
        <v>0.5</v>
      </c>
      <c r="E178" s="182">
        <f t="shared" si="3"/>
        <v>0</v>
      </c>
    </row>
    <row r="179" spans="1:5" ht="13.2" hidden="1">
      <c r="A179" s="183">
        <f>'Tab2'!P15</f>
        <v>0</v>
      </c>
      <c r="B179" s="181">
        <f>'Tab2'!F15</f>
        <v>0</v>
      </c>
      <c r="C179" s="181" t="str">
        <f>'Tab2'!D15</f>
        <v>riga 11</v>
      </c>
      <c r="D179" s="182">
        <f>'Tab2'!E15</f>
        <v>0</v>
      </c>
      <c r="E179" s="182">
        <f t="shared" si="3"/>
        <v>0</v>
      </c>
    </row>
    <row r="180" spans="1:5" ht="13.2" hidden="1">
      <c r="A180" s="183">
        <f>'Tab2'!P16</f>
        <v>0</v>
      </c>
      <c r="B180" s="181">
        <f>'Tab2'!F16</f>
        <v>0</v>
      </c>
      <c r="C180" s="181" t="str">
        <f>'Tab2'!D16</f>
        <v>riga 12</v>
      </c>
      <c r="D180" s="182">
        <f>'Tab2'!E16</f>
        <v>0</v>
      </c>
      <c r="E180" s="182">
        <f t="shared" si="3"/>
        <v>0</v>
      </c>
    </row>
    <row r="181" spans="1:5" ht="13.2" hidden="1">
      <c r="A181" s="183">
        <f>'Tab2'!P17</f>
        <v>0</v>
      </c>
      <c r="B181" s="181">
        <f>'Tab2'!F17</f>
        <v>0</v>
      </c>
      <c r="C181" s="181" t="str">
        <f>'Tab2'!D17</f>
        <v>riga 13</v>
      </c>
      <c r="D181" s="182">
        <f>'Tab2'!E17</f>
        <v>0</v>
      </c>
      <c r="E181" s="182">
        <f t="shared" si="3"/>
        <v>0</v>
      </c>
    </row>
    <row r="182" spans="1:5" ht="13.2" hidden="1">
      <c r="A182" s="183">
        <f>'Tab2'!P18</f>
        <v>0</v>
      </c>
      <c r="B182" s="181">
        <f>'Tab2'!F18</f>
        <v>0</v>
      </c>
      <c r="C182" s="181" t="str">
        <f>'Tab2'!D18</f>
        <v>riga 14</v>
      </c>
      <c r="D182" s="182">
        <f>'Tab2'!E18</f>
        <v>0</v>
      </c>
      <c r="E182" s="182">
        <f t="shared" si="3"/>
        <v>0</v>
      </c>
    </row>
    <row r="183" spans="1:5" ht="13.2" hidden="1">
      <c r="A183" s="183">
        <f>'Tab2'!P19</f>
        <v>0</v>
      </c>
      <c r="B183" s="181">
        <f>'Tab2'!F19</f>
        <v>0</v>
      </c>
      <c r="C183" s="181" t="str">
        <f>'Tab2'!D19</f>
        <v>riga 15</v>
      </c>
      <c r="D183" s="182">
        <f>'Tab2'!E19</f>
        <v>0</v>
      </c>
      <c r="E183" s="182">
        <f t="shared" si="3"/>
        <v>0</v>
      </c>
    </row>
    <row r="184" spans="1:5" ht="13.2" hidden="1">
      <c r="A184" s="183">
        <f>'Tab2'!P20</f>
        <v>0</v>
      </c>
      <c r="B184" s="181">
        <f>'Tab2'!F20</f>
        <v>0</v>
      </c>
      <c r="C184" s="181" t="str">
        <f>'Tab2'!D20</f>
        <v>riga 16</v>
      </c>
      <c r="D184" s="182">
        <f>'Tab2'!E20</f>
        <v>0</v>
      </c>
      <c r="E184" s="182">
        <f t="shared" si="3"/>
        <v>0</v>
      </c>
    </row>
    <row r="185" spans="1:5" ht="13.2" hidden="1">
      <c r="A185" s="183">
        <f>'Tab2'!P21</f>
        <v>0</v>
      </c>
      <c r="B185" s="181">
        <f>'Tab2'!F21</f>
        <v>0</v>
      </c>
      <c r="C185" s="181" t="str">
        <f>'Tab2'!D21</f>
        <v>riga 17</v>
      </c>
      <c r="D185" s="182">
        <f>'Tab2'!E21</f>
        <v>0</v>
      </c>
      <c r="E185" s="182">
        <f t="shared" si="3"/>
        <v>0</v>
      </c>
    </row>
    <row r="186" spans="1:5" ht="13.2" hidden="1">
      <c r="A186" s="183">
        <f>'Tab2'!P22</f>
        <v>0</v>
      </c>
      <c r="B186" s="181">
        <f>'Tab2'!F22</f>
        <v>0</v>
      </c>
      <c r="C186" s="181" t="str">
        <f>'Tab2'!D22</f>
        <v>riga 18</v>
      </c>
      <c r="D186" s="182">
        <f>'Tab2'!E22</f>
        <v>0</v>
      </c>
      <c r="E186" s="182">
        <f t="shared" si="3"/>
        <v>0</v>
      </c>
    </row>
    <row r="187" spans="1:5" ht="13.2" hidden="1">
      <c r="A187" s="183">
        <f>'Tab2'!P23</f>
        <v>0</v>
      </c>
      <c r="B187" s="181">
        <f>'Tab2'!F23</f>
        <v>0</v>
      </c>
      <c r="C187" s="181" t="str">
        <f>'Tab2'!D23</f>
        <v>riga 19</v>
      </c>
      <c r="D187" s="182">
        <f>'Tab2'!E23</f>
        <v>0</v>
      </c>
      <c r="E187" s="182">
        <f t="shared" si="3"/>
        <v>0</v>
      </c>
    </row>
    <row r="188" spans="1:5" ht="13.2" hidden="1">
      <c r="A188" s="183">
        <f>'Tab2'!P24</f>
        <v>0</v>
      </c>
      <c r="B188" s="181">
        <f>'Tab2'!F24</f>
        <v>0</v>
      </c>
      <c r="C188" s="181" t="str">
        <f>'Tab2'!D24</f>
        <v>riga 20</v>
      </c>
      <c r="D188" s="182">
        <f>'Tab2'!E24</f>
        <v>0</v>
      </c>
      <c r="E188" s="182">
        <f t="shared" si="3"/>
        <v>0</v>
      </c>
    </row>
    <row r="189" spans="1:5" ht="13.2" hidden="1">
      <c r="A189" s="183">
        <f>'Tab2'!P25</f>
        <v>0</v>
      </c>
      <c r="B189" s="181">
        <f>'Tab2'!F25</f>
        <v>0</v>
      </c>
      <c r="C189" s="181" t="str">
        <f>'Tab2'!D25</f>
        <v>riga 21</v>
      </c>
      <c r="D189" s="182">
        <f>'Tab2'!E25</f>
        <v>0</v>
      </c>
      <c r="E189" s="182">
        <f t="shared" si="3"/>
        <v>0</v>
      </c>
    </row>
    <row r="190" spans="1:5" ht="13.2" hidden="1">
      <c r="A190" s="183">
        <f>'Tab2'!P26</f>
        <v>0</v>
      </c>
      <c r="B190" s="181">
        <f>'Tab2'!F26</f>
        <v>0</v>
      </c>
      <c r="C190" s="181" t="str">
        <f>'Tab2'!D26</f>
        <v>riga 22</v>
      </c>
      <c r="D190" s="182">
        <f>'Tab2'!E26</f>
        <v>0</v>
      </c>
      <c r="E190" s="182">
        <f t="shared" si="3"/>
        <v>0</v>
      </c>
    </row>
    <row r="191" spans="1:5" ht="13.2" hidden="1">
      <c r="A191" s="183">
        <f>'Tab2'!P27</f>
        <v>0</v>
      </c>
      <c r="B191" s="181">
        <f>'Tab2'!F27</f>
        <v>0</v>
      </c>
      <c r="C191" s="181" t="str">
        <f>'Tab2'!D27</f>
        <v>riga 23</v>
      </c>
      <c r="D191" s="182">
        <f>'Tab2'!E27</f>
        <v>0</v>
      </c>
      <c r="E191" s="182">
        <f t="shared" si="3"/>
        <v>0</v>
      </c>
    </row>
    <row r="192" spans="1:5" ht="13.2" hidden="1">
      <c r="A192" s="183">
        <f>'Tab2'!P28</f>
        <v>0</v>
      </c>
      <c r="B192" s="181">
        <f>'Tab2'!F28</f>
        <v>0</v>
      </c>
      <c r="C192" s="181" t="str">
        <f>'Tab2'!D28</f>
        <v>riga 24</v>
      </c>
      <c r="D192" s="182">
        <f>'Tab2'!E28</f>
        <v>0</v>
      </c>
      <c r="E192" s="182">
        <f t="shared" si="3"/>
        <v>0</v>
      </c>
    </row>
    <row r="193" spans="1:5" ht="13.2" hidden="1">
      <c r="A193" s="183">
        <f>'Tab2'!P29</f>
        <v>0</v>
      </c>
      <c r="B193" s="181">
        <f>'Tab2'!F29</f>
        <v>0</v>
      </c>
      <c r="C193" s="181" t="str">
        <f>'Tab2'!D29</f>
        <v>riga 25</v>
      </c>
      <c r="D193" s="182">
        <f>'Tab2'!E29</f>
        <v>0</v>
      </c>
      <c r="E193" s="182">
        <f t="shared" si="3"/>
        <v>0</v>
      </c>
    </row>
    <row r="194" spans="1:5" ht="15.6" hidden="1">
      <c r="A194" s="177" t="s">
        <v>409</v>
      </c>
      <c r="B194" s="177" t="s">
        <v>411</v>
      </c>
      <c r="C194" s="178" t="str">
        <f>'Tab2'!A30</f>
        <v>Farine</v>
      </c>
      <c r="D194" s="179"/>
      <c r="E194" s="180">
        <f>SUM(E195:E244)</f>
        <v>0</v>
      </c>
    </row>
    <row r="195" spans="1:5" ht="13.2" hidden="1">
      <c r="A195" s="183">
        <f>'Tab2'!P31</f>
        <v>0</v>
      </c>
      <c r="B195" s="181" t="str">
        <f>'Tab2'!F31</f>
        <v>PZ</v>
      </c>
      <c r="C195" s="181" t="str">
        <f>'Tab2'!D31</f>
        <v>FARINA DI AVENA INTEGRALE KG. 0,9  -  Mulino Sobrino</v>
      </c>
      <c r="D195" s="182">
        <f>'Tab2'!E31</f>
        <v>3.9</v>
      </c>
      <c r="E195" s="182">
        <f t="shared" ref="E195:E244" si="4">A195*D195</f>
        <v>0</v>
      </c>
    </row>
    <row r="196" spans="1:5" ht="13.2" hidden="1">
      <c r="A196" s="183">
        <f>'Tab2'!P32</f>
        <v>0</v>
      </c>
      <c r="B196" s="181" t="str">
        <f>'Tab2'!F32</f>
        <v>PZ</v>
      </c>
      <c r="C196" s="181" t="str">
        <f>'Tab2'!D32</f>
        <v>FARINA DI FARRO INTEGRALE KG. 5  - Mulino Sobrino</v>
      </c>
      <c r="D196" s="182">
        <f>'Tab2'!E32</f>
        <v>17</v>
      </c>
      <c r="E196" s="182">
        <f t="shared" si="4"/>
        <v>0</v>
      </c>
    </row>
    <row r="197" spans="1:5" ht="13.2" hidden="1">
      <c r="A197" s="183">
        <f>'Tab2'!P33</f>
        <v>0</v>
      </c>
      <c r="B197" s="181" t="str">
        <f>'Tab2'!F33</f>
        <v>PZ</v>
      </c>
      <c r="C197" s="181" t="str">
        <f>'Tab2'!D33</f>
        <v>FARINA DI FARRO TIPO 2 KG. 1  - Mulino Sobrino</v>
      </c>
      <c r="D197" s="182">
        <f>'Tab2'!E33</f>
        <v>4.6500000000000004</v>
      </c>
      <c r="E197" s="182">
        <f t="shared" si="4"/>
        <v>0</v>
      </c>
    </row>
    <row r="198" spans="1:5" ht="13.2" hidden="1">
      <c r="A198" s="183">
        <f>'Tab2'!P34</f>
        <v>0</v>
      </c>
      <c r="B198" s="181" t="str">
        <f>'Tab2'!F34</f>
        <v>PZ</v>
      </c>
      <c r="C198" s="181" t="str">
        <f>'Tab2'!D34</f>
        <v>FARINA DI GRANO TENERO INTEGRALE KG. 5  -  Mulino Sobrino</v>
      </c>
      <c r="D198" s="182">
        <f>'Tab2'!E34</f>
        <v>9.4</v>
      </c>
      <c r="E198" s="182">
        <f t="shared" si="4"/>
        <v>0</v>
      </c>
    </row>
    <row r="199" spans="1:5" ht="13.2" hidden="1">
      <c r="A199" s="183">
        <f>'Tab2'!P35</f>
        <v>0</v>
      </c>
      <c r="B199" s="181" t="str">
        <f>'Tab2'!F35</f>
        <v>PZ</v>
      </c>
      <c r="C199" s="181" t="str">
        <f>'Tab2'!D35</f>
        <v>FARINA DI GRANO TENERO TIPO 0 KG. 1  -  Mulino Sobrino</v>
      </c>
      <c r="D199" s="182">
        <f>'Tab2'!E35</f>
        <v>2.4500000000000002</v>
      </c>
      <c r="E199" s="182">
        <f t="shared" si="4"/>
        <v>0</v>
      </c>
    </row>
    <row r="200" spans="1:5" ht="13.2" hidden="1">
      <c r="A200" s="183">
        <f>'Tab2'!P36</f>
        <v>0</v>
      </c>
      <c r="B200" s="181" t="str">
        <f>'Tab2'!F36</f>
        <v>PZ</v>
      </c>
      <c r="C200" s="181" t="str">
        <f>'Tab2'!D36</f>
        <v>FARINA DI GRANO TENERO TIPO 0 KG. 5  -  Mulino Sobrino</v>
      </c>
      <c r="D200" s="182">
        <f>'Tab2'!E36</f>
        <v>9.3000000000000007</v>
      </c>
      <c r="E200" s="182">
        <f t="shared" si="4"/>
        <v>0</v>
      </c>
    </row>
    <row r="201" spans="1:5" ht="13.2" hidden="1">
      <c r="A201" s="183">
        <f>'Tab2'!P37</f>
        <v>0</v>
      </c>
      <c r="B201" s="181" t="str">
        <f>'Tab2'!F37</f>
        <v>PZ</v>
      </c>
      <c r="C201" s="181" t="str">
        <f>'Tab2'!D37</f>
        <v>FARINA DI GRANO TENERO TIPO 2 KG. 5  -  Mulino Sobrino</v>
      </c>
      <c r="D201" s="182">
        <f>'Tab2'!E37</f>
        <v>10.4</v>
      </c>
      <c r="E201" s="182">
        <f t="shared" si="4"/>
        <v>0</v>
      </c>
    </row>
    <row r="202" spans="1:5" ht="13.2" hidden="1">
      <c r="A202" s="183">
        <f>'Tab2'!P38</f>
        <v>0</v>
      </c>
      <c r="B202" s="181" t="str">
        <f>'Tab2'!F38</f>
        <v>PZ</v>
      </c>
      <c r="C202" s="181" t="str">
        <f>'Tab2'!D38</f>
        <v>FARINA DI GRANO TENERO TIPO 2 VARIETA' ANTICHE KG. 5  -  Mulino Sobrino</v>
      </c>
      <c r="D202" s="182">
        <f>'Tab2'!E38</f>
        <v>12.8</v>
      </c>
      <c r="E202" s="182">
        <f t="shared" si="4"/>
        <v>0</v>
      </c>
    </row>
    <row r="203" spans="1:5" ht="13.2" hidden="1">
      <c r="A203" s="183">
        <f>'Tab2'!P39</f>
        <v>0</v>
      </c>
      <c r="B203" s="181" t="str">
        <f>'Tab2'!F39</f>
        <v>PZ</v>
      </c>
      <c r="C203" s="181" t="str">
        <f>'Tab2'!D39</f>
        <v>FARINA DI GRANO TENERO TIPO FORZA KG. 1  -  Mulino Sobrino</v>
      </c>
      <c r="D203" s="182">
        <f>'Tab2'!E39</f>
        <v>2.6</v>
      </c>
      <c r="E203" s="182">
        <f t="shared" si="4"/>
        <v>0</v>
      </c>
    </row>
    <row r="204" spans="1:5" ht="13.2" hidden="1">
      <c r="A204" s="183">
        <f>'Tab2'!P40</f>
        <v>0</v>
      </c>
      <c r="B204" s="181" t="str">
        <f>'Tab2'!F40</f>
        <v>PZ</v>
      </c>
      <c r="C204" s="181" t="str">
        <f>'Tab2'!D40</f>
        <v>FARINA DI MAIS PER POLENTA KG. 1  -  Mulino Sobrino</v>
      </c>
      <c r="D204" s="182">
        <f>'Tab2'!E40</f>
        <v>3.75</v>
      </c>
      <c r="E204" s="182">
        <f t="shared" si="4"/>
        <v>0</v>
      </c>
    </row>
    <row r="205" spans="1:5" ht="13.2" hidden="1">
      <c r="A205" s="183">
        <f>'Tab2'!P41</f>
        <v>0</v>
      </c>
      <c r="B205" s="181" t="str">
        <f>'Tab2'!F41</f>
        <v>PZ</v>
      </c>
      <c r="C205" s="181" t="str">
        <f>'Tab2'!D41</f>
        <v>FARINA DI MONOCOCCO TIPO 2 KG. 0,9  -  Mulino Sobrino</v>
      </c>
      <c r="D205" s="182">
        <f>'Tab2'!E41</f>
        <v>4.9000000000000004</v>
      </c>
      <c r="E205" s="182">
        <f t="shared" si="4"/>
        <v>0</v>
      </c>
    </row>
    <row r="206" spans="1:5" ht="13.2" hidden="1">
      <c r="A206" s="183">
        <f>'Tab2'!P42</f>
        <v>0</v>
      </c>
      <c r="B206" s="181" t="str">
        <f>'Tab2'!F42</f>
        <v>PZ</v>
      </c>
      <c r="C206" s="181" t="str">
        <f>'Tab2'!D42</f>
        <v>FARINA DI RISO KG. 1  -  Mulino Sobrino</v>
      </c>
      <c r="D206" s="182">
        <f>'Tab2'!E42</f>
        <v>4.2</v>
      </c>
      <c r="E206" s="182">
        <f t="shared" si="4"/>
        <v>0</v>
      </c>
    </row>
    <row r="207" spans="1:5" ht="13.2" hidden="1">
      <c r="A207" s="183">
        <f>'Tab2'!P43</f>
        <v>0</v>
      </c>
      <c r="B207" s="181" t="str">
        <f>'Tab2'!F43</f>
        <v>PZ</v>
      </c>
      <c r="C207" s="181" t="str">
        <f>'Tab2'!D43</f>
        <v>FARINA DI SEGALE INTEGRALE KG. 0,9  -  Mulino Sobrino</v>
      </c>
      <c r="D207" s="182">
        <f>'Tab2'!E43</f>
        <v>2.8</v>
      </c>
      <c r="E207" s="182">
        <f t="shared" si="4"/>
        <v>0</v>
      </c>
    </row>
    <row r="208" spans="1:5" ht="13.2" hidden="1">
      <c r="A208" s="183">
        <f>'Tab2'!P44</f>
        <v>0</v>
      </c>
      <c r="B208" s="181" t="str">
        <f>'Tab2'!F44</f>
        <v>PZ</v>
      </c>
      <c r="C208" s="181" t="str">
        <f>'Tab2'!D44</f>
        <v>SEMOLA DI GRANO DURO KG. 1 - Mulino Sobrino</v>
      </c>
      <c r="D208" s="182">
        <f>'Tab2'!E44</f>
        <v>2.7</v>
      </c>
      <c r="E208" s="182">
        <f t="shared" si="4"/>
        <v>0</v>
      </c>
    </row>
    <row r="209" spans="1:5" ht="13.2" hidden="1">
      <c r="A209" s="183">
        <f>'Tab2'!P45</f>
        <v>0</v>
      </c>
      <c r="B209" s="181" t="str">
        <f>'Tab2'!F45</f>
        <v>PZ</v>
      </c>
      <c r="C209" s="181" t="str">
        <f>'Tab2'!D45</f>
        <v>SEMOLA DI GRANO DURO KG. 5 - Mulino Sobrino</v>
      </c>
      <c r="D209" s="182">
        <f>'Tab2'!E45</f>
        <v>10.65</v>
      </c>
      <c r="E209" s="182">
        <f t="shared" si="4"/>
        <v>0</v>
      </c>
    </row>
    <row r="210" spans="1:5" ht="13.2" hidden="1">
      <c r="A210" s="183">
        <f>'Tab2'!P46</f>
        <v>0</v>
      </c>
      <c r="B210" s="181" t="str">
        <f>'Tab2'!F46</f>
        <v>PZ</v>
      </c>
      <c r="C210" s="181" t="str">
        <f>'Tab2'!D46</f>
        <v>SEMOLA INTEGRALE SENATORE CAPPELLI KG. 1 - Mulino Sobrino</v>
      </c>
      <c r="D210" s="182">
        <f>'Tab2'!E46</f>
        <v>3.1</v>
      </c>
      <c r="E210" s="182">
        <f t="shared" si="4"/>
        <v>0</v>
      </c>
    </row>
    <row r="211" spans="1:5" ht="13.2" hidden="1">
      <c r="A211" s="183">
        <f>'Tab2'!P47</f>
        <v>0</v>
      </c>
      <c r="B211" s="181">
        <f>'Tab2'!F47</f>
        <v>0</v>
      </c>
      <c r="C211" s="181" t="str">
        <f>'Tab2'!D47</f>
        <v>riga 17</v>
      </c>
      <c r="D211" s="182">
        <f>'Tab2'!E47</f>
        <v>0</v>
      </c>
      <c r="E211" s="182">
        <f t="shared" si="4"/>
        <v>0</v>
      </c>
    </row>
    <row r="212" spans="1:5" ht="13.2" hidden="1">
      <c r="A212" s="183">
        <f>'Tab2'!P48</f>
        <v>0</v>
      </c>
      <c r="B212" s="181">
        <f>'Tab2'!F48</f>
        <v>0</v>
      </c>
      <c r="C212" s="181" t="str">
        <f>'Tab2'!D48</f>
        <v>riga 18</v>
      </c>
      <c r="D212" s="182">
        <f>'Tab2'!E48</f>
        <v>0</v>
      </c>
      <c r="E212" s="182">
        <f t="shared" si="4"/>
        <v>0</v>
      </c>
    </row>
    <row r="213" spans="1:5" ht="13.2" hidden="1">
      <c r="A213" s="183">
        <f>'Tab2'!P49</f>
        <v>0</v>
      </c>
      <c r="B213" s="181">
        <f>'Tab2'!F49</f>
        <v>0</v>
      </c>
      <c r="C213" s="181" t="str">
        <f>'Tab2'!D49</f>
        <v>riga 19</v>
      </c>
      <c r="D213" s="182">
        <f>'Tab2'!E49</f>
        <v>0</v>
      </c>
      <c r="E213" s="182">
        <f t="shared" si="4"/>
        <v>0</v>
      </c>
    </row>
    <row r="214" spans="1:5" ht="13.2" hidden="1">
      <c r="A214" s="183">
        <f>'Tab2'!P50</f>
        <v>0</v>
      </c>
      <c r="B214" s="181">
        <f>'Tab2'!F50</f>
        <v>0</v>
      </c>
      <c r="C214" s="181" t="str">
        <f>'Tab2'!D50</f>
        <v>riga 20</v>
      </c>
      <c r="D214" s="182">
        <f>'Tab2'!E50</f>
        <v>0</v>
      </c>
      <c r="E214" s="182">
        <f t="shared" si="4"/>
        <v>0</v>
      </c>
    </row>
    <row r="215" spans="1:5" ht="13.2" hidden="1">
      <c r="A215" s="183">
        <f>'Tab2'!P51</f>
        <v>0</v>
      </c>
      <c r="B215" s="181">
        <f>'Tab2'!F51</f>
        <v>0</v>
      </c>
      <c r="C215" s="181" t="str">
        <f>'Tab2'!D51</f>
        <v>riga 21</v>
      </c>
      <c r="D215" s="182">
        <f>'Tab2'!E51</f>
        <v>0</v>
      </c>
      <c r="E215" s="182">
        <f t="shared" si="4"/>
        <v>0</v>
      </c>
    </row>
    <row r="216" spans="1:5" ht="13.2" hidden="1">
      <c r="A216" s="183">
        <f>'Tab2'!P52</f>
        <v>0</v>
      </c>
      <c r="B216" s="181">
        <f>'Tab2'!F52</f>
        <v>0</v>
      </c>
      <c r="C216" s="181" t="str">
        <f>'Tab2'!D52</f>
        <v>riga 22</v>
      </c>
      <c r="D216" s="182">
        <f>'Tab2'!E52</f>
        <v>0</v>
      </c>
      <c r="E216" s="182">
        <f t="shared" si="4"/>
        <v>0</v>
      </c>
    </row>
    <row r="217" spans="1:5" ht="13.2" hidden="1">
      <c r="A217" s="183">
        <f>'Tab2'!P53</f>
        <v>0</v>
      </c>
      <c r="B217" s="181">
        <f>'Tab2'!F53</f>
        <v>0</v>
      </c>
      <c r="C217" s="181" t="str">
        <f>'Tab2'!D53</f>
        <v>riga 23</v>
      </c>
      <c r="D217" s="182">
        <f>'Tab2'!E53</f>
        <v>0</v>
      </c>
      <c r="E217" s="182">
        <f t="shared" si="4"/>
        <v>0</v>
      </c>
    </row>
    <row r="218" spans="1:5" ht="13.2" hidden="1">
      <c r="A218" s="183">
        <f>'Tab2'!P54</f>
        <v>0</v>
      </c>
      <c r="B218" s="181">
        <f>'Tab2'!F54</f>
        <v>0</v>
      </c>
      <c r="C218" s="181" t="str">
        <f>'Tab2'!D54</f>
        <v>riga 24</v>
      </c>
      <c r="D218" s="182">
        <f>'Tab2'!E54</f>
        <v>0</v>
      </c>
      <c r="E218" s="182">
        <f t="shared" si="4"/>
        <v>0</v>
      </c>
    </row>
    <row r="219" spans="1:5" ht="13.2" hidden="1">
      <c r="A219" s="183">
        <f>'Tab2'!P55</f>
        <v>0</v>
      </c>
      <c r="B219" s="181">
        <f>'Tab2'!F55</f>
        <v>0</v>
      </c>
      <c r="C219" s="181" t="str">
        <f>'Tab2'!D55</f>
        <v>riga 25</v>
      </c>
      <c r="D219" s="182">
        <f>'Tab2'!E55</f>
        <v>0</v>
      </c>
      <c r="E219" s="182">
        <f t="shared" si="4"/>
        <v>0</v>
      </c>
    </row>
    <row r="220" spans="1:5" ht="13.2" hidden="1">
      <c r="A220" s="183">
        <f>'Tab2'!P56</f>
        <v>0</v>
      </c>
      <c r="B220" s="181">
        <f>'Tab2'!F56</f>
        <v>0</v>
      </c>
      <c r="C220" s="181" t="str">
        <f>'Tab2'!D56</f>
        <v>riga 26</v>
      </c>
      <c r="D220" s="182">
        <f>'Tab2'!E56</f>
        <v>0</v>
      </c>
      <c r="E220" s="182">
        <f t="shared" si="4"/>
        <v>0</v>
      </c>
    </row>
    <row r="221" spans="1:5" ht="13.2" hidden="1">
      <c r="A221" s="183">
        <f>'Tab2'!P57</f>
        <v>0</v>
      </c>
      <c r="B221" s="181">
        <f>'Tab2'!F57</f>
        <v>0</v>
      </c>
      <c r="C221" s="181" t="str">
        <f>'Tab2'!D57</f>
        <v>riga 27</v>
      </c>
      <c r="D221" s="182">
        <f>'Tab2'!E57</f>
        <v>0</v>
      </c>
      <c r="E221" s="182">
        <f t="shared" si="4"/>
        <v>0</v>
      </c>
    </row>
    <row r="222" spans="1:5" ht="13.2" hidden="1">
      <c r="A222" s="183">
        <f>'Tab2'!P58</f>
        <v>0</v>
      </c>
      <c r="B222" s="181">
        <f>'Tab2'!F58</f>
        <v>0</v>
      </c>
      <c r="C222" s="181" t="str">
        <f>'Tab2'!D58</f>
        <v>riga 28</v>
      </c>
      <c r="D222" s="182">
        <f>'Tab2'!E58</f>
        <v>0</v>
      </c>
      <c r="E222" s="182">
        <f t="shared" si="4"/>
        <v>0</v>
      </c>
    </row>
    <row r="223" spans="1:5" ht="13.2" hidden="1">
      <c r="A223" s="183">
        <f>'Tab2'!P59</f>
        <v>0</v>
      </c>
      <c r="B223" s="181">
        <f>'Tab2'!F59</f>
        <v>0</v>
      </c>
      <c r="C223" s="181" t="str">
        <f>'Tab2'!D59</f>
        <v>riga 29</v>
      </c>
      <c r="D223" s="182">
        <f>'Tab2'!E59</f>
        <v>0</v>
      </c>
      <c r="E223" s="182">
        <f t="shared" si="4"/>
        <v>0</v>
      </c>
    </row>
    <row r="224" spans="1:5" ht="13.2" hidden="1">
      <c r="A224" s="183">
        <f>'Tab2'!P60</f>
        <v>0</v>
      </c>
      <c r="B224" s="181">
        <f>'Tab2'!F60</f>
        <v>0</v>
      </c>
      <c r="C224" s="181" t="str">
        <f>'Tab2'!D60</f>
        <v>riga 30</v>
      </c>
      <c r="D224" s="182">
        <f>'Tab2'!E60</f>
        <v>0</v>
      </c>
      <c r="E224" s="182">
        <f t="shared" si="4"/>
        <v>0</v>
      </c>
    </row>
    <row r="225" spans="1:5" ht="13.2" hidden="1">
      <c r="A225" s="183">
        <f>'Tab2'!P61</f>
        <v>0</v>
      </c>
      <c r="B225" s="181">
        <f>'Tab2'!F61</f>
        <v>0</v>
      </c>
      <c r="C225" s="181" t="str">
        <f>'Tab2'!D61</f>
        <v>riga 31</v>
      </c>
      <c r="D225" s="182">
        <f>'Tab2'!E61</f>
        <v>0</v>
      </c>
      <c r="E225" s="182">
        <f t="shared" si="4"/>
        <v>0</v>
      </c>
    </row>
    <row r="226" spans="1:5" ht="13.2" hidden="1">
      <c r="A226" s="183">
        <f>'Tab2'!P62</f>
        <v>0</v>
      </c>
      <c r="B226" s="181">
        <f>'Tab2'!F62</f>
        <v>0</v>
      </c>
      <c r="C226" s="181" t="str">
        <f>'Tab2'!D62</f>
        <v>riga 32</v>
      </c>
      <c r="D226" s="182">
        <f>'Tab2'!E62</f>
        <v>0</v>
      </c>
      <c r="E226" s="182">
        <f t="shared" si="4"/>
        <v>0</v>
      </c>
    </row>
    <row r="227" spans="1:5" ht="13.2" hidden="1">
      <c r="A227" s="183">
        <f>'Tab2'!P63</f>
        <v>0</v>
      </c>
      <c r="B227" s="181">
        <f>'Tab2'!F63</f>
        <v>0</v>
      </c>
      <c r="C227" s="181" t="str">
        <f>'Tab2'!D63</f>
        <v>riga 33</v>
      </c>
      <c r="D227" s="182">
        <f>'Tab2'!E63</f>
        <v>0</v>
      </c>
      <c r="E227" s="182">
        <f t="shared" si="4"/>
        <v>0</v>
      </c>
    </row>
    <row r="228" spans="1:5" ht="13.2" hidden="1">
      <c r="A228" s="183">
        <f>'Tab2'!P64</f>
        <v>0</v>
      </c>
      <c r="B228" s="181">
        <f>'Tab2'!F64</f>
        <v>0</v>
      </c>
      <c r="C228" s="181" t="str">
        <f>'Tab2'!D64</f>
        <v>riga 34</v>
      </c>
      <c r="D228" s="182">
        <f>'Tab2'!E64</f>
        <v>0</v>
      </c>
      <c r="E228" s="182">
        <f t="shared" si="4"/>
        <v>0</v>
      </c>
    </row>
    <row r="229" spans="1:5" ht="13.2" hidden="1">
      <c r="A229" s="183">
        <f>'Tab2'!P65</f>
        <v>0</v>
      </c>
      <c r="B229" s="181">
        <f>'Tab2'!F65</f>
        <v>0</v>
      </c>
      <c r="C229" s="181" t="str">
        <f>'Tab2'!D65</f>
        <v>riga 35</v>
      </c>
      <c r="D229" s="182">
        <f>'Tab2'!E65</f>
        <v>0</v>
      </c>
      <c r="E229" s="182">
        <f t="shared" si="4"/>
        <v>0</v>
      </c>
    </row>
    <row r="230" spans="1:5" ht="13.2" hidden="1">
      <c r="A230" s="183">
        <f>'Tab2'!P66</f>
        <v>0</v>
      </c>
      <c r="B230" s="181">
        <f>'Tab2'!F66</f>
        <v>0</v>
      </c>
      <c r="C230" s="181" t="str">
        <f>'Tab2'!D66</f>
        <v>riga 36</v>
      </c>
      <c r="D230" s="182">
        <f>'Tab2'!E66</f>
        <v>0</v>
      </c>
      <c r="E230" s="182">
        <f t="shared" si="4"/>
        <v>0</v>
      </c>
    </row>
    <row r="231" spans="1:5" ht="13.2" hidden="1">
      <c r="A231" s="183">
        <f>'Tab2'!P67</f>
        <v>0</v>
      </c>
      <c r="B231" s="181">
        <f>'Tab2'!F67</f>
        <v>0</v>
      </c>
      <c r="C231" s="181" t="str">
        <f>'Tab2'!D67</f>
        <v>riga 37</v>
      </c>
      <c r="D231" s="182">
        <f>'Tab2'!E67</f>
        <v>0</v>
      </c>
      <c r="E231" s="182">
        <f t="shared" si="4"/>
        <v>0</v>
      </c>
    </row>
    <row r="232" spans="1:5" ht="13.2" hidden="1">
      <c r="A232" s="183">
        <f>'Tab2'!P68</f>
        <v>0</v>
      </c>
      <c r="B232" s="181">
        <f>'Tab2'!F68</f>
        <v>0</v>
      </c>
      <c r="C232" s="181" t="str">
        <f>'Tab2'!D68</f>
        <v>riga 38</v>
      </c>
      <c r="D232" s="182">
        <f>'Tab2'!E68</f>
        <v>0</v>
      </c>
      <c r="E232" s="182">
        <f t="shared" si="4"/>
        <v>0</v>
      </c>
    </row>
    <row r="233" spans="1:5" ht="13.2" hidden="1">
      <c r="A233" s="183">
        <f>'Tab2'!P69</f>
        <v>0</v>
      </c>
      <c r="B233" s="181">
        <f>'Tab2'!F69</f>
        <v>0</v>
      </c>
      <c r="C233" s="181" t="str">
        <f>'Tab2'!D69</f>
        <v>riga 39</v>
      </c>
      <c r="D233" s="182">
        <f>'Tab2'!E69</f>
        <v>0</v>
      </c>
      <c r="E233" s="182">
        <f t="shared" si="4"/>
        <v>0</v>
      </c>
    </row>
    <row r="234" spans="1:5" ht="13.2" hidden="1">
      <c r="A234" s="183">
        <f>'Tab2'!P70</f>
        <v>0</v>
      </c>
      <c r="B234" s="181">
        <f>'Tab2'!F70</f>
        <v>0</v>
      </c>
      <c r="C234" s="181" t="str">
        <f>'Tab2'!D70</f>
        <v>riga 40</v>
      </c>
      <c r="D234" s="182">
        <f>'Tab2'!E70</f>
        <v>0</v>
      </c>
      <c r="E234" s="182">
        <f t="shared" si="4"/>
        <v>0</v>
      </c>
    </row>
    <row r="235" spans="1:5" ht="13.2" hidden="1">
      <c r="A235" s="183">
        <f>'Tab2'!P71</f>
        <v>0</v>
      </c>
      <c r="B235" s="181">
        <f>'Tab2'!F71</f>
        <v>0</v>
      </c>
      <c r="C235" s="181" t="str">
        <f>'Tab2'!D71</f>
        <v>riga 41</v>
      </c>
      <c r="D235" s="182">
        <f>'Tab2'!E71</f>
        <v>0</v>
      </c>
      <c r="E235" s="182">
        <f t="shared" si="4"/>
        <v>0</v>
      </c>
    </row>
    <row r="236" spans="1:5" ht="13.2" hidden="1">
      <c r="A236" s="183">
        <f>'Tab2'!P72</f>
        <v>0</v>
      </c>
      <c r="B236" s="181">
        <f>'Tab2'!F72</f>
        <v>0</v>
      </c>
      <c r="C236" s="181" t="str">
        <f>'Tab2'!D72</f>
        <v>riga 42</v>
      </c>
      <c r="D236" s="182">
        <f>'Tab2'!E72</f>
        <v>0</v>
      </c>
      <c r="E236" s="182">
        <f t="shared" si="4"/>
        <v>0</v>
      </c>
    </row>
    <row r="237" spans="1:5" ht="13.2" hidden="1">
      <c r="A237" s="183">
        <f>'Tab2'!P73</f>
        <v>0</v>
      </c>
      <c r="B237" s="181">
        <f>'Tab2'!F73</f>
        <v>0</v>
      </c>
      <c r="C237" s="181" t="str">
        <f>'Tab2'!D73</f>
        <v>riga 43</v>
      </c>
      <c r="D237" s="182">
        <f>'Tab2'!E73</f>
        <v>0</v>
      </c>
      <c r="E237" s="182">
        <f t="shared" si="4"/>
        <v>0</v>
      </c>
    </row>
    <row r="238" spans="1:5" ht="13.2" hidden="1">
      <c r="A238" s="183">
        <f>'Tab2'!P74</f>
        <v>0</v>
      </c>
      <c r="B238" s="181">
        <f>'Tab2'!F74</f>
        <v>0</v>
      </c>
      <c r="C238" s="181" t="str">
        <f>'Tab2'!D74</f>
        <v>riga 44</v>
      </c>
      <c r="D238" s="182">
        <f>'Tab2'!E74</f>
        <v>0</v>
      </c>
      <c r="E238" s="182">
        <f t="shared" si="4"/>
        <v>0</v>
      </c>
    </row>
    <row r="239" spans="1:5" ht="13.2" hidden="1">
      <c r="A239" s="183">
        <f>'Tab2'!P75</f>
        <v>0</v>
      </c>
      <c r="B239" s="181">
        <f>'Tab2'!F75</f>
        <v>0</v>
      </c>
      <c r="C239" s="181" t="str">
        <f>'Tab2'!D75</f>
        <v>riga 45</v>
      </c>
      <c r="D239" s="182">
        <f>'Tab2'!E75</f>
        <v>0</v>
      </c>
      <c r="E239" s="182">
        <f t="shared" si="4"/>
        <v>0</v>
      </c>
    </row>
    <row r="240" spans="1:5" ht="13.2" hidden="1">
      <c r="A240" s="183">
        <f>'Tab2'!P76</f>
        <v>0</v>
      </c>
      <c r="B240" s="181">
        <f>'Tab2'!F76</f>
        <v>0</v>
      </c>
      <c r="C240" s="181" t="str">
        <f>'Tab2'!D76</f>
        <v>riga 46</v>
      </c>
      <c r="D240" s="182">
        <f>'Tab2'!E76</f>
        <v>0</v>
      </c>
      <c r="E240" s="182">
        <f t="shared" si="4"/>
        <v>0</v>
      </c>
    </row>
    <row r="241" spans="1:5" ht="13.2" hidden="1">
      <c r="A241" s="183">
        <f>'Tab2'!P77</f>
        <v>0</v>
      </c>
      <c r="B241" s="181">
        <f>'Tab2'!F77</f>
        <v>0</v>
      </c>
      <c r="C241" s="181" t="str">
        <f>'Tab2'!D77</f>
        <v>riga 47</v>
      </c>
      <c r="D241" s="182">
        <f>'Tab2'!E77</f>
        <v>0</v>
      </c>
      <c r="E241" s="182">
        <f t="shared" si="4"/>
        <v>0</v>
      </c>
    </row>
    <row r="242" spans="1:5" ht="13.2" hidden="1">
      <c r="A242" s="183">
        <f>'Tab2'!P78</f>
        <v>0</v>
      </c>
      <c r="B242" s="181">
        <f>'Tab2'!F78</f>
        <v>0</v>
      </c>
      <c r="C242" s="181" t="str">
        <f>'Tab2'!D78</f>
        <v>riga 48</v>
      </c>
      <c r="D242" s="182">
        <f>'Tab2'!E78</f>
        <v>0</v>
      </c>
      <c r="E242" s="182">
        <f t="shared" si="4"/>
        <v>0</v>
      </c>
    </row>
    <row r="243" spans="1:5" ht="13.2" hidden="1">
      <c r="A243" s="183">
        <f>'Tab2'!P79</f>
        <v>0</v>
      </c>
      <c r="B243" s="181">
        <f>'Tab2'!F79</f>
        <v>0</v>
      </c>
      <c r="C243" s="181" t="str">
        <f>'Tab2'!D79</f>
        <v>riga 49</v>
      </c>
      <c r="D243" s="182">
        <f>'Tab2'!E79</f>
        <v>0</v>
      </c>
      <c r="E243" s="182">
        <f t="shared" si="4"/>
        <v>0</v>
      </c>
    </row>
    <row r="244" spans="1:5" ht="13.2" hidden="1">
      <c r="A244" s="183">
        <f>'Tab2'!P80</f>
        <v>0</v>
      </c>
      <c r="B244" s="181">
        <f>'Tab2'!F80</f>
        <v>0</v>
      </c>
      <c r="C244" s="181" t="str">
        <f>'Tab2'!D80</f>
        <v>riga 50</v>
      </c>
      <c r="D244" s="182">
        <f>'Tab2'!E80</f>
        <v>0</v>
      </c>
      <c r="E244" s="182">
        <f t="shared" si="4"/>
        <v>0</v>
      </c>
    </row>
    <row r="245" spans="1:5" ht="15.6" hidden="1">
      <c r="A245" s="177" t="s">
        <v>409</v>
      </c>
      <c r="B245" s="177" t="s">
        <v>412</v>
      </c>
      <c r="C245" s="178" t="str">
        <f>'Tab3'!A4</f>
        <v>Qui si può inserire una tipologia ordine con MAX 25 righe</v>
      </c>
      <c r="D245" s="179"/>
      <c r="E245" s="180">
        <f>SUM(E246:E270)</f>
        <v>0</v>
      </c>
    </row>
    <row r="246" spans="1:5" ht="13.2" hidden="1">
      <c r="A246" s="183">
        <f>'Tab3'!P5</f>
        <v>0</v>
      </c>
      <c r="B246" s="181">
        <f>'Tab3'!F5</f>
        <v>0</v>
      </c>
      <c r="C246" s="181" t="str">
        <f>'Tab3'!D5</f>
        <v>riga 1</v>
      </c>
      <c r="D246" s="182">
        <f>'Tab3'!E5</f>
        <v>0</v>
      </c>
      <c r="E246" s="182">
        <f t="shared" ref="E246:E270" si="5">A246*D246</f>
        <v>0</v>
      </c>
    </row>
    <row r="247" spans="1:5" ht="13.2" hidden="1">
      <c r="A247" s="183">
        <f>'Tab3'!P6</f>
        <v>0</v>
      </c>
      <c r="B247" s="181">
        <f>'Tab3'!F6</f>
        <v>0</v>
      </c>
      <c r="C247" s="181" t="str">
        <f>'Tab3'!D6</f>
        <v>riga 2</v>
      </c>
      <c r="D247" s="182">
        <f>'Tab3'!E6</f>
        <v>0</v>
      </c>
      <c r="E247" s="182">
        <f t="shared" si="5"/>
        <v>0</v>
      </c>
    </row>
    <row r="248" spans="1:5" ht="13.2" hidden="1">
      <c r="A248" s="183">
        <f>'Tab3'!P7</f>
        <v>0</v>
      </c>
      <c r="B248" s="181">
        <f>'Tab3'!F7</f>
        <v>0</v>
      </c>
      <c r="C248" s="181" t="str">
        <f>'Tab3'!D7</f>
        <v>riga 3</v>
      </c>
      <c r="D248" s="182">
        <f>'Tab3'!E7</f>
        <v>0</v>
      </c>
      <c r="E248" s="182">
        <f t="shared" si="5"/>
        <v>0</v>
      </c>
    </row>
    <row r="249" spans="1:5" ht="13.2" hidden="1">
      <c r="A249" s="183">
        <f>'Tab3'!P8</f>
        <v>0</v>
      </c>
      <c r="B249" s="181">
        <f>'Tab3'!F8</f>
        <v>0</v>
      </c>
      <c r="C249" s="181" t="str">
        <f>'Tab3'!D8</f>
        <v>riga 4</v>
      </c>
      <c r="D249" s="182">
        <f>'Tab3'!E8</f>
        <v>0</v>
      </c>
      <c r="E249" s="182">
        <f t="shared" si="5"/>
        <v>0</v>
      </c>
    </row>
    <row r="250" spans="1:5" ht="13.2" hidden="1">
      <c r="A250" s="183">
        <f>'Tab3'!P9</f>
        <v>0</v>
      </c>
      <c r="B250" s="181">
        <f>'Tab3'!F9</f>
        <v>0</v>
      </c>
      <c r="C250" s="181" t="str">
        <f>'Tab3'!D9</f>
        <v>riga 5</v>
      </c>
      <c r="D250" s="182">
        <f>'Tab3'!E9</f>
        <v>0</v>
      </c>
      <c r="E250" s="182">
        <f t="shared" si="5"/>
        <v>0</v>
      </c>
    </row>
    <row r="251" spans="1:5" ht="13.2" hidden="1">
      <c r="A251" s="183">
        <f>'Tab3'!P10</f>
        <v>0</v>
      </c>
      <c r="B251" s="181">
        <f>'Tab3'!F10</f>
        <v>0</v>
      </c>
      <c r="C251" s="181" t="str">
        <f>'Tab3'!D10</f>
        <v>riga 6</v>
      </c>
      <c r="D251" s="182">
        <f>'Tab3'!E10</f>
        <v>0</v>
      </c>
      <c r="E251" s="182">
        <f t="shared" si="5"/>
        <v>0</v>
      </c>
    </row>
    <row r="252" spans="1:5" ht="13.2" hidden="1">
      <c r="A252" s="183">
        <f>'Tab3'!P11</f>
        <v>0</v>
      </c>
      <c r="B252" s="181">
        <f>'Tab3'!F11</f>
        <v>0</v>
      </c>
      <c r="C252" s="181" t="str">
        <f>'Tab3'!D11</f>
        <v>riga 7</v>
      </c>
      <c r="D252" s="182">
        <f>'Tab3'!E11</f>
        <v>0</v>
      </c>
      <c r="E252" s="182">
        <f t="shared" si="5"/>
        <v>0</v>
      </c>
    </row>
    <row r="253" spans="1:5" ht="13.2" hidden="1">
      <c r="A253" s="183">
        <f>'Tab3'!P12</f>
        <v>0</v>
      </c>
      <c r="B253" s="181">
        <f>'Tab3'!F12</f>
        <v>0</v>
      </c>
      <c r="C253" s="181" t="str">
        <f>'Tab3'!D12</f>
        <v>riga 8</v>
      </c>
      <c r="D253" s="182">
        <f>'Tab3'!E12</f>
        <v>0</v>
      </c>
      <c r="E253" s="182">
        <f t="shared" si="5"/>
        <v>0</v>
      </c>
    </row>
    <row r="254" spans="1:5" ht="13.2" hidden="1">
      <c r="A254" s="183">
        <f>'Tab3'!P13</f>
        <v>0</v>
      </c>
      <c r="B254" s="181">
        <f>'Tab3'!F13</f>
        <v>0</v>
      </c>
      <c r="C254" s="181" t="str">
        <f>'Tab3'!D13</f>
        <v>riga 9</v>
      </c>
      <c r="D254" s="182">
        <f>'Tab3'!E13</f>
        <v>0</v>
      </c>
      <c r="E254" s="182">
        <f t="shared" si="5"/>
        <v>0</v>
      </c>
    </row>
    <row r="255" spans="1:5" ht="13.2" hidden="1">
      <c r="A255" s="183">
        <f>'Tab3'!P14</f>
        <v>0</v>
      </c>
      <c r="B255" s="181">
        <f>'Tab3'!F14</f>
        <v>0</v>
      </c>
      <c r="C255" s="181" t="str">
        <f>'Tab3'!D14</f>
        <v>riga 10</v>
      </c>
      <c r="D255" s="182">
        <f>'Tab3'!E14</f>
        <v>0</v>
      </c>
      <c r="E255" s="182">
        <f t="shared" si="5"/>
        <v>0</v>
      </c>
    </row>
    <row r="256" spans="1:5" ht="13.2" hidden="1">
      <c r="A256" s="183">
        <f>'Tab3'!P15</f>
        <v>0</v>
      </c>
      <c r="B256" s="181">
        <f>'Tab3'!F15</f>
        <v>0</v>
      </c>
      <c r="C256" s="181" t="str">
        <f>'Tab3'!D15</f>
        <v>riga 11</v>
      </c>
      <c r="D256" s="182">
        <f>'Tab3'!E15</f>
        <v>0</v>
      </c>
      <c r="E256" s="182">
        <f t="shared" si="5"/>
        <v>0</v>
      </c>
    </row>
    <row r="257" spans="1:5" ht="13.2" hidden="1">
      <c r="A257" s="183">
        <f>'Tab3'!P16</f>
        <v>0</v>
      </c>
      <c r="B257" s="181">
        <f>'Tab3'!F16</f>
        <v>0</v>
      </c>
      <c r="C257" s="181" t="str">
        <f>'Tab3'!D16</f>
        <v>riga 12</v>
      </c>
      <c r="D257" s="182">
        <f>'Tab3'!E16</f>
        <v>0</v>
      </c>
      <c r="E257" s="182">
        <f t="shared" si="5"/>
        <v>0</v>
      </c>
    </row>
    <row r="258" spans="1:5" ht="13.2" hidden="1">
      <c r="A258" s="183">
        <f>'Tab3'!P17</f>
        <v>0</v>
      </c>
      <c r="B258" s="181">
        <f>'Tab3'!F17</f>
        <v>0</v>
      </c>
      <c r="C258" s="181" t="str">
        <f>'Tab3'!D17</f>
        <v>riga 13</v>
      </c>
      <c r="D258" s="182">
        <f>'Tab3'!E17</f>
        <v>0</v>
      </c>
      <c r="E258" s="182">
        <f t="shared" si="5"/>
        <v>0</v>
      </c>
    </row>
    <row r="259" spans="1:5" ht="13.2" hidden="1">
      <c r="A259" s="183">
        <f>'Tab3'!P18</f>
        <v>0</v>
      </c>
      <c r="B259" s="181">
        <f>'Tab3'!F18</f>
        <v>0</v>
      </c>
      <c r="C259" s="181" t="str">
        <f>'Tab3'!D18</f>
        <v>riga 14</v>
      </c>
      <c r="D259" s="182">
        <f>'Tab3'!E18</f>
        <v>0</v>
      </c>
      <c r="E259" s="182">
        <f t="shared" si="5"/>
        <v>0</v>
      </c>
    </row>
    <row r="260" spans="1:5" ht="13.2" hidden="1">
      <c r="A260" s="183">
        <f>'Tab3'!P19</f>
        <v>0</v>
      </c>
      <c r="B260" s="181">
        <f>'Tab3'!F19</f>
        <v>0</v>
      </c>
      <c r="C260" s="181" t="str">
        <f>'Tab3'!D19</f>
        <v>riga 15</v>
      </c>
      <c r="D260" s="182">
        <f>'Tab3'!E19</f>
        <v>0</v>
      </c>
      <c r="E260" s="182">
        <f t="shared" si="5"/>
        <v>0</v>
      </c>
    </row>
    <row r="261" spans="1:5" ht="13.2" hidden="1">
      <c r="A261" s="183">
        <f>'Tab3'!P20</f>
        <v>0</v>
      </c>
      <c r="B261" s="181">
        <f>'Tab3'!F20</f>
        <v>0</v>
      </c>
      <c r="C261" s="181" t="str">
        <f>'Tab3'!D20</f>
        <v>riga 16</v>
      </c>
      <c r="D261" s="182">
        <f>'Tab3'!E20</f>
        <v>0</v>
      </c>
      <c r="E261" s="182">
        <f t="shared" si="5"/>
        <v>0</v>
      </c>
    </row>
    <row r="262" spans="1:5" ht="13.2" hidden="1">
      <c r="A262" s="183">
        <f>'Tab3'!P21</f>
        <v>0</v>
      </c>
      <c r="B262" s="181">
        <f>'Tab3'!F21</f>
        <v>0</v>
      </c>
      <c r="C262" s="181" t="str">
        <f>'Tab3'!D21</f>
        <v>riga 17</v>
      </c>
      <c r="D262" s="182">
        <f>'Tab3'!E21</f>
        <v>0</v>
      </c>
      <c r="E262" s="182">
        <f t="shared" si="5"/>
        <v>0</v>
      </c>
    </row>
    <row r="263" spans="1:5" ht="13.2" hidden="1">
      <c r="A263" s="183">
        <f>'Tab3'!P22</f>
        <v>0</v>
      </c>
      <c r="B263" s="181">
        <f>'Tab3'!F22</f>
        <v>0</v>
      </c>
      <c r="C263" s="181" t="str">
        <f>'Tab3'!D22</f>
        <v>riga 18</v>
      </c>
      <c r="D263" s="182">
        <f>'Tab3'!E22</f>
        <v>0</v>
      </c>
      <c r="E263" s="182">
        <f t="shared" si="5"/>
        <v>0</v>
      </c>
    </row>
    <row r="264" spans="1:5" ht="13.2" hidden="1">
      <c r="A264" s="183">
        <f>'Tab3'!P23</f>
        <v>0</v>
      </c>
      <c r="B264" s="181">
        <f>'Tab3'!F23</f>
        <v>0</v>
      </c>
      <c r="C264" s="181" t="str">
        <f>'Tab3'!D23</f>
        <v>riga 19</v>
      </c>
      <c r="D264" s="182">
        <f>'Tab3'!E23</f>
        <v>0</v>
      </c>
      <c r="E264" s="182">
        <f t="shared" si="5"/>
        <v>0</v>
      </c>
    </row>
    <row r="265" spans="1:5" ht="13.2" hidden="1">
      <c r="A265" s="183">
        <f>'Tab3'!P24</f>
        <v>0</v>
      </c>
      <c r="B265" s="181">
        <f>'Tab3'!F24</f>
        <v>0</v>
      </c>
      <c r="C265" s="181" t="str">
        <f>'Tab3'!D24</f>
        <v>riga 20</v>
      </c>
      <c r="D265" s="182">
        <f>'Tab3'!E24</f>
        <v>0</v>
      </c>
      <c r="E265" s="182">
        <f t="shared" si="5"/>
        <v>0</v>
      </c>
    </row>
    <row r="266" spans="1:5" ht="13.2" hidden="1">
      <c r="A266" s="183">
        <f>'Tab3'!P25</f>
        <v>0</v>
      </c>
      <c r="B266" s="181">
        <f>'Tab3'!F25</f>
        <v>0</v>
      </c>
      <c r="C266" s="181" t="str">
        <f>'Tab3'!D25</f>
        <v>riga 21</v>
      </c>
      <c r="D266" s="182">
        <f>'Tab3'!E25</f>
        <v>0</v>
      </c>
      <c r="E266" s="182">
        <f t="shared" si="5"/>
        <v>0</v>
      </c>
    </row>
    <row r="267" spans="1:5" ht="13.2" hidden="1">
      <c r="A267" s="183">
        <f>'Tab3'!P26</f>
        <v>0</v>
      </c>
      <c r="B267" s="181">
        <f>'Tab3'!F26</f>
        <v>0</v>
      </c>
      <c r="C267" s="181" t="str">
        <f>'Tab3'!D26</f>
        <v>riga 22</v>
      </c>
      <c r="D267" s="182">
        <f>'Tab3'!E26</f>
        <v>0</v>
      </c>
      <c r="E267" s="182">
        <f t="shared" si="5"/>
        <v>0</v>
      </c>
    </row>
    <row r="268" spans="1:5" ht="13.2" hidden="1">
      <c r="A268" s="183">
        <f>'Tab3'!P27</f>
        <v>0</v>
      </c>
      <c r="B268" s="181">
        <f>'Tab3'!F27</f>
        <v>0</v>
      </c>
      <c r="C268" s="181" t="str">
        <f>'Tab3'!D27</f>
        <v>riga 23</v>
      </c>
      <c r="D268" s="182">
        <f>'Tab3'!E27</f>
        <v>0</v>
      </c>
      <c r="E268" s="182">
        <f t="shared" si="5"/>
        <v>0</v>
      </c>
    </row>
    <row r="269" spans="1:5" ht="13.2" hidden="1">
      <c r="A269" s="183">
        <f>'Tab3'!P28</f>
        <v>0</v>
      </c>
      <c r="B269" s="181">
        <f>'Tab3'!F28</f>
        <v>0</v>
      </c>
      <c r="C269" s="181" t="str">
        <f>'Tab3'!D28</f>
        <v>riga 24</v>
      </c>
      <c r="D269" s="182">
        <f>'Tab3'!E28</f>
        <v>0</v>
      </c>
      <c r="E269" s="182">
        <f t="shared" si="5"/>
        <v>0</v>
      </c>
    </row>
    <row r="270" spans="1:5" ht="13.2" hidden="1">
      <c r="A270" s="183">
        <f>'Tab3'!P29</f>
        <v>0</v>
      </c>
      <c r="B270" s="181">
        <f>'Tab3'!F29</f>
        <v>0</v>
      </c>
      <c r="C270" s="181" t="str">
        <f>'Tab3'!D29</f>
        <v>riga 25</v>
      </c>
      <c r="D270" s="182">
        <f>'Tab3'!E29</f>
        <v>0</v>
      </c>
      <c r="E270" s="182">
        <f t="shared" si="5"/>
        <v>0</v>
      </c>
    </row>
    <row r="271" spans="1:5" ht="15.6" hidden="1">
      <c r="A271" s="177" t="s">
        <v>409</v>
      </c>
      <c r="B271" s="177" t="s">
        <v>412</v>
      </c>
      <c r="C271" s="178" t="str">
        <f>'Tab3'!A30</f>
        <v>Qui si può inserire una tipologia ordine con MAX 50 righe</v>
      </c>
      <c r="D271" s="179"/>
      <c r="E271" s="180">
        <f>SUM(E272:E321)</f>
        <v>0</v>
      </c>
    </row>
    <row r="272" spans="1:5" ht="13.2" hidden="1">
      <c r="A272" s="183">
        <f>'Tab3'!P31</f>
        <v>0</v>
      </c>
      <c r="B272" s="181">
        <f>'Tab3'!F31</f>
        <v>0</v>
      </c>
      <c r="C272" s="181" t="str">
        <f>'Tab3'!D31</f>
        <v>riga 1</v>
      </c>
      <c r="D272" s="182">
        <f>'Tab3'!E31</f>
        <v>0</v>
      </c>
      <c r="E272" s="182">
        <f t="shared" ref="E272:E321" si="6">A272*D272</f>
        <v>0</v>
      </c>
    </row>
    <row r="273" spans="1:5" ht="13.2" hidden="1">
      <c r="A273" s="183">
        <f>'Tab3'!P32</f>
        <v>0</v>
      </c>
      <c r="B273" s="181">
        <f>'Tab3'!F32</f>
        <v>0</v>
      </c>
      <c r="C273" s="181" t="str">
        <f>'Tab3'!D32</f>
        <v>riga 2</v>
      </c>
      <c r="D273" s="182">
        <f>'Tab3'!E32</f>
        <v>0</v>
      </c>
      <c r="E273" s="182">
        <f t="shared" si="6"/>
        <v>0</v>
      </c>
    </row>
    <row r="274" spans="1:5" ht="13.2" hidden="1">
      <c r="A274" s="183">
        <f>'Tab3'!P33</f>
        <v>0</v>
      </c>
      <c r="B274" s="181">
        <f>'Tab3'!F33</f>
        <v>0</v>
      </c>
      <c r="C274" s="181" t="str">
        <f>'Tab3'!D33</f>
        <v>riga 3</v>
      </c>
      <c r="D274" s="182">
        <f>'Tab3'!E33</f>
        <v>0</v>
      </c>
      <c r="E274" s="182">
        <f t="shared" si="6"/>
        <v>0</v>
      </c>
    </row>
    <row r="275" spans="1:5" ht="13.2" hidden="1">
      <c r="A275" s="183">
        <f>'Tab3'!P34</f>
        <v>0</v>
      </c>
      <c r="B275" s="181">
        <f>'Tab3'!F34</f>
        <v>0</v>
      </c>
      <c r="C275" s="181" t="str">
        <f>'Tab3'!D34</f>
        <v>riga 4</v>
      </c>
      <c r="D275" s="182">
        <f>'Tab3'!E34</f>
        <v>0</v>
      </c>
      <c r="E275" s="182">
        <f t="shared" si="6"/>
        <v>0</v>
      </c>
    </row>
    <row r="276" spans="1:5" ht="13.2" hidden="1">
      <c r="A276" s="183">
        <f>'Tab3'!P35</f>
        <v>0</v>
      </c>
      <c r="B276" s="181">
        <f>'Tab3'!F35</f>
        <v>0</v>
      </c>
      <c r="C276" s="181" t="str">
        <f>'Tab3'!D35</f>
        <v>riga 5</v>
      </c>
      <c r="D276" s="182">
        <f>'Tab3'!E35</f>
        <v>0</v>
      </c>
      <c r="E276" s="182">
        <f t="shared" si="6"/>
        <v>0</v>
      </c>
    </row>
    <row r="277" spans="1:5" ht="13.2" hidden="1">
      <c r="A277" s="183">
        <f>'Tab3'!P36</f>
        <v>0</v>
      </c>
      <c r="B277" s="181">
        <f>'Tab3'!F36</f>
        <v>0</v>
      </c>
      <c r="C277" s="181" t="str">
        <f>'Tab3'!D36</f>
        <v>riga 6</v>
      </c>
      <c r="D277" s="182">
        <f>'Tab3'!E36</f>
        <v>0</v>
      </c>
      <c r="E277" s="182">
        <f t="shared" si="6"/>
        <v>0</v>
      </c>
    </row>
    <row r="278" spans="1:5" ht="13.2" hidden="1">
      <c r="A278" s="183">
        <f>'Tab3'!P37</f>
        <v>0</v>
      </c>
      <c r="B278" s="181">
        <f>'Tab3'!F37</f>
        <v>0</v>
      </c>
      <c r="C278" s="181" t="str">
        <f>'Tab3'!D37</f>
        <v>riga 7</v>
      </c>
      <c r="D278" s="182">
        <f>'Tab3'!E37</f>
        <v>0</v>
      </c>
      <c r="E278" s="182">
        <f t="shared" si="6"/>
        <v>0</v>
      </c>
    </row>
    <row r="279" spans="1:5" ht="13.2" hidden="1">
      <c r="A279" s="183">
        <f>'Tab3'!P38</f>
        <v>0</v>
      </c>
      <c r="B279" s="181">
        <f>'Tab3'!F38</f>
        <v>0</v>
      </c>
      <c r="C279" s="181" t="str">
        <f>'Tab3'!D38</f>
        <v>riga 8</v>
      </c>
      <c r="D279" s="182">
        <f>'Tab3'!E38</f>
        <v>0</v>
      </c>
      <c r="E279" s="182">
        <f t="shared" si="6"/>
        <v>0</v>
      </c>
    </row>
    <row r="280" spans="1:5" ht="13.2" hidden="1">
      <c r="A280" s="183">
        <f>'Tab3'!P39</f>
        <v>0</v>
      </c>
      <c r="B280" s="181">
        <f>'Tab3'!F39</f>
        <v>0</v>
      </c>
      <c r="C280" s="181" t="str">
        <f>'Tab3'!D39</f>
        <v>riga 9</v>
      </c>
      <c r="D280" s="182">
        <f>'Tab3'!E39</f>
        <v>0</v>
      </c>
      <c r="E280" s="182">
        <f t="shared" si="6"/>
        <v>0</v>
      </c>
    </row>
    <row r="281" spans="1:5" ht="13.2" hidden="1">
      <c r="A281" s="183">
        <f>'Tab3'!P40</f>
        <v>0</v>
      </c>
      <c r="B281" s="181">
        <f>'Tab3'!F40</f>
        <v>0</v>
      </c>
      <c r="C281" s="181" t="str">
        <f>'Tab3'!D40</f>
        <v>riga 10</v>
      </c>
      <c r="D281" s="182">
        <f>'Tab3'!E40</f>
        <v>0</v>
      </c>
      <c r="E281" s="182">
        <f t="shared" si="6"/>
        <v>0</v>
      </c>
    </row>
    <row r="282" spans="1:5" ht="13.2" hidden="1">
      <c r="A282" s="183">
        <f>'Tab3'!P41</f>
        <v>0</v>
      </c>
      <c r="B282" s="181">
        <f>'Tab3'!F41</f>
        <v>0</v>
      </c>
      <c r="C282" s="181" t="str">
        <f>'Tab3'!D41</f>
        <v>riga 11</v>
      </c>
      <c r="D282" s="182">
        <f>'Tab3'!E41</f>
        <v>0</v>
      </c>
      <c r="E282" s="182">
        <f t="shared" si="6"/>
        <v>0</v>
      </c>
    </row>
    <row r="283" spans="1:5" ht="13.2" hidden="1">
      <c r="A283" s="183">
        <f>'Tab3'!P42</f>
        <v>0</v>
      </c>
      <c r="B283" s="181">
        <f>'Tab3'!F42</f>
        <v>0</v>
      </c>
      <c r="C283" s="181" t="str">
        <f>'Tab3'!D42</f>
        <v>riga 12</v>
      </c>
      <c r="D283" s="182">
        <f>'Tab3'!E42</f>
        <v>0</v>
      </c>
      <c r="E283" s="182">
        <f t="shared" si="6"/>
        <v>0</v>
      </c>
    </row>
    <row r="284" spans="1:5" ht="13.2" hidden="1">
      <c r="A284" s="183">
        <f>'Tab3'!P43</f>
        <v>0</v>
      </c>
      <c r="B284" s="181">
        <f>'Tab3'!F43</f>
        <v>0</v>
      </c>
      <c r="C284" s="181" t="str">
        <f>'Tab3'!D43</f>
        <v>riga 13</v>
      </c>
      <c r="D284" s="182">
        <f>'Tab3'!E43</f>
        <v>0</v>
      </c>
      <c r="E284" s="182">
        <f t="shared" si="6"/>
        <v>0</v>
      </c>
    </row>
    <row r="285" spans="1:5" ht="13.2" hidden="1">
      <c r="A285" s="183">
        <f>'Tab3'!P44</f>
        <v>0</v>
      </c>
      <c r="B285" s="181">
        <f>'Tab3'!F44</f>
        <v>0</v>
      </c>
      <c r="C285" s="181" t="str">
        <f>'Tab3'!D44</f>
        <v>riga 14</v>
      </c>
      <c r="D285" s="182">
        <f>'Tab3'!E44</f>
        <v>0</v>
      </c>
      <c r="E285" s="182">
        <f t="shared" si="6"/>
        <v>0</v>
      </c>
    </row>
    <row r="286" spans="1:5" ht="13.2" hidden="1">
      <c r="A286" s="183">
        <f>'Tab3'!P45</f>
        <v>0</v>
      </c>
      <c r="B286" s="181">
        <f>'Tab3'!F45</f>
        <v>0</v>
      </c>
      <c r="C286" s="181" t="str">
        <f>'Tab3'!D45</f>
        <v>riga 15</v>
      </c>
      <c r="D286" s="182">
        <f>'Tab3'!E45</f>
        <v>0</v>
      </c>
      <c r="E286" s="182">
        <f t="shared" si="6"/>
        <v>0</v>
      </c>
    </row>
    <row r="287" spans="1:5" ht="13.2" hidden="1">
      <c r="A287" s="183">
        <f>'Tab3'!P46</f>
        <v>0</v>
      </c>
      <c r="B287" s="181">
        <f>'Tab3'!F46</f>
        <v>0</v>
      </c>
      <c r="C287" s="181" t="str">
        <f>'Tab3'!D46</f>
        <v>riga 16</v>
      </c>
      <c r="D287" s="182">
        <f>'Tab3'!E46</f>
        <v>0</v>
      </c>
      <c r="E287" s="182">
        <f t="shared" si="6"/>
        <v>0</v>
      </c>
    </row>
    <row r="288" spans="1:5" ht="13.2" hidden="1">
      <c r="A288" s="183">
        <f>'Tab3'!P47</f>
        <v>0</v>
      </c>
      <c r="B288" s="181">
        <f>'Tab3'!F47</f>
        <v>0</v>
      </c>
      <c r="C288" s="181" t="str">
        <f>'Tab3'!D47</f>
        <v>riga 17</v>
      </c>
      <c r="D288" s="182">
        <f>'Tab3'!E47</f>
        <v>0</v>
      </c>
      <c r="E288" s="182">
        <f t="shared" si="6"/>
        <v>0</v>
      </c>
    </row>
    <row r="289" spans="1:5" ht="13.2" hidden="1">
      <c r="A289" s="183">
        <f>'Tab3'!P48</f>
        <v>0</v>
      </c>
      <c r="B289" s="181">
        <f>'Tab3'!F48</f>
        <v>0</v>
      </c>
      <c r="C289" s="181" t="str">
        <f>'Tab3'!D48</f>
        <v>riga 18</v>
      </c>
      <c r="D289" s="182">
        <f>'Tab3'!E48</f>
        <v>0</v>
      </c>
      <c r="E289" s="182">
        <f t="shared" si="6"/>
        <v>0</v>
      </c>
    </row>
    <row r="290" spans="1:5" ht="13.2" hidden="1">
      <c r="A290" s="183">
        <f>'Tab3'!P49</f>
        <v>0</v>
      </c>
      <c r="B290" s="181">
        <f>'Tab3'!F49</f>
        <v>0</v>
      </c>
      <c r="C290" s="181" t="str">
        <f>'Tab3'!D49</f>
        <v>riga 19</v>
      </c>
      <c r="D290" s="182">
        <f>'Tab3'!E49</f>
        <v>0</v>
      </c>
      <c r="E290" s="182">
        <f t="shared" si="6"/>
        <v>0</v>
      </c>
    </row>
    <row r="291" spans="1:5" ht="13.2" hidden="1">
      <c r="A291" s="183">
        <f>'Tab3'!P50</f>
        <v>0</v>
      </c>
      <c r="B291" s="181">
        <f>'Tab3'!F50</f>
        <v>0</v>
      </c>
      <c r="C291" s="181" t="str">
        <f>'Tab3'!D50</f>
        <v>riga 20</v>
      </c>
      <c r="D291" s="182">
        <f>'Tab3'!E50</f>
        <v>0</v>
      </c>
      <c r="E291" s="182">
        <f t="shared" si="6"/>
        <v>0</v>
      </c>
    </row>
    <row r="292" spans="1:5" ht="13.2" hidden="1">
      <c r="A292" s="183">
        <f>'Tab3'!P51</f>
        <v>0</v>
      </c>
      <c r="B292" s="181">
        <f>'Tab3'!F51</f>
        <v>0</v>
      </c>
      <c r="C292" s="181" t="str">
        <f>'Tab3'!D51</f>
        <v>riga 21</v>
      </c>
      <c r="D292" s="182">
        <f>'Tab3'!E51</f>
        <v>0</v>
      </c>
      <c r="E292" s="182">
        <f t="shared" si="6"/>
        <v>0</v>
      </c>
    </row>
    <row r="293" spans="1:5" ht="13.2" hidden="1">
      <c r="A293" s="183">
        <f>'Tab3'!P52</f>
        <v>0</v>
      </c>
      <c r="B293" s="181">
        <f>'Tab3'!F52</f>
        <v>0</v>
      </c>
      <c r="C293" s="181" t="str">
        <f>'Tab3'!D52</f>
        <v>riga 22</v>
      </c>
      <c r="D293" s="182">
        <f>'Tab3'!E52</f>
        <v>0</v>
      </c>
      <c r="E293" s="182">
        <f t="shared" si="6"/>
        <v>0</v>
      </c>
    </row>
    <row r="294" spans="1:5" ht="13.2" hidden="1">
      <c r="A294" s="183">
        <f>'Tab3'!P53</f>
        <v>0</v>
      </c>
      <c r="B294" s="181">
        <f>'Tab3'!F53</f>
        <v>0</v>
      </c>
      <c r="C294" s="181" t="str">
        <f>'Tab3'!D53</f>
        <v>riga 23</v>
      </c>
      <c r="D294" s="182">
        <f>'Tab3'!E53</f>
        <v>0</v>
      </c>
      <c r="E294" s="182">
        <f t="shared" si="6"/>
        <v>0</v>
      </c>
    </row>
    <row r="295" spans="1:5" ht="13.2" hidden="1">
      <c r="A295" s="183">
        <f>'Tab3'!P54</f>
        <v>0</v>
      </c>
      <c r="B295" s="181">
        <f>'Tab3'!F54</f>
        <v>0</v>
      </c>
      <c r="C295" s="181" t="str">
        <f>'Tab3'!D54</f>
        <v>riga 24</v>
      </c>
      <c r="D295" s="182">
        <f>'Tab3'!E54</f>
        <v>0</v>
      </c>
      <c r="E295" s="182">
        <f t="shared" si="6"/>
        <v>0</v>
      </c>
    </row>
    <row r="296" spans="1:5" ht="13.2" hidden="1">
      <c r="A296" s="183">
        <f>'Tab3'!P55</f>
        <v>0</v>
      </c>
      <c r="B296" s="181">
        <f>'Tab3'!F55</f>
        <v>0</v>
      </c>
      <c r="C296" s="181" t="str">
        <f>'Tab3'!D55</f>
        <v>riga 25</v>
      </c>
      <c r="D296" s="182">
        <f>'Tab3'!E55</f>
        <v>0</v>
      </c>
      <c r="E296" s="182">
        <f t="shared" si="6"/>
        <v>0</v>
      </c>
    </row>
    <row r="297" spans="1:5" ht="13.2" hidden="1">
      <c r="A297" s="183">
        <f>'Tab3'!P56</f>
        <v>0</v>
      </c>
      <c r="B297" s="181">
        <f>'Tab3'!F56</f>
        <v>0</v>
      </c>
      <c r="C297" s="181" t="str">
        <f>'Tab3'!D56</f>
        <v>riga 26</v>
      </c>
      <c r="D297" s="182">
        <f>'Tab3'!E56</f>
        <v>0</v>
      </c>
      <c r="E297" s="182">
        <f t="shared" si="6"/>
        <v>0</v>
      </c>
    </row>
    <row r="298" spans="1:5" ht="13.2" hidden="1">
      <c r="A298" s="183">
        <f>'Tab3'!P57</f>
        <v>0</v>
      </c>
      <c r="B298" s="181">
        <f>'Tab3'!F57</f>
        <v>0</v>
      </c>
      <c r="C298" s="181" t="str">
        <f>'Tab3'!D57</f>
        <v>riga 27</v>
      </c>
      <c r="D298" s="182">
        <f>'Tab3'!E57</f>
        <v>0</v>
      </c>
      <c r="E298" s="182">
        <f t="shared" si="6"/>
        <v>0</v>
      </c>
    </row>
    <row r="299" spans="1:5" ht="13.2" hidden="1">
      <c r="A299" s="183">
        <f>'Tab3'!P58</f>
        <v>0</v>
      </c>
      <c r="B299" s="181">
        <f>'Tab3'!F58</f>
        <v>0</v>
      </c>
      <c r="C299" s="181" t="str">
        <f>'Tab3'!D58</f>
        <v>riga 28</v>
      </c>
      <c r="D299" s="182">
        <f>'Tab3'!E58</f>
        <v>0</v>
      </c>
      <c r="E299" s="182">
        <f t="shared" si="6"/>
        <v>0</v>
      </c>
    </row>
    <row r="300" spans="1:5" ht="13.2" hidden="1">
      <c r="A300" s="183">
        <f>'Tab3'!P59</f>
        <v>0</v>
      </c>
      <c r="B300" s="181">
        <f>'Tab3'!F59</f>
        <v>0</v>
      </c>
      <c r="C300" s="181" t="str">
        <f>'Tab3'!D59</f>
        <v>riga 29</v>
      </c>
      <c r="D300" s="182">
        <f>'Tab3'!E59</f>
        <v>0</v>
      </c>
      <c r="E300" s="182">
        <f t="shared" si="6"/>
        <v>0</v>
      </c>
    </row>
    <row r="301" spans="1:5" ht="13.2" hidden="1">
      <c r="A301" s="183">
        <f>'Tab3'!P60</f>
        <v>0</v>
      </c>
      <c r="B301" s="181">
        <f>'Tab3'!F60</f>
        <v>0</v>
      </c>
      <c r="C301" s="181" t="str">
        <f>'Tab3'!D60</f>
        <v>riga 30</v>
      </c>
      <c r="D301" s="182">
        <f>'Tab3'!E60</f>
        <v>0</v>
      </c>
      <c r="E301" s="182">
        <f t="shared" si="6"/>
        <v>0</v>
      </c>
    </row>
    <row r="302" spans="1:5" ht="13.2" hidden="1">
      <c r="A302" s="183">
        <f>'Tab3'!P61</f>
        <v>0</v>
      </c>
      <c r="B302" s="181">
        <f>'Tab3'!F61</f>
        <v>0</v>
      </c>
      <c r="C302" s="181" t="str">
        <f>'Tab3'!D61</f>
        <v>riga 31</v>
      </c>
      <c r="D302" s="182">
        <f>'Tab3'!E61</f>
        <v>0</v>
      </c>
      <c r="E302" s="182">
        <f t="shared" si="6"/>
        <v>0</v>
      </c>
    </row>
    <row r="303" spans="1:5" ht="13.2" hidden="1">
      <c r="A303" s="183">
        <f>'Tab3'!P62</f>
        <v>0</v>
      </c>
      <c r="B303" s="181">
        <f>'Tab3'!F62</f>
        <v>0</v>
      </c>
      <c r="C303" s="181" t="str">
        <f>'Tab3'!D62</f>
        <v>riga 32</v>
      </c>
      <c r="D303" s="182">
        <f>'Tab3'!E62</f>
        <v>0</v>
      </c>
      <c r="E303" s="182">
        <f t="shared" si="6"/>
        <v>0</v>
      </c>
    </row>
    <row r="304" spans="1:5" ht="13.2" hidden="1">
      <c r="A304" s="183">
        <f>'Tab3'!P63</f>
        <v>0</v>
      </c>
      <c r="B304" s="181">
        <f>'Tab3'!F63</f>
        <v>0</v>
      </c>
      <c r="C304" s="181" t="str">
        <f>'Tab3'!D63</f>
        <v>riga 33</v>
      </c>
      <c r="D304" s="182">
        <f>'Tab3'!E63</f>
        <v>0</v>
      </c>
      <c r="E304" s="182">
        <f t="shared" si="6"/>
        <v>0</v>
      </c>
    </row>
    <row r="305" spans="1:5" ht="13.2" hidden="1">
      <c r="A305" s="183">
        <f>'Tab3'!P64</f>
        <v>0</v>
      </c>
      <c r="B305" s="181">
        <f>'Tab3'!F64</f>
        <v>0</v>
      </c>
      <c r="C305" s="181" t="str">
        <f>'Tab3'!D64</f>
        <v>riga 34</v>
      </c>
      <c r="D305" s="182">
        <f>'Tab3'!E64</f>
        <v>0</v>
      </c>
      <c r="E305" s="182">
        <f t="shared" si="6"/>
        <v>0</v>
      </c>
    </row>
    <row r="306" spans="1:5" ht="13.2" hidden="1">
      <c r="A306" s="183">
        <f>'Tab3'!P65</f>
        <v>0</v>
      </c>
      <c r="B306" s="181">
        <f>'Tab3'!F65</f>
        <v>0</v>
      </c>
      <c r="C306" s="181" t="str">
        <f>'Tab3'!D65</f>
        <v>riga 35</v>
      </c>
      <c r="D306" s="182">
        <f>'Tab3'!E65</f>
        <v>0</v>
      </c>
      <c r="E306" s="182">
        <f t="shared" si="6"/>
        <v>0</v>
      </c>
    </row>
    <row r="307" spans="1:5" ht="13.2" hidden="1">
      <c r="A307" s="183">
        <f>'Tab3'!P66</f>
        <v>0</v>
      </c>
      <c r="B307" s="181">
        <f>'Tab3'!F66</f>
        <v>0</v>
      </c>
      <c r="C307" s="181" t="str">
        <f>'Tab3'!D66</f>
        <v>riga 36</v>
      </c>
      <c r="D307" s="182">
        <f>'Tab3'!E66</f>
        <v>0</v>
      </c>
      <c r="E307" s="182">
        <f t="shared" si="6"/>
        <v>0</v>
      </c>
    </row>
    <row r="308" spans="1:5" ht="13.2" hidden="1">
      <c r="A308" s="183">
        <f>'Tab3'!P67</f>
        <v>0</v>
      </c>
      <c r="B308" s="181">
        <f>'Tab3'!F67</f>
        <v>0</v>
      </c>
      <c r="C308" s="181" t="str">
        <f>'Tab3'!D67</f>
        <v>riga 37</v>
      </c>
      <c r="D308" s="182">
        <f>'Tab3'!E67</f>
        <v>0</v>
      </c>
      <c r="E308" s="182">
        <f t="shared" si="6"/>
        <v>0</v>
      </c>
    </row>
    <row r="309" spans="1:5" ht="13.2" hidden="1">
      <c r="A309" s="183">
        <f>'Tab3'!P68</f>
        <v>0</v>
      </c>
      <c r="B309" s="181">
        <f>'Tab3'!F68</f>
        <v>0</v>
      </c>
      <c r="C309" s="181" t="str">
        <f>'Tab3'!D68</f>
        <v>riga 38</v>
      </c>
      <c r="D309" s="182">
        <f>'Tab3'!E68</f>
        <v>0</v>
      </c>
      <c r="E309" s="182">
        <f t="shared" si="6"/>
        <v>0</v>
      </c>
    </row>
    <row r="310" spans="1:5" ht="13.2" hidden="1">
      <c r="A310" s="183">
        <f>'Tab3'!P69</f>
        <v>0</v>
      </c>
      <c r="B310" s="181">
        <f>'Tab3'!F69</f>
        <v>0</v>
      </c>
      <c r="C310" s="181" t="str">
        <f>'Tab3'!D69</f>
        <v>riga 39</v>
      </c>
      <c r="D310" s="182">
        <f>'Tab3'!E69</f>
        <v>0</v>
      </c>
      <c r="E310" s="182">
        <f t="shared" si="6"/>
        <v>0</v>
      </c>
    </row>
    <row r="311" spans="1:5" ht="13.2" hidden="1">
      <c r="A311" s="183">
        <f>'Tab3'!P70</f>
        <v>0</v>
      </c>
      <c r="B311" s="181">
        <f>'Tab3'!F70</f>
        <v>0</v>
      </c>
      <c r="C311" s="181" t="str">
        <f>'Tab3'!D70</f>
        <v>riga 40</v>
      </c>
      <c r="D311" s="182">
        <f>'Tab3'!E70</f>
        <v>0</v>
      </c>
      <c r="E311" s="182">
        <f t="shared" si="6"/>
        <v>0</v>
      </c>
    </row>
    <row r="312" spans="1:5" ht="13.2" hidden="1">
      <c r="A312" s="183">
        <f>'Tab3'!P71</f>
        <v>0</v>
      </c>
      <c r="B312" s="181">
        <f>'Tab3'!F71</f>
        <v>0</v>
      </c>
      <c r="C312" s="181" t="str">
        <f>'Tab3'!D71</f>
        <v>riga 41</v>
      </c>
      <c r="D312" s="182">
        <f>'Tab3'!E71</f>
        <v>0</v>
      </c>
      <c r="E312" s="182">
        <f t="shared" si="6"/>
        <v>0</v>
      </c>
    </row>
    <row r="313" spans="1:5" ht="13.2" hidden="1">
      <c r="A313" s="183">
        <f>'Tab3'!P72</f>
        <v>0</v>
      </c>
      <c r="B313" s="181">
        <f>'Tab3'!F72</f>
        <v>0</v>
      </c>
      <c r="C313" s="181" t="str">
        <f>'Tab3'!D72</f>
        <v>riga 42</v>
      </c>
      <c r="D313" s="182">
        <f>'Tab3'!E72</f>
        <v>0</v>
      </c>
      <c r="E313" s="182">
        <f t="shared" si="6"/>
        <v>0</v>
      </c>
    </row>
    <row r="314" spans="1:5" ht="13.2" hidden="1">
      <c r="A314" s="183">
        <f>'Tab3'!P73</f>
        <v>0</v>
      </c>
      <c r="B314" s="181">
        <f>'Tab3'!F73</f>
        <v>0</v>
      </c>
      <c r="C314" s="181" t="str">
        <f>'Tab3'!D73</f>
        <v>riga 43</v>
      </c>
      <c r="D314" s="182">
        <f>'Tab3'!E73</f>
        <v>0</v>
      </c>
      <c r="E314" s="182">
        <f t="shared" si="6"/>
        <v>0</v>
      </c>
    </row>
    <row r="315" spans="1:5" ht="13.2" hidden="1">
      <c r="A315" s="183">
        <f>'Tab3'!P74</f>
        <v>0</v>
      </c>
      <c r="B315" s="181">
        <f>'Tab3'!F74</f>
        <v>0</v>
      </c>
      <c r="C315" s="181" t="str">
        <f>'Tab3'!D74</f>
        <v>riga 44</v>
      </c>
      <c r="D315" s="182">
        <f>'Tab3'!E74</f>
        <v>0</v>
      </c>
      <c r="E315" s="182">
        <f t="shared" si="6"/>
        <v>0</v>
      </c>
    </row>
    <row r="316" spans="1:5" ht="13.2" hidden="1">
      <c r="A316" s="183">
        <f>'Tab3'!P75</f>
        <v>0</v>
      </c>
      <c r="B316" s="181">
        <f>'Tab3'!F75</f>
        <v>0</v>
      </c>
      <c r="C316" s="181" t="str">
        <f>'Tab3'!D75</f>
        <v>riga 45</v>
      </c>
      <c r="D316" s="182">
        <f>'Tab3'!E75</f>
        <v>0</v>
      </c>
      <c r="E316" s="182">
        <f t="shared" si="6"/>
        <v>0</v>
      </c>
    </row>
    <row r="317" spans="1:5" ht="13.2" hidden="1">
      <c r="A317" s="183">
        <f>'Tab3'!P76</f>
        <v>0</v>
      </c>
      <c r="B317" s="181">
        <f>'Tab3'!F76</f>
        <v>0</v>
      </c>
      <c r="C317" s="181" t="str">
        <f>'Tab3'!D76</f>
        <v>riga 46</v>
      </c>
      <c r="D317" s="182">
        <f>'Tab3'!E76</f>
        <v>0</v>
      </c>
      <c r="E317" s="182">
        <f t="shared" si="6"/>
        <v>0</v>
      </c>
    </row>
    <row r="318" spans="1:5" ht="13.2" hidden="1">
      <c r="A318" s="183">
        <f>'Tab3'!P77</f>
        <v>0</v>
      </c>
      <c r="B318" s="181">
        <f>'Tab3'!F77</f>
        <v>0</v>
      </c>
      <c r="C318" s="181" t="str">
        <f>'Tab3'!D77</f>
        <v>riga 47</v>
      </c>
      <c r="D318" s="182">
        <f>'Tab3'!E77</f>
        <v>0</v>
      </c>
      <c r="E318" s="182">
        <f t="shared" si="6"/>
        <v>0</v>
      </c>
    </row>
    <row r="319" spans="1:5" ht="13.2" hidden="1">
      <c r="A319" s="183">
        <f>'Tab3'!P78</f>
        <v>0</v>
      </c>
      <c r="B319" s="181">
        <f>'Tab3'!F78</f>
        <v>0</v>
      </c>
      <c r="C319" s="181" t="str">
        <f>'Tab3'!D78</f>
        <v>riga 48</v>
      </c>
      <c r="D319" s="182">
        <f>'Tab3'!E78</f>
        <v>0</v>
      </c>
      <c r="E319" s="182">
        <f t="shared" si="6"/>
        <v>0</v>
      </c>
    </row>
    <row r="320" spans="1:5" ht="13.2" hidden="1">
      <c r="A320" s="183">
        <f>'Tab3'!P79</f>
        <v>0</v>
      </c>
      <c r="B320" s="181">
        <f>'Tab3'!F79</f>
        <v>0</v>
      </c>
      <c r="C320" s="181" t="str">
        <f>'Tab3'!D79</f>
        <v>riga 49</v>
      </c>
      <c r="D320" s="182">
        <f>'Tab3'!E79</f>
        <v>0</v>
      </c>
      <c r="E320" s="182">
        <f t="shared" si="6"/>
        <v>0</v>
      </c>
    </row>
    <row r="321" spans="1:5" ht="13.2" hidden="1">
      <c r="A321" s="183">
        <f>'Tab3'!P80</f>
        <v>0</v>
      </c>
      <c r="B321" s="181">
        <f>'Tab3'!F80</f>
        <v>0</v>
      </c>
      <c r="C321" s="181" t="str">
        <f>'Tab3'!D80</f>
        <v>riga 50</v>
      </c>
      <c r="D321" s="182">
        <f>'Tab3'!E80</f>
        <v>0</v>
      </c>
      <c r="E321" s="182">
        <f t="shared" si="6"/>
        <v>0</v>
      </c>
    </row>
    <row r="322" spans="1:5" ht="15.6" hidden="1">
      <c r="A322" s="177" t="s">
        <v>409</v>
      </c>
      <c r="B322" s="177" t="s">
        <v>412</v>
      </c>
      <c r="C322" s="178" t="str">
        <f>'Tab3'!A81</f>
        <v>Qui si può inserire una tipologia ordine con MAX 100 righe</v>
      </c>
      <c r="D322" s="179"/>
      <c r="E322" s="180">
        <f>SUM(E323:E422)</f>
        <v>0</v>
      </c>
    </row>
    <row r="323" spans="1:5" ht="13.2" hidden="1">
      <c r="A323" s="183">
        <f>'Tab3'!P82</f>
        <v>0</v>
      </c>
      <c r="B323" s="181">
        <f>'Tab3'!F82</f>
        <v>0</v>
      </c>
      <c r="C323" s="181" t="str">
        <f>'Tab3'!D82</f>
        <v>riga 1</v>
      </c>
      <c r="D323" s="182">
        <f>'Tab3'!E82</f>
        <v>0</v>
      </c>
      <c r="E323" s="182">
        <f t="shared" ref="E323:E422" si="7">A323*D323</f>
        <v>0</v>
      </c>
    </row>
    <row r="324" spans="1:5" ht="13.2" hidden="1">
      <c r="A324" s="183">
        <f>'Tab3'!P83</f>
        <v>0</v>
      </c>
      <c r="B324" s="181">
        <f>'Tab3'!F83</f>
        <v>0</v>
      </c>
      <c r="C324" s="181" t="str">
        <f>'Tab3'!D83</f>
        <v>riga 2</v>
      </c>
      <c r="D324" s="182">
        <f>'Tab3'!E83</f>
        <v>0</v>
      </c>
      <c r="E324" s="182">
        <f t="shared" si="7"/>
        <v>0</v>
      </c>
    </row>
    <row r="325" spans="1:5" ht="13.2" hidden="1">
      <c r="A325" s="183">
        <f>'Tab3'!P84</f>
        <v>0</v>
      </c>
      <c r="B325" s="181">
        <f>'Tab3'!F84</f>
        <v>0</v>
      </c>
      <c r="C325" s="181" t="str">
        <f>'Tab3'!D84</f>
        <v>riga 3</v>
      </c>
      <c r="D325" s="182">
        <f>'Tab3'!E84</f>
        <v>0</v>
      </c>
      <c r="E325" s="182">
        <f t="shared" si="7"/>
        <v>0</v>
      </c>
    </row>
    <row r="326" spans="1:5" ht="13.2" hidden="1">
      <c r="A326" s="183">
        <f>'Tab3'!P85</f>
        <v>0</v>
      </c>
      <c r="B326" s="181">
        <f>'Tab3'!F85</f>
        <v>0</v>
      </c>
      <c r="C326" s="181" t="str">
        <f>'Tab3'!D85</f>
        <v>riga 4</v>
      </c>
      <c r="D326" s="182">
        <f>'Tab3'!E85</f>
        <v>0</v>
      </c>
      <c r="E326" s="182">
        <f t="shared" si="7"/>
        <v>0</v>
      </c>
    </row>
    <row r="327" spans="1:5" ht="13.2" hidden="1">
      <c r="A327" s="183">
        <f>'Tab3'!P86</f>
        <v>0</v>
      </c>
      <c r="B327" s="181">
        <f>'Tab3'!F86</f>
        <v>0</v>
      </c>
      <c r="C327" s="181" t="str">
        <f>'Tab3'!D86</f>
        <v>riga 5</v>
      </c>
      <c r="D327" s="182">
        <f>'Tab3'!E86</f>
        <v>0</v>
      </c>
      <c r="E327" s="182">
        <f t="shared" si="7"/>
        <v>0</v>
      </c>
    </row>
    <row r="328" spans="1:5" ht="13.2" hidden="1">
      <c r="A328" s="183">
        <f>'Tab3'!P87</f>
        <v>0</v>
      </c>
      <c r="B328" s="181">
        <f>'Tab3'!F87</f>
        <v>0</v>
      </c>
      <c r="C328" s="181" t="str">
        <f>'Tab3'!D87</f>
        <v>riga 6</v>
      </c>
      <c r="D328" s="182">
        <f>'Tab3'!E87</f>
        <v>0</v>
      </c>
      <c r="E328" s="182">
        <f t="shared" si="7"/>
        <v>0</v>
      </c>
    </row>
    <row r="329" spans="1:5" ht="13.2" hidden="1">
      <c r="A329" s="183">
        <f>'Tab3'!P88</f>
        <v>0</v>
      </c>
      <c r="B329" s="181">
        <f>'Tab3'!F88</f>
        <v>0</v>
      </c>
      <c r="C329" s="181" t="str">
        <f>'Tab3'!D88</f>
        <v>riga 7</v>
      </c>
      <c r="D329" s="182">
        <f>'Tab3'!E88</f>
        <v>0</v>
      </c>
      <c r="E329" s="182">
        <f t="shared" si="7"/>
        <v>0</v>
      </c>
    </row>
    <row r="330" spans="1:5" ht="13.2" hidden="1">
      <c r="A330" s="183">
        <f>'Tab3'!P89</f>
        <v>0</v>
      </c>
      <c r="B330" s="181">
        <f>'Tab3'!F89</f>
        <v>0</v>
      </c>
      <c r="C330" s="181" t="str">
        <f>'Tab3'!D89</f>
        <v>riga 8</v>
      </c>
      <c r="D330" s="182">
        <f>'Tab3'!E89</f>
        <v>0</v>
      </c>
      <c r="E330" s="182">
        <f t="shared" si="7"/>
        <v>0</v>
      </c>
    </row>
    <row r="331" spans="1:5" ht="13.2" hidden="1">
      <c r="A331" s="183">
        <f>'Tab3'!P90</f>
        <v>0</v>
      </c>
      <c r="B331" s="181">
        <f>'Tab3'!F90</f>
        <v>0</v>
      </c>
      <c r="C331" s="181" t="str">
        <f>'Tab3'!D90</f>
        <v>riga 9</v>
      </c>
      <c r="D331" s="182">
        <f>'Tab3'!E90</f>
        <v>0</v>
      </c>
      <c r="E331" s="182">
        <f t="shared" si="7"/>
        <v>0</v>
      </c>
    </row>
    <row r="332" spans="1:5" ht="13.2" hidden="1">
      <c r="A332" s="183">
        <f>'Tab3'!P91</f>
        <v>0</v>
      </c>
      <c r="B332" s="181">
        <f>'Tab3'!F91</f>
        <v>0</v>
      </c>
      <c r="C332" s="181" t="str">
        <f>'Tab3'!D91</f>
        <v>riga 10</v>
      </c>
      <c r="D332" s="182">
        <f>'Tab3'!E91</f>
        <v>0</v>
      </c>
      <c r="E332" s="182">
        <f t="shared" si="7"/>
        <v>0</v>
      </c>
    </row>
    <row r="333" spans="1:5" ht="13.2" hidden="1">
      <c r="A333" s="183">
        <f>'Tab3'!P92</f>
        <v>0</v>
      </c>
      <c r="B333" s="181">
        <f>'Tab3'!F92</f>
        <v>0</v>
      </c>
      <c r="C333" s="181" t="str">
        <f>'Tab3'!D92</f>
        <v>riga 11</v>
      </c>
      <c r="D333" s="182">
        <f>'Tab3'!E92</f>
        <v>0</v>
      </c>
      <c r="E333" s="182">
        <f t="shared" si="7"/>
        <v>0</v>
      </c>
    </row>
    <row r="334" spans="1:5" ht="13.2" hidden="1">
      <c r="A334" s="183">
        <f>'Tab3'!P93</f>
        <v>0</v>
      </c>
      <c r="B334" s="181">
        <f>'Tab3'!F93</f>
        <v>0</v>
      </c>
      <c r="C334" s="181" t="str">
        <f>'Tab3'!D93</f>
        <v>riga 12</v>
      </c>
      <c r="D334" s="182">
        <f>'Tab3'!E93</f>
        <v>0</v>
      </c>
      <c r="E334" s="182">
        <f t="shared" si="7"/>
        <v>0</v>
      </c>
    </row>
    <row r="335" spans="1:5" ht="13.2" hidden="1">
      <c r="A335" s="183">
        <f>'Tab3'!P94</f>
        <v>0</v>
      </c>
      <c r="B335" s="181">
        <f>'Tab3'!F94</f>
        <v>0</v>
      </c>
      <c r="C335" s="181" t="str">
        <f>'Tab3'!D94</f>
        <v>riga 13</v>
      </c>
      <c r="D335" s="182">
        <f>'Tab3'!E94</f>
        <v>0</v>
      </c>
      <c r="E335" s="182">
        <f t="shared" si="7"/>
        <v>0</v>
      </c>
    </row>
    <row r="336" spans="1:5" ht="13.2" hidden="1">
      <c r="A336" s="183">
        <f>'Tab3'!P95</f>
        <v>0</v>
      </c>
      <c r="B336" s="181">
        <f>'Tab3'!F95</f>
        <v>0</v>
      </c>
      <c r="C336" s="181" t="str">
        <f>'Tab3'!D95</f>
        <v>riga 14</v>
      </c>
      <c r="D336" s="182">
        <f>'Tab3'!E95</f>
        <v>0</v>
      </c>
      <c r="E336" s="182">
        <f t="shared" si="7"/>
        <v>0</v>
      </c>
    </row>
    <row r="337" spans="1:5" ht="13.2" hidden="1">
      <c r="A337" s="183">
        <f>'Tab3'!P96</f>
        <v>0</v>
      </c>
      <c r="B337" s="181">
        <f>'Tab3'!F96</f>
        <v>0</v>
      </c>
      <c r="C337" s="181" t="str">
        <f>'Tab3'!D96</f>
        <v>riga 15</v>
      </c>
      <c r="D337" s="182">
        <f>'Tab3'!E96</f>
        <v>0</v>
      </c>
      <c r="E337" s="182">
        <f t="shared" si="7"/>
        <v>0</v>
      </c>
    </row>
    <row r="338" spans="1:5" ht="13.2" hidden="1">
      <c r="A338" s="183">
        <f>'Tab3'!P97</f>
        <v>0</v>
      </c>
      <c r="B338" s="181">
        <f>'Tab3'!F97</f>
        <v>0</v>
      </c>
      <c r="C338" s="181" t="str">
        <f>'Tab3'!D97</f>
        <v>riga 16</v>
      </c>
      <c r="D338" s="182">
        <f>'Tab3'!E97</f>
        <v>0</v>
      </c>
      <c r="E338" s="182">
        <f t="shared" si="7"/>
        <v>0</v>
      </c>
    </row>
    <row r="339" spans="1:5" ht="13.2" hidden="1">
      <c r="A339" s="183">
        <f>'Tab3'!P98</f>
        <v>0</v>
      </c>
      <c r="B339" s="181">
        <f>'Tab3'!F98</f>
        <v>0</v>
      </c>
      <c r="C339" s="181" t="str">
        <f>'Tab3'!D98</f>
        <v>riga 17</v>
      </c>
      <c r="D339" s="182">
        <f>'Tab3'!E98</f>
        <v>0</v>
      </c>
      <c r="E339" s="182">
        <f t="shared" si="7"/>
        <v>0</v>
      </c>
    </row>
    <row r="340" spans="1:5" ht="13.2" hidden="1">
      <c r="A340" s="183">
        <f>'Tab3'!P99</f>
        <v>0</v>
      </c>
      <c r="B340" s="181">
        <f>'Tab3'!F99</f>
        <v>0</v>
      </c>
      <c r="C340" s="181" t="str">
        <f>'Tab3'!D99</f>
        <v>riga 18</v>
      </c>
      <c r="D340" s="182">
        <f>'Tab3'!E99</f>
        <v>0</v>
      </c>
      <c r="E340" s="182">
        <f t="shared" si="7"/>
        <v>0</v>
      </c>
    </row>
    <row r="341" spans="1:5" ht="13.2" hidden="1">
      <c r="A341" s="183">
        <f>'Tab3'!P100</f>
        <v>0</v>
      </c>
      <c r="B341" s="181">
        <f>'Tab3'!F100</f>
        <v>0</v>
      </c>
      <c r="C341" s="181" t="str">
        <f>'Tab3'!D100</f>
        <v>riga 19</v>
      </c>
      <c r="D341" s="182">
        <f>'Tab3'!E100</f>
        <v>0</v>
      </c>
      <c r="E341" s="182">
        <f t="shared" si="7"/>
        <v>0</v>
      </c>
    </row>
    <row r="342" spans="1:5" ht="13.2" hidden="1">
      <c r="A342" s="183">
        <f>'Tab3'!P101</f>
        <v>0</v>
      </c>
      <c r="B342" s="181">
        <f>'Tab3'!F101</f>
        <v>0</v>
      </c>
      <c r="C342" s="181" t="str">
        <f>'Tab3'!D101</f>
        <v>riga 20</v>
      </c>
      <c r="D342" s="182">
        <f>'Tab3'!E101</f>
        <v>0</v>
      </c>
      <c r="E342" s="182">
        <f t="shared" si="7"/>
        <v>0</v>
      </c>
    </row>
    <row r="343" spans="1:5" ht="13.2" hidden="1">
      <c r="A343" s="183">
        <f>'Tab3'!P102</f>
        <v>0</v>
      </c>
      <c r="B343" s="181">
        <f>'Tab3'!F102</f>
        <v>0</v>
      </c>
      <c r="C343" s="181" t="str">
        <f>'Tab3'!D102</f>
        <v>riga 21</v>
      </c>
      <c r="D343" s="182">
        <f>'Tab3'!E102</f>
        <v>0</v>
      </c>
      <c r="E343" s="182">
        <f t="shared" si="7"/>
        <v>0</v>
      </c>
    </row>
    <row r="344" spans="1:5" ht="13.2" hidden="1">
      <c r="A344" s="183">
        <f>'Tab3'!P103</f>
        <v>0</v>
      </c>
      <c r="B344" s="181">
        <f>'Tab3'!F103</f>
        <v>0</v>
      </c>
      <c r="C344" s="181" t="str">
        <f>'Tab3'!D103</f>
        <v>riga 22</v>
      </c>
      <c r="D344" s="182">
        <f>'Tab3'!E103</f>
        <v>0</v>
      </c>
      <c r="E344" s="182">
        <f t="shared" si="7"/>
        <v>0</v>
      </c>
    </row>
    <row r="345" spans="1:5" ht="13.2" hidden="1">
      <c r="A345" s="183">
        <f>'Tab3'!P104</f>
        <v>0</v>
      </c>
      <c r="B345" s="181">
        <f>'Tab3'!F104</f>
        <v>0</v>
      </c>
      <c r="C345" s="181" t="str">
        <f>'Tab3'!D104</f>
        <v>riga 23</v>
      </c>
      <c r="D345" s="182">
        <f>'Tab3'!E104</f>
        <v>0</v>
      </c>
      <c r="E345" s="182">
        <f t="shared" si="7"/>
        <v>0</v>
      </c>
    </row>
    <row r="346" spans="1:5" ht="13.2" hidden="1">
      <c r="A346" s="183">
        <f>'Tab3'!P105</f>
        <v>0</v>
      </c>
      <c r="B346" s="181">
        <f>'Tab3'!F105</f>
        <v>0</v>
      </c>
      <c r="C346" s="181" t="str">
        <f>'Tab3'!D105</f>
        <v>riga 24</v>
      </c>
      <c r="D346" s="182">
        <f>'Tab3'!E105</f>
        <v>0</v>
      </c>
      <c r="E346" s="182">
        <f t="shared" si="7"/>
        <v>0</v>
      </c>
    </row>
    <row r="347" spans="1:5" ht="13.2" hidden="1">
      <c r="A347" s="183">
        <f>'Tab3'!P106</f>
        <v>0</v>
      </c>
      <c r="B347" s="181">
        <f>'Tab3'!F106</f>
        <v>0</v>
      </c>
      <c r="C347" s="181" t="str">
        <f>'Tab3'!D106</f>
        <v>riga 25</v>
      </c>
      <c r="D347" s="182">
        <f>'Tab3'!E106</f>
        <v>0</v>
      </c>
      <c r="E347" s="182">
        <f t="shared" si="7"/>
        <v>0</v>
      </c>
    </row>
    <row r="348" spans="1:5" ht="13.2" hidden="1">
      <c r="A348" s="183">
        <f>'Tab3'!P107</f>
        <v>0</v>
      </c>
      <c r="B348" s="181">
        <f>'Tab3'!F107</f>
        <v>0</v>
      </c>
      <c r="C348" s="181" t="str">
        <f>'Tab3'!D107</f>
        <v>riga 26</v>
      </c>
      <c r="D348" s="182">
        <f>'Tab3'!E107</f>
        <v>0</v>
      </c>
      <c r="E348" s="182">
        <f t="shared" si="7"/>
        <v>0</v>
      </c>
    </row>
    <row r="349" spans="1:5" ht="13.2" hidden="1">
      <c r="A349" s="183">
        <f>'Tab3'!P108</f>
        <v>0</v>
      </c>
      <c r="B349" s="181">
        <f>'Tab3'!F108</f>
        <v>0</v>
      </c>
      <c r="C349" s="181" t="str">
        <f>'Tab3'!D108</f>
        <v>riga 27</v>
      </c>
      <c r="D349" s="182">
        <f>'Tab3'!E108</f>
        <v>0</v>
      </c>
      <c r="E349" s="182">
        <f t="shared" si="7"/>
        <v>0</v>
      </c>
    </row>
    <row r="350" spans="1:5" ht="13.2" hidden="1">
      <c r="A350" s="183">
        <f>'Tab3'!P109</f>
        <v>0</v>
      </c>
      <c r="B350" s="181">
        <f>'Tab3'!F109</f>
        <v>0</v>
      </c>
      <c r="C350" s="181" t="str">
        <f>'Tab3'!D109</f>
        <v>riga 28</v>
      </c>
      <c r="D350" s="182">
        <f>'Tab3'!E109</f>
        <v>0</v>
      </c>
      <c r="E350" s="182">
        <f t="shared" si="7"/>
        <v>0</v>
      </c>
    </row>
    <row r="351" spans="1:5" ht="13.2" hidden="1">
      <c r="A351" s="183">
        <f>'Tab3'!P110</f>
        <v>0</v>
      </c>
      <c r="B351" s="181">
        <f>'Tab3'!F110</f>
        <v>0</v>
      </c>
      <c r="C351" s="181" t="str">
        <f>'Tab3'!D110</f>
        <v>riga 29</v>
      </c>
      <c r="D351" s="182">
        <f>'Tab3'!E110</f>
        <v>0</v>
      </c>
      <c r="E351" s="182">
        <f t="shared" si="7"/>
        <v>0</v>
      </c>
    </row>
    <row r="352" spans="1:5" ht="13.2" hidden="1">
      <c r="A352" s="183">
        <f>'Tab3'!P111</f>
        <v>0</v>
      </c>
      <c r="B352" s="181">
        <f>'Tab3'!F111</f>
        <v>0</v>
      </c>
      <c r="C352" s="181" t="str">
        <f>'Tab3'!D111</f>
        <v>riga 30</v>
      </c>
      <c r="D352" s="182">
        <f>'Tab3'!E111</f>
        <v>0</v>
      </c>
      <c r="E352" s="182">
        <f t="shared" si="7"/>
        <v>0</v>
      </c>
    </row>
    <row r="353" spans="1:5" ht="13.2" hidden="1">
      <c r="A353" s="183">
        <f>'Tab3'!P112</f>
        <v>0</v>
      </c>
      <c r="B353" s="181">
        <f>'Tab3'!F112</f>
        <v>0</v>
      </c>
      <c r="C353" s="181" t="str">
        <f>'Tab3'!D112</f>
        <v>riga 31</v>
      </c>
      <c r="D353" s="182">
        <f>'Tab3'!E112</f>
        <v>0</v>
      </c>
      <c r="E353" s="182">
        <f t="shared" si="7"/>
        <v>0</v>
      </c>
    </row>
    <row r="354" spans="1:5" ht="13.2" hidden="1">
      <c r="A354" s="183">
        <f>'Tab3'!P113</f>
        <v>0</v>
      </c>
      <c r="B354" s="181">
        <f>'Tab3'!F113</f>
        <v>0</v>
      </c>
      <c r="C354" s="181" t="str">
        <f>'Tab3'!D113</f>
        <v>riga 32</v>
      </c>
      <c r="D354" s="182">
        <f>'Tab3'!E113</f>
        <v>0</v>
      </c>
      <c r="E354" s="182">
        <f t="shared" si="7"/>
        <v>0</v>
      </c>
    </row>
    <row r="355" spans="1:5" ht="13.2" hidden="1">
      <c r="A355" s="183">
        <f>'Tab3'!P114</f>
        <v>0</v>
      </c>
      <c r="B355" s="181">
        <f>'Tab3'!F114</f>
        <v>0</v>
      </c>
      <c r="C355" s="181" t="str">
        <f>'Tab3'!D114</f>
        <v>riga 33</v>
      </c>
      <c r="D355" s="182">
        <f>'Tab3'!E114</f>
        <v>0</v>
      </c>
      <c r="E355" s="182">
        <f t="shared" si="7"/>
        <v>0</v>
      </c>
    </row>
    <row r="356" spans="1:5" ht="13.2" hidden="1">
      <c r="A356" s="183">
        <f>'Tab3'!P115</f>
        <v>0</v>
      </c>
      <c r="B356" s="181">
        <f>'Tab3'!F115</f>
        <v>0</v>
      </c>
      <c r="C356" s="181" t="str">
        <f>'Tab3'!D115</f>
        <v>riga 34</v>
      </c>
      <c r="D356" s="182">
        <f>'Tab3'!E115</f>
        <v>0</v>
      </c>
      <c r="E356" s="182">
        <f t="shared" si="7"/>
        <v>0</v>
      </c>
    </row>
    <row r="357" spans="1:5" ht="13.2" hidden="1">
      <c r="A357" s="183">
        <f>'Tab3'!P116</f>
        <v>0</v>
      </c>
      <c r="B357" s="181">
        <f>'Tab3'!F116</f>
        <v>0</v>
      </c>
      <c r="C357" s="181" t="str">
        <f>'Tab3'!D116</f>
        <v>riga 35</v>
      </c>
      <c r="D357" s="182">
        <f>'Tab3'!E116</f>
        <v>0</v>
      </c>
      <c r="E357" s="182">
        <f t="shared" si="7"/>
        <v>0</v>
      </c>
    </row>
    <row r="358" spans="1:5" ht="13.2" hidden="1">
      <c r="A358" s="183">
        <f>'Tab3'!P117</f>
        <v>0</v>
      </c>
      <c r="B358" s="181">
        <f>'Tab3'!F117</f>
        <v>0</v>
      </c>
      <c r="C358" s="181" t="str">
        <f>'Tab3'!D117</f>
        <v>riga 36</v>
      </c>
      <c r="D358" s="182">
        <f>'Tab3'!E117</f>
        <v>0</v>
      </c>
      <c r="E358" s="182">
        <f t="shared" si="7"/>
        <v>0</v>
      </c>
    </row>
    <row r="359" spans="1:5" ht="13.2" hidden="1">
      <c r="A359" s="183">
        <f>'Tab3'!P118</f>
        <v>0</v>
      </c>
      <c r="B359" s="181">
        <f>'Tab3'!F118</f>
        <v>0</v>
      </c>
      <c r="C359" s="181" t="str">
        <f>'Tab3'!D118</f>
        <v>riga 37</v>
      </c>
      <c r="D359" s="182">
        <f>'Tab3'!E118</f>
        <v>0</v>
      </c>
      <c r="E359" s="182">
        <f t="shared" si="7"/>
        <v>0</v>
      </c>
    </row>
    <row r="360" spans="1:5" ht="13.2" hidden="1">
      <c r="A360" s="183">
        <f>'Tab3'!P119</f>
        <v>0</v>
      </c>
      <c r="B360" s="181">
        <f>'Tab3'!F119</f>
        <v>0</v>
      </c>
      <c r="C360" s="181" t="str">
        <f>'Tab3'!D119</f>
        <v>riga 38</v>
      </c>
      <c r="D360" s="182">
        <f>'Tab3'!E119</f>
        <v>0</v>
      </c>
      <c r="E360" s="182">
        <f t="shared" si="7"/>
        <v>0</v>
      </c>
    </row>
    <row r="361" spans="1:5" ht="13.2" hidden="1">
      <c r="A361" s="183">
        <f>'Tab3'!P120</f>
        <v>0</v>
      </c>
      <c r="B361" s="181">
        <f>'Tab3'!F120</f>
        <v>0</v>
      </c>
      <c r="C361" s="181" t="str">
        <f>'Tab3'!D120</f>
        <v>riga 39</v>
      </c>
      <c r="D361" s="182">
        <f>'Tab3'!E120</f>
        <v>0</v>
      </c>
      <c r="E361" s="182">
        <f t="shared" si="7"/>
        <v>0</v>
      </c>
    </row>
    <row r="362" spans="1:5" ht="13.2" hidden="1">
      <c r="A362" s="183">
        <f>'Tab3'!P121</f>
        <v>0</v>
      </c>
      <c r="B362" s="181">
        <f>'Tab3'!F121</f>
        <v>0</v>
      </c>
      <c r="C362" s="181" t="str">
        <f>'Tab3'!D121</f>
        <v>riga 40</v>
      </c>
      <c r="D362" s="182">
        <f>'Tab3'!E121</f>
        <v>0</v>
      </c>
      <c r="E362" s="182">
        <f t="shared" si="7"/>
        <v>0</v>
      </c>
    </row>
    <row r="363" spans="1:5" ht="13.2" hidden="1">
      <c r="A363" s="183">
        <f>'Tab3'!P122</f>
        <v>0</v>
      </c>
      <c r="B363" s="181">
        <f>'Tab3'!F122</f>
        <v>0</v>
      </c>
      <c r="C363" s="181" t="str">
        <f>'Tab3'!D122</f>
        <v>riga 41</v>
      </c>
      <c r="D363" s="182">
        <f>'Tab3'!E122</f>
        <v>0</v>
      </c>
      <c r="E363" s="182">
        <f t="shared" si="7"/>
        <v>0</v>
      </c>
    </row>
    <row r="364" spans="1:5" ht="13.2" hidden="1">
      <c r="A364" s="183">
        <f>'Tab3'!P123</f>
        <v>0</v>
      </c>
      <c r="B364" s="181">
        <f>'Tab3'!F123</f>
        <v>0</v>
      </c>
      <c r="C364" s="181" t="str">
        <f>'Tab3'!D123</f>
        <v>riga 42</v>
      </c>
      <c r="D364" s="182">
        <f>'Tab3'!E123</f>
        <v>0</v>
      </c>
      <c r="E364" s="182">
        <f t="shared" si="7"/>
        <v>0</v>
      </c>
    </row>
    <row r="365" spans="1:5" ht="13.2" hidden="1">
      <c r="A365" s="183">
        <f>'Tab3'!P124</f>
        <v>0</v>
      </c>
      <c r="B365" s="181">
        <f>'Tab3'!F124</f>
        <v>0</v>
      </c>
      <c r="C365" s="181" t="str">
        <f>'Tab3'!D124</f>
        <v>riga 43</v>
      </c>
      <c r="D365" s="182">
        <f>'Tab3'!E124</f>
        <v>0</v>
      </c>
      <c r="E365" s="182">
        <f t="shared" si="7"/>
        <v>0</v>
      </c>
    </row>
    <row r="366" spans="1:5" ht="13.2" hidden="1">
      <c r="A366" s="183">
        <f>'Tab3'!P125</f>
        <v>0</v>
      </c>
      <c r="B366" s="181">
        <f>'Tab3'!F125</f>
        <v>0</v>
      </c>
      <c r="C366" s="181" t="str">
        <f>'Tab3'!D125</f>
        <v>riga 44</v>
      </c>
      <c r="D366" s="182">
        <f>'Tab3'!E125</f>
        <v>0</v>
      </c>
      <c r="E366" s="182">
        <f t="shared" si="7"/>
        <v>0</v>
      </c>
    </row>
    <row r="367" spans="1:5" ht="13.2" hidden="1">
      <c r="A367" s="183">
        <f>'Tab3'!P126</f>
        <v>0</v>
      </c>
      <c r="B367" s="181">
        <f>'Tab3'!F126</f>
        <v>0</v>
      </c>
      <c r="C367" s="181" t="str">
        <f>'Tab3'!D126</f>
        <v>riga 45</v>
      </c>
      <c r="D367" s="182">
        <f>'Tab3'!E126</f>
        <v>0</v>
      </c>
      <c r="E367" s="182">
        <f t="shared" si="7"/>
        <v>0</v>
      </c>
    </row>
    <row r="368" spans="1:5" ht="13.2" hidden="1">
      <c r="A368" s="183">
        <f>'Tab3'!P127</f>
        <v>0</v>
      </c>
      <c r="B368" s="181">
        <f>'Tab3'!F127</f>
        <v>0</v>
      </c>
      <c r="C368" s="181" t="str">
        <f>'Tab3'!D127</f>
        <v>riga 46</v>
      </c>
      <c r="D368" s="182">
        <f>'Tab3'!E127</f>
        <v>0</v>
      </c>
      <c r="E368" s="182">
        <f t="shared" si="7"/>
        <v>0</v>
      </c>
    </row>
    <row r="369" spans="1:5" ht="13.2" hidden="1">
      <c r="A369" s="183">
        <f>'Tab3'!P128</f>
        <v>0</v>
      </c>
      <c r="B369" s="181">
        <f>'Tab3'!F128</f>
        <v>0</v>
      </c>
      <c r="C369" s="181" t="str">
        <f>'Tab3'!D128</f>
        <v>riga 47</v>
      </c>
      <c r="D369" s="182">
        <f>'Tab3'!E128</f>
        <v>0</v>
      </c>
      <c r="E369" s="182">
        <f t="shared" si="7"/>
        <v>0</v>
      </c>
    </row>
    <row r="370" spans="1:5" ht="13.2" hidden="1">
      <c r="A370" s="183">
        <f>'Tab3'!P129</f>
        <v>0</v>
      </c>
      <c r="B370" s="181">
        <f>'Tab3'!F129</f>
        <v>0</v>
      </c>
      <c r="C370" s="181" t="str">
        <f>'Tab3'!D129</f>
        <v>riga 48</v>
      </c>
      <c r="D370" s="182">
        <f>'Tab3'!E129</f>
        <v>0</v>
      </c>
      <c r="E370" s="182">
        <f t="shared" si="7"/>
        <v>0</v>
      </c>
    </row>
    <row r="371" spans="1:5" ht="13.2" hidden="1">
      <c r="A371" s="183">
        <f>'Tab3'!P130</f>
        <v>0</v>
      </c>
      <c r="B371" s="181">
        <f>'Tab3'!F130</f>
        <v>0</v>
      </c>
      <c r="C371" s="181" t="str">
        <f>'Tab3'!D130</f>
        <v>riga 49</v>
      </c>
      <c r="D371" s="182">
        <f>'Tab3'!E130</f>
        <v>0</v>
      </c>
      <c r="E371" s="182">
        <f t="shared" si="7"/>
        <v>0</v>
      </c>
    </row>
    <row r="372" spans="1:5" ht="13.2" hidden="1">
      <c r="A372" s="183">
        <f>'Tab3'!P131</f>
        <v>0</v>
      </c>
      <c r="B372" s="181">
        <f>'Tab3'!F131</f>
        <v>0</v>
      </c>
      <c r="C372" s="181" t="str">
        <f>'Tab3'!D131</f>
        <v>riga 50</v>
      </c>
      <c r="D372" s="182">
        <f>'Tab3'!E131</f>
        <v>0</v>
      </c>
      <c r="E372" s="182">
        <f t="shared" si="7"/>
        <v>0</v>
      </c>
    </row>
    <row r="373" spans="1:5" ht="13.2" hidden="1">
      <c r="A373" s="183">
        <f>'Tab3'!P132</f>
        <v>0</v>
      </c>
      <c r="B373" s="181">
        <f>'Tab3'!F132</f>
        <v>0</v>
      </c>
      <c r="C373" s="181" t="str">
        <f>'Tab3'!D132</f>
        <v>riga 51</v>
      </c>
      <c r="D373" s="182">
        <f>'Tab3'!E132</f>
        <v>0</v>
      </c>
      <c r="E373" s="182">
        <f t="shared" si="7"/>
        <v>0</v>
      </c>
    </row>
    <row r="374" spans="1:5" ht="13.2" hidden="1">
      <c r="A374" s="183">
        <f>'Tab3'!P133</f>
        <v>0</v>
      </c>
      <c r="B374" s="181">
        <f>'Tab3'!F133</f>
        <v>0</v>
      </c>
      <c r="C374" s="181" t="str">
        <f>'Tab3'!D133</f>
        <v>riga 52</v>
      </c>
      <c r="D374" s="182">
        <f>'Tab3'!E133</f>
        <v>0</v>
      </c>
      <c r="E374" s="182">
        <f t="shared" si="7"/>
        <v>0</v>
      </c>
    </row>
    <row r="375" spans="1:5" ht="13.2" hidden="1">
      <c r="A375" s="183">
        <f>'Tab3'!P134</f>
        <v>0</v>
      </c>
      <c r="B375" s="181">
        <f>'Tab3'!F134</f>
        <v>0</v>
      </c>
      <c r="C375" s="181" t="str">
        <f>'Tab3'!D134</f>
        <v>riga 53</v>
      </c>
      <c r="D375" s="182">
        <f>'Tab3'!E134</f>
        <v>0</v>
      </c>
      <c r="E375" s="182">
        <f t="shared" si="7"/>
        <v>0</v>
      </c>
    </row>
    <row r="376" spans="1:5" ht="13.2" hidden="1">
      <c r="A376" s="183">
        <f>'Tab3'!P135</f>
        <v>0</v>
      </c>
      <c r="B376" s="181">
        <f>'Tab3'!F135</f>
        <v>0</v>
      </c>
      <c r="C376" s="181" t="str">
        <f>'Tab3'!D135</f>
        <v>riga 54</v>
      </c>
      <c r="D376" s="182">
        <f>'Tab3'!E135</f>
        <v>0</v>
      </c>
      <c r="E376" s="182">
        <f t="shared" si="7"/>
        <v>0</v>
      </c>
    </row>
    <row r="377" spans="1:5" ht="13.2" hidden="1">
      <c r="A377" s="183">
        <f>'Tab3'!P136</f>
        <v>0</v>
      </c>
      <c r="B377" s="181">
        <f>'Tab3'!F136</f>
        <v>0</v>
      </c>
      <c r="C377" s="181" t="str">
        <f>'Tab3'!D136</f>
        <v>riga 55</v>
      </c>
      <c r="D377" s="182">
        <f>'Tab3'!E136</f>
        <v>0</v>
      </c>
      <c r="E377" s="182">
        <f t="shared" si="7"/>
        <v>0</v>
      </c>
    </row>
    <row r="378" spans="1:5" ht="13.2" hidden="1">
      <c r="A378" s="183">
        <f>'Tab3'!P137</f>
        <v>0</v>
      </c>
      <c r="B378" s="181">
        <f>'Tab3'!F137</f>
        <v>0</v>
      </c>
      <c r="C378" s="181" t="str">
        <f>'Tab3'!D137</f>
        <v>riga 56</v>
      </c>
      <c r="D378" s="182">
        <f>'Tab3'!E137</f>
        <v>0</v>
      </c>
      <c r="E378" s="182">
        <f t="shared" si="7"/>
        <v>0</v>
      </c>
    </row>
    <row r="379" spans="1:5" ht="13.2" hidden="1">
      <c r="A379" s="183">
        <f>'Tab3'!P138</f>
        <v>0</v>
      </c>
      <c r="B379" s="181">
        <f>'Tab3'!F138</f>
        <v>0</v>
      </c>
      <c r="C379" s="181" t="str">
        <f>'Tab3'!D138</f>
        <v>riga 57</v>
      </c>
      <c r="D379" s="182">
        <f>'Tab3'!E138</f>
        <v>0</v>
      </c>
      <c r="E379" s="182">
        <f t="shared" si="7"/>
        <v>0</v>
      </c>
    </row>
    <row r="380" spans="1:5" ht="13.2" hidden="1">
      <c r="A380" s="183">
        <f>'Tab3'!P139</f>
        <v>0</v>
      </c>
      <c r="B380" s="181">
        <f>'Tab3'!F139</f>
        <v>0</v>
      </c>
      <c r="C380" s="181" t="str">
        <f>'Tab3'!D139</f>
        <v>riga 58</v>
      </c>
      <c r="D380" s="182">
        <f>'Tab3'!E139</f>
        <v>0</v>
      </c>
      <c r="E380" s="182">
        <f t="shared" si="7"/>
        <v>0</v>
      </c>
    </row>
    <row r="381" spans="1:5" ht="13.2" hidden="1">
      <c r="A381" s="183">
        <f>'Tab3'!P140</f>
        <v>0</v>
      </c>
      <c r="B381" s="181">
        <f>'Tab3'!F140</f>
        <v>0</v>
      </c>
      <c r="C381" s="181" t="str">
        <f>'Tab3'!D140</f>
        <v>riga 59</v>
      </c>
      <c r="D381" s="182">
        <f>'Tab3'!E140</f>
        <v>0</v>
      </c>
      <c r="E381" s="182">
        <f t="shared" si="7"/>
        <v>0</v>
      </c>
    </row>
    <row r="382" spans="1:5" ht="13.2" hidden="1">
      <c r="A382" s="183">
        <f>'Tab3'!P141</f>
        <v>0</v>
      </c>
      <c r="B382" s="181">
        <f>'Tab3'!F141</f>
        <v>0</v>
      </c>
      <c r="C382" s="181" t="str">
        <f>'Tab3'!D141</f>
        <v>riga 60</v>
      </c>
      <c r="D382" s="182">
        <f>'Tab3'!E141</f>
        <v>0</v>
      </c>
      <c r="E382" s="182">
        <f t="shared" si="7"/>
        <v>0</v>
      </c>
    </row>
    <row r="383" spans="1:5" ht="13.2" hidden="1">
      <c r="A383" s="183">
        <f>'Tab3'!P142</f>
        <v>0</v>
      </c>
      <c r="B383" s="181">
        <f>'Tab3'!F142</f>
        <v>0</v>
      </c>
      <c r="C383" s="181" t="str">
        <f>'Tab3'!D142</f>
        <v>riga 61</v>
      </c>
      <c r="D383" s="182">
        <f>'Tab3'!E142</f>
        <v>0</v>
      </c>
      <c r="E383" s="182">
        <f t="shared" si="7"/>
        <v>0</v>
      </c>
    </row>
    <row r="384" spans="1:5" ht="13.2" hidden="1">
      <c r="A384" s="183">
        <f>'Tab3'!P143</f>
        <v>0</v>
      </c>
      <c r="B384" s="181">
        <f>'Tab3'!F143</f>
        <v>0</v>
      </c>
      <c r="C384" s="181" t="str">
        <f>'Tab3'!D143</f>
        <v>riga 62</v>
      </c>
      <c r="D384" s="182">
        <f>'Tab3'!E143</f>
        <v>0</v>
      </c>
      <c r="E384" s="182">
        <f t="shared" si="7"/>
        <v>0</v>
      </c>
    </row>
    <row r="385" spans="1:5" ht="13.2" hidden="1">
      <c r="A385" s="183">
        <f>'Tab3'!P144</f>
        <v>0</v>
      </c>
      <c r="B385" s="181">
        <f>'Tab3'!F144</f>
        <v>0</v>
      </c>
      <c r="C385" s="181" t="str">
        <f>'Tab3'!D144</f>
        <v>riga 63</v>
      </c>
      <c r="D385" s="182">
        <f>'Tab3'!E144</f>
        <v>0</v>
      </c>
      <c r="E385" s="182">
        <f t="shared" si="7"/>
        <v>0</v>
      </c>
    </row>
    <row r="386" spans="1:5" ht="13.2" hidden="1">
      <c r="A386" s="183">
        <f>'Tab3'!P145</f>
        <v>0</v>
      </c>
      <c r="B386" s="181">
        <f>'Tab3'!F145</f>
        <v>0</v>
      </c>
      <c r="C386" s="181" t="str">
        <f>'Tab3'!D145</f>
        <v>riga 64</v>
      </c>
      <c r="D386" s="182">
        <f>'Tab3'!E145</f>
        <v>0</v>
      </c>
      <c r="E386" s="182">
        <f t="shared" si="7"/>
        <v>0</v>
      </c>
    </row>
    <row r="387" spans="1:5" ht="13.2" hidden="1">
      <c r="A387" s="183">
        <f>'Tab3'!P146</f>
        <v>0</v>
      </c>
      <c r="B387" s="181">
        <f>'Tab3'!F146</f>
        <v>0</v>
      </c>
      <c r="C387" s="181" t="str">
        <f>'Tab3'!D146</f>
        <v>riga 65</v>
      </c>
      <c r="D387" s="182">
        <f>'Tab3'!E146</f>
        <v>0</v>
      </c>
      <c r="E387" s="182">
        <f t="shared" si="7"/>
        <v>0</v>
      </c>
    </row>
    <row r="388" spans="1:5" ht="13.2" hidden="1">
      <c r="A388" s="183">
        <f>'Tab3'!P147</f>
        <v>0</v>
      </c>
      <c r="B388" s="181">
        <f>'Tab3'!F147</f>
        <v>0</v>
      </c>
      <c r="C388" s="181" t="str">
        <f>'Tab3'!D147</f>
        <v>riga 66</v>
      </c>
      <c r="D388" s="182">
        <f>'Tab3'!E147</f>
        <v>0</v>
      </c>
      <c r="E388" s="182">
        <f t="shared" si="7"/>
        <v>0</v>
      </c>
    </row>
    <row r="389" spans="1:5" ht="13.2" hidden="1">
      <c r="A389" s="183">
        <f>'Tab3'!P148</f>
        <v>0</v>
      </c>
      <c r="B389" s="181">
        <f>'Tab3'!F148</f>
        <v>0</v>
      </c>
      <c r="C389" s="181" t="str">
        <f>'Tab3'!D148</f>
        <v>riga 67</v>
      </c>
      <c r="D389" s="182">
        <f>'Tab3'!E148</f>
        <v>0</v>
      </c>
      <c r="E389" s="182">
        <f t="shared" si="7"/>
        <v>0</v>
      </c>
    </row>
    <row r="390" spans="1:5" ht="13.2" hidden="1">
      <c r="A390" s="183">
        <f>'Tab3'!P149</f>
        <v>0</v>
      </c>
      <c r="B390" s="181">
        <f>'Tab3'!F149</f>
        <v>0</v>
      </c>
      <c r="C390" s="181" t="str">
        <f>'Tab3'!D149</f>
        <v>riga 68</v>
      </c>
      <c r="D390" s="182">
        <f>'Tab3'!E149</f>
        <v>0</v>
      </c>
      <c r="E390" s="182">
        <f t="shared" si="7"/>
        <v>0</v>
      </c>
    </row>
    <row r="391" spans="1:5" ht="13.2" hidden="1">
      <c r="A391" s="183">
        <f>'Tab3'!P150</f>
        <v>0</v>
      </c>
      <c r="B391" s="181">
        <f>'Tab3'!F150</f>
        <v>0</v>
      </c>
      <c r="C391" s="181" t="str">
        <f>'Tab3'!D150</f>
        <v>riga 69</v>
      </c>
      <c r="D391" s="182">
        <f>'Tab3'!E150</f>
        <v>0</v>
      </c>
      <c r="E391" s="182">
        <f t="shared" si="7"/>
        <v>0</v>
      </c>
    </row>
    <row r="392" spans="1:5" ht="13.2" hidden="1">
      <c r="A392" s="183">
        <f>'Tab3'!P151</f>
        <v>0</v>
      </c>
      <c r="B392" s="181">
        <f>'Tab3'!F151</f>
        <v>0</v>
      </c>
      <c r="C392" s="181" t="str">
        <f>'Tab3'!D151</f>
        <v>riga 70</v>
      </c>
      <c r="D392" s="182">
        <f>'Tab3'!E151</f>
        <v>0</v>
      </c>
      <c r="E392" s="182">
        <f t="shared" si="7"/>
        <v>0</v>
      </c>
    </row>
    <row r="393" spans="1:5" ht="13.2" hidden="1">
      <c r="A393" s="183">
        <f>'Tab3'!P152</f>
        <v>0</v>
      </c>
      <c r="B393" s="181">
        <f>'Tab3'!F152</f>
        <v>0</v>
      </c>
      <c r="C393" s="181" t="str">
        <f>'Tab3'!D152</f>
        <v>riga 71</v>
      </c>
      <c r="D393" s="182">
        <f>'Tab3'!E152</f>
        <v>0</v>
      </c>
      <c r="E393" s="182">
        <f t="shared" si="7"/>
        <v>0</v>
      </c>
    </row>
    <row r="394" spans="1:5" ht="13.2" hidden="1">
      <c r="A394" s="183">
        <f>'Tab3'!P153</f>
        <v>0</v>
      </c>
      <c r="B394" s="181">
        <f>'Tab3'!F153</f>
        <v>0</v>
      </c>
      <c r="C394" s="181" t="str">
        <f>'Tab3'!D153</f>
        <v>riga 72</v>
      </c>
      <c r="D394" s="182">
        <f>'Tab3'!E153</f>
        <v>0</v>
      </c>
      <c r="E394" s="182">
        <f t="shared" si="7"/>
        <v>0</v>
      </c>
    </row>
    <row r="395" spans="1:5" ht="13.2" hidden="1">
      <c r="A395" s="183">
        <f>'Tab3'!P154</f>
        <v>0</v>
      </c>
      <c r="B395" s="181">
        <f>'Tab3'!F154</f>
        <v>0</v>
      </c>
      <c r="C395" s="181" t="str">
        <f>'Tab3'!D154</f>
        <v>riga 73</v>
      </c>
      <c r="D395" s="182">
        <f>'Tab3'!E154</f>
        <v>0</v>
      </c>
      <c r="E395" s="182">
        <f t="shared" si="7"/>
        <v>0</v>
      </c>
    </row>
    <row r="396" spans="1:5" ht="13.2" hidden="1">
      <c r="A396" s="183">
        <f>'Tab3'!P155</f>
        <v>0</v>
      </c>
      <c r="B396" s="181">
        <f>'Tab3'!F155</f>
        <v>0</v>
      </c>
      <c r="C396" s="181" t="str">
        <f>'Tab3'!D155</f>
        <v>riga 74</v>
      </c>
      <c r="D396" s="182">
        <f>'Tab3'!E155</f>
        <v>0</v>
      </c>
      <c r="E396" s="182">
        <f t="shared" si="7"/>
        <v>0</v>
      </c>
    </row>
    <row r="397" spans="1:5" ht="13.2" hidden="1">
      <c r="A397" s="183">
        <f>'Tab3'!P156</f>
        <v>0</v>
      </c>
      <c r="B397" s="181">
        <f>'Tab3'!F156</f>
        <v>0</v>
      </c>
      <c r="C397" s="181" t="str">
        <f>'Tab3'!D156</f>
        <v>riga 75</v>
      </c>
      <c r="D397" s="182">
        <f>'Tab3'!E156</f>
        <v>0</v>
      </c>
      <c r="E397" s="182">
        <f t="shared" si="7"/>
        <v>0</v>
      </c>
    </row>
    <row r="398" spans="1:5" ht="13.2" hidden="1">
      <c r="A398" s="183">
        <f>'Tab3'!P157</f>
        <v>0</v>
      </c>
      <c r="B398" s="181">
        <f>'Tab3'!F157</f>
        <v>0</v>
      </c>
      <c r="C398" s="181" t="str">
        <f>'Tab3'!D157</f>
        <v>riga 76</v>
      </c>
      <c r="D398" s="182">
        <f>'Tab3'!E157</f>
        <v>0</v>
      </c>
      <c r="E398" s="182">
        <f t="shared" si="7"/>
        <v>0</v>
      </c>
    </row>
    <row r="399" spans="1:5" ht="13.2" hidden="1">
      <c r="A399" s="183">
        <f>'Tab3'!P158</f>
        <v>0</v>
      </c>
      <c r="B399" s="181">
        <f>'Tab3'!F158</f>
        <v>0</v>
      </c>
      <c r="C399" s="181" t="str">
        <f>'Tab3'!D158</f>
        <v>riga 77</v>
      </c>
      <c r="D399" s="182">
        <f>'Tab3'!E158</f>
        <v>0</v>
      </c>
      <c r="E399" s="182">
        <f t="shared" si="7"/>
        <v>0</v>
      </c>
    </row>
    <row r="400" spans="1:5" ht="13.2" hidden="1">
      <c r="A400" s="183">
        <f>'Tab3'!P159</f>
        <v>0</v>
      </c>
      <c r="B400" s="181">
        <f>'Tab3'!F159</f>
        <v>0</v>
      </c>
      <c r="C400" s="181" t="str">
        <f>'Tab3'!D159</f>
        <v>riga 78</v>
      </c>
      <c r="D400" s="182">
        <f>'Tab3'!E159</f>
        <v>0</v>
      </c>
      <c r="E400" s="182">
        <f t="shared" si="7"/>
        <v>0</v>
      </c>
    </row>
    <row r="401" spans="1:5" ht="13.2" hidden="1">
      <c r="A401" s="183">
        <f>'Tab3'!P160</f>
        <v>0</v>
      </c>
      <c r="B401" s="181">
        <f>'Tab3'!F160</f>
        <v>0</v>
      </c>
      <c r="C401" s="181" t="str">
        <f>'Tab3'!D160</f>
        <v>riga 79</v>
      </c>
      <c r="D401" s="182">
        <f>'Tab3'!E160</f>
        <v>0</v>
      </c>
      <c r="E401" s="182">
        <f t="shared" si="7"/>
        <v>0</v>
      </c>
    </row>
    <row r="402" spans="1:5" ht="13.2" hidden="1">
      <c r="A402" s="183">
        <f>'Tab3'!P161</f>
        <v>0</v>
      </c>
      <c r="B402" s="181">
        <f>'Tab3'!F161</f>
        <v>0</v>
      </c>
      <c r="C402" s="181" t="str">
        <f>'Tab3'!D161</f>
        <v>riga 80</v>
      </c>
      <c r="D402" s="182">
        <f>'Tab3'!E161</f>
        <v>0</v>
      </c>
      <c r="E402" s="182">
        <f t="shared" si="7"/>
        <v>0</v>
      </c>
    </row>
    <row r="403" spans="1:5" ht="13.2" hidden="1">
      <c r="A403" s="183">
        <f>'Tab3'!P162</f>
        <v>0</v>
      </c>
      <c r="B403" s="181">
        <f>'Tab3'!F162</f>
        <v>0</v>
      </c>
      <c r="C403" s="181" t="str">
        <f>'Tab3'!D162</f>
        <v>riga 81</v>
      </c>
      <c r="D403" s="182">
        <f>'Tab3'!E162</f>
        <v>0</v>
      </c>
      <c r="E403" s="182">
        <f t="shared" si="7"/>
        <v>0</v>
      </c>
    </row>
    <row r="404" spans="1:5" ht="13.2" hidden="1">
      <c r="A404" s="183">
        <f>'Tab3'!P163</f>
        <v>0</v>
      </c>
      <c r="B404" s="181">
        <f>'Tab3'!F163</f>
        <v>0</v>
      </c>
      <c r="C404" s="181" t="str">
        <f>'Tab3'!D163</f>
        <v>riga 82</v>
      </c>
      <c r="D404" s="182">
        <f>'Tab3'!E163</f>
        <v>0</v>
      </c>
      <c r="E404" s="182">
        <f t="shared" si="7"/>
        <v>0</v>
      </c>
    </row>
    <row r="405" spans="1:5" ht="13.2" hidden="1">
      <c r="A405" s="183">
        <f>'Tab3'!P164</f>
        <v>0</v>
      </c>
      <c r="B405" s="181">
        <f>'Tab3'!F164</f>
        <v>0</v>
      </c>
      <c r="C405" s="181" t="str">
        <f>'Tab3'!D164</f>
        <v>riga 83</v>
      </c>
      <c r="D405" s="182">
        <f>'Tab3'!E164</f>
        <v>0</v>
      </c>
      <c r="E405" s="182">
        <f t="shared" si="7"/>
        <v>0</v>
      </c>
    </row>
    <row r="406" spans="1:5" ht="13.2" hidden="1">
      <c r="A406" s="183">
        <f>'Tab3'!P165</f>
        <v>0</v>
      </c>
      <c r="B406" s="181">
        <f>'Tab3'!F165</f>
        <v>0</v>
      </c>
      <c r="C406" s="181" t="str">
        <f>'Tab3'!D165</f>
        <v>riga 84</v>
      </c>
      <c r="D406" s="182">
        <f>'Tab3'!E165</f>
        <v>0</v>
      </c>
      <c r="E406" s="182">
        <f t="shared" si="7"/>
        <v>0</v>
      </c>
    </row>
    <row r="407" spans="1:5" ht="13.2" hidden="1">
      <c r="A407" s="183">
        <f>'Tab3'!P166</f>
        <v>0</v>
      </c>
      <c r="B407" s="181">
        <f>'Tab3'!F166</f>
        <v>0</v>
      </c>
      <c r="C407" s="181" t="str">
        <f>'Tab3'!D166</f>
        <v>riga 85</v>
      </c>
      <c r="D407" s="182">
        <f>'Tab3'!E166</f>
        <v>0</v>
      </c>
      <c r="E407" s="182">
        <f t="shared" si="7"/>
        <v>0</v>
      </c>
    </row>
    <row r="408" spans="1:5" ht="13.2" hidden="1">
      <c r="A408" s="183">
        <f>'Tab3'!P167</f>
        <v>0</v>
      </c>
      <c r="B408" s="181">
        <f>'Tab3'!F167</f>
        <v>0</v>
      </c>
      <c r="C408" s="181" t="str">
        <f>'Tab3'!D167</f>
        <v>riga 86</v>
      </c>
      <c r="D408" s="182">
        <f>'Tab3'!E167</f>
        <v>0</v>
      </c>
      <c r="E408" s="182">
        <f t="shared" si="7"/>
        <v>0</v>
      </c>
    </row>
    <row r="409" spans="1:5" ht="13.2" hidden="1">
      <c r="A409" s="183">
        <f>'Tab3'!P168</f>
        <v>0</v>
      </c>
      <c r="B409" s="181">
        <f>'Tab3'!F168</f>
        <v>0</v>
      </c>
      <c r="C409" s="181" t="str">
        <f>'Tab3'!D168</f>
        <v>riga 87</v>
      </c>
      <c r="D409" s="182">
        <f>'Tab3'!E168</f>
        <v>0</v>
      </c>
      <c r="E409" s="182">
        <f t="shared" si="7"/>
        <v>0</v>
      </c>
    </row>
    <row r="410" spans="1:5" ht="13.2" hidden="1">
      <c r="A410" s="183">
        <f>'Tab3'!P169</f>
        <v>0</v>
      </c>
      <c r="B410" s="181">
        <f>'Tab3'!F169</f>
        <v>0</v>
      </c>
      <c r="C410" s="181" t="str">
        <f>'Tab3'!D169</f>
        <v>riga 88</v>
      </c>
      <c r="D410" s="182">
        <f>'Tab3'!E169</f>
        <v>0</v>
      </c>
      <c r="E410" s="182">
        <f t="shared" si="7"/>
        <v>0</v>
      </c>
    </row>
    <row r="411" spans="1:5" ht="13.2" hidden="1">
      <c r="A411" s="183">
        <f>'Tab3'!P170</f>
        <v>0</v>
      </c>
      <c r="B411" s="181">
        <f>'Tab3'!F170</f>
        <v>0</v>
      </c>
      <c r="C411" s="181" t="str">
        <f>'Tab3'!D170</f>
        <v>riga 89</v>
      </c>
      <c r="D411" s="182">
        <f>'Tab3'!E170</f>
        <v>0</v>
      </c>
      <c r="E411" s="182">
        <f t="shared" si="7"/>
        <v>0</v>
      </c>
    </row>
    <row r="412" spans="1:5" ht="13.2" hidden="1">
      <c r="A412" s="183">
        <f>'Tab3'!P171</f>
        <v>0</v>
      </c>
      <c r="B412" s="181">
        <f>'Tab3'!F171</f>
        <v>0</v>
      </c>
      <c r="C412" s="181" t="str">
        <f>'Tab3'!D171</f>
        <v>riga 90</v>
      </c>
      <c r="D412" s="182">
        <f>'Tab3'!E171</f>
        <v>0</v>
      </c>
      <c r="E412" s="182">
        <f t="shared" si="7"/>
        <v>0</v>
      </c>
    </row>
    <row r="413" spans="1:5" ht="13.2" hidden="1">
      <c r="A413" s="183">
        <f>'Tab3'!P172</f>
        <v>0</v>
      </c>
      <c r="B413" s="181">
        <f>'Tab3'!F172</f>
        <v>0</v>
      </c>
      <c r="C413" s="181" t="str">
        <f>'Tab3'!D172</f>
        <v>riga 91</v>
      </c>
      <c r="D413" s="182">
        <f>'Tab3'!E172</f>
        <v>0</v>
      </c>
      <c r="E413" s="182">
        <f t="shared" si="7"/>
        <v>0</v>
      </c>
    </row>
    <row r="414" spans="1:5" ht="13.2" hidden="1">
      <c r="A414" s="183">
        <f>'Tab3'!P173</f>
        <v>0</v>
      </c>
      <c r="B414" s="181">
        <f>'Tab3'!F173</f>
        <v>0</v>
      </c>
      <c r="C414" s="181" t="str">
        <f>'Tab3'!D173</f>
        <v>riga 92</v>
      </c>
      <c r="D414" s="182">
        <f>'Tab3'!E173</f>
        <v>0</v>
      </c>
      <c r="E414" s="182">
        <f t="shared" si="7"/>
        <v>0</v>
      </c>
    </row>
    <row r="415" spans="1:5" ht="13.2" hidden="1">
      <c r="A415" s="183">
        <f>'Tab3'!P174</f>
        <v>0</v>
      </c>
      <c r="B415" s="181">
        <f>'Tab3'!F174</f>
        <v>0</v>
      </c>
      <c r="C415" s="181" t="str">
        <f>'Tab3'!D174</f>
        <v>riga 93</v>
      </c>
      <c r="D415" s="182">
        <f>'Tab3'!E174</f>
        <v>0</v>
      </c>
      <c r="E415" s="182">
        <f t="shared" si="7"/>
        <v>0</v>
      </c>
    </row>
    <row r="416" spans="1:5" ht="13.2" hidden="1">
      <c r="A416" s="183">
        <f>'Tab3'!P175</f>
        <v>0</v>
      </c>
      <c r="B416" s="181">
        <f>'Tab3'!F175</f>
        <v>0</v>
      </c>
      <c r="C416" s="181" t="str">
        <f>'Tab3'!D175</f>
        <v>riga 94</v>
      </c>
      <c r="D416" s="182">
        <f>'Tab3'!E175</f>
        <v>0</v>
      </c>
      <c r="E416" s="182">
        <f t="shared" si="7"/>
        <v>0</v>
      </c>
    </row>
    <row r="417" spans="1:5" ht="13.2" hidden="1">
      <c r="A417" s="183">
        <f>'Tab3'!P176</f>
        <v>0</v>
      </c>
      <c r="B417" s="181">
        <f>'Tab3'!F176</f>
        <v>0</v>
      </c>
      <c r="C417" s="181" t="str">
        <f>'Tab3'!D176</f>
        <v>riga 95</v>
      </c>
      <c r="D417" s="182">
        <f>'Tab3'!E176</f>
        <v>0</v>
      </c>
      <c r="E417" s="182">
        <f t="shared" si="7"/>
        <v>0</v>
      </c>
    </row>
    <row r="418" spans="1:5" ht="13.2" hidden="1">
      <c r="A418" s="183">
        <f>'Tab3'!P177</f>
        <v>0</v>
      </c>
      <c r="B418" s="181">
        <f>'Tab3'!F177</f>
        <v>0</v>
      </c>
      <c r="C418" s="181" t="str">
        <f>'Tab3'!D177</f>
        <v>riga 96</v>
      </c>
      <c r="D418" s="182">
        <f>'Tab3'!E177</f>
        <v>0</v>
      </c>
      <c r="E418" s="182">
        <f t="shared" si="7"/>
        <v>0</v>
      </c>
    </row>
    <row r="419" spans="1:5" ht="13.2" hidden="1">
      <c r="A419" s="183">
        <f>'Tab3'!P178</f>
        <v>0</v>
      </c>
      <c r="B419" s="181">
        <f>'Tab3'!F178</f>
        <v>0</v>
      </c>
      <c r="C419" s="181" t="str">
        <f>'Tab3'!D178</f>
        <v>riga 97</v>
      </c>
      <c r="D419" s="182">
        <f>'Tab3'!E178</f>
        <v>0</v>
      </c>
      <c r="E419" s="182">
        <f t="shared" si="7"/>
        <v>0</v>
      </c>
    </row>
    <row r="420" spans="1:5" ht="13.2" hidden="1">
      <c r="A420" s="183">
        <f>'Tab3'!P179</f>
        <v>0</v>
      </c>
      <c r="B420" s="181">
        <f>'Tab3'!F179</f>
        <v>0</v>
      </c>
      <c r="C420" s="181" t="str">
        <f>'Tab3'!D179</f>
        <v>riga 98</v>
      </c>
      <c r="D420" s="182">
        <f>'Tab3'!E179</f>
        <v>0</v>
      </c>
      <c r="E420" s="182">
        <f t="shared" si="7"/>
        <v>0</v>
      </c>
    </row>
    <row r="421" spans="1:5" ht="13.2" hidden="1">
      <c r="A421" s="183">
        <f>'Tab3'!P180</f>
        <v>0</v>
      </c>
      <c r="B421" s="181">
        <f>'Tab3'!F180</f>
        <v>0</v>
      </c>
      <c r="C421" s="181" t="str">
        <f>'Tab3'!D180</f>
        <v>riga 99</v>
      </c>
      <c r="D421" s="182">
        <f>'Tab3'!E180</f>
        <v>0</v>
      </c>
      <c r="E421" s="182">
        <f t="shared" si="7"/>
        <v>0</v>
      </c>
    </row>
    <row r="422" spans="1:5" ht="13.2" hidden="1">
      <c r="A422" s="183">
        <f>'Tab3'!P181</f>
        <v>0</v>
      </c>
      <c r="B422" s="181">
        <f>'Tab3'!F181</f>
        <v>0</v>
      </c>
      <c r="C422" s="181" t="str">
        <f>'Tab3'!D181</f>
        <v>riga 100</v>
      </c>
      <c r="D422" s="182">
        <f>'Tab3'!E181</f>
        <v>0</v>
      </c>
      <c r="E422" s="182">
        <f t="shared" si="7"/>
        <v>0</v>
      </c>
    </row>
    <row r="423" spans="1:5" ht="15.6" hidden="1">
      <c r="A423" s="177" t="s">
        <v>409</v>
      </c>
      <c r="B423" s="177" t="s">
        <v>413</v>
      </c>
      <c r="C423" s="178" t="str">
        <f>'Tab4'!A4</f>
        <v>Qui si può inserire una tipologia ordine con MAX 25 righe</v>
      </c>
      <c r="D423" s="179"/>
      <c r="E423" s="180">
        <f>SUM(E424:E448)</f>
        <v>0</v>
      </c>
    </row>
    <row r="424" spans="1:5" ht="13.2" hidden="1">
      <c r="A424" s="183">
        <f>'Tab4'!P5</f>
        <v>0</v>
      </c>
      <c r="B424" s="181">
        <f>'Tab4'!F5</f>
        <v>0</v>
      </c>
      <c r="C424" s="181" t="str">
        <f>'Tab4'!D5</f>
        <v>riga 1</v>
      </c>
      <c r="D424" s="182">
        <f>'Tab4'!E5</f>
        <v>0</v>
      </c>
      <c r="E424" s="182">
        <f t="shared" ref="E424:E448" si="8">A424*D424</f>
        <v>0</v>
      </c>
    </row>
    <row r="425" spans="1:5" ht="13.2" hidden="1">
      <c r="A425" s="183">
        <f>'Tab4'!P6</f>
        <v>0</v>
      </c>
      <c r="B425" s="181">
        <f>'Tab4'!F6</f>
        <v>0</v>
      </c>
      <c r="C425" s="181" t="str">
        <f>'Tab4'!D6</f>
        <v>riga 2</v>
      </c>
      <c r="D425" s="182">
        <f>'Tab4'!E6</f>
        <v>0</v>
      </c>
      <c r="E425" s="182">
        <f t="shared" si="8"/>
        <v>0</v>
      </c>
    </row>
    <row r="426" spans="1:5" ht="13.2" hidden="1">
      <c r="A426" s="183">
        <f>'Tab4'!P7</f>
        <v>0</v>
      </c>
      <c r="B426" s="181">
        <f>'Tab4'!F7</f>
        <v>0</v>
      </c>
      <c r="C426" s="181" t="str">
        <f>'Tab4'!D7</f>
        <v>riga 3</v>
      </c>
      <c r="D426" s="182">
        <f>'Tab4'!E7</f>
        <v>0</v>
      </c>
      <c r="E426" s="182">
        <f t="shared" si="8"/>
        <v>0</v>
      </c>
    </row>
    <row r="427" spans="1:5" ht="13.2" hidden="1">
      <c r="A427" s="183">
        <f>'Tab4'!P8</f>
        <v>0</v>
      </c>
      <c r="B427" s="181">
        <f>'Tab4'!F8</f>
        <v>0</v>
      </c>
      <c r="C427" s="181" t="str">
        <f>'Tab4'!D8</f>
        <v>riga 4</v>
      </c>
      <c r="D427" s="182">
        <f>'Tab4'!E8</f>
        <v>0</v>
      </c>
      <c r="E427" s="182">
        <f t="shared" si="8"/>
        <v>0</v>
      </c>
    </row>
    <row r="428" spans="1:5" ht="13.2" hidden="1">
      <c r="A428" s="183">
        <f>'Tab4'!P9</f>
        <v>0</v>
      </c>
      <c r="B428" s="181">
        <f>'Tab4'!F9</f>
        <v>0</v>
      </c>
      <c r="C428" s="181" t="str">
        <f>'Tab4'!D9</f>
        <v>riga 5</v>
      </c>
      <c r="D428" s="182">
        <f>'Tab4'!E9</f>
        <v>0</v>
      </c>
      <c r="E428" s="182">
        <f t="shared" si="8"/>
        <v>0</v>
      </c>
    </row>
    <row r="429" spans="1:5" ht="13.2" hidden="1">
      <c r="A429" s="183">
        <f>'Tab4'!P10</f>
        <v>0</v>
      </c>
      <c r="B429" s="181">
        <f>'Tab4'!F10</f>
        <v>0</v>
      </c>
      <c r="C429" s="181" t="str">
        <f>'Tab4'!D10</f>
        <v>riga 6</v>
      </c>
      <c r="D429" s="182">
        <f>'Tab4'!E10</f>
        <v>0</v>
      </c>
      <c r="E429" s="182">
        <f t="shared" si="8"/>
        <v>0</v>
      </c>
    </row>
    <row r="430" spans="1:5" ht="13.2" hidden="1">
      <c r="A430" s="183">
        <f>'Tab4'!P11</f>
        <v>0</v>
      </c>
      <c r="B430" s="181">
        <f>'Tab4'!F11</f>
        <v>0</v>
      </c>
      <c r="C430" s="181" t="str">
        <f>'Tab4'!D11</f>
        <v>riga 7</v>
      </c>
      <c r="D430" s="182">
        <f>'Tab4'!E11</f>
        <v>0</v>
      </c>
      <c r="E430" s="182">
        <f t="shared" si="8"/>
        <v>0</v>
      </c>
    </row>
    <row r="431" spans="1:5" ht="13.2" hidden="1">
      <c r="A431" s="183">
        <f>'Tab4'!P12</f>
        <v>0</v>
      </c>
      <c r="B431" s="181">
        <f>'Tab4'!F12</f>
        <v>0</v>
      </c>
      <c r="C431" s="181" t="str">
        <f>'Tab4'!D12</f>
        <v>riga 8</v>
      </c>
      <c r="D431" s="182">
        <f>'Tab4'!E12</f>
        <v>0</v>
      </c>
      <c r="E431" s="182">
        <f t="shared" si="8"/>
        <v>0</v>
      </c>
    </row>
    <row r="432" spans="1:5" ht="13.2" hidden="1">
      <c r="A432" s="183">
        <f>'Tab4'!P13</f>
        <v>0</v>
      </c>
      <c r="B432" s="181">
        <f>'Tab4'!F13</f>
        <v>0</v>
      </c>
      <c r="C432" s="181" t="str">
        <f>'Tab4'!D13</f>
        <v>riga 9</v>
      </c>
      <c r="D432" s="182">
        <f>'Tab4'!E13</f>
        <v>0</v>
      </c>
      <c r="E432" s="182">
        <f t="shared" si="8"/>
        <v>0</v>
      </c>
    </row>
    <row r="433" spans="1:5" ht="13.2" hidden="1">
      <c r="A433" s="183">
        <f>'Tab4'!P14</f>
        <v>0</v>
      </c>
      <c r="B433" s="181">
        <f>'Tab4'!F14</f>
        <v>0</v>
      </c>
      <c r="C433" s="181" t="str">
        <f>'Tab4'!D14</f>
        <v>riga 10</v>
      </c>
      <c r="D433" s="182">
        <f>'Tab4'!E14</f>
        <v>0</v>
      </c>
      <c r="E433" s="182">
        <f t="shared" si="8"/>
        <v>0</v>
      </c>
    </row>
    <row r="434" spans="1:5" ht="13.2" hidden="1">
      <c r="A434" s="183">
        <f>'Tab4'!P15</f>
        <v>0</v>
      </c>
      <c r="B434" s="181">
        <f>'Tab4'!F15</f>
        <v>0</v>
      </c>
      <c r="C434" s="181" t="str">
        <f>'Tab4'!D15</f>
        <v>riga 11</v>
      </c>
      <c r="D434" s="182">
        <f>'Tab4'!E15</f>
        <v>0</v>
      </c>
      <c r="E434" s="182">
        <f t="shared" si="8"/>
        <v>0</v>
      </c>
    </row>
    <row r="435" spans="1:5" ht="13.2" hidden="1">
      <c r="A435" s="183">
        <f>'Tab4'!P16</f>
        <v>0</v>
      </c>
      <c r="B435" s="181">
        <f>'Tab4'!F16</f>
        <v>0</v>
      </c>
      <c r="C435" s="181" t="str">
        <f>'Tab4'!D16</f>
        <v>riga 12</v>
      </c>
      <c r="D435" s="182">
        <f>'Tab4'!E16</f>
        <v>0</v>
      </c>
      <c r="E435" s="182">
        <f t="shared" si="8"/>
        <v>0</v>
      </c>
    </row>
    <row r="436" spans="1:5" ht="13.2" hidden="1">
      <c r="A436" s="183">
        <f>'Tab4'!P17</f>
        <v>0</v>
      </c>
      <c r="B436" s="181">
        <f>'Tab4'!F17</f>
        <v>0</v>
      </c>
      <c r="C436" s="181" t="str">
        <f>'Tab4'!D17</f>
        <v>riga 13</v>
      </c>
      <c r="D436" s="182">
        <f>'Tab4'!E17</f>
        <v>0</v>
      </c>
      <c r="E436" s="182">
        <f t="shared" si="8"/>
        <v>0</v>
      </c>
    </row>
    <row r="437" spans="1:5" ht="13.2" hidden="1">
      <c r="A437" s="183">
        <f>'Tab4'!P18</f>
        <v>0</v>
      </c>
      <c r="B437" s="181">
        <f>'Tab4'!F18</f>
        <v>0</v>
      </c>
      <c r="C437" s="181" t="str">
        <f>'Tab4'!D18</f>
        <v>riga 14</v>
      </c>
      <c r="D437" s="182">
        <f>'Tab4'!E18</f>
        <v>0</v>
      </c>
      <c r="E437" s="182">
        <f t="shared" si="8"/>
        <v>0</v>
      </c>
    </row>
    <row r="438" spans="1:5" ht="13.2" hidden="1">
      <c r="A438" s="183">
        <f>'Tab4'!P19</f>
        <v>0</v>
      </c>
      <c r="B438" s="181">
        <f>'Tab4'!F19</f>
        <v>0</v>
      </c>
      <c r="C438" s="181" t="str">
        <f>'Tab4'!D19</f>
        <v>riga 15</v>
      </c>
      <c r="D438" s="182">
        <f>'Tab4'!E19</f>
        <v>0</v>
      </c>
      <c r="E438" s="182">
        <f t="shared" si="8"/>
        <v>0</v>
      </c>
    </row>
    <row r="439" spans="1:5" ht="13.2" hidden="1">
      <c r="A439" s="183">
        <f>'Tab4'!P20</f>
        <v>0</v>
      </c>
      <c r="B439" s="181">
        <f>'Tab4'!F20</f>
        <v>0</v>
      </c>
      <c r="C439" s="181" t="str">
        <f>'Tab4'!D20</f>
        <v>riga 16</v>
      </c>
      <c r="D439" s="182">
        <f>'Tab4'!E20</f>
        <v>0</v>
      </c>
      <c r="E439" s="182">
        <f t="shared" si="8"/>
        <v>0</v>
      </c>
    </row>
    <row r="440" spans="1:5" ht="13.2" hidden="1">
      <c r="A440" s="183">
        <f>'Tab4'!P21</f>
        <v>0</v>
      </c>
      <c r="B440" s="181">
        <f>'Tab4'!F21</f>
        <v>0</v>
      </c>
      <c r="C440" s="181" t="str">
        <f>'Tab4'!D21</f>
        <v>riga 17</v>
      </c>
      <c r="D440" s="182">
        <f>'Tab4'!E21</f>
        <v>0</v>
      </c>
      <c r="E440" s="182">
        <f t="shared" si="8"/>
        <v>0</v>
      </c>
    </row>
    <row r="441" spans="1:5" ht="13.2" hidden="1">
      <c r="A441" s="183">
        <f>'Tab4'!P22</f>
        <v>0</v>
      </c>
      <c r="B441" s="181">
        <f>'Tab4'!F22</f>
        <v>0</v>
      </c>
      <c r="C441" s="181" t="str">
        <f>'Tab4'!D22</f>
        <v>riga 18</v>
      </c>
      <c r="D441" s="182">
        <f>'Tab4'!E22</f>
        <v>0</v>
      </c>
      <c r="E441" s="182">
        <f t="shared" si="8"/>
        <v>0</v>
      </c>
    </row>
    <row r="442" spans="1:5" ht="13.2" hidden="1">
      <c r="A442" s="183">
        <f>'Tab4'!P23</f>
        <v>0</v>
      </c>
      <c r="B442" s="181">
        <f>'Tab4'!F23</f>
        <v>0</v>
      </c>
      <c r="C442" s="181" t="str">
        <f>'Tab4'!D23</f>
        <v>riga 19</v>
      </c>
      <c r="D442" s="182">
        <f>'Tab4'!E23</f>
        <v>0</v>
      </c>
      <c r="E442" s="182">
        <f t="shared" si="8"/>
        <v>0</v>
      </c>
    </row>
    <row r="443" spans="1:5" ht="13.2" hidden="1">
      <c r="A443" s="183">
        <f>'Tab4'!P24</f>
        <v>0</v>
      </c>
      <c r="B443" s="181">
        <f>'Tab4'!F24</f>
        <v>0</v>
      </c>
      <c r="C443" s="181" t="str">
        <f>'Tab4'!D24</f>
        <v>riga 20</v>
      </c>
      <c r="D443" s="182">
        <f>'Tab4'!E24</f>
        <v>0</v>
      </c>
      <c r="E443" s="182">
        <f t="shared" si="8"/>
        <v>0</v>
      </c>
    </row>
    <row r="444" spans="1:5" ht="13.2" hidden="1">
      <c r="A444" s="183">
        <f>'Tab4'!P25</f>
        <v>0</v>
      </c>
      <c r="B444" s="181">
        <f>'Tab4'!F25</f>
        <v>0</v>
      </c>
      <c r="C444" s="181" t="str">
        <f>'Tab4'!D25</f>
        <v>riga 21</v>
      </c>
      <c r="D444" s="182">
        <f>'Tab4'!E25</f>
        <v>0</v>
      </c>
      <c r="E444" s="182">
        <f t="shared" si="8"/>
        <v>0</v>
      </c>
    </row>
    <row r="445" spans="1:5" ht="13.2" hidden="1">
      <c r="A445" s="183">
        <f>'Tab4'!P26</f>
        <v>0</v>
      </c>
      <c r="B445" s="181">
        <f>'Tab4'!F26</f>
        <v>0</v>
      </c>
      <c r="C445" s="181" t="str">
        <f>'Tab4'!D26</f>
        <v>riga 22</v>
      </c>
      <c r="D445" s="182">
        <f>'Tab4'!E26</f>
        <v>0</v>
      </c>
      <c r="E445" s="182">
        <f t="shared" si="8"/>
        <v>0</v>
      </c>
    </row>
    <row r="446" spans="1:5" ht="13.2" hidden="1">
      <c r="A446" s="183">
        <f>'Tab4'!P27</f>
        <v>0</v>
      </c>
      <c r="B446" s="181">
        <f>'Tab4'!F27</f>
        <v>0</v>
      </c>
      <c r="C446" s="181" t="str">
        <f>'Tab4'!D27</f>
        <v>riga 23</v>
      </c>
      <c r="D446" s="182">
        <f>'Tab4'!E27</f>
        <v>0</v>
      </c>
      <c r="E446" s="182">
        <f t="shared" si="8"/>
        <v>0</v>
      </c>
    </row>
    <row r="447" spans="1:5" ht="13.2" hidden="1">
      <c r="A447" s="183">
        <f>'Tab4'!P28</f>
        <v>0</v>
      </c>
      <c r="B447" s="181">
        <f>'Tab4'!F28</f>
        <v>0</v>
      </c>
      <c r="C447" s="181" t="str">
        <f>'Tab4'!D28</f>
        <v>riga 24</v>
      </c>
      <c r="D447" s="182">
        <f>'Tab4'!E28</f>
        <v>0</v>
      </c>
      <c r="E447" s="182">
        <f t="shared" si="8"/>
        <v>0</v>
      </c>
    </row>
    <row r="448" spans="1:5" ht="13.2" hidden="1">
      <c r="A448" s="183">
        <f>'Tab4'!P29</f>
        <v>0</v>
      </c>
      <c r="B448" s="181">
        <f>'Tab4'!F29</f>
        <v>0</v>
      </c>
      <c r="C448" s="181" t="str">
        <f>'Tab4'!D29</f>
        <v>riga 25</v>
      </c>
      <c r="D448" s="182">
        <f>'Tab4'!E29</f>
        <v>0</v>
      </c>
      <c r="E448" s="182">
        <f t="shared" si="8"/>
        <v>0</v>
      </c>
    </row>
    <row r="449" spans="1:5" ht="15.6" hidden="1">
      <c r="A449" s="177" t="s">
        <v>409</v>
      </c>
      <c r="B449" s="177" t="s">
        <v>413</v>
      </c>
      <c r="C449" s="178" t="str">
        <f>'Tab4'!A30</f>
        <v>Qui si può inserire una tipologia ordine con MAX 50 righe</v>
      </c>
      <c r="D449" s="179"/>
      <c r="E449" s="180">
        <f>SUM(E450:E499)</f>
        <v>0</v>
      </c>
    </row>
    <row r="450" spans="1:5" ht="13.2" hidden="1">
      <c r="A450" s="183">
        <f>'Tab4'!P31</f>
        <v>0</v>
      </c>
      <c r="B450" s="181">
        <f>'Tab4'!F31</f>
        <v>0</v>
      </c>
      <c r="C450" s="181" t="str">
        <f>'Tab4'!D31</f>
        <v>riga 1</v>
      </c>
      <c r="D450" s="182">
        <f>'Tab4'!E31</f>
        <v>0</v>
      </c>
      <c r="E450" s="182">
        <f t="shared" ref="E450:E499" si="9">A450*D450</f>
        <v>0</v>
      </c>
    </row>
    <row r="451" spans="1:5" ht="13.2" hidden="1">
      <c r="A451" s="183">
        <f>'Tab4'!P32</f>
        <v>0</v>
      </c>
      <c r="B451" s="181">
        <f>'Tab4'!F32</f>
        <v>0</v>
      </c>
      <c r="C451" s="181" t="str">
        <f>'Tab4'!D32</f>
        <v>riga 2</v>
      </c>
      <c r="D451" s="182">
        <f>'Tab4'!E32</f>
        <v>0</v>
      </c>
      <c r="E451" s="182">
        <f t="shared" si="9"/>
        <v>0</v>
      </c>
    </row>
    <row r="452" spans="1:5" ht="13.2" hidden="1">
      <c r="A452" s="183">
        <f>'Tab4'!P33</f>
        <v>0</v>
      </c>
      <c r="B452" s="181">
        <f>'Tab4'!F33</f>
        <v>0</v>
      </c>
      <c r="C452" s="181" t="str">
        <f>'Tab4'!D33</f>
        <v>riga 3</v>
      </c>
      <c r="D452" s="182">
        <f>'Tab4'!E33</f>
        <v>0</v>
      </c>
      <c r="E452" s="182">
        <f t="shared" si="9"/>
        <v>0</v>
      </c>
    </row>
    <row r="453" spans="1:5" ht="13.2" hidden="1">
      <c r="A453" s="183">
        <f>'Tab4'!P34</f>
        <v>0</v>
      </c>
      <c r="B453" s="181">
        <f>'Tab4'!F34</f>
        <v>0</v>
      </c>
      <c r="C453" s="181" t="str">
        <f>'Tab4'!D34</f>
        <v>riga 4</v>
      </c>
      <c r="D453" s="182">
        <f>'Tab4'!E34</f>
        <v>0</v>
      </c>
      <c r="E453" s="182">
        <f t="shared" si="9"/>
        <v>0</v>
      </c>
    </row>
    <row r="454" spans="1:5" ht="13.2" hidden="1">
      <c r="A454" s="183">
        <f>'Tab4'!P35</f>
        <v>0</v>
      </c>
      <c r="B454" s="181">
        <f>'Tab4'!F35</f>
        <v>0</v>
      </c>
      <c r="C454" s="181" t="str">
        <f>'Tab4'!D35</f>
        <v>riga 5</v>
      </c>
      <c r="D454" s="182">
        <f>'Tab4'!E35</f>
        <v>0</v>
      </c>
      <c r="E454" s="182">
        <f t="shared" si="9"/>
        <v>0</v>
      </c>
    </row>
    <row r="455" spans="1:5" ht="13.2" hidden="1">
      <c r="A455" s="183">
        <f>'Tab4'!P36</f>
        <v>0</v>
      </c>
      <c r="B455" s="181">
        <f>'Tab4'!F36</f>
        <v>0</v>
      </c>
      <c r="C455" s="181" t="str">
        <f>'Tab4'!D36</f>
        <v>riga 6</v>
      </c>
      <c r="D455" s="182">
        <f>'Tab4'!E36</f>
        <v>0</v>
      </c>
      <c r="E455" s="182">
        <f t="shared" si="9"/>
        <v>0</v>
      </c>
    </row>
    <row r="456" spans="1:5" ht="13.2" hidden="1">
      <c r="A456" s="183">
        <f>'Tab4'!P37</f>
        <v>0</v>
      </c>
      <c r="B456" s="181">
        <f>'Tab4'!F37</f>
        <v>0</v>
      </c>
      <c r="C456" s="181" t="str">
        <f>'Tab4'!D37</f>
        <v>riga 7</v>
      </c>
      <c r="D456" s="182">
        <f>'Tab4'!E37</f>
        <v>0</v>
      </c>
      <c r="E456" s="182">
        <f t="shared" si="9"/>
        <v>0</v>
      </c>
    </row>
    <row r="457" spans="1:5" ht="13.2" hidden="1">
      <c r="A457" s="183">
        <f>'Tab4'!P38</f>
        <v>0</v>
      </c>
      <c r="B457" s="181">
        <f>'Tab4'!F38</f>
        <v>0</v>
      </c>
      <c r="C457" s="181" t="str">
        <f>'Tab4'!D38</f>
        <v>riga 8</v>
      </c>
      <c r="D457" s="182">
        <f>'Tab4'!E38</f>
        <v>0</v>
      </c>
      <c r="E457" s="182">
        <f t="shared" si="9"/>
        <v>0</v>
      </c>
    </row>
    <row r="458" spans="1:5" ht="13.2" hidden="1">
      <c r="A458" s="183">
        <f>'Tab4'!P39</f>
        <v>0</v>
      </c>
      <c r="B458" s="181">
        <f>'Tab4'!F39</f>
        <v>0</v>
      </c>
      <c r="C458" s="181" t="str">
        <f>'Tab4'!D39</f>
        <v>riga 9</v>
      </c>
      <c r="D458" s="182">
        <f>'Tab4'!E39</f>
        <v>0</v>
      </c>
      <c r="E458" s="182">
        <f t="shared" si="9"/>
        <v>0</v>
      </c>
    </row>
    <row r="459" spans="1:5" ht="13.2" hidden="1">
      <c r="A459" s="183">
        <f>'Tab4'!P40</f>
        <v>0</v>
      </c>
      <c r="B459" s="181">
        <f>'Tab4'!F40</f>
        <v>0</v>
      </c>
      <c r="C459" s="181" t="str">
        <f>'Tab4'!D40</f>
        <v>riga 10</v>
      </c>
      <c r="D459" s="182">
        <f>'Tab4'!E40</f>
        <v>0</v>
      </c>
      <c r="E459" s="182">
        <f t="shared" si="9"/>
        <v>0</v>
      </c>
    </row>
    <row r="460" spans="1:5" ht="13.2" hidden="1">
      <c r="A460" s="183">
        <f>'Tab4'!P41</f>
        <v>0</v>
      </c>
      <c r="B460" s="181">
        <f>'Tab4'!F41</f>
        <v>0</v>
      </c>
      <c r="C460" s="181" t="str">
        <f>'Tab4'!D41</f>
        <v>riga 11</v>
      </c>
      <c r="D460" s="182">
        <f>'Tab4'!E41</f>
        <v>0</v>
      </c>
      <c r="E460" s="182">
        <f t="shared" si="9"/>
        <v>0</v>
      </c>
    </row>
    <row r="461" spans="1:5" ht="13.2" hidden="1">
      <c r="A461" s="183">
        <f>'Tab4'!P42</f>
        <v>0</v>
      </c>
      <c r="B461" s="181">
        <f>'Tab4'!F42</f>
        <v>0</v>
      </c>
      <c r="C461" s="181" t="str">
        <f>'Tab4'!D42</f>
        <v>riga 12</v>
      </c>
      <c r="D461" s="182">
        <f>'Tab4'!E42</f>
        <v>0</v>
      </c>
      <c r="E461" s="182">
        <f t="shared" si="9"/>
        <v>0</v>
      </c>
    </row>
    <row r="462" spans="1:5" ht="13.2" hidden="1">
      <c r="A462" s="183">
        <f>'Tab4'!P43</f>
        <v>0</v>
      </c>
      <c r="B462" s="181">
        <f>'Tab4'!F43</f>
        <v>0</v>
      </c>
      <c r="C462" s="181" t="str">
        <f>'Tab4'!D43</f>
        <v>riga 13</v>
      </c>
      <c r="D462" s="182">
        <f>'Tab4'!E43</f>
        <v>0</v>
      </c>
      <c r="E462" s="182">
        <f t="shared" si="9"/>
        <v>0</v>
      </c>
    </row>
    <row r="463" spans="1:5" ht="13.2" hidden="1">
      <c r="A463" s="183">
        <f>'Tab4'!P44</f>
        <v>0</v>
      </c>
      <c r="B463" s="181">
        <f>'Tab4'!F44</f>
        <v>0</v>
      </c>
      <c r="C463" s="181" t="str">
        <f>'Tab4'!D44</f>
        <v>riga 14</v>
      </c>
      <c r="D463" s="182">
        <f>'Tab4'!E44</f>
        <v>0</v>
      </c>
      <c r="E463" s="182">
        <f t="shared" si="9"/>
        <v>0</v>
      </c>
    </row>
    <row r="464" spans="1:5" ht="13.2" hidden="1">
      <c r="A464" s="183">
        <f>'Tab4'!P45</f>
        <v>0</v>
      </c>
      <c r="B464" s="181">
        <f>'Tab4'!F45</f>
        <v>0</v>
      </c>
      <c r="C464" s="181" t="str">
        <f>'Tab4'!D45</f>
        <v>riga 15</v>
      </c>
      <c r="D464" s="182">
        <f>'Tab4'!E45</f>
        <v>0</v>
      </c>
      <c r="E464" s="182">
        <f t="shared" si="9"/>
        <v>0</v>
      </c>
    </row>
    <row r="465" spans="1:5" ht="13.2" hidden="1">
      <c r="A465" s="183">
        <f>'Tab4'!P46</f>
        <v>0</v>
      </c>
      <c r="B465" s="181">
        <f>'Tab4'!F46</f>
        <v>0</v>
      </c>
      <c r="C465" s="181" t="str">
        <f>'Tab4'!D46</f>
        <v>riga 16</v>
      </c>
      <c r="D465" s="182">
        <f>'Tab4'!E46</f>
        <v>0</v>
      </c>
      <c r="E465" s="182">
        <f t="shared" si="9"/>
        <v>0</v>
      </c>
    </row>
    <row r="466" spans="1:5" ht="13.2" hidden="1">
      <c r="A466" s="183">
        <f>'Tab4'!P47</f>
        <v>0</v>
      </c>
      <c r="B466" s="181">
        <f>'Tab4'!F47</f>
        <v>0</v>
      </c>
      <c r="C466" s="181" t="str">
        <f>'Tab4'!D47</f>
        <v>riga 17</v>
      </c>
      <c r="D466" s="182">
        <f>'Tab4'!E47</f>
        <v>0</v>
      </c>
      <c r="E466" s="182">
        <f t="shared" si="9"/>
        <v>0</v>
      </c>
    </row>
    <row r="467" spans="1:5" ht="13.2" hidden="1">
      <c r="A467" s="183">
        <f>'Tab4'!P48</f>
        <v>0</v>
      </c>
      <c r="B467" s="181">
        <f>'Tab4'!F48</f>
        <v>0</v>
      </c>
      <c r="C467" s="181" t="str">
        <f>'Tab4'!D48</f>
        <v>riga 18</v>
      </c>
      <c r="D467" s="182">
        <f>'Tab4'!E48</f>
        <v>0</v>
      </c>
      <c r="E467" s="182">
        <f t="shared" si="9"/>
        <v>0</v>
      </c>
    </row>
    <row r="468" spans="1:5" ht="13.2" hidden="1">
      <c r="A468" s="183">
        <f>'Tab4'!P49</f>
        <v>0</v>
      </c>
      <c r="B468" s="181">
        <f>'Tab4'!F49</f>
        <v>0</v>
      </c>
      <c r="C468" s="181" t="str">
        <f>'Tab4'!D49</f>
        <v>riga 19</v>
      </c>
      <c r="D468" s="182">
        <f>'Tab4'!E49</f>
        <v>0</v>
      </c>
      <c r="E468" s="182">
        <f t="shared" si="9"/>
        <v>0</v>
      </c>
    </row>
    <row r="469" spans="1:5" ht="13.2" hidden="1">
      <c r="A469" s="183">
        <f>'Tab4'!P50</f>
        <v>0</v>
      </c>
      <c r="B469" s="181">
        <f>'Tab4'!F50</f>
        <v>0</v>
      </c>
      <c r="C469" s="181" t="str">
        <f>'Tab4'!D50</f>
        <v>riga 20</v>
      </c>
      <c r="D469" s="182">
        <f>'Tab4'!E50</f>
        <v>0</v>
      </c>
      <c r="E469" s="182">
        <f t="shared" si="9"/>
        <v>0</v>
      </c>
    </row>
    <row r="470" spans="1:5" ht="13.2" hidden="1">
      <c r="A470" s="183">
        <f>'Tab4'!P51</f>
        <v>0</v>
      </c>
      <c r="B470" s="181">
        <f>'Tab4'!F51</f>
        <v>0</v>
      </c>
      <c r="C470" s="181" t="str">
        <f>'Tab4'!D51</f>
        <v>riga 21</v>
      </c>
      <c r="D470" s="182">
        <f>'Tab4'!E51</f>
        <v>0</v>
      </c>
      <c r="E470" s="182">
        <f t="shared" si="9"/>
        <v>0</v>
      </c>
    </row>
    <row r="471" spans="1:5" ht="13.2" hidden="1">
      <c r="A471" s="183">
        <f>'Tab4'!P52</f>
        <v>0</v>
      </c>
      <c r="B471" s="181">
        <f>'Tab4'!F52</f>
        <v>0</v>
      </c>
      <c r="C471" s="181" t="str">
        <f>'Tab4'!D52</f>
        <v>riga 22</v>
      </c>
      <c r="D471" s="182">
        <f>'Tab4'!E52</f>
        <v>0</v>
      </c>
      <c r="E471" s="182">
        <f t="shared" si="9"/>
        <v>0</v>
      </c>
    </row>
    <row r="472" spans="1:5" ht="13.2" hidden="1">
      <c r="A472" s="183">
        <f>'Tab4'!P53</f>
        <v>0</v>
      </c>
      <c r="B472" s="181">
        <f>'Tab4'!F53</f>
        <v>0</v>
      </c>
      <c r="C472" s="181" t="str">
        <f>'Tab4'!D53</f>
        <v>riga 23</v>
      </c>
      <c r="D472" s="182">
        <f>'Tab4'!E53</f>
        <v>0</v>
      </c>
      <c r="E472" s="182">
        <f t="shared" si="9"/>
        <v>0</v>
      </c>
    </row>
    <row r="473" spans="1:5" ht="13.2" hidden="1">
      <c r="A473" s="183">
        <f>'Tab4'!P54</f>
        <v>0</v>
      </c>
      <c r="B473" s="181">
        <f>'Tab4'!F54</f>
        <v>0</v>
      </c>
      <c r="C473" s="181" t="str">
        <f>'Tab4'!D54</f>
        <v>riga 24</v>
      </c>
      <c r="D473" s="182">
        <f>'Tab4'!E54</f>
        <v>0</v>
      </c>
      <c r="E473" s="182">
        <f t="shared" si="9"/>
        <v>0</v>
      </c>
    </row>
    <row r="474" spans="1:5" ht="13.2" hidden="1">
      <c r="A474" s="183">
        <f>'Tab4'!P55</f>
        <v>0</v>
      </c>
      <c r="B474" s="181">
        <f>'Tab4'!F55</f>
        <v>0</v>
      </c>
      <c r="C474" s="181" t="str">
        <f>'Tab4'!D55</f>
        <v>riga 25</v>
      </c>
      <c r="D474" s="182">
        <f>'Tab4'!E55</f>
        <v>0</v>
      </c>
      <c r="E474" s="182">
        <f t="shared" si="9"/>
        <v>0</v>
      </c>
    </row>
    <row r="475" spans="1:5" ht="13.2" hidden="1">
      <c r="A475" s="183">
        <f>'Tab4'!P56</f>
        <v>0</v>
      </c>
      <c r="B475" s="181">
        <f>'Tab4'!F56</f>
        <v>0</v>
      </c>
      <c r="C475" s="181" t="str">
        <f>'Tab4'!D56</f>
        <v>riga 26</v>
      </c>
      <c r="D475" s="182">
        <f>'Tab4'!E56</f>
        <v>0</v>
      </c>
      <c r="E475" s="182">
        <f t="shared" si="9"/>
        <v>0</v>
      </c>
    </row>
    <row r="476" spans="1:5" ht="13.2" hidden="1">
      <c r="A476" s="183">
        <f>'Tab4'!P57</f>
        <v>0</v>
      </c>
      <c r="B476" s="181">
        <f>'Tab4'!F57</f>
        <v>0</v>
      </c>
      <c r="C476" s="181" t="str">
        <f>'Tab4'!D57</f>
        <v>riga 27</v>
      </c>
      <c r="D476" s="182">
        <f>'Tab4'!E57</f>
        <v>0</v>
      </c>
      <c r="E476" s="182">
        <f t="shared" si="9"/>
        <v>0</v>
      </c>
    </row>
    <row r="477" spans="1:5" ht="13.2" hidden="1">
      <c r="A477" s="183">
        <f>'Tab4'!P58</f>
        <v>0</v>
      </c>
      <c r="B477" s="181">
        <f>'Tab4'!F58</f>
        <v>0</v>
      </c>
      <c r="C477" s="181" t="str">
        <f>'Tab4'!D58</f>
        <v>riga 28</v>
      </c>
      <c r="D477" s="182">
        <f>'Tab4'!E58</f>
        <v>0</v>
      </c>
      <c r="E477" s="182">
        <f t="shared" si="9"/>
        <v>0</v>
      </c>
    </row>
    <row r="478" spans="1:5" ht="13.2" hidden="1">
      <c r="A478" s="183">
        <f>'Tab4'!P59</f>
        <v>0</v>
      </c>
      <c r="B478" s="181">
        <f>'Tab4'!F59</f>
        <v>0</v>
      </c>
      <c r="C478" s="181" t="str">
        <f>'Tab4'!D59</f>
        <v>riga 29</v>
      </c>
      <c r="D478" s="182">
        <f>'Tab4'!E59</f>
        <v>0</v>
      </c>
      <c r="E478" s="182">
        <f t="shared" si="9"/>
        <v>0</v>
      </c>
    </row>
    <row r="479" spans="1:5" ht="13.2" hidden="1">
      <c r="A479" s="183">
        <f>'Tab4'!P60</f>
        <v>0</v>
      </c>
      <c r="B479" s="181">
        <f>'Tab4'!F60</f>
        <v>0</v>
      </c>
      <c r="C479" s="181" t="str">
        <f>'Tab4'!D60</f>
        <v>riga 30</v>
      </c>
      <c r="D479" s="182">
        <f>'Tab4'!E60</f>
        <v>0</v>
      </c>
      <c r="E479" s="182">
        <f t="shared" si="9"/>
        <v>0</v>
      </c>
    </row>
    <row r="480" spans="1:5" ht="13.2" hidden="1">
      <c r="A480" s="183">
        <f>'Tab4'!P61</f>
        <v>0</v>
      </c>
      <c r="B480" s="181">
        <f>'Tab4'!F61</f>
        <v>0</v>
      </c>
      <c r="C480" s="181" t="str">
        <f>'Tab4'!D61</f>
        <v>riga 31</v>
      </c>
      <c r="D480" s="182">
        <f>'Tab4'!E61</f>
        <v>0</v>
      </c>
      <c r="E480" s="182">
        <f t="shared" si="9"/>
        <v>0</v>
      </c>
    </row>
    <row r="481" spans="1:5" ht="13.2" hidden="1">
      <c r="A481" s="183">
        <f>'Tab4'!P62</f>
        <v>0</v>
      </c>
      <c r="B481" s="181">
        <f>'Tab4'!F62</f>
        <v>0</v>
      </c>
      <c r="C481" s="181" t="str">
        <f>'Tab4'!D62</f>
        <v>riga 32</v>
      </c>
      <c r="D481" s="182">
        <f>'Tab4'!E62</f>
        <v>0</v>
      </c>
      <c r="E481" s="182">
        <f t="shared" si="9"/>
        <v>0</v>
      </c>
    </row>
    <row r="482" spans="1:5" ht="13.2" hidden="1">
      <c r="A482" s="183">
        <f>'Tab4'!P63</f>
        <v>0</v>
      </c>
      <c r="B482" s="181">
        <f>'Tab4'!F63</f>
        <v>0</v>
      </c>
      <c r="C482" s="181" t="str">
        <f>'Tab4'!D63</f>
        <v>riga 33</v>
      </c>
      <c r="D482" s="182">
        <f>'Tab4'!E63</f>
        <v>0</v>
      </c>
      <c r="E482" s="182">
        <f t="shared" si="9"/>
        <v>0</v>
      </c>
    </row>
    <row r="483" spans="1:5" ht="13.2" hidden="1">
      <c r="A483" s="183">
        <f>'Tab4'!P64</f>
        <v>0</v>
      </c>
      <c r="B483" s="181">
        <f>'Tab4'!F64</f>
        <v>0</v>
      </c>
      <c r="C483" s="181" t="str">
        <f>'Tab4'!D64</f>
        <v>riga 34</v>
      </c>
      <c r="D483" s="182">
        <f>'Tab4'!E64</f>
        <v>0</v>
      </c>
      <c r="E483" s="182">
        <f t="shared" si="9"/>
        <v>0</v>
      </c>
    </row>
    <row r="484" spans="1:5" ht="13.2" hidden="1">
      <c r="A484" s="183">
        <f>'Tab4'!P65</f>
        <v>0</v>
      </c>
      <c r="B484" s="181">
        <f>'Tab4'!F65</f>
        <v>0</v>
      </c>
      <c r="C484" s="181" t="str">
        <f>'Tab4'!D65</f>
        <v>riga 35</v>
      </c>
      <c r="D484" s="182">
        <f>'Tab4'!E65</f>
        <v>0</v>
      </c>
      <c r="E484" s="182">
        <f t="shared" si="9"/>
        <v>0</v>
      </c>
    </row>
    <row r="485" spans="1:5" ht="13.2" hidden="1">
      <c r="A485" s="183">
        <f>'Tab4'!P66</f>
        <v>0</v>
      </c>
      <c r="B485" s="181">
        <f>'Tab4'!F66</f>
        <v>0</v>
      </c>
      <c r="C485" s="181" t="str">
        <f>'Tab4'!D66</f>
        <v>riga 36</v>
      </c>
      <c r="D485" s="182">
        <f>'Tab4'!E66</f>
        <v>0</v>
      </c>
      <c r="E485" s="182">
        <f t="shared" si="9"/>
        <v>0</v>
      </c>
    </row>
    <row r="486" spans="1:5" ht="13.2" hidden="1">
      <c r="A486" s="183">
        <f>'Tab4'!P67</f>
        <v>0</v>
      </c>
      <c r="B486" s="181">
        <f>'Tab4'!F67</f>
        <v>0</v>
      </c>
      <c r="C486" s="181" t="str">
        <f>'Tab4'!D67</f>
        <v>riga 37</v>
      </c>
      <c r="D486" s="182">
        <f>'Tab4'!E67</f>
        <v>0</v>
      </c>
      <c r="E486" s="182">
        <f t="shared" si="9"/>
        <v>0</v>
      </c>
    </row>
    <row r="487" spans="1:5" ht="13.2" hidden="1">
      <c r="A487" s="183">
        <f>'Tab4'!P68</f>
        <v>0</v>
      </c>
      <c r="B487" s="181">
        <f>'Tab4'!F68</f>
        <v>0</v>
      </c>
      <c r="C487" s="181" t="str">
        <f>'Tab4'!D68</f>
        <v>riga 38</v>
      </c>
      <c r="D487" s="182">
        <f>'Tab4'!E68</f>
        <v>0</v>
      </c>
      <c r="E487" s="182">
        <f t="shared" si="9"/>
        <v>0</v>
      </c>
    </row>
    <row r="488" spans="1:5" ht="13.2" hidden="1">
      <c r="A488" s="183">
        <f>'Tab4'!P69</f>
        <v>0</v>
      </c>
      <c r="B488" s="181">
        <f>'Tab4'!F69</f>
        <v>0</v>
      </c>
      <c r="C488" s="181" t="str">
        <f>'Tab4'!D69</f>
        <v>riga 39</v>
      </c>
      <c r="D488" s="182">
        <f>'Tab4'!E69</f>
        <v>0</v>
      </c>
      <c r="E488" s="182">
        <f t="shared" si="9"/>
        <v>0</v>
      </c>
    </row>
    <row r="489" spans="1:5" ht="13.2" hidden="1">
      <c r="A489" s="183">
        <f>'Tab4'!P70</f>
        <v>0</v>
      </c>
      <c r="B489" s="181">
        <f>'Tab4'!F70</f>
        <v>0</v>
      </c>
      <c r="C489" s="181" t="str">
        <f>'Tab4'!D70</f>
        <v>riga 40</v>
      </c>
      <c r="D489" s="182">
        <f>'Tab4'!E70</f>
        <v>0</v>
      </c>
      <c r="E489" s="182">
        <f t="shared" si="9"/>
        <v>0</v>
      </c>
    </row>
    <row r="490" spans="1:5" ht="13.2" hidden="1">
      <c r="A490" s="183">
        <f>'Tab4'!P71</f>
        <v>0</v>
      </c>
      <c r="B490" s="181">
        <f>'Tab4'!F71</f>
        <v>0</v>
      </c>
      <c r="C490" s="181" t="str">
        <f>'Tab4'!D71</f>
        <v>riga 41</v>
      </c>
      <c r="D490" s="182">
        <f>'Tab4'!E71</f>
        <v>0</v>
      </c>
      <c r="E490" s="182">
        <f t="shared" si="9"/>
        <v>0</v>
      </c>
    </row>
    <row r="491" spans="1:5" ht="13.2" hidden="1">
      <c r="A491" s="183">
        <f>'Tab4'!P72</f>
        <v>0</v>
      </c>
      <c r="B491" s="181">
        <f>'Tab4'!F72</f>
        <v>0</v>
      </c>
      <c r="C491" s="181" t="str">
        <f>'Tab4'!D72</f>
        <v>riga 42</v>
      </c>
      <c r="D491" s="182">
        <f>'Tab4'!E72</f>
        <v>0</v>
      </c>
      <c r="E491" s="182">
        <f t="shared" si="9"/>
        <v>0</v>
      </c>
    </row>
    <row r="492" spans="1:5" ht="13.2" hidden="1">
      <c r="A492" s="183">
        <f>'Tab4'!P73</f>
        <v>0</v>
      </c>
      <c r="B492" s="181">
        <f>'Tab4'!F73</f>
        <v>0</v>
      </c>
      <c r="C492" s="181" t="str">
        <f>'Tab4'!D73</f>
        <v>riga 43</v>
      </c>
      <c r="D492" s="182">
        <f>'Tab4'!E73</f>
        <v>0</v>
      </c>
      <c r="E492" s="182">
        <f t="shared" si="9"/>
        <v>0</v>
      </c>
    </row>
    <row r="493" spans="1:5" ht="13.2" hidden="1">
      <c r="A493" s="183">
        <f>'Tab4'!P74</f>
        <v>0</v>
      </c>
      <c r="B493" s="181">
        <f>'Tab4'!F74</f>
        <v>0</v>
      </c>
      <c r="C493" s="181" t="str">
        <f>'Tab4'!D74</f>
        <v>riga 44</v>
      </c>
      <c r="D493" s="182">
        <f>'Tab4'!E74</f>
        <v>0</v>
      </c>
      <c r="E493" s="182">
        <f t="shared" si="9"/>
        <v>0</v>
      </c>
    </row>
    <row r="494" spans="1:5" ht="13.2" hidden="1">
      <c r="A494" s="183">
        <f>'Tab4'!P75</f>
        <v>0</v>
      </c>
      <c r="B494" s="181">
        <f>'Tab4'!F75</f>
        <v>0</v>
      </c>
      <c r="C494" s="181" t="str">
        <f>'Tab4'!D75</f>
        <v>riga 45</v>
      </c>
      <c r="D494" s="182">
        <f>'Tab4'!E75</f>
        <v>0</v>
      </c>
      <c r="E494" s="182">
        <f t="shared" si="9"/>
        <v>0</v>
      </c>
    </row>
    <row r="495" spans="1:5" ht="13.2" hidden="1">
      <c r="A495" s="183">
        <f>'Tab4'!P76</f>
        <v>0</v>
      </c>
      <c r="B495" s="181">
        <f>'Tab4'!F76</f>
        <v>0</v>
      </c>
      <c r="C495" s="181" t="str">
        <f>'Tab4'!D76</f>
        <v>riga 46</v>
      </c>
      <c r="D495" s="182">
        <f>'Tab4'!E76</f>
        <v>0</v>
      </c>
      <c r="E495" s="182">
        <f t="shared" si="9"/>
        <v>0</v>
      </c>
    </row>
    <row r="496" spans="1:5" ht="13.2" hidden="1">
      <c r="A496" s="183">
        <f>'Tab4'!P77</f>
        <v>0</v>
      </c>
      <c r="B496" s="181">
        <f>'Tab4'!F77</f>
        <v>0</v>
      </c>
      <c r="C496" s="181" t="str">
        <f>'Tab4'!D77</f>
        <v>riga 47</v>
      </c>
      <c r="D496" s="182">
        <f>'Tab4'!E77</f>
        <v>0</v>
      </c>
      <c r="E496" s="182">
        <f t="shared" si="9"/>
        <v>0</v>
      </c>
    </row>
    <row r="497" spans="1:5" ht="13.2" hidden="1">
      <c r="A497" s="183">
        <f>'Tab4'!P78</f>
        <v>0</v>
      </c>
      <c r="B497" s="181">
        <f>'Tab4'!F78</f>
        <v>0</v>
      </c>
      <c r="C497" s="181" t="str">
        <f>'Tab4'!D78</f>
        <v>riga 48</v>
      </c>
      <c r="D497" s="182">
        <f>'Tab4'!E78</f>
        <v>0</v>
      </c>
      <c r="E497" s="182">
        <f t="shared" si="9"/>
        <v>0</v>
      </c>
    </row>
    <row r="498" spans="1:5" ht="13.2" hidden="1">
      <c r="A498" s="183">
        <f>'Tab4'!P79</f>
        <v>0</v>
      </c>
      <c r="B498" s="181">
        <f>'Tab4'!F79</f>
        <v>0</v>
      </c>
      <c r="C498" s="181" t="str">
        <f>'Tab4'!D79</f>
        <v>riga 49</v>
      </c>
      <c r="D498" s="182">
        <f>'Tab4'!E79</f>
        <v>0</v>
      </c>
      <c r="E498" s="182">
        <f t="shared" si="9"/>
        <v>0</v>
      </c>
    </row>
    <row r="499" spans="1:5" ht="13.2" hidden="1">
      <c r="A499" s="183">
        <f>'Tab4'!P80</f>
        <v>0</v>
      </c>
      <c r="B499" s="181">
        <f>'Tab4'!F80</f>
        <v>0</v>
      </c>
      <c r="C499" s="181" t="str">
        <f>'Tab4'!D80</f>
        <v>riga 50</v>
      </c>
      <c r="D499" s="182">
        <f>'Tab4'!E80</f>
        <v>0</v>
      </c>
      <c r="E499" s="182">
        <f t="shared" si="9"/>
        <v>0</v>
      </c>
    </row>
    <row r="500" spans="1:5" ht="15.6" hidden="1">
      <c r="A500" s="177" t="s">
        <v>409</v>
      </c>
      <c r="B500" s="177" t="s">
        <v>413</v>
      </c>
      <c r="C500" s="178" t="str">
        <f>'Tab4'!A81</f>
        <v>Qui si può inserire una tipologia ordine con MAX 100 righe</v>
      </c>
      <c r="D500" s="179"/>
      <c r="E500" s="180">
        <f>SUM(E501:E600)</f>
        <v>0</v>
      </c>
    </row>
    <row r="501" spans="1:5" ht="13.2" hidden="1">
      <c r="A501" s="183">
        <f>'Tab4'!P82</f>
        <v>0</v>
      </c>
      <c r="B501" s="181">
        <f>'Tab4'!F82</f>
        <v>0</v>
      </c>
      <c r="C501" s="181" t="str">
        <f>'Tab4'!D82</f>
        <v>riga 1</v>
      </c>
      <c r="D501" s="182">
        <f>'Tab4'!E82</f>
        <v>0</v>
      </c>
      <c r="E501" s="182">
        <f t="shared" ref="E501:E600" si="10">A501*D501</f>
        <v>0</v>
      </c>
    </row>
    <row r="502" spans="1:5" ht="13.2" hidden="1">
      <c r="A502" s="183">
        <f>'Tab4'!P83</f>
        <v>0</v>
      </c>
      <c r="B502" s="181">
        <f>'Tab4'!F83</f>
        <v>0</v>
      </c>
      <c r="C502" s="181" t="str">
        <f>'Tab4'!D83</f>
        <v>riga 2</v>
      </c>
      <c r="D502" s="182">
        <f>'Tab4'!E83</f>
        <v>0</v>
      </c>
      <c r="E502" s="182">
        <f t="shared" si="10"/>
        <v>0</v>
      </c>
    </row>
    <row r="503" spans="1:5" ht="13.2" hidden="1">
      <c r="A503" s="183">
        <f>'Tab4'!P84</f>
        <v>0</v>
      </c>
      <c r="B503" s="181">
        <f>'Tab4'!F84</f>
        <v>0</v>
      </c>
      <c r="C503" s="181" t="str">
        <f>'Tab4'!D84</f>
        <v>riga 3</v>
      </c>
      <c r="D503" s="182">
        <f>'Tab4'!E84</f>
        <v>0</v>
      </c>
      <c r="E503" s="182">
        <f t="shared" si="10"/>
        <v>0</v>
      </c>
    </row>
    <row r="504" spans="1:5" ht="13.2" hidden="1">
      <c r="A504" s="183">
        <f>'Tab4'!P85</f>
        <v>0</v>
      </c>
      <c r="B504" s="181">
        <f>'Tab4'!F85</f>
        <v>0</v>
      </c>
      <c r="C504" s="181" t="str">
        <f>'Tab4'!D85</f>
        <v>riga 4</v>
      </c>
      <c r="D504" s="182">
        <f>'Tab4'!E85</f>
        <v>0</v>
      </c>
      <c r="E504" s="182">
        <f t="shared" si="10"/>
        <v>0</v>
      </c>
    </row>
    <row r="505" spans="1:5" ht="13.2" hidden="1">
      <c r="A505" s="183">
        <f>'Tab4'!P86</f>
        <v>0</v>
      </c>
      <c r="B505" s="181">
        <f>'Tab4'!F86</f>
        <v>0</v>
      </c>
      <c r="C505" s="181" t="str">
        <f>'Tab4'!D86</f>
        <v>riga 5</v>
      </c>
      <c r="D505" s="182">
        <f>'Tab4'!E86</f>
        <v>0</v>
      </c>
      <c r="E505" s="182">
        <f t="shared" si="10"/>
        <v>0</v>
      </c>
    </row>
    <row r="506" spans="1:5" ht="13.2" hidden="1">
      <c r="A506" s="183">
        <f>'Tab4'!P87</f>
        <v>0</v>
      </c>
      <c r="B506" s="181">
        <f>'Tab4'!F87</f>
        <v>0</v>
      </c>
      <c r="C506" s="181" t="str">
        <f>'Tab4'!D87</f>
        <v>riga 6</v>
      </c>
      <c r="D506" s="182">
        <f>'Tab4'!E87</f>
        <v>0</v>
      </c>
      <c r="E506" s="182">
        <f t="shared" si="10"/>
        <v>0</v>
      </c>
    </row>
    <row r="507" spans="1:5" ht="13.2" hidden="1">
      <c r="A507" s="183">
        <f>'Tab4'!P88</f>
        <v>0</v>
      </c>
      <c r="B507" s="181">
        <f>'Tab4'!F88</f>
        <v>0</v>
      </c>
      <c r="C507" s="181" t="str">
        <f>'Tab4'!D88</f>
        <v>riga 7</v>
      </c>
      <c r="D507" s="182">
        <f>'Tab4'!E88</f>
        <v>0</v>
      </c>
      <c r="E507" s="182">
        <f t="shared" si="10"/>
        <v>0</v>
      </c>
    </row>
    <row r="508" spans="1:5" ht="13.2" hidden="1">
      <c r="A508" s="183">
        <f>'Tab4'!P89</f>
        <v>0</v>
      </c>
      <c r="B508" s="181">
        <f>'Tab4'!F89</f>
        <v>0</v>
      </c>
      <c r="C508" s="181" t="str">
        <f>'Tab4'!D89</f>
        <v>riga 8</v>
      </c>
      <c r="D508" s="182">
        <f>'Tab4'!E89</f>
        <v>0</v>
      </c>
      <c r="E508" s="182">
        <f t="shared" si="10"/>
        <v>0</v>
      </c>
    </row>
    <row r="509" spans="1:5" ht="13.2" hidden="1">
      <c r="A509" s="183">
        <f>'Tab4'!P90</f>
        <v>0</v>
      </c>
      <c r="B509" s="181">
        <f>'Tab4'!F90</f>
        <v>0</v>
      </c>
      <c r="C509" s="181" t="str">
        <f>'Tab4'!D90</f>
        <v>riga 9</v>
      </c>
      <c r="D509" s="182">
        <f>'Tab4'!E90</f>
        <v>0</v>
      </c>
      <c r="E509" s="182">
        <f t="shared" si="10"/>
        <v>0</v>
      </c>
    </row>
    <row r="510" spans="1:5" ht="13.2" hidden="1">
      <c r="A510" s="183">
        <f>'Tab4'!P91</f>
        <v>0</v>
      </c>
      <c r="B510" s="181">
        <f>'Tab4'!F91</f>
        <v>0</v>
      </c>
      <c r="C510" s="181" t="str">
        <f>'Tab4'!D91</f>
        <v>riga 10</v>
      </c>
      <c r="D510" s="182">
        <f>'Tab4'!E91</f>
        <v>0</v>
      </c>
      <c r="E510" s="182">
        <f t="shared" si="10"/>
        <v>0</v>
      </c>
    </row>
    <row r="511" spans="1:5" ht="13.2" hidden="1">
      <c r="A511" s="183">
        <f>'Tab4'!P92</f>
        <v>0</v>
      </c>
      <c r="B511" s="181">
        <f>'Tab4'!F92</f>
        <v>0</v>
      </c>
      <c r="C511" s="181" t="str">
        <f>'Tab4'!D92</f>
        <v>riga 11</v>
      </c>
      <c r="D511" s="182">
        <f>'Tab4'!E92</f>
        <v>0</v>
      </c>
      <c r="E511" s="182">
        <f t="shared" si="10"/>
        <v>0</v>
      </c>
    </row>
    <row r="512" spans="1:5" ht="13.2" hidden="1">
      <c r="A512" s="183">
        <f>'Tab4'!P93</f>
        <v>0</v>
      </c>
      <c r="B512" s="181">
        <f>'Tab4'!F93</f>
        <v>0</v>
      </c>
      <c r="C512" s="181" t="str">
        <f>'Tab4'!D93</f>
        <v>riga 12</v>
      </c>
      <c r="D512" s="182">
        <f>'Tab4'!E93</f>
        <v>0</v>
      </c>
      <c r="E512" s="182">
        <f t="shared" si="10"/>
        <v>0</v>
      </c>
    </row>
    <row r="513" spans="1:5" ht="13.2" hidden="1">
      <c r="A513" s="183">
        <f>'Tab4'!P94</f>
        <v>0</v>
      </c>
      <c r="B513" s="181">
        <f>'Tab4'!F94</f>
        <v>0</v>
      </c>
      <c r="C513" s="181" t="str">
        <f>'Tab4'!D94</f>
        <v>riga 13</v>
      </c>
      <c r="D513" s="182">
        <f>'Tab4'!E94</f>
        <v>0</v>
      </c>
      <c r="E513" s="182">
        <f t="shared" si="10"/>
        <v>0</v>
      </c>
    </row>
    <row r="514" spans="1:5" ht="13.2" hidden="1">
      <c r="A514" s="183">
        <f>'Tab4'!P95</f>
        <v>0</v>
      </c>
      <c r="B514" s="181">
        <f>'Tab4'!F95</f>
        <v>0</v>
      </c>
      <c r="C514" s="181" t="str">
        <f>'Tab4'!D95</f>
        <v>riga 14</v>
      </c>
      <c r="D514" s="182">
        <f>'Tab4'!E95</f>
        <v>0</v>
      </c>
      <c r="E514" s="182">
        <f t="shared" si="10"/>
        <v>0</v>
      </c>
    </row>
    <row r="515" spans="1:5" ht="13.2" hidden="1">
      <c r="A515" s="183">
        <f>'Tab4'!P96</f>
        <v>0</v>
      </c>
      <c r="B515" s="181">
        <f>'Tab4'!F96</f>
        <v>0</v>
      </c>
      <c r="C515" s="181" t="str">
        <f>'Tab4'!D96</f>
        <v>riga 15</v>
      </c>
      <c r="D515" s="182">
        <f>'Tab4'!E96</f>
        <v>0</v>
      </c>
      <c r="E515" s="182">
        <f t="shared" si="10"/>
        <v>0</v>
      </c>
    </row>
    <row r="516" spans="1:5" ht="13.2" hidden="1">
      <c r="A516" s="183">
        <f>'Tab4'!P97</f>
        <v>0</v>
      </c>
      <c r="B516" s="181">
        <f>'Tab4'!F97</f>
        <v>0</v>
      </c>
      <c r="C516" s="181" t="str">
        <f>'Tab4'!D97</f>
        <v>riga 16</v>
      </c>
      <c r="D516" s="182">
        <f>'Tab4'!E97</f>
        <v>0</v>
      </c>
      <c r="E516" s="182">
        <f t="shared" si="10"/>
        <v>0</v>
      </c>
    </row>
    <row r="517" spans="1:5" ht="13.2" hidden="1">
      <c r="A517" s="183">
        <f>'Tab4'!P98</f>
        <v>0</v>
      </c>
      <c r="B517" s="181">
        <f>'Tab4'!F98</f>
        <v>0</v>
      </c>
      <c r="C517" s="181" t="str">
        <f>'Tab4'!D98</f>
        <v>riga 17</v>
      </c>
      <c r="D517" s="182">
        <f>'Tab4'!E98</f>
        <v>0</v>
      </c>
      <c r="E517" s="182">
        <f t="shared" si="10"/>
        <v>0</v>
      </c>
    </row>
    <row r="518" spans="1:5" ht="13.2" hidden="1">
      <c r="A518" s="183">
        <f>'Tab4'!P99</f>
        <v>0</v>
      </c>
      <c r="B518" s="181">
        <f>'Tab4'!F99</f>
        <v>0</v>
      </c>
      <c r="C518" s="181" t="str">
        <f>'Tab4'!D99</f>
        <v>riga 18</v>
      </c>
      <c r="D518" s="182">
        <f>'Tab4'!E99</f>
        <v>0</v>
      </c>
      <c r="E518" s="182">
        <f t="shared" si="10"/>
        <v>0</v>
      </c>
    </row>
    <row r="519" spans="1:5" ht="13.2" hidden="1">
      <c r="A519" s="183">
        <f>'Tab4'!P100</f>
        <v>0</v>
      </c>
      <c r="B519" s="181">
        <f>'Tab4'!F100</f>
        <v>0</v>
      </c>
      <c r="C519" s="181" t="str">
        <f>'Tab4'!D100</f>
        <v>riga 19</v>
      </c>
      <c r="D519" s="182">
        <f>'Tab4'!E100</f>
        <v>0</v>
      </c>
      <c r="E519" s="182">
        <f t="shared" si="10"/>
        <v>0</v>
      </c>
    </row>
    <row r="520" spans="1:5" ht="13.2" hidden="1">
      <c r="A520" s="183">
        <f>'Tab4'!P101</f>
        <v>0</v>
      </c>
      <c r="B520" s="181">
        <f>'Tab4'!F101</f>
        <v>0</v>
      </c>
      <c r="C520" s="181" t="str">
        <f>'Tab4'!D101</f>
        <v>riga 20</v>
      </c>
      <c r="D520" s="182">
        <f>'Tab4'!E101</f>
        <v>0</v>
      </c>
      <c r="E520" s="182">
        <f t="shared" si="10"/>
        <v>0</v>
      </c>
    </row>
    <row r="521" spans="1:5" ht="13.2" hidden="1">
      <c r="A521" s="183">
        <f>'Tab4'!P102</f>
        <v>0</v>
      </c>
      <c r="B521" s="181">
        <f>'Tab4'!F102</f>
        <v>0</v>
      </c>
      <c r="C521" s="181" t="str">
        <f>'Tab4'!D102</f>
        <v>riga 21</v>
      </c>
      <c r="D521" s="182">
        <f>'Tab4'!E102</f>
        <v>0</v>
      </c>
      <c r="E521" s="182">
        <f t="shared" si="10"/>
        <v>0</v>
      </c>
    </row>
    <row r="522" spans="1:5" ht="13.2" hidden="1">
      <c r="A522" s="183">
        <f>'Tab4'!P103</f>
        <v>0</v>
      </c>
      <c r="B522" s="181">
        <f>'Tab4'!F103</f>
        <v>0</v>
      </c>
      <c r="C522" s="181" t="str">
        <f>'Tab4'!D103</f>
        <v>riga 22</v>
      </c>
      <c r="D522" s="182">
        <f>'Tab4'!E103</f>
        <v>0</v>
      </c>
      <c r="E522" s="182">
        <f t="shared" si="10"/>
        <v>0</v>
      </c>
    </row>
    <row r="523" spans="1:5" ht="13.2" hidden="1">
      <c r="A523" s="183">
        <f>'Tab4'!P104</f>
        <v>0</v>
      </c>
      <c r="B523" s="181">
        <f>'Tab4'!F104</f>
        <v>0</v>
      </c>
      <c r="C523" s="181" t="str">
        <f>'Tab4'!D104</f>
        <v>riga 23</v>
      </c>
      <c r="D523" s="182">
        <f>'Tab4'!E104</f>
        <v>0</v>
      </c>
      <c r="E523" s="182">
        <f t="shared" si="10"/>
        <v>0</v>
      </c>
    </row>
    <row r="524" spans="1:5" ht="13.2" hidden="1">
      <c r="A524" s="183">
        <f>'Tab4'!P105</f>
        <v>0</v>
      </c>
      <c r="B524" s="181">
        <f>'Tab4'!F105</f>
        <v>0</v>
      </c>
      <c r="C524" s="181" t="str">
        <f>'Tab4'!D105</f>
        <v>riga 24</v>
      </c>
      <c r="D524" s="182">
        <f>'Tab4'!E105</f>
        <v>0</v>
      </c>
      <c r="E524" s="182">
        <f t="shared" si="10"/>
        <v>0</v>
      </c>
    </row>
    <row r="525" spans="1:5" ht="13.2" hidden="1">
      <c r="A525" s="183">
        <f>'Tab4'!P106</f>
        <v>0</v>
      </c>
      <c r="B525" s="181">
        <f>'Tab4'!F106</f>
        <v>0</v>
      </c>
      <c r="C525" s="181" t="str">
        <f>'Tab4'!D106</f>
        <v>riga 25</v>
      </c>
      <c r="D525" s="182">
        <f>'Tab4'!E106</f>
        <v>0</v>
      </c>
      <c r="E525" s="182">
        <f t="shared" si="10"/>
        <v>0</v>
      </c>
    </row>
    <row r="526" spans="1:5" ht="13.2" hidden="1">
      <c r="A526" s="183">
        <f>'Tab4'!P107</f>
        <v>0</v>
      </c>
      <c r="B526" s="181">
        <f>'Tab4'!F107</f>
        <v>0</v>
      </c>
      <c r="C526" s="181" t="str">
        <f>'Tab4'!D107</f>
        <v>riga 26</v>
      </c>
      <c r="D526" s="182">
        <f>'Tab4'!E107</f>
        <v>0</v>
      </c>
      <c r="E526" s="182">
        <f t="shared" si="10"/>
        <v>0</v>
      </c>
    </row>
    <row r="527" spans="1:5" ht="13.2" hidden="1">
      <c r="A527" s="183">
        <f>'Tab4'!P108</f>
        <v>0</v>
      </c>
      <c r="B527" s="181">
        <f>'Tab4'!F108</f>
        <v>0</v>
      </c>
      <c r="C527" s="181" t="str">
        <f>'Tab4'!D108</f>
        <v>riga 27</v>
      </c>
      <c r="D527" s="182">
        <f>'Tab4'!E108</f>
        <v>0</v>
      </c>
      <c r="E527" s="182">
        <f t="shared" si="10"/>
        <v>0</v>
      </c>
    </row>
    <row r="528" spans="1:5" ht="13.2" hidden="1">
      <c r="A528" s="183">
        <f>'Tab4'!P109</f>
        <v>0</v>
      </c>
      <c r="B528" s="181">
        <f>'Tab4'!F109</f>
        <v>0</v>
      </c>
      <c r="C528" s="181" t="str">
        <f>'Tab4'!D109</f>
        <v>riga 28</v>
      </c>
      <c r="D528" s="182">
        <f>'Tab4'!E109</f>
        <v>0</v>
      </c>
      <c r="E528" s="182">
        <f t="shared" si="10"/>
        <v>0</v>
      </c>
    </row>
    <row r="529" spans="1:5" ht="13.2" hidden="1">
      <c r="A529" s="183">
        <f>'Tab4'!P110</f>
        <v>0</v>
      </c>
      <c r="B529" s="181">
        <f>'Tab4'!F110</f>
        <v>0</v>
      </c>
      <c r="C529" s="181" t="str">
        <f>'Tab4'!D110</f>
        <v>riga 29</v>
      </c>
      <c r="D529" s="182">
        <f>'Tab4'!E110</f>
        <v>0</v>
      </c>
      <c r="E529" s="182">
        <f t="shared" si="10"/>
        <v>0</v>
      </c>
    </row>
    <row r="530" spans="1:5" ht="13.2" hidden="1">
      <c r="A530" s="183">
        <f>'Tab4'!P111</f>
        <v>0</v>
      </c>
      <c r="B530" s="181">
        <f>'Tab4'!F111</f>
        <v>0</v>
      </c>
      <c r="C530" s="181" t="str">
        <f>'Tab4'!D111</f>
        <v>riga 30</v>
      </c>
      <c r="D530" s="182">
        <f>'Tab4'!E111</f>
        <v>0</v>
      </c>
      <c r="E530" s="182">
        <f t="shared" si="10"/>
        <v>0</v>
      </c>
    </row>
    <row r="531" spans="1:5" ht="13.2" hidden="1">
      <c r="A531" s="183">
        <f>'Tab4'!P112</f>
        <v>0</v>
      </c>
      <c r="B531" s="181">
        <f>'Tab4'!F112</f>
        <v>0</v>
      </c>
      <c r="C531" s="181" t="str">
        <f>'Tab4'!D112</f>
        <v>riga 31</v>
      </c>
      <c r="D531" s="182">
        <f>'Tab4'!E112</f>
        <v>0</v>
      </c>
      <c r="E531" s="182">
        <f t="shared" si="10"/>
        <v>0</v>
      </c>
    </row>
    <row r="532" spans="1:5" ht="13.2" hidden="1">
      <c r="A532" s="183">
        <f>'Tab4'!P113</f>
        <v>0</v>
      </c>
      <c r="B532" s="181">
        <f>'Tab4'!F113</f>
        <v>0</v>
      </c>
      <c r="C532" s="181" t="str">
        <f>'Tab4'!D113</f>
        <v>riga 32</v>
      </c>
      <c r="D532" s="182">
        <f>'Tab4'!E113</f>
        <v>0</v>
      </c>
      <c r="E532" s="182">
        <f t="shared" si="10"/>
        <v>0</v>
      </c>
    </row>
    <row r="533" spans="1:5" ht="13.2" hidden="1">
      <c r="A533" s="183">
        <f>'Tab4'!P114</f>
        <v>0</v>
      </c>
      <c r="B533" s="181">
        <f>'Tab4'!F114</f>
        <v>0</v>
      </c>
      <c r="C533" s="181" t="str">
        <f>'Tab4'!D114</f>
        <v>riga 33</v>
      </c>
      <c r="D533" s="182">
        <f>'Tab4'!E114</f>
        <v>0</v>
      </c>
      <c r="E533" s="182">
        <f t="shared" si="10"/>
        <v>0</v>
      </c>
    </row>
    <row r="534" spans="1:5" ht="13.2" hidden="1">
      <c r="A534" s="183">
        <f>'Tab4'!P115</f>
        <v>0</v>
      </c>
      <c r="B534" s="181">
        <f>'Tab4'!F115</f>
        <v>0</v>
      </c>
      <c r="C534" s="181" t="str">
        <f>'Tab4'!D115</f>
        <v>riga 34</v>
      </c>
      <c r="D534" s="182">
        <f>'Tab4'!E115</f>
        <v>0</v>
      </c>
      <c r="E534" s="182">
        <f t="shared" si="10"/>
        <v>0</v>
      </c>
    </row>
    <row r="535" spans="1:5" ht="13.2" hidden="1">
      <c r="A535" s="183">
        <f>'Tab4'!P116</f>
        <v>0</v>
      </c>
      <c r="B535" s="181">
        <f>'Tab4'!F116</f>
        <v>0</v>
      </c>
      <c r="C535" s="181" t="str">
        <f>'Tab4'!D116</f>
        <v>riga 35</v>
      </c>
      <c r="D535" s="182">
        <f>'Tab4'!E116</f>
        <v>0</v>
      </c>
      <c r="E535" s="182">
        <f t="shared" si="10"/>
        <v>0</v>
      </c>
    </row>
    <row r="536" spans="1:5" ht="13.2" hidden="1">
      <c r="A536" s="183">
        <f>'Tab4'!P117</f>
        <v>0</v>
      </c>
      <c r="B536" s="181">
        <f>'Tab4'!F117</f>
        <v>0</v>
      </c>
      <c r="C536" s="181" t="str">
        <f>'Tab4'!D117</f>
        <v>riga 36</v>
      </c>
      <c r="D536" s="182">
        <f>'Tab4'!E117</f>
        <v>0</v>
      </c>
      <c r="E536" s="182">
        <f t="shared" si="10"/>
        <v>0</v>
      </c>
    </row>
    <row r="537" spans="1:5" ht="13.2" hidden="1">
      <c r="A537" s="183">
        <f>'Tab4'!P118</f>
        <v>0</v>
      </c>
      <c r="B537" s="181">
        <f>'Tab4'!F118</f>
        <v>0</v>
      </c>
      <c r="C537" s="181" t="str">
        <f>'Tab4'!D118</f>
        <v>riga 37</v>
      </c>
      <c r="D537" s="182">
        <f>'Tab4'!E118</f>
        <v>0</v>
      </c>
      <c r="E537" s="182">
        <f t="shared" si="10"/>
        <v>0</v>
      </c>
    </row>
    <row r="538" spans="1:5" ht="13.2" hidden="1">
      <c r="A538" s="183">
        <f>'Tab4'!P119</f>
        <v>0</v>
      </c>
      <c r="B538" s="181">
        <f>'Tab4'!F119</f>
        <v>0</v>
      </c>
      <c r="C538" s="181" t="str">
        <f>'Tab4'!D119</f>
        <v>riga 38</v>
      </c>
      <c r="D538" s="182">
        <f>'Tab4'!E119</f>
        <v>0</v>
      </c>
      <c r="E538" s="182">
        <f t="shared" si="10"/>
        <v>0</v>
      </c>
    </row>
    <row r="539" spans="1:5" ht="13.2" hidden="1">
      <c r="A539" s="183">
        <f>'Tab4'!P120</f>
        <v>0</v>
      </c>
      <c r="B539" s="181">
        <f>'Tab4'!F120</f>
        <v>0</v>
      </c>
      <c r="C539" s="181" t="str">
        <f>'Tab4'!D120</f>
        <v>riga 39</v>
      </c>
      <c r="D539" s="182">
        <f>'Tab4'!E120</f>
        <v>0</v>
      </c>
      <c r="E539" s="182">
        <f t="shared" si="10"/>
        <v>0</v>
      </c>
    </row>
    <row r="540" spans="1:5" ht="13.2" hidden="1">
      <c r="A540" s="183">
        <f>'Tab4'!P121</f>
        <v>0</v>
      </c>
      <c r="B540" s="181">
        <f>'Tab4'!F121</f>
        <v>0</v>
      </c>
      <c r="C540" s="181" t="str">
        <f>'Tab4'!D121</f>
        <v>riga 40</v>
      </c>
      <c r="D540" s="182">
        <f>'Tab4'!E121</f>
        <v>0</v>
      </c>
      <c r="E540" s="182">
        <f t="shared" si="10"/>
        <v>0</v>
      </c>
    </row>
    <row r="541" spans="1:5" ht="13.2" hidden="1">
      <c r="A541" s="183">
        <f>'Tab4'!P122</f>
        <v>0</v>
      </c>
      <c r="B541" s="181">
        <f>'Tab4'!F122</f>
        <v>0</v>
      </c>
      <c r="C541" s="181" t="str">
        <f>'Tab4'!D122</f>
        <v>riga 41</v>
      </c>
      <c r="D541" s="182">
        <f>'Tab4'!E122</f>
        <v>0</v>
      </c>
      <c r="E541" s="182">
        <f t="shared" si="10"/>
        <v>0</v>
      </c>
    </row>
    <row r="542" spans="1:5" ht="13.2" hidden="1">
      <c r="A542" s="183">
        <f>'Tab4'!P123</f>
        <v>0</v>
      </c>
      <c r="B542" s="181">
        <f>'Tab4'!F123</f>
        <v>0</v>
      </c>
      <c r="C542" s="181" t="str">
        <f>'Tab4'!D123</f>
        <v>riga 42</v>
      </c>
      <c r="D542" s="182">
        <f>'Tab4'!E123</f>
        <v>0</v>
      </c>
      <c r="E542" s="182">
        <f t="shared" si="10"/>
        <v>0</v>
      </c>
    </row>
    <row r="543" spans="1:5" ht="13.2" hidden="1">
      <c r="A543" s="183">
        <f>'Tab4'!P124</f>
        <v>0</v>
      </c>
      <c r="B543" s="181">
        <f>'Tab4'!F124</f>
        <v>0</v>
      </c>
      <c r="C543" s="181" t="str">
        <f>'Tab4'!D124</f>
        <v>riga 43</v>
      </c>
      <c r="D543" s="182">
        <f>'Tab4'!E124</f>
        <v>0</v>
      </c>
      <c r="E543" s="182">
        <f t="shared" si="10"/>
        <v>0</v>
      </c>
    </row>
    <row r="544" spans="1:5" ht="13.2" hidden="1">
      <c r="A544" s="183">
        <f>'Tab4'!P125</f>
        <v>0</v>
      </c>
      <c r="B544" s="181">
        <f>'Tab4'!F125</f>
        <v>0</v>
      </c>
      <c r="C544" s="181" t="str">
        <f>'Tab4'!D125</f>
        <v>riga 44</v>
      </c>
      <c r="D544" s="182">
        <f>'Tab4'!E125</f>
        <v>0</v>
      </c>
      <c r="E544" s="182">
        <f t="shared" si="10"/>
        <v>0</v>
      </c>
    </row>
    <row r="545" spans="1:5" ht="13.2" hidden="1">
      <c r="A545" s="183">
        <f>'Tab4'!P126</f>
        <v>0</v>
      </c>
      <c r="B545" s="181">
        <f>'Tab4'!F126</f>
        <v>0</v>
      </c>
      <c r="C545" s="181" t="str">
        <f>'Tab4'!D126</f>
        <v>riga 45</v>
      </c>
      <c r="D545" s="182">
        <f>'Tab4'!E126</f>
        <v>0</v>
      </c>
      <c r="E545" s="182">
        <f t="shared" si="10"/>
        <v>0</v>
      </c>
    </row>
    <row r="546" spans="1:5" ht="13.2" hidden="1">
      <c r="A546" s="183">
        <f>'Tab4'!P127</f>
        <v>0</v>
      </c>
      <c r="B546" s="181">
        <f>'Tab4'!F127</f>
        <v>0</v>
      </c>
      <c r="C546" s="181" t="str">
        <f>'Tab4'!D127</f>
        <v>riga 46</v>
      </c>
      <c r="D546" s="182">
        <f>'Tab4'!E127</f>
        <v>0</v>
      </c>
      <c r="E546" s="182">
        <f t="shared" si="10"/>
        <v>0</v>
      </c>
    </row>
    <row r="547" spans="1:5" ht="13.2" hidden="1">
      <c r="A547" s="183">
        <f>'Tab4'!P128</f>
        <v>0</v>
      </c>
      <c r="B547" s="181">
        <f>'Tab4'!F128</f>
        <v>0</v>
      </c>
      <c r="C547" s="181" t="str">
        <f>'Tab4'!D128</f>
        <v>riga 47</v>
      </c>
      <c r="D547" s="182">
        <f>'Tab4'!E128</f>
        <v>0</v>
      </c>
      <c r="E547" s="182">
        <f t="shared" si="10"/>
        <v>0</v>
      </c>
    </row>
    <row r="548" spans="1:5" ht="13.2" hidden="1">
      <c r="A548" s="183">
        <f>'Tab4'!P129</f>
        <v>0</v>
      </c>
      <c r="B548" s="181">
        <f>'Tab4'!F129</f>
        <v>0</v>
      </c>
      <c r="C548" s="181" t="str">
        <f>'Tab4'!D129</f>
        <v>riga 48</v>
      </c>
      <c r="D548" s="182">
        <f>'Tab4'!E129</f>
        <v>0</v>
      </c>
      <c r="E548" s="182">
        <f t="shared" si="10"/>
        <v>0</v>
      </c>
    </row>
    <row r="549" spans="1:5" ht="13.2" hidden="1">
      <c r="A549" s="183">
        <f>'Tab4'!P130</f>
        <v>0</v>
      </c>
      <c r="B549" s="181">
        <f>'Tab4'!F130</f>
        <v>0</v>
      </c>
      <c r="C549" s="181" t="str">
        <f>'Tab4'!D130</f>
        <v>riga 49</v>
      </c>
      <c r="D549" s="182">
        <f>'Tab4'!E130</f>
        <v>0</v>
      </c>
      <c r="E549" s="182">
        <f t="shared" si="10"/>
        <v>0</v>
      </c>
    </row>
    <row r="550" spans="1:5" ht="13.2" hidden="1">
      <c r="A550" s="183">
        <f>'Tab4'!P131</f>
        <v>0</v>
      </c>
      <c r="B550" s="181">
        <f>'Tab4'!F131</f>
        <v>0</v>
      </c>
      <c r="C550" s="181" t="str">
        <f>'Tab4'!D131</f>
        <v>riga 50</v>
      </c>
      <c r="D550" s="182">
        <f>'Tab4'!E131</f>
        <v>0</v>
      </c>
      <c r="E550" s="182">
        <f t="shared" si="10"/>
        <v>0</v>
      </c>
    </row>
    <row r="551" spans="1:5" ht="13.2" hidden="1">
      <c r="A551" s="183">
        <f>'Tab4'!P132</f>
        <v>0</v>
      </c>
      <c r="B551" s="181">
        <f>'Tab4'!F132</f>
        <v>0</v>
      </c>
      <c r="C551" s="181" t="str">
        <f>'Tab4'!D132</f>
        <v>riga 51</v>
      </c>
      <c r="D551" s="182">
        <f>'Tab4'!E132</f>
        <v>0</v>
      </c>
      <c r="E551" s="182">
        <f t="shared" si="10"/>
        <v>0</v>
      </c>
    </row>
    <row r="552" spans="1:5" ht="13.2" hidden="1">
      <c r="A552" s="183">
        <f>'Tab4'!P133</f>
        <v>0</v>
      </c>
      <c r="B552" s="181">
        <f>'Tab4'!F133</f>
        <v>0</v>
      </c>
      <c r="C552" s="181" t="str">
        <f>'Tab4'!D133</f>
        <v>riga 52</v>
      </c>
      <c r="D552" s="182">
        <f>'Tab4'!E133</f>
        <v>0</v>
      </c>
      <c r="E552" s="182">
        <f t="shared" si="10"/>
        <v>0</v>
      </c>
    </row>
    <row r="553" spans="1:5" ht="13.2" hidden="1">
      <c r="A553" s="183">
        <f>'Tab4'!P134</f>
        <v>0</v>
      </c>
      <c r="B553" s="181">
        <f>'Tab4'!F134</f>
        <v>0</v>
      </c>
      <c r="C553" s="181" t="str">
        <f>'Tab4'!D134</f>
        <v>riga 53</v>
      </c>
      <c r="D553" s="182">
        <f>'Tab4'!E134</f>
        <v>0</v>
      </c>
      <c r="E553" s="182">
        <f t="shared" si="10"/>
        <v>0</v>
      </c>
    </row>
    <row r="554" spans="1:5" ht="13.2" hidden="1">
      <c r="A554" s="183">
        <f>'Tab4'!P135</f>
        <v>0</v>
      </c>
      <c r="B554" s="181">
        <f>'Tab4'!F135</f>
        <v>0</v>
      </c>
      <c r="C554" s="181" t="str">
        <f>'Tab4'!D135</f>
        <v>riga 54</v>
      </c>
      <c r="D554" s="182">
        <f>'Tab4'!E135</f>
        <v>0</v>
      </c>
      <c r="E554" s="182">
        <f t="shared" si="10"/>
        <v>0</v>
      </c>
    </row>
    <row r="555" spans="1:5" ht="13.2" hidden="1">
      <c r="A555" s="183">
        <f>'Tab4'!P136</f>
        <v>0</v>
      </c>
      <c r="B555" s="181">
        <f>'Tab4'!F136</f>
        <v>0</v>
      </c>
      <c r="C555" s="181" t="str">
        <f>'Tab4'!D136</f>
        <v>riga 55</v>
      </c>
      <c r="D555" s="182">
        <f>'Tab4'!E136</f>
        <v>0</v>
      </c>
      <c r="E555" s="182">
        <f t="shared" si="10"/>
        <v>0</v>
      </c>
    </row>
    <row r="556" spans="1:5" ht="13.2" hidden="1">
      <c r="A556" s="183">
        <f>'Tab4'!P137</f>
        <v>0</v>
      </c>
      <c r="B556" s="181">
        <f>'Tab4'!F137</f>
        <v>0</v>
      </c>
      <c r="C556" s="181" t="str">
        <f>'Tab4'!D137</f>
        <v>riga 56</v>
      </c>
      <c r="D556" s="182">
        <f>'Tab4'!E137</f>
        <v>0</v>
      </c>
      <c r="E556" s="182">
        <f t="shared" si="10"/>
        <v>0</v>
      </c>
    </row>
    <row r="557" spans="1:5" ht="13.2" hidden="1">
      <c r="A557" s="183">
        <f>'Tab4'!P138</f>
        <v>0</v>
      </c>
      <c r="B557" s="181">
        <f>'Tab4'!F138</f>
        <v>0</v>
      </c>
      <c r="C557" s="181" t="str">
        <f>'Tab4'!D138</f>
        <v>riga 57</v>
      </c>
      <c r="D557" s="182">
        <f>'Tab4'!E138</f>
        <v>0</v>
      </c>
      <c r="E557" s="182">
        <f t="shared" si="10"/>
        <v>0</v>
      </c>
    </row>
    <row r="558" spans="1:5" ht="13.2" hidden="1">
      <c r="A558" s="183">
        <f>'Tab4'!P139</f>
        <v>0</v>
      </c>
      <c r="B558" s="181">
        <f>'Tab4'!F139</f>
        <v>0</v>
      </c>
      <c r="C558" s="181" t="str">
        <f>'Tab4'!D139</f>
        <v>riga 58</v>
      </c>
      <c r="D558" s="182">
        <f>'Tab4'!E139</f>
        <v>0</v>
      </c>
      <c r="E558" s="182">
        <f t="shared" si="10"/>
        <v>0</v>
      </c>
    </row>
    <row r="559" spans="1:5" ht="13.2" hidden="1">
      <c r="A559" s="183">
        <f>'Tab4'!P140</f>
        <v>0</v>
      </c>
      <c r="B559" s="181">
        <f>'Tab4'!F140</f>
        <v>0</v>
      </c>
      <c r="C559" s="181" t="str">
        <f>'Tab4'!D140</f>
        <v>riga 59</v>
      </c>
      <c r="D559" s="182">
        <f>'Tab4'!E140</f>
        <v>0</v>
      </c>
      <c r="E559" s="182">
        <f t="shared" si="10"/>
        <v>0</v>
      </c>
    </row>
    <row r="560" spans="1:5" ht="13.2" hidden="1">
      <c r="A560" s="183">
        <f>'Tab4'!P141</f>
        <v>0</v>
      </c>
      <c r="B560" s="181">
        <f>'Tab4'!F141</f>
        <v>0</v>
      </c>
      <c r="C560" s="181" t="str">
        <f>'Tab4'!D141</f>
        <v>riga 60</v>
      </c>
      <c r="D560" s="182">
        <f>'Tab4'!E141</f>
        <v>0</v>
      </c>
      <c r="E560" s="182">
        <f t="shared" si="10"/>
        <v>0</v>
      </c>
    </row>
    <row r="561" spans="1:5" ht="13.2" hidden="1">
      <c r="A561" s="183">
        <f>'Tab4'!P142</f>
        <v>0</v>
      </c>
      <c r="B561" s="181">
        <f>'Tab4'!F142</f>
        <v>0</v>
      </c>
      <c r="C561" s="181" t="str">
        <f>'Tab4'!D142</f>
        <v>riga 61</v>
      </c>
      <c r="D561" s="182">
        <f>'Tab4'!E142</f>
        <v>0</v>
      </c>
      <c r="E561" s="182">
        <f t="shared" si="10"/>
        <v>0</v>
      </c>
    </row>
    <row r="562" spans="1:5" ht="13.2" hidden="1">
      <c r="A562" s="183">
        <f>'Tab4'!P143</f>
        <v>0</v>
      </c>
      <c r="B562" s="181">
        <f>'Tab4'!F143</f>
        <v>0</v>
      </c>
      <c r="C562" s="181" t="str">
        <f>'Tab4'!D143</f>
        <v>riga 62</v>
      </c>
      <c r="D562" s="182">
        <f>'Tab4'!E143</f>
        <v>0</v>
      </c>
      <c r="E562" s="182">
        <f t="shared" si="10"/>
        <v>0</v>
      </c>
    </row>
    <row r="563" spans="1:5" ht="13.2" hidden="1">
      <c r="A563" s="183">
        <f>'Tab4'!P144</f>
        <v>0</v>
      </c>
      <c r="B563" s="181">
        <f>'Tab4'!F144</f>
        <v>0</v>
      </c>
      <c r="C563" s="181" t="str">
        <f>'Tab4'!D144</f>
        <v>riga 63</v>
      </c>
      <c r="D563" s="182">
        <f>'Tab4'!E144</f>
        <v>0</v>
      </c>
      <c r="E563" s="182">
        <f t="shared" si="10"/>
        <v>0</v>
      </c>
    </row>
    <row r="564" spans="1:5" ht="13.2" hidden="1">
      <c r="A564" s="183">
        <f>'Tab4'!P145</f>
        <v>0</v>
      </c>
      <c r="B564" s="181">
        <f>'Tab4'!F145</f>
        <v>0</v>
      </c>
      <c r="C564" s="181" t="str">
        <f>'Tab4'!D145</f>
        <v>riga 64</v>
      </c>
      <c r="D564" s="182">
        <f>'Tab4'!E145</f>
        <v>0</v>
      </c>
      <c r="E564" s="182">
        <f t="shared" si="10"/>
        <v>0</v>
      </c>
    </row>
    <row r="565" spans="1:5" ht="13.2" hidden="1">
      <c r="A565" s="183">
        <f>'Tab4'!P146</f>
        <v>0</v>
      </c>
      <c r="B565" s="181">
        <f>'Tab4'!F146</f>
        <v>0</v>
      </c>
      <c r="C565" s="181" t="str">
        <f>'Tab4'!D146</f>
        <v>riga 65</v>
      </c>
      <c r="D565" s="182">
        <f>'Tab4'!E146</f>
        <v>0</v>
      </c>
      <c r="E565" s="182">
        <f t="shared" si="10"/>
        <v>0</v>
      </c>
    </row>
    <row r="566" spans="1:5" ht="13.2" hidden="1">
      <c r="A566" s="183">
        <f>'Tab4'!P147</f>
        <v>0</v>
      </c>
      <c r="B566" s="181">
        <f>'Tab4'!F147</f>
        <v>0</v>
      </c>
      <c r="C566" s="181" t="str">
        <f>'Tab4'!D147</f>
        <v>riga 66</v>
      </c>
      <c r="D566" s="182">
        <f>'Tab4'!E147</f>
        <v>0</v>
      </c>
      <c r="E566" s="182">
        <f t="shared" si="10"/>
        <v>0</v>
      </c>
    </row>
    <row r="567" spans="1:5" ht="13.2" hidden="1">
      <c r="A567" s="183">
        <f>'Tab4'!P148</f>
        <v>0</v>
      </c>
      <c r="B567" s="181">
        <f>'Tab4'!F148</f>
        <v>0</v>
      </c>
      <c r="C567" s="181" t="str">
        <f>'Tab4'!D148</f>
        <v>riga 67</v>
      </c>
      <c r="D567" s="182">
        <f>'Tab4'!E148</f>
        <v>0</v>
      </c>
      <c r="E567" s="182">
        <f t="shared" si="10"/>
        <v>0</v>
      </c>
    </row>
    <row r="568" spans="1:5" ht="13.2" hidden="1">
      <c r="A568" s="183">
        <f>'Tab4'!P149</f>
        <v>0</v>
      </c>
      <c r="B568" s="181">
        <f>'Tab4'!F149</f>
        <v>0</v>
      </c>
      <c r="C568" s="181" t="str">
        <f>'Tab4'!D149</f>
        <v>riga 68</v>
      </c>
      <c r="D568" s="182">
        <f>'Tab4'!E149</f>
        <v>0</v>
      </c>
      <c r="E568" s="182">
        <f t="shared" si="10"/>
        <v>0</v>
      </c>
    </row>
    <row r="569" spans="1:5" ht="13.2" hidden="1">
      <c r="A569" s="183">
        <f>'Tab4'!P150</f>
        <v>0</v>
      </c>
      <c r="B569" s="181">
        <f>'Tab4'!F150</f>
        <v>0</v>
      </c>
      <c r="C569" s="181" t="str">
        <f>'Tab4'!D150</f>
        <v>riga 69</v>
      </c>
      <c r="D569" s="182">
        <f>'Tab4'!E150</f>
        <v>0</v>
      </c>
      <c r="E569" s="182">
        <f t="shared" si="10"/>
        <v>0</v>
      </c>
    </row>
    <row r="570" spans="1:5" ht="13.2" hidden="1">
      <c r="A570" s="183">
        <f>'Tab4'!P151</f>
        <v>0</v>
      </c>
      <c r="B570" s="181">
        <f>'Tab4'!F151</f>
        <v>0</v>
      </c>
      <c r="C570" s="181" t="str">
        <f>'Tab4'!D151</f>
        <v>riga 70</v>
      </c>
      <c r="D570" s="182">
        <f>'Tab4'!E151</f>
        <v>0</v>
      </c>
      <c r="E570" s="182">
        <f t="shared" si="10"/>
        <v>0</v>
      </c>
    </row>
    <row r="571" spans="1:5" ht="13.2" hidden="1">
      <c r="A571" s="183">
        <f>'Tab4'!P152</f>
        <v>0</v>
      </c>
      <c r="B571" s="181">
        <f>'Tab4'!F152</f>
        <v>0</v>
      </c>
      <c r="C571" s="181" t="str">
        <f>'Tab4'!D152</f>
        <v>riga 71</v>
      </c>
      <c r="D571" s="182">
        <f>'Tab4'!E152</f>
        <v>0</v>
      </c>
      <c r="E571" s="182">
        <f t="shared" si="10"/>
        <v>0</v>
      </c>
    </row>
    <row r="572" spans="1:5" ht="13.2" hidden="1">
      <c r="A572" s="183">
        <f>'Tab4'!P153</f>
        <v>0</v>
      </c>
      <c r="B572" s="181">
        <f>'Tab4'!F153</f>
        <v>0</v>
      </c>
      <c r="C572" s="181" t="str">
        <f>'Tab4'!D153</f>
        <v>riga 72</v>
      </c>
      <c r="D572" s="182">
        <f>'Tab4'!E153</f>
        <v>0</v>
      </c>
      <c r="E572" s="182">
        <f t="shared" si="10"/>
        <v>0</v>
      </c>
    </row>
    <row r="573" spans="1:5" ht="13.2" hidden="1">
      <c r="A573" s="183">
        <f>'Tab4'!P154</f>
        <v>0</v>
      </c>
      <c r="B573" s="181">
        <f>'Tab4'!F154</f>
        <v>0</v>
      </c>
      <c r="C573" s="181" t="str">
        <f>'Tab4'!D154</f>
        <v>riga 73</v>
      </c>
      <c r="D573" s="182">
        <f>'Tab4'!E154</f>
        <v>0</v>
      </c>
      <c r="E573" s="182">
        <f t="shared" si="10"/>
        <v>0</v>
      </c>
    </row>
    <row r="574" spans="1:5" ht="13.2" hidden="1">
      <c r="A574" s="183">
        <f>'Tab4'!P155</f>
        <v>0</v>
      </c>
      <c r="B574" s="181">
        <f>'Tab4'!F155</f>
        <v>0</v>
      </c>
      <c r="C574" s="181" t="str">
        <f>'Tab4'!D155</f>
        <v>riga 74</v>
      </c>
      <c r="D574" s="182">
        <f>'Tab4'!E155</f>
        <v>0</v>
      </c>
      <c r="E574" s="182">
        <f t="shared" si="10"/>
        <v>0</v>
      </c>
    </row>
    <row r="575" spans="1:5" ht="13.2" hidden="1">
      <c r="A575" s="183">
        <f>'Tab4'!P156</f>
        <v>0</v>
      </c>
      <c r="B575" s="181">
        <f>'Tab4'!F156</f>
        <v>0</v>
      </c>
      <c r="C575" s="181" t="str">
        <f>'Tab4'!D156</f>
        <v>riga 75</v>
      </c>
      <c r="D575" s="182">
        <f>'Tab4'!E156</f>
        <v>0</v>
      </c>
      <c r="E575" s="182">
        <f t="shared" si="10"/>
        <v>0</v>
      </c>
    </row>
    <row r="576" spans="1:5" ht="13.2" hidden="1">
      <c r="A576" s="183">
        <f>'Tab4'!P157</f>
        <v>0</v>
      </c>
      <c r="B576" s="181">
        <f>'Tab4'!F157</f>
        <v>0</v>
      </c>
      <c r="C576" s="181" t="str">
        <f>'Tab4'!D157</f>
        <v>riga 76</v>
      </c>
      <c r="D576" s="182">
        <f>'Tab4'!E157</f>
        <v>0</v>
      </c>
      <c r="E576" s="182">
        <f t="shared" si="10"/>
        <v>0</v>
      </c>
    </row>
    <row r="577" spans="1:5" ht="13.2" hidden="1">
      <c r="A577" s="183">
        <f>'Tab4'!P158</f>
        <v>0</v>
      </c>
      <c r="B577" s="181">
        <f>'Tab4'!F158</f>
        <v>0</v>
      </c>
      <c r="C577" s="181" t="str">
        <f>'Tab4'!D158</f>
        <v>riga 77</v>
      </c>
      <c r="D577" s="182">
        <f>'Tab4'!E158</f>
        <v>0</v>
      </c>
      <c r="E577" s="182">
        <f t="shared" si="10"/>
        <v>0</v>
      </c>
    </row>
    <row r="578" spans="1:5" ht="13.2" hidden="1">
      <c r="A578" s="183">
        <f>'Tab4'!P159</f>
        <v>0</v>
      </c>
      <c r="B578" s="181">
        <f>'Tab4'!F159</f>
        <v>0</v>
      </c>
      <c r="C578" s="181" t="str">
        <f>'Tab4'!D159</f>
        <v>riga 78</v>
      </c>
      <c r="D578" s="182">
        <f>'Tab4'!E159</f>
        <v>0</v>
      </c>
      <c r="E578" s="182">
        <f t="shared" si="10"/>
        <v>0</v>
      </c>
    </row>
    <row r="579" spans="1:5" ht="13.2" hidden="1">
      <c r="A579" s="183">
        <f>'Tab4'!P160</f>
        <v>0</v>
      </c>
      <c r="B579" s="181">
        <f>'Tab4'!F160</f>
        <v>0</v>
      </c>
      <c r="C579" s="181" t="str">
        <f>'Tab4'!D160</f>
        <v>riga 79</v>
      </c>
      <c r="D579" s="182">
        <f>'Tab4'!E160</f>
        <v>0</v>
      </c>
      <c r="E579" s="182">
        <f t="shared" si="10"/>
        <v>0</v>
      </c>
    </row>
    <row r="580" spans="1:5" ht="13.2" hidden="1">
      <c r="A580" s="183">
        <f>'Tab4'!P161</f>
        <v>0</v>
      </c>
      <c r="B580" s="181">
        <f>'Tab4'!F161</f>
        <v>0</v>
      </c>
      <c r="C580" s="181" t="str">
        <f>'Tab4'!D161</f>
        <v>riga 80</v>
      </c>
      <c r="D580" s="182">
        <f>'Tab4'!E161</f>
        <v>0</v>
      </c>
      <c r="E580" s="182">
        <f t="shared" si="10"/>
        <v>0</v>
      </c>
    </row>
    <row r="581" spans="1:5" ht="13.2" hidden="1">
      <c r="A581" s="183">
        <f>'Tab4'!P162</f>
        <v>0</v>
      </c>
      <c r="B581" s="181">
        <f>'Tab4'!F162</f>
        <v>0</v>
      </c>
      <c r="C581" s="181" t="str">
        <f>'Tab4'!D162</f>
        <v>riga 81</v>
      </c>
      <c r="D581" s="182">
        <f>'Tab4'!E162</f>
        <v>0</v>
      </c>
      <c r="E581" s="182">
        <f t="shared" si="10"/>
        <v>0</v>
      </c>
    </row>
    <row r="582" spans="1:5" ht="13.2" hidden="1">
      <c r="A582" s="183">
        <f>'Tab4'!P163</f>
        <v>0</v>
      </c>
      <c r="B582" s="181">
        <f>'Tab4'!F163</f>
        <v>0</v>
      </c>
      <c r="C582" s="181" t="str">
        <f>'Tab4'!D163</f>
        <v>riga 82</v>
      </c>
      <c r="D582" s="182">
        <f>'Tab4'!E163</f>
        <v>0</v>
      </c>
      <c r="E582" s="182">
        <f t="shared" si="10"/>
        <v>0</v>
      </c>
    </row>
    <row r="583" spans="1:5" ht="13.2" hidden="1">
      <c r="A583" s="183">
        <f>'Tab4'!P164</f>
        <v>0</v>
      </c>
      <c r="B583" s="181">
        <f>'Tab4'!F164</f>
        <v>0</v>
      </c>
      <c r="C583" s="181" t="str">
        <f>'Tab4'!D164</f>
        <v>riga 83</v>
      </c>
      <c r="D583" s="182">
        <f>'Tab4'!E164</f>
        <v>0</v>
      </c>
      <c r="E583" s="182">
        <f t="shared" si="10"/>
        <v>0</v>
      </c>
    </row>
    <row r="584" spans="1:5" ht="13.2" hidden="1">
      <c r="A584" s="183">
        <f>'Tab4'!P165</f>
        <v>0</v>
      </c>
      <c r="B584" s="181">
        <f>'Tab4'!F165</f>
        <v>0</v>
      </c>
      <c r="C584" s="181" t="str">
        <f>'Tab4'!D165</f>
        <v>riga 84</v>
      </c>
      <c r="D584" s="182">
        <f>'Tab4'!E165</f>
        <v>0</v>
      </c>
      <c r="E584" s="182">
        <f t="shared" si="10"/>
        <v>0</v>
      </c>
    </row>
    <row r="585" spans="1:5" ht="13.2" hidden="1">
      <c r="A585" s="183">
        <f>'Tab4'!P166</f>
        <v>0</v>
      </c>
      <c r="B585" s="181">
        <f>'Tab4'!F166</f>
        <v>0</v>
      </c>
      <c r="C585" s="181" t="str">
        <f>'Tab4'!D166</f>
        <v>riga 85</v>
      </c>
      <c r="D585" s="182">
        <f>'Tab4'!E166</f>
        <v>0</v>
      </c>
      <c r="E585" s="182">
        <f t="shared" si="10"/>
        <v>0</v>
      </c>
    </row>
    <row r="586" spans="1:5" ht="13.2" hidden="1">
      <c r="A586" s="183">
        <f>'Tab4'!P167</f>
        <v>0</v>
      </c>
      <c r="B586" s="181">
        <f>'Tab4'!F167</f>
        <v>0</v>
      </c>
      <c r="C586" s="181" t="str">
        <f>'Tab4'!D167</f>
        <v>riga 86</v>
      </c>
      <c r="D586" s="182">
        <f>'Tab4'!E167</f>
        <v>0</v>
      </c>
      <c r="E586" s="182">
        <f t="shared" si="10"/>
        <v>0</v>
      </c>
    </row>
    <row r="587" spans="1:5" ht="13.2" hidden="1">
      <c r="A587" s="183">
        <f>'Tab4'!P168</f>
        <v>0</v>
      </c>
      <c r="B587" s="181">
        <f>'Tab4'!F168</f>
        <v>0</v>
      </c>
      <c r="C587" s="181" t="str">
        <f>'Tab4'!D168</f>
        <v>riga 87</v>
      </c>
      <c r="D587" s="182">
        <f>'Tab4'!E168</f>
        <v>0</v>
      </c>
      <c r="E587" s="182">
        <f t="shared" si="10"/>
        <v>0</v>
      </c>
    </row>
    <row r="588" spans="1:5" ht="13.2" hidden="1">
      <c r="A588" s="183">
        <f>'Tab4'!P169</f>
        <v>0</v>
      </c>
      <c r="B588" s="181">
        <f>'Tab4'!F169</f>
        <v>0</v>
      </c>
      <c r="C588" s="181" t="str">
        <f>'Tab4'!D169</f>
        <v>riga 88</v>
      </c>
      <c r="D588" s="182">
        <f>'Tab4'!E169</f>
        <v>0</v>
      </c>
      <c r="E588" s="182">
        <f t="shared" si="10"/>
        <v>0</v>
      </c>
    </row>
    <row r="589" spans="1:5" ht="13.2" hidden="1">
      <c r="A589" s="183">
        <f>'Tab4'!P170</f>
        <v>0</v>
      </c>
      <c r="B589" s="181">
        <f>'Tab4'!F170</f>
        <v>0</v>
      </c>
      <c r="C589" s="181" t="str">
        <f>'Tab4'!D170</f>
        <v>riga 89</v>
      </c>
      <c r="D589" s="182">
        <f>'Tab4'!E170</f>
        <v>0</v>
      </c>
      <c r="E589" s="182">
        <f t="shared" si="10"/>
        <v>0</v>
      </c>
    </row>
    <row r="590" spans="1:5" ht="13.2" hidden="1">
      <c r="A590" s="183">
        <f>'Tab4'!P171</f>
        <v>0</v>
      </c>
      <c r="B590" s="181">
        <f>'Tab4'!F171</f>
        <v>0</v>
      </c>
      <c r="C590" s="181" t="str">
        <f>'Tab4'!D171</f>
        <v>riga 90</v>
      </c>
      <c r="D590" s="182">
        <f>'Tab4'!E171</f>
        <v>0</v>
      </c>
      <c r="E590" s="182">
        <f t="shared" si="10"/>
        <v>0</v>
      </c>
    </row>
    <row r="591" spans="1:5" ht="13.2" hidden="1">
      <c r="A591" s="183">
        <f>'Tab4'!P172</f>
        <v>0</v>
      </c>
      <c r="B591" s="181">
        <f>'Tab4'!F172</f>
        <v>0</v>
      </c>
      <c r="C591" s="181" t="str">
        <f>'Tab4'!D172</f>
        <v>riga 91</v>
      </c>
      <c r="D591" s="182">
        <f>'Tab4'!E172</f>
        <v>0</v>
      </c>
      <c r="E591" s="182">
        <f t="shared" si="10"/>
        <v>0</v>
      </c>
    </row>
    <row r="592" spans="1:5" ht="13.2" hidden="1">
      <c r="A592" s="183">
        <f>'Tab4'!P173</f>
        <v>0</v>
      </c>
      <c r="B592" s="181">
        <f>'Tab4'!F173</f>
        <v>0</v>
      </c>
      <c r="C592" s="181" t="str">
        <f>'Tab4'!D173</f>
        <v>riga 92</v>
      </c>
      <c r="D592" s="182">
        <f>'Tab4'!E173</f>
        <v>0</v>
      </c>
      <c r="E592" s="182">
        <f t="shared" si="10"/>
        <v>0</v>
      </c>
    </row>
    <row r="593" spans="1:5" ht="13.2" hidden="1">
      <c r="A593" s="183">
        <f>'Tab4'!P174</f>
        <v>0</v>
      </c>
      <c r="B593" s="181">
        <f>'Tab4'!F174</f>
        <v>0</v>
      </c>
      <c r="C593" s="181" t="str">
        <f>'Tab4'!D174</f>
        <v>riga 93</v>
      </c>
      <c r="D593" s="182">
        <f>'Tab4'!E174</f>
        <v>0</v>
      </c>
      <c r="E593" s="182">
        <f t="shared" si="10"/>
        <v>0</v>
      </c>
    </row>
    <row r="594" spans="1:5" ht="13.2" hidden="1">
      <c r="A594" s="183">
        <f>'Tab4'!P175</f>
        <v>0</v>
      </c>
      <c r="B594" s="181">
        <f>'Tab4'!F175</f>
        <v>0</v>
      </c>
      <c r="C594" s="181" t="str">
        <f>'Tab4'!D175</f>
        <v>riga 94</v>
      </c>
      <c r="D594" s="182">
        <f>'Tab4'!E175</f>
        <v>0</v>
      </c>
      <c r="E594" s="182">
        <f t="shared" si="10"/>
        <v>0</v>
      </c>
    </row>
    <row r="595" spans="1:5" ht="13.2" hidden="1">
      <c r="A595" s="183">
        <f>'Tab4'!P176</f>
        <v>0</v>
      </c>
      <c r="B595" s="181">
        <f>'Tab4'!F176</f>
        <v>0</v>
      </c>
      <c r="C595" s="181" t="str">
        <f>'Tab4'!D176</f>
        <v>riga 95</v>
      </c>
      <c r="D595" s="182">
        <f>'Tab4'!E176</f>
        <v>0</v>
      </c>
      <c r="E595" s="182">
        <f t="shared" si="10"/>
        <v>0</v>
      </c>
    </row>
    <row r="596" spans="1:5" ht="13.2" hidden="1">
      <c r="A596" s="183">
        <f>'Tab4'!P177</f>
        <v>0</v>
      </c>
      <c r="B596" s="181">
        <f>'Tab4'!F177</f>
        <v>0</v>
      </c>
      <c r="C596" s="181" t="str">
        <f>'Tab4'!D177</f>
        <v>riga 96</v>
      </c>
      <c r="D596" s="182">
        <f>'Tab4'!E177</f>
        <v>0</v>
      </c>
      <c r="E596" s="182">
        <f t="shared" si="10"/>
        <v>0</v>
      </c>
    </row>
    <row r="597" spans="1:5" ht="13.2" hidden="1">
      <c r="A597" s="183">
        <f>'Tab4'!P178</f>
        <v>0</v>
      </c>
      <c r="B597" s="181">
        <f>'Tab4'!F178</f>
        <v>0</v>
      </c>
      <c r="C597" s="181" t="str">
        <f>'Tab4'!D178</f>
        <v>riga 97</v>
      </c>
      <c r="D597" s="182">
        <f>'Tab4'!E178</f>
        <v>0</v>
      </c>
      <c r="E597" s="182">
        <f t="shared" si="10"/>
        <v>0</v>
      </c>
    </row>
    <row r="598" spans="1:5" ht="13.2" hidden="1">
      <c r="A598" s="183">
        <f>'Tab4'!P179</f>
        <v>0</v>
      </c>
      <c r="B598" s="181">
        <f>'Tab4'!F179</f>
        <v>0</v>
      </c>
      <c r="C598" s="181" t="str">
        <f>'Tab4'!D179</f>
        <v>riga 98</v>
      </c>
      <c r="D598" s="182">
        <f>'Tab4'!E179</f>
        <v>0</v>
      </c>
      <c r="E598" s="182">
        <f t="shared" si="10"/>
        <v>0</v>
      </c>
    </row>
    <row r="599" spans="1:5" ht="13.2" hidden="1">
      <c r="A599" s="183">
        <f>'Tab4'!P180</f>
        <v>0</v>
      </c>
      <c r="B599" s="181">
        <f>'Tab4'!F180</f>
        <v>0</v>
      </c>
      <c r="C599" s="181" t="str">
        <f>'Tab4'!D180</f>
        <v>riga 99</v>
      </c>
      <c r="D599" s="182">
        <f>'Tab4'!E180</f>
        <v>0</v>
      </c>
      <c r="E599" s="182">
        <f t="shared" si="10"/>
        <v>0</v>
      </c>
    </row>
    <row r="600" spans="1:5" ht="13.2" hidden="1">
      <c r="A600" s="183">
        <f>'Tab4'!P181</f>
        <v>0</v>
      </c>
      <c r="B600" s="181">
        <f>'Tab4'!F181</f>
        <v>0</v>
      </c>
      <c r="C600" s="181" t="str">
        <f>'Tab4'!D181</f>
        <v>riga 100</v>
      </c>
      <c r="D600" s="182">
        <f>'Tab4'!E181</f>
        <v>0</v>
      </c>
      <c r="E600" s="182">
        <f t="shared" si="10"/>
        <v>0</v>
      </c>
    </row>
    <row r="601" spans="1:5" ht="15.6" hidden="1">
      <c r="A601" s="177" t="s">
        <v>409</v>
      </c>
      <c r="B601" s="177" t="s">
        <v>414</v>
      </c>
      <c r="C601" s="184" t="str">
        <f>'Tab5'!A4</f>
        <v>Formaggi Capre e Cavoli - sostituire quantità previste con COSTI reali</v>
      </c>
      <c r="D601" s="179"/>
      <c r="E601" s="180">
        <f>'Tab5'!P5</f>
        <v>0</v>
      </c>
    </row>
    <row r="602" spans="1:5" ht="13.2" hidden="1">
      <c r="A602" s="182">
        <f>'Tab5'!P6</f>
        <v>0</v>
      </c>
      <c r="B602" s="181" t="str">
        <f>'Tab5'!F6</f>
        <v>PZ</v>
      </c>
      <c r="C602" s="181" t="str">
        <f>'Tab5'!D6</f>
        <v>Baci di Vararo conf. 2 pz.</v>
      </c>
      <c r="D602" s="182">
        <f>'Tab5'!E6</f>
        <v>5.7</v>
      </c>
      <c r="E602" s="182">
        <f t="shared" ref="E602:E631" si="11">IF(A602="",0,A602)</f>
        <v>0</v>
      </c>
    </row>
    <row r="603" spans="1:5" ht="13.2" hidden="1">
      <c r="A603" s="182">
        <f>'Tab5'!P7</f>
        <v>0</v>
      </c>
      <c r="B603" s="181" t="str">
        <f>'Tab5'!F7</f>
        <v>PZ</v>
      </c>
      <c r="C603" s="181" t="str">
        <f>'Tab5'!D7</f>
        <v>Caciotta stagionata da ca. 400 g (20.90€/kg)</v>
      </c>
      <c r="D603" s="182">
        <f>'Tab5'!E7</f>
        <v>8.36</v>
      </c>
      <c r="E603" s="182">
        <f t="shared" si="11"/>
        <v>0</v>
      </c>
    </row>
    <row r="604" spans="1:5" ht="13.2" hidden="1">
      <c r="A604" s="182">
        <f>'Tab5'!P8</f>
        <v>0</v>
      </c>
      <c r="B604" s="181" t="str">
        <f>'Tab5'!F8</f>
        <v>PZ</v>
      </c>
      <c r="C604" s="181" t="str">
        <f>'Tab5'!D8</f>
        <v>Caprino fresco da 286 g (17.57€/kg)</v>
      </c>
      <c r="D604" s="182">
        <f>'Tab5'!E8</f>
        <v>5.24</v>
      </c>
      <c r="E604" s="182">
        <f t="shared" si="11"/>
        <v>0</v>
      </c>
    </row>
    <row r="605" spans="1:5" ht="13.2" hidden="1">
      <c r="A605" s="182">
        <f>'Tab5'!P9</f>
        <v>0</v>
      </c>
      <c r="B605" s="181" t="str">
        <f>'Tab5'!F9</f>
        <v>PZ</v>
      </c>
      <c r="C605" s="181" t="str">
        <f>'Tab5'!D9</f>
        <v>Primo sale da ca. ½ kg (17.57€/kg)</v>
      </c>
      <c r="D605" s="182">
        <f>'Tab5'!E9</f>
        <v>8.7799999999999994</v>
      </c>
      <c r="E605" s="182">
        <f t="shared" si="11"/>
        <v>0</v>
      </c>
    </row>
    <row r="606" spans="1:5" ht="13.2" hidden="1">
      <c r="A606" s="182">
        <f>'Tab5'!P10</f>
        <v>0</v>
      </c>
      <c r="B606" s="181" t="str">
        <f>'Tab5'!F10</f>
        <v>PZ</v>
      </c>
      <c r="C606" s="181" t="str">
        <f>'Tab5'!D10</f>
        <v>Quadrotto d'Alpe da ca. 750 g (20.90€/kg)</v>
      </c>
      <c r="D606" s="182">
        <f>'Tab5'!E10</f>
        <v>15.67</v>
      </c>
      <c r="E606" s="182">
        <f t="shared" si="11"/>
        <v>0</v>
      </c>
    </row>
    <row r="607" spans="1:5" ht="13.2" hidden="1">
      <c r="A607" s="182">
        <f>'Tab5'!P11</f>
        <v>0</v>
      </c>
      <c r="B607" s="181" t="str">
        <f>'Tab5'!F11</f>
        <v>PZ</v>
      </c>
      <c r="C607" s="181" t="str">
        <f>'Tab5'!D11</f>
        <v>Ricotta da ca. ½ kg (12.82€/kg)</v>
      </c>
      <c r="D607" s="182">
        <f>'Tab5'!E11</f>
        <v>6.41</v>
      </c>
      <c r="E607" s="182">
        <f t="shared" si="11"/>
        <v>0</v>
      </c>
    </row>
    <row r="608" spans="1:5" ht="13.2" hidden="1">
      <c r="A608" s="182">
        <f>'Tab5'!P12</f>
        <v>0</v>
      </c>
      <c r="B608" s="181" t="str">
        <f>'Tab5'!F12</f>
        <v>PZ</v>
      </c>
      <c r="C608" s="181" t="str">
        <f>'Tab5'!D12</f>
        <v>Salamini di capra da ca. 150 g (24,70€/kg)</v>
      </c>
      <c r="D608" s="182">
        <f>'Tab5'!E12</f>
        <v>3.7</v>
      </c>
      <c r="E608" s="182">
        <f t="shared" si="11"/>
        <v>0</v>
      </c>
    </row>
    <row r="609" spans="1:5" ht="13.2" hidden="1">
      <c r="A609" s="182">
        <f>'Tab5'!P13</f>
        <v>0</v>
      </c>
      <c r="B609" s="181" t="str">
        <f>'Tab5'!F13</f>
        <v>PZ</v>
      </c>
      <c r="C609" s="181" t="str">
        <f>'Tab5'!D13</f>
        <v>Sancarlin in vaschetta da 250 g (22.80€/kg)</v>
      </c>
      <c r="D609" s="182">
        <f>'Tab5'!E13</f>
        <v>5.7</v>
      </c>
      <c r="E609" s="182">
        <f t="shared" si="11"/>
        <v>0</v>
      </c>
    </row>
    <row r="610" spans="1:5" ht="13.2" hidden="1">
      <c r="A610" s="182">
        <f>'Tab5'!P14</f>
        <v>0</v>
      </c>
      <c r="B610" s="181">
        <f>'Tab5'!F14</f>
        <v>0</v>
      </c>
      <c r="C610" s="181" t="str">
        <f>'Tab5'!D14</f>
        <v>riga 9</v>
      </c>
      <c r="D610" s="182">
        <f>'Tab5'!E14</f>
        <v>0</v>
      </c>
      <c r="E610" s="182">
        <f t="shared" si="11"/>
        <v>0</v>
      </c>
    </row>
    <row r="611" spans="1:5" ht="13.2" hidden="1">
      <c r="A611" s="182">
        <f>'Tab5'!P15</f>
        <v>0</v>
      </c>
      <c r="B611" s="181">
        <f>'Tab5'!F15</f>
        <v>0</v>
      </c>
      <c r="C611" s="181" t="str">
        <f>'Tab5'!D15</f>
        <v>riga 10</v>
      </c>
      <c r="D611" s="182">
        <f>'Tab5'!E15</f>
        <v>0</v>
      </c>
      <c r="E611" s="182">
        <f t="shared" si="11"/>
        <v>0</v>
      </c>
    </row>
    <row r="612" spans="1:5" ht="13.2" hidden="1">
      <c r="A612" s="182">
        <f>'Tab5'!P16</f>
        <v>0</v>
      </c>
      <c r="B612" s="181">
        <f>'Tab5'!F16</f>
        <v>0</v>
      </c>
      <c r="C612" s="181" t="str">
        <f>'Tab5'!D16</f>
        <v>riga 11</v>
      </c>
      <c r="D612" s="182">
        <f>'Tab5'!E16</f>
        <v>0</v>
      </c>
      <c r="E612" s="182">
        <f t="shared" si="11"/>
        <v>0</v>
      </c>
    </row>
    <row r="613" spans="1:5" ht="13.2" hidden="1">
      <c r="A613" s="182">
        <f>'Tab5'!P17</f>
        <v>0</v>
      </c>
      <c r="B613" s="181">
        <f>'Tab5'!F17</f>
        <v>0</v>
      </c>
      <c r="C613" s="181" t="str">
        <f>'Tab5'!D17</f>
        <v>riga 12</v>
      </c>
      <c r="D613" s="182">
        <f>'Tab5'!E17</f>
        <v>0</v>
      </c>
      <c r="E613" s="182">
        <f t="shared" si="11"/>
        <v>0</v>
      </c>
    </row>
    <row r="614" spans="1:5" ht="13.2" hidden="1">
      <c r="A614" s="182">
        <f>'Tab5'!P18</f>
        <v>0</v>
      </c>
      <c r="B614" s="181">
        <f>'Tab5'!F18</f>
        <v>0</v>
      </c>
      <c r="C614" s="181" t="str">
        <f>'Tab5'!D18</f>
        <v>riga 13</v>
      </c>
      <c r="D614" s="182">
        <f>'Tab5'!E18</f>
        <v>0</v>
      </c>
      <c r="E614" s="182">
        <f t="shared" si="11"/>
        <v>0</v>
      </c>
    </row>
    <row r="615" spans="1:5" ht="13.2" hidden="1">
      <c r="A615" s="182">
        <f>'Tab5'!P19</f>
        <v>0</v>
      </c>
      <c r="B615" s="181">
        <f>'Tab5'!F19</f>
        <v>0</v>
      </c>
      <c r="C615" s="181" t="str">
        <f>'Tab5'!D19</f>
        <v>riga 14</v>
      </c>
      <c r="D615" s="182">
        <f>'Tab5'!E19</f>
        <v>0</v>
      </c>
      <c r="E615" s="182">
        <f t="shared" si="11"/>
        <v>0</v>
      </c>
    </row>
    <row r="616" spans="1:5" ht="13.2" hidden="1">
      <c r="A616" s="182">
        <f>'Tab5'!P20</f>
        <v>0</v>
      </c>
      <c r="B616" s="181">
        <f>'Tab5'!F20</f>
        <v>0</v>
      </c>
      <c r="C616" s="181" t="str">
        <f>'Tab5'!D20</f>
        <v>riga 15</v>
      </c>
      <c r="D616" s="182">
        <f>'Tab5'!E20</f>
        <v>0</v>
      </c>
      <c r="E616" s="182">
        <f t="shared" si="11"/>
        <v>0</v>
      </c>
    </row>
    <row r="617" spans="1:5" ht="13.2" hidden="1">
      <c r="A617" s="182">
        <f>'Tab5'!P21</f>
        <v>0</v>
      </c>
      <c r="B617" s="181">
        <f>'Tab5'!F21</f>
        <v>0</v>
      </c>
      <c r="C617" s="181" t="str">
        <f>'Tab5'!D21</f>
        <v>riga 16</v>
      </c>
      <c r="D617" s="182">
        <f>'Tab5'!E21</f>
        <v>0</v>
      </c>
      <c r="E617" s="182">
        <f t="shared" si="11"/>
        <v>0</v>
      </c>
    </row>
    <row r="618" spans="1:5" ht="13.2" hidden="1">
      <c r="A618" s="182">
        <f>'Tab5'!P22</f>
        <v>0</v>
      </c>
      <c r="B618" s="181">
        <f>'Tab5'!F22</f>
        <v>0</v>
      </c>
      <c r="C618" s="181" t="str">
        <f>'Tab5'!D22</f>
        <v>riga 17</v>
      </c>
      <c r="D618" s="182">
        <f>'Tab5'!E22</f>
        <v>0</v>
      </c>
      <c r="E618" s="182">
        <f t="shared" si="11"/>
        <v>0</v>
      </c>
    </row>
    <row r="619" spans="1:5" ht="13.2" hidden="1">
      <c r="A619" s="182">
        <f>'Tab5'!P23</f>
        <v>0</v>
      </c>
      <c r="B619" s="181">
        <f>'Tab5'!F23</f>
        <v>0</v>
      </c>
      <c r="C619" s="181" t="str">
        <f>'Tab5'!D23</f>
        <v>riga 18</v>
      </c>
      <c r="D619" s="182">
        <f>'Tab5'!E23</f>
        <v>0</v>
      </c>
      <c r="E619" s="182">
        <f t="shared" si="11"/>
        <v>0</v>
      </c>
    </row>
    <row r="620" spans="1:5" ht="13.2" hidden="1">
      <c r="A620" s="182">
        <f>'Tab5'!P24</f>
        <v>0</v>
      </c>
      <c r="B620" s="181">
        <f>'Tab5'!F24</f>
        <v>0</v>
      </c>
      <c r="C620" s="181" t="str">
        <f>'Tab5'!D24</f>
        <v>riga 19</v>
      </c>
      <c r="D620" s="182">
        <f>'Tab5'!E24</f>
        <v>0</v>
      </c>
      <c r="E620" s="182">
        <f t="shared" si="11"/>
        <v>0</v>
      </c>
    </row>
    <row r="621" spans="1:5" ht="13.2" hidden="1">
      <c r="A621" s="182">
        <f>'Tab5'!P25</f>
        <v>0</v>
      </c>
      <c r="B621" s="181">
        <f>'Tab5'!F25</f>
        <v>0</v>
      </c>
      <c r="C621" s="181" t="str">
        <f>'Tab5'!D25</f>
        <v>riga 20</v>
      </c>
      <c r="D621" s="182">
        <f>'Tab5'!E25</f>
        <v>0</v>
      </c>
      <c r="E621" s="182">
        <f t="shared" si="11"/>
        <v>0</v>
      </c>
    </row>
    <row r="622" spans="1:5" ht="13.2" hidden="1">
      <c r="A622" s="182">
        <f>'Tab5'!P26</f>
        <v>0</v>
      </c>
      <c r="B622" s="181">
        <f>'Tab5'!F26</f>
        <v>0</v>
      </c>
      <c r="C622" s="181" t="str">
        <f>'Tab5'!D26</f>
        <v>riga 21</v>
      </c>
      <c r="D622" s="182">
        <f>'Tab5'!E26</f>
        <v>0</v>
      </c>
      <c r="E622" s="182">
        <f t="shared" si="11"/>
        <v>0</v>
      </c>
    </row>
    <row r="623" spans="1:5" ht="13.2" hidden="1">
      <c r="A623" s="182">
        <f>'Tab5'!P27</f>
        <v>0</v>
      </c>
      <c r="B623" s="181">
        <f>'Tab5'!F27</f>
        <v>0</v>
      </c>
      <c r="C623" s="181" t="str">
        <f>'Tab5'!D27</f>
        <v>riga 22</v>
      </c>
      <c r="D623" s="182">
        <f>'Tab5'!E27</f>
        <v>0</v>
      </c>
      <c r="E623" s="182">
        <f t="shared" si="11"/>
        <v>0</v>
      </c>
    </row>
    <row r="624" spans="1:5" ht="13.2" hidden="1">
      <c r="A624" s="182">
        <f>'Tab5'!P28</f>
        <v>0</v>
      </c>
      <c r="B624" s="181">
        <f>'Tab5'!F28</f>
        <v>0</v>
      </c>
      <c r="C624" s="181" t="str">
        <f>'Tab5'!D28</f>
        <v>riga 23</v>
      </c>
      <c r="D624" s="182">
        <f>'Tab5'!E28</f>
        <v>0</v>
      </c>
      <c r="E624" s="182">
        <f t="shared" si="11"/>
        <v>0</v>
      </c>
    </row>
    <row r="625" spans="1:5" ht="13.2" hidden="1">
      <c r="A625" s="182">
        <f>'Tab5'!P29</f>
        <v>0</v>
      </c>
      <c r="B625" s="181">
        <f>'Tab5'!F29</f>
        <v>0</v>
      </c>
      <c r="C625" s="181" t="str">
        <f>'Tab5'!D29</f>
        <v>riga 24</v>
      </c>
      <c r="D625" s="182">
        <f>'Tab5'!E29</f>
        <v>0</v>
      </c>
      <c r="E625" s="182">
        <f t="shared" si="11"/>
        <v>0</v>
      </c>
    </row>
    <row r="626" spans="1:5" ht="13.2" hidden="1">
      <c r="A626" s="182">
        <f>'Tab5'!P30</f>
        <v>0</v>
      </c>
      <c r="B626" s="181">
        <f>'Tab5'!F30</f>
        <v>0</v>
      </c>
      <c r="C626" s="181" t="str">
        <f>'Tab5'!D30</f>
        <v>riga 25</v>
      </c>
      <c r="D626" s="182">
        <f>'Tab5'!E30</f>
        <v>0</v>
      </c>
      <c r="E626" s="182">
        <f t="shared" si="11"/>
        <v>0</v>
      </c>
    </row>
    <row r="627" spans="1:5" ht="13.2" hidden="1">
      <c r="A627" s="182">
        <f>'Tab5'!P31</f>
        <v>0</v>
      </c>
      <c r="B627" s="181">
        <f>'Tab5'!F31</f>
        <v>0</v>
      </c>
      <c r="C627" s="181" t="str">
        <f>'Tab5'!D31</f>
        <v>riga 26</v>
      </c>
      <c r="D627" s="182">
        <f>'Tab5'!E31</f>
        <v>0</v>
      </c>
      <c r="E627" s="182">
        <f t="shared" si="11"/>
        <v>0</v>
      </c>
    </row>
    <row r="628" spans="1:5" ht="13.2" hidden="1">
      <c r="A628" s="182">
        <f>'Tab5'!P32</f>
        <v>0</v>
      </c>
      <c r="B628" s="181">
        <f>'Tab5'!F32</f>
        <v>0</v>
      </c>
      <c r="C628" s="181" t="str">
        <f>'Tab5'!D32</f>
        <v>riga 27</v>
      </c>
      <c r="D628" s="182">
        <f>'Tab5'!E32</f>
        <v>0</v>
      </c>
      <c r="E628" s="182">
        <f t="shared" si="11"/>
        <v>0</v>
      </c>
    </row>
    <row r="629" spans="1:5" ht="13.2" hidden="1">
      <c r="A629" s="182">
        <f>'Tab5'!P33</f>
        <v>0</v>
      </c>
      <c r="B629" s="181">
        <f>'Tab5'!F33</f>
        <v>0</v>
      </c>
      <c r="C629" s="181" t="str">
        <f>'Tab5'!D33</f>
        <v>riga 28</v>
      </c>
      <c r="D629" s="182">
        <f>'Tab5'!E33</f>
        <v>0</v>
      </c>
      <c r="E629" s="182">
        <f t="shared" si="11"/>
        <v>0</v>
      </c>
    </row>
    <row r="630" spans="1:5" ht="13.2" hidden="1">
      <c r="A630" s="182">
        <f>'Tab5'!P34</f>
        <v>0</v>
      </c>
      <c r="B630" s="181">
        <f>'Tab5'!F34</f>
        <v>0</v>
      </c>
      <c r="C630" s="181" t="str">
        <f>'Tab5'!D34</f>
        <v>riga 29</v>
      </c>
      <c r="D630" s="182">
        <f>'Tab5'!E34</f>
        <v>0</v>
      </c>
      <c r="E630" s="182">
        <f t="shared" si="11"/>
        <v>0</v>
      </c>
    </row>
    <row r="631" spans="1:5" ht="13.2" hidden="1">
      <c r="A631" s="182">
        <f>'Tab5'!P35</f>
        <v>0</v>
      </c>
      <c r="B631" s="181">
        <f>'Tab5'!F35</f>
        <v>0</v>
      </c>
      <c r="C631" s="181" t="str">
        <f>'Tab5'!D35</f>
        <v>riga 30</v>
      </c>
      <c r="D631" s="182">
        <f>'Tab5'!E35</f>
        <v>0</v>
      </c>
      <c r="E631" s="182">
        <f t="shared" si="11"/>
        <v>0</v>
      </c>
    </row>
    <row r="632" spans="1:5" ht="15.6" hidden="1">
      <c r="A632" s="177" t="s">
        <v>409</v>
      </c>
      <c r="B632" s="177" t="s">
        <v>414</v>
      </c>
      <c r="C632" s="184" t="str">
        <f>'Tab5'!A36</f>
        <v>Qui si può inserire una tipologia ordine con MAX 25 righe</v>
      </c>
      <c r="D632" s="179"/>
      <c r="E632" s="180">
        <f>'Tab5'!P37</f>
        <v>0</v>
      </c>
    </row>
    <row r="633" spans="1:5" ht="13.2" hidden="1">
      <c r="A633" s="181">
        <f>'Tab5'!P38</f>
        <v>0</v>
      </c>
      <c r="B633" s="181">
        <f>'Tab5'!F38</f>
        <v>0</v>
      </c>
      <c r="C633" s="181" t="str">
        <f>'Tab5'!D38</f>
        <v>riga 1</v>
      </c>
      <c r="D633" s="182">
        <f>'Tab5'!E38</f>
        <v>0</v>
      </c>
      <c r="E633" s="182">
        <f t="shared" ref="E633:E657" si="12">A633*D633</f>
        <v>0</v>
      </c>
    </row>
    <row r="634" spans="1:5" ht="13.2" hidden="1">
      <c r="A634" s="181">
        <f>'Tab5'!P39</f>
        <v>0</v>
      </c>
      <c r="B634" s="181">
        <f>'Tab5'!F39</f>
        <v>0</v>
      </c>
      <c r="C634" s="181" t="str">
        <f>'Tab5'!D39</f>
        <v>riga 2</v>
      </c>
      <c r="D634" s="182">
        <f>'Tab5'!E39</f>
        <v>0</v>
      </c>
      <c r="E634" s="182">
        <f t="shared" si="12"/>
        <v>0</v>
      </c>
    </row>
    <row r="635" spans="1:5" ht="13.2" hidden="1">
      <c r="A635" s="181">
        <f>'Tab5'!P40</f>
        <v>0</v>
      </c>
      <c r="B635" s="181">
        <f>'Tab5'!F40</f>
        <v>0</v>
      </c>
      <c r="C635" s="181" t="str">
        <f>'Tab5'!D40</f>
        <v>riga 3</v>
      </c>
      <c r="D635" s="182">
        <f>'Tab5'!E40</f>
        <v>0</v>
      </c>
      <c r="E635" s="182">
        <f t="shared" si="12"/>
        <v>0</v>
      </c>
    </row>
    <row r="636" spans="1:5" ht="13.2" hidden="1">
      <c r="A636" s="181">
        <f>'Tab5'!P41</f>
        <v>0</v>
      </c>
      <c r="B636" s="181">
        <f>'Tab5'!F41</f>
        <v>0</v>
      </c>
      <c r="C636" s="181" t="str">
        <f>'Tab5'!D41</f>
        <v>riga 4</v>
      </c>
      <c r="D636" s="182">
        <f>'Tab5'!E41</f>
        <v>0</v>
      </c>
      <c r="E636" s="182">
        <f t="shared" si="12"/>
        <v>0</v>
      </c>
    </row>
    <row r="637" spans="1:5" ht="13.2" hidden="1">
      <c r="A637" s="181">
        <f>'Tab5'!P42</f>
        <v>0</v>
      </c>
      <c r="B637" s="181">
        <f>'Tab5'!F42</f>
        <v>0</v>
      </c>
      <c r="C637" s="181" t="str">
        <f>'Tab5'!D42</f>
        <v>riga 5</v>
      </c>
      <c r="D637" s="182">
        <f>'Tab5'!E42</f>
        <v>0</v>
      </c>
      <c r="E637" s="182">
        <f t="shared" si="12"/>
        <v>0</v>
      </c>
    </row>
    <row r="638" spans="1:5" ht="13.2" hidden="1">
      <c r="A638" s="181">
        <f>'Tab5'!P43</f>
        <v>0</v>
      </c>
      <c r="B638" s="181">
        <f>'Tab5'!F43</f>
        <v>0</v>
      </c>
      <c r="C638" s="181" t="str">
        <f>'Tab5'!D43</f>
        <v>riga 6</v>
      </c>
      <c r="D638" s="182">
        <f>'Tab5'!E43</f>
        <v>0</v>
      </c>
      <c r="E638" s="182">
        <f t="shared" si="12"/>
        <v>0</v>
      </c>
    </row>
    <row r="639" spans="1:5" ht="13.2" hidden="1">
      <c r="A639" s="181">
        <f>'Tab5'!P44</f>
        <v>0</v>
      </c>
      <c r="B639" s="181">
        <f>'Tab5'!F44</f>
        <v>0</v>
      </c>
      <c r="C639" s="181" t="str">
        <f>'Tab5'!D44</f>
        <v>riga 7</v>
      </c>
      <c r="D639" s="182">
        <f>'Tab5'!E44</f>
        <v>0</v>
      </c>
      <c r="E639" s="182">
        <f t="shared" si="12"/>
        <v>0</v>
      </c>
    </row>
    <row r="640" spans="1:5" ht="13.2" hidden="1">
      <c r="A640" s="181">
        <f>'Tab5'!P45</f>
        <v>0</v>
      </c>
      <c r="B640" s="181">
        <f>'Tab5'!F45</f>
        <v>0</v>
      </c>
      <c r="C640" s="181" t="str">
        <f>'Tab5'!D45</f>
        <v>riga 8</v>
      </c>
      <c r="D640" s="182">
        <f>'Tab5'!E45</f>
        <v>0</v>
      </c>
      <c r="E640" s="182">
        <f t="shared" si="12"/>
        <v>0</v>
      </c>
    </row>
    <row r="641" spans="1:5" ht="13.2" hidden="1">
      <c r="A641" s="181">
        <f>'Tab5'!P46</f>
        <v>0</v>
      </c>
      <c r="B641" s="181">
        <f>'Tab5'!F46</f>
        <v>0</v>
      </c>
      <c r="C641" s="181" t="str">
        <f>'Tab5'!D46</f>
        <v>riga 9</v>
      </c>
      <c r="D641" s="182">
        <f>'Tab5'!E46</f>
        <v>0</v>
      </c>
      <c r="E641" s="182">
        <f t="shared" si="12"/>
        <v>0</v>
      </c>
    </row>
    <row r="642" spans="1:5" ht="13.2" hidden="1">
      <c r="A642" s="181">
        <f>'Tab5'!P47</f>
        <v>0</v>
      </c>
      <c r="B642" s="181">
        <f>'Tab5'!F47</f>
        <v>0</v>
      </c>
      <c r="C642" s="181" t="str">
        <f>'Tab5'!D47</f>
        <v>riga 10</v>
      </c>
      <c r="D642" s="182">
        <f>'Tab5'!E47</f>
        <v>0</v>
      </c>
      <c r="E642" s="182">
        <f t="shared" si="12"/>
        <v>0</v>
      </c>
    </row>
    <row r="643" spans="1:5" ht="13.2" hidden="1">
      <c r="A643" s="181">
        <f>'Tab5'!P48</f>
        <v>0</v>
      </c>
      <c r="B643" s="181">
        <f>'Tab5'!F48</f>
        <v>0</v>
      </c>
      <c r="C643" s="181" t="str">
        <f>'Tab5'!D48</f>
        <v>riga 11</v>
      </c>
      <c r="D643" s="182">
        <f>'Tab5'!E48</f>
        <v>0</v>
      </c>
      <c r="E643" s="182">
        <f t="shared" si="12"/>
        <v>0</v>
      </c>
    </row>
    <row r="644" spans="1:5" ht="13.2" hidden="1">
      <c r="A644" s="181">
        <f>'Tab5'!P49</f>
        <v>0</v>
      </c>
      <c r="B644" s="181">
        <f>'Tab5'!F49</f>
        <v>0</v>
      </c>
      <c r="C644" s="181" t="str">
        <f>'Tab5'!D49</f>
        <v>riga 12</v>
      </c>
      <c r="D644" s="182">
        <f>'Tab5'!E49</f>
        <v>0</v>
      </c>
      <c r="E644" s="182">
        <f t="shared" si="12"/>
        <v>0</v>
      </c>
    </row>
    <row r="645" spans="1:5" ht="13.2" hidden="1">
      <c r="A645" s="181">
        <f>'Tab5'!P50</f>
        <v>0</v>
      </c>
      <c r="B645" s="181">
        <f>'Tab5'!F50</f>
        <v>0</v>
      </c>
      <c r="C645" s="181" t="str">
        <f>'Tab5'!D50</f>
        <v>riga 13</v>
      </c>
      <c r="D645" s="182">
        <f>'Tab5'!E50</f>
        <v>0</v>
      </c>
      <c r="E645" s="182">
        <f t="shared" si="12"/>
        <v>0</v>
      </c>
    </row>
    <row r="646" spans="1:5" ht="13.2" hidden="1">
      <c r="A646" s="181">
        <f>'Tab5'!P51</f>
        <v>0</v>
      </c>
      <c r="B646" s="181">
        <f>'Tab5'!F51</f>
        <v>0</v>
      </c>
      <c r="C646" s="181" t="str">
        <f>'Tab5'!D51</f>
        <v>riga 14</v>
      </c>
      <c r="D646" s="182">
        <f>'Tab5'!E51</f>
        <v>0</v>
      </c>
      <c r="E646" s="182">
        <f t="shared" si="12"/>
        <v>0</v>
      </c>
    </row>
    <row r="647" spans="1:5" ht="13.2" hidden="1">
      <c r="A647" s="181">
        <f>'Tab5'!P52</f>
        <v>0</v>
      </c>
      <c r="B647" s="181">
        <f>'Tab5'!F52</f>
        <v>0</v>
      </c>
      <c r="C647" s="181" t="str">
        <f>'Tab5'!D52</f>
        <v>riga 15</v>
      </c>
      <c r="D647" s="182">
        <f>'Tab5'!E52</f>
        <v>0</v>
      </c>
      <c r="E647" s="182">
        <f t="shared" si="12"/>
        <v>0</v>
      </c>
    </row>
    <row r="648" spans="1:5" ht="13.2" hidden="1">
      <c r="A648" s="181">
        <f>'Tab5'!P53</f>
        <v>0</v>
      </c>
      <c r="B648" s="181">
        <f>'Tab5'!F53</f>
        <v>0</v>
      </c>
      <c r="C648" s="181" t="str">
        <f>'Tab5'!D53</f>
        <v>riga 16</v>
      </c>
      <c r="D648" s="182">
        <f>'Tab5'!E53</f>
        <v>0</v>
      </c>
      <c r="E648" s="182">
        <f t="shared" si="12"/>
        <v>0</v>
      </c>
    </row>
    <row r="649" spans="1:5" ht="13.2" hidden="1">
      <c r="A649" s="181">
        <f>'Tab5'!P54</f>
        <v>0</v>
      </c>
      <c r="B649" s="181">
        <f>'Tab5'!F54</f>
        <v>0</v>
      </c>
      <c r="C649" s="181" t="str">
        <f>'Tab5'!D54</f>
        <v>riga 17</v>
      </c>
      <c r="D649" s="182">
        <f>'Tab5'!E54</f>
        <v>0</v>
      </c>
      <c r="E649" s="182">
        <f t="shared" si="12"/>
        <v>0</v>
      </c>
    </row>
    <row r="650" spans="1:5" ht="13.2" hidden="1">
      <c r="A650" s="181">
        <f>'Tab5'!P55</f>
        <v>0</v>
      </c>
      <c r="B650" s="181">
        <f>'Tab5'!F55</f>
        <v>0</v>
      </c>
      <c r="C650" s="181" t="str">
        <f>'Tab5'!D55</f>
        <v>riga 18</v>
      </c>
      <c r="D650" s="182">
        <f>'Tab5'!E55</f>
        <v>0</v>
      </c>
      <c r="E650" s="182">
        <f t="shared" si="12"/>
        <v>0</v>
      </c>
    </row>
    <row r="651" spans="1:5" ht="13.2" hidden="1">
      <c r="A651" s="181">
        <f>'Tab5'!P56</f>
        <v>0</v>
      </c>
      <c r="B651" s="181">
        <f>'Tab5'!F56</f>
        <v>0</v>
      </c>
      <c r="C651" s="181" t="str">
        <f>'Tab5'!D56</f>
        <v>riga 19</v>
      </c>
      <c r="D651" s="182">
        <f>'Tab5'!E56</f>
        <v>0</v>
      </c>
      <c r="E651" s="182">
        <f t="shared" si="12"/>
        <v>0</v>
      </c>
    </row>
    <row r="652" spans="1:5" ht="13.2" hidden="1">
      <c r="A652" s="181">
        <f>'Tab5'!P57</f>
        <v>0</v>
      </c>
      <c r="B652" s="181">
        <f>'Tab5'!F57</f>
        <v>0</v>
      </c>
      <c r="C652" s="181" t="str">
        <f>'Tab5'!D57</f>
        <v>riga 20</v>
      </c>
      <c r="D652" s="182">
        <f>'Tab5'!E57</f>
        <v>0</v>
      </c>
      <c r="E652" s="182">
        <f t="shared" si="12"/>
        <v>0</v>
      </c>
    </row>
    <row r="653" spans="1:5" ht="13.2" hidden="1">
      <c r="A653" s="181">
        <f>'Tab5'!P58</f>
        <v>0</v>
      </c>
      <c r="B653" s="181">
        <f>'Tab5'!F58</f>
        <v>0</v>
      </c>
      <c r="C653" s="181" t="str">
        <f>'Tab5'!D58</f>
        <v>riga 21</v>
      </c>
      <c r="D653" s="182">
        <f>'Tab5'!E58</f>
        <v>0</v>
      </c>
      <c r="E653" s="182">
        <f t="shared" si="12"/>
        <v>0</v>
      </c>
    </row>
    <row r="654" spans="1:5" ht="13.2" hidden="1">
      <c r="A654" s="181">
        <f>'Tab5'!P59</f>
        <v>0</v>
      </c>
      <c r="B654" s="181">
        <f>'Tab5'!F59</f>
        <v>0</v>
      </c>
      <c r="C654" s="181" t="str">
        <f>'Tab5'!D59</f>
        <v>riga 22</v>
      </c>
      <c r="D654" s="182">
        <f>'Tab5'!E59</f>
        <v>0</v>
      </c>
      <c r="E654" s="182">
        <f t="shared" si="12"/>
        <v>0</v>
      </c>
    </row>
    <row r="655" spans="1:5" ht="13.2" hidden="1">
      <c r="A655" s="181">
        <f>'Tab5'!P60</f>
        <v>0</v>
      </c>
      <c r="B655" s="181">
        <f>'Tab5'!F60</f>
        <v>0</v>
      </c>
      <c r="C655" s="181" t="str">
        <f>'Tab5'!D60</f>
        <v>riga 23</v>
      </c>
      <c r="D655" s="182">
        <f>'Tab5'!E60</f>
        <v>0</v>
      </c>
      <c r="E655" s="182">
        <f t="shared" si="12"/>
        <v>0</v>
      </c>
    </row>
    <row r="656" spans="1:5" ht="13.2" hidden="1">
      <c r="A656" s="181">
        <f>'Tab5'!P61</f>
        <v>0</v>
      </c>
      <c r="B656" s="181">
        <f>'Tab5'!F61</f>
        <v>0</v>
      </c>
      <c r="C656" s="181" t="str">
        <f>'Tab5'!D61</f>
        <v>riga 24</v>
      </c>
      <c r="D656" s="182">
        <f>'Tab5'!E61</f>
        <v>0</v>
      </c>
      <c r="E656" s="182">
        <f t="shared" si="12"/>
        <v>0</v>
      </c>
    </row>
    <row r="657" spans="1:5" ht="13.2" hidden="1">
      <c r="A657" s="181">
        <f>'Tab5'!P62</f>
        <v>0</v>
      </c>
      <c r="B657" s="181">
        <f>'Tab5'!F62</f>
        <v>0</v>
      </c>
      <c r="C657" s="181" t="str">
        <f>'Tab5'!D62</f>
        <v>riga 25</v>
      </c>
      <c r="D657" s="182">
        <f>'Tab5'!E62</f>
        <v>0</v>
      </c>
      <c r="E657" s="182">
        <f t="shared" si="12"/>
        <v>0</v>
      </c>
    </row>
    <row r="658" spans="1:5" ht="15.6" hidden="1">
      <c r="A658" s="177" t="s">
        <v>409</v>
      </c>
      <c r="B658" s="177" t="s">
        <v>414</v>
      </c>
      <c r="C658" s="184" t="str">
        <f>'Tab5'!A63</f>
        <v>Qui si può inserire una tipologia ordine con MAX 50 righe</v>
      </c>
      <c r="D658" s="179"/>
      <c r="E658" s="180">
        <f>'Tab5'!P64</f>
        <v>0</v>
      </c>
    </row>
    <row r="659" spans="1:5" ht="13.2" hidden="1">
      <c r="A659" s="181">
        <f>'Tab5'!P65</f>
        <v>0</v>
      </c>
      <c r="B659" s="181">
        <f>'Tab5'!F65</f>
        <v>0</v>
      </c>
      <c r="C659" s="181" t="str">
        <f>'Tab5'!D65</f>
        <v>riga 1</v>
      </c>
      <c r="D659" s="182">
        <f>'Tab5'!E65</f>
        <v>0</v>
      </c>
      <c r="E659" s="182">
        <f t="shared" ref="E659:E708" si="13">A659*D659</f>
        <v>0</v>
      </c>
    </row>
    <row r="660" spans="1:5" ht="13.2" hidden="1">
      <c r="A660" s="181">
        <f>'Tab5'!P66</f>
        <v>0</v>
      </c>
      <c r="B660" s="181">
        <f>'Tab5'!F66</f>
        <v>0</v>
      </c>
      <c r="C660" s="181" t="str">
        <f>'Tab5'!D66</f>
        <v>riga 2</v>
      </c>
      <c r="D660" s="182">
        <f>'Tab5'!E66</f>
        <v>0</v>
      </c>
      <c r="E660" s="182">
        <f t="shared" si="13"/>
        <v>0</v>
      </c>
    </row>
    <row r="661" spans="1:5" ht="13.2" hidden="1">
      <c r="A661" s="181">
        <f>'Tab5'!P67</f>
        <v>0</v>
      </c>
      <c r="B661" s="181">
        <f>'Tab5'!F67</f>
        <v>0</v>
      </c>
      <c r="C661" s="181" t="str">
        <f>'Tab5'!D67</f>
        <v>riga 3</v>
      </c>
      <c r="D661" s="182">
        <f>'Tab5'!E67</f>
        <v>0</v>
      </c>
      <c r="E661" s="182">
        <f t="shared" si="13"/>
        <v>0</v>
      </c>
    </row>
    <row r="662" spans="1:5" ht="13.2" hidden="1">
      <c r="A662" s="181">
        <f>'Tab5'!P68</f>
        <v>0</v>
      </c>
      <c r="B662" s="181">
        <f>'Tab5'!F68</f>
        <v>0</v>
      </c>
      <c r="C662" s="181" t="str">
        <f>'Tab5'!D68</f>
        <v>riga 4</v>
      </c>
      <c r="D662" s="182">
        <f>'Tab5'!E68</f>
        <v>0</v>
      </c>
      <c r="E662" s="182">
        <f t="shared" si="13"/>
        <v>0</v>
      </c>
    </row>
    <row r="663" spans="1:5" ht="13.2" hidden="1">
      <c r="A663" s="181">
        <f>'Tab5'!P69</f>
        <v>0</v>
      </c>
      <c r="B663" s="181">
        <f>'Tab5'!F69</f>
        <v>0</v>
      </c>
      <c r="C663" s="181" t="str">
        <f>'Tab5'!D69</f>
        <v>riga 5</v>
      </c>
      <c r="D663" s="182">
        <f>'Tab5'!E69</f>
        <v>0</v>
      </c>
      <c r="E663" s="182">
        <f t="shared" si="13"/>
        <v>0</v>
      </c>
    </row>
    <row r="664" spans="1:5" ht="13.2" hidden="1">
      <c r="A664" s="181">
        <f>'Tab5'!P70</f>
        <v>0</v>
      </c>
      <c r="B664" s="181">
        <f>'Tab5'!F70</f>
        <v>0</v>
      </c>
      <c r="C664" s="181" t="str">
        <f>'Tab5'!D70</f>
        <v>riga 6</v>
      </c>
      <c r="D664" s="182">
        <f>'Tab5'!E70</f>
        <v>0</v>
      </c>
      <c r="E664" s="182">
        <f t="shared" si="13"/>
        <v>0</v>
      </c>
    </row>
    <row r="665" spans="1:5" ht="13.2" hidden="1">
      <c r="A665" s="181">
        <f>'Tab5'!P71</f>
        <v>0</v>
      </c>
      <c r="B665" s="181">
        <f>'Tab5'!F71</f>
        <v>0</v>
      </c>
      <c r="C665" s="181" t="str">
        <f>'Tab5'!D71</f>
        <v>riga 7</v>
      </c>
      <c r="D665" s="182">
        <f>'Tab5'!E71</f>
        <v>0</v>
      </c>
      <c r="E665" s="182">
        <f t="shared" si="13"/>
        <v>0</v>
      </c>
    </row>
    <row r="666" spans="1:5" ht="13.2" hidden="1">
      <c r="A666" s="181">
        <f>'Tab5'!P72</f>
        <v>0</v>
      </c>
      <c r="B666" s="181">
        <f>'Tab5'!F72</f>
        <v>0</v>
      </c>
      <c r="C666" s="181" t="str">
        <f>'Tab5'!D72</f>
        <v>riga 8</v>
      </c>
      <c r="D666" s="182">
        <f>'Tab5'!E72</f>
        <v>0</v>
      </c>
      <c r="E666" s="182">
        <f t="shared" si="13"/>
        <v>0</v>
      </c>
    </row>
    <row r="667" spans="1:5" ht="13.2" hidden="1">
      <c r="A667" s="181">
        <f>'Tab5'!P73</f>
        <v>0</v>
      </c>
      <c r="B667" s="181">
        <f>'Tab5'!F73</f>
        <v>0</v>
      </c>
      <c r="C667" s="181" t="str">
        <f>'Tab5'!D73</f>
        <v>riga 9</v>
      </c>
      <c r="D667" s="182">
        <f>'Tab5'!E73</f>
        <v>0</v>
      </c>
      <c r="E667" s="182">
        <f t="shared" si="13"/>
        <v>0</v>
      </c>
    </row>
    <row r="668" spans="1:5" ht="13.2" hidden="1">
      <c r="A668" s="181">
        <f>'Tab5'!P74</f>
        <v>0</v>
      </c>
      <c r="B668" s="181">
        <f>'Tab5'!F74</f>
        <v>0</v>
      </c>
      <c r="C668" s="181" t="str">
        <f>'Tab5'!D74</f>
        <v>riga 10</v>
      </c>
      <c r="D668" s="182">
        <f>'Tab5'!E74</f>
        <v>0</v>
      </c>
      <c r="E668" s="182">
        <f t="shared" si="13"/>
        <v>0</v>
      </c>
    </row>
    <row r="669" spans="1:5" ht="13.2" hidden="1">
      <c r="A669" s="181">
        <f>'Tab5'!P75</f>
        <v>0</v>
      </c>
      <c r="B669" s="181">
        <f>'Tab5'!F75</f>
        <v>0</v>
      </c>
      <c r="C669" s="181" t="str">
        <f>'Tab5'!D75</f>
        <v>riga 11</v>
      </c>
      <c r="D669" s="182">
        <f>'Tab5'!E75</f>
        <v>0</v>
      </c>
      <c r="E669" s="182">
        <f t="shared" si="13"/>
        <v>0</v>
      </c>
    </row>
    <row r="670" spans="1:5" ht="13.2" hidden="1">
      <c r="A670" s="181">
        <f>'Tab5'!P76</f>
        <v>0</v>
      </c>
      <c r="B670" s="181">
        <f>'Tab5'!F76</f>
        <v>0</v>
      </c>
      <c r="C670" s="181" t="str">
        <f>'Tab5'!D76</f>
        <v>riga 12</v>
      </c>
      <c r="D670" s="182">
        <f>'Tab5'!E76</f>
        <v>0</v>
      </c>
      <c r="E670" s="182">
        <f t="shared" si="13"/>
        <v>0</v>
      </c>
    </row>
    <row r="671" spans="1:5" ht="13.2" hidden="1">
      <c r="A671" s="181">
        <f>'Tab5'!P77</f>
        <v>0</v>
      </c>
      <c r="B671" s="181">
        <f>'Tab5'!F77</f>
        <v>0</v>
      </c>
      <c r="C671" s="181" t="str">
        <f>'Tab5'!D77</f>
        <v>riga 13</v>
      </c>
      <c r="D671" s="182">
        <f>'Tab5'!E77</f>
        <v>0</v>
      </c>
      <c r="E671" s="182">
        <f t="shared" si="13"/>
        <v>0</v>
      </c>
    </row>
    <row r="672" spans="1:5" ht="13.2" hidden="1">
      <c r="A672" s="181">
        <f>'Tab5'!P78</f>
        <v>0</v>
      </c>
      <c r="B672" s="181">
        <f>'Tab5'!F78</f>
        <v>0</v>
      </c>
      <c r="C672" s="181" t="str">
        <f>'Tab5'!D78</f>
        <v>riga 14</v>
      </c>
      <c r="D672" s="182">
        <f>'Tab5'!E78</f>
        <v>0</v>
      </c>
      <c r="E672" s="182">
        <f t="shared" si="13"/>
        <v>0</v>
      </c>
    </row>
    <row r="673" spans="1:5" ht="13.2" hidden="1">
      <c r="A673" s="181">
        <f>'Tab5'!P79</f>
        <v>0</v>
      </c>
      <c r="B673" s="181">
        <f>'Tab5'!F79</f>
        <v>0</v>
      </c>
      <c r="C673" s="181" t="str">
        <f>'Tab5'!D79</f>
        <v>riga 15</v>
      </c>
      <c r="D673" s="182">
        <f>'Tab5'!E79</f>
        <v>0</v>
      </c>
      <c r="E673" s="182">
        <f t="shared" si="13"/>
        <v>0</v>
      </c>
    </row>
    <row r="674" spans="1:5" ht="13.2" hidden="1">
      <c r="A674" s="181">
        <f>'Tab5'!P80</f>
        <v>0</v>
      </c>
      <c r="B674" s="181">
        <f>'Tab5'!F80</f>
        <v>0</v>
      </c>
      <c r="C674" s="181" t="str">
        <f>'Tab5'!D80</f>
        <v>riga 16</v>
      </c>
      <c r="D674" s="182">
        <f>'Tab5'!E80</f>
        <v>0</v>
      </c>
      <c r="E674" s="182">
        <f t="shared" si="13"/>
        <v>0</v>
      </c>
    </row>
    <row r="675" spans="1:5" ht="13.2" hidden="1">
      <c r="A675" s="181">
        <f>'Tab5'!P81</f>
        <v>0</v>
      </c>
      <c r="B675" s="181">
        <f>'Tab5'!F81</f>
        <v>0</v>
      </c>
      <c r="C675" s="181" t="str">
        <f>'Tab5'!D81</f>
        <v>riga 17</v>
      </c>
      <c r="D675" s="182">
        <f>'Tab5'!E81</f>
        <v>0</v>
      </c>
      <c r="E675" s="182">
        <f t="shared" si="13"/>
        <v>0</v>
      </c>
    </row>
    <row r="676" spans="1:5" ht="13.2" hidden="1">
      <c r="A676" s="181">
        <f>'Tab5'!P82</f>
        <v>0</v>
      </c>
      <c r="B676" s="181">
        <f>'Tab5'!F82</f>
        <v>0</v>
      </c>
      <c r="C676" s="181" t="str">
        <f>'Tab5'!D82</f>
        <v>riga 18</v>
      </c>
      <c r="D676" s="182">
        <f>'Tab5'!E82</f>
        <v>0</v>
      </c>
      <c r="E676" s="182">
        <f t="shared" si="13"/>
        <v>0</v>
      </c>
    </row>
    <row r="677" spans="1:5" ht="13.2" hidden="1">
      <c r="A677" s="181">
        <f>'Tab5'!P83</f>
        <v>0</v>
      </c>
      <c r="B677" s="181">
        <f>'Tab5'!F83</f>
        <v>0</v>
      </c>
      <c r="C677" s="181" t="str">
        <f>'Tab5'!D83</f>
        <v>riga 19</v>
      </c>
      <c r="D677" s="182">
        <f>'Tab5'!E83</f>
        <v>0</v>
      </c>
      <c r="E677" s="182">
        <f t="shared" si="13"/>
        <v>0</v>
      </c>
    </row>
    <row r="678" spans="1:5" ht="13.2" hidden="1">
      <c r="A678" s="181">
        <f>'Tab5'!P84</f>
        <v>0</v>
      </c>
      <c r="B678" s="181">
        <f>'Tab5'!F84</f>
        <v>0</v>
      </c>
      <c r="C678" s="181" t="str">
        <f>'Tab5'!D84</f>
        <v>riga 20</v>
      </c>
      <c r="D678" s="182">
        <f>'Tab5'!E84</f>
        <v>0</v>
      </c>
      <c r="E678" s="182">
        <f t="shared" si="13"/>
        <v>0</v>
      </c>
    </row>
    <row r="679" spans="1:5" ht="13.2" hidden="1">
      <c r="A679" s="181">
        <f>'Tab5'!P85</f>
        <v>0</v>
      </c>
      <c r="B679" s="181">
        <f>'Tab5'!F85</f>
        <v>0</v>
      </c>
      <c r="C679" s="181" t="str">
        <f>'Tab5'!D85</f>
        <v>riga 21</v>
      </c>
      <c r="D679" s="182">
        <f>'Tab5'!E85</f>
        <v>0</v>
      </c>
      <c r="E679" s="182">
        <f t="shared" si="13"/>
        <v>0</v>
      </c>
    </row>
    <row r="680" spans="1:5" ht="13.2" hidden="1">
      <c r="A680" s="181">
        <f>'Tab5'!P86</f>
        <v>0</v>
      </c>
      <c r="B680" s="181">
        <f>'Tab5'!F86</f>
        <v>0</v>
      </c>
      <c r="C680" s="181" t="str">
        <f>'Tab5'!D86</f>
        <v>riga 22</v>
      </c>
      <c r="D680" s="182">
        <f>'Tab5'!E86</f>
        <v>0</v>
      </c>
      <c r="E680" s="182">
        <f t="shared" si="13"/>
        <v>0</v>
      </c>
    </row>
    <row r="681" spans="1:5" ht="13.2" hidden="1">
      <c r="A681" s="181">
        <f>'Tab5'!P87</f>
        <v>0</v>
      </c>
      <c r="B681" s="181">
        <f>'Tab5'!F87</f>
        <v>0</v>
      </c>
      <c r="C681" s="181" t="str">
        <f>'Tab5'!D87</f>
        <v>riga 23</v>
      </c>
      <c r="D681" s="182">
        <f>'Tab5'!E87</f>
        <v>0</v>
      </c>
      <c r="E681" s="182">
        <f t="shared" si="13"/>
        <v>0</v>
      </c>
    </row>
    <row r="682" spans="1:5" ht="13.2" hidden="1">
      <c r="A682" s="181">
        <f>'Tab5'!P88</f>
        <v>0</v>
      </c>
      <c r="B682" s="181">
        <f>'Tab5'!F88</f>
        <v>0</v>
      </c>
      <c r="C682" s="181" t="str">
        <f>'Tab5'!D88</f>
        <v>riga 24</v>
      </c>
      <c r="D682" s="182">
        <f>'Tab5'!E88</f>
        <v>0</v>
      </c>
      <c r="E682" s="182">
        <f t="shared" si="13"/>
        <v>0</v>
      </c>
    </row>
    <row r="683" spans="1:5" ht="13.2" hidden="1">
      <c r="A683" s="181">
        <f>'Tab5'!P89</f>
        <v>0</v>
      </c>
      <c r="B683" s="181">
        <f>'Tab5'!F89</f>
        <v>0</v>
      </c>
      <c r="C683" s="181" t="str">
        <f>'Tab5'!D89</f>
        <v>riga 25</v>
      </c>
      <c r="D683" s="182">
        <f>'Tab5'!E89</f>
        <v>0</v>
      </c>
      <c r="E683" s="182">
        <f t="shared" si="13"/>
        <v>0</v>
      </c>
    </row>
    <row r="684" spans="1:5" ht="13.2" hidden="1">
      <c r="A684" s="181">
        <f>'Tab5'!P90</f>
        <v>0</v>
      </c>
      <c r="B684" s="181">
        <f>'Tab5'!F90</f>
        <v>0</v>
      </c>
      <c r="C684" s="181" t="str">
        <f>'Tab5'!D90</f>
        <v>riga 26</v>
      </c>
      <c r="D684" s="182">
        <f>'Tab5'!E90</f>
        <v>0</v>
      </c>
      <c r="E684" s="182">
        <f t="shared" si="13"/>
        <v>0</v>
      </c>
    </row>
    <row r="685" spans="1:5" ht="13.2" hidden="1">
      <c r="A685" s="181">
        <f>'Tab5'!P91</f>
        <v>0</v>
      </c>
      <c r="B685" s="181">
        <f>'Tab5'!F91</f>
        <v>0</v>
      </c>
      <c r="C685" s="181" t="str">
        <f>'Tab5'!D91</f>
        <v>riga 27</v>
      </c>
      <c r="D685" s="182">
        <f>'Tab5'!E91</f>
        <v>0</v>
      </c>
      <c r="E685" s="182">
        <f t="shared" si="13"/>
        <v>0</v>
      </c>
    </row>
    <row r="686" spans="1:5" ht="13.2" hidden="1">
      <c r="A686" s="181">
        <f>'Tab5'!P92</f>
        <v>0</v>
      </c>
      <c r="B686" s="181">
        <f>'Tab5'!F92</f>
        <v>0</v>
      </c>
      <c r="C686" s="181" t="str">
        <f>'Tab5'!D92</f>
        <v>riga 28</v>
      </c>
      <c r="D686" s="182">
        <f>'Tab5'!E92</f>
        <v>0</v>
      </c>
      <c r="E686" s="182">
        <f t="shared" si="13"/>
        <v>0</v>
      </c>
    </row>
    <row r="687" spans="1:5" ht="13.2" hidden="1">
      <c r="A687" s="181">
        <f>'Tab5'!P93</f>
        <v>0</v>
      </c>
      <c r="B687" s="181">
        <f>'Tab5'!F93</f>
        <v>0</v>
      </c>
      <c r="C687" s="181" t="str">
        <f>'Tab5'!D93</f>
        <v>riga 29</v>
      </c>
      <c r="D687" s="182">
        <f>'Tab5'!E93</f>
        <v>0</v>
      </c>
      <c r="E687" s="182">
        <f t="shared" si="13"/>
        <v>0</v>
      </c>
    </row>
    <row r="688" spans="1:5" ht="13.2" hidden="1">
      <c r="A688" s="181">
        <f>'Tab5'!P94</f>
        <v>0</v>
      </c>
      <c r="B688" s="181">
        <f>'Tab5'!F94</f>
        <v>0</v>
      </c>
      <c r="C688" s="181" t="str">
        <f>'Tab5'!D94</f>
        <v>riga 30</v>
      </c>
      <c r="D688" s="182">
        <f>'Tab5'!E94</f>
        <v>0</v>
      </c>
      <c r="E688" s="182">
        <f t="shared" si="13"/>
        <v>0</v>
      </c>
    </row>
    <row r="689" spans="1:5" ht="13.2" hidden="1">
      <c r="A689" s="181">
        <f>'Tab5'!P95</f>
        <v>0</v>
      </c>
      <c r="B689" s="181">
        <f>'Tab5'!F95</f>
        <v>0</v>
      </c>
      <c r="C689" s="181" t="str">
        <f>'Tab5'!D95</f>
        <v>riga 31</v>
      </c>
      <c r="D689" s="182">
        <f>'Tab5'!E95</f>
        <v>0</v>
      </c>
      <c r="E689" s="182">
        <f t="shared" si="13"/>
        <v>0</v>
      </c>
    </row>
    <row r="690" spans="1:5" ht="13.2" hidden="1">
      <c r="A690" s="181">
        <f>'Tab5'!P96</f>
        <v>0</v>
      </c>
      <c r="B690" s="181">
        <f>'Tab5'!F96</f>
        <v>0</v>
      </c>
      <c r="C690" s="181" t="str">
        <f>'Tab5'!D96</f>
        <v>riga 32</v>
      </c>
      <c r="D690" s="182">
        <f>'Tab5'!E96</f>
        <v>0</v>
      </c>
      <c r="E690" s="182">
        <f t="shared" si="13"/>
        <v>0</v>
      </c>
    </row>
    <row r="691" spans="1:5" ht="13.2" hidden="1">
      <c r="A691" s="181">
        <f>'Tab5'!P97</f>
        <v>0</v>
      </c>
      <c r="B691" s="181">
        <f>'Tab5'!F97</f>
        <v>0</v>
      </c>
      <c r="C691" s="181" t="str">
        <f>'Tab5'!D97</f>
        <v>riga 33</v>
      </c>
      <c r="D691" s="182">
        <f>'Tab5'!E97</f>
        <v>0</v>
      </c>
      <c r="E691" s="182">
        <f t="shared" si="13"/>
        <v>0</v>
      </c>
    </row>
    <row r="692" spans="1:5" ht="13.2" hidden="1">
      <c r="A692" s="181">
        <f>'Tab5'!P98</f>
        <v>0</v>
      </c>
      <c r="B692" s="181">
        <f>'Tab5'!F98</f>
        <v>0</v>
      </c>
      <c r="C692" s="181" t="str">
        <f>'Tab5'!D98</f>
        <v>riga 34</v>
      </c>
      <c r="D692" s="182">
        <f>'Tab5'!E98</f>
        <v>0</v>
      </c>
      <c r="E692" s="182">
        <f t="shared" si="13"/>
        <v>0</v>
      </c>
    </row>
    <row r="693" spans="1:5" ht="13.2" hidden="1">
      <c r="A693" s="181">
        <f>'Tab5'!P99</f>
        <v>0</v>
      </c>
      <c r="B693" s="181">
        <f>'Tab5'!F99</f>
        <v>0</v>
      </c>
      <c r="C693" s="181" t="str">
        <f>'Tab5'!D99</f>
        <v>riga 35</v>
      </c>
      <c r="D693" s="182">
        <f>'Tab5'!E99</f>
        <v>0</v>
      </c>
      <c r="E693" s="182">
        <f t="shared" si="13"/>
        <v>0</v>
      </c>
    </row>
    <row r="694" spans="1:5" ht="13.2" hidden="1">
      <c r="A694" s="181">
        <f>'Tab5'!P100</f>
        <v>0</v>
      </c>
      <c r="B694" s="181">
        <f>'Tab5'!F100</f>
        <v>0</v>
      </c>
      <c r="C694" s="181" t="str">
        <f>'Tab5'!D100</f>
        <v>riga 36</v>
      </c>
      <c r="D694" s="182">
        <f>'Tab5'!E100</f>
        <v>0</v>
      </c>
      <c r="E694" s="182">
        <f t="shared" si="13"/>
        <v>0</v>
      </c>
    </row>
    <row r="695" spans="1:5" ht="13.2" hidden="1">
      <c r="A695" s="181">
        <f>'Tab5'!P101</f>
        <v>0</v>
      </c>
      <c r="B695" s="181">
        <f>'Tab5'!F101</f>
        <v>0</v>
      </c>
      <c r="C695" s="181" t="str">
        <f>'Tab5'!D101</f>
        <v>riga 37</v>
      </c>
      <c r="D695" s="182">
        <f>'Tab5'!E101</f>
        <v>0</v>
      </c>
      <c r="E695" s="182">
        <f t="shared" si="13"/>
        <v>0</v>
      </c>
    </row>
    <row r="696" spans="1:5" ht="13.2" hidden="1">
      <c r="A696" s="181">
        <f>'Tab5'!P102</f>
        <v>0</v>
      </c>
      <c r="B696" s="181">
        <f>'Tab5'!F102</f>
        <v>0</v>
      </c>
      <c r="C696" s="181" t="str">
        <f>'Tab5'!D102</f>
        <v>riga 38</v>
      </c>
      <c r="D696" s="182">
        <f>'Tab5'!E102</f>
        <v>0</v>
      </c>
      <c r="E696" s="182">
        <f t="shared" si="13"/>
        <v>0</v>
      </c>
    </row>
    <row r="697" spans="1:5" ht="13.2" hidden="1">
      <c r="A697" s="181">
        <f>'Tab5'!P103</f>
        <v>0</v>
      </c>
      <c r="B697" s="181">
        <f>'Tab5'!F103</f>
        <v>0</v>
      </c>
      <c r="C697" s="181" t="str">
        <f>'Tab5'!D103</f>
        <v>riga 39</v>
      </c>
      <c r="D697" s="182">
        <f>'Tab5'!E103</f>
        <v>0</v>
      </c>
      <c r="E697" s="182">
        <f t="shared" si="13"/>
        <v>0</v>
      </c>
    </row>
    <row r="698" spans="1:5" ht="13.2" hidden="1">
      <c r="A698" s="181">
        <f>'Tab5'!P104</f>
        <v>0</v>
      </c>
      <c r="B698" s="181">
        <f>'Tab5'!F104</f>
        <v>0</v>
      </c>
      <c r="C698" s="181" t="str">
        <f>'Tab5'!D104</f>
        <v>riga 40</v>
      </c>
      <c r="D698" s="182">
        <f>'Tab5'!E104</f>
        <v>0</v>
      </c>
      <c r="E698" s="182">
        <f t="shared" si="13"/>
        <v>0</v>
      </c>
    </row>
    <row r="699" spans="1:5" ht="13.2" hidden="1">
      <c r="A699" s="181">
        <f>'Tab5'!P105</f>
        <v>0</v>
      </c>
      <c r="B699" s="181">
        <f>'Tab5'!F105</f>
        <v>0</v>
      </c>
      <c r="C699" s="181" t="str">
        <f>'Tab5'!D105</f>
        <v>riga 41</v>
      </c>
      <c r="D699" s="182">
        <f>'Tab5'!E105</f>
        <v>0</v>
      </c>
      <c r="E699" s="182">
        <f t="shared" si="13"/>
        <v>0</v>
      </c>
    </row>
    <row r="700" spans="1:5" ht="13.2" hidden="1">
      <c r="A700" s="181">
        <f>'Tab5'!P106</f>
        <v>0</v>
      </c>
      <c r="B700" s="181">
        <f>'Tab5'!F106</f>
        <v>0</v>
      </c>
      <c r="C700" s="181" t="str">
        <f>'Tab5'!D106</f>
        <v>riga 42</v>
      </c>
      <c r="D700" s="182">
        <f>'Tab5'!E106</f>
        <v>0</v>
      </c>
      <c r="E700" s="182">
        <f t="shared" si="13"/>
        <v>0</v>
      </c>
    </row>
    <row r="701" spans="1:5" ht="13.2" hidden="1">
      <c r="A701" s="181">
        <f>'Tab5'!P107</f>
        <v>0</v>
      </c>
      <c r="B701" s="181">
        <f>'Tab5'!F107</f>
        <v>0</v>
      </c>
      <c r="C701" s="181" t="str">
        <f>'Tab5'!D107</f>
        <v>riga 43</v>
      </c>
      <c r="D701" s="182">
        <f>'Tab5'!E107</f>
        <v>0</v>
      </c>
      <c r="E701" s="182">
        <f t="shared" si="13"/>
        <v>0</v>
      </c>
    </row>
    <row r="702" spans="1:5" ht="13.2" hidden="1">
      <c r="A702" s="181">
        <f>'Tab5'!P108</f>
        <v>0</v>
      </c>
      <c r="B702" s="181">
        <f>'Tab5'!F108</f>
        <v>0</v>
      </c>
      <c r="C702" s="181" t="str">
        <f>'Tab5'!D108</f>
        <v>riga 44</v>
      </c>
      <c r="D702" s="182">
        <f>'Tab5'!E108</f>
        <v>0</v>
      </c>
      <c r="E702" s="182">
        <f t="shared" si="13"/>
        <v>0</v>
      </c>
    </row>
    <row r="703" spans="1:5" ht="13.2" hidden="1">
      <c r="A703" s="181">
        <f>'Tab5'!P109</f>
        <v>0</v>
      </c>
      <c r="B703" s="181">
        <f>'Tab5'!F109</f>
        <v>0</v>
      </c>
      <c r="C703" s="181" t="str">
        <f>'Tab5'!D109</f>
        <v>riga 45</v>
      </c>
      <c r="D703" s="182">
        <f>'Tab5'!E109</f>
        <v>0</v>
      </c>
      <c r="E703" s="182">
        <f t="shared" si="13"/>
        <v>0</v>
      </c>
    </row>
    <row r="704" spans="1:5" ht="13.2" hidden="1">
      <c r="A704" s="181">
        <f>'Tab5'!P110</f>
        <v>0</v>
      </c>
      <c r="B704" s="181">
        <f>'Tab5'!F110</f>
        <v>0</v>
      </c>
      <c r="C704" s="181" t="str">
        <f>'Tab5'!D110</f>
        <v>riga 46</v>
      </c>
      <c r="D704" s="182">
        <f>'Tab5'!E110</f>
        <v>0</v>
      </c>
      <c r="E704" s="182">
        <f t="shared" si="13"/>
        <v>0</v>
      </c>
    </row>
    <row r="705" spans="1:5" ht="13.2" hidden="1">
      <c r="A705" s="181">
        <f>'Tab5'!P111</f>
        <v>0</v>
      </c>
      <c r="B705" s="181">
        <f>'Tab5'!F111</f>
        <v>0</v>
      </c>
      <c r="C705" s="181" t="str">
        <f>'Tab5'!D111</f>
        <v>riga 47</v>
      </c>
      <c r="D705" s="182">
        <f>'Tab5'!E111</f>
        <v>0</v>
      </c>
      <c r="E705" s="182">
        <f t="shared" si="13"/>
        <v>0</v>
      </c>
    </row>
    <row r="706" spans="1:5" ht="13.2" hidden="1">
      <c r="A706" s="181">
        <f>'Tab5'!P112</f>
        <v>0</v>
      </c>
      <c r="B706" s="181">
        <f>'Tab5'!F112</f>
        <v>0</v>
      </c>
      <c r="C706" s="181" t="str">
        <f>'Tab5'!D112</f>
        <v>riga 48</v>
      </c>
      <c r="D706" s="182">
        <f>'Tab5'!E112</f>
        <v>0</v>
      </c>
      <c r="E706" s="182">
        <f t="shared" si="13"/>
        <v>0</v>
      </c>
    </row>
    <row r="707" spans="1:5" ht="13.2" hidden="1">
      <c r="A707" s="181">
        <f>'Tab5'!P113</f>
        <v>0</v>
      </c>
      <c r="B707" s="181">
        <f>'Tab5'!F113</f>
        <v>0</v>
      </c>
      <c r="C707" s="181" t="str">
        <f>'Tab5'!D113</f>
        <v>riga 49</v>
      </c>
      <c r="D707" s="182">
        <f>'Tab5'!E113</f>
        <v>0</v>
      </c>
      <c r="E707" s="182">
        <f t="shared" si="13"/>
        <v>0</v>
      </c>
    </row>
    <row r="708" spans="1:5" ht="13.2" hidden="1">
      <c r="A708" s="181">
        <f>'Tab5'!P114</f>
        <v>0</v>
      </c>
      <c r="B708" s="181">
        <f>'Tab5'!F114</f>
        <v>0</v>
      </c>
      <c r="C708" s="181" t="str">
        <f>'Tab5'!D114</f>
        <v>riga 50</v>
      </c>
      <c r="D708" s="182">
        <f>'Tab5'!E114</f>
        <v>0</v>
      </c>
      <c r="E708" s="182">
        <f t="shared" si="13"/>
        <v>0</v>
      </c>
    </row>
    <row r="709" spans="1:5" ht="15.6">
      <c r="A709" s="177" t="s">
        <v>409</v>
      </c>
      <c r="B709" s="177" t="s">
        <v>414</v>
      </c>
      <c r="C709" s="184">
        <f>'Tab5'!A115</f>
        <v>0</v>
      </c>
      <c r="D709" s="179"/>
      <c r="E709" s="180">
        <f>'Tab5'!P116</f>
        <v>0</v>
      </c>
    </row>
    <row r="710" spans="1:5" ht="13.2" hidden="1">
      <c r="A710" s="181">
        <f>'Tab5'!P117</f>
        <v>0</v>
      </c>
      <c r="B710" s="181">
        <f>'Tab5'!F117</f>
        <v>0</v>
      </c>
      <c r="C710" s="181">
        <f>'Tab5'!D117</f>
        <v>0</v>
      </c>
      <c r="D710" s="182">
        <f>'Tab5'!E117</f>
        <v>0</v>
      </c>
      <c r="E710" s="182">
        <f t="shared" ref="E710:E789" si="14">A710*D710</f>
        <v>0</v>
      </c>
    </row>
    <row r="711" spans="1:5" ht="13.2" hidden="1">
      <c r="A711" s="181">
        <f>'Tab5'!P118</f>
        <v>0</v>
      </c>
      <c r="B711" s="181">
        <f>'Tab5'!F118</f>
        <v>0</v>
      </c>
      <c r="C711" s="181">
        <f>'Tab5'!D118</f>
        <v>0</v>
      </c>
      <c r="D711" s="182">
        <f>'Tab5'!E118</f>
        <v>0</v>
      </c>
      <c r="E711" s="182">
        <f t="shared" si="14"/>
        <v>0</v>
      </c>
    </row>
    <row r="712" spans="1:5" ht="13.2" hidden="1">
      <c r="A712" s="181">
        <f>'Tab5'!P119</f>
        <v>0</v>
      </c>
      <c r="B712" s="181">
        <f>'Tab5'!F119</f>
        <v>0</v>
      </c>
      <c r="C712" s="181">
        <f>'Tab5'!D119</f>
        <v>0</v>
      </c>
      <c r="D712" s="182">
        <f>'Tab5'!E119</f>
        <v>0</v>
      </c>
      <c r="E712" s="182">
        <f t="shared" si="14"/>
        <v>0</v>
      </c>
    </row>
    <row r="713" spans="1:5" ht="13.2" hidden="1">
      <c r="A713" s="181">
        <f>'Tab5'!P120</f>
        <v>0</v>
      </c>
      <c r="B713" s="181">
        <f>'Tab5'!F120</f>
        <v>0</v>
      </c>
      <c r="C713" s="181">
        <f>'Tab5'!D120</f>
        <v>0</v>
      </c>
      <c r="D713" s="182">
        <f>'Tab5'!E120</f>
        <v>0</v>
      </c>
      <c r="E713" s="182">
        <f t="shared" si="14"/>
        <v>0</v>
      </c>
    </row>
    <row r="714" spans="1:5" ht="13.2" hidden="1">
      <c r="A714" s="181">
        <f>'Tab5'!P121</f>
        <v>0</v>
      </c>
      <c r="B714" s="181">
        <f>'Tab5'!F121</f>
        <v>0</v>
      </c>
      <c r="C714" s="181">
        <f>'Tab5'!D121</f>
        <v>0</v>
      </c>
      <c r="D714" s="182">
        <f>'Tab5'!E121</f>
        <v>0</v>
      </c>
      <c r="E714" s="182">
        <f t="shared" si="14"/>
        <v>0</v>
      </c>
    </row>
    <row r="715" spans="1:5" ht="13.2" hidden="1">
      <c r="A715" s="181">
        <f>'Tab5'!P122</f>
        <v>0</v>
      </c>
      <c r="B715" s="181">
        <f>'Tab5'!F122</f>
        <v>0</v>
      </c>
      <c r="C715" s="181">
        <f>'Tab5'!D122</f>
        <v>0</v>
      </c>
      <c r="D715" s="182">
        <f>'Tab5'!E122</f>
        <v>0</v>
      </c>
      <c r="E715" s="182">
        <f t="shared" si="14"/>
        <v>0</v>
      </c>
    </row>
    <row r="716" spans="1:5" ht="13.2" hidden="1">
      <c r="A716" s="181">
        <f>'Tab5'!P123</f>
        <v>0</v>
      </c>
      <c r="B716" s="181">
        <f>'Tab5'!F123</f>
        <v>0</v>
      </c>
      <c r="C716" s="181">
        <f>'Tab5'!D123</f>
        <v>0</v>
      </c>
      <c r="D716" s="182">
        <f>'Tab5'!E123</f>
        <v>0</v>
      </c>
      <c r="E716" s="182">
        <f t="shared" si="14"/>
        <v>0</v>
      </c>
    </row>
    <row r="717" spans="1:5" ht="13.2" hidden="1">
      <c r="A717" s="181">
        <f>'Tab5'!P124</f>
        <v>0</v>
      </c>
      <c r="B717" s="181">
        <f>'Tab5'!F124</f>
        <v>0</v>
      </c>
      <c r="C717" s="181">
        <f>'Tab5'!D124</f>
        <v>0</v>
      </c>
      <c r="D717" s="182">
        <f>'Tab5'!E124</f>
        <v>0</v>
      </c>
      <c r="E717" s="182">
        <f t="shared" si="14"/>
        <v>0</v>
      </c>
    </row>
    <row r="718" spans="1:5" ht="13.2">
      <c r="A718" s="181">
        <f>'Tab5'!P125</f>
        <v>0</v>
      </c>
      <c r="B718" s="181">
        <f>'Tab5'!F125</f>
        <v>0</v>
      </c>
      <c r="C718" s="181">
        <f>'Tab5'!D125</f>
        <v>0</v>
      </c>
      <c r="D718" s="182">
        <f>'Tab5'!E125</f>
        <v>0</v>
      </c>
      <c r="E718" s="182">
        <f t="shared" si="14"/>
        <v>0</v>
      </c>
    </row>
    <row r="719" spans="1:5" ht="13.2">
      <c r="A719" s="181">
        <f>'Tab5'!P126</f>
        <v>0</v>
      </c>
      <c r="B719" s="181">
        <f>'Tab5'!F126</f>
        <v>0</v>
      </c>
      <c r="C719" s="181">
        <f>'Tab5'!D126</f>
        <v>0</v>
      </c>
      <c r="D719" s="182">
        <f>'Tab5'!E126</f>
        <v>0</v>
      </c>
      <c r="E719" s="182">
        <f t="shared" si="14"/>
        <v>0</v>
      </c>
    </row>
    <row r="720" spans="1:5" ht="13.2">
      <c r="A720" s="181">
        <f>'Tab5'!P127</f>
        <v>0</v>
      </c>
      <c r="B720" s="181">
        <f>'Tab5'!F127</f>
        <v>0</v>
      </c>
      <c r="C720" s="181">
        <f>'Tab5'!D127</f>
        <v>0</v>
      </c>
      <c r="D720" s="182">
        <f>'Tab5'!E127</f>
        <v>0</v>
      </c>
      <c r="E720" s="182">
        <f t="shared" si="14"/>
        <v>0</v>
      </c>
    </row>
    <row r="721" spans="1:5" ht="13.2" hidden="1">
      <c r="A721" s="181">
        <f>'Tab5'!P128</f>
        <v>0</v>
      </c>
      <c r="B721" s="181">
        <f>'Tab5'!F128</f>
        <v>0</v>
      </c>
      <c r="C721" s="181">
        <f>'Tab5'!D128</f>
        <v>0</v>
      </c>
      <c r="D721" s="182">
        <f>'Tab5'!E128</f>
        <v>0</v>
      </c>
      <c r="E721" s="182">
        <f t="shared" si="14"/>
        <v>0</v>
      </c>
    </row>
    <row r="722" spans="1:5" ht="13.2" hidden="1">
      <c r="A722" s="181">
        <f>'Tab5'!P129</f>
        <v>0</v>
      </c>
      <c r="B722" s="181">
        <f>'Tab5'!F129</f>
        <v>0</v>
      </c>
      <c r="C722" s="181">
        <f>'Tab5'!D129</f>
        <v>0</v>
      </c>
      <c r="D722" s="182">
        <f>'Tab5'!E129</f>
        <v>0</v>
      </c>
      <c r="E722" s="182">
        <f t="shared" si="14"/>
        <v>0</v>
      </c>
    </row>
    <row r="723" spans="1:5" ht="13.2" hidden="1">
      <c r="A723" s="181">
        <f>'Tab5'!P130</f>
        <v>0</v>
      </c>
      <c r="B723" s="181">
        <f>'Tab5'!F130</f>
        <v>0</v>
      </c>
      <c r="C723" s="181">
        <f>'Tab5'!D130</f>
        <v>0</v>
      </c>
      <c r="D723" s="182">
        <f>'Tab5'!E130</f>
        <v>0</v>
      </c>
      <c r="E723" s="182">
        <f t="shared" si="14"/>
        <v>0</v>
      </c>
    </row>
    <row r="724" spans="1:5" ht="13.2" hidden="1">
      <c r="A724" s="181">
        <f>'Tab5'!P131</f>
        <v>0</v>
      </c>
      <c r="B724" s="181">
        <f>'Tab5'!F131</f>
        <v>0</v>
      </c>
      <c r="C724" s="181">
        <f>'Tab5'!D131</f>
        <v>0</v>
      </c>
      <c r="D724" s="182">
        <f>'Tab5'!E131</f>
        <v>0</v>
      </c>
      <c r="E724" s="182">
        <f t="shared" si="14"/>
        <v>0</v>
      </c>
    </row>
    <row r="725" spans="1:5" ht="13.2" hidden="1">
      <c r="A725" s="181">
        <f>'Tab5'!P132</f>
        <v>0</v>
      </c>
      <c r="B725" s="181">
        <f>'Tab5'!F132</f>
        <v>0</v>
      </c>
      <c r="C725" s="181">
        <f>'Tab5'!D132</f>
        <v>0</v>
      </c>
      <c r="D725" s="182">
        <f>'Tab5'!E132</f>
        <v>0</v>
      </c>
      <c r="E725" s="182">
        <f t="shared" si="14"/>
        <v>0</v>
      </c>
    </row>
    <row r="726" spans="1:5" ht="13.2" hidden="1">
      <c r="A726" s="181">
        <f>'Tab5'!P133</f>
        <v>0</v>
      </c>
      <c r="B726" s="181">
        <f>'Tab5'!F133</f>
        <v>0</v>
      </c>
      <c r="C726" s="181">
        <f>'Tab5'!D133</f>
        <v>0</v>
      </c>
      <c r="D726" s="182">
        <f>'Tab5'!E133</f>
        <v>0</v>
      </c>
      <c r="E726" s="182">
        <f t="shared" si="14"/>
        <v>0</v>
      </c>
    </row>
    <row r="727" spans="1:5" ht="13.2" hidden="1">
      <c r="A727" s="181">
        <f>'Tab5'!P134</f>
        <v>0</v>
      </c>
      <c r="B727" s="181">
        <f>'Tab5'!F134</f>
        <v>0</v>
      </c>
      <c r="C727" s="181">
        <f>'Tab5'!D134</f>
        <v>0</v>
      </c>
      <c r="D727" s="182">
        <f>'Tab5'!E134</f>
        <v>0</v>
      </c>
      <c r="E727" s="182">
        <f t="shared" si="14"/>
        <v>0</v>
      </c>
    </row>
    <row r="728" spans="1:5" ht="13.2" hidden="1">
      <c r="A728" s="181">
        <f>'Tab5'!P135</f>
        <v>0</v>
      </c>
      <c r="B728" s="181">
        <f>'Tab5'!F135</f>
        <v>0</v>
      </c>
      <c r="C728" s="181">
        <f>'Tab5'!D135</f>
        <v>0</v>
      </c>
      <c r="D728" s="182">
        <f>'Tab5'!E135</f>
        <v>0</v>
      </c>
      <c r="E728" s="182">
        <f t="shared" si="14"/>
        <v>0</v>
      </c>
    </row>
    <row r="729" spans="1:5" ht="13.2" hidden="1">
      <c r="A729" s="181">
        <f>'Tab5'!P136</f>
        <v>0</v>
      </c>
      <c r="B729" s="181">
        <f>'Tab5'!F136</f>
        <v>0</v>
      </c>
      <c r="C729" s="181">
        <f>'Tab5'!D136</f>
        <v>0</v>
      </c>
      <c r="D729" s="182">
        <f>'Tab5'!E136</f>
        <v>0</v>
      </c>
      <c r="E729" s="182">
        <f t="shared" si="14"/>
        <v>0</v>
      </c>
    </row>
    <row r="730" spans="1:5" ht="13.2" hidden="1">
      <c r="A730" s="181">
        <f>'Tab5'!P137</f>
        <v>0</v>
      </c>
      <c r="B730" s="181">
        <f>'Tab5'!F137</f>
        <v>0</v>
      </c>
      <c r="C730" s="181">
        <f>'Tab5'!D137</f>
        <v>0</v>
      </c>
      <c r="D730" s="182">
        <f>'Tab5'!E137</f>
        <v>0</v>
      </c>
      <c r="E730" s="182">
        <f t="shared" si="14"/>
        <v>0</v>
      </c>
    </row>
    <row r="731" spans="1:5" ht="13.2" hidden="1">
      <c r="A731" s="181">
        <f>'Tab5'!P138</f>
        <v>0</v>
      </c>
      <c r="B731" s="181">
        <f>'Tab5'!F138</f>
        <v>0</v>
      </c>
      <c r="C731" s="181" t="str">
        <f>'Tab5'!D138</f>
        <v>riga 22</v>
      </c>
      <c r="D731" s="182">
        <f>'Tab5'!E138</f>
        <v>0</v>
      </c>
      <c r="E731" s="182">
        <f t="shared" si="14"/>
        <v>0</v>
      </c>
    </row>
    <row r="732" spans="1:5" ht="13.2" hidden="1">
      <c r="A732" s="181">
        <f>'Tab5'!P139</f>
        <v>0</v>
      </c>
      <c r="B732" s="181">
        <f>'Tab5'!F139</f>
        <v>0</v>
      </c>
      <c r="C732" s="181" t="str">
        <f>'Tab5'!D139</f>
        <v>riga 23</v>
      </c>
      <c r="D732" s="182">
        <f>'Tab5'!E139</f>
        <v>0</v>
      </c>
      <c r="E732" s="182">
        <f t="shared" si="14"/>
        <v>0</v>
      </c>
    </row>
    <row r="733" spans="1:5" ht="13.2" hidden="1">
      <c r="A733" s="181">
        <f>'Tab5'!P140</f>
        <v>0</v>
      </c>
      <c r="B733" s="181">
        <f>'Tab5'!F140</f>
        <v>0</v>
      </c>
      <c r="C733" s="181" t="str">
        <f>'Tab5'!D140</f>
        <v>riga 24</v>
      </c>
      <c r="D733" s="182">
        <f>'Tab5'!E140</f>
        <v>0</v>
      </c>
      <c r="E733" s="182">
        <f t="shared" si="14"/>
        <v>0</v>
      </c>
    </row>
    <row r="734" spans="1:5" ht="13.2" hidden="1">
      <c r="A734" s="181">
        <f>'Tab5'!P141</f>
        <v>0</v>
      </c>
      <c r="B734" s="181">
        <f>'Tab5'!F141</f>
        <v>0</v>
      </c>
      <c r="C734" s="181" t="str">
        <f>'Tab5'!D141</f>
        <v>riga 25</v>
      </c>
      <c r="D734" s="182">
        <f>'Tab5'!E141</f>
        <v>0</v>
      </c>
      <c r="E734" s="182">
        <f t="shared" si="14"/>
        <v>0</v>
      </c>
    </row>
    <row r="735" spans="1:5" ht="13.2" hidden="1">
      <c r="A735" s="181">
        <f>'Tab5'!P142</f>
        <v>0</v>
      </c>
      <c r="B735" s="181">
        <f>'Tab5'!F142</f>
        <v>0</v>
      </c>
      <c r="C735" s="181" t="str">
        <f>'Tab5'!D142</f>
        <v>riga 26</v>
      </c>
      <c r="D735" s="182">
        <f>'Tab5'!E142</f>
        <v>0</v>
      </c>
      <c r="E735" s="182">
        <f t="shared" si="14"/>
        <v>0</v>
      </c>
    </row>
    <row r="736" spans="1:5" ht="13.2" hidden="1">
      <c r="A736" s="181">
        <f>'Tab5'!P143</f>
        <v>0</v>
      </c>
      <c r="B736" s="181">
        <f>'Tab5'!F143</f>
        <v>0</v>
      </c>
      <c r="C736" s="181" t="str">
        <f>'Tab5'!D143</f>
        <v>riga 27</v>
      </c>
      <c r="D736" s="182">
        <f>'Tab5'!E143</f>
        <v>0</v>
      </c>
      <c r="E736" s="182">
        <f t="shared" si="14"/>
        <v>0</v>
      </c>
    </row>
    <row r="737" spans="1:5" ht="13.2" hidden="1">
      <c r="A737" s="181">
        <f>'Tab5'!P144</f>
        <v>0</v>
      </c>
      <c r="B737" s="181">
        <f>'Tab5'!F144</f>
        <v>0</v>
      </c>
      <c r="C737" s="181" t="str">
        <f>'Tab5'!D144</f>
        <v>riga 28</v>
      </c>
      <c r="D737" s="182">
        <f>'Tab5'!E144</f>
        <v>0</v>
      </c>
      <c r="E737" s="182">
        <f t="shared" si="14"/>
        <v>0</v>
      </c>
    </row>
    <row r="738" spans="1:5" ht="13.2" hidden="1">
      <c r="A738" s="181">
        <f>'Tab5'!P145</f>
        <v>0</v>
      </c>
      <c r="B738" s="181">
        <f>'Tab5'!F145</f>
        <v>0</v>
      </c>
      <c r="C738" s="181" t="str">
        <f>'Tab5'!D145</f>
        <v>riga 29</v>
      </c>
      <c r="D738" s="182">
        <f>'Tab5'!E145</f>
        <v>0</v>
      </c>
      <c r="E738" s="182">
        <f t="shared" si="14"/>
        <v>0</v>
      </c>
    </row>
    <row r="739" spans="1:5" ht="13.2" hidden="1">
      <c r="A739" s="181">
        <f>'Tab5'!P146</f>
        <v>0</v>
      </c>
      <c r="B739" s="181">
        <f>'Tab5'!F146</f>
        <v>0</v>
      </c>
      <c r="C739" s="181" t="str">
        <f>'Tab5'!D146</f>
        <v>riga 30</v>
      </c>
      <c r="D739" s="182">
        <f>'Tab5'!E146</f>
        <v>0</v>
      </c>
      <c r="E739" s="182">
        <f t="shared" si="14"/>
        <v>0</v>
      </c>
    </row>
    <row r="740" spans="1:5" ht="13.2" hidden="1">
      <c r="A740" s="181">
        <f>'Tab5'!P147</f>
        <v>0</v>
      </c>
      <c r="B740" s="181">
        <f>'Tab5'!F147</f>
        <v>0</v>
      </c>
      <c r="C740" s="181" t="str">
        <f>'Tab5'!D147</f>
        <v>riga 31</v>
      </c>
      <c r="D740" s="182">
        <f>'Tab5'!E147</f>
        <v>0</v>
      </c>
      <c r="E740" s="182">
        <f t="shared" si="14"/>
        <v>0</v>
      </c>
    </row>
    <row r="741" spans="1:5" ht="13.2" hidden="1">
      <c r="A741" s="181">
        <f>'Tab5'!P148</f>
        <v>0</v>
      </c>
      <c r="B741" s="181">
        <f>'Tab5'!F148</f>
        <v>0</v>
      </c>
      <c r="C741" s="181" t="str">
        <f>'Tab5'!D148</f>
        <v>riga 32</v>
      </c>
      <c r="D741" s="182">
        <f>'Tab5'!E148</f>
        <v>0</v>
      </c>
      <c r="E741" s="182">
        <f t="shared" si="14"/>
        <v>0</v>
      </c>
    </row>
    <row r="742" spans="1:5" ht="13.2" hidden="1">
      <c r="A742" s="181">
        <f>'Tab5'!P149</f>
        <v>0</v>
      </c>
      <c r="B742" s="181">
        <f>'Tab5'!F149</f>
        <v>0</v>
      </c>
      <c r="C742" s="181" t="str">
        <f>'Tab5'!D149</f>
        <v>riga 33</v>
      </c>
      <c r="D742" s="182">
        <f>'Tab5'!E149</f>
        <v>0</v>
      </c>
      <c r="E742" s="182">
        <f t="shared" si="14"/>
        <v>0</v>
      </c>
    </row>
    <row r="743" spans="1:5" ht="13.2" hidden="1">
      <c r="A743" s="181">
        <f>'Tab5'!P150</f>
        <v>0</v>
      </c>
      <c r="B743" s="181">
        <f>'Tab5'!F150</f>
        <v>0</v>
      </c>
      <c r="C743" s="181" t="str">
        <f>'Tab5'!D150</f>
        <v>riga 34</v>
      </c>
      <c r="D743" s="182">
        <f>'Tab5'!E150</f>
        <v>0</v>
      </c>
      <c r="E743" s="182">
        <f t="shared" si="14"/>
        <v>0</v>
      </c>
    </row>
    <row r="744" spans="1:5" ht="13.2" hidden="1">
      <c r="A744" s="181">
        <f>'Tab5'!P151</f>
        <v>0</v>
      </c>
      <c r="B744" s="181">
        <f>'Tab5'!F151</f>
        <v>0</v>
      </c>
      <c r="C744" s="181" t="str">
        <f>'Tab5'!D151</f>
        <v>riga 35</v>
      </c>
      <c r="D744" s="182">
        <f>'Tab5'!E151</f>
        <v>0</v>
      </c>
      <c r="E744" s="182">
        <f t="shared" si="14"/>
        <v>0</v>
      </c>
    </row>
    <row r="745" spans="1:5" ht="13.2" hidden="1">
      <c r="A745" s="181">
        <f>'Tab5'!P152</f>
        <v>0</v>
      </c>
      <c r="B745" s="181">
        <f>'Tab5'!F152</f>
        <v>0</v>
      </c>
      <c r="C745" s="181" t="str">
        <f>'Tab5'!D152</f>
        <v>riga 36</v>
      </c>
      <c r="D745" s="182">
        <f>'Tab5'!E152</f>
        <v>0</v>
      </c>
      <c r="E745" s="182">
        <f t="shared" si="14"/>
        <v>0</v>
      </c>
    </row>
    <row r="746" spans="1:5" ht="13.2" hidden="1">
      <c r="A746" s="181">
        <f>'Tab5'!P153</f>
        <v>0</v>
      </c>
      <c r="B746" s="181">
        <f>'Tab5'!F153</f>
        <v>0</v>
      </c>
      <c r="C746" s="181" t="str">
        <f>'Tab5'!D153</f>
        <v>riga 37</v>
      </c>
      <c r="D746" s="182">
        <f>'Tab5'!E153</f>
        <v>0</v>
      </c>
      <c r="E746" s="182">
        <f t="shared" si="14"/>
        <v>0</v>
      </c>
    </row>
    <row r="747" spans="1:5" ht="13.2" hidden="1">
      <c r="A747" s="181">
        <f>'Tab5'!P154</f>
        <v>0</v>
      </c>
      <c r="B747" s="181">
        <f>'Tab5'!F154</f>
        <v>0</v>
      </c>
      <c r="C747" s="181" t="str">
        <f>'Tab5'!D154</f>
        <v>riga 38</v>
      </c>
      <c r="D747" s="182">
        <f>'Tab5'!E154</f>
        <v>0</v>
      </c>
      <c r="E747" s="182">
        <f t="shared" si="14"/>
        <v>0</v>
      </c>
    </row>
    <row r="748" spans="1:5" ht="13.2" hidden="1">
      <c r="A748" s="181">
        <f>'Tab5'!P155</f>
        <v>0</v>
      </c>
      <c r="B748" s="181">
        <f>'Tab5'!F155</f>
        <v>0</v>
      </c>
      <c r="C748" s="181" t="str">
        <f>'Tab5'!D155</f>
        <v>riga 39</v>
      </c>
      <c r="D748" s="182">
        <f>'Tab5'!E155</f>
        <v>0</v>
      </c>
      <c r="E748" s="182">
        <f t="shared" si="14"/>
        <v>0</v>
      </c>
    </row>
    <row r="749" spans="1:5" ht="13.2" hidden="1">
      <c r="A749" s="181">
        <f>'Tab5'!P156</f>
        <v>0</v>
      </c>
      <c r="B749" s="181">
        <f>'Tab5'!F156</f>
        <v>0</v>
      </c>
      <c r="C749" s="181" t="str">
        <f>'Tab5'!D156</f>
        <v>riga 40</v>
      </c>
      <c r="D749" s="182">
        <f>'Tab5'!E156</f>
        <v>0</v>
      </c>
      <c r="E749" s="182">
        <f t="shared" si="14"/>
        <v>0</v>
      </c>
    </row>
    <row r="750" spans="1:5" ht="13.2" hidden="1">
      <c r="A750" s="181">
        <f>'Tab5'!P157</f>
        <v>0</v>
      </c>
      <c r="B750" s="181">
        <f>'Tab5'!F157</f>
        <v>0</v>
      </c>
      <c r="C750" s="181" t="str">
        <f>'Tab5'!D157</f>
        <v>riga 41</v>
      </c>
      <c r="D750" s="182">
        <f>'Tab5'!E157</f>
        <v>0</v>
      </c>
      <c r="E750" s="182">
        <f t="shared" si="14"/>
        <v>0</v>
      </c>
    </row>
    <row r="751" spans="1:5" ht="13.2" hidden="1">
      <c r="A751" s="181">
        <f>'Tab5'!P158</f>
        <v>0</v>
      </c>
      <c r="B751" s="181">
        <f>'Tab5'!F158</f>
        <v>0</v>
      </c>
      <c r="C751" s="181" t="str">
        <f>'Tab5'!D158</f>
        <v>riga 42</v>
      </c>
      <c r="D751" s="182">
        <f>'Tab5'!E158</f>
        <v>0</v>
      </c>
      <c r="E751" s="182">
        <f t="shared" si="14"/>
        <v>0</v>
      </c>
    </row>
    <row r="752" spans="1:5" ht="13.2" hidden="1">
      <c r="A752" s="181">
        <f>'Tab5'!P159</f>
        <v>0</v>
      </c>
      <c r="B752" s="181">
        <f>'Tab5'!F159</f>
        <v>0</v>
      </c>
      <c r="C752" s="181" t="str">
        <f>'Tab5'!D159</f>
        <v>riga 43</v>
      </c>
      <c r="D752" s="182">
        <f>'Tab5'!E159</f>
        <v>0</v>
      </c>
      <c r="E752" s="182">
        <f t="shared" si="14"/>
        <v>0</v>
      </c>
    </row>
    <row r="753" spans="1:5" ht="13.2" hidden="1">
      <c r="A753" s="181">
        <f>'Tab5'!P160</f>
        <v>0</v>
      </c>
      <c r="B753" s="181">
        <f>'Tab5'!F160</f>
        <v>0</v>
      </c>
      <c r="C753" s="181" t="str">
        <f>'Tab5'!D160</f>
        <v>riga 44</v>
      </c>
      <c r="D753" s="182">
        <f>'Tab5'!E160</f>
        <v>0</v>
      </c>
      <c r="E753" s="182">
        <f t="shared" si="14"/>
        <v>0</v>
      </c>
    </row>
    <row r="754" spans="1:5" ht="13.2" hidden="1">
      <c r="A754" s="181">
        <f>'Tab5'!P161</f>
        <v>0</v>
      </c>
      <c r="B754" s="181">
        <f>'Tab5'!F161</f>
        <v>0</v>
      </c>
      <c r="C754" s="181" t="str">
        <f>'Tab5'!D161</f>
        <v>riga 45</v>
      </c>
      <c r="D754" s="182">
        <f>'Tab5'!E161</f>
        <v>0</v>
      </c>
      <c r="E754" s="182">
        <f t="shared" si="14"/>
        <v>0</v>
      </c>
    </row>
    <row r="755" spans="1:5" ht="13.2" hidden="1">
      <c r="A755" s="181">
        <f>'Tab5'!P162</f>
        <v>0</v>
      </c>
      <c r="B755" s="181">
        <f>'Tab5'!F162</f>
        <v>0</v>
      </c>
      <c r="C755" s="181" t="str">
        <f>'Tab5'!D162</f>
        <v>riga 46</v>
      </c>
      <c r="D755" s="182">
        <f>'Tab5'!E162</f>
        <v>0</v>
      </c>
      <c r="E755" s="182">
        <f t="shared" si="14"/>
        <v>0</v>
      </c>
    </row>
    <row r="756" spans="1:5" ht="13.2" hidden="1">
      <c r="A756" s="181">
        <f>'Tab5'!P163</f>
        <v>0</v>
      </c>
      <c r="B756" s="181">
        <f>'Tab5'!F163</f>
        <v>0</v>
      </c>
      <c r="C756" s="181" t="str">
        <f>'Tab5'!D163</f>
        <v>riga 47</v>
      </c>
      <c r="D756" s="182">
        <f>'Tab5'!E163</f>
        <v>0</v>
      </c>
      <c r="E756" s="182">
        <f t="shared" si="14"/>
        <v>0</v>
      </c>
    </row>
    <row r="757" spans="1:5" ht="13.2" hidden="1">
      <c r="A757" s="181">
        <f>'Tab5'!P164</f>
        <v>0</v>
      </c>
      <c r="B757" s="181">
        <f>'Tab5'!F164</f>
        <v>0</v>
      </c>
      <c r="C757" s="181" t="str">
        <f>'Tab5'!D164</f>
        <v>riga 48</v>
      </c>
      <c r="D757" s="182">
        <f>'Tab5'!E164</f>
        <v>0</v>
      </c>
      <c r="E757" s="182">
        <f t="shared" si="14"/>
        <v>0</v>
      </c>
    </row>
    <row r="758" spans="1:5" ht="13.2" hidden="1">
      <c r="A758" s="181">
        <f>'Tab5'!P165</f>
        <v>0</v>
      </c>
      <c r="B758" s="181">
        <f>'Tab5'!F165</f>
        <v>0</v>
      </c>
      <c r="C758" s="181" t="str">
        <f>'Tab5'!D165</f>
        <v>riga 49</v>
      </c>
      <c r="D758" s="182">
        <f>'Tab5'!E165</f>
        <v>0</v>
      </c>
      <c r="E758" s="182">
        <f t="shared" si="14"/>
        <v>0</v>
      </c>
    </row>
    <row r="759" spans="1:5" ht="13.2" hidden="1">
      <c r="A759" s="181">
        <f>'Tab5'!P166</f>
        <v>0</v>
      </c>
      <c r="B759" s="181">
        <f>'Tab5'!F166</f>
        <v>0</v>
      </c>
      <c r="C759" s="181" t="str">
        <f>'Tab5'!D166</f>
        <v>riga 50</v>
      </c>
      <c r="D759" s="182">
        <f>'Tab5'!E166</f>
        <v>0</v>
      </c>
      <c r="E759" s="182">
        <f t="shared" si="14"/>
        <v>0</v>
      </c>
    </row>
    <row r="760" spans="1:5" ht="13.2" hidden="1">
      <c r="A760" s="181">
        <f>'Tab5'!P167</f>
        <v>0</v>
      </c>
      <c r="B760" s="181">
        <f>'Tab5'!F167</f>
        <v>0</v>
      </c>
      <c r="C760" s="181" t="str">
        <f>'Tab5'!D167</f>
        <v>riga 51</v>
      </c>
      <c r="D760" s="182">
        <f>'Tab5'!E167</f>
        <v>0</v>
      </c>
      <c r="E760" s="182">
        <f t="shared" si="14"/>
        <v>0</v>
      </c>
    </row>
    <row r="761" spans="1:5" ht="13.2" hidden="1">
      <c r="A761" s="181">
        <f>'Tab5'!P168</f>
        <v>0</v>
      </c>
      <c r="B761" s="181">
        <f>'Tab5'!F168</f>
        <v>0</v>
      </c>
      <c r="C761" s="181" t="str">
        <f>'Tab5'!D168</f>
        <v>riga 52</v>
      </c>
      <c r="D761" s="182">
        <f>'Tab5'!E168</f>
        <v>0</v>
      </c>
      <c r="E761" s="182">
        <f t="shared" si="14"/>
        <v>0</v>
      </c>
    </row>
    <row r="762" spans="1:5" ht="13.2" hidden="1">
      <c r="A762" s="181">
        <f>'Tab5'!P169</f>
        <v>0</v>
      </c>
      <c r="B762" s="181">
        <f>'Tab5'!F169</f>
        <v>0</v>
      </c>
      <c r="C762" s="181" t="str">
        <f>'Tab5'!D169</f>
        <v>riga 53</v>
      </c>
      <c r="D762" s="182">
        <f>'Tab5'!E169</f>
        <v>0</v>
      </c>
      <c r="E762" s="182">
        <f t="shared" si="14"/>
        <v>0</v>
      </c>
    </row>
    <row r="763" spans="1:5" ht="13.2" hidden="1">
      <c r="A763" s="181">
        <f>'Tab5'!P170</f>
        <v>0</v>
      </c>
      <c r="B763" s="181">
        <f>'Tab5'!F170</f>
        <v>0</v>
      </c>
      <c r="C763" s="181" t="str">
        <f>'Tab5'!D170</f>
        <v>riga 54</v>
      </c>
      <c r="D763" s="182">
        <f>'Tab5'!E170</f>
        <v>0</v>
      </c>
      <c r="E763" s="182">
        <f t="shared" si="14"/>
        <v>0</v>
      </c>
    </row>
    <row r="764" spans="1:5" ht="13.2" hidden="1">
      <c r="A764" s="181">
        <f>'Tab5'!P171</f>
        <v>0</v>
      </c>
      <c r="B764" s="181">
        <f>'Tab5'!F171</f>
        <v>0</v>
      </c>
      <c r="C764" s="181" t="str">
        <f>'Tab5'!D171</f>
        <v>riga 55</v>
      </c>
      <c r="D764" s="182">
        <f>'Tab5'!E171</f>
        <v>0</v>
      </c>
      <c r="E764" s="182">
        <f t="shared" si="14"/>
        <v>0</v>
      </c>
    </row>
    <row r="765" spans="1:5" ht="13.2" hidden="1">
      <c r="A765" s="181">
        <f>'Tab5'!P172</f>
        <v>0</v>
      </c>
      <c r="B765" s="181">
        <f>'Tab5'!F172</f>
        <v>0</v>
      </c>
      <c r="C765" s="181" t="str">
        <f>'Tab5'!D172</f>
        <v>riga 56</v>
      </c>
      <c r="D765" s="182">
        <f>'Tab5'!E172</f>
        <v>0</v>
      </c>
      <c r="E765" s="182">
        <f t="shared" si="14"/>
        <v>0</v>
      </c>
    </row>
    <row r="766" spans="1:5" ht="13.2" hidden="1">
      <c r="A766" s="181">
        <f>'Tab5'!P173</f>
        <v>0</v>
      </c>
      <c r="B766" s="181">
        <f>'Tab5'!F173</f>
        <v>0</v>
      </c>
      <c r="C766" s="181" t="str">
        <f>'Tab5'!D173</f>
        <v>riga 57</v>
      </c>
      <c r="D766" s="182">
        <f>'Tab5'!E173</f>
        <v>0</v>
      </c>
      <c r="E766" s="182">
        <f t="shared" si="14"/>
        <v>0</v>
      </c>
    </row>
    <row r="767" spans="1:5" ht="13.2" hidden="1">
      <c r="A767" s="181">
        <f>'Tab5'!P174</f>
        <v>0</v>
      </c>
      <c r="B767" s="181">
        <f>'Tab5'!F174</f>
        <v>0</v>
      </c>
      <c r="C767" s="181" t="str">
        <f>'Tab5'!D174</f>
        <v>riga 58</v>
      </c>
      <c r="D767" s="182">
        <f>'Tab5'!E174</f>
        <v>0</v>
      </c>
      <c r="E767" s="182">
        <f t="shared" si="14"/>
        <v>0</v>
      </c>
    </row>
    <row r="768" spans="1:5" ht="13.2" hidden="1">
      <c r="A768" s="181">
        <f>'Tab5'!P175</f>
        <v>0</v>
      </c>
      <c r="B768" s="181">
        <f>'Tab5'!F175</f>
        <v>0</v>
      </c>
      <c r="C768" s="181" t="str">
        <f>'Tab5'!D175</f>
        <v>riga 59</v>
      </c>
      <c r="D768" s="182">
        <f>'Tab5'!E175</f>
        <v>0</v>
      </c>
      <c r="E768" s="182">
        <f t="shared" si="14"/>
        <v>0</v>
      </c>
    </row>
    <row r="769" spans="1:5" ht="13.2" hidden="1">
      <c r="A769" s="181">
        <f>'Tab5'!P176</f>
        <v>0</v>
      </c>
      <c r="B769" s="181">
        <f>'Tab5'!F176</f>
        <v>0</v>
      </c>
      <c r="C769" s="181" t="str">
        <f>'Tab5'!D176</f>
        <v>riga 60</v>
      </c>
      <c r="D769" s="182">
        <f>'Tab5'!E176</f>
        <v>0</v>
      </c>
      <c r="E769" s="182">
        <f t="shared" si="14"/>
        <v>0</v>
      </c>
    </row>
    <row r="770" spans="1:5" ht="13.2" hidden="1">
      <c r="A770" s="181">
        <f>'Tab5'!P177</f>
        <v>0</v>
      </c>
      <c r="B770" s="181">
        <f>'Tab5'!F177</f>
        <v>0</v>
      </c>
      <c r="C770" s="181" t="str">
        <f>'Tab5'!D177</f>
        <v>riga 61</v>
      </c>
      <c r="D770" s="182">
        <f>'Tab5'!E177</f>
        <v>0</v>
      </c>
      <c r="E770" s="182">
        <f t="shared" si="14"/>
        <v>0</v>
      </c>
    </row>
    <row r="771" spans="1:5" ht="13.2" hidden="1">
      <c r="A771" s="181">
        <f>'Tab5'!P178</f>
        <v>0</v>
      </c>
      <c r="B771" s="181">
        <f>'Tab5'!F178</f>
        <v>0</v>
      </c>
      <c r="C771" s="181" t="str">
        <f>'Tab5'!D178</f>
        <v>riga 62</v>
      </c>
      <c r="D771" s="182">
        <f>'Tab5'!E178</f>
        <v>0</v>
      </c>
      <c r="E771" s="182">
        <f t="shared" si="14"/>
        <v>0</v>
      </c>
    </row>
    <row r="772" spans="1:5" ht="13.2" hidden="1">
      <c r="A772" s="181">
        <f>'Tab5'!P179</f>
        <v>0</v>
      </c>
      <c r="B772" s="181">
        <f>'Tab5'!F179</f>
        <v>0</v>
      </c>
      <c r="C772" s="181" t="str">
        <f>'Tab5'!D179</f>
        <v>riga 63</v>
      </c>
      <c r="D772" s="182">
        <f>'Tab5'!E179</f>
        <v>0</v>
      </c>
      <c r="E772" s="182">
        <f t="shared" si="14"/>
        <v>0</v>
      </c>
    </row>
    <row r="773" spans="1:5" ht="13.2" hidden="1">
      <c r="A773" s="181">
        <f>'Tab5'!P180</f>
        <v>0</v>
      </c>
      <c r="B773" s="181">
        <f>'Tab5'!F180</f>
        <v>0</v>
      </c>
      <c r="C773" s="181" t="str">
        <f>'Tab5'!D180</f>
        <v>riga 64</v>
      </c>
      <c r="D773" s="182">
        <f>'Tab5'!E180</f>
        <v>0</v>
      </c>
      <c r="E773" s="182">
        <f t="shared" si="14"/>
        <v>0</v>
      </c>
    </row>
    <row r="774" spans="1:5" ht="13.2" hidden="1">
      <c r="A774" s="181">
        <f>'Tab5'!P181</f>
        <v>0</v>
      </c>
      <c r="B774" s="181">
        <f>'Tab5'!F181</f>
        <v>0</v>
      </c>
      <c r="C774" s="181" t="str">
        <f>'Tab5'!D181</f>
        <v>riga 65</v>
      </c>
      <c r="D774" s="182">
        <f>'Tab5'!E181</f>
        <v>0</v>
      </c>
      <c r="E774" s="182">
        <f t="shared" si="14"/>
        <v>0</v>
      </c>
    </row>
    <row r="775" spans="1:5" ht="13.2" hidden="1">
      <c r="A775" s="181">
        <f>'Tab5'!P182</f>
        <v>0</v>
      </c>
      <c r="B775" s="181">
        <f>'Tab5'!F182</f>
        <v>0</v>
      </c>
      <c r="C775" s="181" t="str">
        <f>'Tab5'!D182</f>
        <v>riga 66</v>
      </c>
      <c r="D775" s="182">
        <f>'Tab5'!E182</f>
        <v>0</v>
      </c>
      <c r="E775" s="182">
        <f t="shared" si="14"/>
        <v>0</v>
      </c>
    </row>
    <row r="776" spans="1:5" ht="13.2" hidden="1">
      <c r="A776" s="181">
        <f>'Tab5'!P183</f>
        <v>0</v>
      </c>
      <c r="B776" s="181">
        <f>'Tab5'!F183</f>
        <v>0</v>
      </c>
      <c r="C776" s="181" t="str">
        <f>'Tab5'!D183</f>
        <v>riga 67</v>
      </c>
      <c r="D776" s="182">
        <f>'Tab5'!E183</f>
        <v>0</v>
      </c>
      <c r="E776" s="182">
        <f t="shared" si="14"/>
        <v>0</v>
      </c>
    </row>
    <row r="777" spans="1:5" ht="13.2" hidden="1">
      <c r="A777" s="181">
        <f>'Tab5'!P184</f>
        <v>0</v>
      </c>
      <c r="B777" s="181">
        <f>'Tab5'!F184</f>
        <v>0</v>
      </c>
      <c r="C777" s="181" t="str">
        <f>'Tab5'!D184</f>
        <v>riga 68</v>
      </c>
      <c r="D777" s="182">
        <f>'Tab5'!E184</f>
        <v>0</v>
      </c>
      <c r="E777" s="182">
        <f t="shared" si="14"/>
        <v>0</v>
      </c>
    </row>
    <row r="778" spans="1:5" ht="13.2" hidden="1">
      <c r="A778" s="181">
        <f>'Tab5'!P185</f>
        <v>0</v>
      </c>
      <c r="B778" s="181">
        <f>'Tab5'!F185</f>
        <v>0</v>
      </c>
      <c r="C778" s="181" t="str">
        <f>'Tab5'!D185</f>
        <v>riga 69</v>
      </c>
      <c r="D778" s="182">
        <f>'Tab5'!E185</f>
        <v>0</v>
      </c>
      <c r="E778" s="182">
        <f t="shared" si="14"/>
        <v>0</v>
      </c>
    </row>
    <row r="779" spans="1:5" ht="13.2" hidden="1">
      <c r="A779" s="181">
        <f>'Tab5'!P186</f>
        <v>0</v>
      </c>
      <c r="B779" s="181">
        <f>'Tab5'!F186</f>
        <v>0</v>
      </c>
      <c r="C779" s="181" t="str">
        <f>'Tab5'!D186</f>
        <v>riga 70</v>
      </c>
      <c r="D779" s="182">
        <f>'Tab5'!E186</f>
        <v>0</v>
      </c>
      <c r="E779" s="182">
        <f t="shared" si="14"/>
        <v>0</v>
      </c>
    </row>
    <row r="780" spans="1:5" ht="13.2" hidden="1">
      <c r="A780" s="181">
        <f>'Tab5'!P187</f>
        <v>0</v>
      </c>
      <c r="B780" s="181">
        <f>'Tab5'!F187</f>
        <v>0</v>
      </c>
      <c r="C780" s="181" t="str">
        <f>'Tab5'!D187</f>
        <v>riga 71</v>
      </c>
      <c r="D780" s="182">
        <f>'Tab5'!E187</f>
        <v>0</v>
      </c>
      <c r="E780" s="182">
        <f t="shared" si="14"/>
        <v>0</v>
      </c>
    </row>
    <row r="781" spans="1:5" ht="13.2" hidden="1">
      <c r="A781" s="181">
        <f>'Tab5'!P188</f>
        <v>0</v>
      </c>
      <c r="B781" s="181">
        <f>'Tab5'!F188</f>
        <v>0</v>
      </c>
      <c r="C781" s="181" t="str">
        <f>'Tab5'!D188</f>
        <v>riga 72</v>
      </c>
      <c r="D781" s="182">
        <f>'Tab5'!E188</f>
        <v>0</v>
      </c>
      <c r="E781" s="182">
        <f t="shared" si="14"/>
        <v>0</v>
      </c>
    </row>
    <row r="782" spans="1:5" ht="13.2" hidden="1">
      <c r="A782" s="181">
        <f>'Tab5'!P189</f>
        <v>0</v>
      </c>
      <c r="B782" s="181">
        <f>'Tab5'!F189</f>
        <v>0</v>
      </c>
      <c r="C782" s="181" t="str">
        <f>'Tab5'!D189</f>
        <v>riga 73</v>
      </c>
      <c r="D782" s="182">
        <f>'Tab5'!E189</f>
        <v>0</v>
      </c>
      <c r="E782" s="182">
        <f t="shared" si="14"/>
        <v>0</v>
      </c>
    </row>
    <row r="783" spans="1:5" ht="13.2" hidden="1">
      <c r="A783" s="181">
        <f>'Tab5'!P190</f>
        <v>0</v>
      </c>
      <c r="B783" s="181">
        <f>'Tab5'!F190</f>
        <v>0</v>
      </c>
      <c r="C783" s="181" t="str">
        <f>'Tab5'!D190</f>
        <v>riga 74</v>
      </c>
      <c r="D783" s="182">
        <f>'Tab5'!E190</f>
        <v>0</v>
      </c>
      <c r="E783" s="182">
        <f t="shared" si="14"/>
        <v>0</v>
      </c>
    </row>
    <row r="784" spans="1:5" ht="13.2" hidden="1">
      <c r="A784" s="181">
        <f>'Tab5'!P191</f>
        <v>0</v>
      </c>
      <c r="B784" s="181">
        <f>'Tab5'!F191</f>
        <v>0</v>
      </c>
      <c r="C784" s="181" t="str">
        <f>'Tab5'!D191</f>
        <v>riga 75</v>
      </c>
      <c r="D784" s="182">
        <f>'Tab5'!E191</f>
        <v>0</v>
      </c>
      <c r="E784" s="182">
        <f t="shared" si="14"/>
        <v>0</v>
      </c>
    </row>
    <row r="785" spans="1:5" ht="13.2" hidden="1">
      <c r="A785" s="181">
        <f>'Tab5'!P192</f>
        <v>0</v>
      </c>
      <c r="B785" s="181">
        <f>'Tab5'!F192</f>
        <v>0</v>
      </c>
      <c r="C785" s="181" t="str">
        <f>'Tab5'!D192</f>
        <v>riga 76</v>
      </c>
      <c r="D785" s="182">
        <f>'Tab5'!E192</f>
        <v>0</v>
      </c>
      <c r="E785" s="182">
        <f t="shared" si="14"/>
        <v>0</v>
      </c>
    </row>
    <row r="786" spans="1:5" ht="13.2" hidden="1">
      <c r="A786" s="181">
        <f>'Tab5'!P193</f>
        <v>0</v>
      </c>
      <c r="B786" s="181">
        <f>'Tab5'!F193</f>
        <v>0</v>
      </c>
      <c r="C786" s="181" t="str">
        <f>'Tab5'!D193</f>
        <v>riga 77</v>
      </c>
      <c r="D786" s="182">
        <f>'Tab5'!E193</f>
        <v>0</v>
      </c>
      <c r="E786" s="182">
        <f t="shared" si="14"/>
        <v>0</v>
      </c>
    </row>
    <row r="787" spans="1:5" ht="13.2" hidden="1">
      <c r="A787" s="181">
        <f>'Tab5'!P194</f>
        <v>0</v>
      </c>
      <c r="B787" s="181">
        <f>'Tab5'!F194</f>
        <v>0</v>
      </c>
      <c r="C787" s="181" t="str">
        <f>'Tab5'!D194</f>
        <v>riga 78</v>
      </c>
      <c r="D787" s="182">
        <f>'Tab5'!E194</f>
        <v>0</v>
      </c>
      <c r="E787" s="182">
        <f t="shared" si="14"/>
        <v>0</v>
      </c>
    </row>
    <row r="788" spans="1:5" ht="13.2" hidden="1">
      <c r="A788" s="181">
        <f>'Tab5'!P195</f>
        <v>0</v>
      </c>
      <c r="B788" s="181">
        <f>'Tab5'!F195</f>
        <v>0</v>
      </c>
      <c r="C788" s="181" t="str">
        <f>'Tab5'!D195</f>
        <v>riga 79</v>
      </c>
      <c r="D788" s="182">
        <f>'Tab5'!E195</f>
        <v>0</v>
      </c>
      <c r="E788" s="182">
        <f t="shared" si="14"/>
        <v>0</v>
      </c>
    </row>
    <row r="789" spans="1:5" ht="13.2" hidden="1">
      <c r="A789" s="181">
        <f>'Tab5'!P196</f>
        <v>0</v>
      </c>
      <c r="B789" s="181">
        <f>'Tab5'!F196</f>
        <v>0</v>
      </c>
      <c r="C789" s="181" t="str">
        <f>'Tab5'!D196</f>
        <v>riga 80</v>
      </c>
      <c r="D789" s="182">
        <f>'Tab5'!E196</f>
        <v>0</v>
      </c>
      <c r="E789" s="182">
        <f t="shared" si="14"/>
        <v>0</v>
      </c>
    </row>
  </sheetData>
  <autoFilter ref="A5:E789" xr:uid="{00000000-0009-0000-0000-00000E000000}">
    <filterColumn colId="4">
      <filters blank="1">
        <filter val="€ 0.00"/>
        <filter val="€ 0.68"/>
        <filter val="€ 0.76"/>
        <filter val="€ 1.50"/>
        <filter val="€ 1.84"/>
        <filter val="€ 2.04"/>
        <filter val="€ 3.14"/>
        <filter val="€ 4.20"/>
        <filter val="€ 4.60"/>
        <filter val="€ 6.31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68">
        <f>TOTALI!A2</f>
        <v>44681</v>
      </c>
      <c r="B1" s="169"/>
      <c r="C1" s="170" t="str">
        <f>'Tab1'!Q2</f>
        <v>09</v>
      </c>
      <c r="D1" s="171" t="s">
        <v>405</v>
      </c>
      <c r="E1" s="172">
        <f>D2+D3+D4</f>
        <v>0</v>
      </c>
    </row>
    <row r="2" spans="1:5" ht="15.6">
      <c r="A2" s="281" t="s">
        <v>406</v>
      </c>
      <c r="B2" s="251"/>
      <c r="C2" s="251"/>
      <c r="D2" s="173">
        <f>E147+E5+E126+E168+E194+E245+E271+E322+E423+E449+E500+E601+E632+E658+E709</f>
        <v>0</v>
      </c>
      <c r="E2" s="174"/>
    </row>
    <row r="3" spans="1:5" ht="15.6">
      <c r="A3" s="281" t="s">
        <v>407</v>
      </c>
      <c r="B3" s="251"/>
      <c r="C3" s="251"/>
      <c r="D3" s="173">
        <f>TOTALI!H11-D2</f>
        <v>0</v>
      </c>
      <c r="E3" s="174"/>
    </row>
    <row r="4" spans="1:5" ht="15.6">
      <c r="A4" s="282" t="s">
        <v>415</v>
      </c>
      <c r="B4" s="259"/>
      <c r="C4" s="259"/>
      <c r="D4" s="175">
        <f>TOTALI!F11+TOTALI!D11+TOTALI!E11</f>
        <v>0</v>
      </c>
      <c r="E4" s="176"/>
    </row>
    <row r="5" spans="1:5" ht="15.6">
      <c r="A5" s="177" t="s">
        <v>409</v>
      </c>
      <c r="B5" s="177" t="s">
        <v>410</v>
      </c>
      <c r="C5" s="178" t="str">
        <f>'Tab1'!A4</f>
        <v>Fresco tramite AEQUOS</v>
      </c>
      <c r="D5" s="179"/>
      <c r="E5" s="180">
        <f>SUM(E6:E125)</f>
        <v>0</v>
      </c>
    </row>
    <row r="6" spans="1:5" ht="13.2" hidden="1">
      <c r="A6" s="181">
        <f>'Tab1'!Q5</f>
        <v>0</v>
      </c>
      <c r="B6" s="181" t="str">
        <f>'Tab1'!F5</f>
        <v>KG</v>
      </c>
      <c r="C6" s="181" t="str">
        <f>'Tab1'!D5</f>
        <v>ARANCE VALENCIA  CALIBRO 10 - Agrinova</v>
      </c>
      <c r="D6" s="182">
        <f>'Tab1'!E5</f>
        <v>1</v>
      </c>
      <c r="E6" s="182">
        <f t="shared" ref="E6:E125" si="0">A6*D6</f>
        <v>0</v>
      </c>
    </row>
    <row r="7" spans="1:5" ht="13.2" hidden="1">
      <c r="A7" s="181">
        <f>'Tab1'!Q6</f>
        <v>0</v>
      </c>
      <c r="B7" s="181" t="str">
        <f>'Tab1'!F6</f>
        <v>KG</v>
      </c>
      <c r="C7" s="181" t="str">
        <f>'Tab1'!D6</f>
        <v>BANANE BIO EQUO ALTROMERCATO - CTM Agrofair</v>
      </c>
      <c r="D7" s="182">
        <f>'Tab1'!E6</f>
        <v>1.9</v>
      </c>
      <c r="E7" s="182">
        <f t="shared" si="0"/>
        <v>0</v>
      </c>
    </row>
    <row r="8" spans="1:5" ht="13.2" hidden="1">
      <c r="A8" s="181">
        <f>'Tab1'!Q7</f>
        <v>0</v>
      </c>
      <c r="B8" s="181" t="str">
        <f>'Tab1'!F7</f>
        <v>KG</v>
      </c>
      <c r="C8" s="181" t="str">
        <f>'Tab1'!D7</f>
        <v>FRAGOLE - Lunella - pesare</v>
      </c>
      <c r="D8" s="182">
        <f>'Tab1'!E7</f>
        <v>5.3</v>
      </c>
      <c r="E8" s="182">
        <f t="shared" si="0"/>
        <v>0</v>
      </c>
    </row>
    <row r="9" spans="1:5" ht="13.2" hidden="1">
      <c r="A9" s="181">
        <f>'Tab1'!Q8</f>
        <v>0</v>
      </c>
      <c r="B9" s="181" t="str">
        <f>'Tab1'!F8</f>
        <v>KG</v>
      </c>
      <c r="C9" s="181" t="str">
        <f>'Tab1'!D8</f>
        <v>KIWI 2Âª scelta - Roncaglia</v>
      </c>
      <c r="D9" s="182">
        <f>'Tab1'!E8</f>
        <v>1.65</v>
      </c>
      <c r="E9" s="182">
        <f t="shared" si="0"/>
        <v>0</v>
      </c>
    </row>
    <row r="10" spans="1:5" ht="13.2" hidden="1">
      <c r="A10" s="181">
        <f>'Tab1'!Q9</f>
        <v>0</v>
      </c>
      <c r="B10" s="181" t="str">
        <f>'Tab1'!F9</f>
        <v>KG</v>
      </c>
      <c r="C10" s="181" t="str">
        <f>'Tab1'!D9</f>
        <v>LIMONE PRIMOFIORE - Agrinova</v>
      </c>
      <c r="D10" s="182">
        <f>'Tab1'!E9</f>
        <v>1.5</v>
      </c>
      <c r="E10" s="182">
        <f t="shared" si="0"/>
        <v>0</v>
      </c>
    </row>
    <row r="11" spans="1:5" ht="13.2" hidden="1">
      <c r="A11" s="181">
        <f>'Tab1'!Q10</f>
        <v>0</v>
      </c>
      <c r="B11" s="181" t="str">
        <f>'Tab1'!F10</f>
        <v>KG</v>
      </c>
      <c r="C11" s="181" t="str">
        <f>'Tab1'!D10</f>
        <v>MELE BRAEBURN - Rampanelli</v>
      </c>
      <c r="D11" s="182">
        <f>'Tab1'!E10</f>
        <v>1.8</v>
      </c>
      <c r="E11" s="182">
        <f t="shared" si="0"/>
        <v>0</v>
      </c>
    </row>
    <row r="12" spans="1:5" ht="13.2" hidden="1">
      <c r="A12" s="181">
        <f>'Tab1'!Q11</f>
        <v>0</v>
      </c>
      <c r="B12" s="181" t="str">
        <f>'Tab1'!F11</f>
        <v>KG</v>
      </c>
      <c r="C12" s="181" t="str">
        <f>'Tab1'!D11</f>
        <v>MELE CRIMSON CRISP - Roncaglia</v>
      </c>
      <c r="D12" s="182">
        <f>'Tab1'!E11</f>
        <v>1.55</v>
      </c>
      <c r="E12" s="182">
        <f t="shared" si="0"/>
        <v>0</v>
      </c>
    </row>
    <row r="13" spans="1:5" ht="13.2" hidden="1">
      <c r="A13" s="181">
        <f>'Tab1'!Q12</f>
        <v>0</v>
      </c>
      <c r="B13" s="181" t="str">
        <f>'Tab1'!F12</f>
        <v>KG</v>
      </c>
      <c r="C13" s="181" t="str">
        <f>'Tab1'!D12</f>
        <v>POMPELMO STAR RUBY - Agrinova</v>
      </c>
      <c r="D13" s="182">
        <f>'Tab1'!E12</f>
        <v>1.85</v>
      </c>
      <c r="E13" s="182">
        <f t="shared" si="0"/>
        <v>0</v>
      </c>
    </row>
    <row r="14" spans="1:5" ht="13.2" hidden="1">
      <c r="A14" s="181">
        <f>'Tab1'!Q13</f>
        <v>0</v>
      </c>
      <c r="B14" s="181" t="str">
        <f>'Tab1'!F13</f>
        <v>PZ</v>
      </c>
      <c r="C14" s="181" t="str">
        <f>'Tab1'!D13</f>
        <v>CACIOTTINA BIANCA 500 gr. incartata - Tomasoni - pesare</v>
      </c>
      <c r="D14" s="182">
        <f>'Tab1'!E13</f>
        <v>10.6</v>
      </c>
      <c r="E14" s="182">
        <f t="shared" si="0"/>
        <v>0</v>
      </c>
    </row>
    <row r="15" spans="1:5" ht="13.2" hidden="1">
      <c r="A15" s="181">
        <f>'Tab1'!Q14</f>
        <v>0</v>
      </c>
      <c r="B15" s="181" t="str">
        <f>'Tab1'!F14</f>
        <v>PZ</v>
      </c>
      <c r="C15" s="181" t="str">
        <f>'Tab1'!D14</f>
        <v>CACIOTTINA CON PEPERONCINO 500 gr. incartata - Tomasoni - pesare</v>
      </c>
      <c r="D15" s="182">
        <f>'Tab1'!E14</f>
        <v>10.8</v>
      </c>
      <c r="E15" s="182">
        <f t="shared" si="0"/>
        <v>0</v>
      </c>
    </row>
    <row r="16" spans="1:5" ht="13.2" hidden="1">
      <c r="A16" s="181">
        <f>'Tab1'!Q15</f>
        <v>0</v>
      </c>
      <c r="B16" s="181" t="str">
        <f>'Tab1'!F15</f>
        <v>PZ</v>
      </c>
      <c r="C16" s="181" t="str">
        <f>'Tab1'!D15</f>
        <v>GORGONZOLA 300 gr. in atm - Tomasoni - pesare</v>
      </c>
      <c r="D16" s="182">
        <f>'Tab1'!E15</f>
        <v>13</v>
      </c>
      <c r="E16" s="182">
        <f t="shared" si="0"/>
        <v>0</v>
      </c>
    </row>
    <row r="17" spans="1:5" ht="13.2" hidden="1">
      <c r="A17" s="181">
        <f>'Tab1'!Q16</f>
        <v>0</v>
      </c>
      <c r="B17" s="181" t="str">
        <f>'Tab1'!F16</f>
        <v>PZ</v>
      </c>
      <c r="C17" s="181" t="str">
        <f>'Tab1'!D16</f>
        <v>GRANA PADANO 500 gr. sottovuoto 12 mesi - Tomasoni - pesare</v>
      </c>
      <c r="D17" s="182">
        <f>'Tab1'!E16</f>
        <v>13.7</v>
      </c>
      <c r="E17" s="182">
        <f t="shared" si="0"/>
        <v>0</v>
      </c>
    </row>
    <row r="18" spans="1:5" ht="13.2" hidden="1">
      <c r="A18" s="181">
        <f>'Tab1'!Q17</f>
        <v>0</v>
      </c>
      <c r="B18" s="181" t="str">
        <f>'Tab1'!F17</f>
        <v>PZ</v>
      </c>
      <c r="C18" s="181" t="str">
        <f>'Tab1'!D17</f>
        <v>GRANA PADANO 500 gr. sottovuoto 24 mesi - Tomasoni - pesare</v>
      </c>
      <c r="D18" s="182">
        <f>'Tab1'!E17</f>
        <v>15</v>
      </c>
      <c r="E18" s="182">
        <f t="shared" si="0"/>
        <v>0</v>
      </c>
    </row>
    <row r="19" spans="1:5" ht="13.2" hidden="1">
      <c r="A19" s="181">
        <f>'Tab1'!Q18</f>
        <v>0</v>
      </c>
      <c r="B19" s="181" t="str">
        <f>'Tab1'!F18</f>
        <v>KG</v>
      </c>
      <c r="C19" s="181" t="str">
        <f>'Tab1'!D18</f>
        <v>ASPARAGI - Biokarpoj - pesare</v>
      </c>
      <c r="D19" s="182">
        <f>'Tab1'!E18</f>
        <v>6.4</v>
      </c>
      <c r="E19" s="182">
        <f t="shared" si="0"/>
        <v>0</v>
      </c>
    </row>
    <row r="20" spans="1:5" ht="13.2" hidden="1">
      <c r="A20" s="181">
        <f>'Tab1'!Q19</f>
        <v>0</v>
      </c>
      <c r="B20" s="181" t="str">
        <f>'Tab1'!F19</f>
        <v>KG</v>
      </c>
      <c r="C20" s="181" t="str">
        <f>'Tab1'!D19</f>
        <v>ASPARAGINA- Biokarpoj - pesare</v>
      </c>
      <c r="D20" s="182">
        <f>'Tab1'!E19</f>
        <v>5.2</v>
      </c>
      <c r="E20" s="182">
        <f t="shared" si="0"/>
        <v>0</v>
      </c>
    </row>
    <row r="21" spans="1:5" ht="13.2" hidden="1">
      <c r="A21" s="181">
        <f>'Tab1'!Q20</f>
        <v>0</v>
      </c>
      <c r="B21" s="181" t="str">
        <f>'Tab1'!F20</f>
        <v>KG</v>
      </c>
      <c r="C21" s="181" t="str">
        <f>'Tab1'!D20</f>
        <v>BIETOLE -  Claudio Bianchi</v>
      </c>
      <c r="D21" s="182">
        <f>'Tab1'!E20</f>
        <v>1.7</v>
      </c>
      <c r="E21" s="182">
        <f t="shared" si="0"/>
        <v>0</v>
      </c>
    </row>
    <row r="22" spans="1:5" ht="13.2" hidden="1">
      <c r="A22" s="181">
        <f>'Tab1'!Q21</f>
        <v>0</v>
      </c>
      <c r="B22" s="181" t="str">
        <f>'Tab1'!F21</f>
        <v>KG</v>
      </c>
      <c r="C22" s="181" t="str">
        <f>'Tab1'!D21</f>
        <v>CARCIOFO VIOLETTO - Agrinova - pesare</v>
      </c>
      <c r="D22" s="182">
        <f>'Tab1'!E21</f>
        <v>2.6</v>
      </c>
      <c r="E22" s="182">
        <f t="shared" si="0"/>
        <v>0</v>
      </c>
    </row>
    <row r="23" spans="1:5" ht="13.2" hidden="1">
      <c r="A23" s="181">
        <f>'Tab1'!Q22</f>
        <v>0</v>
      </c>
      <c r="B23" s="181" t="str">
        <f>'Tab1'!F22</f>
        <v>KG</v>
      </c>
      <c r="C23" s="181" t="str">
        <f>'Tab1'!D22</f>
        <v>CAROTE - Deltabio</v>
      </c>
      <c r="D23" s="182">
        <f>'Tab1'!E22</f>
        <v>1.4</v>
      </c>
      <c r="E23" s="182">
        <f t="shared" si="0"/>
        <v>0</v>
      </c>
    </row>
    <row r="24" spans="1:5" ht="13.2" hidden="1">
      <c r="A24" s="181">
        <f>'Tab1'!Q23</f>
        <v>0</v>
      </c>
      <c r="B24" s="181" t="str">
        <f>'Tab1'!F23</f>
        <v>KG</v>
      </c>
      <c r="C24" s="181" t="str">
        <f>'Tab1'!D23</f>
        <v>CAVOLO CAPPUCCIO BIANCO - Coop Sociale AretÃ¨</v>
      </c>
      <c r="D24" s="182">
        <f>'Tab1'!E23</f>
        <v>1.8</v>
      </c>
      <c r="E24" s="182">
        <f t="shared" si="0"/>
        <v>0</v>
      </c>
    </row>
    <row r="25" spans="1:5" ht="13.2" hidden="1">
      <c r="A25" s="181">
        <f>'Tab1'!Q24</f>
        <v>0</v>
      </c>
      <c r="B25" s="181" t="str">
        <f>'Tab1'!F24</f>
        <v>KG</v>
      </c>
      <c r="C25" s="181" t="str">
        <f>'Tab1'!D24</f>
        <v>CICORIA PUGLIESE (PUNTARELLE) - Lunella</v>
      </c>
      <c r="D25" s="182">
        <f>'Tab1'!E24</f>
        <v>1.8</v>
      </c>
      <c r="E25" s="182">
        <f t="shared" si="0"/>
        <v>0</v>
      </c>
    </row>
    <row r="26" spans="1:5" ht="13.2" hidden="1">
      <c r="A26" s="181">
        <f>'Tab1'!Q25</f>
        <v>0</v>
      </c>
      <c r="B26" s="181" t="str">
        <f>'Tab1'!F25</f>
        <v>KG</v>
      </c>
      <c r="C26" s="181" t="str">
        <f>'Tab1'!D25</f>
        <v>CIME DI RAPA - Lunella</v>
      </c>
      <c r="D26" s="182">
        <f>'Tab1'!E25</f>
        <v>2.0499999999999998</v>
      </c>
      <c r="E26" s="182">
        <f t="shared" si="0"/>
        <v>0</v>
      </c>
    </row>
    <row r="27" spans="1:5" ht="13.2" hidden="1">
      <c r="A27" s="181">
        <f>'Tab1'!Q26</f>
        <v>0</v>
      </c>
      <c r="B27" s="181" t="str">
        <f>'Tab1'!F26</f>
        <v>KG</v>
      </c>
      <c r="C27" s="181" t="str">
        <f>'Tab1'!D26</f>
        <v>ERBETTE - Bonatti Fiorenzo</v>
      </c>
      <c r="D27" s="182">
        <f>'Tab1'!E26</f>
        <v>1.9</v>
      </c>
      <c r="E27" s="182">
        <f t="shared" si="0"/>
        <v>0</v>
      </c>
    </row>
    <row r="28" spans="1:5" ht="13.2" hidden="1">
      <c r="A28" s="181">
        <f>'Tab1'!Q27</f>
        <v>0</v>
      </c>
      <c r="B28" s="181" t="str">
        <f>'Tab1'!F27</f>
        <v>KG</v>
      </c>
      <c r="C28" s="181" t="str">
        <f>'Tab1'!D27</f>
        <v>FINOCCHI - Coop.Sociale AretÃ¨</v>
      </c>
      <c r="D28" s="182">
        <f>'Tab1'!E27</f>
        <v>2</v>
      </c>
      <c r="E28" s="182">
        <f t="shared" si="0"/>
        <v>0</v>
      </c>
    </row>
    <row r="29" spans="1:5" ht="13.2" hidden="1">
      <c r="A29" s="181">
        <f>'Tab1'!Q28</f>
        <v>0</v>
      </c>
      <c r="B29" s="181" t="str">
        <f>'Tab1'!F28</f>
        <v>PZ</v>
      </c>
      <c r="C29" s="181" t="str">
        <f>'Tab1'!D28</f>
        <v>FUNGHI FRESCHI SHITAKE Sacchetto 340/350gr. - Daniela Taroni</v>
      </c>
      <c r="D29" s="182">
        <f>'Tab1'!E28</f>
        <v>5.9</v>
      </c>
      <c r="E29" s="182">
        <f t="shared" si="0"/>
        <v>0</v>
      </c>
    </row>
    <row r="30" spans="1:5" ht="13.2" hidden="1">
      <c r="A30" s="181">
        <f>'Tab1'!Q29</f>
        <v>0</v>
      </c>
      <c r="B30" s="181" t="str">
        <f>'Tab1'!F29</f>
        <v>KG</v>
      </c>
      <c r="C30" s="181" t="str">
        <f>'Tab1'!D29</f>
        <v>LATTUGA CANASTA - Bonatti Fiorenzo</v>
      </c>
      <c r="D30" s="182">
        <f>'Tab1'!E29</f>
        <v>2</v>
      </c>
      <c r="E30" s="182">
        <f t="shared" si="0"/>
        <v>0</v>
      </c>
    </row>
    <row r="31" spans="1:5" ht="13.2" hidden="1">
      <c r="A31" s="181">
        <f>'Tab1'!Q30</f>
        <v>0</v>
      </c>
      <c r="B31" s="181" t="str">
        <f>'Tab1'!F30</f>
        <v>KG</v>
      </c>
      <c r="C31" s="181" t="str">
        <f>'Tab1'!D30</f>
        <v>LATTUGA GENTILE - L' ambiente Naturale</v>
      </c>
      <c r="D31" s="182">
        <f>'Tab1'!E30</f>
        <v>2.15</v>
      </c>
      <c r="E31" s="182">
        <f t="shared" si="0"/>
        <v>0</v>
      </c>
    </row>
    <row r="32" spans="1:5" ht="13.2" hidden="1">
      <c r="A32" s="181">
        <f>'Tab1'!Q31</f>
        <v>0</v>
      </c>
      <c r="B32" s="181" t="str">
        <f>'Tab1'!F31</f>
        <v>KG</v>
      </c>
      <c r="C32" s="181" t="str">
        <f>'Tab1'!D31</f>
        <v>MELANZANE - Lunella</v>
      </c>
      <c r="D32" s="182">
        <f>'Tab1'!E31</f>
        <v>2.0499999999999998</v>
      </c>
      <c r="E32" s="182">
        <f t="shared" si="0"/>
        <v>0</v>
      </c>
    </row>
    <row r="33" spans="1:5" ht="13.2" hidden="1">
      <c r="A33" s="181">
        <f>'Tab1'!Q32</f>
        <v>0</v>
      </c>
      <c r="B33" s="181" t="str">
        <f>'Tab1'!F32</f>
        <v>KG</v>
      </c>
      <c r="C33" s="181" t="str">
        <f>'Tab1'!D32</f>
        <v>POMODORO CILIEGINO A GRAPPOLO - Agrinova</v>
      </c>
      <c r="D33" s="182">
        <f>'Tab1'!E32</f>
        <v>3.2</v>
      </c>
      <c r="E33" s="182">
        <f t="shared" si="0"/>
        <v>0</v>
      </c>
    </row>
    <row r="34" spans="1:5" ht="13.2" hidden="1">
      <c r="A34" s="181">
        <f>'Tab1'!Q33</f>
        <v>0</v>
      </c>
      <c r="B34" s="181" t="str">
        <f>'Tab1'!F33</f>
        <v>KG</v>
      </c>
      <c r="C34" s="181" t="str">
        <f>'Tab1'!D33</f>
        <v>POMODORO INSALATARO COSTOLUTO - Coop.Sociale AretÃ¨</v>
      </c>
      <c r="D34" s="182">
        <f>'Tab1'!E33</f>
        <v>3</v>
      </c>
      <c r="E34" s="182">
        <f t="shared" si="0"/>
        <v>0</v>
      </c>
    </row>
    <row r="35" spans="1:5" ht="13.2" hidden="1">
      <c r="A35" s="181">
        <f>'Tab1'!Q34</f>
        <v>0</v>
      </c>
      <c r="B35" s="181" t="str">
        <f>'Tab1'!F34</f>
        <v>KG</v>
      </c>
      <c r="C35" s="181" t="str">
        <f>'Tab1'!D34</f>
        <v>POMODORO TONDO A GRAPPOLO - Agrinova</v>
      </c>
      <c r="D35" s="182">
        <f>'Tab1'!E34</f>
        <v>2.7</v>
      </c>
      <c r="E35" s="182">
        <f t="shared" si="0"/>
        <v>0</v>
      </c>
    </row>
    <row r="36" spans="1:5" ht="13.2" hidden="1">
      <c r="A36" s="181">
        <f>'Tab1'!Q35</f>
        <v>0</v>
      </c>
      <c r="B36" s="181" t="str">
        <f>'Tab1'!F35</f>
        <v>KG</v>
      </c>
      <c r="C36" s="181" t="str">
        <f>'Tab1'!D35</f>
        <v>SPINACI - Claudio Bianchi</v>
      </c>
      <c r="D36" s="182">
        <f>'Tab1'!E35</f>
        <v>3.4</v>
      </c>
      <c r="E36" s="182">
        <f t="shared" si="0"/>
        <v>0</v>
      </c>
    </row>
    <row r="37" spans="1:5" ht="13.2" hidden="1">
      <c r="A37" s="181">
        <f>'Tab1'!Q36</f>
        <v>0</v>
      </c>
      <c r="B37" s="181" t="str">
        <f>'Tab1'!F36</f>
        <v>PZ</v>
      </c>
      <c r="C37" s="181" t="str">
        <f>'Tab1'!D36</f>
        <v>ZUCCA IRON CUP - Az. agr. Giarone</v>
      </c>
      <c r="D37" s="182">
        <f>'Tab1'!E36</f>
        <v>1.4</v>
      </c>
      <c r="E37" s="182">
        <f t="shared" si="0"/>
        <v>0</v>
      </c>
    </row>
    <row r="38" spans="1:5" ht="13.2" hidden="1">
      <c r="A38" s="181">
        <f>'Tab1'!Q37</f>
        <v>0</v>
      </c>
      <c r="B38" s="181" t="str">
        <f>'Tab1'!F37</f>
        <v>KG</v>
      </c>
      <c r="C38" s="181" t="str">
        <f>'Tab1'!D37</f>
        <v>ZUCCHINE - Lunella</v>
      </c>
      <c r="D38" s="182">
        <f>'Tab1'!E37</f>
        <v>1.9</v>
      </c>
      <c r="E38" s="182">
        <f t="shared" si="0"/>
        <v>0</v>
      </c>
    </row>
    <row r="39" spans="1:5" ht="13.2" hidden="1">
      <c r="A39" s="181">
        <f>'Tab1'!Q38</f>
        <v>0</v>
      </c>
      <c r="B39" s="181" t="str">
        <f>'Tab1'!F38</f>
        <v>PZ</v>
      </c>
      <c r="C39" s="181" t="str">
        <f>'Tab1'!D38</f>
        <v>MANDORLE CON GUSCIO kg. 1 - Serra di Mezzo</v>
      </c>
      <c r="D39" s="182">
        <f>'Tab1'!E38</f>
        <v>3.8</v>
      </c>
      <c r="E39" s="182">
        <f t="shared" si="0"/>
        <v>0</v>
      </c>
    </row>
    <row r="40" spans="1:5" ht="13.2" hidden="1">
      <c r="A40" s="181">
        <f>'Tab1'!Q39</f>
        <v>0</v>
      </c>
      <c r="B40" s="181" t="str">
        <f>'Tab1'!F39</f>
        <v>PZ</v>
      </c>
      <c r="C40" s="181" t="str">
        <f>'Tab1'!D39</f>
        <v>MANDORLE SGUSCIATE gr. 500 - Serra di Mezzo</v>
      </c>
      <c r="D40" s="182">
        <f>'Tab1'!E39</f>
        <v>6.3</v>
      </c>
      <c r="E40" s="182">
        <f t="shared" si="0"/>
        <v>0</v>
      </c>
    </row>
    <row r="41" spans="1:5" ht="13.2" hidden="1">
      <c r="A41" s="181">
        <f>'Tab1'!Q40</f>
        <v>0</v>
      </c>
      <c r="B41" s="181" t="str">
        <f>'Tab1'!F40</f>
        <v>PZ</v>
      </c>
      <c r="C41" s="181" t="str">
        <f>'Tab1'!D40</f>
        <v>NOCCIOLE SGUSCIATE E TOSTATE gr. 250 - Parano</v>
      </c>
      <c r="D41" s="182">
        <f>'Tab1'!E40</f>
        <v>4.8</v>
      </c>
      <c r="E41" s="182">
        <f t="shared" si="0"/>
        <v>0</v>
      </c>
    </row>
    <row r="42" spans="1:5" ht="13.2" hidden="1">
      <c r="A42" s="181">
        <f>'Tab1'!Q41</f>
        <v>0</v>
      </c>
      <c r="B42" s="181" t="str">
        <f>'Tab1'!F41</f>
        <v>KG</v>
      </c>
      <c r="C42" s="181" t="str">
        <f>'Tab1'!D41</f>
        <v>NOCI GRENOBLE cal. 32/34 - 5kg - Coop Sociale AretÃ¨</v>
      </c>
      <c r="D42" s="182">
        <f>'Tab1'!E41</f>
        <v>6.2</v>
      </c>
      <c r="E42" s="182">
        <f t="shared" si="0"/>
        <v>0</v>
      </c>
    </row>
    <row r="43" spans="1:5" ht="13.2" hidden="1">
      <c r="A43" s="181">
        <f>'Tab1'!Q42</f>
        <v>0</v>
      </c>
      <c r="B43" s="181" t="str">
        <f>'Tab1'!F42</f>
        <v>PZ</v>
      </c>
      <c r="C43" s="181" t="str">
        <f>'Tab1'!D42</f>
        <v>RISO BALDO BIANCO KG. 1 - Terre di Lomellina</v>
      </c>
      <c r="D43" s="182">
        <f>'Tab1'!E42</f>
        <v>3.7</v>
      </c>
      <c r="E43" s="182">
        <f t="shared" si="0"/>
        <v>0</v>
      </c>
    </row>
    <row r="44" spans="1:5" ht="13.2" hidden="1">
      <c r="A44" s="181">
        <f>'Tab1'!Q43</f>
        <v>0</v>
      </c>
      <c r="B44" s="181" t="str">
        <f>'Tab1'!F43</f>
        <v>PZ</v>
      </c>
      <c r="C44" s="181" t="str">
        <f>'Tab1'!D43</f>
        <v>RISO BALDO INTEGRALE KG. 1 - Terre di Lomellina</v>
      </c>
      <c r="D44" s="182">
        <f>'Tab1'!E43</f>
        <v>3.6</v>
      </c>
      <c r="E44" s="182">
        <f t="shared" si="0"/>
        <v>0</v>
      </c>
    </row>
    <row r="45" spans="1:5" ht="13.2" hidden="1">
      <c r="A45" s="181">
        <f>'Tab1'!Q44</f>
        <v>0</v>
      </c>
      <c r="B45" s="181" t="str">
        <f>'Tab1'!F44</f>
        <v>PZ</v>
      </c>
      <c r="C45" s="181" t="str">
        <f>'Tab1'!D44</f>
        <v>RISO CARNAROLI BIANCO KG. 1 - Az. Agr. Di Rovasenda</v>
      </c>
      <c r="D45" s="182">
        <f>'Tab1'!E44</f>
        <v>4.2</v>
      </c>
      <c r="E45" s="182">
        <f t="shared" si="0"/>
        <v>0</v>
      </c>
    </row>
    <row r="46" spans="1:5" ht="13.2" hidden="1">
      <c r="A46" s="181">
        <f>'Tab1'!Q45</f>
        <v>0</v>
      </c>
      <c r="B46" s="181" t="str">
        <f>'Tab1'!F45</f>
        <v>PZ</v>
      </c>
      <c r="C46" s="181" t="str">
        <f>'Tab1'!D45</f>
        <v>RISO CARNAROLI INTEGRALE KG. 1 - Az. Agr. Di Rovasenda</v>
      </c>
      <c r="D46" s="182">
        <f>'Tab1'!E45</f>
        <v>4.0999999999999996</v>
      </c>
      <c r="E46" s="182">
        <f t="shared" si="0"/>
        <v>0</v>
      </c>
    </row>
    <row r="47" spans="1:5" ht="13.2" hidden="1">
      <c r="A47" s="181">
        <f>'Tab1'!Q46</f>
        <v>0</v>
      </c>
      <c r="B47" s="181" t="str">
        <f>'Tab1'!F46</f>
        <v>PZ</v>
      </c>
      <c r="C47" s="181" t="str">
        <f>'Tab1'!D46</f>
        <v>RISO ROSA MARCHETTI BIANCO KG. 1 - Az. Agr. Di Rovasenda</v>
      </c>
      <c r="D47" s="182">
        <f>'Tab1'!E46</f>
        <v>3.6</v>
      </c>
      <c r="E47" s="182">
        <f t="shared" si="0"/>
        <v>0</v>
      </c>
    </row>
    <row r="48" spans="1:5" ht="13.2" hidden="1">
      <c r="A48" s="181">
        <f>'Tab1'!Q47</f>
        <v>0</v>
      </c>
      <c r="B48" s="181" t="str">
        <f>'Tab1'!F47</f>
        <v>PZ</v>
      </c>
      <c r="C48" s="181" t="str">
        <f>'Tab1'!D47</f>
        <v>RISO ROSA MARCHETTI INTEGRALE KG. 1 - Az. Agr. Di Rovasenda</v>
      </c>
      <c r="D48" s="182">
        <f>'Tab1'!E47</f>
        <v>3.3</v>
      </c>
      <c r="E48" s="182">
        <f t="shared" si="0"/>
        <v>0</v>
      </c>
    </row>
    <row r="49" spans="1:5" ht="13.2" hidden="1">
      <c r="A49" s="181">
        <f>'Tab1'!Q48</f>
        <v>0</v>
      </c>
      <c r="B49" s="181" t="str">
        <f>'Tab1'!F48</f>
        <v>PZ</v>
      </c>
      <c r="C49" s="181" t="str">
        <f>'Tab1'!D48</f>
        <v>RISO ROSA MARCHETTI SEMINTEGRALE KG. 1 - Az. Agr. Di Rovasenda</v>
      </c>
      <c r="D49" s="182">
        <f>'Tab1'!E48</f>
        <v>3.3</v>
      </c>
      <c r="E49" s="182">
        <f t="shared" si="0"/>
        <v>0</v>
      </c>
    </row>
    <row r="50" spans="1:5" ht="13.2" hidden="1">
      <c r="A50" s="181">
        <f>'Tab1'!Q49</f>
        <v>0</v>
      </c>
      <c r="B50" s="181" t="str">
        <f>'Tab1'!F49</f>
        <v>PZ</v>
      </c>
      <c r="C50" s="181" t="str">
        <f>'Tab1'!D49</f>
        <v>FAGIOLI BORLOTTI SECCHI 900 gr. - Terre di Lomellina</v>
      </c>
      <c r="D50" s="182">
        <f>'Tab1'!E49</f>
        <v>4.3</v>
      </c>
      <c r="E50" s="182">
        <f t="shared" si="0"/>
        <v>0</v>
      </c>
    </row>
    <row r="51" spans="1:5" ht="13.2" hidden="1">
      <c r="A51" s="181">
        <f>'Tab1'!Q50</f>
        <v>0</v>
      </c>
      <c r="B51" s="181" t="str">
        <f>'Tab1'!F50</f>
        <v>PZ</v>
      </c>
      <c r="C51" s="181" t="str">
        <f>'Tab1'!D50</f>
        <v>LENTICCHIE conf. gr. 500 - Terra e Cielo</v>
      </c>
      <c r="D51" s="182">
        <f>'Tab1'!E50</f>
        <v>2.6</v>
      </c>
      <c r="E51" s="182">
        <f t="shared" si="0"/>
        <v>0</v>
      </c>
    </row>
    <row r="52" spans="1:5" ht="13.2" hidden="1">
      <c r="A52" s="181">
        <f>'Tab1'!Q51</f>
        <v>0</v>
      </c>
      <c r="B52" s="181" t="str">
        <f>'Tab1'!F51</f>
        <v>PZ</v>
      </c>
      <c r="C52" s="181" t="str">
        <f>'Tab1'!D51</f>
        <v>COMPOSTA DI MIRTLLI SENZA ZUCCHERO - GR. 330 - BioTrentino</v>
      </c>
      <c r="D52" s="182">
        <f>'Tab1'!E51</f>
        <v>3.6</v>
      </c>
      <c r="E52" s="182">
        <f t="shared" si="0"/>
        <v>0</v>
      </c>
    </row>
    <row r="53" spans="1:5" ht="13.2" hidden="1">
      <c r="A53" s="181">
        <f>'Tab1'!Q52</f>
        <v>0</v>
      </c>
      <c r="B53" s="181" t="str">
        <f>'Tab1'!F52</f>
        <v>PZ</v>
      </c>
      <c r="C53" s="181" t="str">
        <f>'Tab1'!D52</f>
        <v>MIELE DI ACACIA 1 KG. - Medina Daniela</v>
      </c>
      <c r="D53" s="182">
        <f>'Tab1'!E52</f>
        <v>14.9</v>
      </c>
      <c r="E53" s="182">
        <f t="shared" si="0"/>
        <v>0</v>
      </c>
    </row>
    <row r="54" spans="1:5" ht="13.2" hidden="1">
      <c r="A54" s="181">
        <f>'Tab1'!Q53</f>
        <v>0</v>
      </c>
      <c r="B54" s="181" t="str">
        <f>'Tab1'!F53</f>
        <v>PZ</v>
      </c>
      <c r="C54" s="181" t="str">
        <f>'Tab1'!D53</f>
        <v>MIELE DI CASTAGNO 500 gr. - Il Sentiero Coop.</v>
      </c>
      <c r="D54" s="182">
        <f>'Tab1'!E53</f>
        <v>5.5</v>
      </c>
      <c r="E54" s="182">
        <f t="shared" si="0"/>
        <v>0</v>
      </c>
    </row>
    <row r="55" spans="1:5" ht="13.2" hidden="1">
      <c r="A55" s="181">
        <f>'Tab1'!Q54</f>
        <v>0</v>
      </c>
      <c r="B55" s="181" t="str">
        <f>'Tab1'!F54</f>
        <v>PZ</v>
      </c>
      <c r="C55" s="181" t="str">
        <f>'Tab1'!D54</f>
        <v>MIELE DI TIGLIO 1 kg. - Il Sentiero Coop.</v>
      </c>
      <c r="D55" s="182">
        <f>'Tab1'!E54</f>
        <v>10.8</v>
      </c>
      <c r="E55" s="182">
        <f t="shared" si="0"/>
        <v>0</v>
      </c>
    </row>
    <row r="56" spans="1:5" ht="13.2" hidden="1">
      <c r="A56" s="181">
        <f>'Tab1'!Q55</f>
        <v>0</v>
      </c>
      <c r="B56" s="181" t="str">
        <f>'Tab1'!F55</f>
        <v>PZ</v>
      </c>
      <c r="C56" s="181" t="str">
        <f>'Tab1'!D55</f>
        <v>MIELE MILLEFIORI DELLE PREALPI LOMBARDE 500 gr. - Il Sentiero Coop</v>
      </c>
      <c r="D56" s="182">
        <f>'Tab1'!E55</f>
        <v>5.0999999999999996</v>
      </c>
      <c r="E56" s="182">
        <f t="shared" si="0"/>
        <v>0</v>
      </c>
    </row>
    <row r="57" spans="1:5" ht="13.2" hidden="1">
      <c r="A57" s="181">
        <f>'Tab1'!Q56</f>
        <v>0</v>
      </c>
      <c r="B57" s="181" t="str">
        <f>'Tab1'!F56</f>
        <v>PZ</v>
      </c>
      <c r="C57" s="181" t="str">
        <f>'Tab1'!D56</f>
        <v>DADO VEGETALE gr. 220 - Rob del Bosco</v>
      </c>
      <c r="D57" s="182">
        <f>'Tab1'!E56</f>
        <v>2.6</v>
      </c>
      <c r="E57" s="182">
        <f t="shared" si="0"/>
        <v>0</v>
      </c>
    </row>
    <row r="58" spans="1:5" ht="13.2" hidden="1">
      <c r="A58" s="181">
        <f>'Tab1'!Q57</f>
        <v>0</v>
      </c>
      <c r="B58" s="181" t="str">
        <f>'Tab1'!F57</f>
        <v>PZ</v>
      </c>
      <c r="C58" s="181" t="str">
        <f>'Tab1'!D57</f>
        <v>PASSATA EXTRA DI POMODORO BIODINAMICA ML.700 - Lunella</v>
      </c>
      <c r="D58" s="182">
        <f>'Tab1'!E57</f>
        <v>2.2999999999999998</v>
      </c>
      <c r="E58" s="182">
        <f t="shared" si="0"/>
        <v>0</v>
      </c>
    </row>
    <row r="59" spans="1:5" ht="13.2" hidden="1">
      <c r="A59" s="181">
        <f>'Tab1'!Q58</f>
        <v>0</v>
      </c>
      <c r="B59" s="181" t="str">
        <f>'Tab1'!F58</f>
        <v>PZ</v>
      </c>
      <c r="C59" s="181" t="str">
        <f>'Tab1'!D58</f>
        <v>SUCCO DI ARANCE BIONDE 690 ML. -  Agrinova</v>
      </c>
      <c r="D59" s="182">
        <f>'Tab1'!E58</f>
        <v>2.5</v>
      </c>
      <c r="E59" s="182">
        <f t="shared" si="0"/>
        <v>0</v>
      </c>
    </row>
    <row r="60" spans="1:5" ht="13.2" hidden="1">
      <c r="A60" s="181">
        <f>'Tab1'!Q59</f>
        <v>0</v>
      </c>
      <c r="B60" s="181" t="str">
        <f>'Tab1'!F59</f>
        <v>PZ</v>
      </c>
      <c r="C60" s="181" t="str">
        <f>'Tab1'!D59</f>
        <v>SUCCO DI MELA 100% - FUST. 5 L. - BioTrentino</v>
      </c>
      <c r="D60" s="182">
        <f>'Tab1'!E59</f>
        <v>10</v>
      </c>
      <c r="E60" s="182">
        <f t="shared" si="0"/>
        <v>0</v>
      </c>
    </row>
    <row r="61" spans="1:5" ht="13.2" hidden="1">
      <c r="A61" s="181">
        <f>'Tab1'!Q60</f>
        <v>0</v>
      </c>
      <c r="B61" s="181" t="str">
        <f>'Tab1'!F60</f>
        <v>PZ</v>
      </c>
      <c r="C61" s="181" t="str">
        <f>'Tab1'!D60</f>
        <v>SUCCO DI MELA E ARANCIA 100% - BOTT. 1 L. - BioTrentino</v>
      </c>
      <c r="D61" s="182">
        <f>'Tab1'!E60</f>
        <v>2.5</v>
      </c>
      <c r="E61" s="182">
        <f t="shared" si="0"/>
        <v>0</v>
      </c>
    </row>
    <row r="62" spans="1:5" ht="13.2" hidden="1">
      <c r="A62" s="181">
        <f>'Tab1'!Q61</f>
        <v>0</v>
      </c>
      <c r="B62" s="181" t="str">
        <f>'Tab1'!F61</f>
        <v>PZ</v>
      </c>
      <c r="C62" s="181" t="str">
        <f>'Tab1'!D61</f>
        <v>VINO BIANCO MONTANELLO - 75 cl - Cassani Nerio</v>
      </c>
      <c r="D62" s="182">
        <f>'Tab1'!E61</f>
        <v>4</v>
      </c>
      <c r="E62" s="182">
        <f t="shared" si="0"/>
        <v>0</v>
      </c>
    </row>
    <row r="63" spans="1:5" ht="13.2" hidden="1">
      <c r="A63" s="181">
        <f>'Tab1'!Q62</f>
        <v>0</v>
      </c>
      <c r="B63" s="181" t="str">
        <f>'Tab1'!F62</f>
        <v>PZ</v>
      </c>
      <c r="C63" s="181" t="str">
        <f>'Tab1'!D62</f>
        <v>VINO NERO AGOLA - 750 ML - Rampanelli</v>
      </c>
      <c r="D63" s="182">
        <f>'Tab1'!E62</f>
        <v>3.6</v>
      </c>
      <c r="E63" s="182">
        <f t="shared" si="0"/>
        <v>0</v>
      </c>
    </row>
    <row r="64" spans="1:5" ht="13.2" hidden="1">
      <c r="A64" s="181">
        <f>'Tab1'!Q63</f>
        <v>0</v>
      </c>
      <c r="B64" s="181" t="str">
        <f>'Tab1'!F63</f>
        <v>PZ</v>
      </c>
      <c r="C64" s="181" t="str">
        <f>'Tab1'!D63</f>
        <v>VINO ROSSO PIGNOLE (PINOT NERO) - 750 ML - Rampanelli</v>
      </c>
      <c r="D64" s="182">
        <f>'Tab1'!E63</f>
        <v>5.5</v>
      </c>
      <c r="E64" s="182">
        <f t="shared" si="0"/>
        <v>0</v>
      </c>
    </row>
    <row r="65" spans="1:5" ht="13.2" hidden="1">
      <c r="A65" s="181">
        <f>'Tab1'!Q64</f>
        <v>0</v>
      </c>
      <c r="B65" s="181" t="str">
        <f>'Tab1'!F64</f>
        <v>PZ</v>
      </c>
      <c r="C65" s="181" t="str">
        <f>'Tab1'!D64</f>
        <v>UOVA CAT. A (conf. 6 uova) - Bargero</v>
      </c>
      <c r="D65" s="182">
        <f>'Tab1'!E64</f>
        <v>2.35</v>
      </c>
      <c r="E65" s="182">
        <f t="shared" si="0"/>
        <v>0</v>
      </c>
    </row>
    <row r="66" spans="1:5" ht="13.2" hidden="1">
      <c r="A66" s="181">
        <f>'Tab1'!Q65</f>
        <v>0</v>
      </c>
      <c r="B66" s="181" t="str">
        <f>'Tab1'!F65</f>
        <v>PZ</v>
      </c>
      <c r="C66" s="181" t="str">
        <f>'Tab1'!D65</f>
        <v>KEFIR ml. 200 - Tomasoni</v>
      </c>
      <c r="D66" s="182">
        <f>'Tab1'!E65</f>
        <v>1.5</v>
      </c>
      <c r="E66" s="182">
        <f t="shared" si="0"/>
        <v>0</v>
      </c>
    </row>
    <row r="67" spans="1:5" ht="13.2" hidden="1">
      <c r="A67" s="181">
        <f>'Tab1'!Q66</f>
        <v>0</v>
      </c>
      <c r="B67" s="181" t="str">
        <f>'Tab1'!F66</f>
        <v>PZ</v>
      </c>
      <c r="C67" s="181" t="str">
        <f>'Tab1'!D66</f>
        <v>LATTE INTERO A LUNGA CONSERVAZIONE LT. 1 - Tomasoni</v>
      </c>
      <c r="D67" s="182">
        <f>'Tab1'!E66</f>
        <v>1.45</v>
      </c>
      <c r="E67" s="182">
        <f t="shared" si="0"/>
        <v>0</v>
      </c>
    </row>
    <row r="68" spans="1:5" ht="13.2" hidden="1">
      <c r="A68" s="181">
        <f>'Tab1'!Q67</f>
        <v>0</v>
      </c>
      <c r="B68" s="181" t="str">
        <f>'Tab1'!F67</f>
        <v>PZ</v>
      </c>
      <c r="C68" s="181" t="str">
        <f>'Tab1'!D67</f>
        <v>LATTE PARZ. SCREMATO A LUNGA CONSERVAZIONE LT. 1 - Tomasoni</v>
      </c>
      <c r="D68" s="182">
        <f>'Tab1'!E67</f>
        <v>1.35</v>
      </c>
      <c r="E68" s="182">
        <f t="shared" si="0"/>
        <v>0</v>
      </c>
    </row>
    <row r="69" spans="1:5" ht="13.2" hidden="1">
      <c r="A69" s="181">
        <f>'Tab1'!Q68</f>
        <v>0</v>
      </c>
      <c r="B69" s="181" t="str">
        <f>'Tab1'!F68</f>
        <v>PZ</v>
      </c>
      <c r="C69" s="181" t="str">
        <f>'Tab1'!D68</f>
        <v>YOGURT MAGRO  gr. 150 - Tomasoni</v>
      </c>
      <c r="D69" s="182">
        <f>'Tab1'!E68</f>
        <v>0.8</v>
      </c>
      <c r="E69" s="182">
        <f t="shared" si="0"/>
        <v>0</v>
      </c>
    </row>
    <row r="70" spans="1:5" ht="13.2" hidden="1">
      <c r="A70" s="181">
        <f>'Tab1'!Q69</f>
        <v>0</v>
      </c>
      <c r="B70" s="181" t="str">
        <f>'Tab1'!F69</f>
        <v>PZ</v>
      </c>
      <c r="C70" s="181" t="str">
        <f>'Tab1'!D69</f>
        <v>YOGURT MAGRO  gr. 300 - Tomasoni</v>
      </c>
      <c r="D70" s="182">
        <f>'Tab1'!E69</f>
        <v>1.5</v>
      </c>
      <c r="E70" s="182">
        <f t="shared" si="0"/>
        <v>0</v>
      </c>
    </row>
    <row r="71" spans="1:5" ht="13.2" hidden="1">
      <c r="A71" s="181">
        <f>'Tab1'!Q70</f>
        <v>0</v>
      </c>
      <c r="B71" s="181">
        <f>'Tab1'!F70</f>
        <v>0</v>
      </c>
      <c r="C71" s="181" t="str">
        <f>'Tab1'!D70</f>
        <v>riga 66</v>
      </c>
      <c r="D71" s="182">
        <f>'Tab1'!E70</f>
        <v>0</v>
      </c>
      <c r="E71" s="182">
        <f t="shared" si="0"/>
        <v>0</v>
      </c>
    </row>
    <row r="72" spans="1:5" ht="13.2" hidden="1">
      <c r="A72" s="181">
        <f>'Tab1'!Q71</f>
        <v>0</v>
      </c>
      <c r="B72" s="181">
        <f>'Tab1'!F71</f>
        <v>0</v>
      </c>
      <c r="C72" s="181" t="str">
        <f>'Tab1'!D71</f>
        <v>riga 67</v>
      </c>
      <c r="D72" s="182">
        <f>'Tab1'!E71</f>
        <v>0</v>
      </c>
      <c r="E72" s="182">
        <f t="shared" si="0"/>
        <v>0</v>
      </c>
    </row>
    <row r="73" spans="1:5" ht="13.2" hidden="1">
      <c r="A73" s="181">
        <f>'Tab1'!Q72</f>
        <v>0</v>
      </c>
      <c r="B73" s="181">
        <f>'Tab1'!F72</f>
        <v>0</v>
      </c>
      <c r="C73" s="181" t="str">
        <f>'Tab1'!D72</f>
        <v>riga 68</v>
      </c>
      <c r="D73" s="182">
        <f>'Tab1'!E72</f>
        <v>0</v>
      </c>
      <c r="E73" s="182">
        <f t="shared" si="0"/>
        <v>0</v>
      </c>
    </row>
    <row r="74" spans="1:5" ht="13.2" hidden="1">
      <c r="A74" s="181">
        <f>'Tab1'!Q73</f>
        <v>0</v>
      </c>
      <c r="B74" s="181">
        <f>'Tab1'!F73</f>
        <v>0</v>
      </c>
      <c r="C74" s="181" t="str">
        <f>'Tab1'!D73</f>
        <v>riga 69</v>
      </c>
      <c r="D74" s="182">
        <f>'Tab1'!E73</f>
        <v>0</v>
      </c>
      <c r="E74" s="182">
        <f t="shared" si="0"/>
        <v>0</v>
      </c>
    </row>
    <row r="75" spans="1:5" ht="13.2" hidden="1">
      <c r="A75" s="181">
        <f>'Tab1'!Q74</f>
        <v>0</v>
      </c>
      <c r="B75" s="181">
        <f>'Tab1'!F74</f>
        <v>0</v>
      </c>
      <c r="C75" s="181" t="str">
        <f>'Tab1'!D74</f>
        <v>riga 70</v>
      </c>
      <c r="D75" s="182">
        <f>'Tab1'!E74</f>
        <v>0</v>
      </c>
      <c r="E75" s="182">
        <f t="shared" si="0"/>
        <v>0</v>
      </c>
    </row>
    <row r="76" spans="1:5" ht="13.2" hidden="1">
      <c r="A76" s="181">
        <f>'Tab1'!Q75</f>
        <v>0</v>
      </c>
      <c r="B76" s="181">
        <f>'Tab1'!F75</f>
        <v>0</v>
      </c>
      <c r="C76" s="181" t="str">
        <f>'Tab1'!D75</f>
        <v>riga 71</v>
      </c>
      <c r="D76" s="182">
        <f>'Tab1'!E75</f>
        <v>0</v>
      </c>
      <c r="E76" s="182">
        <f t="shared" si="0"/>
        <v>0</v>
      </c>
    </row>
    <row r="77" spans="1:5" ht="13.2" hidden="1">
      <c r="A77" s="181">
        <f>'Tab1'!Q76</f>
        <v>0</v>
      </c>
      <c r="B77" s="181">
        <f>'Tab1'!F76</f>
        <v>0</v>
      </c>
      <c r="C77" s="181" t="str">
        <f>'Tab1'!D76</f>
        <v>riga 72</v>
      </c>
      <c r="D77" s="182">
        <f>'Tab1'!E76</f>
        <v>0</v>
      </c>
      <c r="E77" s="182">
        <f t="shared" si="0"/>
        <v>0</v>
      </c>
    </row>
    <row r="78" spans="1:5" ht="13.2" hidden="1">
      <c r="A78" s="181">
        <f>'Tab1'!Q77</f>
        <v>0</v>
      </c>
      <c r="B78" s="181">
        <f>'Tab1'!F77</f>
        <v>0</v>
      </c>
      <c r="C78" s="181" t="str">
        <f>'Tab1'!D77</f>
        <v>riga 73</v>
      </c>
      <c r="D78" s="182">
        <f>'Tab1'!E77</f>
        <v>0</v>
      </c>
      <c r="E78" s="182">
        <f t="shared" si="0"/>
        <v>0</v>
      </c>
    </row>
    <row r="79" spans="1:5" ht="13.2" hidden="1">
      <c r="A79" s="181">
        <f>'Tab1'!Q78</f>
        <v>0</v>
      </c>
      <c r="B79" s="181">
        <f>'Tab1'!F78</f>
        <v>0</v>
      </c>
      <c r="C79" s="181" t="str">
        <f>'Tab1'!D78</f>
        <v>riga 74</v>
      </c>
      <c r="D79" s="182">
        <f>'Tab1'!E78</f>
        <v>0</v>
      </c>
      <c r="E79" s="182">
        <f t="shared" si="0"/>
        <v>0</v>
      </c>
    </row>
    <row r="80" spans="1:5" ht="13.2" hidden="1">
      <c r="A80" s="181">
        <f>'Tab1'!Q79</f>
        <v>0</v>
      </c>
      <c r="B80" s="181">
        <f>'Tab1'!F79</f>
        <v>0</v>
      </c>
      <c r="C80" s="181" t="str">
        <f>'Tab1'!D79</f>
        <v>riga 75</v>
      </c>
      <c r="D80" s="182">
        <f>'Tab1'!E79</f>
        <v>0</v>
      </c>
      <c r="E80" s="182">
        <f t="shared" si="0"/>
        <v>0</v>
      </c>
    </row>
    <row r="81" spans="1:5" ht="13.2" hidden="1">
      <c r="A81" s="181">
        <f>'Tab1'!Q80</f>
        <v>0</v>
      </c>
      <c r="B81" s="181">
        <f>'Tab1'!F80</f>
        <v>0</v>
      </c>
      <c r="C81" s="181" t="str">
        <f>'Tab1'!D80</f>
        <v>riga 76</v>
      </c>
      <c r="D81" s="182">
        <f>'Tab1'!E80</f>
        <v>0</v>
      </c>
      <c r="E81" s="182">
        <f t="shared" si="0"/>
        <v>0</v>
      </c>
    </row>
    <row r="82" spans="1:5" ht="13.2" hidden="1">
      <c r="A82" s="181">
        <f>'Tab1'!Q81</f>
        <v>0</v>
      </c>
      <c r="B82" s="181">
        <f>'Tab1'!F81</f>
        <v>0</v>
      </c>
      <c r="C82" s="181" t="str">
        <f>'Tab1'!D81</f>
        <v>riga 77</v>
      </c>
      <c r="D82" s="182">
        <f>'Tab1'!E81</f>
        <v>0</v>
      </c>
      <c r="E82" s="182">
        <f t="shared" si="0"/>
        <v>0</v>
      </c>
    </row>
    <row r="83" spans="1:5" ht="13.2" hidden="1">
      <c r="A83" s="181">
        <f>'Tab1'!Q82</f>
        <v>0</v>
      </c>
      <c r="B83" s="181">
        <f>'Tab1'!F82</f>
        <v>0</v>
      </c>
      <c r="C83" s="181" t="str">
        <f>'Tab1'!D82</f>
        <v>riga 78</v>
      </c>
      <c r="D83" s="182">
        <f>'Tab1'!E82</f>
        <v>0</v>
      </c>
      <c r="E83" s="182">
        <f t="shared" si="0"/>
        <v>0</v>
      </c>
    </row>
    <row r="84" spans="1:5" ht="13.2" hidden="1">
      <c r="A84" s="181">
        <f>'Tab1'!Q83</f>
        <v>0</v>
      </c>
      <c r="B84" s="181">
        <f>'Tab1'!F83</f>
        <v>0</v>
      </c>
      <c r="C84" s="181" t="str">
        <f>'Tab1'!D83</f>
        <v>riga 79</v>
      </c>
      <c r="D84" s="182">
        <f>'Tab1'!E83</f>
        <v>0</v>
      </c>
      <c r="E84" s="182">
        <f t="shared" si="0"/>
        <v>0</v>
      </c>
    </row>
    <row r="85" spans="1:5" ht="13.2" hidden="1">
      <c r="A85" s="181">
        <f>'Tab1'!Q84</f>
        <v>0</v>
      </c>
      <c r="B85" s="181">
        <f>'Tab1'!F84</f>
        <v>0</v>
      </c>
      <c r="C85" s="181" t="str">
        <f>'Tab1'!D84</f>
        <v>riga 80</v>
      </c>
      <c r="D85" s="182">
        <f>'Tab1'!E84</f>
        <v>0</v>
      </c>
      <c r="E85" s="182">
        <f t="shared" si="0"/>
        <v>0</v>
      </c>
    </row>
    <row r="86" spans="1:5" ht="13.2" hidden="1">
      <c r="A86" s="181">
        <f>'Tab1'!Q85</f>
        <v>0</v>
      </c>
      <c r="B86" s="181">
        <f>'Tab1'!F85</f>
        <v>0</v>
      </c>
      <c r="C86" s="181" t="str">
        <f>'Tab1'!D85</f>
        <v>riga 81</v>
      </c>
      <c r="D86" s="182">
        <f>'Tab1'!E85</f>
        <v>0</v>
      </c>
      <c r="E86" s="182">
        <f t="shared" si="0"/>
        <v>0</v>
      </c>
    </row>
    <row r="87" spans="1:5" ht="13.2" hidden="1">
      <c r="A87" s="181">
        <f>'Tab1'!Q86</f>
        <v>0</v>
      </c>
      <c r="B87" s="181">
        <f>'Tab1'!F86</f>
        <v>0</v>
      </c>
      <c r="C87" s="181" t="str">
        <f>'Tab1'!D86</f>
        <v>riga 82</v>
      </c>
      <c r="D87" s="182">
        <f>'Tab1'!E86</f>
        <v>0</v>
      </c>
      <c r="E87" s="182">
        <f t="shared" si="0"/>
        <v>0</v>
      </c>
    </row>
    <row r="88" spans="1:5" ht="13.2" hidden="1">
      <c r="A88" s="181">
        <f>'Tab1'!Q87</f>
        <v>0</v>
      </c>
      <c r="B88" s="181">
        <f>'Tab1'!F87</f>
        <v>0</v>
      </c>
      <c r="C88" s="181" t="str">
        <f>'Tab1'!D87</f>
        <v>riga 83</v>
      </c>
      <c r="D88" s="182">
        <f>'Tab1'!E87</f>
        <v>0</v>
      </c>
      <c r="E88" s="182">
        <f t="shared" si="0"/>
        <v>0</v>
      </c>
    </row>
    <row r="89" spans="1:5" ht="13.2" hidden="1">
      <c r="A89" s="181">
        <f>'Tab1'!Q88</f>
        <v>0</v>
      </c>
      <c r="B89" s="181">
        <f>'Tab1'!F88</f>
        <v>0</v>
      </c>
      <c r="C89" s="181" t="str">
        <f>'Tab1'!D88</f>
        <v>riga 84</v>
      </c>
      <c r="D89" s="182">
        <f>'Tab1'!E88</f>
        <v>0</v>
      </c>
      <c r="E89" s="182">
        <f t="shared" si="0"/>
        <v>0</v>
      </c>
    </row>
    <row r="90" spans="1:5" ht="13.2" hidden="1">
      <c r="A90" s="181">
        <f>'Tab1'!Q89</f>
        <v>0</v>
      </c>
      <c r="B90" s="181">
        <f>'Tab1'!F89</f>
        <v>0</v>
      </c>
      <c r="C90" s="181" t="str">
        <f>'Tab1'!D89</f>
        <v>riga 85</v>
      </c>
      <c r="D90" s="182">
        <f>'Tab1'!E89</f>
        <v>0</v>
      </c>
      <c r="E90" s="182">
        <f t="shared" si="0"/>
        <v>0</v>
      </c>
    </row>
    <row r="91" spans="1:5" ht="13.2" hidden="1">
      <c r="A91" s="181">
        <f>'Tab1'!Q90</f>
        <v>0</v>
      </c>
      <c r="B91" s="181">
        <f>'Tab1'!F90</f>
        <v>0</v>
      </c>
      <c r="C91" s="181" t="str">
        <f>'Tab1'!D90</f>
        <v>riga 86</v>
      </c>
      <c r="D91" s="182">
        <f>'Tab1'!E90</f>
        <v>0</v>
      </c>
      <c r="E91" s="182">
        <f t="shared" si="0"/>
        <v>0</v>
      </c>
    </row>
    <row r="92" spans="1:5" ht="13.2" hidden="1">
      <c r="A92" s="181">
        <f>'Tab1'!Q91</f>
        <v>0</v>
      </c>
      <c r="B92" s="181">
        <f>'Tab1'!F91</f>
        <v>0</v>
      </c>
      <c r="C92" s="181" t="str">
        <f>'Tab1'!D91</f>
        <v>riga 87</v>
      </c>
      <c r="D92" s="182">
        <f>'Tab1'!E91</f>
        <v>0</v>
      </c>
      <c r="E92" s="182">
        <f t="shared" si="0"/>
        <v>0</v>
      </c>
    </row>
    <row r="93" spans="1:5" ht="13.2" hidden="1">
      <c r="A93" s="181">
        <f>'Tab1'!Q92</f>
        <v>0</v>
      </c>
      <c r="B93" s="181">
        <f>'Tab1'!F92</f>
        <v>0</v>
      </c>
      <c r="C93" s="181" t="str">
        <f>'Tab1'!D92</f>
        <v>riga 88</v>
      </c>
      <c r="D93" s="182">
        <f>'Tab1'!E92</f>
        <v>0</v>
      </c>
      <c r="E93" s="182">
        <f t="shared" si="0"/>
        <v>0</v>
      </c>
    </row>
    <row r="94" spans="1:5" ht="13.2" hidden="1">
      <c r="A94" s="181">
        <f>'Tab1'!Q93</f>
        <v>0</v>
      </c>
      <c r="B94" s="181">
        <f>'Tab1'!F93</f>
        <v>0</v>
      </c>
      <c r="C94" s="181" t="str">
        <f>'Tab1'!D93</f>
        <v>riga 89</v>
      </c>
      <c r="D94" s="182">
        <f>'Tab1'!E93</f>
        <v>0</v>
      </c>
      <c r="E94" s="182">
        <f t="shared" si="0"/>
        <v>0</v>
      </c>
    </row>
    <row r="95" spans="1:5" ht="13.2" hidden="1">
      <c r="A95" s="181">
        <f>'Tab1'!Q94</f>
        <v>0</v>
      </c>
      <c r="B95" s="181">
        <f>'Tab1'!F94</f>
        <v>0</v>
      </c>
      <c r="C95" s="181" t="str">
        <f>'Tab1'!D94</f>
        <v>riga 90</v>
      </c>
      <c r="D95" s="182">
        <f>'Tab1'!E94</f>
        <v>0</v>
      </c>
      <c r="E95" s="182">
        <f t="shared" si="0"/>
        <v>0</v>
      </c>
    </row>
    <row r="96" spans="1:5" ht="13.2" hidden="1">
      <c r="A96" s="181">
        <f>'Tab1'!Q95</f>
        <v>0</v>
      </c>
      <c r="B96" s="181">
        <f>'Tab1'!F95</f>
        <v>0</v>
      </c>
      <c r="C96" s="181" t="str">
        <f>'Tab1'!D95</f>
        <v>riga 91</v>
      </c>
      <c r="D96" s="182">
        <f>'Tab1'!E95</f>
        <v>0</v>
      </c>
      <c r="E96" s="182">
        <f t="shared" si="0"/>
        <v>0</v>
      </c>
    </row>
    <row r="97" spans="1:5" ht="13.2" hidden="1">
      <c r="A97" s="181">
        <f>'Tab1'!Q96</f>
        <v>0</v>
      </c>
      <c r="B97" s="181">
        <f>'Tab1'!F96</f>
        <v>0</v>
      </c>
      <c r="C97" s="181" t="str">
        <f>'Tab1'!D96</f>
        <v>riga 92</v>
      </c>
      <c r="D97" s="182">
        <f>'Tab1'!E96</f>
        <v>0</v>
      </c>
      <c r="E97" s="182">
        <f t="shared" si="0"/>
        <v>0</v>
      </c>
    </row>
    <row r="98" spans="1:5" ht="13.2" hidden="1">
      <c r="A98" s="181">
        <f>'Tab1'!Q97</f>
        <v>0</v>
      </c>
      <c r="B98" s="181">
        <f>'Tab1'!F97</f>
        <v>0</v>
      </c>
      <c r="C98" s="181" t="str">
        <f>'Tab1'!D97</f>
        <v>riga 93</v>
      </c>
      <c r="D98" s="182">
        <f>'Tab1'!E97</f>
        <v>0</v>
      </c>
      <c r="E98" s="182">
        <f t="shared" si="0"/>
        <v>0</v>
      </c>
    </row>
    <row r="99" spans="1:5" ht="13.2" hidden="1">
      <c r="A99" s="181">
        <f>'Tab1'!Q98</f>
        <v>0</v>
      </c>
      <c r="B99" s="181">
        <f>'Tab1'!F98</f>
        <v>0</v>
      </c>
      <c r="C99" s="181" t="str">
        <f>'Tab1'!D98</f>
        <v>riga 94</v>
      </c>
      <c r="D99" s="182">
        <f>'Tab1'!E98</f>
        <v>0</v>
      </c>
      <c r="E99" s="182">
        <f t="shared" si="0"/>
        <v>0</v>
      </c>
    </row>
    <row r="100" spans="1:5" ht="13.2" hidden="1">
      <c r="A100" s="181">
        <f>'Tab1'!Q99</f>
        <v>0</v>
      </c>
      <c r="B100" s="181">
        <f>'Tab1'!F99</f>
        <v>0</v>
      </c>
      <c r="C100" s="181" t="str">
        <f>'Tab1'!D99</f>
        <v>riga 95</v>
      </c>
      <c r="D100" s="182">
        <f>'Tab1'!E99</f>
        <v>0</v>
      </c>
      <c r="E100" s="182">
        <f t="shared" si="0"/>
        <v>0</v>
      </c>
    </row>
    <row r="101" spans="1:5" ht="13.2" hidden="1">
      <c r="A101" s="181">
        <f>'Tab1'!Q100</f>
        <v>0</v>
      </c>
      <c r="B101" s="181">
        <f>'Tab1'!F100</f>
        <v>0</v>
      </c>
      <c r="C101" s="181" t="str">
        <f>'Tab1'!D100</f>
        <v>riga 96</v>
      </c>
      <c r="D101" s="182">
        <f>'Tab1'!E100</f>
        <v>0</v>
      </c>
      <c r="E101" s="182">
        <f t="shared" si="0"/>
        <v>0</v>
      </c>
    </row>
    <row r="102" spans="1:5" ht="13.2" hidden="1">
      <c r="A102" s="181">
        <f>'Tab1'!Q101</f>
        <v>0</v>
      </c>
      <c r="B102" s="181">
        <f>'Tab1'!F101</f>
        <v>0</v>
      </c>
      <c r="C102" s="181" t="str">
        <f>'Tab1'!D101</f>
        <v>riga 97</v>
      </c>
      <c r="D102" s="182">
        <f>'Tab1'!E101</f>
        <v>0</v>
      </c>
      <c r="E102" s="182">
        <f t="shared" si="0"/>
        <v>0</v>
      </c>
    </row>
    <row r="103" spans="1:5" ht="13.2" hidden="1">
      <c r="A103" s="181">
        <f>'Tab1'!Q102</f>
        <v>0</v>
      </c>
      <c r="B103" s="181">
        <f>'Tab1'!F102</f>
        <v>0</v>
      </c>
      <c r="C103" s="181" t="str">
        <f>'Tab1'!D102</f>
        <v>riga 98</v>
      </c>
      <c r="D103" s="182">
        <f>'Tab1'!E102</f>
        <v>0</v>
      </c>
      <c r="E103" s="182">
        <f t="shared" si="0"/>
        <v>0</v>
      </c>
    </row>
    <row r="104" spans="1:5" ht="13.2" hidden="1">
      <c r="A104" s="181">
        <f>'Tab1'!Q103</f>
        <v>0</v>
      </c>
      <c r="B104" s="181">
        <f>'Tab1'!F103</f>
        <v>0</v>
      </c>
      <c r="C104" s="181" t="str">
        <f>'Tab1'!D103</f>
        <v>riga 99</v>
      </c>
      <c r="D104" s="182">
        <f>'Tab1'!E103</f>
        <v>0</v>
      </c>
      <c r="E104" s="182">
        <f t="shared" si="0"/>
        <v>0</v>
      </c>
    </row>
    <row r="105" spans="1:5" ht="13.2" hidden="1">
      <c r="A105" s="181">
        <f>'Tab1'!Q104</f>
        <v>0</v>
      </c>
      <c r="B105" s="181">
        <f>'Tab1'!F104</f>
        <v>0</v>
      </c>
      <c r="C105" s="181" t="str">
        <f>'Tab1'!D104</f>
        <v>riga 100</v>
      </c>
      <c r="D105" s="182">
        <f>'Tab1'!E104</f>
        <v>0</v>
      </c>
      <c r="E105" s="182">
        <f t="shared" si="0"/>
        <v>0</v>
      </c>
    </row>
    <row r="106" spans="1:5" ht="13.2" hidden="1">
      <c r="A106" s="181">
        <f>'Tab1'!Q105</f>
        <v>0</v>
      </c>
      <c r="B106" s="181">
        <f>'Tab1'!F105</f>
        <v>0</v>
      </c>
      <c r="C106" s="181" t="str">
        <f>'Tab1'!D105</f>
        <v>riga 101</v>
      </c>
      <c r="D106" s="182">
        <f>'Tab1'!E105</f>
        <v>0</v>
      </c>
      <c r="E106" s="182">
        <f t="shared" si="0"/>
        <v>0</v>
      </c>
    </row>
    <row r="107" spans="1:5" ht="13.2" hidden="1">
      <c r="A107" s="181">
        <f>'Tab1'!Q106</f>
        <v>0</v>
      </c>
      <c r="B107" s="181">
        <f>'Tab1'!F106</f>
        <v>0</v>
      </c>
      <c r="C107" s="181" t="str">
        <f>'Tab1'!D106</f>
        <v>riga 102</v>
      </c>
      <c r="D107" s="182">
        <f>'Tab1'!E106</f>
        <v>0</v>
      </c>
      <c r="E107" s="182">
        <f t="shared" si="0"/>
        <v>0</v>
      </c>
    </row>
    <row r="108" spans="1:5" ht="13.2" hidden="1">
      <c r="A108" s="181">
        <f>'Tab1'!Q107</f>
        <v>0</v>
      </c>
      <c r="B108" s="181">
        <f>'Tab1'!F107</f>
        <v>0</v>
      </c>
      <c r="C108" s="181" t="str">
        <f>'Tab1'!D107</f>
        <v>riga 103</v>
      </c>
      <c r="D108" s="182">
        <f>'Tab1'!E107</f>
        <v>0</v>
      </c>
      <c r="E108" s="182">
        <f t="shared" si="0"/>
        <v>0</v>
      </c>
    </row>
    <row r="109" spans="1:5" ht="13.2" hidden="1">
      <c r="A109" s="181">
        <f>'Tab1'!Q108</f>
        <v>0</v>
      </c>
      <c r="B109" s="181">
        <f>'Tab1'!F108</f>
        <v>0</v>
      </c>
      <c r="C109" s="181" t="str">
        <f>'Tab1'!D108</f>
        <v>riga 104</v>
      </c>
      <c r="D109" s="182">
        <f>'Tab1'!E108</f>
        <v>0</v>
      </c>
      <c r="E109" s="182">
        <f t="shared" si="0"/>
        <v>0</v>
      </c>
    </row>
    <row r="110" spans="1:5" ht="13.2" hidden="1">
      <c r="A110" s="181">
        <f>'Tab1'!Q109</f>
        <v>0</v>
      </c>
      <c r="B110" s="181">
        <f>'Tab1'!F109</f>
        <v>0</v>
      </c>
      <c r="C110" s="181" t="str">
        <f>'Tab1'!D109</f>
        <v>riga 105</v>
      </c>
      <c r="D110" s="182">
        <f>'Tab1'!E109</f>
        <v>0</v>
      </c>
      <c r="E110" s="182">
        <f t="shared" si="0"/>
        <v>0</v>
      </c>
    </row>
    <row r="111" spans="1:5" ht="13.2" hidden="1">
      <c r="A111" s="181">
        <f>'Tab1'!Q110</f>
        <v>0</v>
      </c>
      <c r="B111" s="181">
        <f>'Tab1'!F110</f>
        <v>0</v>
      </c>
      <c r="C111" s="181" t="str">
        <f>'Tab1'!D110</f>
        <v>riga 106</v>
      </c>
      <c r="D111" s="182">
        <f>'Tab1'!E110</f>
        <v>0</v>
      </c>
      <c r="E111" s="182">
        <f t="shared" si="0"/>
        <v>0</v>
      </c>
    </row>
    <row r="112" spans="1:5" ht="13.2" hidden="1">
      <c r="A112" s="181">
        <f>'Tab1'!Q111</f>
        <v>0</v>
      </c>
      <c r="B112" s="181">
        <f>'Tab1'!F111</f>
        <v>0</v>
      </c>
      <c r="C112" s="181" t="str">
        <f>'Tab1'!D111</f>
        <v>riga 107</v>
      </c>
      <c r="D112" s="182">
        <f>'Tab1'!E111</f>
        <v>0</v>
      </c>
      <c r="E112" s="182">
        <f t="shared" si="0"/>
        <v>0</v>
      </c>
    </row>
    <row r="113" spans="1:5" ht="13.2" hidden="1">
      <c r="A113" s="181">
        <f>'Tab1'!Q112</f>
        <v>0</v>
      </c>
      <c r="B113" s="181">
        <f>'Tab1'!F112</f>
        <v>0</v>
      </c>
      <c r="C113" s="181" t="str">
        <f>'Tab1'!D112</f>
        <v>riga 108</v>
      </c>
      <c r="D113" s="182">
        <f>'Tab1'!E112</f>
        <v>0</v>
      </c>
      <c r="E113" s="182">
        <f t="shared" si="0"/>
        <v>0</v>
      </c>
    </row>
    <row r="114" spans="1:5" ht="13.2" hidden="1">
      <c r="A114" s="181">
        <f>'Tab1'!Q113</f>
        <v>0</v>
      </c>
      <c r="B114" s="181">
        <f>'Tab1'!F113</f>
        <v>0</v>
      </c>
      <c r="C114" s="181" t="str">
        <f>'Tab1'!D113</f>
        <v>riga 109</v>
      </c>
      <c r="D114" s="182">
        <f>'Tab1'!E113</f>
        <v>0</v>
      </c>
      <c r="E114" s="182">
        <f t="shared" si="0"/>
        <v>0</v>
      </c>
    </row>
    <row r="115" spans="1:5" ht="13.2" hidden="1">
      <c r="A115" s="181">
        <f>'Tab1'!Q114</f>
        <v>0</v>
      </c>
      <c r="B115" s="181">
        <f>'Tab1'!F114</f>
        <v>0</v>
      </c>
      <c r="C115" s="181" t="str">
        <f>'Tab1'!D114</f>
        <v>riga 110</v>
      </c>
      <c r="D115" s="182">
        <f>'Tab1'!E114</f>
        <v>0</v>
      </c>
      <c r="E115" s="182">
        <f t="shared" si="0"/>
        <v>0</v>
      </c>
    </row>
    <row r="116" spans="1:5" ht="13.2" hidden="1">
      <c r="A116" s="181">
        <f>'Tab1'!Q115</f>
        <v>0</v>
      </c>
      <c r="B116" s="181">
        <f>'Tab1'!F115</f>
        <v>0</v>
      </c>
      <c r="C116" s="181" t="str">
        <f>'Tab1'!D115</f>
        <v>riga 111</v>
      </c>
      <c r="D116" s="182">
        <f>'Tab1'!E115</f>
        <v>0</v>
      </c>
      <c r="E116" s="182">
        <f t="shared" si="0"/>
        <v>0</v>
      </c>
    </row>
    <row r="117" spans="1:5" ht="13.2" hidden="1">
      <c r="A117" s="181">
        <f>'Tab1'!Q116</f>
        <v>0</v>
      </c>
      <c r="B117" s="181">
        <f>'Tab1'!F116</f>
        <v>0</v>
      </c>
      <c r="C117" s="181" t="str">
        <f>'Tab1'!D116</f>
        <v>riga 112</v>
      </c>
      <c r="D117" s="182">
        <f>'Tab1'!E116</f>
        <v>0</v>
      </c>
      <c r="E117" s="182">
        <f t="shared" si="0"/>
        <v>0</v>
      </c>
    </row>
    <row r="118" spans="1:5" ht="13.2" hidden="1">
      <c r="A118" s="181">
        <f>'Tab1'!Q117</f>
        <v>0</v>
      </c>
      <c r="B118" s="181">
        <f>'Tab1'!F117</f>
        <v>0</v>
      </c>
      <c r="C118" s="181" t="str">
        <f>'Tab1'!D117</f>
        <v>riga 113</v>
      </c>
      <c r="D118" s="182">
        <f>'Tab1'!E117</f>
        <v>0</v>
      </c>
      <c r="E118" s="182">
        <f t="shared" si="0"/>
        <v>0</v>
      </c>
    </row>
    <row r="119" spans="1:5" ht="13.2" hidden="1">
      <c r="A119" s="181">
        <f>'Tab1'!Q118</f>
        <v>0</v>
      </c>
      <c r="B119" s="181">
        <f>'Tab1'!F118</f>
        <v>0</v>
      </c>
      <c r="C119" s="181" t="str">
        <f>'Tab1'!D118</f>
        <v>riga 114</v>
      </c>
      <c r="D119" s="182">
        <f>'Tab1'!E118</f>
        <v>0</v>
      </c>
      <c r="E119" s="182">
        <f t="shared" si="0"/>
        <v>0</v>
      </c>
    </row>
    <row r="120" spans="1:5" ht="13.2" hidden="1">
      <c r="A120" s="181">
        <f>'Tab1'!Q119</f>
        <v>0</v>
      </c>
      <c r="B120" s="181">
        <f>'Tab1'!F119</f>
        <v>0</v>
      </c>
      <c r="C120" s="181" t="str">
        <f>'Tab1'!D119</f>
        <v>riga 115</v>
      </c>
      <c r="D120" s="182">
        <f>'Tab1'!E119</f>
        <v>0</v>
      </c>
      <c r="E120" s="182">
        <f t="shared" si="0"/>
        <v>0</v>
      </c>
    </row>
    <row r="121" spans="1:5" ht="13.2" hidden="1">
      <c r="A121" s="181">
        <f>'Tab1'!Q120</f>
        <v>0</v>
      </c>
      <c r="B121" s="181">
        <f>'Tab1'!F120</f>
        <v>0</v>
      </c>
      <c r="C121" s="181" t="str">
        <f>'Tab1'!D120</f>
        <v>riga 116</v>
      </c>
      <c r="D121" s="182">
        <f>'Tab1'!E120</f>
        <v>0</v>
      </c>
      <c r="E121" s="182">
        <f t="shared" si="0"/>
        <v>0</v>
      </c>
    </row>
    <row r="122" spans="1:5" ht="13.2" hidden="1">
      <c r="A122" s="181">
        <f>'Tab1'!Q121</f>
        <v>0</v>
      </c>
      <c r="B122" s="181">
        <f>'Tab1'!F121</f>
        <v>0</v>
      </c>
      <c r="C122" s="181" t="str">
        <f>'Tab1'!D121</f>
        <v>riga 117</v>
      </c>
      <c r="D122" s="182">
        <f>'Tab1'!E121</f>
        <v>0</v>
      </c>
      <c r="E122" s="182">
        <f t="shared" si="0"/>
        <v>0</v>
      </c>
    </row>
    <row r="123" spans="1:5" ht="13.2" hidden="1">
      <c r="A123" s="181">
        <f>'Tab1'!Q122</f>
        <v>0</v>
      </c>
      <c r="B123" s="181">
        <f>'Tab1'!F122</f>
        <v>0</v>
      </c>
      <c r="C123" s="181" t="str">
        <f>'Tab1'!D122</f>
        <v>riga 118</v>
      </c>
      <c r="D123" s="182">
        <f>'Tab1'!E122</f>
        <v>0</v>
      </c>
      <c r="E123" s="182">
        <f t="shared" si="0"/>
        <v>0</v>
      </c>
    </row>
    <row r="124" spans="1:5" ht="13.2" hidden="1">
      <c r="A124" s="181">
        <f>'Tab1'!Q123</f>
        <v>0</v>
      </c>
      <c r="B124" s="181">
        <f>'Tab1'!F123</f>
        <v>0</v>
      </c>
      <c r="C124" s="181" t="str">
        <f>'Tab1'!D123</f>
        <v>riga 119</v>
      </c>
      <c r="D124" s="182">
        <f>'Tab1'!E123</f>
        <v>0</v>
      </c>
      <c r="E124" s="182">
        <f t="shared" si="0"/>
        <v>0</v>
      </c>
    </row>
    <row r="125" spans="1:5" ht="13.2" hidden="1">
      <c r="A125" s="181">
        <f>'Tab1'!Q124</f>
        <v>0</v>
      </c>
      <c r="B125" s="181">
        <f>'Tab1'!F124</f>
        <v>0</v>
      </c>
      <c r="C125" s="181" t="str">
        <f>'Tab1'!D124</f>
        <v>riga 120</v>
      </c>
      <c r="D125" s="182">
        <f>'Tab1'!E124</f>
        <v>0</v>
      </c>
      <c r="E125" s="182">
        <f t="shared" si="0"/>
        <v>0</v>
      </c>
    </row>
    <row r="126" spans="1:5" ht="15.6" hidden="1">
      <c r="A126" s="177" t="s">
        <v>409</v>
      </c>
      <c r="B126" s="177" t="s">
        <v>410</v>
      </c>
      <c r="C126" s="178" t="str">
        <f>'Tab1'!A125</f>
        <v>giacenze da settimane precedenti</v>
      </c>
      <c r="D126" s="179"/>
      <c r="E126" s="180">
        <f>SUM(E127:E146)</f>
        <v>0</v>
      </c>
    </row>
    <row r="127" spans="1:5" ht="13.2" hidden="1">
      <c r="A127" s="181">
        <f>'Tab1'!Q126</f>
        <v>0</v>
      </c>
      <c r="B127" s="181" t="str">
        <f>'Tab1'!F126</f>
        <v>PZ</v>
      </c>
      <c r="C127" s="181" t="str">
        <f>'Tab1'!D126</f>
        <v>PASSATA EXTRA DI POMODORO BIODINAMICA ML.700 - Lunella</v>
      </c>
      <c r="D127" s="182">
        <f>'Tab1'!E126</f>
        <v>2.2999999999999998</v>
      </c>
      <c r="E127" s="182">
        <f t="shared" ref="E127:E146" si="1">A127*D127</f>
        <v>0</v>
      </c>
    </row>
    <row r="128" spans="1:5" ht="13.2" hidden="1">
      <c r="A128" s="181">
        <f>'Tab1'!Q127</f>
        <v>0</v>
      </c>
      <c r="B128" s="181" t="str">
        <f>'Tab1'!F127</f>
        <v>PZ</v>
      </c>
      <c r="C128" s="181" t="str">
        <f>'Tab1'!D127</f>
        <v>PASSATA DI POMODORO BIO ML. 700 - La Terra &amp; Cielo</v>
      </c>
      <c r="D128" s="182">
        <f>'Tab1'!E127</f>
        <v>1.7</v>
      </c>
      <c r="E128" s="182">
        <f t="shared" si="1"/>
        <v>0</v>
      </c>
    </row>
    <row r="129" spans="1:5" ht="13.2" hidden="1">
      <c r="A129" s="181">
        <f>'Tab1'!Q128</f>
        <v>0</v>
      </c>
      <c r="B129" s="181" t="str">
        <f>'Tab1'!F128</f>
        <v>PZ</v>
      </c>
      <c r="C129" s="181" t="str">
        <f>'Tab1'!D128</f>
        <v>SUCCO DI PERA E MELA - BOTT. 750 ML - Bio Trentino</v>
      </c>
      <c r="D129" s="182">
        <f>'Tab1'!E128</f>
        <v>2.2999999999999998</v>
      </c>
      <c r="E129" s="182">
        <f t="shared" si="1"/>
        <v>0</v>
      </c>
    </row>
    <row r="130" spans="1:5" ht="13.2" hidden="1">
      <c r="A130" s="181">
        <f>'Tab1'!Q129</f>
        <v>0</v>
      </c>
      <c r="B130" s="181" t="str">
        <f>'Tab1'!F129</f>
        <v>PZ</v>
      </c>
      <c r="C130" s="181" t="str">
        <f>'Tab1'!D129</f>
        <v>FILETTI DI ACCIUGHE ALL'OLIO DI OLIVA 160 gr</v>
      </c>
      <c r="D130" s="182">
        <f>'Tab1'!E129</f>
        <v>4.75</v>
      </c>
      <c r="E130" s="182">
        <f t="shared" si="1"/>
        <v>0</v>
      </c>
    </row>
    <row r="131" spans="1:5" ht="13.2" hidden="1">
      <c r="A131" s="181">
        <f>'Tab1'!Q130</f>
        <v>0</v>
      </c>
      <c r="B131" s="181">
        <f>'Tab1'!F130</f>
        <v>0</v>
      </c>
      <c r="C131" s="181" t="str">
        <f>'Tab1'!D130</f>
        <v>riga 5</v>
      </c>
      <c r="D131" s="182">
        <f>'Tab1'!E130</f>
        <v>0</v>
      </c>
      <c r="E131" s="182">
        <f t="shared" si="1"/>
        <v>0</v>
      </c>
    </row>
    <row r="132" spans="1:5" ht="13.2" hidden="1">
      <c r="A132" s="181">
        <f>'Tab1'!Q131</f>
        <v>0</v>
      </c>
      <c r="B132" s="181">
        <f>'Tab1'!F131</f>
        <v>0</v>
      </c>
      <c r="C132" s="181" t="str">
        <f>'Tab1'!D131</f>
        <v>riga 6</v>
      </c>
      <c r="D132" s="182">
        <f>'Tab1'!E131</f>
        <v>0</v>
      </c>
      <c r="E132" s="182">
        <f t="shared" si="1"/>
        <v>0</v>
      </c>
    </row>
    <row r="133" spans="1:5" ht="13.2" hidden="1">
      <c r="A133" s="181">
        <f>'Tab1'!Q132</f>
        <v>0</v>
      </c>
      <c r="B133" s="181">
        <f>'Tab1'!F132</f>
        <v>0</v>
      </c>
      <c r="C133" s="181" t="str">
        <f>'Tab1'!D132</f>
        <v>riga 7</v>
      </c>
      <c r="D133" s="182">
        <f>'Tab1'!E132</f>
        <v>0</v>
      </c>
      <c r="E133" s="182">
        <f t="shared" si="1"/>
        <v>0</v>
      </c>
    </row>
    <row r="134" spans="1:5" ht="13.2" hidden="1">
      <c r="A134" s="181">
        <f>'Tab1'!Q133</f>
        <v>0</v>
      </c>
      <c r="B134" s="181">
        <f>'Tab1'!F133</f>
        <v>0</v>
      </c>
      <c r="C134" s="181" t="str">
        <f>'Tab1'!D133</f>
        <v>riga 8</v>
      </c>
      <c r="D134" s="182">
        <f>'Tab1'!E133</f>
        <v>0</v>
      </c>
      <c r="E134" s="182">
        <f t="shared" si="1"/>
        <v>0</v>
      </c>
    </row>
    <row r="135" spans="1:5" ht="13.2" hidden="1">
      <c r="A135" s="181">
        <f>'Tab1'!Q134</f>
        <v>0</v>
      </c>
      <c r="B135" s="181">
        <f>'Tab1'!F134</f>
        <v>0</v>
      </c>
      <c r="C135" s="181" t="str">
        <f>'Tab1'!D134</f>
        <v>riga 9</v>
      </c>
      <c r="D135" s="182">
        <f>'Tab1'!E134</f>
        <v>0</v>
      </c>
      <c r="E135" s="182">
        <f t="shared" si="1"/>
        <v>0</v>
      </c>
    </row>
    <row r="136" spans="1:5" ht="13.2" hidden="1">
      <c r="A136" s="181">
        <f>'Tab1'!Q135</f>
        <v>0</v>
      </c>
      <c r="B136" s="181">
        <f>'Tab1'!F135</f>
        <v>0</v>
      </c>
      <c r="C136" s="181" t="str">
        <f>'Tab1'!D135</f>
        <v>riga 10</v>
      </c>
      <c r="D136" s="182">
        <f>'Tab1'!E135</f>
        <v>0</v>
      </c>
      <c r="E136" s="182">
        <f t="shared" si="1"/>
        <v>0</v>
      </c>
    </row>
    <row r="137" spans="1:5" ht="13.2" hidden="1">
      <c r="A137" s="181">
        <f>'Tab1'!Q136</f>
        <v>0</v>
      </c>
      <c r="B137" s="181">
        <f>'Tab1'!F136</f>
        <v>0</v>
      </c>
      <c r="C137" s="181" t="str">
        <f>'Tab1'!D136</f>
        <v>riga 11</v>
      </c>
      <c r="D137" s="182">
        <f>'Tab1'!E136</f>
        <v>0</v>
      </c>
      <c r="E137" s="182">
        <f t="shared" si="1"/>
        <v>0</v>
      </c>
    </row>
    <row r="138" spans="1:5" ht="13.2" hidden="1">
      <c r="A138" s="181">
        <f>'Tab1'!Q137</f>
        <v>0</v>
      </c>
      <c r="B138" s="181">
        <f>'Tab1'!F137</f>
        <v>0</v>
      </c>
      <c r="C138" s="181" t="str">
        <f>'Tab1'!D137</f>
        <v>riga 12</v>
      </c>
      <c r="D138" s="182">
        <f>'Tab1'!E137</f>
        <v>0</v>
      </c>
      <c r="E138" s="182">
        <f t="shared" si="1"/>
        <v>0</v>
      </c>
    </row>
    <row r="139" spans="1:5" ht="13.2" hidden="1">
      <c r="A139" s="181">
        <f>'Tab1'!Q138</f>
        <v>0</v>
      </c>
      <c r="B139" s="181">
        <f>'Tab1'!F138</f>
        <v>0</v>
      </c>
      <c r="C139" s="181" t="str">
        <f>'Tab1'!D138</f>
        <v>riga 13</v>
      </c>
      <c r="D139" s="182">
        <f>'Tab1'!E138</f>
        <v>0</v>
      </c>
      <c r="E139" s="182">
        <f t="shared" si="1"/>
        <v>0</v>
      </c>
    </row>
    <row r="140" spans="1:5" ht="13.2" hidden="1">
      <c r="A140" s="181">
        <f>'Tab1'!Q139</f>
        <v>0</v>
      </c>
      <c r="B140" s="181">
        <f>'Tab1'!F139</f>
        <v>0</v>
      </c>
      <c r="C140" s="181" t="str">
        <f>'Tab1'!D139</f>
        <v>riga 14</v>
      </c>
      <c r="D140" s="182">
        <f>'Tab1'!E139</f>
        <v>0</v>
      </c>
      <c r="E140" s="182">
        <f t="shared" si="1"/>
        <v>0</v>
      </c>
    </row>
    <row r="141" spans="1:5" ht="13.2" hidden="1">
      <c r="A141" s="181">
        <f>'Tab1'!Q140</f>
        <v>0</v>
      </c>
      <c r="B141" s="181">
        <f>'Tab1'!F140</f>
        <v>0</v>
      </c>
      <c r="C141" s="181" t="str">
        <f>'Tab1'!D140</f>
        <v>riga 15</v>
      </c>
      <c r="D141" s="182">
        <f>'Tab1'!E140</f>
        <v>0</v>
      </c>
      <c r="E141" s="182">
        <f t="shared" si="1"/>
        <v>0</v>
      </c>
    </row>
    <row r="142" spans="1:5" ht="13.2" hidden="1">
      <c r="A142" s="181">
        <f>'Tab1'!Q141</f>
        <v>0</v>
      </c>
      <c r="B142" s="181">
        <f>'Tab1'!F141</f>
        <v>0</v>
      </c>
      <c r="C142" s="181" t="str">
        <f>'Tab1'!D141</f>
        <v>riga 16</v>
      </c>
      <c r="D142" s="182">
        <f>'Tab1'!E141</f>
        <v>0</v>
      </c>
      <c r="E142" s="182">
        <f t="shared" si="1"/>
        <v>0</v>
      </c>
    </row>
    <row r="143" spans="1:5" ht="13.2" hidden="1">
      <c r="A143" s="181">
        <f>'Tab1'!Q142</f>
        <v>0</v>
      </c>
      <c r="B143" s="181">
        <f>'Tab1'!F142</f>
        <v>0</v>
      </c>
      <c r="C143" s="181" t="str">
        <f>'Tab1'!D142</f>
        <v>riga 17</v>
      </c>
      <c r="D143" s="182">
        <f>'Tab1'!E142</f>
        <v>0</v>
      </c>
      <c r="E143" s="182">
        <f t="shared" si="1"/>
        <v>0</v>
      </c>
    </row>
    <row r="144" spans="1:5" ht="13.2" hidden="1">
      <c r="A144" s="181">
        <f>'Tab1'!Q143</f>
        <v>0</v>
      </c>
      <c r="B144" s="181">
        <f>'Tab1'!F143</f>
        <v>0</v>
      </c>
      <c r="C144" s="181" t="str">
        <f>'Tab1'!D143</f>
        <v>riga 18</v>
      </c>
      <c r="D144" s="182">
        <f>'Tab1'!E143</f>
        <v>0</v>
      </c>
      <c r="E144" s="182">
        <f t="shared" si="1"/>
        <v>0</v>
      </c>
    </row>
    <row r="145" spans="1:5" ht="13.2" hidden="1">
      <c r="A145" s="181">
        <f>'Tab1'!Q144</f>
        <v>0</v>
      </c>
      <c r="B145" s="181">
        <f>'Tab1'!F144</f>
        <v>0</v>
      </c>
      <c r="C145" s="181" t="str">
        <f>'Tab1'!D144</f>
        <v>riga 19</v>
      </c>
      <c r="D145" s="182">
        <f>'Tab1'!E144</f>
        <v>0</v>
      </c>
      <c r="E145" s="182">
        <f t="shared" si="1"/>
        <v>0</v>
      </c>
    </row>
    <row r="146" spans="1:5" ht="13.2" hidden="1">
      <c r="A146" s="181">
        <f>'Tab1'!Q145</f>
        <v>0</v>
      </c>
      <c r="B146" s="181">
        <f>'Tab1'!F145</f>
        <v>0</v>
      </c>
      <c r="C146" s="181" t="str">
        <f>'Tab1'!D145</f>
        <v>riga 20</v>
      </c>
      <c r="D146" s="182">
        <f>'Tab1'!E145</f>
        <v>0</v>
      </c>
      <c r="E146" s="182">
        <f t="shared" si="1"/>
        <v>0</v>
      </c>
    </row>
    <row r="147" spans="1:5" ht="15.6" hidden="1">
      <c r="A147" s="177" t="s">
        <v>409</v>
      </c>
      <c r="B147" s="177" t="s">
        <v>410</v>
      </c>
      <c r="C147" s="178" t="str">
        <f>'Tab1'!A146</f>
        <v>Semi lino</v>
      </c>
      <c r="D147" s="179"/>
      <c r="E147" s="180">
        <f>SUM(E148:E167)</f>
        <v>0</v>
      </c>
    </row>
    <row r="148" spans="1:5" ht="13.2" hidden="1">
      <c r="A148" s="183">
        <f>'Tab1'!Q147</f>
        <v>0</v>
      </c>
      <c r="B148" s="181" t="str">
        <f>'Tab1'!F147</f>
        <v>PZ</v>
      </c>
      <c r="C148" s="181" t="str">
        <f>'Tab1'!D147</f>
        <v>BISCOTTI GRANO SARACENO BIO gr.250 - Torre Colombaia</v>
      </c>
      <c r="D148" s="182">
        <f>'Tab1'!E147</f>
        <v>4.2</v>
      </c>
      <c r="E148" s="182">
        <f t="shared" ref="E148:E167" si="2">A148*D148</f>
        <v>0</v>
      </c>
    </row>
    <row r="149" spans="1:5" ht="13.2" hidden="1">
      <c r="A149" s="183">
        <f>'Tab1'!Q148</f>
        <v>0</v>
      </c>
      <c r="B149" s="181" t="str">
        <f>'Tab1'!F148</f>
        <v>PZ</v>
      </c>
      <c r="C149" s="181" t="str">
        <f>'Tab1'!D148</f>
        <v>CRACKERS GRANO SARACENO BIO gr.180 - Torre Colombaia</v>
      </c>
      <c r="D149" s="182">
        <f>'Tab1'!E148</f>
        <v>3.4</v>
      </c>
      <c r="E149" s="182">
        <f t="shared" si="2"/>
        <v>0</v>
      </c>
    </row>
    <row r="150" spans="1:5" ht="13.2" hidden="1">
      <c r="A150" s="183">
        <f>'Tab1'!Q149</f>
        <v>0</v>
      </c>
      <c r="B150" s="181" t="str">
        <f>'Tab1'!F149</f>
        <v>PZ</v>
      </c>
      <c r="C150" s="181" t="str">
        <f>'Tab1'!D149</f>
        <v>STRANGOZZI INTEGRALI FARAONE (Khorasan100% bio) gr. 500 - Torre Colombaia</v>
      </c>
      <c r="D150" s="182">
        <f>'Tab1'!E149</f>
        <v>3.6</v>
      </c>
      <c r="E150" s="182">
        <f t="shared" si="2"/>
        <v>0</v>
      </c>
    </row>
    <row r="151" spans="1:5" ht="13.2" hidden="1">
      <c r="A151" s="183">
        <f>'Tab1'!Q150</f>
        <v>0</v>
      </c>
      <c r="B151" s="181" t="str">
        <f>'Tab1'!F150</f>
        <v>PZ</v>
      </c>
      <c r="C151" s="181" t="str">
        <f>'Tab1'!D150</f>
        <v>STROZZAPRETI INTEGRALI FARRO (100% bio) gr. 500 - Torre Colombaia</v>
      </c>
      <c r="D151" s="182">
        <f>'Tab1'!E150</f>
        <v>3.6</v>
      </c>
      <c r="E151" s="182">
        <f t="shared" si="2"/>
        <v>0</v>
      </c>
    </row>
    <row r="152" spans="1:5" ht="13.2" hidden="1">
      <c r="A152" s="183">
        <f>'Tab1'!Q151</f>
        <v>0</v>
      </c>
      <c r="B152" s="181" t="str">
        <f>'Tab1'!F151</f>
        <v>PZ</v>
      </c>
      <c r="C152" s="181" t="str">
        <f>'Tab1'!D151</f>
        <v>TAGLIATELLE SEMINTEGRALI FARAONE (Khorasan100% bio) gr. 250 - Torre Colombaia</v>
      </c>
      <c r="D152" s="182">
        <f>'Tab1'!E151</f>
        <v>3</v>
      </c>
      <c r="E152" s="182">
        <f t="shared" si="2"/>
        <v>0</v>
      </c>
    </row>
    <row r="153" spans="1:5" ht="13.2" hidden="1">
      <c r="A153" s="183">
        <f>'Tab1'!Q152</f>
        <v>0</v>
      </c>
      <c r="B153" s="181" t="str">
        <f>'Tab1'!F152</f>
        <v>PZ</v>
      </c>
      <c r="C153" s="181" t="str">
        <f>'Tab1'!D152</f>
        <v>SEMI DECORTICATI DI GIRASOLE - GR. 300 - Torre Colombaia</v>
      </c>
      <c r="D153" s="182">
        <f>'Tab1'!E152</f>
        <v>3.65</v>
      </c>
      <c r="E153" s="182">
        <f t="shared" si="2"/>
        <v>0</v>
      </c>
    </row>
    <row r="154" spans="1:5" ht="13.2" hidden="1">
      <c r="A154" s="183">
        <f>'Tab1'!Q153</f>
        <v>0</v>
      </c>
      <c r="B154" s="181" t="str">
        <f>'Tab1'!F153</f>
        <v>PZ</v>
      </c>
      <c r="C154" s="181" t="str">
        <f>'Tab1'!D153</f>
        <v>SEMI DI LINO - GR. 500 - Torre Colombaia</v>
      </c>
      <c r="D154" s="182">
        <f>'Tab1'!E153</f>
        <v>3.35</v>
      </c>
      <c r="E154" s="182">
        <f t="shared" si="2"/>
        <v>0</v>
      </c>
    </row>
    <row r="155" spans="1:5" ht="13.2" hidden="1">
      <c r="A155" s="183">
        <f>'Tab1'!Q154</f>
        <v>0</v>
      </c>
      <c r="B155" s="181" t="str">
        <f>'Tab1'!F154</f>
        <v>PZ</v>
      </c>
      <c r="C155" s="181" t="str">
        <f>'Tab1'!D154</f>
        <v>FAVE PICCOLE BIANCHE DECORTICATE conf. gr. 500 - Torre Colombaia</v>
      </c>
      <c r="D155" s="182">
        <f>'Tab1'!E154</f>
        <v>3</v>
      </c>
      <c r="E155" s="182">
        <f t="shared" si="2"/>
        <v>0</v>
      </c>
    </row>
    <row r="156" spans="1:5" ht="13.2" hidden="1">
      <c r="A156" s="183">
        <f>'Tab1'!Q155</f>
        <v>0</v>
      </c>
      <c r="B156" s="181" t="str">
        <f>'Tab1'!F155</f>
        <v>PZ</v>
      </c>
      <c r="C156" s="181" t="str">
        <f>'Tab1'!D155</f>
        <v>LENTICCHIE DECORTICATE gr. 500 - Torre Colombaia</v>
      </c>
      <c r="D156" s="182">
        <f>'Tab1'!E155</f>
        <v>4.8</v>
      </c>
      <c r="E156" s="182">
        <f t="shared" si="2"/>
        <v>0</v>
      </c>
    </row>
    <row r="157" spans="1:5" ht="13.2" hidden="1">
      <c r="A157" s="183">
        <f>'Tab1'!Q156</f>
        <v>0</v>
      </c>
      <c r="B157" s="181" t="str">
        <f>'Tab1'!F156</f>
        <v>PZ</v>
      </c>
      <c r="C157" s="181" t="str">
        <f>'Tab1'!D156</f>
        <v>LENTICCHIE INTERE OCCHIO DI PERNICE BIO - di montagna gr. 500 - Torre Colombaia</v>
      </c>
      <c r="D157" s="182">
        <f>'Tab1'!E156</f>
        <v>4.5</v>
      </c>
      <c r="E157" s="182">
        <f t="shared" si="2"/>
        <v>0</v>
      </c>
    </row>
    <row r="158" spans="1:5" ht="13.2" hidden="1">
      <c r="A158" s="183">
        <f>'Tab1'!Q157</f>
        <v>0</v>
      </c>
      <c r="B158" s="181" t="str">
        <f>'Tab1'!F157</f>
        <v>PZ</v>
      </c>
      <c r="C158" s="181" t="str">
        <f>'Tab1'!D157</f>
        <v>MIGLIO GIALLO piccolo decorticato gr. 500 - Torre Colombaia</v>
      </c>
      <c r="D158" s="182">
        <f>'Tab1'!E157</f>
        <v>2.65</v>
      </c>
      <c r="E158" s="182">
        <f t="shared" si="2"/>
        <v>0</v>
      </c>
    </row>
    <row r="159" spans="1:5" ht="13.2" hidden="1">
      <c r="A159" s="183">
        <f>'Tab1'!Q158</f>
        <v>0</v>
      </c>
      <c r="B159" s="181" t="str">
        <f>'Tab1'!F158</f>
        <v>PZ</v>
      </c>
      <c r="C159" s="181" t="str">
        <f>'Tab1'!D158</f>
        <v>ORZO PERLATO gr.500 - Torre Colombaia</v>
      </c>
      <c r="D159" s="182">
        <f>'Tab1'!E158</f>
        <v>2.2999999999999998</v>
      </c>
      <c r="E159" s="182">
        <f t="shared" si="2"/>
        <v>0</v>
      </c>
    </row>
    <row r="160" spans="1:5" ht="13.2" hidden="1">
      <c r="A160" s="183">
        <f>'Tab1'!Q159</f>
        <v>0</v>
      </c>
      <c r="B160" s="181" t="str">
        <f>'Tab1'!F159</f>
        <v>PZ</v>
      </c>
      <c r="C160" s="181" t="str">
        <f>'Tab1'!D159</f>
        <v>GALLETTE DI FARRO gr.100 - Torre Colombaia</v>
      </c>
      <c r="D160" s="182">
        <f>'Tab1'!E159</f>
        <v>2.2999999999999998</v>
      </c>
      <c r="E160" s="182">
        <f t="shared" si="2"/>
        <v>0</v>
      </c>
    </row>
    <row r="161" spans="1:5" ht="13.2" hidden="1">
      <c r="A161" s="183">
        <f>'Tab1'!Q160</f>
        <v>0</v>
      </c>
      <c r="B161" s="181" t="str">
        <f>'Tab1'!F160</f>
        <v>PZ</v>
      </c>
      <c r="C161" s="181" t="str">
        <f>'Tab1'!D160</f>
        <v>TAHIN DI GIRASOLE GR. 280 - Torre Colombaia</v>
      </c>
      <c r="D161" s="182">
        <f>'Tab1'!E160</f>
        <v>5.95</v>
      </c>
      <c r="E161" s="182">
        <f t="shared" si="2"/>
        <v>0</v>
      </c>
    </row>
    <row r="162" spans="1:5" ht="13.2" hidden="1">
      <c r="A162" s="183">
        <f>'Tab1'!Q161</f>
        <v>0</v>
      </c>
      <c r="B162" s="181" t="str">
        <f>'Tab1'!F161</f>
        <v>PZ</v>
      </c>
      <c r="C162" s="181" t="str">
        <f>'Tab1'!D161</f>
        <v>SPREMUTA DI SEMI DI GIRASOLE ML.750 - Torre Colombaia</v>
      </c>
      <c r="D162" s="182">
        <f>'Tab1'!E161</f>
        <v>6</v>
      </c>
      <c r="E162" s="182">
        <f t="shared" si="2"/>
        <v>0</v>
      </c>
    </row>
    <row r="163" spans="1:5" ht="13.2" hidden="1">
      <c r="A163" s="183">
        <f>'Tab1'!Q162</f>
        <v>0</v>
      </c>
      <c r="B163" s="181">
        <f>'Tab1'!F162</f>
        <v>0</v>
      </c>
      <c r="C163" s="181" t="str">
        <f>'Tab1'!D162</f>
        <v>riga 16</v>
      </c>
      <c r="D163" s="182">
        <f>'Tab1'!E162</f>
        <v>0</v>
      </c>
      <c r="E163" s="182">
        <f t="shared" si="2"/>
        <v>0</v>
      </c>
    </row>
    <row r="164" spans="1:5" ht="13.2" hidden="1">
      <c r="A164" s="183">
        <f>'Tab1'!Q163</f>
        <v>0</v>
      </c>
      <c r="B164" s="181">
        <f>'Tab1'!F163</f>
        <v>0</v>
      </c>
      <c r="C164" s="181" t="str">
        <f>'Tab1'!D163</f>
        <v>riga 17</v>
      </c>
      <c r="D164" s="182">
        <f>'Tab1'!E163</f>
        <v>0</v>
      </c>
      <c r="E164" s="182">
        <f t="shared" si="2"/>
        <v>0</v>
      </c>
    </row>
    <row r="165" spans="1:5" ht="13.2" hidden="1">
      <c r="A165" s="183">
        <f>'Tab1'!Q164</f>
        <v>0</v>
      </c>
      <c r="B165" s="181">
        <f>'Tab1'!F164</f>
        <v>0</v>
      </c>
      <c r="C165" s="181" t="str">
        <f>'Tab1'!D164</f>
        <v>riga 18</v>
      </c>
      <c r="D165" s="182">
        <f>'Tab1'!E164</f>
        <v>0</v>
      </c>
      <c r="E165" s="182">
        <f t="shared" si="2"/>
        <v>0</v>
      </c>
    </row>
    <row r="166" spans="1:5" ht="13.2" hidden="1">
      <c r="A166" s="183">
        <f>'Tab1'!Q165</f>
        <v>0</v>
      </c>
      <c r="B166" s="181">
        <f>'Tab1'!F165</f>
        <v>0</v>
      </c>
      <c r="C166" s="181" t="str">
        <f>'Tab1'!D165</f>
        <v>riga 19</v>
      </c>
      <c r="D166" s="182">
        <f>'Tab1'!E165</f>
        <v>0</v>
      </c>
      <c r="E166" s="182">
        <f t="shared" si="2"/>
        <v>0</v>
      </c>
    </row>
    <row r="167" spans="1:5" ht="13.2" hidden="1">
      <c r="A167" s="183">
        <f>'Tab1'!Q166</f>
        <v>0</v>
      </c>
      <c r="B167" s="181">
        <f>'Tab1'!F166</f>
        <v>0</v>
      </c>
      <c r="C167" s="181" t="str">
        <f>'Tab1'!D166</f>
        <v>riga 20</v>
      </c>
      <c r="D167" s="182">
        <f>'Tab1'!E166</f>
        <v>0</v>
      </c>
      <c r="E167" s="182">
        <f t="shared" si="2"/>
        <v>0</v>
      </c>
    </row>
    <row r="168" spans="1:5" ht="15.6" hidden="1">
      <c r="A168" s="177" t="s">
        <v>409</v>
      </c>
      <c r="B168" s="177" t="s">
        <v>411</v>
      </c>
      <c r="C168" s="178" t="str">
        <f>'Tab2'!A4</f>
        <v>PANE di JOSEPH</v>
      </c>
      <c r="D168" s="179"/>
      <c r="E168" s="180">
        <f>SUM(E169:E193)</f>
        <v>0</v>
      </c>
    </row>
    <row r="169" spans="1:5" ht="13.2" hidden="1">
      <c r="A169" s="183">
        <f>'Tab2'!Q5</f>
        <v>0</v>
      </c>
      <c r="B169" s="181" t="str">
        <f>'Tab2'!F5</f>
        <v>PZ</v>
      </c>
      <c r="C169" s="181" t="str">
        <f>'Tab2'!D5</f>
        <v>FOCACCIA DI GRANO DURO (trancio da 135/140 gr) - viene infornato con almeno 3 pz in tutto</v>
      </c>
      <c r="D169" s="182">
        <f>'Tab2'!E5</f>
        <v>1.1000000000000001</v>
      </c>
      <c r="E169" s="182">
        <f t="shared" ref="E169:E193" si="3">A169*D169</f>
        <v>0</v>
      </c>
    </row>
    <row r="170" spans="1:5" ht="13.2" hidden="1">
      <c r="A170" s="183">
        <f>'Tab2'!Q6</f>
        <v>0</v>
      </c>
      <c r="B170" s="181" t="str">
        <f>'Tab2'!F6</f>
        <v>PZ</v>
      </c>
      <c r="C170" s="181" t="str">
        <f>'Tab2'!D6</f>
        <v>FOCACCIA DI GRANO DURO ALLE OLIVE (trancio da 135/140 gr) - viene infornato con almeno 3 pz in tutto</v>
      </c>
      <c r="D170" s="182">
        <f>'Tab2'!E6</f>
        <v>1.4</v>
      </c>
      <c r="E170" s="182">
        <f t="shared" si="3"/>
        <v>0</v>
      </c>
    </row>
    <row r="171" spans="1:5" ht="13.2" hidden="1">
      <c r="A171" s="183">
        <f>'Tab2'!Q7</f>
        <v>0</v>
      </c>
      <c r="B171" s="181" t="str">
        <f>'Tab2'!F7</f>
        <v>PZ</v>
      </c>
      <c r="C171" s="181" t="str">
        <f>'Tab2'!D7</f>
        <v>FOCACCINE TONDE DI GRANO DURO (70 gr cad)</v>
      </c>
      <c r="D171" s="182">
        <f>'Tab2'!E7</f>
        <v>0.6</v>
      </c>
      <c r="E171" s="182">
        <f t="shared" si="3"/>
        <v>0</v>
      </c>
    </row>
    <row r="172" spans="1:5" ht="13.2" hidden="1">
      <c r="A172" s="183">
        <f>'Tab2'!Q8</f>
        <v>0</v>
      </c>
      <c r="B172" s="181" t="str">
        <f>'Tab2'!F8</f>
        <v>PZ</v>
      </c>
      <c r="C172" s="181" t="str">
        <f>'Tab2'!D8</f>
        <v>GRISSINI DI RISO, sacchetto in plastica sigillato (confezione da 250 gr. circa) - viene infornato con almeno 5 pz in tutto</v>
      </c>
      <c r="D172" s="182">
        <f>'Tab2'!E8</f>
        <v>2.7</v>
      </c>
      <c r="E172" s="182">
        <f t="shared" si="3"/>
        <v>0</v>
      </c>
    </row>
    <row r="173" spans="1:5" ht="13.2" hidden="1">
      <c r="A173" s="183">
        <f>'Tab2'!Q9</f>
        <v>0</v>
      </c>
      <c r="B173" s="181" t="str">
        <f>'Tab2'!F9</f>
        <v>PZ</v>
      </c>
      <c r="C173" s="181" t="str">
        <f>'Tab2'!D9</f>
        <v>PANE AI 5 CEREALI (filone da 500 gr circa) - viene infornato con almeno 5 pz in tutto</v>
      </c>
      <c r="D173" s="182">
        <f>'Tab2'!E9</f>
        <v>2.5</v>
      </c>
      <c r="E173" s="182">
        <f t="shared" si="3"/>
        <v>0</v>
      </c>
    </row>
    <row r="174" spans="1:5" ht="13.2" hidden="1">
      <c r="A174" s="183">
        <f>'Tab2'!Q10</f>
        <v>0</v>
      </c>
      <c r="B174" s="181" t="str">
        <f>'Tab2'!F10</f>
        <v>PZ</v>
      </c>
      <c r="C174" s="181" t="str">
        <f>'Tab2'!D10</f>
        <v>PANE CON UVETTA (filoncino da 150 gr circa)</v>
      </c>
      <c r="D174" s="182">
        <f>'Tab2'!E10</f>
        <v>1.3</v>
      </c>
      <c r="E174" s="182">
        <f t="shared" si="3"/>
        <v>0</v>
      </c>
    </row>
    <row r="175" spans="1:5" ht="13.2" hidden="1">
      <c r="A175" s="183">
        <f>'Tab2'!Q11</f>
        <v>0</v>
      </c>
      <c r="B175" s="181" t="str">
        <f>'Tab2'!F11</f>
        <v>PZ</v>
      </c>
      <c r="C175" s="181" t="str">
        <f>'Tab2'!D11</f>
        <v>PANE DI GRANO DURO (filone da 500 gr circa) - viene infornato con almeno 5 pz in tutto</v>
      </c>
      <c r="D175" s="182">
        <f>'Tab2'!E11</f>
        <v>2.4500000000000002</v>
      </c>
      <c r="E175" s="182">
        <f t="shared" si="3"/>
        <v>0</v>
      </c>
    </row>
    <row r="176" spans="1:5" ht="13.2" hidden="1">
      <c r="A176" s="183">
        <f>'Tab2'!Q12</f>
        <v>0</v>
      </c>
      <c r="B176" s="181" t="str">
        <f>'Tab2'!F12</f>
        <v>PZ</v>
      </c>
      <c r="C176" s="181" t="str">
        <f>'Tab2'!D12</f>
        <v>PANE DI SEGALE (pagnotta da 500 gr) - viene infornato con almeno 5 pz in tutto</v>
      </c>
      <c r="D176" s="182">
        <f>'Tab2'!E12</f>
        <v>2.9</v>
      </c>
      <c r="E176" s="182">
        <f t="shared" si="3"/>
        <v>0</v>
      </c>
    </row>
    <row r="177" spans="1:5" ht="13.2" hidden="1">
      <c r="A177" s="183">
        <f>'Tab2'!Q13</f>
        <v>0</v>
      </c>
      <c r="B177" s="181" t="str">
        <f>'Tab2'!F13</f>
        <v>PZ</v>
      </c>
      <c r="C177" s="181" t="str">
        <f>'Tab2'!D13</f>
        <v>PANE INTEGRALE (filone da 500 gr circa) - viene infornato con almeno 5 pz in tutto</v>
      </c>
      <c r="D177" s="182">
        <f>'Tab2'!E13</f>
        <v>2.35</v>
      </c>
      <c r="E177" s="182">
        <f t="shared" si="3"/>
        <v>0</v>
      </c>
    </row>
    <row r="178" spans="1:5" ht="13.2" hidden="1">
      <c r="A178" s="183">
        <f>'Tab2'!Q14</f>
        <v>0</v>
      </c>
      <c r="B178" s="181" t="str">
        <f>'Tab2'!F14</f>
        <v>PZ</v>
      </c>
      <c r="C178" s="181" t="str">
        <f>'Tab2'!D14</f>
        <v>PANINI DI GRANO DURO AI SEMI DI SESAMO (50/55 gr) - viene infornato con almeno 8 pz in tutto</v>
      </c>
      <c r="D178" s="182">
        <f>'Tab2'!E14</f>
        <v>0.5</v>
      </c>
      <c r="E178" s="182">
        <f t="shared" si="3"/>
        <v>0</v>
      </c>
    </row>
    <row r="179" spans="1:5" ht="13.2" hidden="1">
      <c r="A179" s="183">
        <f>'Tab2'!Q15</f>
        <v>0</v>
      </c>
      <c r="B179" s="181">
        <f>'Tab2'!F15</f>
        <v>0</v>
      </c>
      <c r="C179" s="181" t="str">
        <f>'Tab2'!D15</f>
        <v>riga 11</v>
      </c>
      <c r="D179" s="182">
        <f>'Tab2'!E15</f>
        <v>0</v>
      </c>
      <c r="E179" s="182">
        <f t="shared" si="3"/>
        <v>0</v>
      </c>
    </row>
    <row r="180" spans="1:5" ht="13.2" hidden="1">
      <c r="A180" s="183">
        <f>'Tab2'!Q16</f>
        <v>0</v>
      </c>
      <c r="B180" s="181">
        <f>'Tab2'!F16</f>
        <v>0</v>
      </c>
      <c r="C180" s="181" t="str">
        <f>'Tab2'!D16</f>
        <v>riga 12</v>
      </c>
      <c r="D180" s="182">
        <f>'Tab2'!E16</f>
        <v>0</v>
      </c>
      <c r="E180" s="182">
        <f t="shared" si="3"/>
        <v>0</v>
      </c>
    </row>
    <row r="181" spans="1:5" ht="13.2" hidden="1">
      <c r="A181" s="183">
        <f>'Tab2'!Q17</f>
        <v>0</v>
      </c>
      <c r="B181" s="181">
        <f>'Tab2'!F17</f>
        <v>0</v>
      </c>
      <c r="C181" s="181" t="str">
        <f>'Tab2'!D17</f>
        <v>riga 13</v>
      </c>
      <c r="D181" s="182">
        <f>'Tab2'!E17</f>
        <v>0</v>
      </c>
      <c r="E181" s="182">
        <f t="shared" si="3"/>
        <v>0</v>
      </c>
    </row>
    <row r="182" spans="1:5" ht="13.2" hidden="1">
      <c r="A182" s="183">
        <f>'Tab2'!Q18</f>
        <v>0</v>
      </c>
      <c r="B182" s="181">
        <f>'Tab2'!F18</f>
        <v>0</v>
      </c>
      <c r="C182" s="181" t="str">
        <f>'Tab2'!D18</f>
        <v>riga 14</v>
      </c>
      <c r="D182" s="182">
        <f>'Tab2'!E18</f>
        <v>0</v>
      </c>
      <c r="E182" s="182">
        <f t="shared" si="3"/>
        <v>0</v>
      </c>
    </row>
    <row r="183" spans="1:5" ht="13.2" hidden="1">
      <c r="A183" s="183">
        <f>'Tab2'!Q19</f>
        <v>0</v>
      </c>
      <c r="B183" s="181">
        <f>'Tab2'!F19</f>
        <v>0</v>
      </c>
      <c r="C183" s="181" t="str">
        <f>'Tab2'!D19</f>
        <v>riga 15</v>
      </c>
      <c r="D183" s="182">
        <f>'Tab2'!E19</f>
        <v>0</v>
      </c>
      <c r="E183" s="182">
        <f t="shared" si="3"/>
        <v>0</v>
      </c>
    </row>
    <row r="184" spans="1:5" ht="13.2" hidden="1">
      <c r="A184" s="183">
        <f>'Tab2'!Q20</f>
        <v>0</v>
      </c>
      <c r="B184" s="181">
        <f>'Tab2'!F20</f>
        <v>0</v>
      </c>
      <c r="C184" s="181" t="str">
        <f>'Tab2'!D20</f>
        <v>riga 16</v>
      </c>
      <c r="D184" s="182">
        <f>'Tab2'!E20</f>
        <v>0</v>
      </c>
      <c r="E184" s="182">
        <f t="shared" si="3"/>
        <v>0</v>
      </c>
    </row>
    <row r="185" spans="1:5" ht="13.2" hidden="1">
      <c r="A185" s="183">
        <f>'Tab2'!Q21</f>
        <v>0</v>
      </c>
      <c r="B185" s="181">
        <f>'Tab2'!F21</f>
        <v>0</v>
      </c>
      <c r="C185" s="181" t="str">
        <f>'Tab2'!D21</f>
        <v>riga 17</v>
      </c>
      <c r="D185" s="182">
        <f>'Tab2'!E21</f>
        <v>0</v>
      </c>
      <c r="E185" s="182">
        <f t="shared" si="3"/>
        <v>0</v>
      </c>
    </row>
    <row r="186" spans="1:5" ht="13.2" hidden="1">
      <c r="A186" s="183">
        <f>'Tab2'!Q22</f>
        <v>0</v>
      </c>
      <c r="B186" s="181">
        <f>'Tab2'!F22</f>
        <v>0</v>
      </c>
      <c r="C186" s="181" t="str">
        <f>'Tab2'!D22</f>
        <v>riga 18</v>
      </c>
      <c r="D186" s="182">
        <f>'Tab2'!E22</f>
        <v>0</v>
      </c>
      <c r="E186" s="182">
        <f t="shared" si="3"/>
        <v>0</v>
      </c>
    </row>
    <row r="187" spans="1:5" ht="13.2" hidden="1">
      <c r="A187" s="183">
        <f>'Tab2'!Q23</f>
        <v>0</v>
      </c>
      <c r="B187" s="181">
        <f>'Tab2'!F23</f>
        <v>0</v>
      </c>
      <c r="C187" s="181" t="str">
        <f>'Tab2'!D23</f>
        <v>riga 19</v>
      </c>
      <c r="D187" s="182">
        <f>'Tab2'!E23</f>
        <v>0</v>
      </c>
      <c r="E187" s="182">
        <f t="shared" si="3"/>
        <v>0</v>
      </c>
    </row>
    <row r="188" spans="1:5" ht="13.2" hidden="1">
      <c r="A188" s="183">
        <f>'Tab2'!Q24</f>
        <v>0</v>
      </c>
      <c r="B188" s="181">
        <f>'Tab2'!F24</f>
        <v>0</v>
      </c>
      <c r="C188" s="181" t="str">
        <f>'Tab2'!D24</f>
        <v>riga 20</v>
      </c>
      <c r="D188" s="182">
        <f>'Tab2'!E24</f>
        <v>0</v>
      </c>
      <c r="E188" s="182">
        <f t="shared" si="3"/>
        <v>0</v>
      </c>
    </row>
    <row r="189" spans="1:5" ht="13.2" hidden="1">
      <c r="A189" s="183">
        <f>'Tab2'!Q25</f>
        <v>0</v>
      </c>
      <c r="B189" s="181">
        <f>'Tab2'!F25</f>
        <v>0</v>
      </c>
      <c r="C189" s="181" t="str">
        <f>'Tab2'!D25</f>
        <v>riga 21</v>
      </c>
      <c r="D189" s="182">
        <f>'Tab2'!E25</f>
        <v>0</v>
      </c>
      <c r="E189" s="182">
        <f t="shared" si="3"/>
        <v>0</v>
      </c>
    </row>
    <row r="190" spans="1:5" ht="13.2" hidden="1">
      <c r="A190" s="183">
        <f>'Tab2'!Q26</f>
        <v>0</v>
      </c>
      <c r="B190" s="181">
        <f>'Tab2'!F26</f>
        <v>0</v>
      </c>
      <c r="C190" s="181" t="str">
        <f>'Tab2'!D26</f>
        <v>riga 22</v>
      </c>
      <c r="D190" s="182">
        <f>'Tab2'!E26</f>
        <v>0</v>
      </c>
      <c r="E190" s="182">
        <f t="shared" si="3"/>
        <v>0</v>
      </c>
    </row>
    <row r="191" spans="1:5" ht="13.2" hidden="1">
      <c r="A191" s="183">
        <f>'Tab2'!Q27</f>
        <v>0</v>
      </c>
      <c r="B191" s="181">
        <f>'Tab2'!F27</f>
        <v>0</v>
      </c>
      <c r="C191" s="181" t="str">
        <f>'Tab2'!D27</f>
        <v>riga 23</v>
      </c>
      <c r="D191" s="182">
        <f>'Tab2'!E27</f>
        <v>0</v>
      </c>
      <c r="E191" s="182">
        <f t="shared" si="3"/>
        <v>0</v>
      </c>
    </row>
    <row r="192" spans="1:5" ht="13.2" hidden="1">
      <c r="A192" s="183">
        <f>'Tab2'!Q28</f>
        <v>0</v>
      </c>
      <c r="B192" s="181">
        <f>'Tab2'!F28</f>
        <v>0</v>
      </c>
      <c r="C192" s="181" t="str">
        <f>'Tab2'!D28</f>
        <v>riga 24</v>
      </c>
      <c r="D192" s="182">
        <f>'Tab2'!E28</f>
        <v>0</v>
      </c>
      <c r="E192" s="182">
        <f t="shared" si="3"/>
        <v>0</v>
      </c>
    </row>
    <row r="193" spans="1:5" ht="13.2" hidden="1">
      <c r="A193" s="183">
        <f>'Tab2'!Q29</f>
        <v>0</v>
      </c>
      <c r="B193" s="181">
        <f>'Tab2'!F29</f>
        <v>0</v>
      </c>
      <c r="C193" s="181" t="str">
        <f>'Tab2'!D29</f>
        <v>riga 25</v>
      </c>
      <c r="D193" s="182">
        <f>'Tab2'!E29</f>
        <v>0</v>
      </c>
      <c r="E193" s="182">
        <f t="shared" si="3"/>
        <v>0</v>
      </c>
    </row>
    <row r="194" spans="1:5" ht="15.6" hidden="1">
      <c r="A194" s="177" t="s">
        <v>409</v>
      </c>
      <c r="B194" s="177" t="s">
        <v>411</v>
      </c>
      <c r="C194" s="178" t="str">
        <f>'Tab2'!A30</f>
        <v>Farine</v>
      </c>
      <c r="D194" s="179"/>
      <c r="E194" s="180">
        <f>SUM(E195:E244)</f>
        <v>0</v>
      </c>
    </row>
    <row r="195" spans="1:5" ht="13.2" hidden="1">
      <c r="A195" s="183">
        <f>'Tab2'!Q31</f>
        <v>0</v>
      </c>
      <c r="B195" s="181" t="str">
        <f>'Tab2'!F31</f>
        <v>PZ</v>
      </c>
      <c r="C195" s="181" t="str">
        <f>'Tab2'!D31</f>
        <v>FARINA DI AVENA INTEGRALE KG. 0,9  -  Mulino Sobrino</v>
      </c>
      <c r="D195" s="182">
        <f>'Tab2'!E31</f>
        <v>3.9</v>
      </c>
      <c r="E195" s="182">
        <f t="shared" ref="E195:E244" si="4">A195*D195</f>
        <v>0</v>
      </c>
    </row>
    <row r="196" spans="1:5" ht="13.2" hidden="1">
      <c r="A196" s="183">
        <f>'Tab2'!Q32</f>
        <v>0</v>
      </c>
      <c r="B196" s="181" t="str">
        <f>'Tab2'!F32</f>
        <v>PZ</v>
      </c>
      <c r="C196" s="181" t="str">
        <f>'Tab2'!D32</f>
        <v>FARINA DI FARRO INTEGRALE KG. 5  - Mulino Sobrino</v>
      </c>
      <c r="D196" s="182">
        <f>'Tab2'!E32</f>
        <v>17</v>
      </c>
      <c r="E196" s="182">
        <f t="shared" si="4"/>
        <v>0</v>
      </c>
    </row>
    <row r="197" spans="1:5" ht="13.2" hidden="1">
      <c r="A197" s="183">
        <f>'Tab2'!Q33</f>
        <v>0</v>
      </c>
      <c r="B197" s="181" t="str">
        <f>'Tab2'!F33</f>
        <v>PZ</v>
      </c>
      <c r="C197" s="181" t="str">
        <f>'Tab2'!D33</f>
        <v>FARINA DI FARRO TIPO 2 KG. 1  - Mulino Sobrino</v>
      </c>
      <c r="D197" s="182">
        <f>'Tab2'!E33</f>
        <v>4.6500000000000004</v>
      </c>
      <c r="E197" s="182">
        <f t="shared" si="4"/>
        <v>0</v>
      </c>
    </row>
    <row r="198" spans="1:5" ht="13.2" hidden="1">
      <c r="A198" s="183">
        <f>'Tab2'!Q34</f>
        <v>0</v>
      </c>
      <c r="B198" s="181" t="str">
        <f>'Tab2'!F34</f>
        <v>PZ</v>
      </c>
      <c r="C198" s="181" t="str">
        <f>'Tab2'!D34</f>
        <v>FARINA DI GRANO TENERO INTEGRALE KG. 5  -  Mulino Sobrino</v>
      </c>
      <c r="D198" s="182">
        <f>'Tab2'!E34</f>
        <v>9.4</v>
      </c>
      <c r="E198" s="182">
        <f t="shared" si="4"/>
        <v>0</v>
      </c>
    </row>
    <row r="199" spans="1:5" ht="13.2" hidden="1">
      <c r="A199" s="183">
        <f>'Tab2'!Q35</f>
        <v>0</v>
      </c>
      <c r="B199" s="181" t="str">
        <f>'Tab2'!F35</f>
        <v>PZ</v>
      </c>
      <c r="C199" s="181" t="str">
        <f>'Tab2'!D35</f>
        <v>FARINA DI GRANO TENERO TIPO 0 KG. 1  -  Mulino Sobrino</v>
      </c>
      <c r="D199" s="182">
        <f>'Tab2'!E35</f>
        <v>2.4500000000000002</v>
      </c>
      <c r="E199" s="182">
        <f t="shared" si="4"/>
        <v>0</v>
      </c>
    </row>
    <row r="200" spans="1:5" ht="13.2" hidden="1">
      <c r="A200" s="183">
        <f>'Tab2'!Q36</f>
        <v>0</v>
      </c>
      <c r="B200" s="181" t="str">
        <f>'Tab2'!F36</f>
        <v>PZ</v>
      </c>
      <c r="C200" s="181" t="str">
        <f>'Tab2'!D36</f>
        <v>FARINA DI GRANO TENERO TIPO 0 KG. 5  -  Mulino Sobrino</v>
      </c>
      <c r="D200" s="182">
        <f>'Tab2'!E36</f>
        <v>9.3000000000000007</v>
      </c>
      <c r="E200" s="182">
        <f t="shared" si="4"/>
        <v>0</v>
      </c>
    </row>
    <row r="201" spans="1:5" ht="13.2" hidden="1">
      <c r="A201" s="183">
        <f>'Tab2'!Q37</f>
        <v>0</v>
      </c>
      <c r="B201" s="181" t="str">
        <f>'Tab2'!F37</f>
        <v>PZ</v>
      </c>
      <c r="C201" s="181" t="str">
        <f>'Tab2'!D37</f>
        <v>FARINA DI GRANO TENERO TIPO 2 KG. 5  -  Mulino Sobrino</v>
      </c>
      <c r="D201" s="182">
        <f>'Tab2'!E37</f>
        <v>10.4</v>
      </c>
      <c r="E201" s="182">
        <f t="shared" si="4"/>
        <v>0</v>
      </c>
    </row>
    <row r="202" spans="1:5" ht="13.2" hidden="1">
      <c r="A202" s="183">
        <f>'Tab2'!Q38</f>
        <v>0</v>
      </c>
      <c r="B202" s="181" t="str">
        <f>'Tab2'!F38</f>
        <v>PZ</v>
      </c>
      <c r="C202" s="181" t="str">
        <f>'Tab2'!D38</f>
        <v>FARINA DI GRANO TENERO TIPO 2 VARIETA' ANTICHE KG. 5  -  Mulino Sobrino</v>
      </c>
      <c r="D202" s="182">
        <f>'Tab2'!E38</f>
        <v>12.8</v>
      </c>
      <c r="E202" s="182">
        <f t="shared" si="4"/>
        <v>0</v>
      </c>
    </row>
    <row r="203" spans="1:5" ht="13.2" hidden="1">
      <c r="A203" s="183">
        <f>'Tab2'!Q39</f>
        <v>0</v>
      </c>
      <c r="B203" s="181" t="str">
        <f>'Tab2'!F39</f>
        <v>PZ</v>
      </c>
      <c r="C203" s="181" t="str">
        <f>'Tab2'!D39</f>
        <v>FARINA DI GRANO TENERO TIPO FORZA KG. 1  -  Mulino Sobrino</v>
      </c>
      <c r="D203" s="182">
        <f>'Tab2'!E39</f>
        <v>2.6</v>
      </c>
      <c r="E203" s="182">
        <f t="shared" si="4"/>
        <v>0</v>
      </c>
    </row>
    <row r="204" spans="1:5" ht="13.2" hidden="1">
      <c r="A204" s="183">
        <f>'Tab2'!Q40</f>
        <v>0</v>
      </c>
      <c r="B204" s="181" t="str">
        <f>'Tab2'!F40</f>
        <v>PZ</v>
      </c>
      <c r="C204" s="181" t="str">
        <f>'Tab2'!D40</f>
        <v>FARINA DI MAIS PER POLENTA KG. 1  -  Mulino Sobrino</v>
      </c>
      <c r="D204" s="182">
        <f>'Tab2'!E40</f>
        <v>3.75</v>
      </c>
      <c r="E204" s="182">
        <f t="shared" si="4"/>
        <v>0</v>
      </c>
    </row>
    <row r="205" spans="1:5" ht="13.2" hidden="1">
      <c r="A205" s="183">
        <f>'Tab2'!Q41</f>
        <v>0</v>
      </c>
      <c r="B205" s="181" t="str">
        <f>'Tab2'!F41</f>
        <v>PZ</v>
      </c>
      <c r="C205" s="181" t="str">
        <f>'Tab2'!D41</f>
        <v>FARINA DI MONOCOCCO TIPO 2 KG. 0,9  -  Mulino Sobrino</v>
      </c>
      <c r="D205" s="182">
        <f>'Tab2'!E41</f>
        <v>4.9000000000000004</v>
      </c>
      <c r="E205" s="182">
        <f t="shared" si="4"/>
        <v>0</v>
      </c>
    </row>
    <row r="206" spans="1:5" ht="13.2" hidden="1">
      <c r="A206" s="183">
        <f>'Tab2'!Q42</f>
        <v>0</v>
      </c>
      <c r="B206" s="181" t="str">
        <f>'Tab2'!F42</f>
        <v>PZ</v>
      </c>
      <c r="C206" s="181" t="str">
        <f>'Tab2'!D42</f>
        <v>FARINA DI RISO KG. 1  -  Mulino Sobrino</v>
      </c>
      <c r="D206" s="182">
        <f>'Tab2'!E42</f>
        <v>4.2</v>
      </c>
      <c r="E206" s="182">
        <f t="shared" si="4"/>
        <v>0</v>
      </c>
    </row>
    <row r="207" spans="1:5" ht="13.2" hidden="1">
      <c r="A207" s="183">
        <f>'Tab2'!Q43</f>
        <v>0</v>
      </c>
      <c r="B207" s="181" t="str">
        <f>'Tab2'!F43</f>
        <v>PZ</v>
      </c>
      <c r="C207" s="181" t="str">
        <f>'Tab2'!D43</f>
        <v>FARINA DI SEGALE INTEGRALE KG. 0,9  -  Mulino Sobrino</v>
      </c>
      <c r="D207" s="182">
        <f>'Tab2'!E43</f>
        <v>2.8</v>
      </c>
      <c r="E207" s="182">
        <f t="shared" si="4"/>
        <v>0</v>
      </c>
    </row>
    <row r="208" spans="1:5" ht="13.2" hidden="1">
      <c r="A208" s="183">
        <f>'Tab2'!Q44</f>
        <v>0</v>
      </c>
      <c r="B208" s="181" t="str">
        <f>'Tab2'!F44</f>
        <v>PZ</v>
      </c>
      <c r="C208" s="181" t="str">
        <f>'Tab2'!D44</f>
        <v>SEMOLA DI GRANO DURO KG. 1 - Mulino Sobrino</v>
      </c>
      <c r="D208" s="182">
        <f>'Tab2'!E44</f>
        <v>2.7</v>
      </c>
      <c r="E208" s="182">
        <f t="shared" si="4"/>
        <v>0</v>
      </c>
    </row>
    <row r="209" spans="1:5" ht="13.2" hidden="1">
      <c r="A209" s="183">
        <f>'Tab2'!Q45</f>
        <v>0</v>
      </c>
      <c r="B209" s="181" t="str">
        <f>'Tab2'!F45</f>
        <v>PZ</v>
      </c>
      <c r="C209" s="181" t="str">
        <f>'Tab2'!D45</f>
        <v>SEMOLA DI GRANO DURO KG. 5 - Mulino Sobrino</v>
      </c>
      <c r="D209" s="182">
        <f>'Tab2'!E45</f>
        <v>10.65</v>
      </c>
      <c r="E209" s="182">
        <f t="shared" si="4"/>
        <v>0</v>
      </c>
    </row>
    <row r="210" spans="1:5" ht="13.2" hidden="1">
      <c r="A210" s="183">
        <f>'Tab2'!Q46</f>
        <v>0</v>
      </c>
      <c r="B210" s="181" t="str">
        <f>'Tab2'!F46</f>
        <v>PZ</v>
      </c>
      <c r="C210" s="181" t="str">
        <f>'Tab2'!D46</f>
        <v>SEMOLA INTEGRALE SENATORE CAPPELLI KG. 1 - Mulino Sobrino</v>
      </c>
      <c r="D210" s="182">
        <f>'Tab2'!E46</f>
        <v>3.1</v>
      </c>
      <c r="E210" s="182">
        <f t="shared" si="4"/>
        <v>0</v>
      </c>
    </row>
    <row r="211" spans="1:5" ht="13.2" hidden="1">
      <c r="A211" s="183">
        <f>'Tab2'!Q47</f>
        <v>0</v>
      </c>
      <c r="B211" s="181">
        <f>'Tab2'!F47</f>
        <v>0</v>
      </c>
      <c r="C211" s="181" t="str">
        <f>'Tab2'!D47</f>
        <v>riga 17</v>
      </c>
      <c r="D211" s="182">
        <f>'Tab2'!E47</f>
        <v>0</v>
      </c>
      <c r="E211" s="182">
        <f t="shared" si="4"/>
        <v>0</v>
      </c>
    </row>
    <row r="212" spans="1:5" ht="13.2" hidden="1">
      <c r="A212" s="183">
        <f>'Tab2'!Q48</f>
        <v>0</v>
      </c>
      <c r="B212" s="181">
        <f>'Tab2'!F48</f>
        <v>0</v>
      </c>
      <c r="C212" s="181" t="str">
        <f>'Tab2'!D48</f>
        <v>riga 18</v>
      </c>
      <c r="D212" s="182">
        <f>'Tab2'!E48</f>
        <v>0</v>
      </c>
      <c r="E212" s="182">
        <f t="shared" si="4"/>
        <v>0</v>
      </c>
    </row>
    <row r="213" spans="1:5" ht="13.2" hidden="1">
      <c r="A213" s="183">
        <f>'Tab2'!Q49</f>
        <v>0</v>
      </c>
      <c r="B213" s="181">
        <f>'Tab2'!F49</f>
        <v>0</v>
      </c>
      <c r="C213" s="181" t="str">
        <f>'Tab2'!D49</f>
        <v>riga 19</v>
      </c>
      <c r="D213" s="182">
        <f>'Tab2'!E49</f>
        <v>0</v>
      </c>
      <c r="E213" s="182">
        <f t="shared" si="4"/>
        <v>0</v>
      </c>
    </row>
    <row r="214" spans="1:5" ht="13.2" hidden="1">
      <c r="A214" s="183">
        <f>'Tab2'!Q50</f>
        <v>0</v>
      </c>
      <c r="B214" s="181">
        <f>'Tab2'!F50</f>
        <v>0</v>
      </c>
      <c r="C214" s="181" t="str">
        <f>'Tab2'!D50</f>
        <v>riga 20</v>
      </c>
      <c r="D214" s="182">
        <f>'Tab2'!E50</f>
        <v>0</v>
      </c>
      <c r="E214" s="182">
        <f t="shared" si="4"/>
        <v>0</v>
      </c>
    </row>
    <row r="215" spans="1:5" ht="13.2" hidden="1">
      <c r="A215" s="183">
        <f>'Tab2'!Q51</f>
        <v>0</v>
      </c>
      <c r="B215" s="181">
        <f>'Tab2'!F51</f>
        <v>0</v>
      </c>
      <c r="C215" s="181" t="str">
        <f>'Tab2'!D51</f>
        <v>riga 21</v>
      </c>
      <c r="D215" s="182">
        <f>'Tab2'!E51</f>
        <v>0</v>
      </c>
      <c r="E215" s="182">
        <f t="shared" si="4"/>
        <v>0</v>
      </c>
    </row>
    <row r="216" spans="1:5" ht="13.2" hidden="1">
      <c r="A216" s="183">
        <f>'Tab2'!Q52</f>
        <v>0</v>
      </c>
      <c r="B216" s="181">
        <f>'Tab2'!F52</f>
        <v>0</v>
      </c>
      <c r="C216" s="181" t="str">
        <f>'Tab2'!D52</f>
        <v>riga 22</v>
      </c>
      <c r="D216" s="182">
        <f>'Tab2'!E52</f>
        <v>0</v>
      </c>
      <c r="E216" s="182">
        <f t="shared" si="4"/>
        <v>0</v>
      </c>
    </row>
    <row r="217" spans="1:5" ht="13.2" hidden="1">
      <c r="A217" s="183">
        <f>'Tab2'!Q53</f>
        <v>0</v>
      </c>
      <c r="B217" s="181">
        <f>'Tab2'!F53</f>
        <v>0</v>
      </c>
      <c r="C217" s="181" t="str">
        <f>'Tab2'!D53</f>
        <v>riga 23</v>
      </c>
      <c r="D217" s="182">
        <f>'Tab2'!E53</f>
        <v>0</v>
      </c>
      <c r="E217" s="182">
        <f t="shared" si="4"/>
        <v>0</v>
      </c>
    </row>
    <row r="218" spans="1:5" ht="13.2" hidden="1">
      <c r="A218" s="183">
        <f>'Tab2'!Q54</f>
        <v>0</v>
      </c>
      <c r="B218" s="181">
        <f>'Tab2'!F54</f>
        <v>0</v>
      </c>
      <c r="C218" s="181" t="str">
        <f>'Tab2'!D54</f>
        <v>riga 24</v>
      </c>
      <c r="D218" s="182">
        <f>'Tab2'!E54</f>
        <v>0</v>
      </c>
      <c r="E218" s="182">
        <f t="shared" si="4"/>
        <v>0</v>
      </c>
    </row>
    <row r="219" spans="1:5" ht="13.2" hidden="1">
      <c r="A219" s="183">
        <f>'Tab2'!Q55</f>
        <v>0</v>
      </c>
      <c r="B219" s="181">
        <f>'Tab2'!F55</f>
        <v>0</v>
      </c>
      <c r="C219" s="181" t="str">
        <f>'Tab2'!D55</f>
        <v>riga 25</v>
      </c>
      <c r="D219" s="182">
        <f>'Tab2'!E55</f>
        <v>0</v>
      </c>
      <c r="E219" s="182">
        <f t="shared" si="4"/>
        <v>0</v>
      </c>
    </row>
    <row r="220" spans="1:5" ht="13.2" hidden="1">
      <c r="A220" s="183">
        <f>'Tab2'!Q56</f>
        <v>0</v>
      </c>
      <c r="B220" s="181">
        <f>'Tab2'!F56</f>
        <v>0</v>
      </c>
      <c r="C220" s="181" t="str">
        <f>'Tab2'!D56</f>
        <v>riga 26</v>
      </c>
      <c r="D220" s="182">
        <f>'Tab2'!E56</f>
        <v>0</v>
      </c>
      <c r="E220" s="182">
        <f t="shared" si="4"/>
        <v>0</v>
      </c>
    </row>
    <row r="221" spans="1:5" ht="13.2" hidden="1">
      <c r="A221" s="183">
        <f>'Tab2'!Q57</f>
        <v>0</v>
      </c>
      <c r="B221" s="181">
        <f>'Tab2'!F57</f>
        <v>0</v>
      </c>
      <c r="C221" s="181" t="str">
        <f>'Tab2'!D57</f>
        <v>riga 27</v>
      </c>
      <c r="D221" s="182">
        <f>'Tab2'!E57</f>
        <v>0</v>
      </c>
      <c r="E221" s="182">
        <f t="shared" si="4"/>
        <v>0</v>
      </c>
    </row>
    <row r="222" spans="1:5" ht="13.2" hidden="1">
      <c r="A222" s="183">
        <f>'Tab2'!Q58</f>
        <v>0</v>
      </c>
      <c r="B222" s="181">
        <f>'Tab2'!F58</f>
        <v>0</v>
      </c>
      <c r="C222" s="181" t="str">
        <f>'Tab2'!D58</f>
        <v>riga 28</v>
      </c>
      <c r="D222" s="182">
        <f>'Tab2'!E58</f>
        <v>0</v>
      </c>
      <c r="E222" s="182">
        <f t="shared" si="4"/>
        <v>0</v>
      </c>
    </row>
    <row r="223" spans="1:5" ht="13.2" hidden="1">
      <c r="A223" s="183">
        <f>'Tab2'!Q59</f>
        <v>0</v>
      </c>
      <c r="B223" s="181">
        <f>'Tab2'!F59</f>
        <v>0</v>
      </c>
      <c r="C223" s="181" t="str">
        <f>'Tab2'!D59</f>
        <v>riga 29</v>
      </c>
      <c r="D223" s="182">
        <f>'Tab2'!E59</f>
        <v>0</v>
      </c>
      <c r="E223" s="182">
        <f t="shared" si="4"/>
        <v>0</v>
      </c>
    </row>
    <row r="224" spans="1:5" ht="13.2" hidden="1">
      <c r="A224" s="183">
        <f>'Tab2'!Q60</f>
        <v>0</v>
      </c>
      <c r="B224" s="181">
        <f>'Tab2'!F60</f>
        <v>0</v>
      </c>
      <c r="C224" s="181" t="str">
        <f>'Tab2'!D60</f>
        <v>riga 30</v>
      </c>
      <c r="D224" s="182">
        <f>'Tab2'!E60</f>
        <v>0</v>
      </c>
      <c r="E224" s="182">
        <f t="shared" si="4"/>
        <v>0</v>
      </c>
    </row>
    <row r="225" spans="1:5" ht="13.2" hidden="1">
      <c r="A225" s="183">
        <f>'Tab2'!Q61</f>
        <v>0</v>
      </c>
      <c r="B225" s="181">
        <f>'Tab2'!F61</f>
        <v>0</v>
      </c>
      <c r="C225" s="181" t="str">
        <f>'Tab2'!D61</f>
        <v>riga 31</v>
      </c>
      <c r="D225" s="182">
        <f>'Tab2'!E61</f>
        <v>0</v>
      </c>
      <c r="E225" s="182">
        <f t="shared" si="4"/>
        <v>0</v>
      </c>
    </row>
    <row r="226" spans="1:5" ht="13.2" hidden="1">
      <c r="A226" s="183">
        <f>'Tab2'!Q62</f>
        <v>0</v>
      </c>
      <c r="B226" s="181">
        <f>'Tab2'!F62</f>
        <v>0</v>
      </c>
      <c r="C226" s="181" t="str">
        <f>'Tab2'!D62</f>
        <v>riga 32</v>
      </c>
      <c r="D226" s="182">
        <f>'Tab2'!E62</f>
        <v>0</v>
      </c>
      <c r="E226" s="182">
        <f t="shared" si="4"/>
        <v>0</v>
      </c>
    </row>
    <row r="227" spans="1:5" ht="13.2" hidden="1">
      <c r="A227" s="183">
        <f>'Tab2'!Q63</f>
        <v>0</v>
      </c>
      <c r="B227" s="181">
        <f>'Tab2'!F63</f>
        <v>0</v>
      </c>
      <c r="C227" s="181" t="str">
        <f>'Tab2'!D63</f>
        <v>riga 33</v>
      </c>
      <c r="D227" s="182">
        <f>'Tab2'!E63</f>
        <v>0</v>
      </c>
      <c r="E227" s="182">
        <f t="shared" si="4"/>
        <v>0</v>
      </c>
    </row>
    <row r="228" spans="1:5" ht="13.2" hidden="1">
      <c r="A228" s="183">
        <f>'Tab2'!Q64</f>
        <v>0</v>
      </c>
      <c r="B228" s="181">
        <f>'Tab2'!F64</f>
        <v>0</v>
      </c>
      <c r="C228" s="181" t="str">
        <f>'Tab2'!D64</f>
        <v>riga 34</v>
      </c>
      <c r="D228" s="182">
        <f>'Tab2'!E64</f>
        <v>0</v>
      </c>
      <c r="E228" s="182">
        <f t="shared" si="4"/>
        <v>0</v>
      </c>
    </row>
    <row r="229" spans="1:5" ht="13.2" hidden="1">
      <c r="A229" s="183">
        <f>'Tab2'!Q65</f>
        <v>0</v>
      </c>
      <c r="B229" s="181">
        <f>'Tab2'!F65</f>
        <v>0</v>
      </c>
      <c r="C229" s="181" t="str">
        <f>'Tab2'!D65</f>
        <v>riga 35</v>
      </c>
      <c r="D229" s="182">
        <f>'Tab2'!E65</f>
        <v>0</v>
      </c>
      <c r="E229" s="182">
        <f t="shared" si="4"/>
        <v>0</v>
      </c>
    </row>
    <row r="230" spans="1:5" ht="13.2" hidden="1">
      <c r="A230" s="183">
        <f>'Tab2'!Q66</f>
        <v>0</v>
      </c>
      <c r="B230" s="181">
        <f>'Tab2'!F66</f>
        <v>0</v>
      </c>
      <c r="C230" s="181" t="str">
        <f>'Tab2'!D66</f>
        <v>riga 36</v>
      </c>
      <c r="D230" s="182">
        <f>'Tab2'!E66</f>
        <v>0</v>
      </c>
      <c r="E230" s="182">
        <f t="shared" si="4"/>
        <v>0</v>
      </c>
    </row>
    <row r="231" spans="1:5" ht="13.2" hidden="1">
      <c r="A231" s="183">
        <f>'Tab2'!Q67</f>
        <v>0</v>
      </c>
      <c r="B231" s="181">
        <f>'Tab2'!F67</f>
        <v>0</v>
      </c>
      <c r="C231" s="181" t="str">
        <f>'Tab2'!D67</f>
        <v>riga 37</v>
      </c>
      <c r="D231" s="182">
        <f>'Tab2'!E67</f>
        <v>0</v>
      </c>
      <c r="E231" s="182">
        <f t="shared" si="4"/>
        <v>0</v>
      </c>
    </row>
    <row r="232" spans="1:5" ht="13.2" hidden="1">
      <c r="A232" s="183">
        <f>'Tab2'!Q68</f>
        <v>0</v>
      </c>
      <c r="B232" s="181">
        <f>'Tab2'!F68</f>
        <v>0</v>
      </c>
      <c r="C232" s="181" t="str">
        <f>'Tab2'!D68</f>
        <v>riga 38</v>
      </c>
      <c r="D232" s="182">
        <f>'Tab2'!E68</f>
        <v>0</v>
      </c>
      <c r="E232" s="182">
        <f t="shared" si="4"/>
        <v>0</v>
      </c>
    </row>
    <row r="233" spans="1:5" ht="13.2" hidden="1">
      <c r="A233" s="183">
        <f>'Tab2'!Q69</f>
        <v>0</v>
      </c>
      <c r="B233" s="181">
        <f>'Tab2'!F69</f>
        <v>0</v>
      </c>
      <c r="C233" s="181" t="str">
        <f>'Tab2'!D69</f>
        <v>riga 39</v>
      </c>
      <c r="D233" s="182">
        <f>'Tab2'!E69</f>
        <v>0</v>
      </c>
      <c r="E233" s="182">
        <f t="shared" si="4"/>
        <v>0</v>
      </c>
    </row>
    <row r="234" spans="1:5" ht="13.2" hidden="1">
      <c r="A234" s="183">
        <f>'Tab2'!Q70</f>
        <v>0</v>
      </c>
      <c r="B234" s="181">
        <f>'Tab2'!F70</f>
        <v>0</v>
      </c>
      <c r="C234" s="181" t="str">
        <f>'Tab2'!D70</f>
        <v>riga 40</v>
      </c>
      <c r="D234" s="182">
        <f>'Tab2'!E70</f>
        <v>0</v>
      </c>
      <c r="E234" s="182">
        <f t="shared" si="4"/>
        <v>0</v>
      </c>
    </row>
    <row r="235" spans="1:5" ht="13.2" hidden="1">
      <c r="A235" s="183">
        <f>'Tab2'!Q71</f>
        <v>0</v>
      </c>
      <c r="B235" s="181">
        <f>'Tab2'!F71</f>
        <v>0</v>
      </c>
      <c r="C235" s="181" t="str">
        <f>'Tab2'!D71</f>
        <v>riga 41</v>
      </c>
      <c r="D235" s="182">
        <f>'Tab2'!E71</f>
        <v>0</v>
      </c>
      <c r="E235" s="182">
        <f t="shared" si="4"/>
        <v>0</v>
      </c>
    </row>
    <row r="236" spans="1:5" ht="13.2" hidden="1">
      <c r="A236" s="183">
        <f>'Tab2'!Q72</f>
        <v>0</v>
      </c>
      <c r="B236" s="181">
        <f>'Tab2'!F72</f>
        <v>0</v>
      </c>
      <c r="C236" s="181" t="str">
        <f>'Tab2'!D72</f>
        <v>riga 42</v>
      </c>
      <c r="D236" s="182">
        <f>'Tab2'!E72</f>
        <v>0</v>
      </c>
      <c r="E236" s="182">
        <f t="shared" si="4"/>
        <v>0</v>
      </c>
    </row>
    <row r="237" spans="1:5" ht="13.2" hidden="1">
      <c r="A237" s="183">
        <f>'Tab2'!Q73</f>
        <v>0</v>
      </c>
      <c r="B237" s="181">
        <f>'Tab2'!F73</f>
        <v>0</v>
      </c>
      <c r="C237" s="181" t="str">
        <f>'Tab2'!D73</f>
        <v>riga 43</v>
      </c>
      <c r="D237" s="182">
        <f>'Tab2'!E73</f>
        <v>0</v>
      </c>
      <c r="E237" s="182">
        <f t="shared" si="4"/>
        <v>0</v>
      </c>
    </row>
    <row r="238" spans="1:5" ht="13.2" hidden="1">
      <c r="A238" s="183">
        <f>'Tab2'!Q74</f>
        <v>0</v>
      </c>
      <c r="B238" s="181">
        <f>'Tab2'!F74</f>
        <v>0</v>
      </c>
      <c r="C238" s="181" t="str">
        <f>'Tab2'!D74</f>
        <v>riga 44</v>
      </c>
      <c r="D238" s="182">
        <f>'Tab2'!E74</f>
        <v>0</v>
      </c>
      <c r="E238" s="182">
        <f t="shared" si="4"/>
        <v>0</v>
      </c>
    </row>
    <row r="239" spans="1:5" ht="13.2" hidden="1">
      <c r="A239" s="183">
        <f>'Tab2'!Q75</f>
        <v>0</v>
      </c>
      <c r="B239" s="181">
        <f>'Tab2'!F75</f>
        <v>0</v>
      </c>
      <c r="C239" s="181" t="str">
        <f>'Tab2'!D75</f>
        <v>riga 45</v>
      </c>
      <c r="D239" s="182">
        <f>'Tab2'!E75</f>
        <v>0</v>
      </c>
      <c r="E239" s="182">
        <f t="shared" si="4"/>
        <v>0</v>
      </c>
    </row>
    <row r="240" spans="1:5" ht="13.2" hidden="1">
      <c r="A240" s="183">
        <f>'Tab2'!Q76</f>
        <v>0</v>
      </c>
      <c r="B240" s="181">
        <f>'Tab2'!F76</f>
        <v>0</v>
      </c>
      <c r="C240" s="181" t="str">
        <f>'Tab2'!D76</f>
        <v>riga 46</v>
      </c>
      <c r="D240" s="182">
        <f>'Tab2'!E76</f>
        <v>0</v>
      </c>
      <c r="E240" s="182">
        <f t="shared" si="4"/>
        <v>0</v>
      </c>
    </row>
    <row r="241" spans="1:5" ht="13.2" hidden="1">
      <c r="A241" s="183">
        <f>'Tab2'!Q77</f>
        <v>0</v>
      </c>
      <c r="B241" s="181">
        <f>'Tab2'!F77</f>
        <v>0</v>
      </c>
      <c r="C241" s="181" t="str">
        <f>'Tab2'!D77</f>
        <v>riga 47</v>
      </c>
      <c r="D241" s="182">
        <f>'Tab2'!E77</f>
        <v>0</v>
      </c>
      <c r="E241" s="182">
        <f t="shared" si="4"/>
        <v>0</v>
      </c>
    </row>
    <row r="242" spans="1:5" ht="13.2" hidden="1">
      <c r="A242" s="183">
        <f>'Tab2'!Q78</f>
        <v>0</v>
      </c>
      <c r="B242" s="181">
        <f>'Tab2'!F78</f>
        <v>0</v>
      </c>
      <c r="C242" s="181" t="str">
        <f>'Tab2'!D78</f>
        <v>riga 48</v>
      </c>
      <c r="D242" s="182">
        <f>'Tab2'!E78</f>
        <v>0</v>
      </c>
      <c r="E242" s="182">
        <f t="shared" si="4"/>
        <v>0</v>
      </c>
    </row>
    <row r="243" spans="1:5" ht="13.2" hidden="1">
      <c r="A243" s="183">
        <f>'Tab2'!Q79</f>
        <v>0</v>
      </c>
      <c r="B243" s="181">
        <f>'Tab2'!F79</f>
        <v>0</v>
      </c>
      <c r="C243" s="181" t="str">
        <f>'Tab2'!D79</f>
        <v>riga 49</v>
      </c>
      <c r="D243" s="182">
        <f>'Tab2'!E79</f>
        <v>0</v>
      </c>
      <c r="E243" s="182">
        <f t="shared" si="4"/>
        <v>0</v>
      </c>
    </row>
    <row r="244" spans="1:5" ht="13.2" hidden="1">
      <c r="A244" s="183">
        <f>'Tab2'!Q80</f>
        <v>0</v>
      </c>
      <c r="B244" s="181">
        <f>'Tab2'!F80</f>
        <v>0</v>
      </c>
      <c r="C244" s="181" t="str">
        <f>'Tab2'!D80</f>
        <v>riga 50</v>
      </c>
      <c r="D244" s="182">
        <f>'Tab2'!E80</f>
        <v>0</v>
      </c>
      <c r="E244" s="182">
        <f t="shared" si="4"/>
        <v>0</v>
      </c>
    </row>
    <row r="245" spans="1:5" ht="15.6" hidden="1">
      <c r="A245" s="177" t="s">
        <v>409</v>
      </c>
      <c r="B245" s="177" t="s">
        <v>412</v>
      </c>
      <c r="C245" s="178" t="str">
        <f>'Tab3'!A4</f>
        <v>Qui si può inserire una tipologia ordine con MAX 25 righe</v>
      </c>
      <c r="D245" s="179"/>
      <c r="E245" s="180">
        <f>SUM(E246:E270)</f>
        <v>0</v>
      </c>
    </row>
    <row r="246" spans="1:5" ht="13.2" hidden="1">
      <c r="A246" s="183">
        <f>'Tab3'!Q5</f>
        <v>0</v>
      </c>
      <c r="B246" s="181">
        <f>'Tab3'!F5</f>
        <v>0</v>
      </c>
      <c r="C246" s="181" t="str">
        <f>'Tab3'!D5</f>
        <v>riga 1</v>
      </c>
      <c r="D246" s="182">
        <f>'Tab3'!E5</f>
        <v>0</v>
      </c>
      <c r="E246" s="182">
        <f t="shared" ref="E246:E270" si="5">A246*D246</f>
        <v>0</v>
      </c>
    </row>
    <row r="247" spans="1:5" ht="13.2" hidden="1">
      <c r="A247" s="183">
        <f>'Tab3'!Q6</f>
        <v>0</v>
      </c>
      <c r="B247" s="181">
        <f>'Tab3'!F6</f>
        <v>0</v>
      </c>
      <c r="C247" s="181" t="str">
        <f>'Tab3'!D6</f>
        <v>riga 2</v>
      </c>
      <c r="D247" s="182">
        <f>'Tab3'!E6</f>
        <v>0</v>
      </c>
      <c r="E247" s="182">
        <f t="shared" si="5"/>
        <v>0</v>
      </c>
    </row>
    <row r="248" spans="1:5" ht="13.2" hidden="1">
      <c r="A248" s="183">
        <f>'Tab3'!Q7</f>
        <v>0</v>
      </c>
      <c r="B248" s="181">
        <f>'Tab3'!F7</f>
        <v>0</v>
      </c>
      <c r="C248" s="181" t="str">
        <f>'Tab3'!D7</f>
        <v>riga 3</v>
      </c>
      <c r="D248" s="182">
        <f>'Tab3'!E7</f>
        <v>0</v>
      </c>
      <c r="E248" s="182">
        <f t="shared" si="5"/>
        <v>0</v>
      </c>
    </row>
    <row r="249" spans="1:5" ht="13.2" hidden="1">
      <c r="A249" s="183">
        <f>'Tab3'!Q8</f>
        <v>0</v>
      </c>
      <c r="B249" s="181">
        <f>'Tab3'!F8</f>
        <v>0</v>
      </c>
      <c r="C249" s="181" t="str">
        <f>'Tab3'!D8</f>
        <v>riga 4</v>
      </c>
      <c r="D249" s="182">
        <f>'Tab3'!E8</f>
        <v>0</v>
      </c>
      <c r="E249" s="182">
        <f t="shared" si="5"/>
        <v>0</v>
      </c>
    </row>
    <row r="250" spans="1:5" ht="13.2" hidden="1">
      <c r="A250" s="183">
        <f>'Tab3'!Q9</f>
        <v>0</v>
      </c>
      <c r="B250" s="181">
        <f>'Tab3'!F9</f>
        <v>0</v>
      </c>
      <c r="C250" s="181" t="str">
        <f>'Tab3'!D9</f>
        <v>riga 5</v>
      </c>
      <c r="D250" s="182">
        <f>'Tab3'!E9</f>
        <v>0</v>
      </c>
      <c r="E250" s="182">
        <f t="shared" si="5"/>
        <v>0</v>
      </c>
    </row>
    <row r="251" spans="1:5" ht="13.2" hidden="1">
      <c r="A251" s="183">
        <f>'Tab3'!Q10</f>
        <v>0</v>
      </c>
      <c r="B251" s="181">
        <f>'Tab3'!F10</f>
        <v>0</v>
      </c>
      <c r="C251" s="181" t="str">
        <f>'Tab3'!D10</f>
        <v>riga 6</v>
      </c>
      <c r="D251" s="182">
        <f>'Tab3'!E10</f>
        <v>0</v>
      </c>
      <c r="E251" s="182">
        <f t="shared" si="5"/>
        <v>0</v>
      </c>
    </row>
    <row r="252" spans="1:5" ht="13.2" hidden="1">
      <c r="A252" s="183">
        <f>'Tab3'!Q11</f>
        <v>0</v>
      </c>
      <c r="B252" s="181">
        <f>'Tab3'!F11</f>
        <v>0</v>
      </c>
      <c r="C252" s="181" t="str">
        <f>'Tab3'!D11</f>
        <v>riga 7</v>
      </c>
      <c r="D252" s="182">
        <f>'Tab3'!E11</f>
        <v>0</v>
      </c>
      <c r="E252" s="182">
        <f t="shared" si="5"/>
        <v>0</v>
      </c>
    </row>
    <row r="253" spans="1:5" ht="13.2" hidden="1">
      <c r="A253" s="183">
        <f>'Tab3'!Q12</f>
        <v>0</v>
      </c>
      <c r="B253" s="181">
        <f>'Tab3'!F12</f>
        <v>0</v>
      </c>
      <c r="C253" s="181" t="str">
        <f>'Tab3'!D12</f>
        <v>riga 8</v>
      </c>
      <c r="D253" s="182">
        <f>'Tab3'!E12</f>
        <v>0</v>
      </c>
      <c r="E253" s="182">
        <f t="shared" si="5"/>
        <v>0</v>
      </c>
    </row>
    <row r="254" spans="1:5" ht="13.2" hidden="1">
      <c r="A254" s="183">
        <f>'Tab3'!Q13</f>
        <v>0</v>
      </c>
      <c r="B254" s="181">
        <f>'Tab3'!F13</f>
        <v>0</v>
      </c>
      <c r="C254" s="181" t="str">
        <f>'Tab3'!D13</f>
        <v>riga 9</v>
      </c>
      <c r="D254" s="182">
        <f>'Tab3'!E13</f>
        <v>0</v>
      </c>
      <c r="E254" s="182">
        <f t="shared" si="5"/>
        <v>0</v>
      </c>
    </row>
    <row r="255" spans="1:5" ht="13.2" hidden="1">
      <c r="A255" s="183">
        <f>'Tab3'!Q14</f>
        <v>0</v>
      </c>
      <c r="B255" s="181">
        <f>'Tab3'!F14</f>
        <v>0</v>
      </c>
      <c r="C255" s="181" t="str">
        <f>'Tab3'!D14</f>
        <v>riga 10</v>
      </c>
      <c r="D255" s="182">
        <f>'Tab3'!E14</f>
        <v>0</v>
      </c>
      <c r="E255" s="182">
        <f t="shared" si="5"/>
        <v>0</v>
      </c>
    </row>
    <row r="256" spans="1:5" ht="13.2" hidden="1">
      <c r="A256" s="183">
        <f>'Tab3'!Q15</f>
        <v>0</v>
      </c>
      <c r="B256" s="181">
        <f>'Tab3'!F15</f>
        <v>0</v>
      </c>
      <c r="C256" s="181" t="str">
        <f>'Tab3'!D15</f>
        <v>riga 11</v>
      </c>
      <c r="D256" s="182">
        <f>'Tab3'!E15</f>
        <v>0</v>
      </c>
      <c r="E256" s="182">
        <f t="shared" si="5"/>
        <v>0</v>
      </c>
    </row>
    <row r="257" spans="1:5" ht="13.2" hidden="1">
      <c r="A257" s="183">
        <f>'Tab3'!Q16</f>
        <v>0</v>
      </c>
      <c r="B257" s="181">
        <f>'Tab3'!F16</f>
        <v>0</v>
      </c>
      <c r="C257" s="181" t="str">
        <f>'Tab3'!D16</f>
        <v>riga 12</v>
      </c>
      <c r="D257" s="182">
        <f>'Tab3'!E16</f>
        <v>0</v>
      </c>
      <c r="E257" s="182">
        <f t="shared" si="5"/>
        <v>0</v>
      </c>
    </row>
    <row r="258" spans="1:5" ht="13.2" hidden="1">
      <c r="A258" s="183">
        <f>'Tab3'!Q17</f>
        <v>0</v>
      </c>
      <c r="B258" s="181">
        <f>'Tab3'!F17</f>
        <v>0</v>
      </c>
      <c r="C258" s="181" t="str">
        <f>'Tab3'!D17</f>
        <v>riga 13</v>
      </c>
      <c r="D258" s="182">
        <f>'Tab3'!E17</f>
        <v>0</v>
      </c>
      <c r="E258" s="182">
        <f t="shared" si="5"/>
        <v>0</v>
      </c>
    </row>
    <row r="259" spans="1:5" ht="13.2" hidden="1">
      <c r="A259" s="183">
        <f>'Tab3'!Q18</f>
        <v>0</v>
      </c>
      <c r="B259" s="181">
        <f>'Tab3'!F18</f>
        <v>0</v>
      </c>
      <c r="C259" s="181" t="str">
        <f>'Tab3'!D18</f>
        <v>riga 14</v>
      </c>
      <c r="D259" s="182">
        <f>'Tab3'!E18</f>
        <v>0</v>
      </c>
      <c r="E259" s="182">
        <f t="shared" si="5"/>
        <v>0</v>
      </c>
    </row>
    <row r="260" spans="1:5" ht="13.2" hidden="1">
      <c r="A260" s="183">
        <f>'Tab3'!Q19</f>
        <v>0</v>
      </c>
      <c r="B260" s="181">
        <f>'Tab3'!F19</f>
        <v>0</v>
      </c>
      <c r="C260" s="181" t="str">
        <f>'Tab3'!D19</f>
        <v>riga 15</v>
      </c>
      <c r="D260" s="182">
        <f>'Tab3'!E19</f>
        <v>0</v>
      </c>
      <c r="E260" s="182">
        <f t="shared" si="5"/>
        <v>0</v>
      </c>
    </row>
    <row r="261" spans="1:5" ht="13.2" hidden="1">
      <c r="A261" s="183">
        <f>'Tab3'!Q20</f>
        <v>0</v>
      </c>
      <c r="B261" s="181">
        <f>'Tab3'!F20</f>
        <v>0</v>
      </c>
      <c r="C261" s="181" t="str">
        <f>'Tab3'!D20</f>
        <v>riga 16</v>
      </c>
      <c r="D261" s="182">
        <f>'Tab3'!E20</f>
        <v>0</v>
      </c>
      <c r="E261" s="182">
        <f t="shared" si="5"/>
        <v>0</v>
      </c>
    </row>
    <row r="262" spans="1:5" ht="13.2" hidden="1">
      <c r="A262" s="183">
        <f>'Tab3'!Q21</f>
        <v>0</v>
      </c>
      <c r="B262" s="181">
        <f>'Tab3'!F21</f>
        <v>0</v>
      </c>
      <c r="C262" s="181" t="str">
        <f>'Tab3'!D21</f>
        <v>riga 17</v>
      </c>
      <c r="D262" s="182">
        <f>'Tab3'!E21</f>
        <v>0</v>
      </c>
      <c r="E262" s="182">
        <f t="shared" si="5"/>
        <v>0</v>
      </c>
    </row>
    <row r="263" spans="1:5" ht="13.2" hidden="1">
      <c r="A263" s="183">
        <f>'Tab3'!Q22</f>
        <v>0</v>
      </c>
      <c r="B263" s="181">
        <f>'Tab3'!F22</f>
        <v>0</v>
      </c>
      <c r="C263" s="181" t="str">
        <f>'Tab3'!D22</f>
        <v>riga 18</v>
      </c>
      <c r="D263" s="182">
        <f>'Tab3'!E22</f>
        <v>0</v>
      </c>
      <c r="E263" s="182">
        <f t="shared" si="5"/>
        <v>0</v>
      </c>
    </row>
    <row r="264" spans="1:5" ht="13.2" hidden="1">
      <c r="A264" s="183">
        <f>'Tab3'!Q23</f>
        <v>0</v>
      </c>
      <c r="B264" s="181">
        <f>'Tab3'!F23</f>
        <v>0</v>
      </c>
      <c r="C264" s="181" t="str">
        <f>'Tab3'!D23</f>
        <v>riga 19</v>
      </c>
      <c r="D264" s="182">
        <f>'Tab3'!E23</f>
        <v>0</v>
      </c>
      <c r="E264" s="182">
        <f t="shared" si="5"/>
        <v>0</v>
      </c>
    </row>
    <row r="265" spans="1:5" ht="13.2" hidden="1">
      <c r="A265" s="183">
        <f>'Tab3'!Q24</f>
        <v>0</v>
      </c>
      <c r="B265" s="181">
        <f>'Tab3'!F24</f>
        <v>0</v>
      </c>
      <c r="C265" s="181" t="str">
        <f>'Tab3'!D24</f>
        <v>riga 20</v>
      </c>
      <c r="D265" s="182">
        <f>'Tab3'!E24</f>
        <v>0</v>
      </c>
      <c r="E265" s="182">
        <f t="shared" si="5"/>
        <v>0</v>
      </c>
    </row>
    <row r="266" spans="1:5" ht="13.2" hidden="1">
      <c r="A266" s="183">
        <f>'Tab3'!Q25</f>
        <v>0</v>
      </c>
      <c r="B266" s="181">
        <f>'Tab3'!F25</f>
        <v>0</v>
      </c>
      <c r="C266" s="181" t="str">
        <f>'Tab3'!D25</f>
        <v>riga 21</v>
      </c>
      <c r="D266" s="182">
        <f>'Tab3'!E25</f>
        <v>0</v>
      </c>
      <c r="E266" s="182">
        <f t="shared" si="5"/>
        <v>0</v>
      </c>
    </row>
    <row r="267" spans="1:5" ht="13.2" hidden="1">
      <c r="A267" s="183">
        <f>'Tab3'!Q26</f>
        <v>0</v>
      </c>
      <c r="B267" s="181">
        <f>'Tab3'!F26</f>
        <v>0</v>
      </c>
      <c r="C267" s="181" t="str">
        <f>'Tab3'!D26</f>
        <v>riga 22</v>
      </c>
      <c r="D267" s="182">
        <f>'Tab3'!E26</f>
        <v>0</v>
      </c>
      <c r="E267" s="182">
        <f t="shared" si="5"/>
        <v>0</v>
      </c>
    </row>
    <row r="268" spans="1:5" ht="13.2" hidden="1">
      <c r="A268" s="183">
        <f>'Tab3'!Q27</f>
        <v>0</v>
      </c>
      <c r="B268" s="181">
        <f>'Tab3'!F27</f>
        <v>0</v>
      </c>
      <c r="C268" s="181" t="str">
        <f>'Tab3'!D27</f>
        <v>riga 23</v>
      </c>
      <c r="D268" s="182">
        <f>'Tab3'!E27</f>
        <v>0</v>
      </c>
      <c r="E268" s="182">
        <f t="shared" si="5"/>
        <v>0</v>
      </c>
    </row>
    <row r="269" spans="1:5" ht="13.2" hidden="1">
      <c r="A269" s="183">
        <f>'Tab3'!Q28</f>
        <v>0</v>
      </c>
      <c r="B269" s="181">
        <f>'Tab3'!F28</f>
        <v>0</v>
      </c>
      <c r="C269" s="181" t="str">
        <f>'Tab3'!D28</f>
        <v>riga 24</v>
      </c>
      <c r="D269" s="182">
        <f>'Tab3'!E28</f>
        <v>0</v>
      </c>
      <c r="E269" s="182">
        <f t="shared" si="5"/>
        <v>0</v>
      </c>
    </row>
    <row r="270" spans="1:5" ht="13.2" hidden="1">
      <c r="A270" s="183">
        <f>'Tab3'!Q29</f>
        <v>0</v>
      </c>
      <c r="B270" s="181">
        <f>'Tab3'!F29</f>
        <v>0</v>
      </c>
      <c r="C270" s="181" t="str">
        <f>'Tab3'!D29</f>
        <v>riga 25</v>
      </c>
      <c r="D270" s="182">
        <f>'Tab3'!E29</f>
        <v>0</v>
      </c>
      <c r="E270" s="182">
        <f t="shared" si="5"/>
        <v>0</v>
      </c>
    </row>
    <row r="271" spans="1:5" ht="15.6" hidden="1">
      <c r="A271" s="177" t="s">
        <v>409</v>
      </c>
      <c r="B271" s="177" t="s">
        <v>412</v>
      </c>
      <c r="C271" s="178" t="str">
        <f>'Tab3'!A30</f>
        <v>Qui si può inserire una tipologia ordine con MAX 50 righe</v>
      </c>
      <c r="D271" s="179"/>
      <c r="E271" s="180">
        <f>SUM(E272:E321)</f>
        <v>0</v>
      </c>
    </row>
    <row r="272" spans="1:5" ht="13.2" hidden="1">
      <c r="A272" s="183">
        <f>'Tab3'!Q31</f>
        <v>0</v>
      </c>
      <c r="B272" s="181">
        <f>'Tab3'!F31</f>
        <v>0</v>
      </c>
      <c r="C272" s="181" t="str">
        <f>'Tab3'!D31</f>
        <v>riga 1</v>
      </c>
      <c r="D272" s="182">
        <f>'Tab3'!E31</f>
        <v>0</v>
      </c>
      <c r="E272" s="182">
        <f t="shared" ref="E272:E321" si="6">A272*D272</f>
        <v>0</v>
      </c>
    </row>
    <row r="273" spans="1:5" ht="13.2" hidden="1">
      <c r="A273" s="183">
        <f>'Tab3'!Q32</f>
        <v>0</v>
      </c>
      <c r="B273" s="181">
        <f>'Tab3'!F32</f>
        <v>0</v>
      </c>
      <c r="C273" s="181" t="str">
        <f>'Tab3'!D32</f>
        <v>riga 2</v>
      </c>
      <c r="D273" s="182">
        <f>'Tab3'!E32</f>
        <v>0</v>
      </c>
      <c r="E273" s="182">
        <f t="shared" si="6"/>
        <v>0</v>
      </c>
    </row>
    <row r="274" spans="1:5" ht="13.2" hidden="1">
      <c r="A274" s="183">
        <f>'Tab3'!Q33</f>
        <v>0</v>
      </c>
      <c r="B274" s="181">
        <f>'Tab3'!F33</f>
        <v>0</v>
      </c>
      <c r="C274" s="181" t="str">
        <f>'Tab3'!D33</f>
        <v>riga 3</v>
      </c>
      <c r="D274" s="182">
        <f>'Tab3'!E33</f>
        <v>0</v>
      </c>
      <c r="E274" s="182">
        <f t="shared" si="6"/>
        <v>0</v>
      </c>
    </row>
    <row r="275" spans="1:5" ht="13.2" hidden="1">
      <c r="A275" s="183">
        <f>'Tab3'!Q34</f>
        <v>0</v>
      </c>
      <c r="B275" s="181">
        <f>'Tab3'!F34</f>
        <v>0</v>
      </c>
      <c r="C275" s="181" t="str">
        <f>'Tab3'!D34</f>
        <v>riga 4</v>
      </c>
      <c r="D275" s="182">
        <f>'Tab3'!E34</f>
        <v>0</v>
      </c>
      <c r="E275" s="182">
        <f t="shared" si="6"/>
        <v>0</v>
      </c>
    </row>
    <row r="276" spans="1:5" ht="13.2" hidden="1">
      <c r="A276" s="183">
        <f>'Tab3'!Q35</f>
        <v>0</v>
      </c>
      <c r="B276" s="181">
        <f>'Tab3'!F35</f>
        <v>0</v>
      </c>
      <c r="C276" s="181" t="str">
        <f>'Tab3'!D35</f>
        <v>riga 5</v>
      </c>
      <c r="D276" s="182">
        <f>'Tab3'!E35</f>
        <v>0</v>
      </c>
      <c r="E276" s="182">
        <f t="shared" si="6"/>
        <v>0</v>
      </c>
    </row>
    <row r="277" spans="1:5" ht="13.2" hidden="1">
      <c r="A277" s="183">
        <f>'Tab3'!Q36</f>
        <v>0</v>
      </c>
      <c r="B277" s="181">
        <f>'Tab3'!F36</f>
        <v>0</v>
      </c>
      <c r="C277" s="181" t="str">
        <f>'Tab3'!D36</f>
        <v>riga 6</v>
      </c>
      <c r="D277" s="182">
        <f>'Tab3'!E36</f>
        <v>0</v>
      </c>
      <c r="E277" s="182">
        <f t="shared" si="6"/>
        <v>0</v>
      </c>
    </row>
    <row r="278" spans="1:5" ht="13.2" hidden="1">
      <c r="A278" s="183">
        <f>'Tab3'!Q37</f>
        <v>0</v>
      </c>
      <c r="B278" s="181">
        <f>'Tab3'!F37</f>
        <v>0</v>
      </c>
      <c r="C278" s="181" t="str">
        <f>'Tab3'!D37</f>
        <v>riga 7</v>
      </c>
      <c r="D278" s="182">
        <f>'Tab3'!E37</f>
        <v>0</v>
      </c>
      <c r="E278" s="182">
        <f t="shared" si="6"/>
        <v>0</v>
      </c>
    </row>
    <row r="279" spans="1:5" ht="13.2" hidden="1">
      <c r="A279" s="183">
        <f>'Tab3'!Q38</f>
        <v>0</v>
      </c>
      <c r="B279" s="181">
        <f>'Tab3'!F38</f>
        <v>0</v>
      </c>
      <c r="C279" s="181" t="str">
        <f>'Tab3'!D38</f>
        <v>riga 8</v>
      </c>
      <c r="D279" s="182">
        <f>'Tab3'!E38</f>
        <v>0</v>
      </c>
      <c r="E279" s="182">
        <f t="shared" si="6"/>
        <v>0</v>
      </c>
    </row>
    <row r="280" spans="1:5" ht="13.2" hidden="1">
      <c r="A280" s="183">
        <f>'Tab3'!Q39</f>
        <v>0</v>
      </c>
      <c r="B280" s="181">
        <f>'Tab3'!F39</f>
        <v>0</v>
      </c>
      <c r="C280" s="181" t="str">
        <f>'Tab3'!D39</f>
        <v>riga 9</v>
      </c>
      <c r="D280" s="182">
        <f>'Tab3'!E39</f>
        <v>0</v>
      </c>
      <c r="E280" s="182">
        <f t="shared" si="6"/>
        <v>0</v>
      </c>
    </row>
    <row r="281" spans="1:5" ht="13.2" hidden="1">
      <c r="A281" s="183">
        <f>'Tab3'!Q40</f>
        <v>0</v>
      </c>
      <c r="B281" s="181">
        <f>'Tab3'!F40</f>
        <v>0</v>
      </c>
      <c r="C281" s="181" t="str">
        <f>'Tab3'!D40</f>
        <v>riga 10</v>
      </c>
      <c r="D281" s="182">
        <f>'Tab3'!E40</f>
        <v>0</v>
      </c>
      <c r="E281" s="182">
        <f t="shared" si="6"/>
        <v>0</v>
      </c>
    </row>
    <row r="282" spans="1:5" ht="13.2" hidden="1">
      <c r="A282" s="183">
        <f>'Tab3'!Q41</f>
        <v>0</v>
      </c>
      <c r="B282" s="181">
        <f>'Tab3'!F41</f>
        <v>0</v>
      </c>
      <c r="C282" s="181" t="str">
        <f>'Tab3'!D41</f>
        <v>riga 11</v>
      </c>
      <c r="D282" s="182">
        <f>'Tab3'!E41</f>
        <v>0</v>
      </c>
      <c r="E282" s="182">
        <f t="shared" si="6"/>
        <v>0</v>
      </c>
    </row>
    <row r="283" spans="1:5" ht="13.2" hidden="1">
      <c r="A283" s="183">
        <f>'Tab3'!Q42</f>
        <v>0</v>
      </c>
      <c r="B283" s="181">
        <f>'Tab3'!F42</f>
        <v>0</v>
      </c>
      <c r="C283" s="181" t="str">
        <f>'Tab3'!D42</f>
        <v>riga 12</v>
      </c>
      <c r="D283" s="182">
        <f>'Tab3'!E42</f>
        <v>0</v>
      </c>
      <c r="E283" s="182">
        <f t="shared" si="6"/>
        <v>0</v>
      </c>
    </row>
    <row r="284" spans="1:5" ht="13.2" hidden="1">
      <c r="A284" s="183">
        <f>'Tab3'!Q43</f>
        <v>0</v>
      </c>
      <c r="B284" s="181">
        <f>'Tab3'!F43</f>
        <v>0</v>
      </c>
      <c r="C284" s="181" t="str">
        <f>'Tab3'!D43</f>
        <v>riga 13</v>
      </c>
      <c r="D284" s="182">
        <f>'Tab3'!E43</f>
        <v>0</v>
      </c>
      <c r="E284" s="182">
        <f t="shared" si="6"/>
        <v>0</v>
      </c>
    </row>
    <row r="285" spans="1:5" ht="13.2" hidden="1">
      <c r="A285" s="183">
        <f>'Tab3'!Q44</f>
        <v>0</v>
      </c>
      <c r="B285" s="181">
        <f>'Tab3'!F44</f>
        <v>0</v>
      </c>
      <c r="C285" s="181" t="str">
        <f>'Tab3'!D44</f>
        <v>riga 14</v>
      </c>
      <c r="D285" s="182">
        <f>'Tab3'!E44</f>
        <v>0</v>
      </c>
      <c r="E285" s="182">
        <f t="shared" si="6"/>
        <v>0</v>
      </c>
    </row>
    <row r="286" spans="1:5" ht="13.2" hidden="1">
      <c r="A286" s="183">
        <f>'Tab3'!Q45</f>
        <v>0</v>
      </c>
      <c r="B286" s="181">
        <f>'Tab3'!F45</f>
        <v>0</v>
      </c>
      <c r="C286" s="181" t="str">
        <f>'Tab3'!D45</f>
        <v>riga 15</v>
      </c>
      <c r="D286" s="182">
        <f>'Tab3'!E45</f>
        <v>0</v>
      </c>
      <c r="E286" s="182">
        <f t="shared" si="6"/>
        <v>0</v>
      </c>
    </row>
    <row r="287" spans="1:5" ht="13.2" hidden="1">
      <c r="A287" s="183">
        <f>'Tab3'!Q46</f>
        <v>0</v>
      </c>
      <c r="B287" s="181">
        <f>'Tab3'!F46</f>
        <v>0</v>
      </c>
      <c r="C287" s="181" t="str">
        <f>'Tab3'!D46</f>
        <v>riga 16</v>
      </c>
      <c r="D287" s="182">
        <f>'Tab3'!E46</f>
        <v>0</v>
      </c>
      <c r="E287" s="182">
        <f t="shared" si="6"/>
        <v>0</v>
      </c>
    </row>
    <row r="288" spans="1:5" ht="13.2" hidden="1">
      <c r="A288" s="183">
        <f>'Tab3'!Q47</f>
        <v>0</v>
      </c>
      <c r="B288" s="181">
        <f>'Tab3'!F47</f>
        <v>0</v>
      </c>
      <c r="C288" s="181" t="str">
        <f>'Tab3'!D47</f>
        <v>riga 17</v>
      </c>
      <c r="D288" s="182">
        <f>'Tab3'!E47</f>
        <v>0</v>
      </c>
      <c r="E288" s="182">
        <f t="shared" si="6"/>
        <v>0</v>
      </c>
    </row>
    <row r="289" spans="1:5" ht="13.2" hidden="1">
      <c r="A289" s="183">
        <f>'Tab3'!Q48</f>
        <v>0</v>
      </c>
      <c r="B289" s="181">
        <f>'Tab3'!F48</f>
        <v>0</v>
      </c>
      <c r="C289" s="181" t="str">
        <f>'Tab3'!D48</f>
        <v>riga 18</v>
      </c>
      <c r="D289" s="182">
        <f>'Tab3'!E48</f>
        <v>0</v>
      </c>
      <c r="E289" s="182">
        <f t="shared" si="6"/>
        <v>0</v>
      </c>
    </row>
    <row r="290" spans="1:5" ht="13.2" hidden="1">
      <c r="A290" s="183">
        <f>'Tab3'!Q49</f>
        <v>0</v>
      </c>
      <c r="B290" s="181">
        <f>'Tab3'!F49</f>
        <v>0</v>
      </c>
      <c r="C290" s="181" t="str">
        <f>'Tab3'!D49</f>
        <v>riga 19</v>
      </c>
      <c r="D290" s="182">
        <f>'Tab3'!E49</f>
        <v>0</v>
      </c>
      <c r="E290" s="182">
        <f t="shared" si="6"/>
        <v>0</v>
      </c>
    </row>
    <row r="291" spans="1:5" ht="13.2" hidden="1">
      <c r="A291" s="183">
        <f>'Tab3'!Q50</f>
        <v>0</v>
      </c>
      <c r="B291" s="181">
        <f>'Tab3'!F50</f>
        <v>0</v>
      </c>
      <c r="C291" s="181" t="str">
        <f>'Tab3'!D50</f>
        <v>riga 20</v>
      </c>
      <c r="D291" s="182">
        <f>'Tab3'!E50</f>
        <v>0</v>
      </c>
      <c r="E291" s="182">
        <f t="shared" si="6"/>
        <v>0</v>
      </c>
    </row>
    <row r="292" spans="1:5" ht="13.2" hidden="1">
      <c r="A292" s="183">
        <f>'Tab3'!Q51</f>
        <v>0</v>
      </c>
      <c r="B292" s="181">
        <f>'Tab3'!F51</f>
        <v>0</v>
      </c>
      <c r="C292" s="181" t="str">
        <f>'Tab3'!D51</f>
        <v>riga 21</v>
      </c>
      <c r="D292" s="182">
        <f>'Tab3'!E51</f>
        <v>0</v>
      </c>
      <c r="E292" s="182">
        <f t="shared" si="6"/>
        <v>0</v>
      </c>
    </row>
    <row r="293" spans="1:5" ht="13.2" hidden="1">
      <c r="A293" s="183">
        <f>'Tab3'!Q52</f>
        <v>0</v>
      </c>
      <c r="B293" s="181">
        <f>'Tab3'!F52</f>
        <v>0</v>
      </c>
      <c r="C293" s="181" t="str">
        <f>'Tab3'!D52</f>
        <v>riga 22</v>
      </c>
      <c r="D293" s="182">
        <f>'Tab3'!E52</f>
        <v>0</v>
      </c>
      <c r="E293" s="182">
        <f t="shared" si="6"/>
        <v>0</v>
      </c>
    </row>
    <row r="294" spans="1:5" ht="13.2" hidden="1">
      <c r="A294" s="183">
        <f>'Tab3'!Q53</f>
        <v>0</v>
      </c>
      <c r="B294" s="181">
        <f>'Tab3'!F53</f>
        <v>0</v>
      </c>
      <c r="C294" s="181" t="str">
        <f>'Tab3'!D53</f>
        <v>riga 23</v>
      </c>
      <c r="D294" s="182">
        <f>'Tab3'!E53</f>
        <v>0</v>
      </c>
      <c r="E294" s="182">
        <f t="shared" si="6"/>
        <v>0</v>
      </c>
    </row>
    <row r="295" spans="1:5" ht="13.2" hidden="1">
      <c r="A295" s="183">
        <f>'Tab3'!Q54</f>
        <v>0</v>
      </c>
      <c r="B295" s="181">
        <f>'Tab3'!F54</f>
        <v>0</v>
      </c>
      <c r="C295" s="181" t="str">
        <f>'Tab3'!D54</f>
        <v>riga 24</v>
      </c>
      <c r="D295" s="182">
        <f>'Tab3'!E54</f>
        <v>0</v>
      </c>
      <c r="E295" s="182">
        <f t="shared" si="6"/>
        <v>0</v>
      </c>
    </row>
    <row r="296" spans="1:5" ht="13.2" hidden="1">
      <c r="A296" s="183">
        <f>'Tab3'!Q55</f>
        <v>0</v>
      </c>
      <c r="B296" s="181">
        <f>'Tab3'!F55</f>
        <v>0</v>
      </c>
      <c r="C296" s="181" t="str">
        <f>'Tab3'!D55</f>
        <v>riga 25</v>
      </c>
      <c r="D296" s="182">
        <f>'Tab3'!E55</f>
        <v>0</v>
      </c>
      <c r="E296" s="182">
        <f t="shared" si="6"/>
        <v>0</v>
      </c>
    </row>
    <row r="297" spans="1:5" ht="13.2" hidden="1">
      <c r="A297" s="183">
        <f>'Tab3'!Q56</f>
        <v>0</v>
      </c>
      <c r="B297" s="181">
        <f>'Tab3'!F56</f>
        <v>0</v>
      </c>
      <c r="C297" s="181" t="str">
        <f>'Tab3'!D56</f>
        <v>riga 26</v>
      </c>
      <c r="D297" s="182">
        <f>'Tab3'!E56</f>
        <v>0</v>
      </c>
      <c r="E297" s="182">
        <f t="shared" si="6"/>
        <v>0</v>
      </c>
    </row>
    <row r="298" spans="1:5" ht="13.2" hidden="1">
      <c r="A298" s="183">
        <f>'Tab3'!Q57</f>
        <v>0</v>
      </c>
      <c r="B298" s="181">
        <f>'Tab3'!F57</f>
        <v>0</v>
      </c>
      <c r="C298" s="181" t="str">
        <f>'Tab3'!D57</f>
        <v>riga 27</v>
      </c>
      <c r="D298" s="182">
        <f>'Tab3'!E57</f>
        <v>0</v>
      </c>
      <c r="E298" s="182">
        <f t="shared" si="6"/>
        <v>0</v>
      </c>
    </row>
    <row r="299" spans="1:5" ht="13.2" hidden="1">
      <c r="A299" s="183">
        <f>'Tab3'!Q58</f>
        <v>0</v>
      </c>
      <c r="B299" s="181">
        <f>'Tab3'!F58</f>
        <v>0</v>
      </c>
      <c r="C299" s="181" t="str">
        <f>'Tab3'!D58</f>
        <v>riga 28</v>
      </c>
      <c r="D299" s="182">
        <f>'Tab3'!E58</f>
        <v>0</v>
      </c>
      <c r="E299" s="182">
        <f t="shared" si="6"/>
        <v>0</v>
      </c>
    </row>
    <row r="300" spans="1:5" ht="13.2" hidden="1">
      <c r="A300" s="183">
        <f>'Tab3'!Q59</f>
        <v>0</v>
      </c>
      <c r="B300" s="181">
        <f>'Tab3'!F59</f>
        <v>0</v>
      </c>
      <c r="C300" s="181" t="str">
        <f>'Tab3'!D59</f>
        <v>riga 29</v>
      </c>
      <c r="D300" s="182">
        <f>'Tab3'!E59</f>
        <v>0</v>
      </c>
      <c r="E300" s="182">
        <f t="shared" si="6"/>
        <v>0</v>
      </c>
    </row>
    <row r="301" spans="1:5" ht="13.2" hidden="1">
      <c r="A301" s="183">
        <f>'Tab3'!Q60</f>
        <v>0</v>
      </c>
      <c r="B301" s="181">
        <f>'Tab3'!F60</f>
        <v>0</v>
      </c>
      <c r="C301" s="181" t="str">
        <f>'Tab3'!D60</f>
        <v>riga 30</v>
      </c>
      <c r="D301" s="182">
        <f>'Tab3'!E60</f>
        <v>0</v>
      </c>
      <c r="E301" s="182">
        <f t="shared" si="6"/>
        <v>0</v>
      </c>
    </row>
    <row r="302" spans="1:5" ht="13.2" hidden="1">
      <c r="A302" s="183">
        <f>'Tab3'!Q61</f>
        <v>0</v>
      </c>
      <c r="B302" s="181">
        <f>'Tab3'!F61</f>
        <v>0</v>
      </c>
      <c r="C302" s="181" t="str">
        <f>'Tab3'!D61</f>
        <v>riga 31</v>
      </c>
      <c r="D302" s="182">
        <f>'Tab3'!E61</f>
        <v>0</v>
      </c>
      <c r="E302" s="182">
        <f t="shared" si="6"/>
        <v>0</v>
      </c>
    </row>
    <row r="303" spans="1:5" ht="13.2" hidden="1">
      <c r="A303" s="183">
        <f>'Tab3'!Q62</f>
        <v>0</v>
      </c>
      <c r="B303" s="181">
        <f>'Tab3'!F62</f>
        <v>0</v>
      </c>
      <c r="C303" s="181" t="str">
        <f>'Tab3'!D62</f>
        <v>riga 32</v>
      </c>
      <c r="D303" s="182">
        <f>'Tab3'!E62</f>
        <v>0</v>
      </c>
      <c r="E303" s="182">
        <f t="shared" si="6"/>
        <v>0</v>
      </c>
    </row>
    <row r="304" spans="1:5" ht="13.2" hidden="1">
      <c r="A304" s="183">
        <f>'Tab3'!Q63</f>
        <v>0</v>
      </c>
      <c r="B304" s="181">
        <f>'Tab3'!F63</f>
        <v>0</v>
      </c>
      <c r="C304" s="181" t="str">
        <f>'Tab3'!D63</f>
        <v>riga 33</v>
      </c>
      <c r="D304" s="182">
        <f>'Tab3'!E63</f>
        <v>0</v>
      </c>
      <c r="E304" s="182">
        <f t="shared" si="6"/>
        <v>0</v>
      </c>
    </row>
    <row r="305" spans="1:5" ht="13.2" hidden="1">
      <c r="A305" s="183">
        <f>'Tab3'!Q64</f>
        <v>0</v>
      </c>
      <c r="B305" s="181">
        <f>'Tab3'!F64</f>
        <v>0</v>
      </c>
      <c r="C305" s="181" t="str">
        <f>'Tab3'!D64</f>
        <v>riga 34</v>
      </c>
      <c r="D305" s="182">
        <f>'Tab3'!E64</f>
        <v>0</v>
      </c>
      <c r="E305" s="182">
        <f t="shared" si="6"/>
        <v>0</v>
      </c>
    </row>
    <row r="306" spans="1:5" ht="13.2" hidden="1">
      <c r="A306" s="183">
        <f>'Tab3'!Q65</f>
        <v>0</v>
      </c>
      <c r="B306" s="181">
        <f>'Tab3'!F65</f>
        <v>0</v>
      </c>
      <c r="C306" s="181" t="str">
        <f>'Tab3'!D65</f>
        <v>riga 35</v>
      </c>
      <c r="D306" s="182">
        <f>'Tab3'!E65</f>
        <v>0</v>
      </c>
      <c r="E306" s="182">
        <f t="shared" si="6"/>
        <v>0</v>
      </c>
    </row>
    <row r="307" spans="1:5" ht="13.2" hidden="1">
      <c r="A307" s="183">
        <f>'Tab3'!Q66</f>
        <v>0</v>
      </c>
      <c r="B307" s="181">
        <f>'Tab3'!F66</f>
        <v>0</v>
      </c>
      <c r="C307" s="181" t="str">
        <f>'Tab3'!D66</f>
        <v>riga 36</v>
      </c>
      <c r="D307" s="182">
        <f>'Tab3'!E66</f>
        <v>0</v>
      </c>
      <c r="E307" s="182">
        <f t="shared" si="6"/>
        <v>0</v>
      </c>
    </row>
    <row r="308" spans="1:5" ht="13.2" hidden="1">
      <c r="A308" s="183">
        <f>'Tab3'!Q67</f>
        <v>0</v>
      </c>
      <c r="B308" s="181">
        <f>'Tab3'!F67</f>
        <v>0</v>
      </c>
      <c r="C308" s="181" t="str">
        <f>'Tab3'!D67</f>
        <v>riga 37</v>
      </c>
      <c r="D308" s="182">
        <f>'Tab3'!E67</f>
        <v>0</v>
      </c>
      <c r="E308" s="182">
        <f t="shared" si="6"/>
        <v>0</v>
      </c>
    </row>
    <row r="309" spans="1:5" ht="13.2" hidden="1">
      <c r="A309" s="183">
        <f>'Tab3'!Q68</f>
        <v>0</v>
      </c>
      <c r="B309" s="181">
        <f>'Tab3'!F68</f>
        <v>0</v>
      </c>
      <c r="C309" s="181" t="str">
        <f>'Tab3'!D68</f>
        <v>riga 38</v>
      </c>
      <c r="D309" s="182">
        <f>'Tab3'!E68</f>
        <v>0</v>
      </c>
      <c r="E309" s="182">
        <f t="shared" si="6"/>
        <v>0</v>
      </c>
    </row>
    <row r="310" spans="1:5" ht="13.2" hidden="1">
      <c r="A310" s="183">
        <f>'Tab3'!Q69</f>
        <v>0</v>
      </c>
      <c r="B310" s="181">
        <f>'Tab3'!F69</f>
        <v>0</v>
      </c>
      <c r="C310" s="181" t="str">
        <f>'Tab3'!D69</f>
        <v>riga 39</v>
      </c>
      <c r="D310" s="182">
        <f>'Tab3'!E69</f>
        <v>0</v>
      </c>
      <c r="E310" s="182">
        <f t="shared" si="6"/>
        <v>0</v>
      </c>
    </row>
    <row r="311" spans="1:5" ht="13.2" hidden="1">
      <c r="A311" s="183">
        <f>'Tab3'!Q70</f>
        <v>0</v>
      </c>
      <c r="B311" s="181">
        <f>'Tab3'!F70</f>
        <v>0</v>
      </c>
      <c r="C311" s="181" t="str">
        <f>'Tab3'!D70</f>
        <v>riga 40</v>
      </c>
      <c r="D311" s="182">
        <f>'Tab3'!E70</f>
        <v>0</v>
      </c>
      <c r="E311" s="182">
        <f t="shared" si="6"/>
        <v>0</v>
      </c>
    </row>
    <row r="312" spans="1:5" ht="13.2" hidden="1">
      <c r="A312" s="183">
        <f>'Tab3'!Q71</f>
        <v>0</v>
      </c>
      <c r="B312" s="181">
        <f>'Tab3'!F71</f>
        <v>0</v>
      </c>
      <c r="C312" s="181" t="str">
        <f>'Tab3'!D71</f>
        <v>riga 41</v>
      </c>
      <c r="D312" s="182">
        <f>'Tab3'!E71</f>
        <v>0</v>
      </c>
      <c r="E312" s="182">
        <f t="shared" si="6"/>
        <v>0</v>
      </c>
    </row>
    <row r="313" spans="1:5" ht="13.2" hidden="1">
      <c r="A313" s="183">
        <f>'Tab3'!Q72</f>
        <v>0</v>
      </c>
      <c r="B313" s="181">
        <f>'Tab3'!F72</f>
        <v>0</v>
      </c>
      <c r="C313" s="181" t="str">
        <f>'Tab3'!D72</f>
        <v>riga 42</v>
      </c>
      <c r="D313" s="182">
        <f>'Tab3'!E72</f>
        <v>0</v>
      </c>
      <c r="E313" s="182">
        <f t="shared" si="6"/>
        <v>0</v>
      </c>
    </row>
    <row r="314" spans="1:5" ht="13.2" hidden="1">
      <c r="A314" s="183">
        <f>'Tab3'!Q73</f>
        <v>0</v>
      </c>
      <c r="B314" s="181">
        <f>'Tab3'!F73</f>
        <v>0</v>
      </c>
      <c r="C314" s="181" t="str">
        <f>'Tab3'!D73</f>
        <v>riga 43</v>
      </c>
      <c r="D314" s="182">
        <f>'Tab3'!E73</f>
        <v>0</v>
      </c>
      <c r="E314" s="182">
        <f t="shared" si="6"/>
        <v>0</v>
      </c>
    </row>
    <row r="315" spans="1:5" ht="13.2" hidden="1">
      <c r="A315" s="183">
        <f>'Tab3'!Q74</f>
        <v>0</v>
      </c>
      <c r="B315" s="181">
        <f>'Tab3'!F74</f>
        <v>0</v>
      </c>
      <c r="C315" s="181" t="str">
        <f>'Tab3'!D74</f>
        <v>riga 44</v>
      </c>
      <c r="D315" s="182">
        <f>'Tab3'!E74</f>
        <v>0</v>
      </c>
      <c r="E315" s="182">
        <f t="shared" si="6"/>
        <v>0</v>
      </c>
    </row>
    <row r="316" spans="1:5" ht="13.2" hidden="1">
      <c r="A316" s="183">
        <f>'Tab3'!Q75</f>
        <v>0</v>
      </c>
      <c r="B316" s="181">
        <f>'Tab3'!F75</f>
        <v>0</v>
      </c>
      <c r="C316" s="181" t="str">
        <f>'Tab3'!D75</f>
        <v>riga 45</v>
      </c>
      <c r="D316" s="182">
        <f>'Tab3'!E75</f>
        <v>0</v>
      </c>
      <c r="E316" s="182">
        <f t="shared" si="6"/>
        <v>0</v>
      </c>
    </row>
    <row r="317" spans="1:5" ht="13.2" hidden="1">
      <c r="A317" s="183">
        <f>'Tab3'!Q76</f>
        <v>0</v>
      </c>
      <c r="B317" s="181">
        <f>'Tab3'!F76</f>
        <v>0</v>
      </c>
      <c r="C317" s="181" t="str">
        <f>'Tab3'!D76</f>
        <v>riga 46</v>
      </c>
      <c r="D317" s="182">
        <f>'Tab3'!E76</f>
        <v>0</v>
      </c>
      <c r="E317" s="182">
        <f t="shared" si="6"/>
        <v>0</v>
      </c>
    </row>
    <row r="318" spans="1:5" ht="13.2" hidden="1">
      <c r="A318" s="183">
        <f>'Tab3'!Q77</f>
        <v>0</v>
      </c>
      <c r="B318" s="181">
        <f>'Tab3'!F77</f>
        <v>0</v>
      </c>
      <c r="C318" s="181" t="str">
        <f>'Tab3'!D77</f>
        <v>riga 47</v>
      </c>
      <c r="D318" s="182">
        <f>'Tab3'!E77</f>
        <v>0</v>
      </c>
      <c r="E318" s="182">
        <f t="shared" si="6"/>
        <v>0</v>
      </c>
    </row>
    <row r="319" spans="1:5" ht="13.2" hidden="1">
      <c r="A319" s="183">
        <f>'Tab3'!Q78</f>
        <v>0</v>
      </c>
      <c r="B319" s="181">
        <f>'Tab3'!F78</f>
        <v>0</v>
      </c>
      <c r="C319" s="181" t="str">
        <f>'Tab3'!D78</f>
        <v>riga 48</v>
      </c>
      <c r="D319" s="182">
        <f>'Tab3'!E78</f>
        <v>0</v>
      </c>
      <c r="E319" s="182">
        <f t="shared" si="6"/>
        <v>0</v>
      </c>
    </row>
    <row r="320" spans="1:5" ht="13.2" hidden="1">
      <c r="A320" s="183">
        <f>'Tab3'!Q79</f>
        <v>0</v>
      </c>
      <c r="B320" s="181">
        <f>'Tab3'!F79</f>
        <v>0</v>
      </c>
      <c r="C320" s="181" t="str">
        <f>'Tab3'!D79</f>
        <v>riga 49</v>
      </c>
      <c r="D320" s="182">
        <f>'Tab3'!E79</f>
        <v>0</v>
      </c>
      <c r="E320" s="182">
        <f t="shared" si="6"/>
        <v>0</v>
      </c>
    </row>
    <row r="321" spans="1:5" ht="13.2" hidden="1">
      <c r="A321" s="183">
        <f>'Tab3'!Q80</f>
        <v>0</v>
      </c>
      <c r="B321" s="181">
        <f>'Tab3'!F80</f>
        <v>0</v>
      </c>
      <c r="C321" s="181" t="str">
        <f>'Tab3'!D80</f>
        <v>riga 50</v>
      </c>
      <c r="D321" s="182">
        <f>'Tab3'!E80</f>
        <v>0</v>
      </c>
      <c r="E321" s="182">
        <f t="shared" si="6"/>
        <v>0</v>
      </c>
    </row>
    <row r="322" spans="1:5" ht="15.6" hidden="1">
      <c r="A322" s="177" t="s">
        <v>409</v>
      </c>
      <c r="B322" s="177" t="s">
        <v>412</v>
      </c>
      <c r="C322" s="178" t="str">
        <f>'Tab3'!A81</f>
        <v>Qui si può inserire una tipologia ordine con MAX 100 righe</v>
      </c>
      <c r="D322" s="179"/>
      <c r="E322" s="180">
        <f>SUM(E323:E422)</f>
        <v>0</v>
      </c>
    </row>
    <row r="323" spans="1:5" ht="13.2" hidden="1">
      <c r="A323" s="183">
        <f>'Tab3'!Q82</f>
        <v>0</v>
      </c>
      <c r="B323" s="181">
        <f>'Tab3'!F82</f>
        <v>0</v>
      </c>
      <c r="C323" s="181" t="str">
        <f>'Tab3'!D82</f>
        <v>riga 1</v>
      </c>
      <c r="D323" s="182">
        <f>'Tab3'!E82</f>
        <v>0</v>
      </c>
      <c r="E323" s="182">
        <f t="shared" ref="E323:E422" si="7">A323*D323</f>
        <v>0</v>
      </c>
    </row>
    <row r="324" spans="1:5" ht="13.2" hidden="1">
      <c r="A324" s="183">
        <f>'Tab3'!Q83</f>
        <v>0</v>
      </c>
      <c r="B324" s="181">
        <f>'Tab3'!F83</f>
        <v>0</v>
      </c>
      <c r="C324" s="181" t="str">
        <f>'Tab3'!D83</f>
        <v>riga 2</v>
      </c>
      <c r="D324" s="182">
        <f>'Tab3'!E83</f>
        <v>0</v>
      </c>
      <c r="E324" s="182">
        <f t="shared" si="7"/>
        <v>0</v>
      </c>
    </row>
    <row r="325" spans="1:5" ht="13.2" hidden="1">
      <c r="A325" s="183">
        <f>'Tab3'!Q84</f>
        <v>0</v>
      </c>
      <c r="B325" s="181">
        <f>'Tab3'!F84</f>
        <v>0</v>
      </c>
      <c r="C325" s="181" t="str">
        <f>'Tab3'!D84</f>
        <v>riga 3</v>
      </c>
      <c r="D325" s="182">
        <f>'Tab3'!E84</f>
        <v>0</v>
      </c>
      <c r="E325" s="182">
        <f t="shared" si="7"/>
        <v>0</v>
      </c>
    </row>
    <row r="326" spans="1:5" ht="13.2" hidden="1">
      <c r="A326" s="183">
        <f>'Tab3'!Q85</f>
        <v>0</v>
      </c>
      <c r="B326" s="181">
        <f>'Tab3'!F85</f>
        <v>0</v>
      </c>
      <c r="C326" s="181" t="str">
        <f>'Tab3'!D85</f>
        <v>riga 4</v>
      </c>
      <c r="D326" s="182">
        <f>'Tab3'!E85</f>
        <v>0</v>
      </c>
      <c r="E326" s="182">
        <f t="shared" si="7"/>
        <v>0</v>
      </c>
    </row>
    <row r="327" spans="1:5" ht="13.2" hidden="1">
      <c r="A327" s="183">
        <f>'Tab3'!Q86</f>
        <v>0</v>
      </c>
      <c r="B327" s="181">
        <f>'Tab3'!F86</f>
        <v>0</v>
      </c>
      <c r="C327" s="181" t="str">
        <f>'Tab3'!D86</f>
        <v>riga 5</v>
      </c>
      <c r="D327" s="182">
        <f>'Tab3'!E86</f>
        <v>0</v>
      </c>
      <c r="E327" s="182">
        <f t="shared" si="7"/>
        <v>0</v>
      </c>
    </row>
    <row r="328" spans="1:5" ht="13.2" hidden="1">
      <c r="A328" s="183">
        <f>'Tab3'!Q87</f>
        <v>0</v>
      </c>
      <c r="B328" s="181">
        <f>'Tab3'!F87</f>
        <v>0</v>
      </c>
      <c r="C328" s="181" t="str">
        <f>'Tab3'!D87</f>
        <v>riga 6</v>
      </c>
      <c r="D328" s="182">
        <f>'Tab3'!E87</f>
        <v>0</v>
      </c>
      <c r="E328" s="182">
        <f t="shared" si="7"/>
        <v>0</v>
      </c>
    </row>
    <row r="329" spans="1:5" ht="13.2" hidden="1">
      <c r="A329" s="183">
        <f>'Tab3'!Q88</f>
        <v>0</v>
      </c>
      <c r="B329" s="181">
        <f>'Tab3'!F88</f>
        <v>0</v>
      </c>
      <c r="C329" s="181" t="str">
        <f>'Tab3'!D88</f>
        <v>riga 7</v>
      </c>
      <c r="D329" s="182">
        <f>'Tab3'!E88</f>
        <v>0</v>
      </c>
      <c r="E329" s="182">
        <f t="shared" si="7"/>
        <v>0</v>
      </c>
    </row>
    <row r="330" spans="1:5" ht="13.2" hidden="1">
      <c r="A330" s="183">
        <f>'Tab3'!Q89</f>
        <v>0</v>
      </c>
      <c r="B330" s="181">
        <f>'Tab3'!F89</f>
        <v>0</v>
      </c>
      <c r="C330" s="181" t="str">
        <f>'Tab3'!D89</f>
        <v>riga 8</v>
      </c>
      <c r="D330" s="182">
        <f>'Tab3'!E89</f>
        <v>0</v>
      </c>
      <c r="E330" s="182">
        <f t="shared" si="7"/>
        <v>0</v>
      </c>
    </row>
    <row r="331" spans="1:5" ht="13.2" hidden="1">
      <c r="A331" s="183">
        <f>'Tab3'!Q90</f>
        <v>0</v>
      </c>
      <c r="B331" s="181">
        <f>'Tab3'!F90</f>
        <v>0</v>
      </c>
      <c r="C331" s="181" t="str">
        <f>'Tab3'!D90</f>
        <v>riga 9</v>
      </c>
      <c r="D331" s="182">
        <f>'Tab3'!E90</f>
        <v>0</v>
      </c>
      <c r="E331" s="182">
        <f t="shared" si="7"/>
        <v>0</v>
      </c>
    </row>
    <row r="332" spans="1:5" ht="13.2" hidden="1">
      <c r="A332" s="183">
        <f>'Tab3'!Q91</f>
        <v>0</v>
      </c>
      <c r="B332" s="181">
        <f>'Tab3'!F91</f>
        <v>0</v>
      </c>
      <c r="C332" s="181" t="str">
        <f>'Tab3'!D91</f>
        <v>riga 10</v>
      </c>
      <c r="D332" s="182">
        <f>'Tab3'!E91</f>
        <v>0</v>
      </c>
      <c r="E332" s="182">
        <f t="shared" si="7"/>
        <v>0</v>
      </c>
    </row>
    <row r="333" spans="1:5" ht="13.2" hidden="1">
      <c r="A333" s="183">
        <f>'Tab3'!Q92</f>
        <v>0</v>
      </c>
      <c r="B333" s="181">
        <f>'Tab3'!F92</f>
        <v>0</v>
      </c>
      <c r="C333" s="181" t="str">
        <f>'Tab3'!D92</f>
        <v>riga 11</v>
      </c>
      <c r="D333" s="182">
        <f>'Tab3'!E92</f>
        <v>0</v>
      </c>
      <c r="E333" s="182">
        <f t="shared" si="7"/>
        <v>0</v>
      </c>
    </row>
    <row r="334" spans="1:5" ht="13.2" hidden="1">
      <c r="A334" s="183">
        <f>'Tab3'!Q93</f>
        <v>0</v>
      </c>
      <c r="B334" s="181">
        <f>'Tab3'!F93</f>
        <v>0</v>
      </c>
      <c r="C334" s="181" t="str">
        <f>'Tab3'!D93</f>
        <v>riga 12</v>
      </c>
      <c r="D334" s="182">
        <f>'Tab3'!E93</f>
        <v>0</v>
      </c>
      <c r="E334" s="182">
        <f t="shared" si="7"/>
        <v>0</v>
      </c>
    </row>
    <row r="335" spans="1:5" ht="13.2" hidden="1">
      <c r="A335" s="183">
        <f>'Tab3'!Q94</f>
        <v>0</v>
      </c>
      <c r="B335" s="181">
        <f>'Tab3'!F94</f>
        <v>0</v>
      </c>
      <c r="C335" s="181" t="str">
        <f>'Tab3'!D94</f>
        <v>riga 13</v>
      </c>
      <c r="D335" s="182">
        <f>'Tab3'!E94</f>
        <v>0</v>
      </c>
      <c r="E335" s="182">
        <f t="shared" si="7"/>
        <v>0</v>
      </c>
    </row>
    <row r="336" spans="1:5" ht="13.2" hidden="1">
      <c r="A336" s="183">
        <f>'Tab3'!Q95</f>
        <v>0</v>
      </c>
      <c r="B336" s="181">
        <f>'Tab3'!F95</f>
        <v>0</v>
      </c>
      <c r="C336" s="181" t="str">
        <f>'Tab3'!D95</f>
        <v>riga 14</v>
      </c>
      <c r="D336" s="182">
        <f>'Tab3'!E95</f>
        <v>0</v>
      </c>
      <c r="E336" s="182">
        <f t="shared" si="7"/>
        <v>0</v>
      </c>
    </row>
    <row r="337" spans="1:5" ht="13.2" hidden="1">
      <c r="A337" s="183">
        <f>'Tab3'!Q96</f>
        <v>0</v>
      </c>
      <c r="B337" s="181">
        <f>'Tab3'!F96</f>
        <v>0</v>
      </c>
      <c r="C337" s="181" t="str">
        <f>'Tab3'!D96</f>
        <v>riga 15</v>
      </c>
      <c r="D337" s="182">
        <f>'Tab3'!E96</f>
        <v>0</v>
      </c>
      <c r="E337" s="182">
        <f t="shared" si="7"/>
        <v>0</v>
      </c>
    </row>
    <row r="338" spans="1:5" ht="13.2" hidden="1">
      <c r="A338" s="183">
        <f>'Tab3'!Q97</f>
        <v>0</v>
      </c>
      <c r="B338" s="181">
        <f>'Tab3'!F97</f>
        <v>0</v>
      </c>
      <c r="C338" s="181" t="str">
        <f>'Tab3'!D97</f>
        <v>riga 16</v>
      </c>
      <c r="D338" s="182">
        <f>'Tab3'!E97</f>
        <v>0</v>
      </c>
      <c r="E338" s="182">
        <f t="shared" si="7"/>
        <v>0</v>
      </c>
    </row>
    <row r="339" spans="1:5" ht="13.2" hidden="1">
      <c r="A339" s="183">
        <f>'Tab3'!Q98</f>
        <v>0</v>
      </c>
      <c r="B339" s="181">
        <f>'Tab3'!F98</f>
        <v>0</v>
      </c>
      <c r="C339" s="181" t="str">
        <f>'Tab3'!D98</f>
        <v>riga 17</v>
      </c>
      <c r="D339" s="182">
        <f>'Tab3'!E98</f>
        <v>0</v>
      </c>
      <c r="E339" s="182">
        <f t="shared" si="7"/>
        <v>0</v>
      </c>
    </row>
    <row r="340" spans="1:5" ht="13.2" hidden="1">
      <c r="A340" s="183">
        <f>'Tab3'!Q99</f>
        <v>0</v>
      </c>
      <c r="B340" s="181">
        <f>'Tab3'!F99</f>
        <v>0</v>
      </c>
      <c r="C340" s="181" t="str">
        <f>'Tab3'!D99</f>
        <v>riga 18</v>
      </c>
      <c r="D340" s="182">
        <f>'Tab3'!E99</f>
        <v>0</v>
      </c>
      <c r="E340" s="182">
        <f t="shared" si="7"/>
        <v>0</v>
      </c>
    </row>
    <row r="341" spans="1:5" ht="13.2" hidden="1">
      <c r="A341" s="183">
        <f>'Tab3'!Q100</f>
        <v>0</v>
      </c>
      <c r="B341" s="181">
        <f>'Tab3'!F100</f>
        <v>0</v>
      </c>
      <c r="C341" s="181" t="str">
        <f>'Tab3'!D100</f>
        <v>riga 19</v>
      </c>
      <c r="D341" s="182">
        <f>'Tab3'!E100</f>
        <v>0</v>
      </c>
      <c r="E341" s="182">
        <f t="shared" si="7"/>
        <v>0</v>
      </c>
    </row>
    <row r="342" spans="1:5" ht="13.2" hidden="1">
      <c r="A342" s="183">
        <f>'Tab3'!Q101</f>
        <v>0</v>
      </c>
      <c r="B342" s="181">
        <f>'Tab3'!F101</f>
        <v>0</v>
      </c>
      <c r="C342" s="181" t="str">
        <f>'Tab3'!D101</f>
        <v>riga 20</v>
      </c>
      <c r="D342" s="182">
        <f>'Tab3'!E101</f>
        <v>0</v>
      </c>
      <c r="E342" s="182">
        <f t="shared" si="7"/>
        <v>0</v>
      </c>
    </row>
    <row r="343" spans="1:5" ht="13.2" hidden="1">
      <c r="A343" s="183">
        <f>'Tab3'!Q102</f>
        <v>0</v>
      </c>
      <c r="B343" s="181">
        <f>'Tab3'!F102</f>
        <v>0</v>
      </c>
      <c r="C343" s="181" t="str">
        <f>'Tab3'!D102</f>
        <v>riga 21</v>
      </c>
      <c r="D343" s="182">
        <f>'Tab3'!E102</f>
        <v>0</v>
      </c>
      <c r="E343" s="182">
        <f t="shared" si="7"/>
        <v>0</v>
      </c>
    </row>
    <row r="344" spans="1:5" ht="13.2" hidden="1">
      <c r="A344" s="183">
        <f>'Tab3'!Q103</f>
        <v>0</v>
      </c>
      <c r="B344" s="181">
        <f>'Tab3'!F103</f>
        <v>0</v>
      </c>
      <c r="C344" s="181" t="str">
        <f>'Tab3'!D103</f>
        <v>riga 22</v>
      </c>
      <c r="D344" s="182">
        <f>'Tab3'!E103</f>
        <v>0</v>
      </c>
      <c r="E344" s="182">
        <f t="shared" si="7"/>
        <v>0</v>
      </c>
    </row>
    <row r="345" spans="1:5" ht="13.2" hidden="1">
      <c r="A345" s="183">
        <f>'Tab3'!Q104</f>
        <v>0</v>
      </c>
      <c r="B345" s="181">
        <f>'Tab3'!F104</f>
        <v>0</v>
      </c>
      <c r="C345" s="181" t="str">
        <f>'Tab3'!D104</f>
        <v>riga 23</v>
      </c>
      <c r="D345" s="182">
        <f>'Tab3'!E104</f>
        <v>0</v>
      </c>
      <c r="E345" s="182">
        <f t="shared" si="7"/>
        <v>0</v>
      </c>
    </row>
    <row r="346" spans="1:5" ht="13.2" hidden="1">
      <c r="A346" s="183">
        <f>'Tab3'!Q105</f>
        <v>0</v>
      </c>
      <c r="B346" s="181">
        <f>'Tab3'!F105</f>
        <v>0</v>
      </c>
      <c r="C346" s="181" t="str">
        <f>'Tab3'!D105</f>
        <v>riga 24</v>
      </c>
      <c r="D346" s="182">
        <f>'Tab3'!E105</f>
        <v>0</v>
      </c>
      <c r="E346" s="182">
        <f t="shared" si="7"/>
        <v>0</v>
      </c>
    </row>
    <row r="347" spans="1:5" ht="13.2" hidden="1">
      <c r="A347" s="183">
        <f>'Tab3'!Q106</f>
        <v>0</v>
      </c>
      <c r="B347" s="181">
        <f>'Tab3'!F106</f>
        <v>0</v>
      </c>
      <c r="C347" s="181" t="str">
        <f>'Tab3'!D106</f>
        <v>riga 25</v>
      </c>
      <c r="D347" s="182">
        <f>'Tab3'!E106</f>
        <v>0</v>
      </c>
      <c r="E347" s="182">
        <f t="shared" si="7"/>
        <v>0</v>
      </c>
    </row>
    <row r="348" spans="1:5" ht="13.2" hidden="1">
      <c r="A348" s="183">
        <f>'Tab3'!Q107</f>
        <v>0</v>
      </c>
      <c r="B348" s="181">
        <f>'Tab3'!F107</f>
        <v>0</v>
      </c>
      <c r="C348" s="181" t="str">
        <f>'Tab3'!D107</f>
        <v>riga 26</v>
      </c>
      <c r="D348" s="182">
        <f>'Tab3'!E107</f>
        <v>0</v>
      </c>
      <c r="E348" s="182">
        <f t="shared" si="7"/>
        <v>0</v>
      </c>
    </row>
    <row r="349" spans="1:5" ht="13.2" hidden="1">
      <c r="A349" s="183">
        <f>'Tab3'!Q108</f>
        <v>0</v>
      </c>
      <c r="B349" s="181">
        <f>'Tab3'!F108</f>
        <v>0</v>
      </c>
      <c r="C349" s="181" t="str">
        <f>'Tab3'!D108</f>
        <v>riga 27</v>
      </c>
      <c r="D349" s="182">
        <f>'Tab3'!E108</f>
        <v>0</v>
      </c>
      <c r="E349" s="182">
        <f t="shared" si="7"/>
        <v>0</v>
      </c>
    </row>
    <row r="350" spans="1:5" ht="13.2" hidden="1">
      <c r="A350" s="183">
        <f>'Tab3'!Q109</f>
        <v>0</v>
      </c>
      <c r="B350" s="181">
        <f>'Tab3'!F109</f>
        <v>0</v>
      </c>
      <c r="C350" s="181" t="str">
        <f>'Tab3'!D109</f>
        <v>riga 28</v>
      </c>
      <c r="D350" s="182">
        <f>'Tab3'!E109</f>
        <v>0</v>
      </c>
      <c r="E350" s="182">
        <f t="shared" si="7"/>
        <v>0</v>
      </c>
    </row>
    <row r="351" spans="1:5" ht="13.2" hidden="1">
      <c r="A351" s="183">
        <f>'Tab3'!Q110</f>
        <v>0</v>
      </c>
      <c r="B351" s="181">
        <f>'Tab3'!F110</f>
        <v>0</v>
      </c>
      <c r="C351" s="181" t="str">
        <f>'Tab3'!D110</f>
        <v>riga 29</v>
      </c>
      <c r="D351" s="182">
        <f>'Tab3'!E110</f>
        <v>0</v>
      </c>
      <c r="E351" s="182">
        <f t="shared" si="7"/>
        <v>0</v>
      </c>
    </row>
    <row r="352" spans="1:5" ht="13.2" hidden="1">
      <c r="A352" s="183">
        <f>'Tab3'!Q111</f>
        <v>0</v>
      </c>
      <c r="B352" s="181">
        <f>'Tab3'!F111</f>
        <v>0</v>
      </c>
      <c r="C352" s="181" t="str">
        <f>'Tab3'!D111</f>
        <v>riga 30</v>
      </c>
      <c r="D352" s="182">
        <f>'Tab3'!E111</f>
        <v>0</v>
      </c>
      <c r="E352" s="182">
        <f t="shared" si="7"/>
        <v>0</v>
      </c>
    </row>
    <row r="353" spans="1:5" ht="13.2" hidden="1">
      <c r="A353" s="183">
        <f>'Tab3'!Q112</f>
        <v>0</v>
      </c>
      <c r="B353" s="181">
        <f>'Tab3'!F112</f>
        <v>0</v>
      </c>
      <c r="C353" s="181" t="str">
        <f>'Tab3'!D112</f>
        <v>riga 31</v>
      </c>
      <c r="D353" s="182">
        <f>'Tab3'!E112</f>
        <v>0</v>
      </c>
      <c r="E353" s="182">
        <f t="shared" si="7"/>
        <v>0</v>
      </c>
    </row>
    <row r="354" spans="1:5" ht="13.2" hidden="1">
      <c r="A354" s="183">
        <f>'Tab3'!Q113</f>
        <v>0</v>
      </c>
      <c r="B354" s="181">
        <f>'Tab3'!F113</f>
        <v>0</v>
      </c>
      <c r="C354" s="181" t="str">
        <f>'Tab3'!D113</f>
        <v>riga 32</v>
      </c>
      <c r="D354" s="182">
        <f>'Tab3'!E113</f>
        <v>0</v>
      </c>
      <c r="E354" s="182">
        <f t="shared" si="7"/>
        <v>0</v>
      </c>
    </row>
    <row r="355" spans="1:5" ht="13.2" hidden="1">
      <c r="A355" s="183">
        <f>'Tab3'!Q114</f>
        <v>0</v>
      </c>
      <c r="B355" s="181">
        <f>'Tab3'!F114</f>
        <v>0</v>
      </c>
      <c r="C355" s="181" t="str">
        <f>'Tab3'!D114</f>
        <v>riga 33</v>
      </c>
      <c r="D355" s="182">
        <f>'Tab3'!E114</f>
        <v>0</v>
      </c>
      <c r="E355" s="182">
        <f t="shared" si="7"/>
        <v>0</v>
      </c>
    </row>
    <row r="356" spans="1:5" ht="13.2" hidden="1">
      <c r="A356" s="183">
        <f>'Tab3'!Q115</f>
        <v>0</v>
      </c>
      <c r="B356" s="181">
        <f>'Tab3'!F115</f>
        <v>0</v>
      </c>
      <c r="C356" s="181" t="str">
        <f>'Tab3'!D115</f>
        <v>riga 34</v>
      </c>
      <c r="D356" s="182">
        <f>'Tab3'!E115</f>
        <v>0</v>
      </c>
      <c r="E356" s="182">
        <f t="shared" si="7"/>
        <v>0</v>
      </c>
    </row>
    <row r="357" spans="1:5" ht="13.2" hidden="1">
      <c r="A357" s="183">
        <f>'Tab3'!Q116</f>
        <v>0</v>
      </c>
      <c r="B357" s="181">
        <f>'Tab3'!F116</f>
        <v>0</v>
      </c>
      <c r="C357" s="181" t="str">
        <f>'Tab3'!D116</f>
        <v>riga 35</v>
      </c>
      <c r="D357" s="182">
        <f>'Tab3'!E116</f>
        <v>0</v>
      </c>
      <c r="E357" s="182">
        <f t="shared" si="7"/>
        <v>0</v>
      </c>
    </row>
    <row r="358" spans="1:5" ht="13.2" hidden="1">
      <c r="A358" s="183">
        <f>'Tab3'!Q117</f>
        <v>0</v>
      </c>
      <c r="B358" s="181">
        <f>'Tab3'!F117</f>
        <v>0</v>
      </c>
      <c r="C358" s="181" t="str">
        <f>'Tab3'!D117</f>
        <v>riga 36</v>
      </c>
      <c r="D358" s="182">
        <f>'Tab3'!E117</f>
        <v>0</v>
      </c>
      <c r="E358" s="182">
        <f t="shared" si="7"/>
        <v>0</v>
      </c>
    </row>
    <row r="359" spans="1:5" ht="13.2" hidden="1">
      <c r="A359" s="183">
        <f>'Tab3'!Q118</f>
        <v>0</v>
      </c>
      <c r="B359" s="181">
        <f>'Tab3'!F118</f>
        <v>0</v>
      </c>
      <c r="C359" s="181" t="str">
        <f>'Tab3'!D118</f>
        <v>riga 37</v>
      </c>
      <c r="D359" s="182">
        <f>'Tab3'!E118</f>
        <v>0</v>
      </c>
      <c r="E359" s="182">
        <f t="shared" si="7"/>
        <v>0</v>
      </c>
    </row>
    <row r="360" spans="1:5" ht="13.2" hidden="1">
      <c r="A360" s="183">
        <f>'Tab3'!Q119</f>
        <v>0</v>
      </c>
      <c r="B360" s="181">
        <f>'Tab3'!F119</f>
        <v>0</v>
      </c>
      <c r="C360" s="181" t="str">
        <f>'Tab3'!D119</f>
        <v>riga 38</v>
      </c>
      <c r="D360" s="182">
        <f>'Tab3'!E119</f>
        <v>0</v>
      </c>
      <c r="E360" s="182">
        <f t="shared" si="7"/>
        <v>0</v>
      </c>
    </row>
    <row r="361" spans="1:5" ht="13.2" hidden="1">
      <c r="A361" s="183">
        <f>'Tab3'!Q120</f>
        <v>0</v>
      </c>
      <c r="B361" s="181">
        <f>'Tab3'!F120</f>
        <v>0</v>
      </c>
      <c r="C361" s="181" t="str">
        <f>'Tab3'!D120</f>
        <v>riga 39</v>
      </c>
      <c r="D361" s="182">
        <f>'Tab3'!E120</f>
        <v>0</v>
      </c>
      <c r="E361" s="182">
        <f t="shared" si="7"/>
        <v>0</v>
      </c>
    </row>
    <row r="362" spans="1:5" ht="13.2" hidden="1">
      <c r="A362" s="183">
        <f>'Tab3'!Q121</f>
        <v>0</v>
      </c>
      <c r="B362" s="181">
        <f>'Tab3'!F121</f>
        <v>0</v>
      </c>
      <c r="C362" s="181" t="str">
        <f>'Tab3'!D121</f>
        <v>riga 40</v>
      </c>
      <c r="D362" s="182">
        <f>'Tab3'!E121</f>
        <v>0</v>
      </c>
      <c r="E362" s="182">
        <f t="shared" si="7"/>
        <v>0</v>
      </c>
    </row>
    <row r="363" spans="1:5" ht="13.2" hidden="1">
      <c r="A363" s="183">
        <f>'Tab3'!Q122</f>
        <v>0</v>
      </c>
      <c r="B363" s="181">
        <f>'Tab3'!F122</f>
        <v>0</v>
      </c>
      <c r="C363" s="181" t="str">
        <f>'Tab3'!D122</f>
        <v>riga 41</v>
      </c>
      <c r="D363" s="182">
        <f>'Tab3'!E122</f>
        <v>0</v>
      </c>
      <c r="E363" s="182">
        <f t="shared" si="7"/>
        <v>0</v>
      </c>
    </row>
    <row r="364" spans="1:5" ht="13.2" hidden="1">
      <c r="A364" s="183">
        <f>'Tab3'!Q123</f>
        <v>0</v>
      </c>
      <c r="B364" s="181">
        <f>'Tab3'!F123</f>
        <v>0</v>
      </c>
      <c r="C364" s="181" t="str">
        <f>'Tab3'!D123</f>
        <v>riga 42</v>
      </c>
      <c r="D364" s="182">
        <f>'Tab3'!E123</f>
        <v>0</v>
      </c>
      <c r="E364" s="182">
        <f t="shared" si="7"/>
        <v>0</v>
      </c>
    </row>
    <row r="365" spans="1:5" ht="13.2" hidden="1">
      <c r="A365" s="183">
        <f>'Tab3'!Q124</f>
        <v>0</v>
      </c>
      <c r="B365" s="181">
        <f>'Tab3'!F124</f>
        <v>0</v>
      </c>
      <c r="C365" s="181" t="str">
        <f>'Tab3'!D124</f>
        <v>riga 43</v>
      </c>
      <c r="D365" s="182">
        <f>'Tab3'!E124</f>
        <v>0</v>
      </c>
      <c r="E365" s="182">
        <f t="shared" si="7"/>
        <v>0</v>
      </c>
    </row>
    <row r="366" spans="1:5" ht="13.2" hidden="1">
      <c r="A366" s="183">
        <f>'Tab3'!Q125</f>
        <v>0</v>
      </c>
      <c r="B366" s="181">
        <f>'Tab3'!F125</f>
        <v>0</v>
      </c>
      <c r="C366" s="181" t="str">
        <f>'Tab3'!D125</f>
        <v>riga 44</v>
      </c>
      <c r="D366" s="182">
        <f>'Tab3'!E125</f>
        <v>0</v>
      </c>
      <c r="E366" s="182">
        <f t="shared" si="7"/>
        <v>0</v>
      </c>
    </row>
    <row r="367" spans="1:5" ht="13.2" hidden="1">
      <c r="A367" s="183">
        <f>'Tab3'!Q126</f>
        <v>0</v>
      </c>
      <c r="B367" s="181">
        <f>'Tab3'!F126</f>
        <v>0</v>
      </c>
      <c r="C367" s="181" t="str">
        <f>'Tab3'!D126</f>
        <v>riga 45</v>
      </c>
      <c r="D367" s="182">
        <f>'Tab3'!E126</f>
        <v>0</v>
      </c>
      <c r="E367" s="182">
        <f t="shared" si="7"/>
        <v>0</v>
      </c>
    </row>
    <row r="368" spans="1:5" ht="13.2" hidden="1">
      <c r="A368" s="183">
        <f>'Tab3'!Q127</f>
        <v>0</v>
      </c>
      <c r="B368" s="181">
        <f>'Tab3'!F127</f>
        <v>0</v>
      </c>
      <c r="C368" s="181" t="str">
        <f>'Tab3'!D127</f>
        <v>riga 46</v>
      </c>
      <c r="D368" s="182">
        <f>'Tab3'!E127</f>
        <v>0</v>
      </c>
      <c r="E368" s="182">
        <f t="shared" si="7"/>
        <v>0</v>
      </c>
    </row>
    <row r="369" spans="1:5" ht="13.2" hidden="1">
      <c r="A369" s="183">
        <f>'Tab3'!Q128</f>
        <v>0</v>
      </c>
      <c r="B369" s="181">
        <f>'Tab3'!F128</f>
        <v>0</v>
      </c>
      <c r="C369" s="181" t="str">
        <f>'Tab3'!D128</f>
        <v>riga 47</v>
      </c>
      <c r="D369" s="182">
        <f>'Tab3'!E128</f>
        <v>0</v>
      </c>
      <c r="E369" s="182">
        <f t="shared" si="7"/>
        <v>0</v>
      </c>
    </row>
    <row r="370" spans="1:5" ht="13.2" hidden="1">
      <c r="A370" s="183">
        <f>'Tab3'!Q129</f>
        <v>0</v>
      </c>
      <c r="B370" s="181">
        <f>'Tab3'!F129</f>
        <v>0</v>
      </c>
      <c r="C370" s="181" t="str">
        <f>'Tab3'!D129</f>
        <v>riga 48</v>
      </c>
      <c r="D370" s="182">
        <f>'Tab3'!E129</f>
        <v>0</v>
      </c>
      <c r="E370" s="182">
        <f t="shared" si="7"/>
        <v>0</v>
      </c>
    </row>
    <row r="371" spans="1:5" ht="13.2" hidden="1">
      <c r="A371" s="183">
        <f>'Tab3'!Q130</f>
        <v>0</v>
      </c>
      <c r="B371" s="181">
        <f>'Tab3'!F130</f>
        <v>0</v>
      </c>
      <c r="C371" s="181" t="str">
        <f>'Tab3'!D130</f>
        <v>riga 49</v>
      </c>
      <c r="D371" s="182">
        <f>'Tab3'!E130</f>
        <v>0</v>
      </c>
      <c r="E371" s="182">
        <f t="shared" si="7"/>
        <v>0</v>
      </c>
    </row>
    <row r="372" spans="1:5" ht="13.2" hidden="1">
      <c r="A372" s="183">
        <f>'Tab3'!Q131</f>
        <v>0</v>
      </c>
      <c r="B372" s="181">
        <f>'Tab3'!F131</f>
        <v>0</v>
      </c>
      <c r="C372" s="181" t="str">
        <f>'Tab3'!D131</f>
        <v>riga 50</v>
      </c>
      <c r="D372" s="182">
        <f>'Tab3'!E131</f>
        <v>0</v>
      </c>
      <c r="E372" s="182">
        <f t="shared" si="7"/>
        <v>0</v>
      </c>
    </row>
    <row r="373" spans="1:5" ht="13.2" hidden="1">
      <c r="A373" s="183">
        <f>'Tab3'!Q132</f>
        <v>0</v>
      </c>
      <c r="B373" s="181">
        <f>'Tab3'!F132</f>
        <v>0</v>
      </c>
      <c r="C373" s="181" t="str">
        <f>'Tab3'!D132</f>
        <v>riga 51</v>
      </c>
      <c r="D373" s="182">
        <f>'Tab3'!E132</f>
        <v>0</v>
      </c>
      <c r="E373" s="182">
        <f t="shared" si="7"/>
        <v>0</v>
      </c>
    </row>
    <row r="374" spans="1:5" ht="13.2" hidden="1">
      <c r="A374" s="183">
        <f>'Tab3'!Q133</f>
        <v>0</v>
      </c>
      <c r="B374" s="181">
        <f>'Tab3'!F133</f>
        <v>0</v>
      </c>
      <c r="C374" s="181" t="str">
        <f>'Tab3'!D133</f>
        <v>riga 52</v>
      </c>
      <c r="D374" s="182">
        <f>'Tab3'!E133</f>
        <v>0</v>
      </c>
      <c r="E374" s="182">
        <f t="shared" si="7"/>
        <v>0</v>
      </c>
    </row>
    <row r="375" spans="1:5" ht="13.2" hidden="1">
      <c r="A375" s="183">
        <f>'Tab3'!Q134</f>
        <v>0</v>
      </c>
      <c r="B375" s="181">
        <f>'Tab3'!F134</f>
        <v>0</v>
      </c>
      <c r="C375" s="181" t="str">
        <f>'Tab3'!D134</f>
        <v>riga 53</v>
      </c>
      <c r="D375" s="182">
        <f>'Tab3'!E134</f>
        <v>0</v>
      </c>
      <c r="E375" s="182">
        <f t="shared" si="7"/>
        <v>0</v>
      </c>
    </row>
    <row r="376" spans="1:5" ht="13.2" hidden="1">
      <c r="A376" s="183">
        <f>'Tab3'!Q135</f>
        <v>0</v>
      </c>
      <c r="B376" s="181">
        <f>'Tab3'!F135</f>
        <v>0</v>
      </c>
      <c r="C376" s="181" t="str">
        <f>'Tab3'!D135</f>
        <v>riga 54</v>
      </c>
      <c r="D376" s="182">
        <f>'Tab3'!E135</f>
        <v>0</v>
      </c>
      <c r="E376" s="182">
        <f t="shared" si="7"/>
        <v>0</v>
      </c>
    </row>
    <row r="377" spans="1:5" ht="13.2" hidden="1">
      <c r="A377" s="183">
        <f>'Tab3'!Q136</f>
        <v>0</v>
      </c>
      <c r="B377" s="181">
        <f>'Tab3'!F136</f>
        <v>0</v>
      </c>
      <c r="C377" s="181" t="str">
        <f>'Tab3'!D136</f>
        <v>riga 55</v>
      </c>
      <c r="D377" s="182">
        <f>'Tab3'!E136</f>
        <v>0</v>
      </c>
      <c r="E377" s="182">
        <f t="shared" si="7"/>
        <v>0</v>
      </c>
    </row>
    <row r="378" spans="1:5" ht="13.2" hidden="1">
      <c r="A378" s="183">
        <f>'Tab3'!Q137</f>
        <v>0</v>
      </c>
      <c r="B378" s="181">
        <f>'Tab3'!F137</f>
        <v>0</v>
      </c>
      <c r="C378" s="181" t="str">
        <f>'Tab3'!D137</f>
        <v>riga 56</v>
      </c>
      <c r="D378" s="182">
        <f>'Tab3'!E137</f>
        <v>0</v>
      </c>
      <c r="E378" s="182">
        <f t="shared" si="7"/>
        <v>0</v>
      </c>
    </row>
    <row r="379" spans="1:5" ht="13.2" hidden="1">
      <c r="A379" s="183">
        <f>'Tab3'!Q138</f>
        <v>0</v>
      </c>
      <c r="B379" s="181">
        <f>'Tab3'!F138</f>
        <v>0</v>
      </c>
      <c r="C379" s="181" t="str">
        <f>'Tab3'!D138</f>
        <v>riga 57</v>
      </c>
      <c r="D379" s="182">
        <f>'Tab3'!E138</f>
        <v>0</v>
      </c>
      <c r="E379" s="182">
        <f t="shared" si="7"/>
        <v>0</v>
      </c>
    </row>
    <row r="380" spans="1:5" ht="13.2" hidden="1">
      <c r="A380" s="183">
        <f>'Tab3'!Q139</f>
        <v>0</v>
      </c>
      <c r="B380" s="181">
        <f>'Tab3'!F139</f>
        <v>0</v>
      </c>
      <c r="C380" s="181" t="str">
        <f>'Tab3'!D139</f>
        <v>riga 58</v>
      </c>
      <c r="D380" s="182">
        <f>'Tab3'!E139</f>
        <v>0</v>
      </c>
      <c r="E380" s="182">
        <f t="shared" si="7"/>
        <v>0</v>
      </c>
    </row>
    <row r="381" spans="1:5" ht="13.2" hidden="1">
      <c r="A381" s="183">
        <f>'Tab3'!Q140</f>
        <v>0</v>
      </c>
      <c r="B381" s="181">
        <f>'Tab3'!F140</f>
        <v>0</v>
      </c>
      <c r="C381" s="181" t="str">
        <f>'Tab3'!D140</f>
        <v>riga 59</v>
      </c>
      <c r="D381" s="182">
        <f>'Tab3'!E140</f>
        <v>0</v>
      </c>
      <c r="E381" s="182">
        <f t="shared" si="7"/>
        <v>0</v>
      </c>
    </row>
    <row r="382" spans="1:5" ht="13.2" hidden="1">
      <c r="A382" s="183">
        <f>'Tab3'!Q141</f>
        <v>0</v>
      </c>
      <c r="B382" s="181">
        <f>'Tab3'!F141</f>
        <v>0</v>
      </c>
      <c r="C382" s="181" t="str">
        <f>'Tab3'!D141</f>
        <v>riga 60</v>
      </c>
      <c r="D382" s="182">
        <f>'Tab3'!E141</f>
        <v>0</v>
      </c>
      <c r="E382" s="182">
        <f t="shared" si="7"/>
        <v>0</v>
      </c>
    </row>
    <row r="383" spans="1:5" ht="13.2" hidden="1">
      <c r="A383" s="183">
        <f>'Tab3'!Q142</f>
        <v>0</v>
      </c>
      <c r="B383" s="181">
        <f>'Tab3'!F142</f>
        <v>0</v>
      </c>
      <c r="C383" s="181" t="str">
        <f>'Tab3'!D142</f>
        <v>riga 61</v>
      </c>
      <c r="D383" s="182">
        <f>'Tab3'!E142</f>
        <v>0</v>
      </c>
      <c r="E383" s="182">
        <f t="shared" si="7"/>
        <v>0</v>
      </c>
    </row>
    <row r="384" spans="1:5" ht="13.2" hidden="1">
      <c r="A384" s="183">
        <f>'Tab3'!Q143</f>
        <v>0</v>
      </c>
      <c r="B384" s="181">
        <f>'Tab3'!F143</f>
        <v>0</v>
      </c>
      <c r="C384" s="181" t="str">
        <f>'Tab3'!D143</f>
        <v>riga 62</v>
      </c>
      <c r="D384" s="182">
        <f>'Tab3'!E143</f>
        <v>0</v>
      </c>
      <c r="E384" s="182">
        <f t="shared" si="7"/>
        <v>0</v>
      </c>
    </row>
    <row r="385" spans="1:5" ht="13.2" hidden="1">
      <c r="A385" s="183">
        <f>'Tab3'!Q144</f>
        <v>0</v>
      </c>
      <c r="B385" s="181">
        <f>'Tab3'!F144</f>
        <v>0</v>
      </c>
      <c r="C385" s="181" t="str">
        <f>'Tab3'!D144</f>
        <v>riga 63</v>
      </c>
      <c r="D385" s="182">
        <f>'Tab3'!E144</f>
        <v>0</v>
      </c>
      <c r="E385" s="182">
        <f t="shared" si="7"/>
        <v>0</v>
      </c>
    </row>
    <row r="386" spans="1:5" ht="13.2" hidden="1">
      <c r="A386" s="183">
        <f>'Tab3'!Q145</f>
        <v>0</v>
      </c>
      <c r="B386" s="181">
        <f>'Tab3'!F145</f>
        <v>0</v>
      </c>
      <c r="C386" s="181" t="str">
        <f>'Tab3'!D145</f>
        <v>riga 64</v>
      </c>
      <c r="D386" s="182">
        <f>'Tab3'!E145</f>
        <v>0</v>
      </c>
      <c r="E386" s="182">
        <f t="shared" si="7"/>
        <v>0</v>
      </c>
    </row>
    <row r="387" spans="1:5" ht="13.2" hidden="1">
      <c r="A387" s="183">
        <f>'Tab3'!Q146</f>
        <v>0</v>
      </c>
      <c r="B387" s="181">
        <f>'Tab3'!F146</f>
        <v>0</v>
      </c>
      <c r="C387" s="181" t="str">
        <f>'Tab3'!D146</f>
        <v>riga 65</v>
      </c>
      <c r="D387" s="182">
        <f>'Tab3'!E146</f>
        <v>0</v>
      </c>
      <c r="E387" s="182">
        <f t="shared" si="7"/>
        <v>0</v>
      </c>
    </row>
    <row r="388" spans="1:5" ht="13.2" hidden="1">
      <c r="A388" s="183">
        <f>'Tab3'!Q147</f>
        <v>0</v>
      </c>
      <c r="B388" s="181">
        <f>'Tab3'!F147</f>
        <v>0</v>
      </c>
      <c r="C388" s="181" t="str">
        <f>'Tab3'!D147</f>
        <v>riga 66</v>
      </c>
      <c r="D388" s="182">
        <f>'Tab3'!E147</f>
        <v>0</v>
      </c>
      <c r="E388" s="182">
        <f t="shared" si="7"/>
        <v>0</v>
      </c>
    </row>
    <row r="389" spans="1:5" ht="13.2" hidden="1">
      <c r="A389" s="183">
        <f>'Tab3'!Q148</f>
        <v>0</v>
      </c>
      <c r="B389" s="181">
        <f>'Tab3'!F148</f>
        <v>0</v>
      </c>
      <c r="C389" s="181" t="str">
        <f>'Tab3'!D148</f>
        <v>riga 67</v>
      </c>
      <c r="D389" s="182">
        <f>'Tab3'!E148</f>
        <v>0</v>
      </c>
      <c r="E389" s="182">
        <f t="shared" si="7"/>
        <v>0</v>
      </c>
    </row>
    <row r="390" spans="1:5" ht="13.2" hidden="1">
      <c r="A390" s="183">
        <f>'Tab3'!Q149</f>
        <v>0</v>
      </c>
      <c r="B390" s="181">
        <f>'Tab3'!F149</f>
        <v>0</v>
      </c>
      <c r="C390" s="181" t="str">
        <f>'Tab3'!D149</f>
        <v>riga 68</v>
      </c>
      <c r="D390" s="182">
        <f>'Tab3'!E149</f>
        <v>0</v>
      </c>
      <c r="E390" s="182">
        <f t="shared" si="7"/>
        <v>0</v>
      </c>
    </row>
    <row r="391" spans="1:5" ht="13.2" hidden="1">
      <c r="A391" s="183">
        <f>'Tab3'!Q150</f>
        <v>0</v>
      </c>
      <c r="B391" s="181">
        <f>'Tab3'!F150</f>
        <v>0</v>
      </c>
      <c r="C391" s="181" t="str">
        <f>'Tab3'!D150</f>
        <v>riga 69</v>
      </c>
      <c r="D391" s="182">
        <f>'Tab3'!E150</f>
        <v>0</v>
      </c>
      <c r="E391" s="182">
        <f t="shared" si="7"/>
        <v>0</v>
      </c>
    </row>
    <row r="392" spans="1:5" ht="13.2" hidden="1">
      <c r="A392" s="183">
        <f>'Tab3'!Q151</f>
        <v>0</v>
      </c>
      <c r="B392" s="181">
        <f>'Tab3'!F151</f>
        <v>0</v>
      </c>
      <c r="C392" s="181" t="str">
        <f>'Tab3'!D151</f>
        <v>riga 70</v>
      </c>
      <c r="D392" s="182">
        <f>'Tab3'!E151</f>
        <v>0</v>
      </c>
      <c r="E392" s="182">
        <f t="shared" si="7"/>
        <v>0</v>
      </c>
    </row>
    <row r="393" spans="1:5" ht="13.2" hidden="1">
      <c r="A393" s="183">
        <f>'Tab3'!Q152</f>
        <v>0</v>
      </c>
      <c r="B393" s="181">
        <f>'Tab3'!F152</f>
        <v>0</v>
      </c>
      <c r="C393" s="181" t="str">
        <f>'Tab3'!D152</f>
        <v>riga 71</v>
      </c>
      <c r="D393" s="182">
        <f>'Tab3'!E152</f>
        <v>0</v>
      </c>
      <c r="E393" s="182">
        <f t="shared" si="7"/>
        <v>0</v>
      </c>
    </row>
    <row r="394" spans="1:5" ht="13.2" hidden="1">
      <c r="A394" s="183">
        <f>'Tab3'!Q153</f>
        <v>0</v>
      </c>
      <c r="B394" s="181">
        <f>'Tab3'!F153</f>
        <v>0</v>
      </c>
      <c r="C394" s="181" t="str">
        <f>'Tab3'!D153</f>
        <v>riga 72</v>
      </c>
      <c r="D394" s="182">
        <f>'Tab3'!E153</f>
        <v>0</v>
      </c>
      <c r="E394" s="182">
        <f t="shared" si="7"/>
        <v>0</v>
      </c>
    </row>
    <row r="395" spans="1:5" ht="13.2" hidden="1">
      <c r="A395" s="183">
        <f>'Tab3'!Q154</f>
        <v>0</v>
      </c>
      <c r="B395" s="181">
        <f>'Tab3'!F154</f>
        <v>0</v>
      </c>
      <c r="C395" s="181" t="str">
        <f>'Tab3'!D154</f>
        <v>riga 73</v>
      </c>
      <c r="D395" s="182">
        <f>'Tab3'!E154</f>
        <v>0</v>
      </c>
      <c r="E395" s="182">
        <f t="shared" si="7"/>
        <v>0</v>
      </c>
    </row>
    <row r="396" spans="1:5" ht="13.2" hidden="1">
      <c r="A396" s="183">
        <f>'Tab3'!Q155</f>
        <v>0</v>
      </c>
      <c r="B396" s="181">
        <f>'Tab3'!F155</f>
        <v>0</v>
      </c>
      <c r="C396" s="181" t="str">
        <f>'Tab3'!D155</f>
        <v>riga 74</v>
      </c>
      <c r="D396" s="182">
        <f>'Tab3'!E155</f>
        <v>0</v>
      </c>
      <c r="E396" s="182">
        <f t="shared" si="7"/>
        <v>0</v>
      </c>
    </row>
    <row r="397" spans="1:5" ht="13.2" hidden="1">
      <c r="A397" s="183">
        <f>'Tab3'!Q156</f>
        <v>0</v>
      </c>
      <c r="B397" s="181">
        <f>'Tab3'!F156</f>
        <v>0</v>
      </c>
      <c r="C397" s="181" t="str">
        <f>'Tab3'!D156</f>
        <v>riga 75</v>
      </c>
      <c r="D397" s="182">
        <f>'Tab3'!E156</f>
        <v>0</v>
      </c>
      <c r="E397" s="182">
        <f t="shared" si="7"/>
        <v>0</v>
      </c>
    </row>
    <row r="398" spans="1:5" ht="13.2" hidden="1">
      <c r="A398" s="183">
        <f>'Tab3'!Q157</f>
        <v>0</v>
      </c>
      <c r="B398" s="181">
        <f>'Tab3'!F157</f>
        <v>0</v>
      </c>
      <c r="C398" s="181" t="str">
        <f>'Tab3'!D157</f>
        <v>riga 76</v>
      </c>
      <c r="D398" s="182">
        <f>'Tab3'!E157</f>
        <v>0</v>
      </c>
      <c r="E398" s="182">
        <f t="shared" si="7"/>
        <v>0</v>
      </c>
    </row>
    <row r="399" spans="1:5" ht="13.2" hidden="1">
      <c r="A399" s="183">
        <f>'Tab3'!Q158</f>
        <v>0</v>
      </c>
      <c r="B399" s="181">
        <f>'Tab3'!F158</f>
        <v>0</v>
      </c>
      <c r="C399" s="181" t="str">
        <f>'Tab3'!D158</f>
        <v>riga 77</v>
      </c>
      <c r="D399" s="182">
        <f>'Tab3'!E158</f>
        <v>0</v>
      </c>
      <c r="E399" s="182">
        <f t="shared" si="7"/>
        <v>0</v>
      </c>
    </row>
    <row r="400" spans="1:5" ht="13.2" hidden="1">
      <c r="A400" s="183">
        <f>'Tab3'!Q159</f>
        <v>0</v>
      </c>
      <c r="B400" s="181">
        <f>'Tab3'!F159</f>
        <v>0</v>
      </c>
      <c r="C400" s="181" t="str">
        <f>'Tab3'!D159</f>
        <v>riga 78</v>
      </c>
      <c r="D400" s="182">
        <f>'Tab3'!E159</f>
        <v>0</v>
      </c>
      <c r="E400" s="182">
        <f t="shared" si="7"/>
        <v>0</v>
      </c>
    </row>
    <row r="401" spans="1:5" ht="13.2" hidden="1">
      <c r="A401" s="183">
        <f>'Tab3'!Q160</f>
        <v>0</v>
      </c>
      <c r="B401" s="181">
        <f>'Tab3'!F160</f>
        <v>0</v>
      </c>
      <c r="C401" s="181" t="str">
        <f>'Tab3'!D160</f>
        <v>riga 79</v>
      </c>
      <c r="D401" s="182">
        <f>'Tab3'!E160</f>
        <v>0</v>
      </c>
      <c r="E401" s="182">
        <f t="shared" si="7"/>
        <v>0</v>
      </c>
    </row>
    <row r="402" spans="1:5" ht="13.2" hidden="1">
      <c r="A402" s="183">
        <f>'Tab3'!Q161</f>
        <v>0</v>
      </c>
      <c r="B402" s="181">
        <f>'Tab3'!F161</f>
        <v>0</v>
      </c>
      <c r="C402" s="181" t="str">
        <f>'Tab3'!D161</f>
        <v>riga 80</v>
      </c>
      <c r="D402" s="182">
        <f>'Tab3'!E161</f>
        <v>0</v>
      </c>
      <c r="E402" s="182">
        <f t="shared" si="7"/>
        <v>0</v>
      </c>
    </row>
    <row r="403" spans="1:5" ht="13.2" hidden="1">
      <c r="A403" s="183">
        <f>'Tab3'!Q162</f>
        <v>0</v>
      </c>
      <c r="B403" s="181">
        <f>'Tab3'!F162</f>
        <v>0</v>
      </c>
      <c r="C403" s="181" t="str">
        <f>'Tab3'!D162</f>
        <v>riga 81</v>
      </c>
      <c r="D403" s="182">
        <f>'Tab3'!E162</f>
        <v>0</v>
      </c>
      <c r="E403" s="182">
        <f t="shared" si="7"/>
        <v>0</v>
      </c>
    </row>
    <row r="404" spans="1:5" ht="13.2" hidden="1">
      <c r="A404" s="183">
        <f>'Tab3'!Q163</f>
        <v>0</v>
      </c>
      <c r="B404" s="181">
        <f>'Tab3'!F163</f>
        <v>0</v>
      </c>
      <c r="C404" s="181" t="str">
        <f>'Tab3'!D163</f>
        <v>riga 82</v>
      </c>
      <c r="D404" s="182">
        <f>'Tab3'!E163</f>
        <v>0</v>
      </c>
      <c r="E404" s="182">
        <f t="shared" si="7"/>
        <v>0</v>
      </c>
    </row>
    <row r="405" spans="1:5" ht="13.2" hidden="1">
      <c r="A405" s="183">
        <f>'Tab3'!Q164</f>
        <v>0</v>
      </c>
      <c r="B405" s="181">
        <f>'Tab3'!F164</f>
        <v>0</v>
      </c>
      <c r="C405" s="181" t="str">
        <f>'Tab3'!D164</f>
        <v>riga 83</v>
      </c>
      <c r="D405" s="182">
        <f>'Tab3'!E164</f>
        <v>0</v>
      </c>
      <c r="E405" s="182">
        <f t="shared" si="7"/>
        <v>0</v>
      </c>
    </row>
    <row r="406" spans="1:5" ht="13.2" hidden="1">
      <c r="A406" s="183">
        <f>'Tab3'!Q165</f>
        <v>0</v>
      </c>
      <c r="B406" s="181">
        <f>'Tab3'!F165</f>
        <v>0</v>
      </c>
      <c r="C406" s="181" t="str">
        <f>'Tab3'!D165</f>
        <v>riga 84</v>
      </c>
      <c r="D406" s="182">
        <f>'Tab3'!E165</f>
        <v>0</v>
      </c>
      <c r="E406" s="182">
        <f t="shared" si="7"/>
        <v>0</v>
      </c>
    </row>
    <row r="407" spans="1:5" ht="13.2" hidden="1">
      <c r="A407" s="183">
        <f>'Tab3'!Q166</f>
        <v>0</v>
      </c>
      <c r="B407" s="181">
        <f>'Tab3'!F166</f>
        <v>0</v>
      </c>
      <c r="C407" s="181" t="str">
        <f>'Tab3'!D166</f>
        <v>riga 85</v>
      </c>
      <c r="D407" s="182">
        <f>'Tab3'!E166</f>
        <v>0</v>
      </c>
      <c r="E407" s="182">
        <f t="shared" si="7"/>
        <v>0</v>
      </c>
    </row>
    <row r="408" spans="1:5" ht="13.2" hidden="1">
      <c r="A408" s="183">
        <f>'Tab3'!Q167</f>
        <v>0</v>
      </c>
      <c r="B408" s="181">
        <f>'Tab3'!F167</f>
        <v>0</v>
      </c>
      <c r="C408" s="181" t="str">
        <f>'Tab3'!D167</f>
        <v>riga 86</v>
      </c>
      <c r="D408" s="182">
        <f>'Tab3'!E167</f>
        <v>0</v>
      </c>
      <c r="E408" s="182">
        <f t="shared" si="7"/>
        <v>0</v>
      </c>
    </row>
    <row r="409" spans="1:5" ht="13.2" hidden="1">
      <c r="A409" s="183">
        <f>'Tab3'!Q168</f>
        <v>0</v>
      </c>
      <c r="B409" s="181">
        <f>'Tab3'!F168</f>
        <v>0</v>
      </c>
      <c r="C409" s="181" t="str">
        <f>'Tab3'!D168</f>
        <v>riga 87</v>
      </c>
      <c r="D409" s="182">
        <f>'Tab3'!E168</f>
        <v>0</v>
      </c>
      <c r="E409" s="182">
        <f t="shared" si="7"/>
        <v>0</v>
      </c>
    </row>
    <row r="410" spans="1:5" ht="13.2" hidden="1">
      <c r="A410" s="183">
        <f>'Tab3'!Q169</f>
        <v>0</v>
      </c>
      <c r="B410" s="181">
        <f>'Tab3'!F169</f>
        <v>0</v>
      </c>
      <c r="C410" s="181" t="str">
        <f>'Tab3'!D169</f>
        <v>riga 88</v>
      </c>
      <c r="D410" s="182">
        <f>'Tab3'!E169</f>
        <v>0</v>
      </c>
      <c r="E410" s="182">
        <f t="shared" si="7"/>
        <v>0</v>
      </c>
    </row>
    <row r="411" spans="1:5" ht="13.2" hidden="1">
      <c r="A411" s="183">
        <f>'Tab3'!Q170</f>
        <v>0</v>
      </c>
      <c r="B411" s="181">
        <f>'Tab3'!F170</f>
        <v>0</v>
      </c>
      <c r="C411" s="181" t="str">
        <f>'Tab3'!D170</f>
        <v>riga 89</v>
      </c>
      <c r="D411" s="182">
        <f>'Tab3'!E170</f>
        <v>0</v>
      </c>
      <c r="E411" s="182">
        <f t="shared" si="7"/>
        <v>0</v>
      </c>
    </row>
    <row r="412" spans="1:5" ht="13.2" hidden="1">
      <c r="A412" s="183">
        <f>'Tab3'!Q171</f>
        <v>0</v>
      </c>
      <c r="B412" s="181">
        <f>'Tab3'!F171</f>
        <v>0</v>
      </c>
      <c r="C412" s="181" t="str">
        <f>'Tab3'!D171</f>
        <v>riga 90</v>
      </c>
      <c r="D412" s="182">
        <f>'Tab3'!E171</f>
        <v>0</v>
      </c>
      <c r="E412" s="182">
        <f t="shared" si="7"/>
        <v>0</v>
      </c>
    </row>
    <row r="413" spans="1:5" ht="13.2" hidden="1">
      <c r="A413" s="183">
        <f>'Tab3'!Q172</f>
        <v>0</v>
      </c>
      <c r="B413" s="181">
        <f>'Tab3'!F172</f>
        <v>0</v>
      </c>
      <c r="C413" s="181" t="str">
        <f>'Tab3'!D172</f>
        <v>riga 91</v>
      </c>
      <c r="D413" s="182">
        <f>'Tab3'!E172</f>
        <v>0</v>
      </c>
      <c r="E413" s="182">
        <f t="shared" si="7"/>
        <v>0</v>
      </c>
    </row>
    <row r="414" spans="1:5" ht="13.2" hidden="1">
      <c r="A414" s="183">
        <f>'Tab3'!Q173</f>
        <v>0</v>
      </c>
      <c r="B414" s="181">
        <f>'Tab3'!F173</f>
        <v>0</v>
      </c>
      <c r="C414" s="181" t="str">
        <f>'Tab3'!D173</f>
        <v>riga 92</v>
      </c>
      <c r="D414" s="182">
        <f>'Tab3'!E173</f>
        <v>0</v>
      </c>
      <c r="E414" s="182">
        <f t="shared" si="7"/>
        <v>0</v>
      </c>
    </row>
    <row r="415" spans="1:5" ht="13.2" hidden="1">
      <c r="A415" s="183">
        <f>'Tab3'!Q174</f>
        <v>0</v>
      </c>
      <c r="B415" s="181">
        <f>'Tab3'!F174</f>
        <v>0</v>
      </c>
      <c r="C415" s="181" t="str">
        <f>'Tab3'!D174</f>
        <v>riga 93</v>
      </c>
      <c r="D415" s="182">
        <f>'Tab3'!E174</f>
        <v>0</v>
      </c>
      <c r="E415" s="182">
        <f t="shared" si="7"/>
        <v>0</v>
      </c>
    </row>
    <row r="416" spans="1:5" ht="13.2" hidden="1">
      <c r="A416" s="183">
        <f>'Tab3'!Q175</f>
        <v>0</v>
      </c>
      <c r="B416" s="181">
        <f>'Tab3'!F175</f>
        <v>0</v>
      </c>
      <c r="C416" s="181" t="str">
        <f>'Tab3'!D175</f>
        <v>riga 94</v>
      </c>
      <c r="D416" s="182">
        <f>'Tab3'!E175</f>
        <v>0</v>
      </c>
      <c r="E416" s="182">
        <f t="shared" si="7"/>
        <v>0</v>
      </c>
    </row>
    <row r="417" spans="1:5" ht="13.2" hidden="1">
      <c r="A417" s="183">
        <f>'Tab3'!Q176</f>
        <v>0</v>
      </c>
      <c r="B417" s="181">
        <f>'Tab3'!F176</f>
        <v>0</v>
      </c>
      <c r="C417" s="181" t="str">
        <f>'Tab3'!D176</f>
        <v>riga 95</v>
      </c>
      <c r="D417" s="182">
        <f>'Tab3'!E176</f>
        <v>0</v>
      </c>
      <c r="E417" s="182">
        <f t="shared" si="7"/>
        <v>0</v>
      </c>
    </row>
    <row r="418" spans="1:5" ht="13.2" hidden="1">
      <c r="A418" s="183">
        <f>'Tab3'!Q177</f>
        <v>0</v>
      </c>
      <c r="B418" s="181">
        <f>'Tab3'!F177</f>
        <v>0</v>
      </c>
      <c r="C418" s="181" t="str">
        <f>'Tab3'!D177</f>
        <v>riga 96</v>
      </c>
      <c r="D418" s="182">
        <f>'Tab3'!E177</f>
        <v>0</v>
      </c>
      <c r="E418" s="182">
        <f t="shared" si="7"/>
        <v>0</v>
      </c>
    </row>
    <row r="419" spans="1:5" ht="13.2" hidden="1">
      <c r="A419" s="183">
        <f>'Tab3'!Q178</f>
        <v>0</v>
      </c>
      <c r="B419" s="181">
        <f>'Tab3'!F178</f>
        <v>0</v>
      </c>
      <c r="C419" s="181" t="str">
        <f>'Tab3'!D178</f>
        <v>riga 97</v>
      </c>
      <c r="D419" s="182">
        <f>'Tab3'!E178</f>
        <v>0</v>
      </c>
      <c r="E419" s="182">
        <f t="shared" si="7"/>
        <v>0</v>
      </c>
    </row>
    <row r="420" spans="1:5" ht="13.2" hidden="1">
      <c r="A420" s="183">
        <f>'Tab3'!Q179</f>
        <v>0</v>
      </c>
      <c r="B420" s="181">
        <f>'Tab3'!F179</f>
        <v>0</v>
      </c>
      <c r="C420" s="181" t="str">
        <f>'Tab3'!D179</f>
        <v>riga 98</v>
      </c>
      <c r="D420" s="182">
        <f>'Tab3'!E179</f>
        <v>0</v>
      </c>
      <c r="E420" s="182">
        <f t="shared" si="7"/>
        <v>0</v>
      </c>
    </row>
    <row r="421" spans="1:5" ht="13.2" hidden="1">
      <c r="A421" s="183">
        <f>'Tab3'!Q180</f>
        <v>0</v>
      </c>
      <c r="B421" s="181">
        <f>'Tab3'!F180</f>
        <v>0</v>
      </c>
      <c r="C421" s="181" t="str">
        <f>'Tab3'!D180</f>
        <v>riga 99</v>
      </c>
      <c r="D421" s="182">
        <f>'Tab3'!E180</f>
        <v>0</v>
      </c>
      <c r="E421" s="182">
        <f t="shared" si="7"/>
        <v>0</v>
      </c>
    </row>
    <row r="422" spans="1:5" ht="13.2" hidden="1">
      <c r="A422" s="183">
        <f>'Tab3'!Q181</f>
        <v>0</v>
      </c>
      <c r="B422" s="181">
        <f>'Tab3'!F181</f>
        <v>0</v>
      </c>
      <c r="C422" s="181" t="str">
        <f>'Tab3'!D181</f>
        <v>riga 100</v>
      </c>
      <c r="D422" s="182">
        <f>'Tab3'!E181</f>
        <v>0</v>
      </c>
      <c r="E422" s="182">
        <f t="shared" si="7"/>
        <v>0</v>
      </c>
    </row>
    <row r="423" spans="1:5" ht="15.6" hidden="1">
      <c r="A423" s="177" t="s">
        <v>409</v>
      </c>
      <c r="B423" s="177" t="s">
        <v>413</v>
      </c>
      <c r="C423" s="178" t="str">
        <f>'Tab4'!A4</f>
        <v>Qui si può inserire una tipologia ordine con MAX 25 righe</v>
      </c>
      <c r="D423" s="179"/>
      <c r="E423" s="180">
        <f>SUM(E424:E448)</f>
        <v>0</v>
      </c>
    </row>
    <row r="424" spans="1:5" ht="13.2" hidden="1">
      <c r="A424" s="183">
        <f>'Tab4'!Q5</f>
        <v>0</v>
      </c>
      <c r="B424" s="181">
        <f>'Tab4'!F5</f>
        <v>0</v>
      </c>
      <c r="C424" s="181" t="str">
        <f>'Tab4'!D5</f>
        <v>riga 1</v>
      </c>
      <c r="D424" s="182">
        <f>'Tab4'!E5</f>
        <v>0</v>
      </c>
      <c r="E424" s="182">
        <f t="shared" ref="E424:E448" si="8">A424*D424</f>
        <v>0</v>
      </c>
    </row>
    <row r="425" spans="1:5" ht="13.2" hidden="1">
      <c r="A425" s="183">
        <f>'Tab4'!Q6</f>
        <v>0</v>
      </c>
      <c r="B425" s="181">
        <f>'Tab4'!F6</f>
        <v>0</v>
      </c>
      <c r="C425" s="181" t="str">
        <f>'Tab4'!D6</f>
        <v>riga 2</v>
      </c>
      <c r="D425" s="182">
        <f>'Tab4'!E6</f>
        <v>0</v>
      </c>
      <c r="E425" s="182">
        <f t="shared" si="8"/>
        <v>0</v>
      </c>
    </row>
    <row r="426" spans="1:5" ht="13.2" hidden="1">
      <c r="A426" s="183">
        <f>'Tab4'!Q7</f>
        <v>0</v>
      </c>
      <c r="B426" s="181">
        <f>'Tab4'!F7</f>
        <v>0</v>
      </c>
      <c r="C426" s="181" t="str">
        <f>'Tab4'!D7</f>
        <v>riga 3</v>
      </c>
      <c r="D426" s="182">
        <f>'Tab4'!E7</f>
        <v>0</v>
      </c>
      <c r="E426" s="182">
        <f t="shared" si="8"/>
        <v>0</v>
      </c>
    </row>
    <row r="427" spans="1:5" ht="13.2" hidden="1">
      <c r="A427" s="183">
        <f>'Tab4'!Q8</f>
        <v>0</v>
      </c>
      <c r="B427" s="181">
        <f>'Tab4'!F8</f>
        <v>0</v>
      </c>
      <c r="C427" s="181" t="str">
        <f>'Tab4'!D8</f>
        <v>riga 4</v>
      </c>
      <c r="D427" s="182">
        <f>'Tab4'!E8</f>
        <v>0</v>
      </c>
      <c r="E427" s="182">
        <f t="shared" si="8"/>
        <v>0</v>
      </c>
    </row>
    <row r="428" spans="1:5" ht="13.2" hidden="1">
      <c r="A428" s="183">
        <f>'Tab4'!Q9</f>
        <v>0</v>
      </c>
      <c r="B428" s="181">
        <f>'Tab4'!F9</f>
        <v>0</v>
      </c>
      <c r="C428" s="181" t="str">
        <f>'Tab4'!D9</f>
        <v>riga 5</v>
      </c>
      <c r="D428" s="182">
        <f>'Tab4'!E9</f>
        <v>0</v>
      </c>
      <c r="E428" s="182">
        <f t="shared" si="8"/>
        <v>0</v>
      </c>
    </row>
    <row r="429" spans="1:5" ht="13.2" hidden="1">
      <c r="A429" s="183">
        <f>'Tab4'!Q10</f>
        <v>0</v>
      </c>
      <c r="B429" s="181">
        <f>'Tab4'!F10</f>
        <v>0</v>
      </c>
      <c r="C429" s="181" t="str">
        <f>'Tab4'!D10</f>
        <v>riga 6</v>
      </c>
      <c r="D429" s="182">
        <f>'Tab4'!E10</f>
        <v>0</v>
      </c>
      <c r="E429" s="182">
        <f t="shared" si="8"/>
        <v>0</v>
      </c>
    </row>
    <row r="430" spans="1:5" ht="13.2" hidden="1">
      <c r="A430" s="183">
        <f>'Tab4'!Q11</f>
        <v>0</v>
      </c>
      <c r="B430" s="181">
        <f>'Tab4'!F11</f>
        <v>0</v>
      </c>
      <c r="C430" s="181" t="str">
        <f>'Tab4'!D11</f>
        <v>riga 7</v>
      </c>
      <c r="D430" s="182">
        <f>'Tab4'!E11</f>
        <v>0</v>
      </c>
      <c r="E430" s="182">
        <f t="shared" si="8"/>
        <v>0</v>
      </c>
    </row>
    <row r="431" spans="1:5" ht="13.2" hidden="1">
      <c r="A431" s="183">
        <f>'Tab4'!Q12</f>
        <v>0</v>
      </c>
      <c r="B431" s="181">
        <f>'Tab4'!F12</f>
        <v>0</v>
      </c>
      <c r="C431" s="181" t="str">
        <f>'Tab4'!D12</f>
        <v>riga 8</v>
      </c>
      <c r="D431" s="182">
        <f>'Tab4'!E12</f>
        <v>0</v>
      </c>
      <c r="E431" s="182">
        <f t="shared" si="8"/>
        <v>0</v>
      </c>
    </row>
    <row r="432" spans="1:5" ht="13.2" hidden="1">
      <c r="A432" s="183">
        <f>'Tab4'!Q13</f>
        <v>0</v>
      </c>
      <c r="B432" s="181">
        <f>'Tab4'!F13</f>
        <v>0</v>
      </c>
      <c r="C432" s="181" t="str">
        <f>'Tab4'!D13</f>
        <v>riga 9</v>
      </c>
      <c r="D432" s="182">
        <f>'Tab4'!E13</f>
        <v>0</v>
      </c>
      <c r="E432" s="182">
        <f t="shared" si="8"/>
        <v>0</v>
      </c>
    </row>
    <row r="433" spans="1:5" ht="13.2" hidden="1">
      <c r="A433" s="183">
        <f>'Tab4'!Q14</f>
        <v>0</v>
      </c>
      <c r="B433" s="181">
        <f>'Tab4'!F14</f>
        <v>0</v>
      </c>
      <c r="C433" s="181" t="str">
        <f>'Tab4'!D14</f>
        <v>riga 10</v>
      </c>
      <c r="D433" s="182">
        <f>'Tab4'!E14</f>
        <v>0</v>
      </c>
      <c r="E433" s="182">
        <f t="shared" si="8"/>
        <v>0</v>
      </c>
    </row>
    <row r="434" spans="1:5" ht="13.2" hidden="1">
      <c r="A434" s="183">
        <f>'Tab4'!Q15</f>
        <v>0</v>
      </c>
      <c r="B434" s="181">
        <f>'Tab4'!F15</f>
        <v>0</v>
      </c>
      <c r="C434" s="181" t="str">
        <f>'Tab4'!D15</f>
        <v>riga 11</v>
      </c>
      <c r="D434" s="182">
        <f>'Tab4'!E15</f>
        <v>0</v>
      </c>
      <c r="E434" s="182">
        <f t="shared" si="8"/>
        <v>0</v>
      </c>
    </row>
    <row r="435" spans="1:5" ht="13.2" hidden="1">
      <c r="A435" s="183">
        <f>'Tab4'!Q16</f>
        <v>0</v>
      </c>
      <c r="B435" s="181">
        <f>'Tab4'!F16</f>
        <v>0</v>
      </c>
      <c r="C435" s="181" t="str">
        <f>'Tab4'!D16</f>
        <v>riga 12</v>
      </c>
      <c r="D435" s="182">
        <f>'Tab4'!E16</f>
        <v>0</v>
      </c>
      <c r="E435" s="182">
        <f t="shared" si="8"/>
        <v>0</v>
      </c>
    </row>
    <row r="436" spans="1:5" ht="13.2" hidden="1">
      <c r="A436" s="183">
        <f>'Tab4'!Q17</f>
        <v>0</v>
      </c>
      <c r="B436" s="181">
        <f>'Tab4'!F17</f>
        <v>0</v>
      </c>
      <c r="C436" s="181" t="str">
        <f>'Tab4'!D17</f>
        <v>riga 13</v>
      </c>
      <c r="D436" s="182">
        <f>'Tab4'!E17</f>
        <v>0</v>
      </c>
      <c r="E436" s="182">
        <f t="shared" si="8"/>
        <v>0</v>
      </c>
    </row>
    <row r="437" spans="1:5" ht="13.2" hidden="1">
      <c r="A437" s="183">
        <f>'Tab4'!Q18</f>
        <v>0</v>
      </c>
      <c r="B437" s="181">
        <f>'Tab4'!F18</f>
        <v>0</v>
      </c>
      <c r="C437" s="181" t="str">
        <f>'Tab4'!D18</f>
        <v>riga 14</v>
      </c>
      <c r="D437" s="182">
        <f>'Tab4'!E18</f>
        <v>0</v>
      </c>
      <c r="E437" s="182">
        <f t="shared" si="8"/>
        <v>0</v>
      </c>
    </row>
    <row r="438" spans="1:5" ht="13.2" hidden="1">
      <c r="A438" s="183">
        <f>'Tab4'!Q19</f>
        <v>0</v>
      </c>
      <c r="B438" s="181">
        <f>'Tab4'!F19</f>
        <v>0</v>
      </c>
      <c r="C438" s="181" t="str">
        <f>'Tab4'!D19</f>
        <v>riga 15</v>
      </c>
      <c r="D438" s="182">
        <f>'Tab4'!E19</f>
        <v>0</v>
      </c>
      <c r="E438" s="182">
        <f t="shared" si="8"/>
        <v>0</v>
      </c>
    </row>
    <row r="439" spans="1:5" ht="13.2" hidden="1">
      <c r="A439" s="183">
        <f>'Tab4'!Q20</f>
        <v>0</v>
      </c>
      <c r="B439" s="181">
        <f>'Tab4'!F20</f>
        <v>0</v>
      </c>
      <c r="C439" s="181" t="str">
        <f>'Tab4'!D20</f>
        <v>riga 16</v>
      </c>
      <c r="D439" s="182">
        <f>'Tab4'!E20</f>
        <v>0</v>
      </c>
      <c r="E439" s="182">
        <f t="shared" si="8"/>
        <v>0</v>
      </c>
    </row>
    <row r="440" spans="1:5" ht="13.2" hidden="1">
      <c r="A440" s="183">
        <f>'Tab4'!Q21</f>
        <v>0</v>
      </c>
      <c r="B440" s="181">
        <f>'Tab4'!F21</f>
        <v>0</v>
      </c>
      <c r="C440" s="181" t="str">
        <f>'Tab4'!D21</f>
        <v>riga 17</v>
      </c>
      <c r="D440" s="182">
        <f>'Tab4'!E21</f>
        <v>0</v>
      </c>
      <c r="E440" s="182">
        <f t="shared" si="8"/>
        <v>0</v>
      </c>
    </row>
    <row r="441" spans="1:5" ht="13.2" hidden="1">
      <c r="A441" s="183">
        <f>'Tab4'!Q22</f>
        <v>0</v>
      </c>
      <c r="B441" s="181">
        <f>'Tab4'!F22</f>
        <v>0</v>
      </c>
      <c r="C441" s="181" t="str">
        <f>'Tab4'!D22</f>
        <v>riga 18</v>
      </c>
      <c r="D441" s="182">
        <f>'Tab4'!E22</f>
        <v>0</v>
      </c>
      <c r="E441" s="182">
        <f t="shared" si="8"/>
        <v>0</v>
      </c>
    </row>
    <row r="442" spans="1:5" ht="13.2" hidden="1">
      <c r="A442" s="183">
        <f>'Tab4'!Q23</f>
        <v>0</v>
      </c>
      <c r="B442" s="181">
        <f>'Tab4'!F23</f>
        <v>0</v>
      </c>
      <c r="C442" s="181" t="str">
        <f>'Tab4'!D23</f>
        <v>riga 19</v>
      </c>
      <c r="D442" s="182">
        <f>'Tab4'!E23</f>
        <v>0</v>
      </c>
      <c r="E442" s="182">
        <f t="shared" si="8"/>
        <v>0</v>
      </c>
    </row>
    <row r="443" spans="1:5" ht="13.2" hidden="1">
      <c r="A443" s="183">
        <f>'Tab4'!Q24</f>
        <v>0</v>
      </c>
      <c r="B443" s="181">
        <f>'Tab4'!F24</f>
        <v>0</v>
      </c>
      <c r="C443" s="181" t="str">
        <f>'Tab4'!D24</f>
        <v>riga 20</v>
      </c>
      <c r="D443" s="182">
        <f>'Tab4'!E24</f>
        <v>0</v>
      </c>
      <c r="E443" s="182">
        <f t="shared" si="8"/>
        <v>0</v>
      </c>
    </row>
    <row r="444" spans="1:5" ht="13.2" hidden="1">
      <c r="A444" s="183">
        <f>'Tab4'!Q25</f>
        <v>0</v>
      </c>
      <c r="B444" s="181">
        <f>'Tab4'!F25</f>
        <v>0</v>
      </c>
      <c r="C444" s="181" t="str">
        <f>'Tab4'!D25</f>
        <v>riga 21</v>
      </c>
      <c r="D444" s="182">
        <f>'Tab4'!E25</f>
        <v>0</v>
      </c>
      <c r="E444" s="182">
        <f t="shared" si="8"/>
        <v>0</v>
      </c>
    </row>
    <row r="445" spans="1:5" ht="13.2" hidden="1">
      <c r="A445" s="183">
        <f>'Tab4'!Q26</f>
        <v>0</v>
      </c>
      <c r="B445" s="181">
        <f>'Tab4'!F26</f>
        <v>0</v>
      </c>
      <c r="C445" s="181" t="str">
        <f>'Tab4'!D26</f>
        <v>riga 22</v>
      </c>
      <c r="D445" s="182">
        <f>'Tab4'!E26</f>
        <v>0</v>
      </c>
      <c r="E445" s="182">
        <f t="shared" si="8"/>
        <v>0</v>
      </c>
    </row>
    <row r="446" spans="1:5" ht="13.2" hidden="1">
      <c r="A446" s="183">
        <f>'Tab4'!Q27</f>
        <v>0</v>
      </c>
      <c r="B446" s="181">
        <f>'Tab4'!F27</f>
        <v>0</v>
      </c>
      <c r="C446" s="181" t="str">
        <f>'Tab4'!D27</f>
        <v>riga 23</v>
      </c>
      <c r="D446" s="182">
        <f>'Tab4'!E27</f>
        <v>0</v>
      </c>
      <c r="E446" s="182">
        <f t="shared" si="8"/>
        <v>0</v>
      </c>
    </row>
    <row r="447" spans="1:5" ht="13.2" hidden="1">
      <c r="A447" s="183">
        <f>'Tab4'!Q28</f>
        <v>0</v>
      </c>
      <c r="B447" s="181">
        <f>'Tab4'!F28</f>
        <v>0</v>
      </c>
      <c r="C447" s="181" t="str">
        <f>'Tab4'!D28</f>
        <v>riga 24</v>
      </c>
      <c r="D447" s="182">
        <f>'Tab4'!E28</f>
        <v>0</v>
      </c>
      <c r="E447" s="182">
        <f t="shared" si="8"/>
        <v>0</v>
      </c>
    </row>
    <row r="448" spans="1:5" ht="13.2" hidden="1">
      <c r="A448" s="183">
        <f>'Tab4'!Q29</f>
        <v>0</v>
      </c>
      <c r="B448" s="181">
        <f>'Tab4'!F29</f>
        <v>0</v>
      </c>
      <c r="C448" s="181" t="str">
        <f>'Tab4'!D29</f>
        <v>riga 25</v>
      </c>
      <c r="D448" s="182">
        <f>'Tab4'!E29</f>
        <v>0</v>
      </c>
      <c r="E448" s="182">
        <f t="shared" si="8"/>
        <v>0</v>
      </c>
    </row>
    <row r="449" spans="1:5" ht="15.6" hidden="1">
      <c r="A449" s="177" t="s">
        <v>409</v>
      </c>
      <c r="B449" s="177" t="s">
        <v>413</v>
      </c>
      <c r="C449" s="178" t="str">
        <f>'Tab4'!A30</f>
        <v>Qui si può inserire una tipologia ordine con MAX 50 righe</v>
      </c>
      <c r="D449" s="179"/>
      <c r="E449" s="180">
        <f>SUM(E450:E499)</f>
        <v>0</v>
      </c>
    </row>
    <row r="450" spans="1:5" ht="13.2" hidden="1">
      <c r="A450" s="183">
        <f>'Tab4'!Q31</f>
        <v>0</v>
      </c>
      <c r="B450" s="181">
        <f>'Tab4'!F31</f>
        <v>0</v>
      </c>
      <c r="C450" s="181" t="str">
        <f>'Tab4'!D31</f>
        <v>riga 1</v>
      </c>
      <c r="D450" s="182">
        <f>'Tab4'!E31</f>
        <v>0</v>
      </c>
      <c r="E450" s="182">
        <f t="shared" ref="E450:E499" si="9">A450*D450</f>
        <v>0</v>
      </c>
    </row>
    <row r="451" spans="1:5" ht="13.2" hidden="1">
      <c r="A451" s="183">
        <f>'Tab4'!Q32</f>
        <v>0</v>
      </c>
      <c r="B451" s="181">
        <f>'Tab4'!F32</f>
        <v>0</v>
      </c>
      <c r="C451" s="181" t="str">
        <f>'Tab4'!D32</f>
        <v>riga 2</v>
      </c>
      <c r="D451" s="182">
        <f>'Tab4'!E32</f>
        <v>0</v>
      </c>
      <c r="E451" s="182">
        <f t="shared" si="9"/>
        <v>0</v>
      </c>
    </row>
    <row r="452" spans="1:5" ht="13.2" hidden="1">
      <c r="A452" s="183">
        <f>'Tab4'!Q33</f>
        <v>0</v>
      </c>
      <c r="B452" s="181">
        <f>'Tab4'!F33</f>
        <v>0</v>
      </c>
      <c r="C452" s="181" t="str">
        <f>'Tab4'!D33</f>
        <v>riga 3</v>
      </c>
      <c r="D452" s="182">
        <f>'Tab4'!E33</f>
        <v>0</v>
      </c>
      <c r="E452" s="182">
        <f t="shared" si="9"/>
        <v>0</v>
      </c>
    </row>
    <row r="453" spans="1:5" ht="13.2" hidden="1">
      <c r="A453" s="183">
        <f>'Tab4'!Q34</f>
        <v>0</v>
      </c>
      <c r="B453" s="181">
        <f>'Tab4'!F34</f>
        <v>0</v>
      </c>
      <c r="C453" s="181" t="str">
        <f>'Tab4'!D34</f>
        <v>riga 4</v>
      </c>
      <c r="D453" s="182">
        <f>'Tab4'!E34</f>
        <v>0</v>
      </c>
      <c r="E453" s="182">
        <f t="shared" si="9"/>
        <v>0</v>
      </c>
    </row>
    <row r="454" spans="1:5" ht="13.2" hidden="1">
      <c r="A454" s="183">
        <f>'Tab4'!Q35</f>
        <v>0</v>
      </c>
      <c r="B454" s="181">
        <f>'Tab4'!F35</f>
        <v>0</v>
      </c>
      <c r="C454" s="181" t="str">
        <f>'Tab4'!D35</f>
        <v>riga 5</v>
      </c>
      <c r="D454" s="182">
        <f>'Tab4'!E35</f>
        <v>0</v>
      </c>
      <c r="E454" s="182">
        <f t="shared" si="9"/>
        <v>0</v>
      </c>
    </row>
    <row r="455" spans="1:5" ht="13.2" hidden="1">
      <c r="A455" s="183">
        <f>'Tab4'!Q36</f>
        <v>0</v>
      </c>
      <c r="B455" s="181">
        <f>'Tab4'!F36</f>
        <v>0</v>
      </c>
      <c r="C455" s="181" t="str">
        <f>'Tab4'!D36</f>
        <v>riga 6</v>
      </c>
      <c r="D455" s="182">
        <f>'Tab4'!E36</f>
        <v>0</v>
      </c>
      <c r="E455" s="182">
        <f t="shared" si="9"/>
        <v>0</v>
      </c>
    </row>
    <row r="456" spans="1:5" ht="13.2" hidden="1">
      <c r="A456" s="183">
        <f>'Tab4'!Q37</f>
        <v>0</v>
      </c>
      <c r="B456" s="181">
        <f>'Tab4'!F37</f>
        <v>0</v>
      </c>
      <c r="C456" s="181" t="str">
        <f>'Tab4'!D37</f>
        <v>riga 7</v>
      </c>
      <c r="D456" s="182">
        <f>'Tab4'!E37</f>
        <v>0</v>
      </c>
      <c r="E456" s="182">
        <f t="shared" si="9"/>
        <v>0</v>
      </c>
    </row>
    <row r="457" spans="1:5" ht="13.2" hidden="1">
      <c r="A457" s="183">
        <f>'Tab4'!Q38</f>
        <v>0</v>
      </c>
      <c r="B457" s="181">
        <f>'Tab4'!F38</f>
        <v>0</v>
      </c>
      <c r="C457" s="181" t="str">
        <f>'Tab4'!D38</f>
        <v>riga 8</v>
      </c>
      <c r="D457" s="182">
        <f>'Tab4'!E38</f>
        <v>0</v>
      </c>
      <c r="E457" s="182">
        <f t="shared" si="9"/>
        <v>0</v>
      </c>
    </row>
    <row r="458" spans="1:5" ht="13.2" hidden="1">
      <c r="A458" s="183">
        <f>'Tab4'!Q39</f>
        <v>0</v>
      </c>
      <c r="B458" s="181">
        <f>'Tab4'!F39</f>
        <v>0</v>
      </c>
      <c r="C458" s="181" t="str">
        <f>'Tab4'!D39</f>
        <v>riga 9</v>
      </c>
      <c r="D458" s="182">
        <f>'Tab4'!E39</f>
        <v>0</v>
      </c>
      <c r="E458" s="182">
        <f t="shared" si="9"/>
        <v>0</v>
      </c>
    </row>
    <row r="459" spans="1:5" ht="13.2" hidden="1">
      <c r="A459" s="183">
        <f>'Tab4'!Q40</f>
        <v>0</v>
      </c>
      <c r="B459" s="181">
        <f>'Tab4'!F40</f>
        <v>0</v>
      </c>
      <c r="C459" s="181" t="str">
        <f>'Tab4'!D40</f>
        <v>riga 10</v>
      </c>
      <c r="D459" s="182">
        <f>'Tab4'!E40</f>
        <v>0</v>
      </c>
      <c r="E459" s="182">
        <f t="shared" si="9"/>
        <v>0</v>
      </c>
    </row>
    <row r="460" spans="1:5" ht="13.2" hidden="1">
      <c r="A460" s="183">
        <f>'Tab4'!Q41</f>
        <v>0</v>
      </c>
      <c r="B460" s="181">
        <f>'Tab4'!F41</f>
        <v>0</v>
      </c>
      <c r="C460" s="181" t="str">
        <f>'Tab4'!D41</f>
        <v>riga 11</v>
      </c>
      <c r="D460" s="182">
        <f>'Tab4'!E41</f>
        <v>0</v>
      </c>
      <c r="E460" s="182">
        <f t="shared" si="9"/>
        <v>0</v>
      </c>
    </row>
    <row r="461" spans="1:5" ht="13.2" hidden="1">
      <c r="A461" s="183">
        <f>'Tab4'!Q42</f>
        <v>0</v>
      </c>
      <c r="B461" s="181">
        <f>'Tab4'!F42</f>
        <v>0</v>
      </c>
      <c r="C461" s="181" t="str">
        <f>'Tab4'!D42</f>
        <v>riga 12</v>
      </c>
      <c r="D461" s="182">
        <f>'Tab4'!E42</f>
        <v>0</v>
      </c>
      <c r="E461" s="182">
        <f t="shared" si="9"/>
        <v>0</v>
      </c>
    </row>
    <row r="462" spans="1:5" ht="13.2" hidden="1">
      <c r="A462" s="183">
        <f>'Tab4'!Q43</f>
        <v>0</v>
      </c>
      <c r="B462" s="181">
        <f>'Tab4'!F43</f>
        <v>0</v>
      </c>
      <c r="C462" s="181" t="str">
        <f>'Tab4'!D43</f>
        <v>riga 13</v>
      </c>
      <c r="D462" s="182">
        <f>'Tab4'!E43</f>
        <v>0</v>
      </c>
      <c r="E462" s="182">
        <f t="shared" si="9"/>
        <v>0</v>
      </c>
    </row>
    <row r="463" spans="1:5" ht="13.2" hidden="1">
      <c r="A463" s="183">
        <f>'Tab4'!Q44</f>
        <v>0</v>
      </c>
      <c r="B463" s="181">
        <f>'Tab4'!F44</f>
        <v>0</v>
      </c>
      <c r="C463" s="181" t="str">
        <f>'Tab4'!D44</f>
        <v>riga 14</v>
      </c>
      <c r="D463" s="182">
        <f>'Tab4'!E44</f>
        <v>0</v>
      </c>
      <c r="E463" s="182">
        <f t="shared" si="9"/>
        <v>0</v>
      </c>
    </row>
    <row r="464" spans="1:5" ht="13.2" hidden="1">
      <c r="A464" s="183">
        <f>'Tab4'!Q45</f>
        <v>0</v>
      </c>
      <c r="B464" s="181">
        <f>'Tab4'!F45</f>
        <v>0</v>
      </c>
      <c r="C464" s="181" t="str">
        <f>'Tab4'!D45</f>
        <v>riga 15</v>
      </c>
      <c r="D464" s="182">
        <f>'Tab4'!E45</f>
        <v>0</v>
      </c>
      <c r="E464" s="182">
        <f t="shared" si="9"/>
        <v>0</v>
      </c>
    </row>
    <row r="465" spans="1:5" ht="13.2" hidden="1">
      <c r="A465" s="183">
        <f>'Tab4'!Q46</f>
        <v>0</v>
      </c>
      <c r="B465" s="181">
        <f>'Tab4'!F46</f>
        <v>0</v>
      </c>
      <c r="C465" s="181" t="str">
        <f>'Tab4'!D46</f>
        <v>riga 16</v>
      </c>
      <c r="D465" s="182">
        <f>'Tab4'!E46</f>
        <v>0</v>
      </c>
      <c r="E465" s="182">
        <f t="shared" si="9"/>
        <v>0</v>
      </c>
    </row>
    <row r="466" spans="1:5" ht="13.2" hidden="1">
      <c r="A466" s="183">
        <f>'Tab4'!Q47</f>
        <v>0</v>
      </c>
      <c r="B466" s="181">
        <f>'Tab4'!F47</f>
        <v>0</v>
      </c>
      <c r="C466" s="181" t="str">
        <f>'Tab4'!D47</f>
        <v>riga 17</v>
      </c>
      <c r="D466" s="182">
        <f>'Tab4'!E47</f>
        <v>0</v>
      </c>
      <c r="E466" s="182">
        <f t="shared" si="9"/>
        <v>0</v>
      </c>
    </row>
    <row r="467" spans="1:5" ht="13.2" hidden="1">
      <c r="A467" s="183">
        <f>'Tab4'!Q48</f>
        <v>0</v>
      </c>
      <c r="B467" s="181">
        <f>'Tab4'!F48</f>
        <v>0</v>
      </c>
      <c r="C467" s="181" t="str">
        <f>'Tab4'!D48</f>
        <v>riga 18</v>
      </c>
      <c r="D467" s="182">
        <f>'Tab4'!E48</f>
        <v>0</v>
      </c>
      <c r="E467" s="182">
        <f t="shared" si="9"/>
        <v>0</v>
      </c>
    </row>
    <row r="468" spans="1:5" ht="13.2" hidden="1">
      <c r="A468" s="183">
        <f>'Tab4'!Q49</f>
        <v>0</v>
      </c>
      <c r="B468" s="181">
        <f>'Tab4'!F49</f>
        <v>0</v>
      </c>
      <c r="C468" s="181" t="str">
        <f>'Tab4'!D49</f>
        <v>riga 19</v>
      </c>
      <c r="D468" s="182">
        <f>'Tab4'!E49</f>
        <v>0</v>
      </c>
      <c r="E468" s="182">
        <f t="shared" si="9"/>
        <v>0</v>
      </c>
    </row>
    <row r="469" spans="1:5" ht="13.2" hidden="1">
      <c r="A469" s="183">
        <f>'Tab4'!Q50</f>
        <v>0</v>
      </c>
      <c r="B469" s="181">
        <f>'Tab4'!F50</f>
        <v>0</v>
      </c>
      <c r="C469" s="181" t="str">
        <f>'Tab4'!D50</f>
        <v>riga 20</v>
      </c>
      <c r="D469" s="182">
        <f>'Tab4'!E50</f>
        <v>0</v>
      </c>
      <c r="E469" s="182">
        <f t="shared" si="9"/>
        <v>0</v>
      </c>
    </row>
    <row r="470" spans="1:5" ht="13.2" hidden="1">
      <c r="A470" s="183">
        <f>'Tab4'!Q51</f>
        <v>0</v>
      </c>
      <c r="B470" s="181">
        <f>'Tab4'!F51</f>
        <v>0</v>
      </c>
      <c r="C470" s="181" t="str">
        <f>'Tab4'!D51</f>
        <v>riga 21</v>
      </c>
      <c r="D470" s="182">
        <f>'Tab4'!E51</f>
        <v>0</v>
      </c>
      <c r="E470" s="182">
        <f t="shared" si="9"/>
        <v>0</v>
      </c>
    </row>
    <row r="471" spans="1:5" ht="13.2" hidden="1">
      <c r="A471" s="183">
        <f>'Tab4'!Q52</f>
        <v>0</v>
      </c>
      <c r="B471" s="181">
        <f>'Tab4'!F52</f>
        <v>0</v>
      </c>
      <c r="C471" s="181" t="str">
        <f>'Tab4'!D52</f>
        <v>riga 22</v>
      </c>
      <c r="D471" s="182">
        <f>'Tab4'!E52</f>
        <v>0</v>
      </c>
      <c r="E471" s="182">
        <f t="shared" si="9"/>
        <v>0</v>
      </c>
    </row>
    <row r="472" spans="1:5" ht="13.2" hidden="1">
      <c r="A472" s="183">
        <f>'Tab4'!Q53</f>
        <v>0</v>
      </c>
      <c r="B472" s="181">
        <f>'Tab4'!F53</f>
        <v>0</v>
      </c>
      <c r="C472" s="181" t="str">
        <f>'Tab4'!D53</f>
        <v>riga 23</v>
      </c>
      <c r="D472" s="182">
        <f>'Tab4'!E53</f>
        <v>0</v>
      </c>
      <c r="E472" s="182">
        <f t="shared" si="9"/>
        <v>0</v>
      </c>
    </row>
    <row r="473" spans="1:5" ht="13.2" hidden="1">
      <c r="A473" s="183">
        <f>'Tab4'!Q54</f>
        <v>0</v>
      </c>
      <c r="B473" s="181">
        <f>'Tab4'!F54</f>
        <v>0</v>
      </c>
      <c r="C473" s="181" t="str">
        <f>'Tab4'!D54</f>
        <v>riga 24</v>
      </c>
      <c r="D473" s="182">
        <f>'Tab4'!E54</f>
        <v>0</v>
      </c>
      <c r="E473" s="182">
        <f t="shared" si="9"/>
        <v>0</v>
      </c>
    </row>
    <row r="474" spans="1:5" ht="13.2" hidden="1">
      <c r="A474" s="183">
        <f>'Tab4'!Q55</f>
        <v>0</v>
      </c>
      <c r="B474" s="181">
        <f>'Tab4'!F55</f>
        <v>0</v>
      </c>
      <c r="C474" s="181" t="str">
        <f>'Tab4'!D55</f>
        <v>riga 25</v>
      </c>
      <c r="D474" s="182">
        <f>'Tab4'!E55</f>
        <v>0</v>
      </c>
      <c r="E474" s="182">
        <f t="shared" si="9"/>
        <v>0</v>
      </c>
    </row>
    <row r="475" spans="1:5" ht="13.2" hidden="1">
      <c r="A475" s="183">
        <f>'Tab4'!Q56</f>
        <v>0</v>
      </c>
      <c r="B475" s="181">
        <f>'Tab4'!F56</f>
        <v>0</v>
      </c>
      <c r="C475" s="181" t="str">
        <f>'Tab4'!D56</f>
        <v>riga 26</v>
      </c>
      <c r="D475" s="182">
        <f>'Tab4'!E56</f>
        <v>0</v>
      </c>
      <c r="E475" s="182">
        <f t="shared" si="9"/>
        <v>0</v>
      </c>
    </row>
    <row r="476" spans="1:5" ht="13.2" hidden="1">
      <c r="A476" s="183">
        <f>'Tab4'!Q57</f>
        <v>0</v>
      </c>
      <c r="B476" s="181">
        <f>'Tab4'!F57</f>
        <v>0</v>
      </c>
      <c r="C476" s="181" t="str">
        <f>'Tab4'!D57</f>
        <v>riga 27</v>
      </c>
      <c r="D476" s="182">
        <f>'Tab4'!E57</f>
        <v>0</v>
      </c>
      <c r="E476" s="182">
        <f t="shared" si="9"/>
        <v>0</v>
      </c>
    </row>
    <row r="477" spans="1:5" ht="13.2" hidden="1">
      <c r="A477" s="183">
        <f>'Tab4'!Q58</f>
        <v>0</v>
      </c>
      <c r="B477" s="181">
        <f>'Tab4'!F58</f>
        <v>0</v>
      </c>
      <c r="C477" s="181" t="str">
        <f>'Tab4'!D58</f>
        <v>riga 28</v>
      </c>
      <c r="D477" s="182">
        <f>'Tab4'!E58</f>
        <v>0</v>
      </c>
      <c r="E477" s="182">
        <f t="shared" si="9"/>
        <v>0</v>
      </c>
    </row>
    <row r="478" spans="1:5" ht="13.2" hidden="1">
      <c r="A478" s="183">
        <f>'Tab4'!Q59</f>
        <v>0</v>
      </c>
      <c r="B478" s="181">
        <f>'Tab4'!F59</f>
        <v>0</v>
      </c>
      <c r="C478" s="181" t="str">
        <f>'Tab4'!D59</f>
        <v>riga 29</v>
      </c>
      <c r="D478" s="182">
        <f>'Tab4'!E59</f>
        <v>0</v>
      </c>
      <c r="E478" s="182">
        <f t="shared" si="9"/>
        <v>0</v>
      </c>
    </row>
    <row r="479" spans="1:5" ht="13.2" hidden="1">
      <c r="A479" s="183">
        <f>'Tab4'!Q60</f>
        <v>0</v>
      </c>
      <c r="B479" s="181">
        <f>'Tab4'!F60</f>
        <v>0</v>
      </c>
      <c r="C479" s="181" t="str">
        <f>'Tab4'!D60</f>
        <v>riga 30</v>
      </c>
      <c r="D479" s="182">
        <f>'Tab4'!E60</f>
        <v>0</v>
      </c>
      <c r="E479" s="182">
        <f t="shared" si="9"/>
        <v>0</v>
      </c>
    </row>
    <row r="480" spans="1:5" ht="13.2" hidden="1">
      <c r="A480" s="183">
        <f>'Tab4'!Q61</f>
        <v>0</v>
      </c>
      <c r="B480" s="181">
        <f>'Tab4'!F61</f>
        <v>0</v>
      </c>
      <c r="C480" s="181" t="str">
        <f>'Tab4'!D61</f>
        <v>riga 31</v>
      </c>
      <c r="D480" s="182">
        <f>'Tab4'!E61</f>
        <v>0</v>
      </c>
      <c r="E480" s="182">
        <f t="shared" si="9"/>
        <v>0</v>
      </c>
    </row>
    <row r="481" spans="1:5" ht="13.2" hidden="1">
      <c r="A481" s="183">
        <f>'Tab4'!Q62</f>
        <v>0</v>
      </c>
      <c r="B481" s="181">
        <f>'Tab4'!F62</f>
        <v>0</v>
      </c>
      <c r="C481" s="181" t="str">
        <f>'Tab4'!D62</f>
        <v>riga 32</v>
      </c>
      <c r="D481" s="182">
        <f>'Tab4'!E62</f>
        <v>0</v>
      </c>
      <c r="E481" s="182">
        <f t="shared" si="9"/>
        <v>0</v>
      </c>
    </row>
    <row r="482" spans="1:5" ht="13.2" hidden="1">
      <c r="A482" s="183">
        <f>'Tab4'!Q63</f>
        <v>0</v>
      </c>
      <c r="B482" s="181">
        <f>'Tab4'!F63</f>
        <v>0</v>
      </c>
      <c r="C482" s="181" t="str">
        <f>'Tab4'!D63</f>
        <v>riga 33</v>
      </c>
      <c r="D482" s="182">
        <f>'Tab4'!E63</f>
        <v>0</v>
      </c>
      <c r="E482" s="182">
        <f t="shared" si="9"/>
        <v>0</v>
      </c>
    </row>
    <row r="483" spans="1:5" ht="13.2" hidden="1">
      <c r="A483" s="183">
        <f>'Tab4'!Q64</f>
        <v>0</v>
      </c>
      <c r="B483" s="181">
        <f>'Tab4'!F64</f>
        <v>0</v>
      </c>
      <c r="C483" s="181" t="str">
        <f>'Tab4'!D64</f>
        <v>riga 34</v>
      </c>
      <c r="D483" s="182">
        <f>'Tab4'!E64</f>
        <v>0</v>
      </c>
      <c r="E483" s="182">
        <f t="shared" si="9"/>
        <v>0</v>
      </c>
    </row>
    <row r="484" spans="1:5" ht="13.2" hidden="1">
      <c r="A484" s="183">
        <f>'Tab4'!Q65</f>
        <v>0</v>
      </c>
      <c r="B484" s="181">
        <f>'Tab4'!F65</f>
        <v>0</v>
      </c>
      <c r="C484" s="181" t="str">
        <f>'Tab4'!D65</f>
        <v>riga 35</v>
      </c>
      <c r="D484" s="182">
        <f>'Tab4'!E65</f>
        <v>0</v>
      </c>
      <c r="E484" s="182">
        <f t="shared" si="9"/>
        <v>0</v>
      </c>
    </row>
    <row r="485" spans="1:5" ht="13.2" hidden="1">
      <c r="A485" s="183">
        <f>'Tab4'!Q66</f>
        <v>0</v>
      </c>
      <c r="B485" s="181">
        <f>'Tab4'!F66</f>
        <v>0</v>
      </c>
      <c r="C485" s="181" t="str">
        <f>'Tab4'!D66</f>
        <v>riga 36</v>
      </c>
      <c r="D485" s="182">
        <f>'Tab4'!E66</f>
        <v>0</v>
      </c>
      <c r="E485" s="182">
        <f t="shared" si="9"/>
        <v>0</v>
      </c>
    </row>
    <row r="486" spans="1:5" ht="13.2" hidden="1">
      <c r="A486" s="183">
        <f>'Tab4'!Q67</f>
        <v>0</v>
      </c>
      <c r="B486" s="181">
        <f>'Tab4'!F67</f>
        <v>0</v>
      </c>
      <c r="C486" s="181" t="str">
        <f>'Tab4'!D67</f>
        <v>riga 37</v>
      </c>
      <c r="D486" s="182">
        <f>'Tab4'!E67</f>
        <v>0</v>
      </c>
      <c r="E486" s="182">
        <f t="shared" si="9"/>
        <v>0</v>
      </c>
    </row>
    <row r="487" spans="1:5" ht="13.2" hidden="1">
      <c r="A487" s="183">
        <f>'Tab4'!Q68</f>
        <v>0</v>
      </c>
      <c r="B487" s="181">
        <f>'Tab4'!F68</f>
        <v>0</v>
      </c>
      <c r="C487" s="181" t="str">
        <f>'Tab4'!D68</f>
        <v>riga 38</v>
      </c>
      <c r="D487" s="182">
        <f>'Tab4'!E68</f>
        <v>0</v>
      </c>
      <c r="E487" s="182">
        <f t="shared" si="9"/>
        <v>0</v>
      </c>
    </row>
    <row r="488" spans="1:5" ht="13.2" hidden="1">
      <c r="A488" s="183">
        <f>'Tab4'!Q69</f>
        <v>0</v>
      </c>
      <c r="B488" s="181">
        <f>'Tab4'!F69</f>
        <v>0</v>
      </c>
      <c r="C488" s="181" t="str">
        <f>'Tab4'!D69</f>
        <v>riga 39</v>
      </c>
      <c r="D488" s="182">
        <f>'Tab4'!E69</f>
        <v>0</v>
      </c>
      <c r="E488" s="182">
        <f t="shared" si="9"/>
        <v>0</v>
      </c>
    </row>
    <row r="489" spans="1:5" ht="13.2" hidden="1">
      <c r="A489" s="183">
        <f>'Tab4'!Q70</f>
        <v>0</v>
      </c>
      <c r="B489" s="181">
        <f>'Tab4'!F70</f>
        <v>0</v>
      </c>
      <c r="C489" s="181" t="str">
        <f>'Tab4'!D70</f>
        <v>riga 40</v>
      </c>
      <c r="D489" s="182">
        <f>'Tab4'!E70</f>
        <v>0</v>
      </c>
      <c r="E489" s="182">
        <f t="shared" si="9"/>
        <v>0</v>
      </c>
    </row>
    <row r="490" spans="1:5" ht="13.2" hidden="1">
      <c r="A490" s="183">
        <f>'Tab4'!Q71</f>
        <v>0</v>
      </c>
      <c r="B490" s="181">
        <f>'Tab4'!F71</f>
        <v>0</v>
      </c>
      <c r="C490" s="181" t="str">
        <f>'Tab4'!D71</f>
        <v>riga 41</v>
      </c>
      <c r="D490" s="182">
        <f>'Tab4'!E71</f>
        <v>0</v>
      </c>
      <c r="E490" s="182">
        <f t="shared" si="9"/>
        <v>0</v>
      </c>
    </row>
    <row r="491" spans="1:5" ht="13.2" hidden="1">
      <c r="A491" s="183">
        <f>'Tab4'!Q72</f>
        <v>0</v>
      </c>
      <c r="B491" s="181">
        <f>'Tab4'!F72</f>
        <v>0</v>
      </c>
      <c r="C491" s="181" t="str">
        <f>'Tab4'!D72</f>
        <v>riga 42</v>
      </c>
      <c r="D491" s="182">
        <f>'Tab4'!E72</f>
        <v>0</v>
      </c>
      <c r="E491" s="182">
        <f t="shared" si="9"/>
        <v>0</v>
      </c>
    </row>
    <row r="492" spans="1:5" ht="13.2" hidden="1">
      <c r="A492" s="183">
        <f>'Tab4'!Q73</f>
        <v>0</v>
      </c>
      <c r="B492" s="181">
        <f>'Tab4'!F73</f>
        <v>0</v>
      </c>
      <c r="C492" s="181" t="str">
        <f>'Tab4'!D73</f>
        <v>riga 43</v>
      </c>
      <c r="D492" s="182">
        <f>'Tab4'!E73</f>
        <v>0</v>
      </c>
      <c r="E492" s="182">
        <f t="shared" si="9"/>
        <v>0</v>
      </c>
    </row>
    <row r="493" spans="1:5" ht="13.2" hidden="1">
      <c r="A493" s="183">
        <f>'Tab4'!Q74</f>
        <v>0</v>
      </c>
      <c r="B493" s="181">
        <f>'Tab4'!F74</f>
        <v>0</v>
      </c>
      <c r="C493" s="181" t="str">
        <f>'Tab4'!D74</f>
        <v>riga 44</v>
      </c>
      <c r="D493" s="182">
        <f>'Tab4'!E74</f>
        <v>0</v>
      </c>
      <c r="E493" s="182">
        <f t="shared" si="9"/>
        <v>0</v>
      </c>
    </row>
    <row r="494" spans="1:5" ht="13.2" hidden="1">
      <c r="A494" s="183">
        <f>'Tab4'!Q75</f>
        <v>0</v>
      </c>
      <c r="B494" s="181">
        <f>'Tab4'!F75</f>
        <v>0</v>
      </c>
      <c r="C494" s="181" t="str">
        <f>'Tab4'!D75</f>
        <v>riga 45</v>
      </c>
      <c r="D494" s="182">
        <f>'Tab4'!E75</f>
        <v>0</v>
      </c>
      <c r="E494" s="182">
        <f t="shared" si="9"/>
        <v>0</v>
      </c>
    </row>
    <row r="495" spans="1:5" ht="13.2" hidden="1">
      <c r="A495" s="183">
        <f>'Tab4'!Q76</f>
        <v>0</v>
      </c>
      <c r="B495" s="181">
        <f>'Tab4'!F76</f>
        <v>0</v>
      </c>
      <c r="C495" s="181" t="str">
        <f>'Tab4'!D76</f>
        <v>riga 46</v>
      </c>
      <c r="D495" s="182">
        <f>'Tab4'!E76</f>
        <v>0</v>
      </c>
      <c r="E495" s="182">
        <f t="shared" si="9"/>
        <v>0</v>
      </c>
    </row>
    <row r="496" spans="1:5" ht="13.2" hidden="1">
      <c r="A496" s="183">
        <f>'Tab4'!Q77</f>
        <v>0</v>
      </c>
      <c r="B496" s="181">
        <f>'Tab4'!F77</f>
        <v>0</v>
      </c>
      <c r="C496" s="181" t="str">
        <f>'Tab4'!D77</f>
        <v>riga 47</v>
      </c>
      <c r="D496" s="182">
        <f>'Tab4'!E77</f>
        <v>0</v>
      </c>
      <c r="E496" s="182">
        <f t="shared" si="9"/>
        <v>0</v>
      </c>
    </row>
    <row r="497" spans="1:5" ht="13.2" hidden="1">
      <c r="A497" s="183">
        <f>'Tab4'!Q78</f>
        <v>0</v>
      </c>
      <c r="B497" s="181">
        <f>'Tab4'!F78</f>
        <v>0</v>
      </c>
      <c r="C497" s="181" t="str">
        <f>'Tab4'!D78</f>
        <v>riga 48</v>
      </c>
      <c r="D497" s="182">
        <f>'Tab4'!E78</f>
        <v>0</v>
      </c>
      <c r="E497" s="182">
        <f t="shared" si="9"/>
        <v>0</v>
      </c>
    </row>
    <row r="498" spans="1:5" ht="13.2" hidden="1">
      <c r="A498" s="183">
        <f>'Tab4'!Q79</f>
        <v>0</v>
      </c>
      <c r="B498" s="181">
        <f>'Tab4'!F79</f>
        <v>0</v>
      </c>
      <c r="C498" s="181" t="str">
        <f>'Tab4'!D79</f>
        <v>riga 49</v>
      </c>
      <c r="D498" s="182">
        <f>'Tab4'!E79</f>
        <v>0</v>
      </c>
      <c r="E498" s="182">
        <f t="shared" si="9"/>
        <v>0</v>
      </c>
    </row>
    <row r="499" spans="1:5" ht="13.2" hidden="1">
      <c r="A499" s="183">
        <f>'Tab4'!Q80</f>
        <v>0</v>
      </c>
      <c r="B499" s="181">
        <f>'Tab4'!F80</f>
        <v>0</v>
      </c>
      <c r="C499" s="181" t="str">
        <f>'Tab4'!D80</f>
        <v>riga 50</v>
      </c>
      <c r="D499" s="182">
        <f>'Tab4'!E80</f>
        <v>0</v>
      </c>
      <c r="E499" s="182">
        <f t="shared" si="9"/>
        <v>0</v>
      </c>
    </row>
    <row r="500" spans="1:5" ht="15.6" hidden="1">
      <c r="A500" s="177" t="s">
        <v>409</v>
      </c>
      <c r="B500" s="177" t="s">
        <v>413</v>
      </c>
      <c r="C500" s="178" t="str">
        <f>'Tab4'!A81</f>
        <v>Qui si può inserire una tipologia ordine con MAX 100 righe</v>
      </c>
      <c r="D500" s="179"/>
      <c r="E500" s="180">
        <f>SUM(E501:E600)</f>
        <v>0</v>
      </c>
    </row>
    <row r="501" spans="1:5" ht="13.2" hidden="1">
      <c r="A501" s="183">
        <f>'Tab4'!Q82</f>
        <v>0</v>
      </c>
      <c r="B501" s="181">
        <f>'Tab4'!F82</f>
        <v>0</v>
      </c>
      <c r="C501" s="181" t="str">
        <f>'Tab4'!D82</f>
        <v>riga 1</v>
      </c>
      <c r="D501" s="182">
        <f>'Tab4'!E82</f>
        <v>0</v>
      </c>
      <c r="E501" s="182">
        <f t="shared" ref="E501:E600" si="10">A501*D501</f>
        <v>0</v>
      </c>
    </row>
    <row r="502" spans="1:5" ht="13.2" hidden="1">
      <c r="A502" s="183">
        <f>'Tab4'!Q83</f>
        <v>0</v>
      </c>
      <c r="B502" s="181">
        <f>'Tab4'!F83</f>
        <v>0</v>
      </c>
      <c r="C502" s="181" t="str">
        <f>'Tab4'!D83</f>
        <v>riga 2</v>
      </c>
      <c r="D502" s="182">
        <f>'Tab4'!E83</f>
        <v>0</v>
      </c>
      <c r="E502" s="182">
        <f t="shared" si="10"/>
        <v>0</v>
      </c>
    </row>
    <row r="503" spans="1:5" ht="13.2" hidden="1">
      <c r="A503" s="183">
        <f>'Tab4'!Q84</f>
        <v>0</v>
      </c>
      <c r="B503" s="181">
        <f>'Tab4'!F84</f>
        <v>0</v>
      </c>
      <c r="C503" s="181" t="str">
        <f>'Tab4'!D84</f>
        <v>riga 3</v>
      </c>
      <c r="D503" s="182">
        <f>'Tab4'!E84</f>
        <v>0</v>
      </c>
      <c r="E503" s="182">
        <f t="shared" si="10"/>
        <v>0</v>
      </c>
    </row>
    <row r="504" spans="1:5" ht="13.2" hidden="1">
      <c r="A504" s="183">
        <f>'Tab4'!Q85</f>
        <v>0</v>
      </c>
      <c r="B504" s="181">
        <f>'Tab4'!F85</f>
        <v>0</v>
      </c>
      <c r="C504" s="181" t="str">
        <f>'Tab4'!D85</f>
        <v>riga 4</v>
      </c>
      <c r="D504" s="182">
        <f>'Tab4'!E85</f>
        <v>0</v>
      </c>
      <c r="E504" s="182">
        <f t="shared" si="10"/>
        <v>0</v>
      </c>
    </row>
    <row r="505" spans="1:5" ht="13.2" hidden="1">
      <c r="A505" s="183">
        <f>'Tab4'!Q86</f>
        <v>0</v>
      </c>
      <c r="B505" s="181">
        <f>'Tab4'!F86</f>
        <v>0</v>
      </c>
      <c r="C505" s="181" t="str">
        <f>'Tab4'!D86</f>
        <v>riga 5</v>
      </c>
      <c r="D505" s="182">
        <f>'Tab4'!E86</f>
        <v>0</v>
      </c>
      <c r="E505" s="182">
        <f t="shared" si="10"/>
        <v>0</v>
      </c>
    </row>
    <row r="506" spans="1:5" ht="13.2" hidden="1">
      <c r="A506" s="183">
        <f>'Tab4'!Q87</f>
        <v>0</v>
      </c>
      <c r="B506" s="181">
        <f>'Tab4'!F87</f>
        <v>0</v>
      </c>
      <c r="C506" s="181" t="str">
        <f>'Tab4'!D87</f>
        <v>riga 6</v>
      </c>
      <c r="D506" s="182">
        <f>'Tab4'!E87</f>
        <v>0</v>
      </c>
      <c r="E506" s="182">
        <f t="shared" si="10"/>
        <v>0</v>
      </c>
    </row>
    <row r="507" spans="1:5" ht="13.2" hidden="1">
      <c r="A507" s="183">
        <f>'Tab4'!Q88</f>
        <v>0</v>
      </c>
      <c r="B507" s="181">
        <f>'Tab4'!F88</f>
        <v>0</v>
      </c>
      <c r="C507" s="181" t="str">
        <f>'Tab4'!D88</f>
        <v>riga 7</v>
      </c>
      <c r="D507" s="182">
        <f>'Tab4'!E88</f>
        <v>0</v>
      </c>
      <c r="E507" s="182">
        <f t="shared" si="10"/>
        <v>0</v>
      </c>
    </row>
    <row r="508" spans="1:5" ht="13.2" hidden="1">
      <c r="A508" s="183">
        <f>'Tab4'!Q89</f>
        <v>0</v>
      </c>
      <c r="B508" s="181">
        <f>'Tab4'!F89</f>
        <v>0</v>
      </c>
      <c r="C508" s="181" t="str">
        <f>'Tab4'!D89</f>
        <v>riga 8</v>
      </c>
      <c r="D508" s="182">
        <f>'Tab4'!E89</f>
        <v>0</v>
      </c>
      <c r="E508" s="182">
        <f t="shared" si="10"/>
        <v>0</v>
      </c>
    </row>
    <row r="509" spans="1:5" ht="13.2" hidden="1">
      <c r="A509" s="183">
        <f>'Tab4'!Q90</f>
        <v>0</v>
      </c>
      <c r="B509" s="181">
        <f>'Tab4'!F90</f>
        <v>0</v>
      </c>
      <c r="C509" s="181" t="str">
        <f>'Tab4'!D90</f>
        <v>riga 9</v>
      </c>
      <c r="D509" s="182">
        <f>'Tab4'!E90</f>
        <v>0</v>
      </c>
      <c r="E509" s="182">
        <f t="shared" si="10"/>
        <v>0</v>
      </c>
    </row>
    <row r="510" spans="1:5" ht="13.2" hidden="1">
      <c r="A510" s="183">
        <f>'Tab4'!Q91</f>
        <v>0</v>
      </c>
      <c r="B510" s="181">
        <f>'Tab4'!F91</f>
        <v>0</v>
      </c>
      <c r="C510" s="181" t="str">
        <f>'Tab4'!D91</f>
        <v>riga 10</v>
      </c>
      <c r="D510" s="182">
        <f>'Tab4'!E91</f>
        <v>0</v>
      </c>
      <c r="E510" s="182">
        <f t="shared" si="10"/>
        <v>0</v>
      </c>
    </row>
    <row r="511" spans="1:5" ht="13.2" hidden="1">
      <c r="A511" s="183">
        <f>'Tab4'!Q92</f>
        <v>0</v>
      </c>
      <c r="B511" s="181">
        <f>'Tab4'!F92</f>
        <v>0</v>
      </c>
      <c r="C511" s="181" t="str">
        <f>'Tab4'!D92</f>
        <v>riga 11</v>
      </c>
      <c r="D511" s="182">
        <f>'Tab4'!E92</f>
        <v>0</v>
      </c>
      <c r="E511" s="182">
        <f t="shared" si="10"/>
        <v>0</v>
      </c>
    </row>
    <row r="512" spans="1:5" ht="13.2" hidden="1">
      <c r="A512" s="183">
        <f>'Tab4'!Q93</f>
        <v>0</v>
      </c>
      <c r="B512" s="181">
        <f>'Tab4'!F93</f>
        <v>0</v>
      </c>
      <c r="C512" s="181" t="str">
        <f>'Tab4'!D93</f>
        <v>riga 12</v>
      </c>
      <c r="D512" s="182">
        <f>'Tab4'!E93</f>
        <v>0</v>
      </c>
      <c r="E512" s="182">
        <f t="shared" si="10"/>
        <v>0</v>
      </c>
    </row>
    <row r="513" spans="1:5" ht="13.2" hidden="1">
      <c r="A513" s="183">
        <f>'Tab4'!Q94</f>
        <v>0</v>
      </c>
      <c r="B513" s="181">
        <f>'Tab4'!F94</f>
        <v>0</v>
      </c>
      <c r="C513" s="181" t="str">
        <f>'Tab4'!D94</f>
        <v>riga 13</v>
      </c>
      <c r="D513" s="182">
        <f>'Tab4'!E94</f>
        <v>0</v>
      </c>
      <c r="E513" s="182">
        <f t="shared" si="10"/>
        <v>0</v>
      </c>
    </row>
    <row r="514" spans="1:5" ht="13.2" hidden="1">
      <c r="A514" s="183">
        <f>'Tab4'!Q95</f>
        <v>0</v>
      </c>
      <c r="B514" s="181">
        <f>'Tab4'!F95</f>
        <v>0</v>
      </c>
      <c r="C514" s="181" t="str">
        <f>'Tab4'!D95</f>
        <v>riga 14</v>
      </c>
      <c r="D514" s="182">
        <f>'Tab4'!E95</f>
        <v>0</v>
      </c>
      <c r="E514" s="182">
        <f t="shared" si="10"/>
        <v>0</v>
      </c>
    </row>
    <row r="515" spans="1:5" ht="13.2" hidden="1">
      <c r="A515" s="183">
        <f>'Tab4'!Q96</f>
        <v>0</v>
      </c>
      <c r="B515" s="181">
        <f>'Tab4'!F96</f>
        <v>0</v>
      </c>
      <c r="C515" s="181" t="str">
        <f>'Tab4'!D96</f>
        <v>riga 15</v>
      </c>
      <c r="D515" s="182">
        <f>'Tab4'!E96</f>
        <v>0</v>
      </c>
      <c r="E515" s="182">
        <f t="shared" si="10"/>
        <v>0</v>
      </c>
    </row>
    <row r="516" spans="1:5" ht="13.2" hidden="1">
      <c r="A516" s="183">
        <f>'Tab4'!Q97</f>
        <v>0</v>
      </c>
      <c r="B516" s="181">
        <f>'Tab4'!F97</f>
        <v>0</v>
      </c>
      <c r="C516" s="181" t="str">
        <f>'Tab4'!D97</f>
        <v>riga 16</v>
      </c>
      <c r="D516" s="182">
        <f>'Tab4'!E97</f>
        <v>0</v>
      </c>
      <c r="E516" s="182">
        <f t="shared" si="10"/>
        <v>0</v>
      </c>
    </row>
    <row r="517" spans="1:5" ht="13.2" hidden="1">
      <c r="A517" s="183">
        <f>'Tab4'!Q98</f>
        <v>0</v>
      </c>
      <c r="B517" s="181">
        <f>'Tab4'!F98</f>
        <v>0</v>
      </c>
      <c r="C517" s="181" t="str">
        <f>'Tab4'!D98</f>
        <v>riga 17</v>
      </c>
      <c r="D517" s="182">
        <f>'Tab4'!E98</f>
        <v>0</v>
      </c>
      <c r="E517" s="182">
        <f t="shared" si="10"/>
        <v>0</v>
      </c>
    </row>
    <row r="518" spans="1:5" ht="13.2" hidden="1">
      <c r="A518" s="183">
        <f>'Tab4'!Q99</f>
        <v>0</v>
      </c>
      <c r="B518" s="181">
        <f>'Tab4'!F99</f>
        <v>0</v>
      </c>
      <c r="C518" s="181" t="str">
        <f>'Tab4'!D99</f>
        <v>riga 18</v>
      </c>
      <c r="D518" s="182">
        <f>'Tab4'!E99</f>
        <v>0</v>
      </c>
      <c r="E518" s="182">
        <f t="shared" si="10"/>
        <v>0</v>
      </c>
    </row>
    <row r="519" spans="1:5" ht="13.2" hidden="1">
      <c r="A519" s="183">
        <f>'Tab4'!Q100</f>
        <v>0</v>
      </c>
      <c r="B519" s="181">
        <f>'Tab4'!F100</f>
        <v>0</v>
      </c>
      <c r="C519" s="181" t="str">
        <f>'Tab4'!D100</f>
        <v>riga 19</v>
      </c>
      <c r="D519" s="182">
        <f>'Tab4'!E100</f>
        <v>0</v>
      </c>
      <c r="E519" s="182">
        <f t="shared" si="10"/>
        <v>0</v>
      </c>
    </row>
    <row r="520" spans="1:5" ht="13.2" hidden="1">
      <c r="A520" s="183">
        <f>'Tab4'!Q101</f>
        <v>0</v>
      </c>
      <c r="B520" s="181">
        <f>'Tab4'!F101</f>
        <v>0</v>
      </c>
      <c r="C520" s="181" t="str">
        <f>'Tab4'!D101</f>
        <v>riga 20</v>
      </c>
      <c r="D520" s="182">
        <f>'Tab4'!E101</f>
        <v>0</v>
      </c>
      <c r="E520" s="182">
        <f t="shared" si="10"/>
        <v>0</v>
      </c>
    </row>
    <row r="521" spans="1:5" ht="13.2" hidden="1">
      <c r="A521" s="183">
        <f>'Tab4'!Q102</f>
        <v>0</v>
      </c>
      <c r="B521" s="181">
        <f>'Tab4'!F102</f>
        <v>0</v>
      </c>
      <c r="C521" s="181" t="str">
        <f>'Tab4'!D102</f>
        <v>riga 21</v>
      </c>
      <c r="D521" s="182">
        <f>'Tab4'!E102</f>
        <v>0</v>
      </c>
      <c r="E521" s="182">
        <f t="shared" si="10"/>
        <v>0</v>
      </c>
    </row>
    <row r="522" spans="1:5" ht="13.2" hidden="1">
      <c r="A522" s="183">
        <f>'Tab4'!Q103</f>
        <v>0</v>
      </c>
      <c r="B522" s="181">
        <f>'Tab4'!F103</f>
        <v>0</v>
      </c>
      <c r="C522" s="181" t="str">
        <f>'Tab4'!D103</f>
        <v>riga 22</v>
      </c>
      <c r="D522" s="182">
        <f>'Tab4'!E103</f>
        <v>0</v>
      </c>
      <c r="E522" s="182">
        <f t="shared" si="10"/>
        <v>0</v>
      </c>
    </row>
    <row r="523" spans="1:5" ht="13.2" hidden="1">
      <c r="A523" s="183">
        <f>'Tab4'!Q104</f>
        <v>0</v>
      </c>
      <c r="B523" s="181">
        <f>'Tab4'!F104</f>
        <v>0</v>
      </c>
      <c r="C523" s="181" t="str">
        <f>'Tab4'!D104</f>
        <v>riga 23</v>
      </c>
      <c r="D523" s="182">
        <f>'Tab4'!E104</f>
        <v>0</v>
      </c>
      <c r="E523" s="182">
        <f t="shared" si="10"/>
        <v>0</v>
      </c>
    </row>
    <row r="524" spans="1:5" ht="13.2" hidden="1">
      <c r="A524" s="183">
        <f>'Tab4'!Q105</f>
        <v>0</v>
      </c>
      <c r="B524" s="181">
        <f>'Tab4'!F105</f>
        <v>0</v>
      </c>
      <c r="C524" s="181" t="str">
        <f>'Tab4'!D105</f>
        <v>riga 24</v>
      </c>
      <c r="D524" s="182">
        <f>'Tab4'!E105</f>
        <v>0</v>
      </c>
      <c r="E524" s="182">
        <f t="shared" si="10"/>
        <v>0</v>
      </c>
    </row>
    <row r="525" spans="1:5" ht="13.2" hidden="1">
      <c r="A525" s="183">
        <f>'Tab4'!Q106</f>
        <v>0</v>
      </c>
      <c r="B525" s="181">
        <f>'Tab4'!F106</f>
        <v>0</v>
      </c>
      <c r="C525" s="181" t="str">
        <f>'Tab4'!D106</f>
        <v>riga 25</v>
      </c>
      <c r="D525" s="182">
        <f>'Tab4'!E106</f>
        <v>0</v>
      </c>
      <c r="E525" s="182">
        <f t="shared" si="10"/>
        <v>0</v>
      </c>
    </row>
    <row r="526" spans="1:5" ht="13.2" hidden="1">
      <c r="A526" s="183">
        <f>'Tab4'!Q107</f>
        <v>0</v>
      </c>
      <c r="B526" s="181">
        <f>'Tab4'!F107</f>
        <v>0</v>
      </c>
      <c r="C526" s="181" t="str">
        <f>'Tab4'!D107</f>
        <v>riga 26</v>
      </c>
      <c r="D526" s="182">
        <f>'Tab4'!E107</f>
        <v>0</v>
      </c>
      <c r="E526" s="182">
        <f t="shared" si="10"/>
        <v>0</v>
      </c>
    </row>
    <row r="527" spans="1:5" ht="13.2" hidden="1">
      <c r="A527" s="183">
        <f>'Tab4'!Q108</f>
        <v>0</v>
      </c>
      <c r="B527" s="181">
        <f>'Tab4'!F108</f>
        <v>0</v>
      </c>
      <c r="C527" s="181" t="str">
        <f>'Tab4'!D108</f>
        <v>riga 27</v>
      </c>
      <c r="D527" s="182">
        <f>'Tab4'!E108</f>
        <v>0</v>
      </c>
      <c r="E527" s="182">
        <f t="shared" si="10"/>
        <v>0</v>
      </c>
    </row>
    <row r="528" spans="1:5" ht="13.2" hidden="1">
      <c r="A528" s="183">
        <f>'Tab4'!Q109</f>
        <v>0</v>
      </c>
      <c r="B528" s="181">
        <f>'Tab4'!F109</f>
        <v>0</v>
      </c>
      <c r="C528" s="181" t="str">
        <f>'Tab4'!D109</f>
        <v>riga 28</v>
      </c>
      <c r="D528" s="182">
        <f>'Tab4'!E109</f>
        <v>0</v>
      </c>
      <c r="E528" s="182">
        <f t="shared" si="10"/>
        <v>0</v>
      </c>
    </row>
    <row r="529" spans="1:5" ht="13.2" hidden="1">
      <c r="A529" s="183">
        <f>'Tab4'!Q110</f>
        <v>0</v>
      </c>
      <c r="B529" s="181">
        <f>'Tab4'!F110</f>
        <v>0</v>
      </c>
      <c r="C529" s="181" t="str">
        <f>'Tab4'!D110</f>
        <v>riga 29</v>
      </c>
      <c r="D529" s="182">
        <f>'Tab4'!E110</f>
        <v>0</v>
      </c>
      <c r="E529" s="182">
        <f t="shared" si="10"/>
        <v>0</v>
      </c>
    </row>
    <row r="530" spans="1:5" ht="13.2" hidden="1">
      <c r="A530" s="183">
        <f>'Tab4'!Q111</f>
        <v>0</v>
      </c>
      <c r="B530" s="181">
        <f>'Tab4'!F111</f>
        <v>0</v>
      </c>
      <c r="C530" s="181" t="str">
        <f>'Tab4'!D111</f>
        <v>riga 30</v>
      </c>
      <c r="D530" s="182">
        <f>'Tab4'!E111</f>
        <v>0</v>
      </c>
      <c r="E530" s="182">
        <f t="shared" si="10"/>
        <v>0</v>
      </c>
    </row>
    <row r="531" spans="1:5" ht="13.2" hidden="1">
      <c r="A531" s="183">
        <f>'Tab4'!Q112</f>
        <v>0</v>
      </c>
      <c r="B531" s="181">
        <f>'Tab4'!F112</f>
        <v>0</v>
      </c>
      <c r="C531" s="181" t="str">
        <f>'Tab4'!D112</f>
        <v>riga 31</v>
      </c>
      <c r="D531" s="182">
        <f>'Tab4'!E112</f>
        <v>0</v>
      </c>
      <c r="E531" s="182">
        <f t="shared" si="10"/>
        <v>0</v>
      </c>
    </row>
    <row r="532" spans="1:5" ht="13.2" hidden="1">
      <c r="A532" s="183">
        <f>'Tab4'!Q113</f>
        <v>0</v>
      </c>
      <c r="B532" s="181">
        <f>'Tab4'!F113</f>
        <v>0</v>
      </c>
      <c r="C532" s="181" t="str">
        <f>'Tab4'!D113</f>
        <v>riga 32</v>
      </c>
      <c r="D532" s="182">
        <f>'Tab4'!E113</f>
        <v>0</v>
      </c>
      <c r="E532" s="182">
        <f t="shared" si="10"/>
        <v>0</v>
      </c>
    </row>
    <row r="533" spans="1:5" ht="13.2" hidden="1">
      <c r="A533" s="183">
        <f>'Tab4'!Q114</f>
        <v>0</v>
      </c>
      <c r="B533" s="181">
        <f>'Tab4'!F114</f>
        <v>0</v>
      </c>
      <c r="C533" s="181" t="str">
        <f>'Tab4'!D114</f>
        <v>riga 33</v>
      </c>
      <c r="D533" s="182">
        <f>'Tab4'!E114</f>
        <v>0</v>
      </c>
      <c r="E533" s="182">
        <f t="shared" si="10"/>
        <v>0</v>
      </c>
    </row>
    <row r="534" spans="1:5" ht="13.2" hidden="1">
      <c r="A534" s="183">
        <f>'Tab4'!Q115</f>
        <v>0</v>
      </c>
      <c r="B534" s="181">
        <f>'Tab4'!F115</f>
        <v>0</v>
      </c>
      <c r="C534" s="181" t="str">
        <f>'Tab4'!D115</f>
        <v>riga 34</v>
      </c>
      <c r="D534" s="182">
        <f>'Tab4'!E115</f>
        <v>0</v>
      </c>
      <c r="E534" s="182">
        <f t="shared" si="10"/>
        <v>0</v>
      </c>
    </row>
    <row r="535" spans="1:5" ht="13.2" hidden="1">
      <c r="A535" s="183">
        <f>'Tab4'!Q116</f>
        <v>0</v>
      </c>
      <c r="B535" s="181">
        <f>'Tab4'!F116</f>
        <v>0</v>
      </c>
      <c r="C535" s="181" t="str">
        <f>'Tab4'!D116</f>
        <v>riga 35</v>
      </c>
      <c r="D535" s="182">
        <f>'Tab4'!E116</f>
        <v>0</v>
      </c>
      <c r="E535" s="182">
        <f t="shared" si="10"/>
        <v>0</v>
      </c>
    </row>
    <row r="536" spans="1:5" ht="13.2" hidden="1">
      <c r="A536" s="183">
        <f>'Tab4'!Q117</f>
        <v>0</v>
      </c>
      <c r="B536" s="181">
        <f>'Tab4'!F117</f>
        <v>0</v>
      </c>
      <c r="C536" s="181" t="str">
        <f>'Tab4'!D117</f>
        <v>riga 36</v>
      </c>
      <c r="D536" s="182">
        <f>'Tab4'!E117</f>
        <v>0</v>
      </c>
      <c r="E536" s="182">
        <f t="shared" si="10"/>
        <v>0</v>
      </c>
    </row>
    <row r="537" spans="1:5" ht="13.2" hidden="1">
      <c r="A537" s="183">
        <f>'Tab4'!Q118</f>
        <v>0</v>
      </c>
      <c r="B537" s="181">
        <f>'Tab4'!F118</f>
        <v>0</v>
      </c>
      <c r="C537" s="181" t="str">
        <f>'Tab4'!D118</f>
        <v>riga 37</v>
      </c>
      <c r="D537" s="182">
        <f>'Tab4'!E118</f>
        <v>0</v>
      </c>
      <c r="E537" s="182">
        <f t="shared" si="10"/>
        <v>0</v>
      </c>
    </row>
    <row r="538" spans="1:5" ht="13.2" hidden="1">
      <c r="A538" s="183">
        <f>'Tab4'!Q119</f>
        <v>0</v>
      </c>
      <c r="B538" s="181">
        <f>'Tab4'!F119</f>
        <v>0</v>
      </c>
      <c r="C538" s="181" t="str">
        <f>'Tab4'!D119</f>
        <v>riga 38</v>
      </c>
      <c r="D538" s="182">
        <f>'Tab4'!E119</f>
        <v>0</v>
      </c>
      <c r="E538" s="182">
        <f t="shared" si="10"/>
        <v>0</v>
      </c>
    </row>
    <row r="539" spans="1:5" ht="13.2" hidden="1">
      <c r="A539" s="183">
        <f>'Tab4'!Q120</f>
        <v>0</v>
      </c>
      <c r="B539" s="181">
        <f>'Tab4'!F120</f>
        <v>0</v>
      </c>
      <c r="C539" s="181" t="str">
        <f>'Tab4'!D120</f>
        <v>riga 39</v>
      </c>
      <c r="D539" s="182">
        <f>'Tab4'!E120</f>
        <v>0</v>
      </c>
      <c r="E539" s="182">
        <f t="shared" si="10"/>
        <v>0</v>
      </c>
    </row>
    <row r="540" spans="1:5" ht="13.2" hidden="1">
      <c r="A540" s="183">
        <f>'Tab4'!Q121</f>
        <v>0</v>
      </c>
      <c r="B540" s="181">
        <f>'Tab4'!F121</f>
        <v>0</v>
      </c>
      <c r="C540" s="181" t="str">
        <f>'Tab4'!D121</f>
        <v>riga 40</v>
      </c>
      <c r="D540" s="182">
        <f>'Tab4'!E121</f>
        <v>0</v>
      </c>
      <c r="E540" s="182">
        <f t="shared" si="10"/>
        <v>0</v>
      </c>
    </row>
    <row r="541" spans="1:5" ht="13.2" hidden="1">
      <c r="A541" s="183">
        <f>'Tab4'!Q122</f>
        <v>0</v>
      </c>
      <c r="B541" s="181">
        <f>'Tab4'!F122</f>
        <v>0</v>
      </c>
      <c r="C541" s="181" t="str">
        <f>'Tab4'!D122</f>
        <v>riga 41</v>
      </c>
      <c r="D541" s="182">
        <f>'Tab4'!E122</f>
        <v>0</v>
      </c>
      <c r="E541" s="182">
        <f t="shared" si="10"/>
        <v>0</v>
      </c>
    </row>
    <row r="542" spans="1:5" ht="13.2" hidden="1">
      <c r="A542" s="183">
        <f>'Tab4'!Q123</f>
        <v>0</v>
      </c>
      <c r="B542" s="181">
        <f>'Tab4'!F123</f>
        <v>0</v>
      </c>
      <c r="C542" s="181" t="str">
        <f>'Tab4'!D123</f>
        <v>riga 42</v>
      </c>
      <c r="D542" s="182">
        <f>'Tab4'!E123</f>
        <v>0</v>
      </c>
      <c r="E542" s="182">
        <f t="shared" si="10"/>
        <v>0</v>
      </c>
    </row>
    <row r="543" spans="1:5" ht="13.2" hidden="1">
      <c r="A543" s="183">
        <f>'Tab4'!Q124</f>
        <v>0</v>
      </c>
      <c r="B543" s="181">
        <f>'Tab4'!F124</f>
        <v>0</v>
      </c>
      <c r="C543" s="181" t="str">
        <f>'Tab4'!D124</f>
        <v>riga 43</v>
      </c>
      <c r="D543" s="182">
        <f>'Tab4'!E124</f>
        <v>0</v>
      </c>
      <c r="E543" s="182">
        <f t="shared" si="10"/>
        <v>0</v>
      </c>
    </row>
    <row r="544" spans="1:5" ht="13.2" hidden="1">
      <c r="A544" s="183">
        <f>'Tab4'!Q125</f>
        <v>0</v>
      </c>
      <c r="B544" s="181">
        <f>'Tab4'!F125</f>
        <v>0</v>
      </c>
      <c r="C544" s="181" t="str">
        <f>'Tab4'!D125</f>
        <v>riga 44</v>
      </c>
      <c r="D544" s="182">
        <f>'Tab4'!E125</f>
        <v>0</v>
      </c>
      <c r="E544" s="182">
        <f t="shared" si="10"/>
        <v>0</v>
      </c>
    </row>
    <row r="545" spans="1:5" ht="13.2" hidden="1">
      <c r="A545" s="183">
        <f>'Tab4'!Q126</f>
        <v>0</v>
      </c>
      <c r="B545" s="181">
        <f>'Tab4'!F126</f>
        <v>0</v>
      </c>
      <c r="C545" s="181" t="str">
        <f>'Tab4'!D126</f>
        <v>riga 45</v>
      </c>
      <c r="D545" s="182">
        <f>'Tab4'!E126</f>
        <v>0</v>
      </c>
      <c r="E545" s="182">
        <f t="shared" si="10"/>
        <v>0</v>
      </c>
    </row>
    <row r="546" spans="1:5" ht="13.2" hidden="1">
      <c r="A546" s="183">
        <f>'Tab4'!Q127</f>
        <v>0</v>
      </c>
      <c r="B546" s="181">
        <f>'Tab4'!F127</f>
        <v>0</v>
      </c>
      <c r="C546" s="181" t="str">
        <f>'Tab4'!D127</f>
        <v>riga 46</v>
      </c>
      <c r="D546" s="182">
        <f>'Tab4'!E127</f>
        <v>0</v>
      </c>
      <c r="E546" s="182">
        <f t="shared" si="10"/>
        <v>0</v>
      </c>
    </row>
    <row r="547" spans="1:5" ht="13.2" hidden="1">
      <c r="A547" s="183">
        <f>'Tab4'!Q128</f>
        <v>0</v>
      </c>
      <c r="B547" s="181">
        <f>'Tab4'!F128</f>
        <v>0</v>
      </c>
      <c r="C547" s="181" t="str">
        <f>'Tab4'!D128</f>
        <v>riga 47</v>
      </c>
      <c r="D547" s="182">
        <f>'Tab4'!E128</f>
        <v>0</v>
      </c>
      <c r="E547" s="182">
        <f t="shared" si="10"/>
        <v>0</v>
      </c>
    </row>
    <row r="548" spans="1:5" ht="13.2" hidden="1">
      <c r="A548" s="183">
        <f>'Tab4'!Q129</f>
        <v>0</v>
      </c>
      <c r="B548" s="181">
        <f>'Tab4'!F129</f>
        <v>0</v>
      </c>
      <c r="C548" s="181" t="str">
        <f>'Tab4'!D129</f>
        <v>riga 48</v>
      </c>
      <c r="D548" s="182">
        <f>'Tab4'!E129</f>
        <v>0</v>
      </c>
      <c r="E548" s="182">
        <f t="shared" si="10"/>
        <v>0</v>
      </c>
    </row>
    <row r="549" spans="1:5" ht="13.2" hidden="1">
      <c r="A549" s="183">
        <f>'Tab4'!Q130</f>
        <v>0</v>
      </c>
      <c r="B549" s="181">
        <f>'Tab4'!F130</f>
        <v>0</v>
      </c>
      <c r="C549" s="181" t="str">
        <f>'Tab4'!D130</f>
        <v>riga 49</v>
      </c>
      <c r="D549" s="182">
        <f>'Tab4'!E130</f>
        <v>0</v>
      </c>
      <c r="E549" s="182">
        <f t="shared" si="10"/>
        <v>0</v>
      </c>
    </row>
    <row r="550" spans="1:5" ht="13.2" hidden="1">
      <c r="A550" s="183">
        <f>'Tab4'!Q131</f>
        <v>0</v>
      </c>
      <c r="B550" s="181">
        <f>'Tab4'!F131</f>
        <v>0</v>
      </c>
      <c r="C550" s="181" t="str">
        <f>'Tab4'!D131</f>
        <v>riga 50</v>
      </c>
      <c r="D550" s="182">
        <f>'Tab4'!E131</f>
        <v>0</v>
      </c>
      <c r="E550" s="182">
        <f t="shared" si="10"/>
        <v>0</v>
      </c>
    </row>
    <row r="551" spans="1:5" ht="13.2" hidden="1">
      <c r="A551" s="183">
        <f>'Tab4'!Q132</f>
        <v>0</v>
      </c>
      <c r="B551" s="181">
        <f>'Tab4'!F132</f>
        <v>0</v>
      </c>
      <c r="C551" s="181" t="str">
        <f>'Tab4'!D132</f>
        <v>riga 51</v>
      </c>
      <c r="D551" s="182">
        <f>'Tab4'!E132</f>
        <v>0</v>
      </c>
      <c r="E551" s="182">
        <f t="shared" si="10"/>
        <v>0</v>
      </c>
    </row>
    <row r="552" spans="1:5" ht="13.2" hidden="1">
      <c r="A552" s="183">
        <f>'Tab4'!Q133</f>
        <v>0</v>
      </c>
      <c r="B552" s="181">
        <f>'Tab4'!F133</f>
        <v>0</v>
      </c>
      <c r="C552" s="181" t="str">
        <f>'Tab4'!D133</f>
        <v>riga 52</v>
      </c>
      <c r="D552" s="182">
        <f>'Tab4'!E133</f>
        <v>0</v>
      </c>
      <c r="E552" s="182">
        <f t="shared" si="10"/>
        <v>0</v>
      </c>
    </row>
    <row r="553" spans="1:5" ht="13.2" hidden="1">
      <c r="A553" s="183">
        <f>'Tab4'!Q134</f>
        <v>0</v>
      </c>
      <c r="B553" s="181">
        <f>'Tab4'!F134</f>
        <v>0</v>
      </c>
      <c r="C553" s="181" t="str">
        <f>'Tab4'!D134</f>
        <v>riga 53</v>
      </c>
      <c r="D553" s="182">
        <f>'Tab4'!E134</f>
        <v>0</v>
      </c>
      <c r="E553" s="182">
        <f t="shared" si="10"/>
        <v>0</v>
      </c>
    </row>
    <row r="554" spans="1:5" ht="13.2" hidden="1">
      <c r="A554" s="183">
        <f>'Tab4'!Q135</f>
        <v>0</v>
      </c>
      <c r="B554" s="181">
        <f>'Tab4'!F135</f>
        <v>0</v>
      </c>
      <c r="C554" s="181" t="str">
        <f>'Tab4'!D135</f>
        <v>riga 54</v>
      </c>
      <c r="D554" s="182">
        <f>'Tab4'!E135</f>
        <v>0</v>
      </c>
      <c r="E554" s="182">
        <f t="shared" si="10"/>
        <v>0</v>
      </c>
    </row>
    <row r="555" spans="1:5" ht="13.2" hidden="1">
      <c r="A555" s="183">
        <f>'Tab4'!Q136</f>
        <v>0</v>
      </c>
      <c r="B555" s="181">
        <f>'Tab4'!F136</f>
        <v>0</v>
      </c>
      <c r="C555" s="181" t="str">
        <f>'Tab4'!D136</f>
        <v>riga 55</v>
      </c>
      <c r="D555" s="182">
        <f>'Tab4'!E136</f>
        <v>0</v>
      </c>
      <c r="E555" s="182">
        <f t="shared" si="10"/>
        <v>0</v>
      </c>
    </row>
    <row r="556" spans="1:5" ht="13.2" hidden="1">
      <c r="A556" s="183">
        <f>'Tab4'!Q137</f>
        <v>0</v>
      </c>
      <c r="B556" s="181">
        <f>'Tab4'!F137</f>
        <v>0</v>
      </c>
      <c r="C556" s="181" t="str">
        <f>'Tab4'!D137</f>
        <v>riga 56</v>
      </c>
      <c r="D556" s="182">
        <f>'Tab4'!E137</f>
        <v>0</v>
      </c>
      <c r="E556" s="182">
        <f t="shared" si="10"/>
        <v>0</v>
      </c>
    </row>
    <row r="557" spans="1:5" ht="13.2" hidden="1">
      <c r="A557" s="183">
        <f>'Tab4'!Q138</f>
        <v>0</v>
      </c>
      <c r="B557" s="181">
        <f>'Tab4'!F138</f>
        <v>0</v>
      </c>
      <c r="C557" s="181" t="str">
        <f>'Tab4'!D138</f>
        <v>riga 57</v>
      </c>
      <c r="D557" s="182">
        <f>'Tab4'!E138</f>
        <v>0</v>
      </c>
      <c r="E557" s="182">
        <f t="shared" si="10"/>
        <v>0</v>
      </c>
    </row>
    <row r="558" spans="1:5" ht="13.2" hidden="1">
      <c r="A558" s="183">
        <f>'Tab4'!Q139</f>
        <v>0</v>
      </c>
      <c r="B558" s="181">
        <f>'Tab4'!F139</f>
        <v>0</v>
      </c>
      <c r="C558" s="181" t="str">
        <f>'Tab4'!D139</f>
        <v>riga 58</v>
      </c>
      <c r="D558" s="182">
        <f>'Tab4'!E139</f>
        <v>0</v>
      </c>
      <c r="E558" s="182">
        <f t="shared" si="10"/>
        <v>0</v>
      </c>
    </row>
    <row r="559" spans="1:5" ht="13.2" hidden="1">
      <c r="A559" s="183">
        <f>'Tab4'!Q140</f>
        <v>0</v>
      </c>
      <c r="B559" s="181">
        <f>'Tab4'!F140</f>
        <v>0</v>
      </c>
      <c r="C559" s="181" t="str">
        <f>'Tab4'!D140</f>
        <v>riga 59</v>
      </c>
      <c r="D559" s="182">
        <f>'Tab4'!E140</f>
        <v>0</v>
      </c>
      <c r="E559" s="182">
        <f t="shared" si="10"/>
        <v>0</v>
      </c>
    </row>
    <row r="560" spans="1:5" ht="13.2" hidden="1">
      <c r="A560" s="183">
        <f>'Tab4'!Q141</f>
        <v>0</v>
      </c>
      <c r="B560" s="181">
        <f>'Tab4'!F141</f>
        <v>0</v>
      </c>
      <c r="C560" s="181" t="str">
        <f>'Tab4'!D141</f>
        <v>riga 60</v>
      </c>
      <c r="D560" s="182">
        <f>'Tab4'!E141</f>
        <v>0</v>
      </c>
      <c r="E560" s="182">
        <f t="shared" si="10"/>
        <v>0</v>
      </c>
    </row>
    <row r="561" spans="1:5" ht="13.2" hidden="1">
      <c r="A561" s="183">
        <f>'Tab4'!Q142</f>
        <v>0</v>
      </c>
      <c r="B561" s="181">
        <f>'Tab4'!F142</f>
        <v>0</v>
      </c>
      <c r="C561" s="181" t="str">
        <f>'Tab4'!D142</f>
        <v>riga 61</v>
      </c>
      <c r="D561" s="182">
        <f>'Tab4'!E142</f>
        <v>0</v>
      </c>
      <c r="E561" s="182">
        <f t="shared" si="10"/>
        <v>0</v>
      </c>
    </row>
    <row r="562" spans="1:5" ht="13.2" hidden="1">
      <c r="A562" s="183">
        <f>'Tab4'!Q143</f>
        <v>0</v>
      </c>
      <c r="B562" s="181">
        <f>'Tab4'!F143</f>
        <v>0</v>
      </c>
      <c r="C562" s="181" t="str">
        <f>'Tab4'!D143</f>
        <v>riga 62</v>
      </c>
      <c r="D562" s="182">
        <f>'Tab4'!E143</f>
        <v>0</v>
      </c>
      <c r="E562" s="182">
        <f t="shared" si="10"/>
        <v>0</v>
      </c>
    </row>
    <row r="563" spans="1:5" ht="13.2" hidden="1">
      <c r="A563" s="183">
        <f>'Tab4'!Q144</f>
        <v>0</v>
      </c>
      <c r="B563" s="181">
        <f>'Tab4'!F144</f>
        <v>0</v>
      </c>
      <c r="C563" s="181" t="str">
        <f>'Tab4'!D144</f>
        <v>riga 63</v>
      </c>
      <c r="D563" s="182">
        <f>'Tab4'!E144</f>
        <v>0</v>
      </c>
      <c r="E563" s="182">
        <f t="shared" si="10"/>
        <v>0</v>
      </c>
    </row>
    <row r="564" spans="1:5" ht="13.2" hidden="1">
      <c r="A564" s="183">
        <f>'Tab4'!Q145</f>
        <v>0</v>
      </c>
      <c r="B564" s="181">
        <f>'Tab4'!F145</f>
        <v>0</v>
      </c>
      <c r="C564" s="181" t="str">
        <f>'Tab4'!D145</f>
        <v>riga 64</v>
      </c>
      <c r="D564" s="182">
        <f>'Tab4'!E145</f>
        <v>0</v>
      </c>
      <c r="E564" s="182">
        <f t="shared" si="10"/>
        <v>0</v>
      </c>
    </row>
    <row r="565" spans="1:5" ht="13.2" hidden="1">
      <c r="A565" s="183">
        <f>'Tab4'!Q146</f>
        <v>0</v>
      </c>
      <c r="B565" s="181">
        <f>'Tab4'!F146</f>
        <v>0</v>
      </c>
      <c r="C565" s="181" t="str">
        <f>'Tab4'!D146</f>
        <v>riga 65</v>
      </c>
      <c r="D565" s="182">
        <f>'Tab4'!E146</f>
        <v>0</v>
      </c>
      <c r="E565" s="182">
        <f t="shared" si="10"/>
        <v>0</v>
      </c>
    </row>
    <row r="566" spans="1:5" ht="13.2" hidden="1">
      <c r="A566" s="183">
        <f>'Tab4'!Q147</f>
        <v>0</v>
      </c>
      <c r="B566" s="181">
        <f>'Tab4'!F147</f>
        <v>0</v>
      </c>
      <c r="C566" s="181" t="str">
        <f>'Tab4'!D147</f>
        <v>riga 66</v>
      </c>
      <c r="D566" s="182">
        <f>'Tab4'!E147</f>
        <v>0</v>
      </c>
      <c r="E566" s="182">
        <f t="shared" si="10"/>
        <v>0</v>
      </c>
    </row>
    <row r="567" spans="1:5" ht="13.2" hidden="1">
      <c r="A567" s="183">
        <f>'Tab4'!Q148</f>
        <v>0</v>
      </c>
      <c r="B567" s="181">
        <f>'Tab4'!F148</f>
        <v>0</v>
      </c>
      <c r="C567" s="181" t="str">
        <f>'Tab4'!D148</f>
        <v>riga 67</v>
      </c>
      <c r="D567" s="182">
        <f>'Tab4'!E148</f>
        <v>0</v>
      </c>
      <c r="E567" s="182">
        <f t="shared" si="10"/>
        <v>0</v>
      </c>
    </row>
    <row r="568" spans="1:5" ht="13.2" hidden="1">
      <c r="A568" s="183">
        <f>'Tab4'!Q149</f>
        <v>0</v>
      </c>
      <c r="B568" s="181">
        <f>'Tab4'!F149</f>
        <v>0</v>
      </c>
      <c r="C568" s="181" t="str">
        <f>'Tab4'!D149</f>
        <v>riga 68</v>
      </c>
      <c r="D568" s="182">
        <f>'Tab4'!E149</f>
        <v>0</v>
      </c>
      <c r="E568" s="182">
        <f t="shared" si="10"/>
        <v>0</v>
      </c>
    </row>
    <row r="569" spans="1:5" ht="13.2" hidden="1">
      <c r="A569" s="183">
        <f>'Tab4'!Q150</f>
        <v>0</v>
      </c>
      <c r="B569" s="181">
        <f>'Tab4'!F150</f>
        <v>0</v>
      </c>
      <c r="C569" s="181" t="str">
        <f>'Tab4'!D150</f>
        <v>riga 69</v>
      </c>
      <c r="D569" s="182">
        <f>'Tab4'!E150</f>
        <v>0</v>
      </c>
      <c r="E569" s="182">
        <f t="shared" si="10"/>
        <v>0</v>
      </c>
    </row>
    <row r="570" spans="1:5" ht="13.2" hidden="1">
      <c r="A570" s="183">
        <f>'Tab4'!Q151</f>
        <v>0</v>
      </c>
      <c r="B570" s="181">
        <f>'Tab4'!F151</f>
        <v>0</v>
      </c>
      <c r="C570" s="181" t="str">
        <f>'Tab4'!D151</f>
        <v>riga 70</v>
      </c>
      <c r="D570" s="182">
        <f>'Tab4'!E151</f>
        <v>0</v>
      </c>
      <c r="E570" s="182">
        <f t="shared" si="10"/>
        <v>0</v>
      </c>
    </row>
    <row r="571" spans="1:5" ht="13.2" hidden="1">
      <c r="A571" s="183">
        <f>'Tab4'!Q152</f>
        <v>0</v>
      </c>
      <c r="B571" s="181">
        <f>'Tab4'!F152</f>
        <v>0</v>
      </c>
      <c r="C571" s="181" t="str">
        <f>'Tab4'!D152</f>
        <v>riga 71</v>
      </c>
      <c r="D571" s="182">
        <f>'Tab4'!E152</f>
        <v>0</v>
      </c>
      <c r="E571" s="182">
        <f t="shared" si="10"/>
        <v>0</v>
      </c>
    </row>
    <row r="572" spans="1:5" ht="13.2" hidden="1">
      <c r="A572" s="183">
        <f>'Tab4'!Q153</f>
        <v>0</v>
      </c>
      <c r="B572" s="181">
        <f>'Tab4'!F153</f>
        <v>0</v>
      </c>
      <c r="C572" s="181" t="str">
        <f>'Tab4'!D153</f>
        <v>riga 72</v>
      </c>
      <c r="D572" s="182">
        <f>'Tab4'!E153</f>
        <v>0</v>
      </c>
      <c r="E572" s="182">
        <f t="shared" si="10"/>
        <v>0</v>
      </c>
    </row>
    <row r="573" spans="1:5" ht="13.2" hidden="1">
      <c r="A573" s="183">
        <f>'Tab4'!Q154</f>
        <v>0</v>
      </c>
      <c r="B573" s="181">
        <f>'Tab4'!F154</f>
        <v>0</v>
      </c>
      <c r="C573" s="181" t="str">
        <f>'Tab4'!D154</f>
        <v>riga 73</v>
      </c>
      <c r="D573" s="182">
        <f>'Tab4'!E154</f>
        <v>0</v>
      </c>
      <c r="E573" s="182">
        <f t="shared" si="10"/>
        <v>0</v>
      </c>
    </row>
    <row r="574" spans="1:5" ht="13.2" hidden="1">
      <c r="A574" s="183">
        <f>'Tab4'!Q155</f>
        <v>0</v>
      </c>
      <c r="B574" s="181">
        <f>'Tab4'!F155</f>
        <v>0</v>
      </c>
      <c r="C574" s="181" t="str">
        <f>'Tab4'!D155</f>
        <v>riga 74</v>
      </c>
      <c r="D574" s="182">
        <f>'Tab4'!E155</f>
        <v>0</v>
      </c>
      <c r="E574" s="182">
        <f t="shared" si="10"/>
        <v>0</v>
      </c>
    </row>
    <row r="575" spans="1:5" ht="13.2" hidden="1">
      <c r="A575" s="183">
        <f>'Tab4'!Q156</f>
        <v>0</v>
      </c>
      <c r="B575" s="181">
        <f>'Tab4'!F156</f>
        <v>0</v>
      </c>
      <c r="C575" s="181" t="str">
        <f>'Tab4'!D156</f>
        <v>riga 75</v>
      </c>
      <c r="D575" s="182">
        <f>'Tab4'!E156</f>
        <v>0</v>
      </c>
      <c r="E575" s="182">
        <f t="shared" si="10"/>
        <v>0</v>
      </c>
    </row>
    <row r="576" spans="1:5" ht="13.2" hidden="1">
      <c r="A576" s="183">
        <f>'Tab4'!Q157</f>
        <v>0</v>
      </c>
      <c r="B576" s="181">
        <f>'Tab4'!F157</f>
        <v>0</v>
      </c>
      <c r="C576" s="181" t="str">
        <f>'Tab4'!D157</f>
        <v>riga 76</v>
      </c>
      <c r="D576" s="182">
        <f>'Tab4'!E157</f>
        <v>0</v>
      </c>
      <c r="E576" s="182">
        <f t="shared" si="10"/>
        <v>0</v>
      </c>
    </row>
    <row r="577" spans="1:5" ht="13.2" hidden="1">
      <c r="A577" s="183">
        <f>'Tab4'!Q158</f>
        <v>0</v>
      </c>
      <c r="B577" s="181">
        <f>'Tab4'!F158</f>
        <v>0</v>
      </c>
      <c r="C577" s="181" t="str">
        <f>'Tab4'!D158</f>
        <v>riga 77</v>
      </c>
      <c r="D577" s="182">
        <f>'Tab4'!E158</f>
        <v>0</v>
      </c>
      <c r="E577" s="182">
        <f t="shared" si="10"/>
        <v>0</v>
      </c>
    </row>
    <row r="578" spans="1:5" ht="13.2" hidden="1">
      <c r="A578" s="183">
        <f>'Tab4'!Q159</f>
        <v>0</v>
      </c>
      <c r="B578" s="181">
        <f>'Tab4'!F159</f>
        <v>0</v>
      </c>
      <c r="C578" s="181" t="str">
        <f>'Tab4'!D159</f>
        <v>riga 78</v>
      </c>
      <c r="D578" s="182">
        <f>'Tab4'!E159</f>
        <v>0</v>
      </c>
      <c r="E578" s="182">
        <f t="shared" si="10"/>
        <v>0</v>
      </c>
    </row>
    <row r="579" spans="1:5" ht="13.2" hidden="1">
      <c r="A579" s="183">
        <f>'Tab4'!Q160</f>
        <v>0</v>
      </c>
      <c r="B579" s="181">
        <f>'Tab4'!F160</f>
        <v>0</v>
      </c>
      <c r="C579" s="181" t="str">
        <f>'Tab4'!D160</f>
        <v>riga 79</v>
      </c>
      <c r="D579" s="182">
        <f>'Tab4'!E160</f>
        <v>0</v>
      </c>
      <c r="E579" s="182">
        <f t="shared" si="10"/>
        <v>0</v>
      </c>
    </row>
    <row r="580" spans="1:5" ht="13.2" hidden="1">
      <c r="A580" s="183">
        <f>'Tab4'!Q161</f>
        <v>0</v>
      </c>
      <c r="B580" s="181">
        <f>'Tab4'!F161</f>
        <v>0</v>
      </c>
      <c r="C580" s="181" t="str">
        <f>'Tab4'!D161</f>
        <v>riga 80</v>
      </c>
      <c r="D580" s="182">
        <f>'Tab4'!E161</f>
        <v>0</v>
      </c>
      <c r="E580" s="182">
        <f t="shared" si="10"/>
        <v>0</v>
      </c>
    </row>
    <row r="581" spans="1:5" ht="13.2" hidden="1">
      <c r="A581" s="183">
        <f>'Tab4'!Q162</f>
        <v>0</v>
      </c>
      <c r="B581" s="181">
        <f>'Tab4'!F162</f>
        <v>0</v>
      </c>
      <c r="C581" s="181" t="str">
        <f>'Tab4'!D162</f>
        <v>riga 81</v>
      </c>
      <c r="D581" s="182">
        <f>'Tab4'!E162</f>
        <v>0</v>
      </c>
      <c r="E581" s="182">
        <f t="shared" si="10"/>
        <v>0</v>
      </c>
    </row>
    <row r="582" spans="1:5" ht="13.2" hidden="1">
      <c r="A582" s="183">
        <f>'Tab4'!Q163</f>
        <v>0</v>
      </c>
      <c r="B582" s="181">
        <f>'Tab4'!F163</f>
        <v>0</v>
      </c>
      <c r="C582" s="181" t="str">
        <f>'Tab4'!D163</f>
        <v>riga 82</v>
      </c>
      <c r="D582" s="182">
        <f>'Tab4'!E163</f>
        <v>0</v>
      </c>
      <c r="E582" s="182">
        <f t="shared" si="10"/>
        <v>0</v>
      </c>
    </row>
    <row r="583" spans="1:5" ht="13.2" hidden="1">
      <c r="A583" s="183">
        <f>'Tab4'!Q164</f>
        <v>0</v>
      </c>
      <c r="B583" s="181">
        <f>'Tab4'!F164</f>
        <v>0</v>
      </c>
      <c r="C583" s="181" t="str">
        <f>'Tab4'!D164</f>
        <v>riga 83</v>
      </c>
      <c r="D583" s="182">
        <f>'Tab4'!E164</f>
        <v>0</v>
      </c>
      <c r="E583" s="182">
        <f t="shared" si="10"/>
        <v>0</v>
      </c>
    </row>
    <row r="584" spans="1:5" ht="13.2" hidden="1">
      <c r="A584" s="183">
        <f>'Tab4'!Q165</f>
        <v>0</v>
      </c>
      <c r="B584" s="181">
        <f>'Tab4'!F165</f>
        <v>0</v>
      </c>
      <c r="C584" s="181" t="str">
        <f>'Tab4'!D165</f>
        <v>riga 84</v>
      </c>
      <c r="D584" s="182">
        <f>'Tab4'!E165</f>
        <v>0</v>
      </c>
      <c r="E584" s="182">
        <f t="shared" si="10"/>
        <v>0</v>
      </c>
    </row>
    <row r="585" spans="1:5" ht="13.2" hidden="1">
      <c r="A585" s="183">
        <f>'Tab4'!Q166</f>
        <v>0</v>
      </c>
      <c r="B585" s="181">
        <f>'Tab4'!F166</f>
        <v>0</v>
      </c>
      <c r="C585" s="181" t="str">
        <f>'Tab4'!D166</f>
        <v>riga 85</v>
      </c>
      <c r="D585" s="182">
        <f>'Tab4'!E166</f>
        <v>0</v>
      </c>
      <c r="E585" s="182">
        <f t="shared" si="10"/>
        <v>0</v>
      </c>
    </row>
    <row r="586" spans="1:5" ht="13.2" hidden="1">
      <c r="A586" s="183">
        <f>'Tab4'!Q167</f>
        <v>0</v>
      </c>
      <c r="B586" s="181">
        <f>'Tab4'!F167</f>
        <v>0</v>
      </c>
      <c r="C586" s="181" t="str">
        <f>'Tab4'!D167</f>
        <v>riga 86</v>
      </c>
      <c r="D586" s="182">
        <f>'Tab4'!E167</f>
        <v>0</v>
      </c>
      <c r="E586" s="182">
        <f t="shared" si="10"/>
        <v>0</v>
      </c>
    </row>
    <row r="587" spans="1:5" ht="13.2" hidden="1">
      <c r="A587" s="183">
        <f>'Tab4'!Q168</f>
        <v>0</v>
      </c>
      <c r="B587" s="181">
        <f>'Tab4'!F168</f>
        <v>0</v>
      </c>
      <c r="C587" s="181" t="str">
        <f>'Tab4'!D168</f>
        <v>riga 87</v>
      </c>
      <c r="D587" s="182">
        <f>'Tab4'!E168</f>
        <v>0</v>
      </c>
      <c r="E587" s="182">
        <f t="shared" si="10"/>
        <v>0</v>
      </c>
    </row>
    <row r="588" spans="1:5" ht="13.2" hidden="1">
      <c r="A588" s="183">
        <f>'Tab4'!Q169</f>
        <v>0</v>
      </c>
      <c r="B588" s="181">
        <f>'Tab4'!F169</f>
        <v>0</v>
      </c>
      <c r="C588" s="181" t="str">
        <f>'Tab4'!D169</f>
        <v>riga 88</v>
      </c>
      <c r="D588" s="182">
        <f>'Tab4'!E169</f>
        <v>0</v>
      </c>
      <c r="E588" s="182">
        <f t="shared" si="10"/>
        <v>0</v>
      </c>
    </row>
    <row r="589" spans="1:5" ht="13.2" hidden="1">
      <c r="A589" s="183">
        <f>'Tab4'!Q170</f>
        <v>0</v>
      </c>
      <c r="B589" s="181">
        <f>'Tab4'!F170</f>
        <v>0</v>
      </c>
      <c r="C589" s="181" t="str">
        <f>'Tab4'!D170</f>
        <v>riga 89</v>
      </c>
      <c r="D589" s="182">
        <f>'Tab4'!E170</f>
        <v>0</v>
      </c>
      <c r="E589" s="182">
        <f t="shared" si="10"/>
        <v>0</v>
      </c>
    </row>
    <row r="590" spans="1:5" ht="13.2" hidden="1">
      <c r="A590" s="183">
        <f>'Tab4'!Q171</f>
        <v>0</v>
      </c>
      <c r="B590" s="181">
        <f>'Tab4'!F171</f>
        <v>0</v>
      </c>
      <c r="C590" s="181" t="str">
        <f>'Tab4'!D171</f>
        <v>riga 90</v>
      </c>
      <c r="D590" s="182">
        <f>'Tab4'!E171</f>
        <v>0</v>
      </c>
      <c r="E590" s="182">
        <f t="shared" si="10"/>
        <v>0</v>
      </c>
    </row>
    <row r="591" spans="1:5" ht="13.2" hidden="1">
      <c r="A591" s="183">
        <f>'Tab4'!Q172</f>
        <v>0</v>
      </c>
      <c r="B591" s="181">
        <f>'Tab4'!F172</f>
        <v>0</v>
      </c>
      <c r="C591" s="181" t="str">
        <f>'Tab4'!D172</f>
        <v>riga 91</v>
      </c>
      <c r="D591" s="182">
        <f>'Tab4'!E172</f>
        <v>0</v>
      </c>
      <c r="E591" s="182">
        <f t="shared" si="10"/>
        <v>0</v>
      </c>
    </row>
    <row r="592" spans="1:5" ht="13.2" hidden="1">
      <c r="A592" s="183">
        <f>'Tab4'!Q173</f>
        <v>0</v>
      </c>
      <c r="B592" s="181">
        <f>'Tab4'!F173</f>
        <v>0</v>
      </c>
      <c r="C592" s="181" t="str">
        <f>'Tab4'!D173</f>
        <v>riga 92</v>
      </c>
      <c r="D592" s="182">
        <f>'Tab4'!E173</f>
        <v>0</v>
      </c>
      <c r="E592" s="182">
        <f t="shared" si="10"/>
        <v>0</v>
      </c>
    </row>
    <row r="593" spans="1:5" ht="13.2" hidden="1">
      <c r="A593" s="183">
        <f>'Tab4'!Q174</f>
        <v>0</v>
      </c>
      <c r="B593" s="181">
        <f>'Tab4'!F174</f>
        <v>0</v>
      </c>
      <c r="C593" s="181" t="str">
        <f>'Tab4'!D174</f>
        <v>riga 93</v>
      </c>
      <c r="D593" s="182">
        <f>'Tab4'!E174</f>
        <v>0</v>
      </c>
      <c r="E593" s="182">
        <f t="shared" si="10"/>
        <v>0</v>
      </c>
    </row>
    <row r="594" spans="1:5" ht="13.2" hidden="1">
      <c r="A594" s="183">
        <f>'Tab4'!Q175</f>
        <v>0</v>
      </c>
      <c r="B594" s="181">
        <f>'Tab4'!F175</f>
        <v>0</v>
      </c>
      <c r="C594" s="181" t="str">
        <f>'Tab4'!D175</f>
        <v>riga 94</v>
      </c>
      <c r="D594" s="182">
        <f>'Tab4'!E175</f>
        <v>0</v>
      </c>
      <c r="E594" s="182">
        <f t="shared" si="10"/>
        <v>0</v>
      </c>
    </row>
    <row r="595" spans="1:5" ht="13.2" hidden="1">
      <c r="A595" s="183">
        <f>'Tab4'!Q176</f>
        <v>0</v>
      </c>
      <c r="B595" s="181">
        <f>'Tab4'!F176</f>
        <v>0</v>
      </c>
      <c r="C595" s="181" t="str">
        <f>'Tab4'!D176</f>
        <v>riga 95</v>
      </c>
      <c r="D595" s="182">
        <f>'Tab4'!E176</f>
        <v>0</v>
      </c>
      <c r="E595" s="182">
        <f t="shared" si="10"/>
        <v>0</v>
      </c>
    </row>
    <row r="596" spans="1:5" ht="13.2" hidden="1">
      <c r="A596" s="183">
        <f>'Tab4'!Q177</f>
        <v>0</v>
      </c>
      <c r="B596" s="181">
        <f>'Tab4'!F177</f>
        <v>0</v>
      </c>
      <c r="C596" s="181" t="str">
        <f>'Tab4'!D177</f>
        <v>riga 96</v>
      </c>
      <c r="D596" s="182">
        <f>'Tab4'!E177</f>
        <v>0</v>
      </c>
      <c r="E596" s="182">
        <f t="shared" si="10"/>
        <v>0</v>
      </c>
    </row>
    <row r="597" spans="1:5" ht="13.2" hidden="1">
      <c r="A597" s="183">
        <f>'Tab4'!Q178</f>
        <v>0</v>
      </c>
      <c r="B597" s="181">
        <f>'Tab4'!F178</f>
        <v>0</v>
      </c>
      <c r="C597" s="181" t="str">
        <f>'Tab4'!D178</f>
        <v>riga 97</v>
      </c>
      <c r="D597" s="182">
        <f>'Tab4'!E178</f>
        <v>0</v>
      </c>
      <c r="E597" s="182">
        <f t="shared" si="10"/>
        <v>0</v>
      </c>
    </row>
    <row r="598" spans="1:5" ht="13.2" hidden="1">
      <c r="A598" s="183">
        <f>'Tab4'!Q179</f>
        <v>0</v>
      </c>
      <c r="B598" s="181">
        <f>'Tab4'!F179</f>
        <v>0</v>
      </c>
      <c r="C598" s="181" t="str">
        <f>'Tab4'!D179</f>
        <v>riga 98</v>
      </c>
      <c r="D598" s="182">
        <f>'Tab4'!E179</f>
        <v>0</v>
      </c>
      <c r="E598" s="182">
        <f t="shared" si="10"/>
        <v>0</v>
      </c>
    </row>
    <row r="599" spans="1:5" ht="13.2" hidden="1">
      <c r="A599" s="183">
        <f>'Tab4'!Q180</f>
        <v>0</v>
      </c>
      <c r="B599" s="181">
        <f>'Tab4'!F180</f>
        <v>0</v>
      </c>
      <c r="C599" s="181" t="str">
        <f>'Tab4'!D180</f>
        <v>riga 99</v>
      </c>
      <c r="D599" s="182">
        <f>'Tab4'!E180</f>
        <v>0</v>
      </c>
      <c r="E599" s="182">
        <f t="shared" si="10"/>
        <v>0</v>
      </c>
    </row>
    <row r="600" spans="1:5" ht="13.2" hidden="1">
      <c r="A600" s="183">
        <f>'Tab4'!Q181</f>
        <v>0</v>
      </c>
      <c r="B600" s="181">
        <f>'Tab4'!F181</f>
        <v>0</v>
      </c>
      <c r="C600" s="181" t="str">
        <f>'Tab4'!D181</f>
        <v>riga 100</v>
      </c>
      <c r="D600" s="182">
        <f>'Tab4'!E181</f>
        <v>0</v>
      </c>
      <c r="E600" s="182">
        <f t="shared" si="10"/>
        <v>0</v>
      </c>
    </row>
    <row r="601" spans="1:5" ht="15.6" hidden="1">
      <c r="A601" s="177" t="s">
        <v>409</v>
      </c>
      <c r="B601" s="177" t="s">
        <v>414</v>
      </c>
      <c r="C601" s="184" t="str">
        <f>'Tab5'!A4</f>
        <v>Formaggi Capre e Cavoli - sostituire quantità previste con COSTI reali</v>
      </c>
      <c r="D601" s="179"/>
      <c r="E601" s="180">
        <f>'Tab5'!Q5</f>
        <v>0</v>
      </c>
    </row>
    <row r="602" spans="1:5" ht="13.2" hidden="1">
      <c r="A602" s="182">
        <f>'Tab5'!Q6</f>
        <v>0</v>
      </c>
      <c r="B602" s="181" t="str">
        <f>'Tab5'!F6</f>
        <v>PZ</v>
      </c>
      <c r="C602" s="181" t="str">
        <f>'Tab5'!D6</f>
        <v>Baci di Vararo conf. 2 pz.</v>
      </c>
      <c r="D602" s="182">
        <f>'Tab5'!E6</f>
        <v>5.7</v>
      </c>
      <c r="E602" s="182">
        <f t="shared" ref="E602:E631" si="11">IF(A602="",0,A602)</f>
        <v>0</v>
      </c>
    </row>
    <row r="603" spans="1:5" ht="13.2" hidden="1">
      <c r="A603" s="182">
        <f>'Tab5'!Q7</f>
        <v>0</v>
      </c>
      <c r="B603" s="181" t="str">
        <f>'Tab5'!F7</f>
        <v>PZ</v>
      </c>
      <c r="C603" s="181" t="str">
        <f>'Tab5'!D7</f>
        <v>Caciotta stagionata da ca. 400 g (20.90€/kg)</v>
      </c>
      <c r="D603" s="182">
        <f>'Tab5'!E7</f>
        <v>8.36</v>
      </c>
      <c r="E603" s="182">
        <f t="shared" si="11"/>
        <v>0</v>
      </c>
    </row>
    <row r="604" spans="1:5" ht="13.2" hidden="1">
      <c r="A604" s="182">
        <f>'Tab5'!Q8</f>
        <v>0</v>
      </c>
      <c r="B604" s="181" t="str">
        <f>'Tab5'!F8</f>
        <v>PZ</v>
      </c>
      <c r="C604" s="181" t="str">
        <f>'Tab5'!D8</f>
        <v>Caprino fresco da 286 g (17.57€/kg)</v>
      </c>
      <c r="D604" s="182">
        <f>'Tab5'!E8</f>
        <v>5.24</v>
      </c>
      <c r="E604" s="182">
        <f t="shared" si="11"/>
        <v>0</v>
      </c>
    </row>
    <row r="605" spans="1:5" ht="13.2" hidden="1">
      <c r="A605" s="182">
        <f>'Tab5'!Q9</f>
        <v>0</v>
      </c>
      <c r="B605" s="181" t="str">
        <f>'Tab5'!F9</f>
        <v>PZ</v>
      </c>
      <c r="C605" s="181" t="str">
        <f>'Tab5'!D9</f>
        <v>Primo sale da ca. ½ kg (17.57€/kg)</v>
      </c>
      <c r="D605" s="182">
        <f>'Tab5'!E9</f>
        <v>8.7799999999999994</v>
      </c>
      <c r="E605" s="182">
        <f t="shared" si="11"/>
        <v>0</v>
      </c>
    </row>
    <row r="606" spans="1:5" ht="13.2" hidden="1">
      <c r="A606" s="182">
        <f>'Tab5'!Q10</f>
        <v>0</v>
      </c>
      <c r="B606" s="181" t="str">
        <f>'Tab5'!F10</f>
        <v>PZ</v>
      </c>
      <c r="C606" s="181" t="str">
        <f>'Tab5'!D10</f>
        <v>Quadrotto d'Alpe da ca. 750 g (20.90€/kg)</v>
      </c>
      <c r="D606" s="182">
        <f>'Tab5'!E10</f>
        <v>15.67</v>
      </c>
      <c r="E606" s="182">
        <f t="shared" si="11"/>
        <v>0</v>
      </c>
    </row>
    <row r="607" spans="1:5" ht="13.2" hidden="1">
      <c r="A607" s="182">
        <f>'Tab5'!Q11</f>
        <v>0</v>
      </c>
      <c r="B607" s="181" t="str">
        <f>'Tab5'!F11</f>
        <v>PZ</v>
      </c>
      <c r="C607" s="181" t="str">
        <f>'Tab5'!D11</f>
        <v>Ricotta da ca. ½ kg (12.82€/kg)</v>
      </c>
      <c r="D607" s="182">
        <f>'Tab5'!E11</f>
        <v>6.41</v>
      </c>
      <c r="E607" s="182">
        <f t="shared" si="11"/>
        <v>0</v>
      </c>
    </row>
    <row r="608" spans="1:5" ht="13.2" hidden="1">
      <c r="A608" s="182">
        <f>'Tab5'!Q12</f>
        <v>0</v>
      </c>
      <c r="B608" s="181" t="str">
        <f>'Tab5'!F12</f>
        <v>PZ</v>
      </c>
      <c r="C608" s="181" t="str">
        <f>'Tab5'!D12</f>
        <v>Salamini di capra da ca. 150 g (24,70€/kg)</v>
      </c>
      <c r="D608" s="182">
        <f>'Tab5'!E12</f>
        <v>3.7</v>
      </c>
      <c r="E608" s="182">
        <f t="shared" si="11"/>
        <v>0</v>
      </c>
    </row>
    <row r="609" spans="1:5" ht="13.2" hidden="1">
      <c r="A609" s="182">
        <f>'Tab5'!Q13</f>
        <v>0</v>
      </c>
      <c r="B609" s="181" t="str">
        <f>'Tab5'!F13</f>
        <v>PZ</v>
      </c>
      <c r="C609" s="181" t="str">
        <f>'Tab5'!D13</f>
        <v>Sancarlin in vaschetta da 250 g (22.80€/kg)</v>
      </c>
      <c r="D609" s="182">
        <f>'Tab5'!E13</f>
        <v>5.7</v>
      </c>
      <c r="E609" s="182">
        <f t="shared" si="11"/>
        <v>0</v>
      </c>
    </row>
    <row r="610" spans="1:5" ht="13.2" hidden="1">
      <c r="A610" s="182">
        <f>'Tab5'!Q14</f>
        <v>0</v>
      </c>
      <c r="B610" s="181">
        <f>'Tab5'!F14</f>
        <v>0</v>
      </c>
      <c r="C610" s="181" t="str">
        <f>'Tab5'!D14</f>
        <v>riga 9</v>
      </c>
      <c r="D610" s="182">
        <f>'Tab5'!E14</f>
        <v>0</v>
      </c>
      <c r="E610" s="182">
        <f t="shared" si="11"/>
        <v>0</v>
      </c>
    </row>
    <row r="611" spans="1:5" ht="13.2" hidden="1">
      <c r="A611" s="182">
        <f>'Tab5'!Q15</f>
        <v>0</v>
      </c>
      <c r="B611" s="181">
        <f>'Tab5'!F15</f>
        <v>0</v>
      </c>
      <c r="C611" s="181" t="str">
        <f>'Tab5'!D15</f>
        <v>riga 10</v>
      </c>
      <c r="D611" s="182">
        <f>'Tab5'!E15</f>
        <v>0</v>
      </c>
      <c r="E611" s="182">
        <f t="shared" si="11"/>
        <v>0</v>
      </c>
    </row>
    <row r="612" spans="1:5" ht="13.2" hidden="1">
      <c r="A612" s="182">
        <f>'Tab5'!Q16</f>
        <v>0</v>
      </c>
      <c r="B612" s="181">
        <f>'Tab5'!F16</f>
        <v>0</v>
      </c>
      <c r="C612" s="181" t="str">
        <f>'Tab5'!D16</f>
        <v>riga 11</v>
      </c>
      <c r="D612" s="182">
        <f>'Tab5'!E16</f>
        <v>0</v>
      </c>
      <c r="E612" s="182">
        <f t="shared" si="11"/>
        <v>0</v>
      </c>
    </row>
    <row r="613" spans="1:5" ht="13.2" hidden="1">
      <c r="A613" s="182">
        <f>'Tab5'!Q17</f>
        <v>0</v>
      </c>
      <c r="B613" s="181">
        <f>'Tab5'!F17</f>
        <v>0</v>
      </c>
      <c r="C613" s="181" t="str">
        <f>'Tab5'!D17</f>
        <v>riga 12</v>
      </c>
      <c r="D613" s="182">
        <f>'Tab5'!E17</f>
        <v>0</v>
      </c>
      <c r="E613" s="182">
        <f t="shared" si="11"/>
        <v>0</v>
      </c>
    </row>
    <row r="614" spans="1:5" ht="13.2" hidden="1">
      <c r="A614" s="182">
        <f>'Tab5'!Q18</f>
        <v>0</v>
      </c>
      <c r="B614" s="181">
        <f>'Tab5'!F18</f>
        <v>0</v>
      </c>
      <c r="C614" s="181" t="str">
        <f>'Tab5'!D18</f>
        <v>riga 13</v>
      </c>
      <c r="D614" s="182">
        <f>'Tab5'!E18</f>
        <v>0</v>
      </c>
      <c r="E614" s="182">
        <f t="shared" si="11"/>
        <v>0</v>
      </c>
    </row>
    <row r="615" spans="1:5" ht="13.2" hidden="1">
      <c r="A615" s="182">
        <f>'Tab5'!Q19</f>
        <v>0</v>
      </c>
      <c r="B615" s="181">
        <f>'Tab5'!F19</f>
        <v>0</v>
      </c>
      <c r="C615" s="181" t="str">
        <f>'Tab5'!D19</f>
        <v>riga 14</v>
      </c>
      <c r="D615" s="182">
        <f>'Tab5'!E19</f>
        <v>0</v>
      </c>
      <c r="E615" s="182">
        <f t="shared" si="11"/>
        <v>0</v>
      </c>
    </row>
    <row r="616" spans="1:5" ht="13.2" hidden="1">
      <c r="A616" s="182">
        <f>'Tab5'!Q20</f>
        <v>0</v>
      </c>
      <c r="B616" s="181">
        <f>'Tab5'!F20</f>
        <v>0</v>
      </c>
      <c r="C616" s="181" t="str">
        <f>'Tab5'!D20</f>
        <v>riga 15</v>
      </c>
      <c r="D616" s="182">
        <f>'Tab5'!E20</f>
        <v>0</v>
      </c>
      <c r="E616" s="182">
        <f t="shared" si="11"/>
        <v>0</v>
      </c>
    </row>
    <row r="617" spans="1:5" ht="13.2" hidden="1">
      <c r="A617" s="182">
        <f>'Tab5'!Q21</f>
        <v>0</v>
      </c>
      <c r="B617" s="181">
        <f>'Tab5'!F21</f>
        <v>0</v>
      </c>
      <c r="C617" s="181" t="str">
        <f>'Tab5'!D21</f>
        <v>riga 16</v>
      </c>
      <c r="D617" s="182">
        <f>'Tab5'!E21</f>
        <v>0</v>
      </c>
      <c r="E617" s="182">
        <f t="shared" si="11"/>
        <v>0</v>
      </c>
    </row>
    <row r="618" spans="1:5" ht="13.2" hidden="1">
      <c r="A618" s="182">
        <f>'Tab5'!Q22</f>
        <v>0</v>
      </c>
      <c r="B618" s="181">
        <f>'Tab5'!F22</f>
        <v>0</v>
      </c>
      <c r="C618" s="181" t="str">
        <f>'Tab5'!D22</f>
        <v>riga 17</v>
      </c>
      <c r="D618" s="182">
        <f>'Tab5'!E22</f>
        <v>0</v>
      </c>
      <c r="E618" s="182">
        <f t="shared" si="11"/>
        <v>0</v>
      </c>
    </row>
    <row r="619" spans="1:5" ht="13.2" hidden="1">
      <c r="A619" s="182">
        <f>'Tab5'!Q23</f>
        <v>0</v>
      </c>
      <c r="B619" s="181">
        <f>'Tab5'!F23</f>
        <v>0</v>
      </c>
      <c r="C619" s="181" t="str">
        <f>'Tab5'!D23</f>
        <v>riga 18</v>
      </c>
      <c r="D619" s="182">
        <f>'Tab5'!E23</f>
        <v>0</v>
      </c>
      <c r="E619" s="182">
        <f t="shared" si="11"/>
        <v>0</v>
      </c>
    </row>
    <row r="620" spans="1:5" ht="13.2" hidden="1">
      <c r="A620" s="182">
        <f>'Tab5'!Q24</f>
        <v>0</v>
      </c>
      <c r="B620" s="181">
        <f>'Tab5'!F24</f>
        <v>0</v>
      </c>
      <c r="C620" s="181" t="str">
        <f>'Tab5'!D24</f>
        <v>riga 19</v>
      </c>
      <c r="D620" s="182">
        <f>'Tab5'!E24</f>
        <v>0</v>
      </c>
      <c r="E620" s="182">
        <f t="shared" si="11"/>
        <v>0</v>
      </c>
    </row>
    <row r="621" spans="1:5" ht="13.2" hidden="1">
      <c r="A621" s="182">
        <f>'Tab5'!Q25</f>
        <v>0</v>
      </c>
      <c r="B621" s="181">
        <f>'Tab5'!F25</f>
        <v>0</v>
      </c>
      <c r="C621" s="181" t="str">
        <f>'Tab5'!D25</f>
        <v>riga 20</v>
      </c>
      <c r="D621" s="182">
        <f>'Tab5'!E25</f>
        <v>0</v>
      </c>
      <c r="E621" s="182">
        <f t="shared" si="11"/>
        <v>0</v>
      </c>
    </row>
    <row r="622" spans="1:5" ht="13.2" hidden="1">
      <c r="A622" s="182">
        <f>'Tab5'!Q26</f>
        <v>0</v>
      </c>
      <c r="B622" s="181">
        <f>'Tab5'!F26</f>
        <v>0</v>
      </c>
      <c r="C622" s="181" t="str">
        <f>'Tab5'!D26</f>
        <v>riga 21</v>
      </c>
      <c r="D622" s="182">
        <f>'Tab5'!E26</f>
        <v>0</v>
      </c>
      <c r="E622" s="182">
        <f t="shared" si="11"/>
        <v>0</v>
      </c>
    </row>
    <row r="623" spans="1:5" ht="13.2" hidden="1">
      <c r="A623" s="182">
        <f>'Tab5'!Q27</f>
        <v>0</v>
      </c>
      <c r="B623" s="181">
        <f>'Tab5'!F27</f>
        <v>0</v>
      </c>
      <c r="C623" s="181" t="str">
        <f>'Tab5'!D27</f>
        <v>riga 22</v>
      </c>
      <c r="D623" s="182">
        <f>'Tab5'!E27</f>
        <v>0</v>
      </c>
      <c r="E623" s="182">
        <f t="shared" si="11"/>
        <v>0</v>
      </c>
    </row>
    <row r="624" spans="1:5" ht="13.2" hidden="1">
      <c r="A624" s="182">
        <f>'Tab5'!Q28</f>
        <v>0</v>
      </c>
      <c r="B624" s="181">
        <f>'Tab5'!F28</f>
        <v>0</v>
      </c>
      <c r="C624" s="181" t="str">
        <f>'Tab5'!D28</f>
        <v>riga 23</v>
      </c>
      <c r="D624" s="182">
        <f>'Tab5'!E28</f>
        <v>0</v>
      </c>
      <c r="E624" s="182">
        <f t="shared" si="11"/>
        <v>0</v>
      </c>
    </row>
    <row r="625" spans="1:5" ht="13.2" hidden="1">
      <c r="A625" s="182">
        <f>'Tab5'!Q29</f>
        <v>0</v>
      </c>
      <c r="B625" s="181">
        <f>'Tab5'!F29</f>
        <v>0</v>
      </c>
      <c r="C625" s="181" t="str">
        <f>'Tab5'!D29</f>
        <v>riga 24</v>
      </c>
      <c r="D625" s="182">
        <f>'Tab5'!E29</f>
        <v>0</v>
      </c>
      <c r="E625" s="182">
        <f t="shared" si="11"/>
        <v>0</v>
      </c>
    </row>
    <row r="626" spans="1:5" ht="13.2" hidden="1">
      <c r="A626" s="182">
        <f>'Tab5'!Q30</f>
        <v>0</v>
      </c>
      <c r="B626" s="181">
        <f>'Tab5'!F30</f>
        <v>0</v>
      </c>
      <c r="C626" s="181" t="str">
        <f>'Tab5'!D30</f>
        <v>riga 25</v>
      </c>
      <c r="D626" s="182">
        <f>'Tab5'!E30</f>
        <v>0</v>
      </c>
      <c r="E626" s="182">
        <f t="shared" si="11"/>
        <v>0</v>
      </c>
    </row>
    <row r="627" spans="1:5" ht="13.2" hidden="1">
      <c r="A627" s="182">
        <f>'Tab5'!Q31</f>
        <v>0</v>
      </c>
      <c r="B627" s="181">
        <f>'Tab5'!F31</f>
        <v>0</v>
      </c>
      <c r="C627" s="181" t="str">
        <f>'Tab5'!D31</f>
        <v>riga 26</v>
      </c>
      <c r="D627" s="182">
        <f>'Tab5'!E31</f>
        <v>0</v>
      </c>
      <c r="E627" s="182">
        <f t="shared" si="11"/>
        <v>0</v>
      </c>
    </row>
    <row r="628" spans="1:5" ht="13.2" hidden="1">
      <c r="A628" s="182">
        <f>'Tab5'!Q32</f>
        <v>0</v>
      </c>
      <c r="B628" s="181">
        <f>'Tab5'!F32</f>
        <v>0</v>
      </c>
      <c r="C628" s="181" t="str">
        <f>'Tab5'!D32</f>
        <v>riga 27</v>
      </c>
      <c r="D628" s="182">
        <f>'Tab5'!E32</f>
        <v>0</v>
      </c>
      <c r="E628" s="182">
        <f t="shared" si="11"/>
        <v>0</v>
      </c>
    </row>
    <row r="629" spans="1:5" ht="13.2" hidden="1">
      <c r="A629" s="182">
        <f>'Tab5'!Q33</f>
        <v>0</v>
      </c>
      <c r="B629" s="181">
        <f>'Tab5'!F33</f>
        <v>0</v>
      </c>
      <c r="C629" s="181" t="str">
        <f>'Tab5'!D33</f>
        <v>riga 28</v>
      </c>
      <c r="D629" s="182">
        <f>'Tab5'!E33</f>
        <v>0</v>
      </c>
      <c r="E629" s="182">
        <f t="shared" si="11"/>
        <v>0</v>
      </c>
    </row>
    <row r="630" spans="1:5" ht="13.2" hidden="1">
      <c r="A630" s="182">
        <f>'Tab5'!Q34</f>
        <v>0</v>
      </c>
      <c r="B630" s="181">
        <f>'Tab5'!F34</f>
        <v>0</v>
      </c>
      <c r="C630" s="181" t="str">
        <f>'Tab5'!D34</f>
        <v>riga 29</v>
      </c>
      <c r="D630" s="182">
        <f>'Tab5'!E34</f>
        <v>0</v>
      </c>
      <c r="E630" s="182">
        <f t="shared" si="11"/>
        <v>0</v>
      </c>
    </row>
    <row r="631" spans="1:5" ht="13.2" hidden="1">
      <c r="A631" s="182">
        <f>'Tab5'!Q35</f>
        <v>0</v>
      </c>
      <c r="B631" s="181">
        <f>'Tab5'!F35</f>
        <v>0</v>
      </c>
      <c r="C631" s="181" t="str">
        <f>'Tab5'!D35</f>
        <v>riga 30</v>
      </c>
      <c r="D631" s="182">
        <f>'Tab5'!E35</f>
        <v>0</v>
      </c>
      <c r="E631" s="182">
        <f t="shared" si="11"/>
        <v>0</v>
      </c>
    </row>
    <row r="632" spans="1:5" ht="15.6" hidden="1">
      <c r="A632" s="177" t="s">
        <v>409</v>
      </c>
      <c r="B632" s="177" t="s">
        <v>414</v>
      </c>
      <c r="C632" s="184" t="str">
        <f>'Tab5'!A36</f>
        <v>Qui si può inserire una tipologia ordine con MAX 25 righe</v>
      </c>
      <c r="D632" s="179"/>
      <c r="E632" s="180">
        <f>'Tab5'!Q37</f>
        <v>0</v>
      </c>
    </row>
    <row r="633" spans="1:5" ht="13.2" hidden="1">
      <c r="A633" s="181">
        <f>'Tab5'!Q38</f>
        <v>0</v>
      </c>
      <c r="B633" s="181">
        <f>'Tab5'!F38</f>
        <v>0</v>
      </c>
      <c r="C633" s="181" t="str">
        <f>'Tab5'!D38</f>
        <v>riga 1</v>
      </c>
      <c r="D633" s="182">
        <f>'Tab5'!E38</f>
        <v>0</v>
      </c>
      <c r="E633" s="182">
        <f t="shared" ref="E633:E657" si="12">A633*D633</f>
        <v>0</v>
      </c>
    </row>
    <row r="634" spans="1:5" ht="13.2" hidden="1">
      <c r="A634" s="181">
        <f>'Tab5'!Q39</f>
        <v>0</v>
      </c>
      <c r="B634" s="181">
        <f>'Tab5'!F39</f>
        <v>0</v>
      </c>
      <c r="C634" s="181" t="str">
        <f>'Tab5'!D39</f>
        <v>riga 2</v>
      </c>
      <c r="D634" s="182">
        <f>'Tab5'!E39</f>
        <v>0</v>
      </c>
      <c r="E634" s="182">
        <f t="shared" si="12"/>
        <v>0</v>
      </c>
    </row>
    <row r="635" spans="1:5" ht="13.2" hidden="1">
      <c r="A635" s="181">
        <f>'Tab5'!Q40</f>
        <v>0</v>
      </c>
      <c r="B635" s="181">
        <f>'Tab5'!F40</f>
        <v>0</v>
      </c>
      <c r="C635" s="181" t="str">
        <f>'Tab5'!D40</f>
        <v>riga 3</v>
      </c>
      <c r="D635" s="182">
        <f>'Tab5'!E40</f>
        <v>0</v>
      </c>
      <c r="E635" s="182">
        <f t="shared" si="12"/>
        <v>0</v>
      </c>
    </row>
    <row r="636" spans="1:5" ht="13.2" hidden="1">
      <c r="A636" s="181">
        <f>'Tab5'!Q41</f>
        <v>0</v>
      </c>
      <c r="B636" s="181">
        <f>'Tab5'!F41</f>
        <v>0</v>
      </c>
      <c r="C636" s="181" t="str">
        <f>'Tab5'!D41</f>
        <v>riga 4</v>
      </c>
      <c r="D636" s="182">
        <f>'Tab5'!E41</f>
        <v>0</v>
      </c>
      <c r="E636" s="182">
        <f t="shared" si="12"/>
        <v>0</v>
      </c>
    </row>
    <row r="637" spans="1:5" ht="13.2" hidden="1">
      <c r="A637" s="181">
        <f>'Tab5'!Q42</f>
        <v>0</v>
      </c>
      <c r="B637" s="181">
        <f>'Tab5'!F42</f>
        <v>0</v>
      </c>
      <c r="C637" s="181" t="str">
        <f>'Tab5'!D42</f>
        <v>riga 5</v>
      </c>
      <c r="D637" s="182">
        <f>'Tab5'!E42</f>
        <v>0</v>
      </c>
      <c r="E637" s="182">
        <f t="shared" si="12"/>
        <v>0</v>
      </c>
    </row>
    <row r="638" spans="1:5" ht="13.2" hidden="1">
      <c r="A638" s="181">
        <f>'Tab5'!Q43</f>
        <v>0</v>
      </c>
      <c r="B638" s="181">
        <f>'Tab5'!F43</f>
        <v>0</v>
      </c>
      <c r="C638" s="181" t="str">
        <f>'Tab5'!D43</f>
        <v>riga 6</v>
      </c>
      <c r="D638" s="182">
        <f>'Tab5'!E43</f>
        <v>0</v>
      </c>
      <c r="E638" s="182">
        <f t="shared" si="12"/>
        <v>0</v>
      </c>
    </row>
    <row r="639" spans="1:5" ht="13.2" hidden="1">
      <c r="A639" s="181">
        <f>'Tab5'!Q44</f>
        <v>0</v>
      </c>
      <c r="B639" s="181">
        <f>'Tab5'!F44</f>
        <v>0</v>
      </c>
      <c r="C639" s="181" t="str">
        <f>'Tab5'!D44</f>
        <v>riga 7</v>
      </c>
      <c r="D639" s="182">
        <f>'Tab5'!E44</f>
        <v>0</v>
      </c>
      <c r="E639" s="182">
        <f t="shared" si="12"/>
        <v>0</v>
      </c>
    </row>
    <row r="640" spans="1:5" ht="13.2" hidden="1">
      <c r="A640" s="181">
        <f>'Tab5'!Q45</f>
        <v>0</v>
      </c>
      <c r="B640" s="181">
        <f>'Tab5'!F45</f>
        <v>0</v>
      </c>
      <c r="C640" s="181" t="str">
        <f>'Tab5'!D45</f>
        <v>riga 8</v>
      </c>
      <c r="D640" s="182">
        <f>'Tab5'!E45</f>
        <v>0</v>
      </c>
      <c r="E640" s="182">
        <f t="shared" si="12"/>
        <v>0</v>
      </c>
    </row>
    <row r="641" spans="1:5" ht="13.2" hidden="1">
      <c r="A641" s="181">
        <f>'Tab5'!Q46</f>
        <v>0</v>
      </c>
      <c r="B641" s="181">
        <f>'Tab5'!F46</f>
        <v>0</v>
      </c>
      <c r="C641" s="181" t="str">
        <f>'Tab5'!D46</f>
        <v>riga 9</v>
      </c>
      <c r="D641" s="182">
        <f>'Tab5'!E46</f>
        <v>0</v>
      </c>
      <c r="E641" s="182">
        <f t="shared" si="12"/>
        <v>0</v>
      </c>
    </row>
    <row r="642" spans="1:5" ht="13.2" hidden="1">
      <c r="A642" s="181">
        <f>'Tab5'!Q47</f>
        <v>0</v>
      </c>
      <c r="B642" s="181">
        <f>'Tab5'!F47</f>
        <v>0</v>
      </c>
      <c r="C642" s="181" t="str">
        <f>'Tab5'!D47</f>
        <v>riga 10</v>
      </c>
      <c r="D642" s="182">
        <f>'Tab5'!E47</f>
        <v>0</v>
      </c>
      <c r="E642" s="182">
        <f t="shared" si="12"/>
        <v>0</v>
      </c>
    </row>
    <row r="643" spans="1:5" ht="13.2" hidden="1">
      <c r="A643" s="181">
        <f>'Tab5'!Q48</f>
        <v>0</v>
      </c>
      <c r="B643" s="181">
        <f>'Tab5'!F48</f>
        <v>0</v>
      </c>
      <c r="C643" s="181" t="str">
        <f>'Tab5'!D48</f>
        <v>riga 11</v>
      </c>
      <c r="D643" s="182">
        <f>'Tab5'!E48</f>
        <v>0</v>
      </c>
      <c r="E643" s="182">
        <f t="shared" si="12"/>
        <v>0</v>
      </c>
    </row>
    <row r="644" spans="1:5" ht="13.2" hidden="1">
      <c r="A644" s="181">
        <f>'Tab5'!Q49</f>
        <v>0</v>
      </c>
      <c r="B644" s="181">
        <f>'Tab5'!F49</f>
        <v>0</v>
      </c>
      <c r="C644" s="181" t="str">
        <f>'Tab5'!D49</f>
        <v>riga 12</v>
      </c>
      <c r="D644" s="182">
        <f>'Tab5'!E49</f>
        <v>0</v>
      </c>
      <c r="E644" s="182">
        <f t="shared" si="12"/>
        <v>0</v>
      </c>
    </row>
    <row r="645" spans="1:5" ht="13.2" hidden="1">
      <c r="A645" s="181">
        <f>'Tab5'!Q50</f>
        <v>0</v>
      </c>
      <c r="B645" s="181">
        <f>'Tab5'!F50</f>
        <v>0</v>
      </c>
      <c r="C645" s="181" t="str">
        <f>'Tab5'!D50</f>
        <v>riga 13</v>
      </c>
      <c r="D645" s="182">
        <f>'Tab5'!E50</f>
        <v>0</v>
      </c>
      <c r="E645" s="182">
        <f t="shared" si="12"/>
        <v>0</v>
      </c>
    </row>
    <row r="646" spans="1:5" ht="13.2" hidden="1">
      <c r="A646" s="181">
        <f>'Tab5'!Q51</f>
        <v>0</v>
      </c>
      <c r="B646" s="181">
        <f>'Tab5'!F51</f>
        <v>0</v>
      </c>
      <c r="C646" s="181" t="str">
        <f>'Tab5'!D51</f>
        <v>riga 14</v>
      </c>
      <c r="D646" s="182">
        <f>'Tab5'!E51</f>
        <v>0</v>
      </c>
      <c r="E646" s="182">
        <f t="shared" si="12"/>
        <v>0</v>
      </c>
    </row>
    <row r="647" spans="1:5" ht="13.2" hidden="1">
      <c r="A647" s="181">
        <f>'Tab5'!Q52</f>
        <v>0</v>
      </c>
      <c r="B647" s="181">
        <f>'Tab5'!F52</f>
        <v>0</v>
      </c>
      <c r="C647" s="181" t="str">
        <f>'Tab5'!D52</f>
        <v>riga 15</v>
      </c>
      <c r="D647" s="182">
        <f>'Tab5'!E52</f>
        <v>0</v>
      </c>
      <c r="E647" s="182">
        <f t="shared" si="12"/>
        <v>0</v>
      </c>
    </row>
    <row r="648" spans="1:5" ht="13.2" hidden="1">
      <c r="A648" s="181">
        <f>'Tab5'!Q53</f>
        <v>0</v>
      </c>
      <c r="B648" s="181">
        <f>'Tab5'!F53</f>
        <v>0</v>
      </c>
      <c r="C648" s="181" t="str">
        <f>'Tab5'!D53</f>
        <v>riga 16</v>
      </c>
      <c r="D648" s="182">
        <f>'Tab5'!E53</f>
        <v>0</v>
      </c>
      <c r="E648" s="182">
        <f t="shared" si="12"/>
        <v>0</v>
      </c>
    </row>
    <row r="649" spans="1:5" ht="13.2" hidden="1">
      <c r="A649" s="181">
        <f>'Tab5'!Q54</f>
        <v>0</v>
      </c>
      <c r="B649" s="181">
        <f>'Tab5'!F54</f>
        <v>0</v>
      </c>
      <c r="C649" s="181" t="str">
        <f>'Tab5'!D54</f>
        <v>riga 17</v>
      </c>
      <c r="D649" s="182">
        <f>'Tab5'!E54</f>
        <v>0</v>
      </c>
      <c r="E649" s="182">
        <f t="shared" si="12"/>
        <v>0</v>
      </c>
    </row>
    <row r="650" spans="1:5" ht="13.2" hidden="1">
      <c r="A650" s="181">
        <f>'Tab5'!Q55</f>
        <v>0</v>
      </c>
      <c r="B650" s="181">
        <f>'Tab5'!F55</f>
        <v>0</v>
      </c>
      <c r="C650" s="181" t="str">
        <f>'Tab5'!D55</f>
        <v>riga 18</v>
      </c>
      <c r="D650" s="182">
        <f>'Tab5'!E55</f>
        <v>0</v>
      </c>
      <c r="E650" s="182">
        <f t="shared" si="12"/>
        <v>0</v>
      </c>
    </row>
    <row r="651" spans="1:5" ht="13.2" hidden="1">
      <c r="A651" s="181">
        <f>'Tab5'!Q56</f>
        <v>0</v>
      </c>
      <c r="B651" s="181">
        <f>'Tab5'!F56</f>
        <v>0</v>
      </c>
      <c r="C651" s="181" t="str">
        <f>'Tab5'!D56</f>
        <v>riga 19</v>
      </c>
      <c r="D651" s="182">
        <f>'Tab5'!E56</f>
        <v>0</v>
      </c>
      <c r="E651" s="182">
        <f t="shared" si="12"/>
        <v>0</v>
      </c>
    </row>
    <row r="652" spans="1:5" ht="13.2" hidden="1">
      <c r="A652" s="181">
        <f>'Tab5'!Q57</f>
        <v>0</v>
      </c>
      <c r="B652" s="181">
        <f>'Tab5'!F57</f>
        <v>0</v>
      </c>
      <c r="C652" s="181" t="str">
        <f>'Tab5'!D57</f>
        <v>riga 20</v>
      </c>
      <c r="D652" s="182">
        <f>'Tab5'!E57</f>
        <v>0</v>
      </c>
      <c r="E652" s="182">
        <f t="shared" si="12"/>
        <v>0</v>
      </c>
    </row>
    <row r="653" spans="1:5" ht="13.2" hidden="1">
      <c r="A653" s="181">
        <f>'Tab5'!Q58</f>
        <v>0</v>
      </c>
      <c r="B653" s="181">
        <f>'Tab5'!F58</f>
        <v>0</v>
      </c>
      <c r="C653" s="181" t="str">
        <f>'Tab5'!D58</f>
        <v>riga 21</v>
      </c>
      <c r="D653" s="182">
        <f>'Tab5'!E58</f>
        <v>0</v>
      </c>
      <c r="E653" s="182">
        <f t="shared" si="12"/>
        <v>0</v>
      </c>
    </row>
    <row r="654" spans="1:5" ht="13.2" hidden="1">
      <c r="A654" s="181">
        <f>'Tab5'!Q59</f>
        <v>0</v>
      </c>
      <c r="B654" s="181">
        <f>'Tab5'!F59</f>
        <v>0</v>
      </c>
      <c r="C654" s="181" t="str">
        <f>'Tab5'!D59</f>
        <v>riga 22</v>
      </c>
      <c r="D654" s="182">
        <f>'Tab5'!E59</f>
        <v>0</v>
      </c>
      <c r="E654" s="182">
        <f t="shared" si="12"/>
        <v>0</v>
      </c>
    </row>
    <row r="655" spans="1:5" ht="13.2" hidden="1">
      <c r="A655" s="181">
        <f>'Tab5'!Q60</f>
        <v>0</v>
      </c>
      <c r="B655" s="181">
        <f>'Tab5'!F60</f>
        <v>0</v>
      </c>
      <c r="C655" s="181" t="str">
        <f>'Tab5'!D60</f>
        <v>riga 23</v>
      </c>
      <c r="D655" s="182">
        <f>'Tab5'!E60</f>
        <v>0</v>
      </c>
      <c r="E655" s="182">
        <f t="shared" si="12"/>
        <v>0</v>
      </c>
    </row>
    <row r="656" spans="1:5" ht="13.2" hidden="1">
      <c r="A656" s="181">
        <f>'Tab5'!Q61</f>
        <v>0</v>
      </c>
      <c r="B656" s="181">
        <f>'Tab5'!F61</f>
        <v>0</v>
      </c>
      <c r="C656" s="181" t="str">
        <f>'Tab5'!D61</f>
        <v>riga 24</v>
      </c>
      <c r="D656" s="182">
        <f>'Tab5'!E61</f>
        <v>0</v>
      </c>
      <c r="E656" s="182">
        <f t="shared" si="12"/>
        <v>0</v>
      </c>
    </row>
    <row r="657" spans="1:5" ht="13.2" hidden="1">
      <c r="A657" s="181">
        <f>'Tab5'!Q62</f>
        <v>0</v>
      </c>
      <c r="B657" s="181">
        <f>'Tab5'!F62</f>
        <v>0</v>
      </c>
      <c r="C657" s="181" t="str">
        <f>'Tab5'!D62</f>
        <v>riga 25</v>
      </c>
      <c r="D657" s="182">
        <f>'Tab5'!E62</f>
        <v>0</v>
      </c>
      <c r="E657" s="182">
        <f t="shared" si="12"/>
        <v>0</v>
      </c>
    </row>
    <row r="658" spans="1:5" ht="15.6" hidden="1">
      <c r="A658" s="177" t="s">
        <v>409</v>
      </c>
      <c r="B658" s="177" t="s">
        <v>414</v>
      </c>
      <c r="C658" s="184" t="str">
        <f>'Tab5'!A63</f>
        <v>Qui si può inserire una tipologia ordine con MAX 50 righe</v>
      </c>
      <c r="D658" s="179"/>
      <c r="E658" s="180">
        <f>'Tab5'!Q64</f>
        <v>0</v>
      </c>
    </row>
    <row r="659" spans="1:5" ht="13.2" hidden="1">
      <c r="A659" s="181">
        <f>'Tab5'!Q65</f>
        <v>0</v>
      </c>
      <c r="B659" s="181">
        <f>'Tab5'!F65</f>
        <v>0</v>
      </c>
      <c r="C659" s="181" t="str">
        <f>'Tab5'!D65</f>
        <v>riga 1</v>
      </c>
      <c r="D659" s="182">
        <f>'Tab5'!E65</f>
        <v>0</v>
      </c>
      <c r="E659" s="182">
        <f t="shared" ref="E659:E708" si="13">A659*D659</f>
        <v>0</v>
      </c>
    </row>
    <row r="660" spans="1:5" ht="13.2" hidden="1">
      <c r="A660" s="181">
        <f>'Tab5'!Q66</f>
        <v>0</v>
      </c>
      <c r="B660" s="181">
        <f>'Tab5'!F66</f>
        <v>0</v>
      </c>
      <c r="C660" s="181" t="str">
        <f>'Tab5'!D66</f>
        <v>riga 2</v>
      </c>
      <c r="D660" s="182">
        <f>'Tab5'!E66</f>
        <v>0</v>
      </c>
      <c r="E660" s="182">
        <f t="shared" si="13"/>
        <v>0</v>
      </c>
    </row>
    <row r="661" spans="1:5" ht="13.2" hidden="1">
      <c r="A661" s="181">
        <f>'Tab5'!Q67</f>
        <v>0</v>
      </c>
      <c r="B661" s="181">
        <f>'Tab5'!F67</f>
        <v>0</v>
      </c>
      <c r="C661" s="181" t="str">
        <f>'Tab5'!D67</f>
        <v>riga 3</v>
      </c>
      <c r="D661" s="182">
        <f>'Tab5'!E67</f>
        <v>0</v>
      </c>
      <c r="E661" s="182">
        <f t="shared" si="13"/>
        <v>0</v>
      </c>
    </row>
    <row r="662" spans="1:5" ht="13.2" hidden="1">
      <c r="A662" s="181">
        <f>'Tab5'!Q68</f>
        <v>0</v>
      </c>
      <c r="B662" s="181">
        <f>'Tab5'!F68</f>
        <v>0</v>
      </c>
      <c r="C662" s="181" t="str">
        <f>'Tab5'!D68</f>
        <v>riga 4</v>
      </c>
      <c r="D662" s="182">
        <f>'Tab5'!E68</f>
        <v>0</v>
      </c>
      <c r="E662" s="182">
        <f t="shared" si="13"/>
        <v>0</v>
      </c>
    </row>
    <row r="663" spans="1:5" ht="13.2" hidden="1">
      <c r="A663" s="181">
        <f>'Tab5'!Q69</f>
        <v>0</v>
      </c>
      <c r="B663" s="181">
        <f>'Tab5'!F69</f>
        <v>0</v>
      </c>
      <c r="C663" s="181" t="str">
        <f>'Tab5'!D69</f>
        <v>riga 5</v>
      </c>
      <c r="D663" s="182">
        <f>'Tab5'!E69</f>
        <v>0</v>
      </c>
      <c r="E663" s="182">
        <f t="shared" si="13"/>
        <v>0</v>
      </c>
    </row>
    <row r="664" spans="1:5" ht="13.2" hidden="1">
      <c r="A664" s="181">
        <f>'Tab5'!Q70</f>
        <v>0</v>
      </c>
      <c r="B664" s="181">
        <f>'Tab5'!F70</f>
        <v>0</v>
      </c>
      <c r="C664" s="181" t="str">
        <f>'Tab5'!D70</f>
        <v>riga 6</v>
      </c>
      <c r="D664" s="182">
        <f>'Tab5'!E70</f>
        <v>0</v>
      </c>
      <c r="E664" s="182">
        <f t="shared" si="13"/>
        <v>0</v>
      </c>
    </row>
    <row r="665" spans="1:5" ht="13.2" hidden="1">
      <c r="A665" s="181">
        <f>'Tab5'!Q71</f>
        <v>0</v>
      </c>
      <c r="B665" s="181">
        <f>'Tab5'!F71</f>
        <v>0</v>
      </c>
      <c r="C665" s="181" t="str">
        <f>'Tab5'!D71</f>
        <v>riga 7</v>
      </c>
      <c r="D665" s="182">
        <f>'Tab5'!E71</f>
        <v>0</v>
      </c>
      <c r="E665" s="182">
        <f t="shared" si="13"/>
        <v>0</v>
      </c>
    </row>
    <row r="666" spans="1:5" ht="13.2" hidden="1">
      <c r="A666" s="181">
        <f>'Tab5'!Q72</f>
        <v>0</v>
      </c>
      <c r="B666" s="181">
        <f>'Tab5'!F72</f>
        <v>0</v>
      </c>
      <c r="C666" s="181" t="str">
        <f>'Tab5'!D72</f>
        <v>riga 8</v>
      </c>
      <c r="D666" s="182">
        <f>'Tab5'!E72</f>
        <v>0</v>
      </c>
      <c r="E666" s="182">
        <f t="shared" si="13"/>
        <v>0</v>
      </c>
    </row>
    <row r="667" spans="1:5" ht="13.2" hidden="1">
      <c r="A667" s="181">
        <f>'Tab5'!Q73</f>
        <v>0</v>
      </c>
      <c r="B667" s="181">
        <f>'Tab5'!F73</f>
        <v>0</v>
      </c>
      <c r="C667" s="181" t="str">
        <f>'Tab5'!D73</f>
        <v>riga 9</v>
      </c>
      <c r="D667" s="182">
        <f>'Tab5'!E73</f>
        <v>0</v>
      </c>
      <c r="E667" s="182">
        <f t="shared" si="13"/>
        <v>0</v>
      </c>
    </row>
    <row r="668" spans="1:5" ht="13.2" hidden="1">
      <c r="A668" s="181">
        <f>'Tab5'!Q74</f>
        <v>0</v>
      </c>
      <c r="B668" s="181">
        <f>'Tab5'!F74</f>
        <v>0</v>
      </c>
      <c r="C668" s="181" t="str">
        <f>'Tab5'!D74</f>
        <v>riga 10</v>
      </c>
      <c r="D668" s="182">
        <f>'Tab5'!E74</f>
        <v>0</v>
      </c>
      <c r="E668" s="182">
        <f t="shared" si="13"/>
        <v>0</v>
      </c>
    </row>
    <row r="669" spans="1:5" ht="13.2" hidden="1">
      <c r="A669" s="181">
        <f>'Tab5'!Q75</f>
        <v>0</v>
      </c>
      <c r="B669" s="181">
        <f>'Tab5'!F75</f>
        <v>0</v>
      </c>
      <c r="C669" s="181" t="str">
        <f>'Tab5'!D75</f>
        <v>riga 11</v>
      </c>
      <c r="D669" s="182">
        <f>'Tab5'!E75</f>
        <v>0</v>
      </c>
      <c r="E669" s="182">
        <f t="shared" si="13"/>
        <v>0</v>
      </c>
    </row>
    <row r="670" spans="1:5" ht="13.2" hidden="1">
      <c r="A670" s="181">
        <f>'Tab5'!Q76</f>
        <v>0</v>
      </c>
      <c r="B670" s="181">
        <f>'Tab5'!F76</f>
        <v>0</v>
      </c>
      <c r="C670" s="181" t="str">
        <f>'Tab5'!D76</f>
        <v>riga 12</v>
      </c>
      <c r="D670" s="182">
        <f>'Tab5'!E76</f>
        <v>0</v>
      </c>
      <c r="E670" s="182">
        <f t="shared" si="13"/>
        <v>0</v>
      </c>
    </row>
    <row r="671" spans="1:5" ht="13.2" hidden="1">
      <c r="A671" s="181">
        <f>'Tab5'!Q77</f>
        <v>0</v>
      </c>
      <c r="B671" s="181">
        <f>'Tab5'!F77</f>
        <v>0</v>
      </c>
      <c r="C671" s="181" t="str">
        <f>'Tab5'!D77</f>
        <v>riga 13</v>
      </c>
      <c r="D671" s="182">
        <f>'Tab5'!E77</f>
        <v>0</v>
      </c>
      <c r="E671" s="182">
        <f t="shared" si="13"/>
        <v>0</v>
      </c>
    </row>
    <row r="672" spans="1:5" ht="13.2" hidden="1">
      <c r="A672" s="181">
        <f>'Tab5'!Q78</f>
        <v>0</v>
      </c>
      <c r="B672" s="181">
        <f>'Tab5'!F78</f>
        <v>0</v>
      </c>
      <c r="C672" s="181" t="str">
        <f>'Tab5'!D78</f>
        <v>riga 14</v>
      </c>
      <c r="D672" s="182">
        <f>'Tab5'!E78</f>
        <v>0</v>
      </c>
      <c r="E672" s="182">
        <f t="shared" si="13"/>
        <v>0</v>
      </c>
    </row>
    <row r="673" spans="1:5" ht="13.2" hidden="1">
      <c r="A673" s="181">
        <f>'Tab5'!Q79</f>
        <v>0</v>
      </c>
      <c r="B673" s="181">
        <f>'Tab5'!F79</f>
        <v>0</v>
      </c>
      <c r="C673" s="181" t="str">
        <f>'Tab5'!D79</f>
        <v>riga 15</v>
      </c>
      <c r="D673" s="182">
        <f>'Tab5'!E79</f>
        <v>0</v>
      </c>
      <c r="E673" s="182">
        <f t="shared" si="13"/>
        <v>0</v>
      </c>
    </row>
    <row r="674" spans="1:5" ht="13.2" hidden="1">
      <c r="A674" s="181">
        <f>'Tab5'!Q80</f>
        <v>0</v>
      </c>
      <c r="B674" s="181">
        <f>'Tab5'!F80</f>
        <v>0</v>
      </c>
      <c r="C674" s="181" t="str">
        <f>'Tab5'!D80</f>
        <v>riga 16</v>
      </c>
      <c r="D674" s="182">
        <f>'Tab5'!E80</f>
        <v>0</v>
      </c>
      <c r="E674" s="182">
        <f t="shared" si="13"/>
        <v>0</v>
      </c>
    </row>
    <row r="675" spans="1:5" ht="13.2" hidden="1">
      <c r="A675" s="181">
        <f>'Tab5'!Q81</f>
        <v>0</v>
      </c>
      <c r="B675" s="181">
        <f>'Tab5'!F81</f>
        <v>0</v>
      </c>
      <c r="C675" s="181" t="str">
        <f>'Tab5'!D81</f>
        <v>riga 17</v>
      </c>
      <c r="D675" s="182">
        <f>'Tab5'!E81</f>
        <v>0</v>
      </c>
      <c r="E675" s="182">
        <f t="shared" si="13"/>
        <v>0</v>
      </c>
    </row>
    <row r="676" spans="1:5" ht="13.2" hidden="1">
      <c r="A676" s="181">
        <f>'Tab5'!Q82</f>
        <v>0</v>
      </c>
      <c r="B676" s="181">
        <f>'Tab5'!F82</f>
        <v>0</v>
      </c>
      <c r="C676" s="181" t="str">
        <f>'Tab5'!D82</f>
        <v>riga 18</v>
      </c>
      <c r="D676" s="182">
        <f>'Tab5'!E82</f>
        <v>0</v>
      </c>
      <c r="E676" s="182">
        <f t="shared" si="13"/>
        <v>0</v>
      </c>
    </row>
    <row r="677" spans="1:5" ht="13.2" hidden="1">
      <c r="A677" s="181">
        <f>'Tab5'!Q83</f>
        <v>0</v>
      </c>
      <c r="B677" s="181">
        <f>'Tab5'!F83</f>
        <v>0</v>
      </c>
      <c r="C677" s="181" t="str">
        <f>'Tab5'!D83</f>
        <v>riga 19</v>
      </c>
      <c r="D677" s="182">
        <f>'Tab5'!E83</f>
        <v>0</v>
      </c>
      <c r="E677" s="182">
        <f t="shared" si="13"/>
        <v>0</v>
      </c>
    </row>
    <row r="678" spans="1:5" ht="13.2" hidden="1">
      <c r="A678" s="181">
        <f>'Tab5'!Q84</f>
        <v>0</v>
      </c>
      <c r="B678" s="181">
        <f>'Tab5'!F84</f>
        <v>0</v>
      </c>
      <c r="C678" s="181" t="str">
        <f>'Tab5'!D84</f>
        <v>riga 20</v>
      </c>
      <c r="D678" s="182">
        <f>'Tab5'!E84</f>
        <v>0</v>
      </c>
      <c r="E678" s="182">
        <f t="shared" si="13"/>
        <v>0</v>
      </c>
    </row>
    <row r="679" spans="1:5" ht="13.2" hidden="1">
      <c r="A679" s="181">
        <f>'Tab5'!Q85</f>
        <v>0</v>
      </c>
      <c r="B679" s="181">
        <f>'Tab5'!F85</f>
        <v>0</v>
      </c>
      <c r="C679" s="181" t="str">
        <f>'Tab5'!D85</f>
        <v>riga 21</v>
      </c>
      <c r="D679" s="182">
        <f>'Tab5'!E85</f>
        <v>0</v>
      </c>
      <c r="E679" s="182">
        <f t="shared" si="13"/>
        <v>0</v>
      </c>
    </row>
    <row r="680" spans="1:5" ht="13.2" hidden="1">
      <c r="A680" s="181">
        <f>'Tab5'!Q86</f>
        <v>0</v>
      </c>
      <c r="B680" s="181">
        <f>'Tab5'!F86</f>
        <v>0</v>
      </c>
      <c r="C680" s="181" t="str">
        <f>'Tab5'!D86</f>
        <v>riga 22</v>
      </c>
      <c r="D680" s="182">
        <f>'Tab5'!E86</f>
        <v>0</v>
      </c>
      <c r="E680" s="182">
        <f t="shared" si="13"/>
        <v>0</v>
      </c>
    </row>
    <row r="681" spans="1:5" ht="13.2" hidden="1">
      <c r="A681" s="181">
        <f>'Tab5'!Q87</f>
        <v>0</v>
      </c>
      <c r="B681" s="181">
        <f>'Tab5'!F87</f>
        <v>0</v>
      </c>
      <c r="C681" s="181" t="str">
        <f>'Tab5'!D87</f>
        <v>riga 23</v>
      </c>
      <c r="D681" s="182">
        <f>'Tab5'!E87</f>
        <v>0</v>
      </c>
      <c r="E681" s="182">
        <f t="shared" si="13"/>
        <v>0</v>
      </c>
    </row>
    <row r="682" spans="1:5" ht="13.2" hidden="1">
      <c r="A682" s="181">
        <f>'Tab5'!Q88</f>
        <v>0</v>
      </c>
      <c r="B682" s="181">
        <f>'Tab5'!F88</f>
        <v>0</v>
      </c>
      <c r="C682" s="181" t="str">
        <f>'Tab5'!D88</f>
        <v>riga 24</v>
      </c>
      <c r="D682" s="182">
        <f>'Tab5'!E88</f>
        <v>0</v>
      </c>
      <c r="E682" s="182">
        <f t="shared" si="13"/>
        <v>0</v>
      </c>
    </row>
    <row r="683" spans="1:5" ht="13.2" hidden="1">
      <c r="A683" s="181">
        <f>'Tab5'!Q89</f>
        <v>0</v>
      </c>
      <c r="B683" s="181">
        <f>'Tab5'!F89</f>
        <v>0</v>
      </c>
      <c r="C683" s="181" t="str">
        <f>'Tab5'!D89</f>
        <v>riga 25</v>
      </c>
      <c r="D683" s="182">
        <f>'Tab5'!E89</f>
        <v>0</v>
      </c>
      <c r="E683" s="182">
        <f t="shared" si="13"/>
        <v>0</v>
      </c>
    </row>
    <row r="684" spans="1:5" ht="13.2" hidden="1">
      <c r="A684" s="181">
        <f>'Tab5'!Q90</f>
        <v>0</v>
      </c>
      <c r="B684" s="181">
        <f>'Tab5'!F90</f>
        <v>0</v>
      </c>
      <c r="C684" s="181" t="str">
        <f>'Tab5'!D90</f>
        <v>riga 26</v>
      </c>
      <c r="D684" s="182">
        <f>'Tab5'!E90</f>
        <v>0</v>
      </c>
      <c r="E684" s="182">
        <f t="shared" si="13"/>
        <v>0</v>
      </c>
    </row>
    <row r="685" spans="1:5" ht="13.2" hidden="1">
      <c r="A685" s="181">
        <f>'Tab5'!Q91</f>
        <v>0</v>
      </c>
      <c r="B685" s="181">
        <f>'Tab5'!F91</f>
        <v>0</v>
      </c>
      <c r="C685" s="181" t="str">
        <f>'Tab5'!D91</f>
        <v>riga 27</v>
      </c>
      <c r="D685" s="182">
        <f>'Tab5'!E91</f>
        <v>0</v>
      </c>
      <c r="E685" s="182">
        <f t="shared" si="13"/>
        <v>0</v>
      </c>
    </row>
    <row r="686" spans="1:5" ht="13.2" hidden="1">
      <c r="A686" s="181">
        <f>'Tab5'!Q92</f>
        <v>0</v>
      </c>
      <c r="B686" s="181">
        <f>'Tab5'!F92</f>
        <v>0</v>
      </c>
      <c r="C686" s="181" t="str">
        <f>'Tab5'!D92</f>
        <v>riga 28</v>
      </c>
      <c r="D686" s="182">
        <f>'Tab5'!E92</f>
        <v>0</v>
      </c>
      <c r="E686" s="182">
        <f t="shared" si="13"/>
        <v>0</v>
      </c>
    </row>
    <row r="687" spans="1:5" ht="13.2" hidden="1">
      <c r="A687" s="181">
        <f>'Tab5'!Q93</f>
        <v>0</v>
      </c>
      <c r="B687" s="181">
        <f>'Tab5'!F93</f>
        <v>0</v>
      </c>
      <c r="C687" s="181" t="str">
        <f>'Tab5'!D93</f>
        <v>riga 29</v>
      </c>
      <c r="D687" s="182">
        <f>'Tab5'!E93</f>
        <v>0</v>
      </c>
      <c r="E687" s="182">
        <f t="shared" si="13"/>
        <v>0</v>
      </c>
    </row>
    <row r="688" spans="1:5" ht="13.2" hidden="1">
      <c r="A688" s="181">
        <f>'Tab5'!Q94</f>
        <v>0</v>
      </c>
      <c r="B688" s="181">
        <f>'Tab5'!F94</f>
        <v>0</v>
      </c>
      <c r="C688" s="181" t="str">
        <f>'Tab5'!D94</f>
        <v>riga 30</v>
      </c>
      <c r="D688" s="182">
        <f>'Tab5'!E94</f>
        <v>0</v>
      </c>
      <c r="E688" s="182">
        <f t="shared" si="13"/>
        <v>0</v>
      </c>
    </row>
    <row r="689" spans="1:5" ht="13.2" hidden="1">
      <c r="A689" s="181">
        <f>'Tab5'!Q95</f>
        <v>0</v>
      </c>
      <c r="B689" s="181">
        <f>'Tab5'!F95</f>
        <v>0</v>
      </c>
      <c r="C689" s="181" t="str">
        <f>'Tab5'!D95</f>
        <v>riga 31</v>
      </c>
      <c r="D689" s="182">
        <f>'Tab5'!E95</f>
        <v>0</v>
      </c>
      <c r="E689" s="182">
        <f t="shared" si="13"/>
        <v>0</v>
      </c>
    </row>
    <row r="690" spans="1:5" ht="13.2" hidden="1">
      <c r="A690" s="181">
        <f>'Tab5'!Q96</f>
        <v>0</v>
      </c>
      <c r="B690" s="181">
        <f>'Tab5'!F96</f>
        <v>0</v>
      </c>
      <c r="C690" s="181" t="str">
        <f>'Tab5'!D96</f>
        <v>riga 32</v>
      </c>
      <c r="D690" s="182">
        <f>'Tab5'!E96</f>
        <v>0</v>
      </c>
      <c r="E690" s="182">
        <f t="shared" si="13"/>
        <v>0</v>
      </c>
    </row>
    <row r="691" spans="1:5" ht="13.2" hidden="1">
      <c r="A691" s="181">
        <f>'Tab5'!Q97</f>
        <v>0</v>
      </c>
      <c r="B691" s="181">
        <f>'Tab5'!F97</f>
        <v>0</v>
      </c>
      <c r="C691" s="181" t="str">
        <f>'Tab5'!D97</f>
        <v>riga 33</v>
      </c>
      <c r="D691" s="182">
        <f>'Tab5'!E97</f>
        <v>0</v>
      </c>
      <c r="E691" s="182">
        <f t="shared" si="13"/>
        <v>0</v>
      </c>
    </row>
    <row r="692" spans="1:5" ht="13.2" hidden="1">
      <c r="A692" s="181">
        <f>'Tab5'!Q98</f>
        <v>0</v>
      </c>
      <c r="B692" s="181">
        <f>'Tab5'!F98</f>
        <v>0</v>
      </c>
      <c r="C692" s="181" t="str">
        <f>'Tab5'!D98</f>
        <v>riga 34</v>
      </c>
      <c r="D692" s="182">
        <f>'Tab5'!E98</f>
        <v>0</v>
      </c>
      <c r="E692" s="182">
        <f t="shared" si="13"/>
        <v>0</v>
      </c>
    </row>
    <row r="693" spans="1:5" ht="13.2" hidden="1">
      <c r="A693" s="181">
        <f>'Tab5'!Q99</f>
        <v>0</v>
      </c>
      <c r="B693" s="181">
        <f>'Tab5'!F99</f>
        <v>0</v>
      </c>
      <c r="C693" s="181" t="str">
        <f>'Tab5'!D99</f>
        <v>riga 35</v>
      </c>
      <c r="D693" s="182">
        <f>'Tab5'!E99</f>
        <v>0</v>
      </c>
      <c r="E693" s="182">
        <f t="shared" si="13"/>
        <v>0</v>
      </c>
    </row>
    <row r="694" spans="1:5" ht="13.2" hidden="1">
      <c r="A694" s="181">
        <f>'Tab5'!Q100</f>
        <v>0</v>
      </c>
      <c r="B694" s="181">
        <f>'Tab5'!F100</f>
        <v>0</v>
      </c>
      <c r="C694" s="181" t="str">
        <f>'Tab5'!D100</f>
        <v>riga 36</v>
      </c>
      <c r="D694" s="182">
        <f>'Tab5'!E100</f>
        <v>0</v>
      </c>
      <c r="E694" s="182">
        <f t="shared" si="13"/>
        <v>0</v>
      </c>
    </row>
    <row r="695" spans="1:5" ht="13.2" hidden="1">
      <c r="A695" s="181">
        <f>'Tab5'!Q101</f>
        <v>0</v>
      </c>
      <c r="B695" s="181">
        <f>'Tab5'!F101</f>
        <v>0</v>
      </c>
      <c r="C695" s="181" t="str">
        <f>'Tab5'!D101</f>
        <v>riga 37</v>
      </c>
      <c r="D695" s="182">
        <f>'Tab5'!E101</f>
        <v>0</v>
      </c>
      <c r="E695" s="182">
        <f t="shared" si="13"/>
        <v>0</v>
      </c>
    </row>
    <row r="696" spans="1:5" ht="13.2" hidden="1">
      <c r="A696" s="181">
        <f>'Tab5'!Q102</f>
        <v>0</v>
      </c>
      <c r="B696" s="181">
        <f>'Tab5'!F102</f>
        <v>0</v>
      </c>
      <c r="C696" s="181" t="str">
        <f>'Tab5'!D102</f>
        <v>riga 38</v>
      </c>
      <c r="D696" s="182">
        <f>'Tab5'!E102</f>
        <v>0</v>
      </c>
      <c r="E696" s="182">
        <f t="shared" si="13"/>
        <v>0</v>
      </c>
    </row>
    <row r="697" spans="1:5" ht="13.2" hidden="1">
      <c r="A697" s="181">
        <f>'Tab5'!Q103</f>
        <v>0</v>
      </c>
      <c r="B697" s="181">
        <f>'Tab5'!F103</f>
        <v>0</v>
      </c>
      <c r="C697" s="181" t="str">
        <f>'Tab5'!D103</f>
        <v>riga 39</v>
      </c>
      <c r="D697" s="182">
        <f>'Tab5'!E103</f>
        <v>0</v>
      </c>
      <c r="E697" s="182">
        <f t="shared" si="13"/>
        <v>0</v>
      </c>
    </row>
    <row r="698" spans="1:5" ht="13.2" hidden="1">
      <c r="A698" s="181">
        <f>'Tab5'!Q104</f>
        <v>0</v>
      </c>
      <c r="B698" s="181">
        <f>'Tab5'!F104</f>
        <v>0</v>
      </c>
      <c r="C698" s="181" t="str">
        <f>'Tab5'!D104</f>
        <v>riga 40</v>
      </c>
      <c r="D698" s="182">
        <f>'Tab5'!E104</f>
        <v>0</v>
      </c>
      <c r="E698" s="182">
        <f t="shared" si="13"/>
        <v>0</v>
      </c>
    </row>
    <row r="699" spans="1:5" ht="13.2" hidden="1">
      <c r="A699" s="181">
        <f>'Tab5'!Q105</f>
        <v>0</v>
      </c>
      <c r="B699" s="181">
        <f>'Tab5'!F105</f>
        <v>0</v>
      </c>
      <c r="C699" s="181" t="str">
        <f>'Tab5'!D105</f>
        <v>riga 41</v>
      </c>
      <c r="D699" s="182">
        <f>'Tab5'!E105</f>
        <v>0</v>
      </c>
      <c r="E699" s="182">
        <f t="shared" si="13"/>
        <v>0</v>
      </c>
    </row>
    <row r="700" spans="1:5" ht="13.2" hidden="1">
      <c r="A700" s="181">
        <f>'Tab5'!Q106</f>
        <v>0</v>
      </c>
      <c r="B700" s="181">
        <f>'Tab5'!F106</f>
        <v>0</v>
      </c>
      <c r="C700" s="181" t="str">
        <f>'Tab5'!D106</f>
        <v>riga 42</v>
      </c>
      <c r="D700" s="182">
        <f>'Tab5'!E106</f>
        <v>0</v>
      </c>
      <c r="E700" s="182">
        <f t="shared" si="13"/>
        <v>0</v>
      </c>
    </row>
    <row r="701" spans="1:5" ht="13.2" hidden="1">
      <c r="A701" s="181">
        <f>'Tab5'!Q107</f>
        <v>0</v>
      </c>
      <c r="B701" s="181">
        <f>'Tab5'!F107</f>
        <v>0</v>
      </c>
      <c r="C701" s="181" t="str">
        <f>'Tab5'!D107</f>
        <v>riga 43</v>
      </c>
      <c r="D701" s="182">
        <f>'Tab5'!E107</f>
        <v>0</v>
      </c>
      <c r="E701" s="182">
        <f t="shared" si="13"/>
        <v>0</v>
      </c>
    </row>
    <row r="702" spans="1:5" ht="13.2" hidden="1">
      <c r="A702" s="181">
        <f>'Tab5'!Q108</f>
        <v>0</v>
      </c>
      <c r="B702" s="181">
        <f>'Tab5'!F108</f>
        <v>0</v>
      </c>
      <c r="C702" s="181" t="str">
        <f>'Tab5'!D108</f>
        <v>riga 44</v>
      </c>
      <c r="D702" s="182">
        <f>'Tab5'!E108</f>
        <v>0</v>
      </c>
      <c r="E702" s="182">
        <f t="shared" si="13"/>
        <v>0</v>
      </c>
    </row>
    <row r="703" spans="1:5" ht="13.2" hidden="1">
      <c r="A703" s="181">
        <f>'Tab5'!Q109</f>
        <v>0</v>
      </c>
      <c r="B703" s="181">
        <f>'Tab5'!F109</f>
        <v>0</v>
      </c>
      <c r="C703" s="181" t="str">
        <f>'Tab5'!D109</f>
        <v>riga 45</v>
      </c>
      <c r="D703" s="182">
        <f>'Tab5'!E109</f>
        <v>0</v>
      </c>
      <c r="E703" s="182">
        <f t="shared" si="13"/>
        <v>0</v>
      </c>
    </row>
    <row r="704" spans="1:5" ht="13.2" hidden="1">
      <c r="A704" s="181">
        <f>'Tab5'!Q110</f>
        <v>0</v>
      </c>
      <c r="B704" s="181">
        <f>'Tab5'!F110</f>
        <v>0</v>
      </c>
      <c r="C704" s="181" t="str">
        <f>'Tab5'!D110</f>
        <v>riga 46</v>
      </c>
      <c r="D704" s="182">
        <f>'Tab5'!E110</f>
        <v>0</v>
      </c>
      <c r="E704" s="182">
        <f t="shared" si="13"/>
        <v>0</v>
      </c>
    </row>
    <row r="705" spans="1:5" ht="13.2" hidden="1">
      <c r="A705" s="181">
        <f>'Tab5'!Q111</f>
        <v>0</v>
      </c>
      <c r="B705" s="181">
        <f>'Tab5'!F111</f>
        <v>0</v>
      </c>
      <c r="C705" s="181" t="str">
        <f>'Tab5'!D111</f>
        <v>riga 47</v>
      </c>
      <c r="D705" s="182">
        <f>'Tab5'!E111</f>
        <v>0</v>
      </c>
      <c r="E705" s="182">
        <f t="shared" si="13"/>
        <v>0</v>
      </c>
    </row>
    <row r="706" spans="1:5" ht="13.2" hidden="1">
      <c r="A706" s="181">
        <f>'Tab5'!Q112</f>
        <v>0</v>
      </c>
      <c r="B706" s="181">
        <f>'Tab5'!F112</f>
        <v>0</v>
      </c>
      <c r="C706" s="181" t="str">
        <f>'Tab5'!D112</f>
        <v>riga 48</v>
      </c>
      <c r="D706" s="182">
        <f>'Tab5'!E112</f>
        <v>0</v>
      </c>
      <c r="E706" s="182">
        <f t="shared" si="13"/>
        <v>0</v>
      </c>
    </row>
    <row r="707" spans="1:5" ht="13.2" hidden="1">
      <c r="A707" s="181">
        <f>'Tab5'!Q113</f>
        <v>0</v>
      </c>
      <c r="B707" s="181">
        <f>'Tab5'!F113</f>
        <v>0</v>
      </c>
      <c r="C707" s="181" t="str">
        <f>'Tab5'!D113</f>
        <v>riga 49</v>
      </c>
      <c r="D707" s="182">
        <f>'Tab5'!E113</f>
        <v>0</v>
      </c>
      <c r="E707" s="182">
        <f t="shared" si="13"/>
        <v>0</v>
      </c>
    </row>
    <row r="708" spans="1:5" ht="13.2" hidden="1">
      <c r="A708" s="181">
        <f>'Tab5'!Q114</f>
        <v>0</v>
      </c>
      <c r="B708" s="181">
        <f>'Tab5'!F114</f>
        <v>0</v>
      </c>
      <c r="C708" s="181" t="str">
        <f>'Tab5'!D114</f>
        <v>riga 50</v>
      </c>
      <c r="D708" s="182">
        <f>'Tab5'!E114</f>
        <v>0</v>
      </c>
      <c r="E708" s="182">
        <f t="shared" si="13"/>
        <v>0</v>
      </c>
    </row>
    <row r="709" spans="1:5" ht="15.6" hidden="1">
      <c r="A709" s="177" t="s">
        <v>409</v>
      </c>
      <c r="B709" s="177" t="s">
        <v>414</v>
      </c>
      <c r="C709" s="184">
        <f>'Tab5'!A115</f>
        <v>0</v>
      </c>
      <c r="D709" s="179"/>
      <c r="E709" s="180">
        <f>'Tab5'!Q116</f>
        <v>0</v>
      </c>
    </row>
    <row r="710" spans="1:5" ht="13.2" hidden="1">
      <c r="A710" s="181">
        <f>'Tab5'!Q117</f>
        <v>0</v>
      </c>
      <c r="B710" s="181">
        <f>'Tab5'!F117</f>
        <v>0</v>
      </c>
      <c r="C710" s="181">
        <f>'Tab5'!D117</f>
        <v>0</v>
      </c>
      <c r="D710" s="182">
        <f>'Tab5'!E117</f>
        <v>0</v>
      </c>
      <c r="E710" s="182">
        <f t="shared" ref="E710:E789" si="14">A710*D710</f>
        <v>0</v>
      </c>
    </row>
    <row r="711" spans="1:5" ht="13.2" hidden="1">
      <c r="A711" s="181">
        <f>'Tab5'!Q118</f>
        <v>0</v>
      </c>
      <c r="B711" s="181">
        <f>'Tab5'!F118</f>
        <v>0</v>
      </c>
      <c r="C711" s="181">
        <f>'Tab5'!D118</f>
        <v>0</v>
      </c>
      <c r="D711" s="182">
        <f>'Tab5'!E118</f>
        <v>0</v>
      </c>
      <c r="E711" s="182">
        <f t="shared" si="14"/>
        <v>0</v>
      </c>
    </row>
    <row r="712" spans="1:5" ht="13.2" hidden="1">
      <c r="A712" s="181">
        <f>'Tab5'!Q119</f>
        <v>0</v>
      </c>
      <c r="B712" s="181">
        <f>'Tab5'!F119</f>
        <v>0</v>
      </c>
      <c r="C712" s="181">
        <f>'Tab5'!D119</f>
        <v>0</v>
      </c>
      <c r="D712" s="182">
        <f>'Tab5'!E119</f>
        <v>0</v>
      </c>
      <c r="E712" s="182">
        <f t="shared" si="14"/>
        <v>0</v>
      </c>
    </row>
    <row r="713" spans="1:5" ht="13.2" hidden="1">
      <c r="A713" s="181">
        <f>'Tab5'!Q120</f>
        <v>0</v>
      </c>
      <c r="B713" s="181">
        <f>'Tab5'!F120</f>
        <v>0</v>
      </c>
      <c r="C713" s="181">
        <f>'Tab5'!D120</f>
        <v>0</v>
      </c>
      <c r="D713" s="182">
        <f>'Tab5'!E120</f>
        <v>0</v>
      </c>
      <c r="E713" s="182">
        <f t="shared" si="14"/>
        <v>0</v>
      </c>
    </row>
    <row r="714" spans="1:5" ht="13.2" hidden="1">
      <c r="A714" s="181">
        <f>'Tab5'!Q121</f>
        <v>0</v>
      </c>
      <c r="B714" s="181">
        <f>'Tab5'!F121</f>
        <v>0</v>
      </c>
      <c r="C714" s="181">
        <f>'Tab5'!D121</f>
        <v>0</v>
      </c>
      <c r="D714" s="182">
        <f>'Tab5'!E121</f>
        <v>0</v>
      </c>
      <c r="E714" s="182">
        <f t="shared" si="14"/>
        <v>0</v>
      </c>
    </row>
    <row r="715" spans="1:5" ht="13.2" hidden="1">
      <c r="A715" s="181">
        <f>'Tab5'!Q122</f>
        <v>0</v>
      </c>
      <c r="B715" s="181">
        <f>'Tab5'!F122</f>
        <v>0</v>
      </c>
      <c r="C715" s="181">
        <f>'Tab5'!D122</f>
        <v>0</v>
      </c>
      <c r="D715" s="182">
        <f>'Tab5'!E122</f>
        <v>0</v>
      </c>
      <c r="E715" s="182">
        <f t="shared" si="14"/>
        <v>0</v>
      </c>
    </row>
    <row r="716" spans="1:5" ht="13.2" hidden="1">
      <c r="A716" s="181">
        <f>'Tab5'!Q123</f>
        <v>0</v>
      </c>
      <c r="B716" s="181">
        <f>'Tab5'!F123</f>
        <v>0</v>
      </c>
      <c r="C716" s="181">
        <f>'Tab5'!D123</f>
        <v>0</v>
      </c>
      <c r="D716" s="182">
        <f>'Tab5'!E123</f>
        <v>0</v>
      </c>
      <c r="E716" s="182">
        <f t="shared" si="14"/>
        <v>0</v>
      </c>
    </row>
    <row r="717" spans="1:5" ht="13.2" hidden="1">
      <c r="A717" s="181">
        <f>'Tab5'!Q124</f>
        <v>0</v>
      </c>
      <c r="B717" s="181">
        <f>'Tab5'!F124</f>
        <v>0</v>
      </c>
      <c r="C717" s="181">
        <f>'Tab5'!D124</f>
        <v>0</v>
      </c>
      <c r="D717" s="182">
        <f>'Tab5'!E124</f>
        <v>0</v>
      </c>
      <c r="E717" s="182">
        <f t="shared" si="14"/>
        <v>0</v>
      </c>
    </row>
    <row r="718" spans="1:5" ht="13.2" hidden="1">
      <c r="A718" s="181">
        <f>'Tab5'!Q125</f>
        <v>0</v>
      </c>
      <c r="B718" s="181">
        <f>'Tab5'!F125</f>
        <v>0</v>
      </c>
      <c r="C718" s="181">
        <f>'Tab5'!D125</f>
        <v>0</v>
      </c>
      <c r="D718" s="182">
        <f>'Tab5'!E125</f>
        <v>0</v>
      </c>
      <c r="E718" s="182">
        <f t="shared" si="14"/>
        <v>0</v>
      </c>
    </row>
    <row r="719" spans="1:5" ht="13.2" hidden="1">
      <c r="A719" s="181">
        <f>'Tab5'!Q126</f>
        <v>0</v>
      </c>
      <c r="B719" s="181">
        <f>'Tab5'!F126</f>
        <v>0</v>
      </c>
      <c r="C719" s="181">
        <f>'Tab5'!D126</f>
        <v>0</v>
      </c>
      <c r="D719" s="182">
        <f>'Tab5'!E126</f>
        <v>0</v>
      </c>
      <c r="E719" s="182">
        <f t="shared" si="14"/>
        <v>0</v>
      </c>
    </row>
    <row r="720" spans="1:5" ht="13.2" hidden="1">
      <c r="A720" s="181">
        <f>'Tab5'!Q127</f>
        <v>0</v>
      </c>
      <c r="B720" s="181">
        <f>'Tab5'!F127</f>
        <v>0</v>
      </c>
      <c r="C720" s="181">
        <f>'Tab5'!D127</f>
        <v>0</v>
      </c>
      <c r="D720" s="182">
        <f>'Tab5'!E127</f>
        <v>0</v>
      </c>
      <c r="E720" s="182">
        <f t="shared" si="14"/>
        <v>0</v>
      </c>
    </row>
    <row r="721" spans="1:5" ht="13.2" hidden="1">
      <c r="A721" s="181">
        <f>'Tab5'!Q128</f>
        <v>0</v>
      </c>
      <c r="B721" s="181">
        <f>'Tab5'!F128</f>
        <v>0</v>
      </c>
      <c r="C721" s="181">
        <f>'Tab5'!D128</f>
        <v>0</v>
      </c>
      <c r="D721" s="182">
        <f>'Tab5'!E128</f>
        <v>0</v>
      </c>
      <c r="E721" s="182">
        <f t="shared" si="14"/>
        <v>0</v>
      </c>
    </row>
    <row r="722" spans="1:5" ht="13.2" hidden="1">
      <c r="A722" s="181">
        <f>'Tab5'!Q129</f>
        <v>0</v>
      </c>
      <c r="B722" s="181">
        <f>'Tab5'!F129</f>
        <v>0</v>
      </c>
      <c r="C722" s="181">
        <f>'Tab5'!D129</f>
        <v>0</v>
      </c>
      <c r="D722" s="182">
        <f>'Tab5'!E129</f>
        <v>0</v>
      </c>
      <c r="E722" s="182">
        <f t="shared" si="14"/>
        <v>0</v>
      </c>
    </row>
    <row r="723" spans="1:5" ht="13.2" hidden="1">
      <c r="A723" s="181">
        <f>'Tab5'!Q130</f>
        <v>0</v>
      </c>
      <c r="B723" s="181">
        <f>'Tab5'!F130</f>
        <v>0</v>
      </c>
      <c r="C723" s="181">
        <f>'Tab5'!D130</f>
        <v>0</v>
      </c>
      <c r="D723" s="182">
        <f>'Tab5'!E130</f>
        <v>0</v>
      </c>
      <c r="E723" s="182">
        <f t="shared" si="14"/>
        <v>0</v>
      </c>
    </row>
    <row r="724" spans="1:5" ht="13.2" hidden="1">
      <c r="A724" s="181">
        <f>'Tab5'!Q131</f>
        <v>0</v>
      </c>
      <c r="B724" s="181">
        <f>'Tab5'!F131</f>
        <v>0</v>
      </c>
      <c r="C724" s="181">
        <f>'Tab5'!D131</f>
        <v>0</v>
      </c>
      <c r="D724" s="182">
        <f>'Tab5'!E131</f>
        <v>0</v>
      </c>
      <c r="E724" s="182">
        <f t="shared" si="14"/>
        <v>0</v>
      </c>
    </row>
    <row r="725" spans="1:5" ht="13.2" hidden="1">
      <c r="A725" s="181">
        <f>'Tab5'!Q132</f>
        <v>0</v>
      </c>
      <c r="B725" s="181">
        <f>'Tab5'!F132</f>
        <v>0</v>
      </c>
      <c r="C725" s="181">
        <f>'Tab5'!D132</f>
        <v>0</v>
      </c>
      <c r="D725" s="182">
        <f>'Tab5'!E132</f>
        <v>0</v>
      </c>
      <c r="E725" s="182">
        <f t="shared" si="14"/>
        <v>0</v>
      </c>
    </row>
    <row r="726" spans="1:5" ht="13.2" hidden="1">
      <c r="A726" s="181">
        <f>'Tab5'!Q133</f>
        <v>0</v>
      </c>
      <c r="B726" s="181">
        <f>'Tab5'!F133</f>
        <v>0</v>
      </c>
      <c r="C726" s="181">
        <f>'Tab5'!D133</f>
        <v>0</v>
      </c>
      <c r="D726" s="182">
        <f>'Tab5'!E133</f>
        <v>0</v>
      </c>
      <c r="E726" s="182">
        <f t="shared" si="14"/>
        <v>0</v>
      </c>
    </row>
    <row r="727" spans="1:5" ht="13.2" hidden="1">
      <c r="A727" s="181">
        <f>'Tab5'!Q134</f>
        <v>0</v>
      </c>
      <c r="B727" s="181">
        <f>'Tab5'!F134</f>
        <v>0</v>
      </c>
      <c r="C727" s="181">
        <f>'Tab5'!D134</f>
        <v>0</v>
      </c>
      <c r="D727" s="182">
        <f>'Tab5'!E134</f>
        <v>0</v>
      </c>
      <c r="E727" s="182">
        <f t="shared" si="14"/>
        <v>0</v>
      </c>
    </row>
    <row r="728" spans="1:5" ht="13.2" hidden="1">
      <c r="A728" s="181">
        <f>'Tab5'!Q135</f>
        <v>0</v>
      </c>
      <c r="B728" s="181">
        <f>'Tab5'!F135</f>
        <v>0</v>
      </c>
      <c r="C728" s="181">
        <f>'Tab5'!D135</f>
        <v>0</v>
      </c>
      <c r="D728" s="182">
        <f>'Tab5'!E135</f>
        <v>0</v>
      </c>
      <c r="E728" s="182">
        <f t="shared" si="14"/>
        <v>0</v>
      </c>
    </row>
    <row r="729" spans="1:5" ht="13.2" hidden="1">
      <c r="A729" s="181">
        <f>'Tab5'!Q136</f>
        <v>0</v>
      </c>
      <c r="B729" s="181">
        <f>'Tab5'!F136</f>
        <v>0</v>
      </c>
      <c r="C729" s="181">
        <f>'Tab5'!D136</f>
        <v>0</v>
      </c>
      <c r="D729" s="182">
        <f>'Tab5'!E136</f>
        <v>0</v>
      </c>
      <c r="E729" s="182">
        <f t="shared" si="14"/>
        <v>0</v>
      </c>
    </row>
    <row r="730" spans="1:5" ht="13.2" hidden="1">
      <c r="A730" s="181">
        <f>'Tab5'!Q137</f>
        <v>0</v>
      </c>
      <c r="B730" s="181">
        <f>'Tab5'!F137</f>
        <v>0</v>
      </c>
      <c r="C730" s="181">
        <f>'Tab5'!D137</f>
        <v>0</v>
      </c>
      <c r="D730" s="182">
        <f>'Tab5'!E137</f>
        <v>0</v>
      </c>
      <c r="E730" s="182">
        <f t="shared" si="14"/>
        <v>0</v>
      </c>
    </row>
    <row r="731" spans="1:5" ht="13.2" hidden="1">
      <c r="A731" s="181">
        <f>'Tab5'!Q138</f>
        <v>0</v>
      </c>
      <c r="B731" s="181">
        <f>'Tab5'!F138</f>
        <v>0</v>
      </c>
      <c r="C731" s="181" t="str">
        <f>'Tab5'!D138</f>
        <v>riga 22</v>
      </c>
      <c r="D731" s="182">
        <f>'Tab5'!E138</f>
        <v>0</v>
      </c>
      <c r="E731" s="182">
        <f t="shared" si="14"/>
        <v>0</v>
      </c>
    </row>
    <row r="732" spans="1:5" ht="13.2" hidden="1">
      <c r="A732" s="181">
        <f>'Tab5'!Q139</f>
        <v>0</v>
      </c>
      <c r="B732" s="181">
        <f>'Tab5'!F139</f>
        <v>0</v>
      </c>
      <c r="C732" s="181" t="str">
        <f>'Tab5'!D139</f>
        <v>riga 23</v>
      </c>
      <c r="D732" s="182">
        <f>'Tab5'!E139</f>
        <v>0</v>
      </c>
      <c r="E732" s="182">
        <f t="shared" si="14"/>
        <v>0</v>
      </c>
    </row>
    <row r="733" spans="1:5" ht="13.2" hidden="1">
      <c r="A733" s="181">
        <f>'Tab5'!Q140</f>
        <v>0</v>
      </c>
      <c r="B733" s="181">
        <f>'Tab5'!F140</f>
        <v>0</v>
      </c>
      <c r="C733" s="181" t="str">
        <f>'Tab5'!D140</f>
        <v>riga 24</v>
      </c>
      <c r="D733" s="182">
        <f>'Tab5'!E140</f>
        <v>0</v>
      </c>
      <c r="E733" s="182">
        <f t="shared" si="14"/>
        <v>0</v>
      </c>
    </row>
    <row r="734" spans="1:5" ht="13.2" hidden="1">
      <c r="A734" s="181">
        <f>'Tab5'!Q141</f>
        <v>0</v>
      </c>
      <c r="B734" s="181">
        <f>'Tab5'!F141</f>
        <v>0</v>
      </c>
      <c r="C734" s="181" t="str">
        <f>'Tab5'!D141</f>
        <v>riga 25</v>
      </c>
      <c r="D734" s="182">
        <f>'Tab5'!E141</f>
        <v>0</v>
      </c>
      <c r="E734" s="182">
        <f t="shared" si="14"/>
        <v>0</v>
      </c>
    </row>
    <row r="735" spans="1:5" ht="13.2" hidden="1">
      <c r="A735" s="181">
        <f>'Tab5'!Q142</f>
        <v>0</v>
      </c>
      <c r="B735" s="181">
        <f>'Tab5'!F142</f>
        <v>0</v>
      </c>
      <c r="C735" s="181" t="str">
        <f>'Tab5'!D142</f>
        <v>riga 26</v>
      </c>
      <c r="D735" s="182">
        <f>'Tab5'!E142</f>
        <v>0</v>
      </c>
      <c r="E735" s="182">
        <f t="shared" si="14"/>
        <v>0</v>
      </c>
    </row>
    <row r="736" spans="1:5" ht="13.2" hidden="1">
      <c r="A736" s="181">
        <f>'Tab5'!Q143</f>
        <v>0</v>
      </c>
      <c r="B736" s="181">
        <f>'Tab5'!F143</f>
        <v>0</v>
      </c>
      <c r="C736" s="181" t="str">
        <f>'Tab5'!D143</f>
        <v>riga 27</v>
      </c>
      <c r="D736" s="182">
        <f>'Tab5'!E143</f>
        <v>0</v>
      </c>
      <c r="E736" s="182">
        <f t="shared" si="14"/>
        <v>0</v>
      </c>
    </row>
    <row r="737" spans="1:5" ht="13.2" hidden="1">
      <c r="A737" s="181">
        <f>'Tab5'!Q144</f>
        <v>0</v>
      </c>
      <c r="B737" s="181">
        <f>'Tab5'!F144</f>
        <v>0</v>
      </c>
      <c r="C737" s="181" t="str">
        <f>'Tab5'!D144</f>
        <v>riga 28</v>
      </c>
      <c r="D737" s="182">
        <f>'Tab5'!E144</f>
        <v>0</v>
      </c>
      <c r="E737" s="182">
        <f t="shared" si="14"/>
        <v>0</v>
      </c>
    </row>
    <row r="738" spans="1:5" ht="13.2" hidden="1">
      <c r="A738" s="181">
        <f>'Tab5'!Q145</f>
        <v>0</v>
      </c>
      <c r="B738" s="181">
        <f>'Tab5'!F145</f>
        <v>0</v>
      </c>
      <c r="C738" s="181" t="str">
        <f>'Tab5'!D145</f>
        <v>riga 29</v>
      </c>
      <c r="D738" s="182">
        <f>'Tab5'!E145</f>
        <v>0</v>
      </c>
      <c r="E738" s="182">
        <f t="shared" si="14"/>
        <v>0</v>
      </c>
    </row>
    <row r="739" spans="1:5" ht="13.2" hidden="1">
      <c r="A739" s="181">
        <f>'Tab5'!Q146</f>
        <v>0</v>
      </c>
      <c r="B739" s="181">
        <f>'Tab5'!F146</f>
        <v>0</v>
      </c>
      <c r="C739" s="181" t="str">
        <f>'Tab5'!D146</f>
        <v>riga 30</v>
      </c>
      <c r="D739" s="182">
        <f>'Tab5'!E146</f>
        <v>0</v>
      </c>
      <c r="E739" s="182">
        <f t="shared" si="14"/>
        <v>0</v>
      </c>
    </row>
    <row r="740" spans="1:5" ht="13.2" hidden="1">
      <c r="A740" s="181">
        <f>'Tab5'!Q147</f>
        <v>0</v>
      </c>
      <c r="B740" s="181">
        <f>'Tab5'!F147</f>
        <v>0</v>
      </c>
      <c r="C740" s="181" t="str">
        <f>'Tab5'!D147</f>
        <v>riga 31</v>
      </c>
      <c r="D740" s="182">
        <f>'Tab5'!E147</f>
        <v>0</v>
      </c>
      <c r="E740" s="182">
        <f t="shared" si="14"/>
        <v>0</v>
      </c>
    </row>
    <row r="741" spans="1:5" ht="13.2" hidden="1">
      <c r="A741" s="181">
        <f>'Tab5'!Q148</f>
        <v>0</v>
      </c>
      <c r="B741" s="181">
        <f>'Tab5'!F148</f>
        <v>0</v>
      </c>
      <c r="C741" s="181" t="str">
        <f>'Tab5'!D148</f>
        <v>riga 32</v>
      </c>
      <c r="D741" s="182">
        <f>'Tab5'!E148</f>
        <v>0</v>
      </c>
      <c r="E741" s="182">
        <f t="shared" si="14"/>
        <v>0</v>
      </c>
    </row>
    <row r="742" spans="1:5" ht="13.2" hidden="1">
      <c r="A742" s="181">
        <f>'Tab5'!Q149</f>
        <v>0</v>
      </c>
      <c r="B742" s="181">
        <f>'Tab5'!F149</f>
        <v>0</v>
      </c>
      <c r="C742" s="181" t="str">
        <f>'Tab5'!D149</f>
        <v>riga 33</v>
      </c>
      <c r="D742" s="182">
        <f>'Tab5'!E149</f>
        <v>0</v>
      </c>
      <c r="E742" s="182">
        <f t="shared" si="14"/>
        <v>0</v>
      </c>
    </row>
    <row r="743" spans="1:5" ht="13.2" hidden="1">
      <c r="A743" s="181">
        <f>'Tab5'!Q150</f>
        <v>0</v>
      </c>
      <c r="B743" s="181">
        <f>'Tab5'!F150</f>
        <v>0</v>
      </c>
      <c r="C743" s="181" t="str">
        <f>'Tab5'!D150</f>
        <v>riga 34</v>
      </c>
      <c r="D743" s="182">
        <f>'Tab5'!E150</f>
        <v>0</v>
      </c>
      <c r="E743" s="182">
        <f t="shared" si="14"/>
        <v>0</v>
      </c>
    </row>
    <row r="744" spans="1:5" ht="13.2" hidden="1">
      <c r="A744" s="181">
        <f>'Tab5'!Q151</f>
        <v>0</v>
      </c>
      <c r="B744" s="181">
        <f>'Tab5'!F151</f>
        <v>0</v>
      </c>
      <c r="C744" s="181" t="str">
        <f>'Tab5'!D151</f>
        <v>riga 35</v>
      </c>
      <c r="D744" s="182">
        <f>'Tab5'!E151</f>
        <v>0</v>
      </c>
      <c r="E744" s="182">
        <f t="shared" si="14"/>
        <v>0</v>
      </c>
    </row>
    <row r="745" spans="1:5" ht="13.2" hidden="1">
      <c r="A745" s="181">
        <f>'Tab5'!Q152</f>
        <v>0</v>
      </c>
      <c r="B745" s="181">
        <f>'Tab5'!F152</f>
        <v>0</v>
      </c>
      <c r="C745" s="181" t="str">
        <f>'Tab5'!D152</f>
        <v>riga 36</v>
      </c>
      <c r="D745" s="182">
        <f>'Tab5'!E152</f>
        <v>0</v>
      </c>
      <c r="E745" s="182">
        <f t="shared" si="14"/>
        <v>0</v>
      </c>
    </row>
    <row r="746" spans="1:5" ht="13.2" hidden="1">
      <c r="A746" s="181">
        <f>'Tab5'!Q153</f>
        <v>0</v>
      </c>
      <c r="B746" s="181">
        <f>'Tab5'!F153</f>
        <v>0</v>
      </c>
      <c r="C746" s="181" t="str">
        <f>'Tab5'!D153</f>
        <v>riga 37</v>
      </c>
      <c r="D746" s="182">
        <f>'Tab5'!E153</f>
        <v>0</v>
      </c>
      <c r="E746" s="182">
        <f t="shared" si="14"/>
        <v>0</v>
      </c>
    </row>
    <row r="747" spans="1:5" ht="13.2" hidden="1">
      <c r="A747" s="181">
        <f>'Tab5'!Q154</f>
        <v>0</v>
      </c>
      <c r="B747" s="181">
        <f>'Tab5'!F154</f>
        <v>0</v>
      </c>
      <c r="C747" s="181" t="str">
        <f>'Tab5'!D154</f>
        <v>riga 38</v>
      </c>
      <c r="D747" s="182">
        <f>'Tab5'!E154</f>
        <v>0</v>
      </c>
      <c r="E747" s="182">
        <f t="shared" si="14"/>
        <v>0</v>
      </c>
    </row>
    <row r="748" spans="1:5" ht="13.2" hidden="1">
      <c r="A748" s="181">
        <f>'Tab5'!Q155</f>
        <v>0</v>
      </c>
      <c r="B748" s="181">
        <f>'Tab5'!F155</f>
        <v>0</v>
      </c>
      <c r="C748" s="181" t="str">
        <f>'Tab5'!D155</f>
        <v>riga 39</v>
      </c>
      <c r="D748" s="182">
        <f>'Tab5'!E155</f>
        <v>0</v>
      </c>
      <c r="E748" s="182">
        <f t="shared" si="14"/>
        <v>0</v>
      </c>
    </row>
    <row r="749" spans="1:5" ht="13.2" hidden="1">
      <c r="A749" s="181">
        <f>'Tab5'!Q156</f>
        <v>0</v>
      </c>
      <c r="B749" s="181">
        <f>'Tab5'!F156</f>
        <v>0</v>
      </c>
      <c r="C749" s="181" t="str">
        <f>'Tab5'!D156</f>
        <v>riga 40</v>
      </c>
      <c r="D749" s="182">
        <f>'Tab5'!E156</f>
        <v>0</v>
      </c>
      <c r="E749" s="182">
        <f t="shared" si="14"/>
        <v>0</v>
      </c>
    </row>
    <row r="750" spans="1:5" ht="13.2" hidden="1">
      <c r="A750" s="181">
        <f>'Tab5'!Q157</f>
        <v>0</v>
      </c>
      <c r="B750" s="181">
        <f>'Tab5'!F157</f>
        <v>0</v>
      </c>
      <c r="C750" s="181" t="str">
        <f>'Tab5'!D157</f>
        <v>riga 41</v>
      </c>
      <c r="D750" s="182">
        <f>'Tab5'!E157</f>
        <v>0</v>
      </c>
      <c r="E750" s="182">
        <f t="shared" si="14"/>
        <v>0</v>
      </c>
    </row>
    <row r="751" spans="1:5" ht="13.2" hidden="1">
      <c r="A751" s="181">
        <f>'Tab5'!Q158</f>
        <v>0</v>
      </c>
      <c r="B751" s="181">
        <f>'Tab5'!F158</f>
        <v>0</v>
      </c>
      <c r="C751" s="181" t="str">
        <f>'Tab5'!D158</f>
        <v>riga 42</v>
      </c>
      <c r="D751" s="182">
        <f>'Tab5'!E158</f>
        <v>0</v>
      </c>
      <c r="E751" s="182">
        <f t="shared" si="14"/>
        <v>0</v>
      </c>
    </row>
    <row r="752" spans="1:5" ht="13.2" hidden="1">
      <c r="A752" s="181">
        <f>'Tab5'!Q159</f>
        <v>0</v>
      </c>
      <c r="B752" s="181">
        <f>'Tab5'!F159</f>
        <v>0</v>
      </c>
      <c r="C752" s="181" t="str">
        <f>'Tab5'!D159</f>
        <v>riga 43</v>
      </c>
      <c r="D752" s="182">
        <f>'Tab5'!E159</f>
        <v>0</v>
      </c>
      <c r="E752" s="182">
        <f t="shared" si="14"/>
        <v>0</v>
      </c>
    </row>
    <row r="753" spans="1:5" ht="13.2" hidden="1">
      <c r="A753" s="181">
        <f>'Tab5'!Q160</f>
        <v>0</v>
      </c>
      <c r="B753" s="181">
        <f>'Tab5'!F160</f>
        <v>0</v>
      </c>
      <c r="C753" s="181" t="str">
        <f>'Tab5'!D160</f>
        <v>riga 44</v>
      </c>
      <c r="D753" s="182">
        <f>'Tab5'!E160</f>
        <v>0</v>
      </c>
      <c r="E753" s="182">
        <f t="shared" si="14"/>
        <v>0</v>
      </c>
    </row>
    <row r="754" spans="1:5" ht="13.2" hidden="1">
      <c r="A754" s="181">
        <f>'Tab5'!Q161</f>
        <v>0</v>
      </c>
      <c r="B754" s="181">
        <f>'Tab5'!F161</f>
        <v>0</v>
      </c>
      <c r="C754" s="181" t="str">
        <f>'Tab5'!D161</f>
        <v>riga 45</v>
      </c>
      <c r="D754" s="182">
        <f>'Tab5'!E161</f>
        <v>0</v>
      </c>
      <c r="E754" s="182">
        <f t="shared" si="14"/>
        <v>0</v>
      </c>
    </row>
    <row r="755" spans="1:5" ht="13.2" hidden="1">
      <c r="A755" s="181">
        <f>'Tab5'!Q162</f>
        <v>0</v>
      </c>
      <c r="B755" s="181">
        <f>'Tab5'!F162</f>
        <v>0</v>
      </c>
      <c r="C755" s="181" t="str">
        <f>'Tab5'!D162</f>
        <v>riga 46</v>
      </c>
      <c r="D755" s="182">
        <f>'Tab5'!E162</f>
        <v>0</v>
      </c>
      <c r="E755" s="182">
        <f t="shared" si="14"/>
        <v>0</v>
      </c>
    </row>
    <row r="756" spans="1:5" ht="13.2" hidden="1">
      <c r="A756" s="181">
        <f>'Tab5'!Q163</f>
        <v>0</v>
      </c>
      <c r="B756" s="181">
        <f>'Tab5'!F163</f>
        <v>0</v>
      </c>
      <c r="C756" s="181" t="str">
        <f>'Tab5'!D163</f>
        <v>riga 47</v>
      </c>
      <c r="D756" s="182">
        <f>'Tab5'!E163</f>
        <v>0</v>
      </c>
      <c r="E756" s="182">
        <f t="shared" si="14"/>
        <v>0</v>
      </c>
    </row>
    <row r="757" spans="1:5" ht="13.2" hidden="1">
      <c r="A757" s="181">
        <f>'Tab5'!Q164</f>
        <v>0</v>
      </c>
      <c r="B757" s="181">
        <f>'Tab5'!F164</f>
        <v>0</v>
      </c>
      <c r="C757" s="181" t="str">
        <f>'Tab5'!D164</f>
        <v>riga 48</v>
      </c>
      <c r="D757" s="182">
        <f>'Tab5'!E164</f>
        <v>0</v>
      </c>
      <c r="E757" s="182">
        <f t="shared" si="14"/>
        <v>0</v>
      </c>
    </row>
    <row r="758" spans="1:5" ht="13.2" hidden="1">
      <c r="A758" s="181">
        <f>'Tab5'!Q165</f>
        <v>0</v>
      </c>
      <c r="B758" s="181">
        <f>'Tab5'!F165</f>
        <v>0</v>
      </c>
      <c r="C758" s="181" t="str">
        <f>'Tab5'!D165</f>
        <v>riga 49</v>
      </c>
      <c r="D758" s="182">
        <f>'Tab5'!E165</f>
        <v>0</v>
      </c>
      <c r="E758" s="182">
        <f t="shared" si="14"/>
        <v>0</v>
      </c>
    </row>
    <row r="759" spans="1:5" ht="13.2" hidden="1">
      <c r="A759" s="181">
        <f>'Tab5'!Q166</f>
        <v>0</v>
      </c>
      <c r="B759" s="181">
        <f>'Tab5'!F166</f>
        <v>0</v>
      </c>
      <c r="C759" s="181" t="str">
        <f>'Tab5'!D166</f>
        <v>riga 50</v>
      </c>
      <c r="D759" s="182">
        <f>'Tab5'!E166</f>
        <v>0</v>
      </c>
      <c r="E759" s="182">
        <f t="shared" si="14"/>
        <v>0</v>
      </c>
    </row>
    <row r="760" spans="1:5" ht="13.2" hidden="1">
      <c r="A760" s="181">
        <f>'Tab5'!Q167</f>
        <v>0</v>
      </c>
      <c r="B760" s="181">
        <f>'Tab5'!F167</f>
        <v>0</v>
      </c>
      <c r="C760" s="181" t="str">
        <f>'Tab5'!D167</f>
        <v>riga 51</v>
      </c>
      <c r="D760" s="182">
        <f>'Tab5'!E167</f>
        <v>0</v>
      </c>
      <c r="E760" s="182">
        <f t="shared" si="14"/>
        <v>0</v>
      </c>
    </row>
    <row r="761" spans="1:5" ht="13.2" hidden="1">
      <c r="A761" s="181">
        <f>'Tab5'!Q168</f>
        <v>0</v>
      </c>
      <c r="B761" s="181">
        <f>'Tab5'!F168</f>
        <v>0</v>
      </c>
      <c r="C761" s="181" t="str">
        <f>'Tab5'!D168</f>
        <v>riga 52</v>
      </c>
      <c r="D761" s="182">
        <f>'Tab5'!E168</f>
        <v>0</v>
      </c>
      <c r="E761" s="182">
        <f t="shared" si="14"/>
        <v>0</v>
      </c>
    </row>
    <row r="762" spans="1:5" ht="13.2" hidden="1">
      <c r="A762" s="181">
        <f>'Tab5'!Q169</f>
        <v>0</v>
      </c>
      <c r="B762" s="181">
        <f>'Tab5'!F169</f>
        <v>0</v>
      </c>
      <c r="C762" s="181" t="str">
        <f>'Tab5'!D169</f>
        <v>riga 53</v>
      </c>
      <c r="D762" s="182">
        <f>'Tab5'!E169</f>
        <v>0</v>
      </c>
      <c r="E762" s="182">
        <f t="shared" si="14"/>
        <v>0</v>
      </c>
    </row>
    <row r="763" spans="1:5" ht="13.2" hidden="1">
      <c r="A763" s="181">
        <f>'Tab5'!Q170</f>
        <v>0</v>
      </c>
      <c r="B763" s="181">
        <f>'Tab5'!F170</f>
        <v>0</v>
      </c>
      <c r="C763" s="181" t="str">
        <f>'Tab5'!D170</f>
        <v>riga 54</v>
      </c>
      <c r="D763" s="182">
        <f>'Tab5'!E170</f>
        <v>0</v>
      </c>
      <c r="E763" s="182">
        <f t="shared" si="14"/>
        <v>0</v>
      </c>
    </row>
    <row r="764" spans="1:5" ht="13.2" hidden="1">
      <c r="A764" s="181">
        <f>'Tab5'!Q171</f>
        <v>0</v>
      </c>
      <c r="B764" s="181">
        <f>'Tab5'!F171</f>
        <v>0</v>
      </c>
      <c r="C764" s="181" t="str">
        <f>'Tab5'!D171</f>
        <v>riga 55</v>
      </c>
      <c r="D764" s="182">
        <f>'Tab5'!E171</f>
        <v>0</v>
      </c>
      <c r="E764" s="182">
        <f t="shared" si="14"/>
        <v>0</v>
      </c>
    </row>
    <row r="765" spans="1:5" ht="13.2" hidden="1">
      <c r="A765" s="181">
        <f>'Tab5'!Q172</f>
        <v>0</v>
      </c>
      <c r="B765" s="181">
        <f>'Tab5'!F172</f>
        <v>0</v>
      </c>
      <c r="C765" s="181" t="str">
        <f>'Tab5'!D172</f>
        <v>riga 56</v>
      </c>
      <c r="D765" s="182">
        <f>'Tab5'!E172</f>
        <v>0</v>
      </c>
      <c r="E765" s="182">
        <f t="shared" si="14"/>
        <v>0</v>
      </c>
    </row>
    <row r="766" spans="1:5" ht="13.2" hidden="1">
      <c r="A766" s="181">
        <f>'Tab5'!Q173</f>
        <v>0</v>
      </c>
      <c r="B766" s="181">
        <f>'Tab5'!F173</f>
        <v>0</v>
      </c>
      <c r="C766" s="181" t="str">
        <f>'Tab5'!D173</f>
        <v>riga 57</v>
      </c>
      <c r="D766" s="182">
        <f>'Tab5'!E173</f>
        <v>0</v>
      </c>
      <c r="E766" s="182">
        <f t="shared" si="14"/>
        <v>0</v>
      </c>
    </row>
    <row r="767" spans="1:5" ht="13.2" hidden="1">
      <c r="A767" s="181">
        <f>'Tab5'!Q174</f>
        <v>0</v>
      </c>
      <c r="B767" s="181">
        <f>'Tab5'!F174</f>
        <v>0</v>
      </c>
      <c r="C767" s="181" t="str">
        <f>'Tab5'!D174</f>
        <v>riga 58</v>
      </c>
      <c r="D767" s="182">
        <f>'Tab5'!E174</f>
        <v>0</v>
      </c>
      <c r="E767" s="182">
        <f t="shared" si="14"/>
        <v>0</v>
      </c>
    </row>
    <row r="768" spans="1:5" ht="13.2" hidden="1">
      <c r="A768" s="181">
        <f>'Tab5'!Q175</f>
        <v>0</v>
      </c>
      <c r="B768" s="181">
        <f>'Tab5'!F175</f>
        <v>0</v>
      </c>
      <c r="C768" s="181" t="str">
        <f>'Tab5'!D175</f>
        <v>riga 59</v>
      </c>
      <c r="D768" s="182">
        <f>'Tab5'!E175</f>
        <v>0</v>
      </c>
      <c r="E768" s="182">
        <f t="shared" si="14"/>
        <v>0</v>
      </c>
    </row>
    <row r="769" spans="1:5" ht="13.2" hidden="1">
      <c r="A769" s="181">
        <f>'Tab5'!Q176</f>
        <v>0</v>
      </c>
      <c r="B769" s="181">
        <f>'Tab5'!F176</f>
        <v>0</v>
      </c>
      <c r="C769" s="181" t="str">
        <f>'Tab5'!D176</f>
        <v>riga 60</v>
      </c>
      <c r="D769" s="182">
        <f>'Tab5'!E176</f>
        <v>0</v>
      </c>
      <c r="E769" s="182">
        <f t="shared" si="14"/>
        <v>0</v>
      </c>
    </row>
    <row r="770" spans="1:5" ht="13.2" hidden="1">
      <c r="A770" s="181">
        <f>'Tab5'!Q177</f>
        <v>0</v>
      </c>
      <c r="B770" s="181">
        <f>'Tab5'!F177</f>
        <v>0</v>
      </c>
      <c r="C770" s="181" t="str">
        <f>'Tab5'!D177</f>
        <v>riga 61</v>
      </c>
      <c r="D770" s="182">
        <f>'Tab5'!E177</f>
        <v>0</v>
      </c>
      <c r="E770" s="182">
        <f t="shared" si="14"/>
        <v>0</v>
      </c>
    </row>
    <row r="771" spans="1:5" ht="13.2" hidden="1">
      <c r="A771" s="181">
        <f>'Tab5'!Q178</f>
        <v>0</v>
      </c>
      <c r="B771" s="181">
        <f>'Tab5'!F178</f>
        <v>0</v>
      </c>
      <c r="C771" s="181" t="str">
        <f>'Tab5'!D178</f>
        <v>riga 62</v>
      </c>
      <c r="D771" s="182">
        <f>'Tab5'!E178</f>
        <v>0</v>
      </c>
      <c r="E771" s="182">
        <f t="shared" si="14"/>
        <v>0</v>
      </c>
    </row>
    <row r="772" spans="1:5" ht="13.2" hidden="1">
      <c r="A772" s="181">
        <f>'Tab5'!Q179</f>
        <v>0</v>
      </c>
      <c r="B772" s="181">
        <f>'Tab5'!F179</f>
        <v>0</v>
      </c>
      <c r="C772" s="181" t="str">
        <f>'Tab5'!D179</f>
        <v>riga 63</v>
      </c>
      <c r="D772" s="182">
        <f>'Tab5'!E179</f>
        <v>0</v>
      </c>
      <c r="E772" s="182">
        <f t="shared" si="14"/>
        <v>0</v>
      </c>
    </row>
    <row r="773" spans="1:5" ht="13.2" hidden="1">
      <c r="A773" s="181">
        <f>'Tab5'!Q180</f>
        <v>0</v>
      </c>
      <c r="B773" s="181">
        <f>'Tab5'!F180</f>
        <v>0</v>
      </c>
      <c r="C773" s="181" t="str">
        <f>'Tab5'!D180</f>
        <v>riga 64</v>
      </c>
      <c r="D773" s="182">
        <f>'Tab5'!E180</f>
        <v>0</v>
      </c>
      <c r="E773" s="182">
        <f t="shared" si="14"/>
        <v>0</v>
      </c>
    </row>
    <row r="774" spans="1:5" ht="13.2" hidden="1">
      <c r="A774" s="181">
        <f>'Tab5'!Q181</f>
        <v>0</v>
      </c>
      <c r="B774" s="181">
        <f>'Tab5'!F181</f>
        <v>0</v>
      </c>
      <c r="C774" s="181" t="str">
        <f>'Tab5'!D181</f>
        <v>riga 65</v>
      </c>
      <c r="D774" s="182">
        <f>'Tab5'!E181</f>
        <v>0</v>
      </c>
      <c r="E774" s="182">
        <f t="shared" si="14"/>
        <v>0</v>
      </c>
    </row>
    <row r="775" spans="1:5" ht="13.2" hidden="1">
      <c r="A775" s="181">
        <f>'Tab5'!Q182</f>
        <v>0</v>
      </c>
      <c r="B775" s="181">
        <f>'Tab5'!F182</f>
        <v>0</v>
      </c>
      <c r="C775" s="181" t="str">
        <f>'Tab5'!D182</f>
        <v>riga 66</v>
      </c>
      <c r="D775" s="182">
        <f>'Tab5'!E182</f>
        <v>0</v>
      </c>
      <c r="E775" s="182">
        <f t="shared" si="14"/>
        <v>0</v>
      </c>
    </row>
    <row r="776" spans="1:5" ht="13.2" hidden="1">
      <c r="A776" s="181">
        <f>'Tab5'!Q183</f>
        <v>0</v>
      </c>
      <c r="B776" s="181">
        <f>'Tab5'!F183</f>
        <v>0</v>
      </c>
      <c r="C776" s="181" t="str">
        <f>'Tab5'!D183</f>
        <v>riga 67</v>
      </c>
      <c r="D776" s="182">
        <f>'Tab5'!E183</f>
        <v>0</v>
      </c>
      <c r="E776" s="182">
        <f t="shared" si="14"/>
        <v>0</v>
      </c>
    </row>
    <row r="777" spans="1:5" ht="13.2" hidden="1">
      <c r="A777" s="181">
        <f>'Tab5'!Q184</f>
        <v>0</v>
      </c>
      <c r="B777" s="181">
        <f>'Tab5'!F184</f>
        <v>0</v>
      </c>
      <c r="C777" s="181" t="str">
        <f>'Tab5'!D184</f>
        <v>riga 68</v>
      </c>
      <c r="D777" s="182">
        <f>'Tab5'!E184</f>
        <v>0</v>
      </c>
      <c r="E777" s="182">
        <f t="shared" si="14"/>
        <v>0</v>
      </c>
    </row>
    <row r="778" spans="1:5" ht="13.2" hidden="1">
      <c r="A778" s="181">
        <f>'Tab5'!Q185</f>
        <v>0</v>
      </c>
      <c r="B778" s="181">
        <f>'Tab5'!F185</f>
        <v>0</v>
      </c>
      <c r="C778" s="181" t="str">
        <f>'Tab5'!D185</f>
        <v>riga 69</v>
      </c>
      <c r="D778" s="182">
        <f>'Tab5'!E185</f>
        <v>0</v>
      </c>
      <c r="E778" s="182">
        <f t="shared" si="14"/>
        <v>0</v>
      </c>
    </row>
    <row r="779" spans="1:5" ht="13.2" hidden="1">
      <c r="A779" s="181">
        <f>'Tab5'!Q186</f>
        <v>0</v>
      </c>
      <c r="B779" s="181">
        <f>'Tab5'!F186</f>
        <v>0</v>
      </c>
      <c r="C779" s="181" t="str">
        <f>'Tab5'!D186</f>
        <v>riga 70</v>
      </c>
      <c r="D779" s="182">
        <f>'Tab5'!E186</f>
        <v>0</v>
      </c>
      <c r="E779" s="182">
        <f t="shared" si="14"/>
        <v>0</v>
      </c>
    </row>
    <row r="780" spans="1:5" ht="13.2" hidden="1">
      <c r="A780" s="181">
        <f>'Tab5'!Q187</f>
        <v>0</v>
      </c>
      <c r="B780" s="181">
        <f>'Tab5'!F187</f>
        <v>0</v>
      </c>
      <c r="C780" s="181" t="str">
        <f>'Tab5'!D187</f>
        <v>riga 71</v>
      </c>
      <c r="D780" s="182">
        <f>'Tab5'!E187</f>
        <v>0</v>
      </c>
      <c r="E780" s="182">
        <f t="shared" si="14"/>
        <v>0</v>
      </c>
    </row>
    <row r="781" spans="1:5" ht="13.2" hidden="1">
      <c r="A781" s="181">
        <f>'Tab5'!Q188</f>
        <v>0</v>
      </c>
      <c r="B781" s="181">
        <f>'Tab5'!F188</f>
        <v>0</v>
      </c>
      <c r="C781" s="181" t="str">
        <f>'Tab5'!D188</f>
        <v>riga 72</v>
      </c>
      <c r="D781" s="182">
        <f>'Tab5'!E188</f>
        <v>0</v>
      </c>
      <c r="E781" s="182">
        <f t="shared" si="14"/>
        <v>0</v>
      </c>
    </row>
    <row r="782" spans="1:5" ht="13.2" hidden="1">
      <c r="A782" s="181">
        <f>'Tab5'!Q189</f>
        <v>0</v>
      </c>
      <c r="B782" s="181">
        <f>'Tab5'!F189</f>
        <v>0</v>
      </c>
      <c r="C782" s="181" t="str">
        <f>'Tab5'!D189</f>
        <v>riga 73</v>
      </c>
      <c r="D782" s="182">
        <f>'Tab5'!E189</f>
        <v>0</v>
      </c>
      <c r="E782" s="182">
        <f t="shared" si="14"/>
        <v>0</v>
      </c>
    </row>
    <row r="783" spans="1:5" ht="13.2" hidden="1">
      <c r="A783" s="181">
        <f>'Tab5'!Q190</f>
        <v>0</v>
      </c>
      <c r="B783" s="181">
        <f>'Tab5'!F190</f>
        <v>0</v>
      </c>
      <c r="C783" s="181" t="str">
        <f>'Tab5'!D190</f>
        <v>riga 74</v>
      </c>
      <c r="D783" s="182">
        <f>'Tab5'!E190</f>
        <v>0</v>
      </c>
      <c r="E783" s="182">
        <f t="shared" si="14"/>
        <v>0</v>
      </c>
    </row>
    <row r="784" spans="1:5" ht="13.2" hidden="1">
      <c r="A784" s="181">
        <f>'Tab5'!Q191</f>
        <v>0</v>
      </c>
      <c r="B784" s="181">
        <f>'Tab5'!F191</f>
        <v>0</v>
      </c>
      <c r="C784" s="181" t="str">
        <f>'Tab5'!D191</f>
        <v>riga 75</v>
      </c>
      <c r="D784" s="182">
        <f>'Tab5'!E191</f>
        <v>0</v>
      </c>
      <c r="E784" s="182">
        <f t="shared" si="14"/>
        <v>0</v>
      </c>
    </row>
    <row r="785" spans="1:5" ht="13.2" hidden="1">
      <c r="A785" s="181">
        <f>'Tab5'!Q192</f>
        <v>0</v>
      </c>
      <c r="B785" s="181">
        <f>'Tab5'!F192</f>
        <v>0</v>
      </c>
      <c r="C785" s="181" t="str">
        <f>'Tab5'!D192</f>
        <v>riga 76</v>
      </c>
      <c r="D785" s="182">
        <f>'Tab5'!E192</f>
        <v>0</v>
      </c>
      <c r="E785" s="182">
        <f t="shared" si="14"/>
        <v>0</v>
      </c>
    </row>
    <row r="786" spans="1:5" ht="13.2" hidden="1">
      <c r="A786" s="181">
        <f>'Tab5'!Q193</f>
        <v>0</v>
      </c>
      <c r="B786" s="181">
        <f>'Tab5'!F193</f>
        <v>0</v>
      </c>
      <c r="C786" s="181" t="str">
        <f>'Tab5'!D193</f>
        <v>riga 77</v>
      </c>
      <c r="D786" s="182">
        <f>'Tab5'!E193</f>
        <v>0</v>
      </c>
      <c r="E786" s="182">
        <f t="shared" si="14"/>
        <v>0</v>
      </c>
    </row>
    <row r="787" spans="1:5" ht="13.2" hidden="1">
      <c r="A787" s="181">
        <f>'Tab5'!Q194</f>
        <v>0</v>
      </c>
      <c r="B787" s="181">
        <f>'Tab5'!F194</f>
        <v>0</v>
      </c>
      <c r="C787" s="181" t="str">
        <f>'Tab5'!D194</f>
        <v>riga 78</v>
      </c>
      <c r="D787" s="182">
        <f>'Tab5'!E194</f>
        <v>0</v>
      </c>
      <c r="E787" s="182">
        <f t="shared" si="14"/>
        <v>0</v>
      </c>
    </row>
    <row r="788" spans="1:5" ht="13.2" hidden="1">
      <c r="A788" s="181">
        <f>'Tab5'!Q195</f>
        <v>0</v>
      </c>
      <c r="B788" s="181">
        <f>'Tab5'!F195</f>
        <v>0</v>
      </c>
      <c r="C788" s="181" t="str">
        <f>'Tab5'!D195</f>
        <v>riga 79</v>
      </c>
      <c r="D788" s="182">
        <f>'Tab5'!E195</f>
        <v>0</v>
      </c>
      <c r="E788" s="182">
        <f t="shared" si="14"/>
        <v>0</v>
      </c>
    </row>
    <row r="789" spans="1:5" ht="13.2" hidden="1">
      <c r="A789" s="181">
        <f>'Tab5'!Q196</f>
        <v>0</v>
      </c>
      <c r="B789" s="181">
        <f>'Tab5'!F196</f>
        <v>0</v>
      </c>
      <c r="C789" s="181" t="str">
        <f>'Tab5'!D196</f>
        <v>riga 80</v>
      </c>
      <c r="D789" s="182">
        <f>'Tab5'!E196</f>
        <v>0</v>
      </c>
      <c r="E789" s="182">
        <f t="shared" si="14"/>
        <v>0</v>
      </c>
    </row>
  </sheetData>
  <autoFilter ref="A5:E789" xr:uid="{00000000-0009-0000-0000-00000F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'Tab1'!R2</f>
        <v>10 - Ada Benigna</v>
      </c>
      <c r="D1" s="189" t="s">
        <v>405</v>
      </c>
      <c r="E1" s="190">
        <f>D2+D3+D4</f>
        <v>98.000399999999999</v>
      </c>
    </row>
    <row r="2" spans="1:5" ht="15.6">
      <c r="A2" s="281" t="s">
        <v>406</v>
      </c>
      <c r="B2" s="251"/>
      <c r="C2" s="251"/>
      <c r="D2" s="191">
        <f>E147+E5+E126+E168+E194+E245+E271+E322+E423+E449+E500+E601+E632+E658+E709</f>
        <v>30.980400000000003</v>
      </c>
      <c r="E2" s="192"/>
    </row>
    <row r="3" spans="1:5" ht="15.6">
      <c r="A3" s="281" t="s">
        <v>407</v>
      </c>
      <c r="B3" s="251"/>
      <c r="C3" s="251"/>
      <c r="D3" s="191">
        <f>TOTALI!H12-D2</f>
        <v>0</v>
      </c>
      <c r="E3" s="192"/>
    </row>
    <row r="4" spans="1:5" ht="15.6">
      <c r="A4" s="282" t="s">
        <v>415</v>
      </c>
      <c r="B4" s="259"/>
      <c r="C4" s="259"/>
      <c r="D4" s="193">
        <f>TOTALI!F12+TOTALI!D12+TOTALI!E12</f>
        <v>67.02</v>
      </c>
      <c r="E4" s="194"/>
    </row>
    <row r="5" spans="1:5" ht="15.6">
      <c r="A5" s="195" t="s">
        <v>409</v>
      </c>
      <c r="B5" s="195" t="s">
        <v>410</v>
      </c>
      <c r="C5" s="196" t="str">
        <f>'Tab1'!A4</f>
        <v>Fresco tramite AEQUOS</v>
      </c>
      <c r="D5" s="197"/>
      <c r="E5" s="198">
        <f>SUM(E6:E125)</f>
        <v>25.880400000000002</v>
      </c>
    </row>
    <row r="6" spans="1:5" ht="13.2" hidden="1">
      <c r="A6" s="199">
        <f>'Tab1'!R5</f>
        <v>0</v>
      </c>
      <c r="B6" s="199" t="str">
        <f>'Tab1'!F5</f>
        <v>KG</v>
      </c>
      <c r="C6" s="199" t="str">
        <f>'Tab1'!D5</f>
        <v>ARANCE VALENCIA  CALIBRO 10 - Agrinova</v>
      </c>
      <c r="D6" s="200">
        <f>'Tab1'!E5</f>
        <v>1</v>
      </c>
      <c r="E6" s="201">
        <f t="shared" ref="E6:E125" si="0">A6*D6</f>
        <v>0</v>
      </c>
    </row>
    <row r="7" spans="1:5" ht="13.2">
      <c r="A7" s="199">
        <f>'Tab1'!R6</f>
        <v>1.04</v>
      </c>
      <c r="B7" s="199" t="str">
        <f>'Tab1'!F6</f>
        <v>KG</v>
      </c>
      <c r="C7" s="199" t="str">
        <f>'Tab1'!D6</f>
        <v>BANANE BIO EQUO ALTROMERCATO - CTM Agrofair</v>
      </c>
      <c r="D7" s="200">
        <f>'Tab1'!E6</f>
        <v>1.9</v>
      </c>
      <c r="E7" s="201">
        <f t="shared" si="0"/>
        <v>1.976</v>
      </c>
    </row>
    <row r="8" spans="1:5" ht="13.2" hidden="1">
      <c r="A8" s="199">
        <f>'Tab1'!R7</f>
        <v>0</v>
      </c>
      <c r="B8" s="199" t="str">
        <f>'Tab1'!F7</f>
        <v>KG</v>
      </c>
      <c r="C8" s="199" t="str">
        <f>'Tab1'!D7</f>
        <v>FRAGOLE - Lunella - pesare</v>
      </c>
      <c r="D8" s="200">
        <f>'Tab1'!E7</f>
        <v>5.3</v>
      </c>
      <c r="E8" s="201">
        <f t="shared" si="0"/>
        <v>0</v>
      </c>
    </row>
    <row r="9" spans="1:5" ht="13.2" hidden="1">
      <c r="A9" s="199">
        <f>'Tab1'!R8</f>
        <v>0</v>
      </c>
      <c r="B9" s="199" t="str">
        <f>'Tab1'!F8</f>
        <v>KG</v>
      </c>
      <c r="C9" s="199" t="str">
        <f>'Tab1'!D8</f>
        <v>KIWI 2Âª scelta - Roncaglia</v>
      </c>
      <c r="D9" s="200">
        <f>'Tab1'!E8</f>
        <v>1.65</v>
      </c>
      <c r="E9" s="201">
        <f t="shared" si="0"/>
        <v>0</v>
      </c>
    </row>
    <row r="10" spans="1:5" ht="13.2" hidden="1">
      <c r="A10" s="199">
        <f>'Tab1'!R9</f>
        <v>0</v>
      </c>
      <c r="B10" s="199" t="str">
        <f>'Tab1'!F9</f>
        <v>KG</v>
      </c>
      <c r="C10" s="199" t="str">
        <f>'Tab1'!D9</f>
        <v>LIMONE PRIMOFIORE - Agrinova</v>
      </c>
      <c r="D10" s="200">
        <f>'Tab1'!E9</f>
        <v>1.5</v>
      </c>
      <c r="E10" s="201">
        <f t="shared" si="0"/>
        <v>0</v>
      </c>
    </row>
    <row r="11" spans="1:5" ht="13.2" hidden="1">
      <c r="A11" s="199">
        <f>'Tab1'!R10</f>
        <v>0</v>
      </c>
      <c r="B11" s="199" t="str">
        <f>'Tab1'!F10</f>
        <v>KG</v>
      </c>
      <c r="C11" s="199" t="str">
        <f>'Tab1'!D10</f>
        <v>MELE BRAEBURN - Rampanelli</v>
      </c>
      <c r="D11" s="200">
        <f>'Tab1'!E10</f>
        <v>1.8</v>
      </c>
      <c r="E11" s="201">
        <f t="shared" si="0"/>
        <v>0</v>
      </c>
    </row>
    <row r="12" spans="1:5" ht="13.2">
      <c r="A12" s="199">
        <f>'Tab1'!R11</f>
        <v>1</v>
      </c>
      <c r="B12" s="199" t="str">
        <f>'Tab1'!F11</f>
        <v>KG</v>
      </c>
      <c r="C12" s="199" t="str">
        <f>'Tab1'!D11</f>
        <v>MELE CRIMSON CRISP - Roncaglia</v>
      </c>
      <c r="D12" s="200">
        <f>'Tab1'!E11</f>
        <v>1.55</v>
      </c>
      <c r="E12" s="201">
        <f t="shared" si="0"/>
        <v>1.55</v>
      </c>
    </row>
    <row r="13" spans="1:5" ht="13.2" hidden="1">
      <c r="A13" s="199">
        <f>'Tab1'!R12</f>
        <v>0</v>
      </c>
      <c r="B13" s="199" t="str">
        <f>'Tab1'!F12</f>
        <v>KG</v>
      </c>
      <c r="C13" s="199" t="str">
        <f>'Tab1'!D12</f>
        <v>POMPELMO STAR RUBY - Agrinova</v>
      </c>
      <c r="D13" s="200">
        <f>'Tab1'!E12</f>
        <v>1.85</v>
      </c>
      <c r="E13" s="201">
        <f t="shared" si="0"/>
        <v>0</v>
      </c>
    </row>
    <row r="14" spans="1:5" ht="13.2" hidden="1">
      <c r="A14" s="199">
        <f>'Tab1'!R13</f>
        <v>0</v>
      </c>
      <c r="B14" s="199" t="str">
        <f>'Tab1'!F13</f>
        <v>PZ</v>
      </c>
      <c r="C14" s="199" t="str">
        <f>'Tab1'!D13</f>
        <v>CACIOTTINA BIANCA 500 gr. incartata - Tomasoni - pesare</v>
      </c>
      <c r="D14" s="200">
        <f>'Tab1'!E13</f>
        <v>10.6</v>
      </c>
      <c r="E14" s="201">
        <f t="shared" si="0"/>
        <v>0</v>
      </c>
    </row>
    <row r="15" spans="1:5" ht="13.2" hidden="1">
      <c r="A15" s="199">
        <f>'Tab1'!R14</f>
        <v>0</v>
      </c>
      <c r="B15" s="199" t="str">
        <f>'Tab1'!F14</f>
        <v>PZ</v>
      </c>
      <c r="C15" s="199" t="str">
        <f>'Tab1'!D14</f>
        <v>CACIOTTINA CON PEPERONCINO 500 gr. incartata - Tomasoni - pesare</v>
      </c>
      <c r="D15" s="200">
        <f>'Tab1'!E14</f>
        <v>10.8</v>
      </c>
      <c r="E15" s="201">
        <f t="shared" si="0"/>
        <v>0</v>
      </c>
    </row>
    <row r="16" spans="1:5" ht="13.2" hidden="1">
      <c r="A16" s="199">
        <f>'Tab1'!R15</f>
        <v>0</v>
      </c>
      <c r="B16" s="199" t="str">
        <f>'Tab1'!F15</f>
        <v>PZ</v>
      </c>
      <c r="C16" s="199" t="str">
        <f>'Tab1'!D15</f>
        <v>GORGONZOLA 300 gr. in atm - Tomasoni - pesare</v>
      </c>
      <c r="D16" s="200">
        <f>'Tab1'!E15</f>
        <v>13</v>
      </c>
      <c r="E16" s="201">
        <f t="shared" si="0"/>
        <v>0</v>
      </c>
    </row>
    <row r="17" spans="1:5" ht="13.2" hidden="1">
      <c r="A17" s="199">
        <f>'Tab1'!R16</f>
        <v>0</v>
      </c>
      <c r="B17" s="199" t="str">
        <f>'Tab1'!F16</f>
        <v>PZ</v>
      </c>
      <c r="C17" s="199" t="str">
        <f>'Tab1'!D16</f>
        <v>GRANA PADANO 500 gr. sottovuoto 12 mesi - Tomasoni - pesare</v>
      </c>
      <c r="D17" s="200">
        <f>'Tab1'!E16</f>
        <v>13.7</v>
      </c>
      <c r="E17" s="201">
        <f t="shared" si="0"/>
        <v>0</v>
      </c>
    </row>
    <row r="18" spans="1:5" ht="13.2" hidden="1">
      <c r="A18" s="199">
        <f>'Tab1'!R17</f>
        <v>0</v>
      </c>
      <c r="B18" s="199" t="str">
        <f>'Tab1'!F17</f>
        <v>PZ</v>
      </c>
      <c r="C18" s="199" t="str">
        <f>'Tab1'!D17</f>
        <v>GRANA PADANO 500 gr. sottovuoto 24 mesi - Tomasoni - pesare</v>
      </c>
      <c r="D18" s="200">
        <f>'Tab1'!E17</f>
        <v>15</v>
      </c>
      <c r="E18" s="201">
        <f t="shared" si="0"/>
        <v>0</v>
      </c>
    </row>
    <row r="19" spans="1:5" ht="13.2" hidden="1">
      <c r="A19" s="199">
        <f>'Tab1'!R18</f>
        <v>0</v>
      </c>
      <c r="B19" s="199" t="str">
        <f>'Tab1'!F18</f>
        <v>KG</v>
      </c>
      <c r="C19" s="199" t="str">
        <f>'Tab1'!D18</f>
        <v>ASPARAGI - Biokarpoj - pesare</v>
      </c>
      <c r="D19" s="200">
        <f>'Tab1'!E18</f>
        <v>6.4</v>
      </c>
      <c r="E19" s="201">
        <f t="shared" si="0"/>
        <v>0</v>
      </c>
    </row>
    <row r="20" spans="1:5" ht="13.2">
      <c r="A20" s="199">
        <f>'Tab1'!R19</f>
        <v>1.1100000000000001</v>
      </c>
      <c r="B20" s="199" t="str">
        <f>'Tab1'!F19</f>
        <v>KG</v>
      </c>
      <c r="C20" s="199" t="str">
        <f>'Tab1'!D19</f>
        <v>ASPARAGINA- Biokarpoj - pesare</v>
      </c>
      <c r="D20" s="200">
        <f>'Tab1'!E19</f>
        <v>5.2</v>
      </c>
      <c r="E20" s="201">
        <f t="shared" si="0"/>
        <v>5.7720000000000011</v>
      </c>
    </row>
    <row r="21" spans="1:5" ht="13.2" hidden="1">
      <c r="A21" s="199">
        <f>'Tab1'!R20</f>
        <v>0</v>
      </c>
      <c r="B21" s="199" t="str">
        <f>'Tab1'!F20</f>
        <v>KG</v>
      </c>
      <c r="C21" s="199" t="str">
        <f>'Tab1'!D20</f>
        <v>BIETOLE -  Claudio Bianchi</v>
      </c>
      <c r="D21" s="200">
        <f>'Tab1'!E20</f>
        <v>1.7</v>
      </c>
      <c r="E21" s="201">
        <f t="shared" si="0"/>
        <v>0</v>
      </c>
    </row>
    <row r="22" spans="1:5" ht="13.2" hidden="1">
      <c r="A22" s="199">
        <f>'Tab1'!R21</f>
        <v>0</v>
      </c>
      <c r="B22" s="199" t="str">
        <f>'Tab1'!F21</f>
        <v>KG</v>
      </c>
      <c r="C22" s="199" t="str">
        <f>'Tab1'!D21</f>
        <v>CARCIOFO VIOLETTO - Agrinova - pesare</v>
      </c>
      <c r="D22" s="200">
        <f>'Tab1'!E21</f>
        <v>2.6</v>
      </c>
      <c r="E22" s="201">
        <f t="shared" si="0"/>
        <v>0</v>
      </c>
    </row>
    <row r="23" spans="1:5" ht="13.2">
      <c r="A23" s="199">
        <f>'Tab1'!R22</f>
        <v>0.38500000000000001</v>
      </c>
      <c r="B23" s="199" t="str">
        <f>'Tab1'!F22</f>
        <v>KG</v>
      </c>
      <c r="C23" s="199" t="str">
        <f>'Tab1'!D22</f>
        <v>CAROTE - Deltabio</v>
      </c>
      <c r="D23" s="200">
        <f>'Tab1'!E22</f>
        <v>1.4</v>
      </c>
      <c r="E23" s="201">
        <f t="shared" si="0"/>
        <v>0.53899999999999992</v>
      </c>
    </row>
    <row r="24" spans="1:5" ht="13.2" hidden="1">
      <c r="A24" s="199">
        <f>'Tab1'!R23</f>
        <v>0</v>
      </c>
      <c r="B24" s="199" t="str">
        <f>'Tab1'!F23</f>
        <v>KG</v>
      </c>
      <c r="C24" s="199" t="str">
        <f>'Tab1'!D23</f>
        <v>CAVOLO CAPPUCCIO BIANCO - Coop Sociale AretÃ¨</v>
      </c>
      <c r="D24" s="200">
        <f>'Tab1'!E23</f>
        <v>1.8</v>
      </c>
      <c r="E24" s="201">
        <f t="shared" si="0"/>
        <v>0</v>
      </c>
    </row>
    <row r="25" spans="1:5" ht="13.2" hidden="1">
      <c r="A25" s="199">
        <f>'Tab1'!R24</f>
        <v>0</v>
      </c>
      <c r="B25" s="199" t="str">
        <f>'Tab1'!F24</f>
        <v>KG</v>
      </c>
      <c r="C25" s="199" t="str">
        <f>'Tab1'!D24</f>
        <v>CICORIA PUGLIESE (PUNTARELLE) - Lunella</v>
      </c>
      <c r="D25" s="200">
        <f>'Tab1'!E24</f>
        <v>1.8</v>
      </c>
      <c r="E25" s="201">
        <f t="shared" si="0"/>
        <v>0</v>
      </c>
    </row>
    <row r="26" spans="1:5" ht="13.2" hidden="1">
      <c r="A26" s="199">
        <f>'Tab1'!R25</f>
        <v>0</v>
      </c>
      <c r="B26" s="199" t="str">
        <f>'Tab1'!F25</f>
        <v>KG</v>
      </c>
      <c r="C26" s="199" t="str">
        <f>'Tab1'!D25</f>
        <v>CIME DI RAPA - Lunella</v>
      </c>
      <c r="D26" s="200">
        <f>'Tab1'!E25</f>
        <v>2.0499999999999998</v>
      </c>
      <c r="E26" s="201">
        <f t="shared" si="0"/>
        <v>0</v>
      </c>
    </row>
    <row r="27" spans="1:5" ht="13.2" hidden="1">
      <c r="A27" s="199">
        <f>'Tab1'!R26</f>
        <v>0</v>
      </c>
      <c r="B27" s="199" t="str">
        <f>'Tab1'!F26</f>
        <v>KG</v>
      </c>
      <c r="C27" s="199" t="str">
        <f>'Tab1'!D26</f>
        <v>ERBETTE - Bonatti Fiorenzo</v>
      </c>
      <c r="D27" s="200">
        <f>'Tab1'!E26</f>
        <v>1.9</v>
      </c>
      <c r="E27" s="201">
        <f t="shared" si="0"/>
        <v>0</v>
      </c>
    </row>
    <row r="28" spans="1:5" ht="13.2">
      <c r="A28" s="199">
        <f>'Tab1'!R27</f>
        <v>1.085</v>
      </c>
      <c r="B28" s="199" t="str">
        <f>'Tab1'!F27</f>
        <v>KG</v>
      </c>
      <c r="C28" s="199" t="str">
        <f>'Tab1'!D27</f>
        <v>FINOCCHI - Coop.Sociale AretÃ¨</v>
      </c>
      <c r="D28" s="200">
        <f>'Tab1'!E27</f>
        <v>2</v>
      </c>
      <c r="E28" s="201">
        <f t="shared" si="0"/>
        <v>2.17</v>
      </c>
    </row>
    <row r="29" spans="1:5" ht="13.2" hidden="1">
      <c r="A29" s="199">
        <f>'Tab1'!R28</f>
        <v>0</v>
      </c>
      <c r="B29" s="199" t="str">
        <f>'Tab1'!F28</f>
        <v>PZ</v>
      </c>
      <c r="C29" s="199" t="str">
        <f>'Tab1'!D28</f>
        <v>FUNGHI FRESCHI SHITAKE Sacchetto 340/350gr. - Daniela Taroni</v>
      </c>
      <c r="D29" s="200">
        <f>'Tab1'!E28</f>
        <v>5.9</v>
      </c>
      <c r="E29" s="201">
        <f t="shared" si="0"/>
        <v>0</v>
      </c>
    </row>
    <row r="30" spans="1:5" ht="13.2" hidden="1">
      <c r="A30" s="199">
        <f>'Tab1'!R29</f>
        <v>0</v>
      </c>
      <c r="B30" s="199" t="str">
        <f>'Tab1'!F29</f>
        <v>KG</v>
      </c>
      <c r="C30" s="199" t="str">
        <f>'Tab1'!D29</f>
        <v>LATTUGA CANASTA - Bonatti Fiorenzo</v>
      </c>
      <c r="D30" s="200">
        <f>'Tab1'!E29</f>
        <v>2</v>
      </c>
      <c r="E30" s="201">
        <f t="shared" si="0"/>
        <v>0</v>
      </c>
    </row>
    <row r="31" spans="1:5" ht="13.2" hidden="1">
      <c r="A31" s="199">
        <f>'Tab1'!R30</f>
        <v>0</v>
      </c>
      <c r="B31" s="199" t="str">
        <f>'Tab1'!F30</f>
        <v>KG</v>
      </c>
      <c r="C31" s="199" t="str">
        <f>'Tab1'!D30</f>
        <v>LATTUGA GENTILE - L' ambiente Naturale</v>
      </c>
      <c r="D31" s="200">
        <f>'Tab1'!E30</f>
        <v>2.15</v>
      </c>
      <c r="E31" s="201">
        <f t="shared" si="0"/>
        <v>0</v>
      </c>
    </row>
    <row r="32" spans="1:5" ht="13.2" hidden="1">
      <c r="A32" s="199">
        <f>'Tab1'!R31</f>
        <v>0</v>
      </c>
      <c r="B32" s="199" t="str">
        <f>'Tab1'!F31</f>
        <v>KG</v>
      </c>
      <c r="C32" s="199" t="str">
        <f>'Tab1'!D31</f>
        <v>MELANZANE - Lunella</v>
      </c>
      <c r="D32" s="200">
        <f>'Tab1'!E31</f>
        <v>2.0499999999999998</v>
      </c>
      <c r="E32" s="201">
        <f t="shared" si="0"/>
        <v>0</v>
      </c>
    </row>
    <row r="33" spans="1:5" ht="13.2">
      <c r="A33" s="199">
        <f>'Tab1'!R32</f>
        <v>1.1419999999999999</v>
      </c>
      <c r="B33" s="199" t="str">
        <f>'Tab1'!F32</f>
        <v>KG</v>
      </c>
      <c r="C33" s="199" t="str">
        <f>'Tab1'!D32</f>
        <v>POMODORO CILIEGINO A GRAPPOLO - Agrinova</v>
      </c>
      <c r="D33" s="200">
        <f>'Tab1'!E32</f>
        <v>3.2</v>
      </c>
      <c r="E33" s="201">
        <f t="shared" si="0"/>
        <v>3.6543999999999999</v>
      </c>
    </row>
    <row r="34" spans="1:5" ht="13.2" hidden="1">
      <c r="A34" s="199">
        <f>'Tab1'!R33</f>
        <v>0</v>
      </c>
      <c r="B34" s="199" t="str">
        <f>'Tab1'!F33</f>
        <v>KG</v>
      </c>
      <c r="C34" s="199" t="str">
        <f>'Tab1'!D33</f>
        <v>POMODORO INSALATARO COSTOLUTO - Coop.Sociale AretÃ¨</v>
      </c>
      <c r="D34" s="200">
        <f>'Tab1'!E33</f>
        <v>3</v>
      </c>
      <c r="E34" s="201">
        <f t="shared" si="0"/>
        <v>0</v>
      </c>
    </row>
    <row r="35" spans="1:5" ht="13.2" hidden="1">
      <c r="A35" s="199">
        <f>'Tab1'!R34</f>
        <v>0</v>
      </c>
      <c r="B35" s="199" t="str">
        <f>'Tab1'!F34</f>
        <v>KG</v>
      </c>
      <c r="C35" s="199" t="str">
        <f>'Tab1'!D34</f>
        <v>POMODORO TONDO A GRAPPOLO - Agrinova</v>
      </c>
      <c r="D35" s="200">
        <f>'Tab1'!E34</f>
        <v>2.7</v>
      </c>
      <c r="E35" s="201">
        <f t="shared" si="0"/>
        <v>0</v>
      </c>
    </row>
    <row r="36" spans="1:5" ht="13.2" hidden="1">
      <c r="A36" s="199">
        <f>'Tab1'!R35</f>
        <v>0</v>
      </c>
      <c r="B36" s="199" t="str">
        <f>'Tab1'!F35</f>
        <v>KG</v>
      </c>
      <c r="C36" s="199" t="str">
        <f>'Tab1'!D35</f>
        <v>SPINACI - Claudio Bianchi</v>
      </c>
      <c r="D36" s="200">
        <f>'Tab1'!E35</f>
        <v>3.4</v>
      </c>
      <c r="E36" s="201">
        <f t="shared" si="0"/>
        <v>0</v>
      </c>
    </row>
    <row r="37" spans="1:5" ht="13.2" hidden="1">
      <c r="A37" s="199">
        <f>'Tab1'!R36</f>
        <v>0</v>
      </c>
      <c r="B37" s="199" t="str">
        <f>'Tab1'!F36</f>
        <v>PZ</v>
      </c>
      <c r="C37" s="199" t="str">
        <f>'Tab1'!D36</f>
        <v>ZUCCA IRON CUP - Az. agr. Giarone</v>
      </c>
      <c r="D37" s="200">
        <f>'Tab1'!E36</f>
        <v>1.4</v>
      </c>
      <c r="E37" s="201">
        <f t="shared" si="0"/>
        <v>0</v>
      </c>
    </row>
    <row r="38" spans="1:5" ht="13.2">
      <c r="A38" s="199">
        <f>'Tab1'!R37</f>
        <v>0.51</v>
      </c>
      <c r="B38" s="199" t="str">
        <f>'Tab1'!F37</f>
        <v>KG</v>
      </c>
      <c r="C38" s="199" t="str">
        <f>'Tab1'!D37</f>
        <v>ZUCCHINE - Lunella</v>
      </c>
      <c r="D38" s="200">
        <f>'Tab1'!E37</f>
        <v>1.9</v>
      </c>
      <c r="E38" s="201">
        <f t="shared" si="0"/>
        <v>0.96899999999999997</v>
      </c>
    </row>
    <row r="39" spans="1:5" ht="13.2" hidden="1">
      <c r="A39" s="199">
        <f>'Tab1'!R38</f>
        <v>0</v>
      </c>
      <c r="B39" s="199" t="str">
        <f>'Tab1'!F38</f>
        <v>PZ</v>
      </c>
      <c r="C39" s="199" t="str">
        <f>'Tab1'!D38</f>
        <v>MANDORLE CON GUSCIO kg. 1 - Serra di Mezzo</v>
      </c>
      <c r="D39" s="200">
        <f>'Tab1'!E38</f>
        <v>3.8</v>
      </c>
      <c r="E39" s="201">
        <f t="shared" si="0"/>
        <v>0</v>
      </c>
    </row>
    <row r="40" spans="1:5" ht="13.2" hidden="1">
      <c r="A40" s="199">
        <f>'Tab1'!R39</f>
        <v>0</v>
      </c>
      <c r="B40" s="199" t="str">
        <f>'Tab1'!F39</f>
        <v>PZ</v>
      </c>
      <c r="C40" s="199" t="str">
        <f>'Tab1'!D39</f>
        <v>MANDORLE SGUSCIATE gr. 500 - Serra di Mezzo</v>
      </c>
      <c r="D40" s="200">
        <f>'Tab1'!E39</f>
        <v>6.3</v>
      </c>
      <c r="E40" s="201">
        <f t="shared" si="0"/>
        <v>0</v>
      </c>
    </row>
    <row r="41" spans="1:5" ht="13.2" hidden="1">
      <c r="A41" s="199">
        <f>'Tab1'!R40</f>
        <v>0</v>
      </c>
      <c r="B41" s="199" t="str">
        <f>'Tab1'!F40</f>
        <v>PZ</v>
      </c>
      <c r="C41" s="199" t="str">
        <f>'Tab1'!D40</f>
        <v>NOCCIOLE SGUSCIATE E TOSTATE gr. 250 - Parano</v>
      </c>
      <c r="D41" s="200">
        <f>'Tab1'!E40</f>
        <v>4.8</v>
      </c>
      <c r="E41" s="201">
        <f t="shared" si="0"/>
        <v>0</v>
      </c>
    </row>
    <row r="42" spans="1:5" ht="13.2" hidden="1">
      <c r="A42" s="199">
        <f>'Tab1'!R41</f>
        <v>0</v>
      </c>
      <c r="B42" s="199" t="str">
        <f>'Tab1'!F41</f>
        <v>KG</v>
      </c>
      <c r="C42" s="199" t="str">
        <f>'Tab1'!D41</f>
        <v>NOCI GRENOBLE cal. 32/34 - 5kg - Coop Sociale AretÃ¨</v>
      </c>
      <c r="D42" s="200">
        <f>'Tab1'!E41</f>
        <v>6.2</v>
      </c>
      <c r="E42" s="201">
        <f t="shared" si="0"/>
        <v>0</v>
      </c>
    </row>
    <row r="43" spans="1:5" ht="13.2" hidden="1">
      <c r="A43" s="199">
        <f>'Tab1'!R42</f>
        <v>0</v>
      </c>
      <c r="B43" s="199" t="str">
        <f>'Tab1'!F42</f>
        <v>PZ</v>
      </c>
      <c r="C43" s="199" t="str">
        <f>'Tab1'!D42</f>
        <v>RISO BALDO BIANCO KG. 1 - Terre di Lomellina</v>
      </c>
      <c r="D43" s="200">
        <f>'Tab1'!E42</f>
        <v>3.7</v>
      </c>
      <c r="E43" s="201">
        <f t="shared" si="0"/>
        <v>0</v>
      </c>
    </row>
    <row r="44" spans="1:5" ht="13.2" hidden="1">
      <c r="A44" s="199">
        <f>'Tab1'!R43</f>
        <v>0</v>
      </c>
      <c r="B44" s="199" t="str">
        <f>'Tab1'!F43</f>
        <v>PZ</v>
      </c>
      <c r="C44" s="199" t="str">
        <f>'Tab1'!D43</f>
        <v>RISO BALDO INTEGRALE KG. 1 - Terre di Lomellina</v>
      </c>
      <c r="D44" s="200">
        <f>'Tab1'!E43</f>
        <v>3.6</v>
      </c>
      <c r="E44" s="201">
        <f t="shared" si="0"/>
        <v>0</v>
      </c>
    </row>
    <row r="45" spans="1:5" ht="13.2" hidden="1">
      <c r="A45" s="199">
        <f>'Tab1'!R44</f>
        <v>0</v>
      </c>
      <c r="B45" s="199" t="str">
        <f>'Tab1'!F44</f>
        <v>PZ</v>
      </c>
      <c r="C45" s="199" t="str">
        <f>'Tab1'!D44</f>
        <v>RISO CARNAROLI BIANCO KG. 1 - Az. Agr. Di Rovasenda</v>
      </c>
      <c r="D45" s="200">
        <f>'Tab1'!E44</f>
        <v>4.2</v>
      </c>
      <c r="E45" s="201">
        <f t="shared" si="0"/>
        <v>0</v>
      </c>
    </row>
    <row r="46" spans="1:5" ht="13.2" hidden="1">
      <c r="A46" s="199">
        <f>'Tab1'!R45</f>
        <v>0</v>
      </c>
      <c r="B46" s="199" t="str">
        <f>'Tab1'!F45</f>
        <v>PZ</v>
      </c>
      <c r="C46" s="199" t="str">
        <f>'Tab1'!D45</f>
        <v>RISO CARNAROLI INTEGRALE KG. 1 - Az. Agr. Di Rovasenda</v>
      </c>
      <c r="D46" s="200">
        <f>'Tab1'!E45</f>
        <v>4.0999999999999996</v>
      </c>
      <c r="E46" s="201">
        <f t="shared" si="0"/>
        <v>0</v>
      </c>
    </row>
    <row r="47" spans="1:5" ht="13.2" hidden="1">
      <c r="A47" s="199">
        <f>'Tab1'!R46</f>
        <v>0</v>
      </c>
      <c r="B47" s="199" t="str">
        <f>'Tab1'!F46</f>
        <v>PZ</v>
      </c>
      <c r="C47" s="199" t="str">
        <f>'Tab1'!D46</f>
        <v>RISO ROSA MARCHETTI BIANCO KG. 1 - Az. Agr. Di Rovasenda</v>
      </c>
      <c r="D47" s="200">
        <f>'Tab1'!E46</f>
        <v>3.6</v>
      </c>
      <c r="E47" s="201">
        <f t="shared" si="0"/>
        <v>0</v>
      </c>
    </row>
    <row r="48" spans="1:5" ht="13.2" hidden="1">
      <c r="A48" s="199">
        <f>'Tab1'!R47</f>
        <v>0</v>
      </c>
      <c r="B48" s="199" t="str">
        <f>'Tab1'!F47</f>
        <v>PZ</v>
      </c>
      <c r="C48" s="199" t="str">
        <f>'Tab1'!D47</f>
        <v>RISO ROSA MARCHETTI INTEGRALE KG. 1 - Az. Agr. Di Rovasenda</v>
      </c>
      <c r="D48" s="200">
        <f>'Tab1'!E47</f>
        <v>3.3</v>
      </c>
      <c r="E48" s="201">
        <f t="shared" si="0"/>
        <v>0</v>
      </c>
    </row>
    <row r="49" spans="1:5" ht="13.2" hidden="1">
      <c r="A49" s="199">
        <f>'Tab1'!R48</f>
        <v>0</v>
      </c>
      <c r="B49" s="199" t="str">
        <f>'Tab1'!F48</f>
        <v>PZ</v>
      </c>
      <c r="C49" s="199" t="str">
        <f>'Tab1'!D48</f>
        <v>RISO ROSA MARCHETTI SEMINTEGRALE KG. 1 - Az. Agr. Di Rovasenda</v>
      </c>
      <c r="D49" s="200">
        <f>'Tab1'!E48</f>
        <v>3.3</v>
      </c>
      <c r="E49" s="201">
        <f t="shared" si="0"/>
        <v>0</v>
      </c>
    </row>
    <row r="50" spans="1:5" ht="13.2" hidden="1">
      <c r="A50" s="199">
        <f>'Tab1'!R49</f>
        <v>0</v>
      </c>
      <c r="B50" s="199" t="str">
        <f>'Tab1'!F49</f>
        <v>PZ</v>
      </c>
      <c r="C50" s="199" t="str">
        <f>'Tab1'!D49</f>
        <v>FAGIOLI BORLOTTI SECCHI 900 gr. - Terre di Lomellina</v>
      </c>
      <c r="D50" s="200">
        <f>'Tab1'!E49</f>
        <v>4.3</v>
      </c>
      <c r="E50" s="201">
        <f t="shared" si="0"/>
        <v>0</v>
      </c>
    </row>
    <row r="51" spans="1:5" ht="13.2" hidden="1">
      <c r="A51" s="199">
        <f>'Tab1'!R50</f>
        <v>0</v>
      </c>
      <c r="B51" s="199" t="str">
        <f>'Tab1'!F50</f>
        <v>PZ</v>
      </c>
      <c r="C51" s="199" t="str">
        <f>'Tab1'!D50</f>
        <v>LENTICCHIE conf. gr. 500 - Terra e Cielo</v>
      </c>
      <c r="D51" s="200">
        <f>'Tab1'!E50</f>
        <v>2.6</v>
      </c>
      <c r="E51" s="201">
        <f t="shared" si="0"/>
        <v>0</v>
      </c>
    </row>
    <row r="52" spans="1:5" ht="13.2" hidden="1">
      <c r="A52" s="199">
        <f>'Tab1'!R51</f>
        <v>0</v>
      </c>
      <c r="B52" s="199" t="str">
        <f>'Tab1'!F51</f>
        <v>PZ</v>
      </c>
      <c r="C52" s="199" t="str">
        <f>'Tab1'!D51</f>
        <v>COMPOSTA DI MIRTLLI SENZA ZUCCHERO - GR. 330 - BioTrentino</v>
      </c>
      <c r="D52" s="200">
        <f>'Tab1'!E51</f>
        <v>3.6</v>
      </c>
      <c r="E52" s="201">
        <f t="shared" si="0"/>
        <v>0</v>
      </c>
    </row>
    <row r="53" spans="1:5" ht="13.2" hidden="1">
      <c r="A53" s="199">
        <f>'Tab1'!R52</f>
        <v>0</v>
      </c>
      <c r="B53" s="199" t="str">
        <f>'Tab1'!F52</f>
        <v>PZ</v>
      </c>
      <c r="C53" s="199" t="str">
        <f>'Tab1'!D52</f>
        <v>MIELE DI ACACIA 1 KG. - Medina Daniela</v>
      </c>
      <c r="D53" s="200">
        <f>'Tab1'!E52</f>
        <v>14.9</v>
      </c>
      <c r="E53" s="201">
        <f t="shared" si="0"/>
        <v>0</v>
      </c>
    </row>
    <row r="54" spans="1:5" ht="13.2" hidden="1">
      <c r="A54" s="199">
        <f>'Tab1'!R53</f>
        <v>0</v>
      </c>
      <c r="B54" s="199" t="str">
        <f>'Tab1'!F53</f>
        <v>PZ</v>
      </c>
      <c r="C54" s="199" t="str">
        <f>'Tab1'!D53</f>
        <v>MIELE DI CASTAGNO 500 gr. - Il Sentiero Coop.</v>
      </c>
      <c r="D54" s="200">
        <f>'Tab1'!E53</f>
        <v>5.5</v>
      </c>
      <c r="E54" s="201">
        <f t="shared" si="0"/>
        <v>0</v>
      </c>
    </row>
    <row r="55" spans="1:5" ht="13.2" hidden="1">
      <c r="A55" s="199">
        <f>'Tab1'!R54</f>
        <v>0</v>
      </c>
      <c r="B55" s="199" t="str">
        <f>'Tab1'!F54</f>
        <v>PZ</v>
      </c>
      <c r="C55" s="199" t="str">
        <f>'Tab1'!D54</f>
        <v>MIELE DI TIGLIO 1 kg. - Il Sentiero Coop.</v>
      </c>
      <c r="D55" s="200">
        <f>'Tab1'!E54</f>
        <v>10.8</v>
      </c>
      <c r="E55" s="201">
        <f t="shared" si="0"/>
        <v>0</v>
      </c>
    </row>
    <row r="56" spans="1:5" ht="13.2" hidden="1">
      <c r="A56" s="199">
        <f>'Tab1'!R55</f>
        <v>0</v>
      </c>
      <c r="B56" s="199" t="str">
        <f>'Tab1'!F55</f>
        <v>PZ</v>
      </c>
      <c r="C56" s="199" t="str">
        <f>'Tab1'!D55</f>
        <v>MIELE MILLEFIORI DELLE PREALPI LOMBARDE 500 gr. - Il Sentiero Coop</v>
      </c>
      <c r="D56" s="200">
        <f>'Tab1'!E55</f>
        <v>5.0999999999999996</v>
      </c>
      <c r="E56" s="201">
        <f t="shared" si="0"/>
        <v>0</v>
      </c>
    </row>
    <row r="57" spans="1:5" ht="13.2" hidden="1">
      <c r="A57" s="199">
        <f>'Tab1'!R56</f>
        <v>0</v>
      </c>
      <c r="B57" s="199" t="str">
        <f>'Tab1'!F56</f>
        <v>PZ</v>
      </c>
      <c r="C57" s="199" t="str">
        <f>'Tab1'!D56</f>
        <v>DADO VEGETALE gr. 220 - Rob del Bosco</v>
      </c>
      <c r="D57" s="200">
        <f>'Tab1'!E56</f>
        <v>2.6</v>
      </c>
      <c r="E57" s="201">
        <f t="shared" si="0"/>
        <v>0</v>
      </c>
    </row>
    <row r="58" spans="1:5" ht="13.2">
      <c r="A58" s="199">
        <f>'Tab1'!R57</f>
        <v>3</v>
      </c>
      <c r="B58" s="199" t="str">
        <f>'Tab1'!F57</f>
        <v>PZ</v>
      </c>
      <c r="C58" s="199" t="str">
        <f>'Tab1'!D57</f>
        <v>PASSATA EXTRA DI POMODORO BIODINAMICA ML.700 - Lunella</v>
      </c>
      <c r="D58" s="200">
        <f>'Tab1'!E57</f>
        <v>2.2999999999999998</v>
      </c>
      <c r="E58" s="201">
        <f t="shared" si="0"/>
        <v>6.8999999999999995</v>
      </c>
    </row>
    <row r="59" spans="1:5" ht="13.2" hidden="1">
      <c r="A59" s="199">
        <f>'Tab1'!R58</f>
        <v>0</v>
      </c>
      <c r="B59" s="199" t="str">
        <f>'Tab1'!F58</f>
        <v>PZ</v>
      </c>
      <c r="C59" s="199" t="str">
        <f>'Tab1'!D58</f>
        <v>SUCCO DI ARANCE BIONDE 690 ML. -  Agrinova</v>
      </c>
      <c r="D59" s="200">
        <f>'Tab1'!E58</f>
        <v>2.5</v>
      </c>
      <c r="E59" s="201">
        <f t="shared" si="0"/>
        <v>0</v>
      </c>
    </row>
    <row r="60" spans="1:5" ht="13.2" hidden="1">
      <c r="A60" s="199">
        <f>'Tab1'!R59</f>
        <v>0</v>
      </c>
      <c r="B60" s="199" t="str">
        <f>'Tab1'!F59</f>
        <v>PZ</v>
      </c>
      <c r="C60" s="199" t="str">
        <f>'Tab1'!D59</f>
        <v>SUCCO DI MELA 100% - FUST. 5 L. - BioTrentino</v>
      </c>
      <c r="D60" s="200">
        <f>'Tab1'!E59</f>
        <v>10</v>
      </c>
      <c r="E60" s="201">
        <f t="shared" si="0"/>
        <v>0</v>
      </c>
    </row>
    <row r="61" spans="1:5" ht="13.2" hidden="1">
      <c r="A61" s="199">
        <f>'Tab1'!R60</f>
        <v>0</v>
      </c>
      <c r="B61" s="199" t="str">
        <f>'Tab1'!F60</f>
        <v>PZ</v>
      </c>
      <c r="C61" s="199" t="str">
        <f>'Tab1'!D60</f>
        <v>SUCCO DI MELA E ARANCIA 100% - BOTT. 1 L. - BioTrentino</v>
      </c>
      <c r="D61" s="200">
        <f>'Tab1'!E60</f>
        <v>2.5</v>
      </c>
      <c r="E61" s="201">
        <f t="shared" si="0"/>
        <v>0</v>
      </c>
    </row>
    <row r="62" spans="1:5" ht="13.2" hidden="1">
      <c r="A62" s="199">
        <f>'Tab1'!R61</f>
        <v>0</v>
      </c>
      <c r="B62" s="199" t="str">
        <f>'Tab1'!F61</f>
        <v>PZ</v>
      </c>
      <c r="C62" s="199" t="str">
        <f>'Tab1'!D61</f>
        <v>VINO BIANCO MONTANELLO - 75 cl - Cassani Nerio</v>
      </c>
      <c r="D62" s="200">
        <f>'Tab1'!E61</f>
        <v>4</v>
      </c>
      <c r="E62" s="201">
        <f t="shared" si="0"/>
        <v>0</v>
      </c>
    </row>
    <row r="63" spans="1:5" ht="13.2" hidden="1">
      <c r="A63" s="199">
        <f>'Tab1'!R62</f>
        <v>0</v>
      </c>
      <c r="B63" s="199" t="str">
        <f>'Tab1'!F62</f>
        <v>PZ</v>
      </c>
      <c r="C63" s="199" t="str">
        <f>'Tab1'!D62</f>
        <v>VINO NERO AGOLA - 750 ML - Rampanelli</v>
      </c>
      <c r="D63" s="200">
        <f>'Tab1'!E62</f>
        <v>3.6</v>
      </c>
      <c r="E63" s="201">
        <f t="shared" si="0"/>
        <v>0</v>
      </c>
    </row>
    <row r="64" spans="1:5" ht="13.2" hidden="1">
      <c r="A64" s="199">
        <f>'Tab1'!R63</f>
        <v>0</v>
      </c>
      <c r="B64" s="199" t="str">
        <f>'Tab1'!F63</f>
        <v>PZ</v>
      </c>
      <c r="C64" s="199" t="str">
        <f>'Tab1'!D63</f>
        <v>VINO ROSSO PIGNOLE (PINOT NERO) - 750 ML - Rampanelli</v>
      </c>
      <c r="D64" s="200">
        <f>'Tab1'!E63</f>
        <v>5.5</v>
      </c>
      <c r="E64" s="201">
        <f t="shared" si="0"/>
        <v>0</v>
      </c>
    </row>
    <row r="65" spans="1:5" ht="13.2">
      <c r="A65" s="199">
        <f>'Tab1'!R64</f>
        <v>1</v>
      </c>
      <c r="B65" s="199" t="str">
        <f>'Tab1'!F64</f>
        <v>PZ</v>
      </c>
      <c r="C65" s="199" t="str">
        <f>'Tab1'!D64</f>
        <v>UOVA CAT. A (conf. 6 uova) - Bargero</v>
      </c>
      <c r="D65" s="200">
        <f>'Tab1'!E64</f>
        <v>2.35</v>
      </c>
      <c r="E65" s="201">
        <f t="shared" si="0"/>
        <v>2.35</v>
      </c>
    </row>
    <row r="66" spans="1:5" ht="13.2" hidden="1">
      <c r="A66" s="199">
        <f>'Tab1'!R65</f>
        <v>0</v>
      </c>
      <c r="B66" s="199" t="str">
        <f>'Tab1'!F65</f>
        <v>PZ</v>
      </c>
      <c r="C66" s="199" t="str">
        <f>'Tab1'!D65</f>
        <v>KEFIR ml. 200 - Tomasoni</v>
      </c>
      <c r="D66" s="200">
        <f>'Tab1'!E65</f>
        <v>1.5</v>
      </c>
      <c r="E66" s="201">
        <f t="shared" si="0"/>
        <v>0</v>
      </c>
    </row>
    <row r="67" spans="1:5" ht="13.2" hidden="1">
      <c r="A67" s="199">
        <f>'Tab1'!R66</f>
        <v>0</v>
      </c>
      <c r="B67" s="199" t="str">
        <f>'Tab1'!F66</f>
        <v>PZ</v>
      </c>
      <c r="C67" s="199" t="str">
        <f>'Tab1'!D66</f>
        <v>LATTE INTERO A LUNGA CONSERVAZIONE LT. 1 - Tomasoni</v>
      </c>
      <c r="D67" s="200">
        <f>'Tab1'!E66</f>
        <v>1.45</v>
      </c>
      <c r="E67" s="201">
        <f t="shared" si="0"/>
        <v>0</v>
      </c>
    </row>
    <row r="68" spans="1:5" ht="13.2" hidden="1">
      <c r="A68" s="199">
        <f>'Tab1'!R67</f>
        <v>0</v>
      </c>
      <c r="B68" s="199" t="str">
        <f>'Tab1'!F67</f>
        <v>PZ</v>
      </c>
      <c r="C68" s="199" t="str">
        <f>'Tab1'!D67</f>
        <v>LATTE PARZ. SCREMATO A LUNGA CONSERVAZIONE LT. 1 - Tomasoni</v>
      </c>
      <c r="D68" s="200">
        <f>'Tab1'!E67</f>
        <v>1.35</v>
      </c>
      <c r="E68" s="201">
        <f t="shared" si="0"/>
        <v>0</v>
      </c>
    </row>
    <row r="69" spans="1:5" ht="13.2" hidden="1">
      <c r="A69" s="199">
        <f>'Tab1'!R68</f>
        <v>0</v>
      </c>
      <c r="B69" s="199" t="str">
        <f>'Tab1'!F68</f>
        <v>PZ</v>
      </c>
      <c r="C69" s="199" t="str">
        <f>'Tab1'!D68</f>
        <v>YOGURT MAGRO  gr. 150 - Tomasoni</v>
      </c>
      <c r="D69" s="200">
        <f>'Tab1'!E68</f>
        <v>0.8</v>
      </c>
      <c r="E69" s="201">
        <f t="shared" si="0"/>
        <v>0</v>
      </c>
    </row>
    <row r="70" spans="1:5" ht="13.2" hidden="1">
      <c r="A70" s="199">
        <f>'Tab1'!R69</f>
        <v>0</v>
      </c>
      <c r="B70" s="199" t="str">
        <f>'Tab1'!F69</f>
        <v>PZ</v>
      </c>
      <c r="C70" s="199" t="str">
        <f>'Tab1'!D69</f>
        <v>YOGURT MAGRO  gr. 300 - Tomasoni</v>
      </c>
      <c r="D70" s="200">
        <f>'Tab1'!E69</f>
        <v>1.5</v>
      </c>
      <c r="E70" s="201">
        <f t="shared" si="0"/>
        <v>0</v>
      </c>
    </row>
    <row r="71" spans="1:5" ht="13.2" hidden="1">
      <c r="A71" s="199">
        <f>'Tab1'!R70</f>
        <v>0</v>
      </c>
      <c r="B71" s="199">
        <f>'Tab1'!F70</f>
        <v>0</v>
      </c>
      <c r="C71" s="199" t="str">
        <f>'Tab1'!D70</f>
        <v>riga 66</v>
      </c>
      <c r="D71" s="200">
        <f>'Tab1'!E70</f>
        <v>0</v>
      </c>
      <c r="E71" s="201">
        <f t="shared" si="0"/>
        <v>0</v>
      </c>
    </row>
    <row r="72" spans="1:5" ht="13.2" hidden="1">
      <c r="A72" s="199">
        <f>'Tab1'!R71</f>
        <v>0</v>
      </c>
      <c r="B72" s="199">
        <f>'Tab1'!F71</f>
        <v>0</v>
      </c>
      <c r="C72" s="199" t="str">
        <f>'Tab1'!D71</f>
        <v>riga 67</v>
      </c>
      <c r="D72" s="200">
        <f>'Tab1'!E71</f>
        <v>0</v>
      </c>
      <c r="E72" s="201">
        <f t="shared" si="0"/>
        <v>0</v>
      </c>
    </row>
    <row r="73" spans="1:5" ht="13.2" hidden="1">
      <c r="A73" s="199">
        <f>'Tab1'!R72</f>
        <v>0</v>
      </c>
      <c r="B73" s="199">
        <f>'Tab1'!F72</f>
        <v>0</v>
      </c>
      <c r="C73" s="199" t="str">
        <f>'Tab1'!D72</f>
        <v>riga 68</v>
      </c>
      <c r="D73" s="200">
        <f>'Tab1'!E72</f>
        <v>0</v>
      </c>
      <c r="E73" s="201">
        <f t="shared" si="0"/>
        <v>0</v>
      </c>
    </row>
    <row r="74" spans="1:5" ht="13.2" hidden="1">
      <c r="A74" s="199">
        <f>'Tab1'!R73</f>
        <v>0</v>
      </c>
      <c r="B74" s="199">
        <f>'Tab1'!F73</f>
        <v>0</v>
      </c>
      <c r="C74" s="199" t="str">
        <f>'Tab1'!D73</f>
        <v>riga 69</v>
      </c>
      <c r="D74" s="200">
        <f>'Tab1'!E73</f>
        <v>0</v>
      </c>
      <c r="E74" s="201">
        <f t="shared" si="0"/>
        <v>0</v>
      </c>
    </row>
    <row r="75" spans="1:5" ht="13.2" hidden="1">
      <c r="A75" s="199">
        <f>'Tab1'!R74</f>
        <v>0</v>
      </c>
      <c r="B75" s="199">
        <f>'Tab1'!F74</f>
        <v>0</v>
      </c>
      <c r="C75" s="199" t="str">
        <f>'Tab1'!D74</f>
        <v>riga 70</v>
      </c>
      <c r="D75" s="200">
        <f>'Tab1'!E74</f>
        <v>0</v>
      </c>
      <c r="E75" s="201">
        <f t="shared" si="0"/>
        <v>0</v>
      </c>
    </row>
    <row r="76" spans="1:5" ht="13.2" hidden="1">
      <c r="A76" s="199">
        <f>'Tab1'!R75</f>
        <v>0</v>
      </c>
      <c r="B76" s="199">
        <f>'Tab1'!F75</f>
        <v>0</v>
      </c>
      <c r="C76" s="199" t="str">
        <f>'Tab1'!D75</f>
        <v>riga 71</v>
      </c>
      <c r="D76" s="200">
        <f>'Tab1'!E75</f>
        <v>0</v>
      </c>
      <c r="E76" s="201">
        <f t="shared" si="0"/>
        <v>0</v>
      </c>
    </row>
    <row r="77" spans="1:5" ht="13.2" hidden="1">
      <c r="A77" s="199">
        <f>'Tab1'!R76</f>
        <v>0</v>
      </c>
      <c r="B77" s="199">
        <f>'Tab1'!F76</f>
        <v>0</v>
      </c>
      <c r="C77" s="199" t="str">
        <f>'Tab1'!D76</f>
        <v>riga 72</v>
      </c>
      <c r="D77" s="200">
        <f>'Tab1'!E76</f>
        <v>0</v>
      </c>
      <c r="E77" s="201">
        <f t="shared" si="0"/>
        <v>0</v>
      </c>
    </row>
    <row r="78" spans="1:5" ht="13.2" hidden="1">
      <c r="A78" s="199">
        <f>'Tab1'!R77</f>
        <v>0</v>
      </c>
      <c r="B78" s="199">
        <f>'Tab1'!F77</f>
        <v>0</v>
      </c>
      <c r="C78" s="199" t="str">
        <f>'Tab1'!D77</f>
        <v>riga 73</v>
      </c>
      <c r="D78" s="200">
        <f>'Tab1'!E77</f>
        <v>0</v>
      </c>
      <c r="E78" s="201">
        <f t="shared" si="0"/>
        <v>0</v>
      </c>
    </row>
    <row r="79" spans="1:5" ht="13.2" hidden="1">
      <c r="A79" s="199">
        <f>'Tab1'!R78</f>
        <v>0</v>
      </c>
      <c r="B79" s="199">
        <f>'Tab1'!F78</f>
        <v>0</v>
      </c>
      <c r="C79" s="199" t="str">
        <f>'Tab1'!D78</f>
        <v>riga 74</v>
      </c>
      <c r="D79" s="200">
        <f>'Tab1'!E78</f>
        <v>0</v>
      </c>
      <c r="E79" s="201">
        <f t="shared" si="0"/>
        <v>0</v>
      </c>
    </row>
    <row r="80" spans="1:5" ht="13.2" hidden="1">
      <c r="A80" s="199">
        <f>'Tab1'!R79</f>
        <v>0</v>
      </c>
      <c r="B80" s="199">
        <f>'Tab1'!F79</f>
        <v>0</v>
      </c>
      <c r="C80" s="199" t="str">
        <f>'Tab1'!D79</f>
        <v>riga 75</v>
      </c>
      <c r="D80" s="200">
        <f>'Tab1'!E79</f>
        <v>0</v>
      </c>
      <c r="E80" s="201">
        <f t="shared" si="0"/>
        <v>0</v>
      </c>
    </row>
    <row r="81" spans="1:5" ht="13.2" hidden="1">
      <c r="A81" s="199">
        <f>'Tab1'!R80</f>
        <v>0</v>
      </c>
      <c r="B81" s="199">
        <f>'Tab1'!F80</f>
        <v>0</v>
      </c>
      <c r="C81" s="199" t="str">
        <f>'Tab1'!D80</f>
        <v>riga 76</v>
      </c>
      <c r="D81" s="200">
        <f>'Tab1'!E80</f>
        <v>0</v>
      </c>
      <c r="E81" s="201">
        <f t="shared" si="0"/>
        <v>0</v>
      </c>
    </row>
    <row r="82" spans="1:5" ht="13.2" hidden="1">
      <c r="A82" s="199">
        <f>'Tab1'!R81</f>
        <v>0</v>
      </c>
      <c r="B82" s="199">
        <f>'Tab1'!F81</f>
        <v>0</v>
      </c>
      <c r="C82" s="199" t="str">
        <f>'Tab1'!D81</f>
        <v>riga 77</v>
      </c>
      <c r="D82" s="200">
        <f>'Tab1'!E81</f>
        <v>0</v>
      </c>
      <c r="E82" s="201">
        <f t="shared" si="0"/>
        <v>0</v>
      </c>
    </row>
    <row r="83" spans="1:5" ht="13.2" hidden="1">
      <c r="A83" s="199">
        <f>'Tab1'!R82</f>
        <v>0</v>
      </c>
      <c r="B83" s="199">
        <f>'Tab1'!F82</f>
        <v>0</v>
      </c>
      <c r="C83" s="199" t="str">
        <f>'Tab1'!D82</f>
        <v>riga 78</v>
      </c>
      <c r="D83" s="200">
        <f>'Tab1'!E82</f>
        <v>0</v>
      </c>
      <c r="E83" s="201">
        <f t="shared" si="0"/>
        <v>0</v>
      </c>
    </row>
    <row r="84" spans="1:5" ht="13.2" hidden="1">
      <c r="A84" s="199">
        <f>'Tab1'!R83</f>
        <v>0</v>
      </c>
      <c r="B84" s="199">
        <f>'Tab1'!F83</f>
        <v>0</v>
      </c>
      <c r="C84" s="199" t="str">
        <f>'Tab1'!D83</f>
        <v>riga 79</v>
      </c>
      <c r="D84" s="200">
        <f>'Tab1'!E83</f>
        <v>0</v>
      </c>
      <c r="E84" s="201">
        <f t="shared" si="0"/>
        <v>0</v>
      </c>
    </row>
    <row r="85" spans="1:5" ht="13.2" hidden="1">
      <c r="A85" s="199">
        <f>'Tab1'!R84</f>
        <v>0</v>
      </c>
      <c r="B85" s="199">
        <f>'Tab1'!F84</f>
        <v>0</v>
      </c>
      <c r="C85" s="199" t="str">
        <f>'Tab1'!D84</f>
        <v>riga 80</v>
      </c>
      <c r="D85" s="200">
        <f>'Tab1'!E84</f>
        <v>0</v>
      </c>
      <c r="E85" s="201">
        <f t="shared" si="0"/>
        <v>0</v>
      </c>
    </row>
    <row r="86" spans="1:5" ht="13.2" hidden="1">
      <c r="A86" s="199">
        <f>'Tab1'!R85</f>
        <v>0</v>
      </c>
      <c r="B86" s="199">
        <f>'Tab1'!F85</f>
        <v>0</v>
      </c>
      <c r="C86" s="199" t="str">
        <f>'Tab1'!D85</f>
        <v>riga 81</v>
      </c>
      <c r="D86" s="200">
        <f>'Tab1'!E85</f>
        <v>0</v>
      </c>
      <c r="E86" s="201">
        <f t="shared" si="0"/>
        <v>0</v>
      </c>
    </row>
    <row r="87" spans="1:5" ht="13.2" hidden="1">
      <c r="A87" s="199">
        <f>'Tab1'!R86</f>
        <v>0</v>
      </c>
      <c r="B87" s="199">
        <f>'Tab1'!F86</f>
        <v>0</v>
      </c>
      <c r="C87" s="199" t="str">
        <f>'Tab1'!D86</f>
        <v>riga 82</v>
      </c>
      <c r="D87" s="200">
        <f>'Tab1'!E86</f>
        <v>0</v>
      </c>
      <c r="E87" s="201">
        <f t="shared" si="0"/>
        <v>0</v>
      </c>
    </row>
    <row r="88" spans="1:5" ht="13.2" hidden="1">
      <c r="A88" s="199">
        <f>'Tab1'!R87</f>
        <v>0</v>
      </c>
      <c r="B88" s="199">
        <f>'Tab1'!F87</f>
        <v>0</v>
      </c>
      <c r="C88" s="199" t="str">
        <f>'Tab1'!D87</f>
        <v>riga 83</v>
      </c>
      <c r="D88" s="200">
        <f>'Tab1'!E87</f>
        <v>0</v>
      </c>
      <c r="E88" s="201">
        <f t="shared" si="0"/>
        <v>0</v>
      </c>
    </row>
    <row r="89" spans="1:5" ht="13.2" hidden="1">
      <c r="A89" s="199">
        <f>'Tab1'!R88</f>
        <v>0</v>
      </c>
      <c r="B89" s="199">
        <f>'Tab1'!F88</f>
        <v>0</v>
      </c>
      <c r="C89" s="199" t="str">
        <f>'Tab1'!D88</f>
        <v>riga 84</v>
      </c>
      <c r="D89" s="200">
        <f>'Tab1'!E88</f>
        <v>0</v>
      </c>
      <c r="E89" s="201">
        <f t="shared" si="0"/>
        <v>0</v>
      </c>
    </row>
    <row r="90" spans="1:5" ht="13.2" hidden="1">
      <c r="A90" s="199">
        <f>'Tab1'!R89</f>
        <v>0</v>
      </c>
      <c r="B90" s="199">
        <f>'Tab1'!F89</f>
        <v>0</v>
      </c>
      <c r="C90" s="199" t="str">
        <f>'Tab1'!D89</f>
        <v>riga 85</v>
      </c>
      <c r="D90" s="200">
        <f>'Tab1'!E89</f>
        <v>0</v>
      </c>
      <c r="E90" s="201">
        <f t="shared" si="0"/>
        <v>0</v>
      </c>
    </row>
    <row r="91" spans="1:5" ht="13.2" hidden="1">
      <c r="A91" s="199">
        <f>'Tab1'!R90</f>
        <v>0</v>
      </c>
      <c r="B91" s="199">
        <f>'Tab1'!F90</f>
        <v>0</v>
      </c>
      <c r="C91" s="199" t="str">
        <f>'Tab1'!D90</f>
        <v>riga 86</v>
      </c>
      <c r="D91" s="200">
        <f>'Tab1'!E90</f>
        <v>0</v>
      </c>
      <c r="E91" s="201">
        <f t="shared" si="0"/>
        <v>0</v>
      </c>
    </row>
    <row r="92" spans="1:5" ht="13.2" hidden="1">
      <c r="A92" s="199">
        <f>'Tab1'!R91</f>
        <v>0</v>
      </c>
      <c r="B92" s="199">
        <f>'Tab1'!F91</f>
        <v>0</v>
      </c>
      <c r="C92" s="199" t="str">
        <f>'Tab1'!D91</f>
        <v>riga 87</v>
      </c>
      <c r="D92" s="200">
        <f>'Tab1'!E91</f>
        <v>0</v>
      </c>
      <c r="E92" s="201">
        <f t="shared" si="0"/>
        <v>0</v>
      </c>
    </row>
    <row r="93" spans="1:5" ht="13.2" hidden="1">
      <c r="A93" s="199">
        <f>'Tab1'!R92</f>
        <v>0</v>
      </c>
      <c r="B93" s="199">
        <f>'Tab1'!F92</f>
        <v>0</v>
      </c>
      <c r="C93" s="199" t="str">
        <f>'Tab1'!D92</f>
        <v>riga 88</v>
      </c>
      <c r="D93" s="200">
        <f>'Tab1'!E92</f>
        <v>0</v>
      </c>
      <c r="E93" s="201">
        <f t="shared" si="0"/>
        <v>0</v>
      </c>
    </row>
    <row r="94" spans="1:5" ht="13.2" hidden="1">
      <c r="A94" s="199">
        <f>'Tab1'!R93</f>
        <v>0</v>
      </c>
      <c r="B94" s="199">
        <f>'Tab1'!F93</f>
        <v>0</v>
      </c>
      <c r="C94" s="199" t="str">
        <f>'Tab1'!D93</f>
        <v>riga 89</v>
      </c>
      <c r="D94" s="200">
        <f>'Tab1'!E93</f>
        <v>0</v>
      </c>
      <c r="E94" s="201">
        <f t="shared" si="0"/>
        <v>0</v>
      </c>
    </row>
    <row r="95" spans="1:5" ht="13.2" hidden="1">
      <c r="A95" s="199">
        <f>'Tab1'!R94</f>
        <v>0</v>
      </c>
      <c r="B95" s="199">
        <f>'Tab1'!F94</f>
        <v>0</v>
      </c>
      <c r="C95" s="199" t="str">
        <f>'Tab1'!D94</f>
        <v>riga 90</v>
      </c>
      <c r="D95" s="200">
        <f>'Tab1'!E94</f>
        <v>0</v>
      </c>
      <c r="E95" s="201">
        <f t="shared" si="0"/>
        <v>0</v>
      </c>
    </row>
    <row r="96" spans="1:5" ht="13.2" hidden="1">
      <c r="A96" s="199">
        <f>'Tab1'!R95</f>
        <v>0</v>
      </c>
      <c r="B96" s="199">
        <f>'Tab1'!F95</f>
        <v>0</v>
      </c>
      <c r="C96" s="199" t="str">
        <f>'Tab1'!D95</f>
        <v>riga 91</v>
      </c>
      <c r="D96" s="200">
        <f>'Tab1'!E95</f>
        <v>0</v>
      </c>
      <c r="E96" s="201">
        <f t="shared" si="0"/>
        <v>0</v>
      </c>
    </row>
    <row r="97" spans="1:5" ht="13.2" hidden="1">
      <c r="A97" s="199">
        <f>'Tab1'!R96</f>
        <v>0</v>
      </c>
      <c r="B97" s="199">
        <f>'Tab1'!F96</f>
        <v>0</v>
      </c>
      <c r="C97" s="199" t="str">
        <f>'Tab1'!D96</f>
        <v>riga 92</v>
      </c>
      <c r="D97" s="200">
        <f>'Tab1'!E96</f>
        <v>0</v>
      </c>
      <c r="E97" s="201">
        <f t="shared" si="0"/>
        <v>0</v>
      </c>
    </row>
    <row r="98" spans="1:5" ht="13.2" hidden="1">
      <c r="A98" s="199">
        <f>'Tab1'!R97</f>
        <v>0</v>
      </c>
      <c r="B98" s="199">
        <f>'Tab1'!F97</f>
        <v>0</v>
      </c>
      <c r="C98" s="199" t="str">
        <f>'Tab1'!D97</f>
        <v>riga 93</v>
      </c>
      <c r="D98" s="200">
        <f>'Tab1'!E97</f>
        <v>0</v>
      </c>
      <c r="E98" s="201">
        <f t="shared" si="0"/>
        <v>0</v>
      </c>
    </row>
    <row r="99" spans="1:5" ht="13.2" hidden="1">
      <c r="A99" s="199">
        <f>'Tab1'!R98</f>
        <v>0</v>
      </c>
      <c r="B99" s="199">
        <f>'Tab1'!F98</f>
        <v>0</v>
      </c>
      <c r="C99" s="199" t="str">
        <f>'Tab1'!D98</f>
        <v>riga 94</v>
      </c>
      <c r="D99" s="200">
        <f>'Tab1'!E98</f>
        <v>0</v>
      </c>
      <c r="E99" s="201">
        <f t="shared" si="0"/>
        <v>0</v>
      </c>
    </row>
    <row r="100" spans="1:5" ht="13.2" hidden="1">
      <c r="A100" s="199">
        <f>'Tab1'!R99</f>
        <v>0</v>
      </c>
      <c r="B100" s="199">
        <f>'Tab1'!F99</f>
        <v>0</v>
      </c>
      <c r="C100" s="199" t="str">
        <f>'Tab1'!D99</f>
        <v>riga 95</v>
      </c>
      <c r="D100" s="200">
        <f>'Tab1'!E99</f>
        <v>0</v>
      </c>
      <c r="E100" s="201">
        <f t="shared" si="0"/>
        <v>0</v>
      </c>
    </row>
    <row r="101" spans="1:5" ht="13.2" hidden="1">
      <c r="A101" s="199">
        <f>'Tab1'!R100</f>
        <v>0</v>
      </c>
      <c r="B101" s="199">
        <f>'Tab1'!F100</f>
        <v>0</v>
      </c>
      <c r="C101" s="199" t="str">
        <f>'Tab1'!D100</f>
        <v>riga 96</v>
      </c>
      <c r="D101" s="200">
        <f>'Tab1'!E100</f>
        <v>0</v>
      </c>
      <c r="E101" s="201">
        <f t="shared" si="0"/>
        <v>0</v>
      </c>
    </row>
    <row r="102" spans="1:5" ht="13.2" hidden="1">
      <c r="A102" s="199">
        <f>'Tab1'!R101</f>
        <v>0</v>
      </c>
      <c r="B102" s="199">
        <f>'Tab1'!F101</f>
        <v>0</v>
      </c>
      <c r="C102" s="199" t="str">
        <f>'Tab1'!D101</f>
        <v>riga 97</v>
      </c>
      <c r="D102" s="200">
        <f>'Tab1'!E101</f>
        <v>0</v>
      </c>
      <c r="E102" s="201">
        <f t="shared" si="0"/>
        <v>0</v>
      </c>
    </row>
    <row r="103" spans="1:5" ht="13.2" hidden="1">
      <c r="A103" s="199">
        <f>'Tab1'!R102</f>
        <v>0</v>
      </c>
      <c r="B103" s="199">
        <f>'Tab1'!F102</f>
        <v>0</v>
      </c>
      <c r="C103" s="199" t="str">
        <f>'Tab1'!D102</f>
        <v>riga 98</v>
      </c>
      <c r="D103" s="200">
        <f>'Tab1'!E102</f>
        <v>0</v>
      </c>
      <c r="E103" s="201">
        <f t="shared" si="0"/>
        <v>0</v>
      </c>
    </row>
    <row r="104" spans="1:5" ht="13.2" hidden="1">
      <c r="A104" s="199">
        <f>'Tab1'!R103</f>
        <v>0</v>
      </c>
      <c r="B104" s="199">
        <f>'Tab1'!F103</f>
        <v>0</v>
      </c>
      <c r="C104" s="199" t="str">
        <f>'Tab1'!D103</f>
        <v>riga 99</v>
      </c>
      <c r="D104" s="200">
        <f>'Tab1'!E103</f>
        <v>0</v>
      </c>
      <c r="E104" s="201">
        <f t="shared" si="0"/>
        <v>0</v>
      </c>
    </row>
    <row r="105" spans="1:5" ht="13.2" hidden="1">
      <c r="A105" s="199">
        <f>'Tab1'!R104</f>
        <v>0</v>
      </c>
      <c r="B105" s="199">
        <f>'Tab1'!F104</f>
        <v>0</v>
      </c>
      <c r="C105" s="199" t="str">
        <f>'Tab1'!D104</f>
        <v>riga 100</v>
      </c>
      <c r="D105" s="200">
        <f>'Tab1'!E104</f>
        <v>0</v>
      </c>
      <c r="E105" s="201">
        <f t="shared" si="0"/>
        <v>0</v>
      </c>
    </row>
    <row r="106" spans="1:5" ht="13.2" hidden="1">
      <c r="A106" s="199">
        <f>'Tab1'!R105</f>
        <v>0</v>
      </c>
      <c r="B106" s="199">
        <f>'Tab1'!F105</f>
        <v>0</v>
      </c>
      <c r="C106" s="199" t="str">
        <f>'Tab1'!D105</f>
        <v>riga 101</v>
      </c>
      <c r="D106" s="200">
        <f>'Tab1'!E105</f>
        <v>0</v>
      </c>
      <c r="E106" s="201">
        <f t="shared" si="0"/>
        <v>0</v>
      </c>
    </row>
    <row r="107" spans="1:5" ht="13.2" hidden="1">
      <c r="A107" s="199">
        <f>'Tab1'!R106</f>
        <v>0</v>
      </c>
      <c r="B107" s="199">
        <f>'Tab1'!F106</f>
        <v>0</v>
      </c>
      <c r="C107" s="199" t="str">
        <f>'Tab1'!D106</f>
        <v>riga 102</v>
      </c>
      <c r="D107" s="200">
        <f>'Tab1'!E106</f>
        <v>0</v>
      </c>
      <c r="E107" s="201">
        <f t="shared" si="0"/>
        <v>0</v>
      </c>
    </row>
    <row r="108" spans="1:5" ht="13.2" hidden="1">
      <c r="A108" s="199">
        <f>'Tab1'!R107</f>
        <v>0</v>
      </c>
      <c r="B108" s="199">
        <f>'Tab1'!F107</f>
        <v>0</v>
      </c>
      <c r="C108" s="199" t="str">
        <f>'Tab1'!D107</f>
        <v>riga 103</v>
      </c>
      <c r="D108" s="200">
        <f>'Tab1'!E107</f>
        <v>0</v>
      </c>
      <c r="E108" s="201">
        <f t="shared" si="0"/>
        <v>0</v>
      </c>
    </row>
    <row r="109" spans="1:5" ht="13.2" hidden="1">
      <c r="A109" s="199">
        <f>'Tab1'!R108</f>
        <v>0</v>
      </c>
      <c r="B109" s="199">
        <f>'Tab1'!F108</f>
        <v>0</v>
      </c>
      <c r="C109" s="199" t="str">
        <f>'Tab1'!D108</f>
        <v>riga 104</v>
      </c>
      <c r="D109" s="200">
        <f>'Tab1'!E108</f>
        <v>0</v>
      </c>
      <c r="E109" s="201">
        <f t="shared" si="0"/>
        <v>0</v>
      </c>
    </row>
    <row r="110" spans="1:5" ht="13.2" hidden="1">
      <c r="A110" s="199">
        <f>'Tab1'!R109</f>
        <v>0</v>
      </c>
      <c r="B110" s="199">
        <f>'Tab1'!F109</f>
        <v>0</v>
      </c>
      <c r="C110" s="199" t="str">
        <f>'Tab1'!D109</f>
        <v>riga 105</v>
      </c>
      <c r="D110" s="200">
        <f>'Tab1'!E109</f>
        <v>0</v>
      </c>
      <c r="E110" s="201">
        <f t="shared" si="0"/>
        <v>0</v>
      </c>
    </row>
    <row r="111" spans="1:5" ht="13.2" hidden="1">
      <c r="A111" s="199">
        <f>'Tab1'!R110</f>
        <v>0</v>
      </c>
      <c r="B111" s="199">
        <f>'Tab1'!F110</f>
        <v>0</v>
      </c>
      <c r="C111" s="199" t="str">
        <f>'Tab1'!D110</f>
        <v>riga 106</v>
      </c>
      <c r="D111" s="200">
        <f>'Tab1'!E110</f>
        <v>0</v>
      </c>
      <c r="E111" s="201">
        <f t="shared" si="0"/>
        <v>0</v>
      </c>
    </row>
    <row r="112" spans="1:5" ht="13.2" hidden="1">
      <c r="A112" s="199">
        <f>'Tab1'!R111</f>
        <v>0</v>
      </c>
      <c r="B112" s="199">
        <f>'Tab1'!F111</f>
        <v>0</v>
      </c>
      <c r="C112" s="199" t="str">
        <f>'Tab1'!D111</f>
        <v>riga 107</v>
      </c>
      <c r="D112" s="200">
        <f>'Tab1'!E111</f>
        <v>0</v>
      </c>
      <c r="E112" s="201">
        <f t="shared" si="0"/>
        <v>0</v>
      </c>
    </row>
    <row r="113" spans="1:5" ht="13.2" hidden="1">
      <c r="A113" s="199">
        <f>'Tab1'!R112</f>
        <v>0</v>
      </c>
      <c r="B113" s="199">
        <f>'Tab1'!F112</f>
        <v>0</v>
      </c>
      <c r="C113" s="199" t="str">
        <f>'Tab1'!D112</f>
        <v>riga 108</v>
      </c>
      <c r="D113" s="200">
        <f>'Tab1'!E112</f>
        <v>0</v>
      </c>
      <c r="E113" s="201">
        <f t="shared" si="0"/>
        <v>0</v>
      </c>
    </row>
    <row r="114" spans="1:5" ht="13.2" hidden="1">
      <c r="A114" s="199">
        <f>'Tab1'!R113</f>
        <v>0</v>
      </c>
      <c r="B114" s="199">
        <f>'Tab1'!F113</f>
        <v>0</v>
      </c>
      <c r="C114" s="199" t="str">
        <f>'Tab1'!D113</f>
        <v>riga 109</v>
      </c>
      <c r="D114" s="200">
        <f>'Tab1'!E113</f>
        <v>0</v>
      </c>
      <c r="E114" s="201">
        <f t="shared" si="0"/>
        <v>0</v>
      </c>
    </row>
    <row r="115" spans="1:5" ht="13.2" hidden="1">
      <c r="A115" s="199">
        <f>'Tab1'!R114</f>
        <v>0</v>
      </c>
      <c r="B115" s="199">
        <f>'Tab1'!F114</f>
        <v>0</v>
      </c>
      <c r="C115" s="199" t="str">
        <f>'Tab1'!D114</f>
        <v>riga 110</v>
      </c>
      <c r="D115" s="200">
        <f>'Tab1'!E114</f>
        <v>0</v>
      </c>
      <c r="E115" s="201">
        <f t="shared" si="0"/>
        <v>0</v>
      </c>
    </row>
    <row r="116" spans="1:5" ht="13.2" hidden="1">
      <c r="A116" s="199">
        <f>'Tab1'!R115</f>
        <v>0</v>
      </c>
      <c r="B116" s="199">
        <f>'Tab1'!F115</f>
        <v>0</v>
      </c>
      <c r="C116" s="199" t="str">
        <f>'Tab1'!D115</f>
        <v>riga 111</v>
      </c>
      <c r="D116" s="200">
        <f>'Tab1'!E115</f>
        <v>0</v>
      </c>
      <c r="E116" s="201">
        <f t="shared" si="0"/>
        <v>0</v>
      </c>
    </row>
    <row r="117" spans="1:5" ht="13.2" hidden="1">
      <c r="A117" s="199">
        <f>'Tab1'!R116</f>
        <v>0</v>
      </c>
      <c r="B117" s="199">
        <f>'Tab1'!F116</f>
        <v>0</v>
      </c>
      <c r="C117" s="199" t="str">
        <f>'Tab1'!D116</f>
        <v>riga 112</v>
      </c>
      <c r="D117" s="200">
        <f>'Tab1'!E116</f>
        <v>0</v>
      </c>
      <c r="E117" s="201">
        <f t="shared" si="0"/>
        <v>0</v>
      </c>
    </row>
    <row r="118" spans="1:5" ht="13.2" hidden="1">
      <c r="A118" s="199">
        <f>'Tab1'!R117</f>
        <v>0</v>
      </c>
      <c r="B118" s="199">
        <f>'Tab1'!F117</f>
        <v>0</v>
      </c>
      <c r="C118" s="199" t="str">
        <f>'Tab1'!D117</f>
        <v>riga 113</v>
      </c>
      <c r="D118" s="200">
        <f>'Tab1'!E117</f>
        <v>0</v>
      </c>
      <c r="E118" s="201">
        <f t="shared" si="0"/>
        <v>0</v>
      </c>
    </row>
    <row r="119" spans="1:5" ht="13.2" hidden="1">
      <c r="A119" s="199">
        <f>'Tab1'!R118</f>
        <v>0</v>
      </c>
      <c r="B119" s="199">
        <f>'Tab1'!F118</f>
        <v>0</v>
      </c>
      <c r="C119" s="199" t="str">
        <f>'Tab1'!D118</f>
        <v>riga 114</v>
      </c>
      <c r="D119" s="200">
        <f>'Tab1'!E118</f>
        <v>0</v>
      </c>
      <c r="E119" s="201">
        <f t="shared" si="0"/>
        <v>0</v>
      </c>
    </row>
    <row r="120" spans="1:5" ht="13.2" hidden="1">
      <c r="A120" s="199">
        <f>'Tab1'!R119</f>
        <v>0</v>
      </c>
      <c r="B120" s="199">
        <f>'Tab1'!F119</f>
        <v>0</v>
      </c>
      <c r="C120" s="199" t="str">
        <f>'Tab1'!D119</f>
        <v>riga 115</v>
      </c>
      <c r="D120" s="200">
        <f>'Tab1'!E119</f>
        <v>0</v>
      </c>
      <c r="E120" s="201">
        <f t="shared" si="0"/>
        <v>0</v>
      </c>
    </row>
    <row r="121" spans="1:5" ht="13.2" hidden="1">
      <c r="A121" s="199">
        <f>'Tab1'!R120</f>
        <v>0</v>
      </c>
      <c r="B121" s="199">
        <f>'Tab1'!F120</f>
        <v>0</v>
      </c>
      <c r="C121" s="199" t="str">
        <f>'Tab1'!D120</f>
        <v>riga 116</v>
      </c>
      <c r="D121" s="200">
        <f>'Tab1'!E120</f>
        <v>0</v>
      </c>
      <c r="E121" s="201">
        <f t="shared" si="0"/>
        <v>0</v>
      </c>
    </row>
    <row r="122" spans="1:5" ht="13.2" hidden="1">
      <c r="A122" s="199">
        <f>'Tab1'!R121</f>
        <v>0</v>
      </c>
      <c r="B122" s="199">
        <f>'Tab1'!F121</f>
        <v>0</v>
      </c>
      <c r="C122" s="199" t="str">
        <f>'Tab1'!D121</f>
        <v>riga 117</v>
      </c>
      <c r="D122" s="200">
        <f>'Tab1'!E121</f>
        <v>0</v>
      </c>
      <c r="E122" s="201">
        <f t="shared" si="0"/>
        <v>0</v>
      </c>
    </row>
    <row r="123" spans="1:5" ht="13.2" hidden="1">
      <c r="A123" s="199">
        <f>'Tab1'!R122</f>
        <v>0</v>
      </c>
      <c r="B123" s="199">
        <f>'Tab1'!F122</f>
        <v>0</v>
      </c>
      <c r="C123" s="199" t="str">
        <f>'Tab1'!D122</f>
        <v>riga 118</v>
      </c>
      <c r="D123" s="200">
        <f>'Tab1'!E122</f>
        <v>0</v>
      </c>
      <c r="E123" s="201">
        <f t="shared" si="0"/>
        <v>0</v>
      </c>
    </row>
    <row r="124" spans="1:5" ht="13.2" hidden="1">
      <c r="A124" s="199">
        <f>'Tab1'!R123</f>
        <v>0</v>
      </c>
      <c r="B124" s="199">
        <f>'Tab1'!F123</f>
        <v>0</v>
      </c>
      <c r="C124" s="199" t="str">
        <f>'Tab1'!D123</f>
        <v>riga 119</v>
      </c>
      <c r="D124" s="200">
        <f>'Tab1'!E123</f>
        <v>0</v>
      </c>
      <c r="E124" s="201">
        <f t="shared" si="0"/>
        <v>0</v>
      </c>
    </row>
    <row r="125" spans="1:5" ht="13.2" hidden="1">
      <c r="A125" s="199">
        <f>'Tab1'!R124</f>
        <v>0</v>
      </c>
      <c r="B125" s="199">
        <f>'Tab1'!F124</f>
        <v>0</v>
      </c>
      <c r="C125" s="199" t="str">
        <f>'Tab1'!D124</f>
        <v>riga 120</v>
      </c>
      <c r="D125" s="200">
        <f>'Tab1'!E124</f>
        <v>0</v>
      </c>
      <c r="E125" s="201">
        <f t="shared" si="0"/>
        <v>0</v>
      </c>
    </row>
    <row r="126" spans="1:5" ht="15.6">
      <c r="A126" s="195" t="s">
        <v>409</v>
      </c>
      <c r="B126" s="195" t="s">
        <v>410</v>
      </c>
      <c r="C126" s="196" t="str">
        <f>'Tab1'!A125</f>
        <v>giacenze da settimane precedenti</v>
      </c>
      <c r="D126" s="197"/>
      <c r="E126" s="198">
        <f>SUM(E127:E146)</f>
        <v>5.0999999999999996</v>
      </c>
    </row>
    <row r="127" spans="1:5" ht="13.2" hidden="1">
      <c r="A127" s="199">
        <f>'Tab1'!R126</f>
        <v>0</v>
      </c>
      <c r="B127" s="199" t="str">
        <f>'Tab1'!F126</f>
        <v>PZ</v>
      </c>
      <c r="C127" s="199" t="str">
        <f>'Tab1'!D126</f>
        <v>PASSATA EXTRA DI POMODORO BIODINAMICA ML.700 - Lunella</v>
      </c>
      <c r="D127" s="200">
        <f>'Tab1'!E126</f>
        <v>2.2999999999999998</v>
      </c>
      <c r="E127" s="201">
        <f t="shared" ref="E127:E146" si="1">A127*D127</f>
        <v>0</v>
      </c>
    </row>
    <row r="128" spans="1:5" ht="13.2">
      <c r="A128" s="199">
        <f>'Tab1'!R127</f>
        <v>3</v>
      </c>
      <c r="B128" s="199" t="str">
        <f>'Tab1'!F127</f>
        <v>PZ</v>
      </c>
      <c r="C128" s="199" t="str">
        <f>'Tab1'!D127</f>
        <v>PASSATA DI POMODORO BIO ML. 700 - La Terra &amp; Cielo</v>
      </c>
      <c r="D128" s="200">
        <f>'Tab1'!E127</f>
        <v>1.7</v>
      </c>
      <c r="E128" s="201">
        <f t="shared" si="1"/>
        <v>5.0999999999999996</v>
      </c>
    </row>
    <row r="129" spans="1:5" ht="13.2" hidden="1">
      <c r="A129" s="199">
        <f>'Tab1'!R128</f>
        <v>0</v>
      </c>
      <c r="B129" s="199" t="str">
        <f>'Tab1'!F128</f>
        <v>PZ</v>
      </c>
      <c r="C129" s="199" t="str">
        <f>'Tab1'!D128</f>
        <v>SUCCO DI PERA E MELA - BOTT. 750 ML - Bio Trentino</v>
      </c>
      <c r="D129" s="200">
        <f>'Tab1'!E128</f>
        <v>2.2999999999999998</v>
      </c>
      <c r="E129" s="201">
        <f t="shared" si="1"/>
        <v>0</v>
      </c>
    </row>
    <row r="130" spans="1:5" ht="13.2" hidden="1">
      <c r="A130" s="199">
        <f>'Tab1'!R129</f>
        <v>0</v>
      </c>
      <c r="B130" s="199" t="str">
        <f>'Tab1'!F129</f>
        <v>PZ</v>
      </c>
      <c r="C130" s="199" t="str">
        <f>'Tab1'!D129</f>
        <v>FILETTI DI ACCIUGHE ALL'OLIO DI OLIVA 160 gr</v>
      </c>
      <c r="D130" s="200">
        <f>'Tab1'!E129</f>
        <v>4.75</v>
      </c>
      <c r="E130" s="201">
        <f t="shared" si="1"/>
        <v>0</v>
      </c>
    </row>
    <row r="131" spans="1:5" ht="13.2" hidden="1">
      <c r="A131" s="199">
        <f>'Tab1'!R130</f>
        <v>0</v>
      </c>
      <c r="B131" s="199">
        <f>'Tab1'!F130</f>
        <v>0</v>
      </c>
      <c r="C131" s="199" t="str">
        <f>'Tab1'!D130</f>
        <v>riga 5</v>
      </c>
      <c r="D131" s="200">
        <f>'Tab1'!E130</f>
        <v>0</v>
      </c>
      <c r="E131" s="201">
        <f t="shared" si="1"/>
        <v>0</v>
      </c>
    </row>
    <row r="132" spans="1:5" ht="13.2" hidden="1">
      <c r="A132" s="199">
        <f>'Tab1'!R131</f>
        <v>0</v>
      </c>
      <c r="B132" s="199">
        <f>'Tab1'!F131</f>
        <v>0</v>
      </c>
      <c r="C132" s="199" t="str">
        <f>'Tab1'!D131</f>
        <v>riga 6</v>
      </c>
      <c r="D132" s="200">
        <f>'Tab1'!E131</f>
        <v>0</v>
      </c>
      <c r="E132" s="201">
        <f t="shared" si="1"/>
        <v>0</v>
      </c>
    </row>
    <row r="133" spans="1:5" ht="13.2" hidden="1">
      <c r="A133" s="199">
        <f>'Tab1'!R132</f>
        <v>0</v>
      </c>
      <c r="B133" s="199">
        <f>'Tab1'!F132</f>
        <v>0</v>
      </c>
      <c r="C133" s="199" t="str">
        <f>'Tab1'!D132</f>
        <v>riga 7</v>
      </c>
      <c r="D133" s="200">
        <f>'Tab1'!E132</f>
        <v>0</v>
      </c>
      <c r="E133" s="201">
        <f t="shared" si="1"/>
        <v>0</v>
      </c>
    </row>
    <row r="134" spans="1:5" ht="13.2" hidden="1">
      <c r="A134" s="199">
        <f>'Tab1'!R133</f>
        <v>0</v>
      </c>
      <c r="B134" s="199">
        <f>'Tab1'!F133</f>
        <v>0</v>
      </c>
      <c r="C134" s="199" t="str">
        <f>'Tab1'!D133</f>
        <v>riga 8</v>
      </c>
      <c r="D134" s="200">
        <f>'Tab1'!E133</f>
        <v>0</v>
      </c>
      <c r="E134" s="201">
        <f t="shared" si="1"/>
        <v>0</v>
      </c>
    </row>
    <row r="135" spans="1:5" ht="13.2" hidden="1">
      <c r="A135" s="199">
        <f>'Tab1'!R134</f>
        <v>0</v>
      </c>
      <c r="B135" s="199">
        <f>'Tab1'!F134</f>
        <v>0</v>
      </c>
      <c r="C135" s="199" t="str">
        <f>'Tab1'!D134</f>
        <v>riga 9</v>
      </c>
      <c r="D135" s="200">
        <f>'Tab1'!E134</f>
        <v>0</v>
      </c>
      <c r="E135" s="201">
        <f t="shared" si="1"/>
        <v>0</v>
      </c>
    </row>
    <row r="136" spans="1:5" ht="13.2" hidden="1">
      <c r="A136" s="199">
        <f>'Tab1'!R135</f>
        <v>0</v>
      </c>
      <c r="B136" s="199">
        <f>'Tab1'!F135</f>
        <v>0</v>
      </c>
      <c r="C136" s="199" t="str">
        <f>'Tab1'!D135</f>
        <v>riga 10</v>
      </c>
      <c r="D136" s="200">
        <f>'Tab1'!E135</f>
        <v>0</v>
      </c>
      <c r="E136" s="201">
        <f t="shared" si="1"/>
        <v>0</v>
      </c>
    </row>
    <row r="137" spans="1:5" ht="13.2" hidden="1">
      <c r="A137" s="199">
        <f>'Tab1'!R136</f>
        <v>0</v>
      </c>
      <c r="B137" s="199">
        <f>'Tab1'!F136</f>
        <v>0</v>
      </c>
      <c r="C137" s="199" t="str">
        <f>'Tab1'!D136</f>
        <v>riga 11</v>
      </c>
      <c r="D137" s="200">
        <f>'Tab1'!E136</f>
        <v>0</v>
      </c>
      <c r="E137" s="201">
        <f t="shared" si="1"/>
        <v>0</v>
      </c>
    </row>
    <row r="138" spans="1:5" ht="13.2" hidden="1">
      <c r="A138" s="199">
        <f>'Tab1'!R137</f>
        <v>0</v>
      </c>
      <c r="B138" s="199">
        <f>'Tab1'!F137</f>
        <v>0</v>
      </c>
      <c r="C138" s="199" t="str">
        <f>'Tab1'!D137</f>
        <v>riga 12</v>
      </c>
      <c r="D138" s="200">
        <f>'Tab1'!E137</f>
        <v>0</v>
      </c>
      <c r="E138" s="201">
        <f t="shared" si="1"/>
        <v>0</v>
      </c>
    </row>
    <row r="139" spans="1:5" ht="13.2" hidden="1">
      <c r="A139" s="199">
        <f>'Tab1'!R138</f>
        <v>0</v>
      </c>
      <c r="B139" s="199">
        <f>'Tab1'!F138</f>
        <v>0</v>
      </c>
      <c r="C139" s="199" t="str">
        <f>'Tab1'!D138</f>
        <v>riga 13</v>
      </c>
      <c r="D139" s="200">
        <f>'Tab1'!E138</f>
        <v>0</v>
      </c>
      <c r="E139" s="201">
        <f t="shared" si="1"/>
        <v>0</v>
      </c>
    </row>
    <row r="140" spans="1:5" ht="13.2" hidden="1">
      <c r="A140" s="199">
        <f>'Tab1'!R139</f>
        <v>0</v>
      </c>
      <c r="B140" s="199">
        <f>'Tab1'!F139</f>
        <v>0</v>
      </c>
      <c r="C140" s="199" t="str">
        <f>'Tab1'!D139</f>
        <v>riga 14</v>
      </c>
      <c r="D140" s="200">
        <f>'Tab1'!E139</f>
        <v>0</v>
      </c>
      <c r="E140" s="201">
        <f t="shared" si="1"/>
        <v>0</v>
      </c>
    </row>
    <row r="141" spans="1:5" ht="13.2" hidden="1">
      <c r="A141" s="199">
        <f>'Tab1'!R140</f>
        <v>0</v>
      </c>
      <c r="B141" s="199">
        <f>'Tab1'!F140</f>
        <v>0</v>
      </c>
      <c r="C141" s="199" t="str">
        <f>'Tab1'!D140</f>
        <v>riga 15</v>
      </c>
      <c r="D141" s="200">
        <f>'Tab1'!E140</f>
        <v>0</v>
      </c>
      <c r="E141" s="201">
        <f t="shared" si="1"/>
        <v>0</v>
      </c>
    </row>
    <row r="142" spans="1:5" ht="13.2" hidden="1">
      <c r="A142" s="199">
        <f>'Tab1'!R141</f>
        <v>0</v>
      </c>
      <c r="B142" s="199">
        <f>'Tab1'!F141</f>
        <v>0</v>
      </c>
      <c r="C142" s="199" t="str">
        <f>'Tab1'!D141</f>
        <v>riga 16</v>
      </c>
      <c r="D142" s="200">
        <f>'Tab1'!E141</f>
        <v>0</v>
      </c>
      <c r="E142" s="201">
        <f t="shared" si="1"/>
        <v>0</v>
      </c>
    </row>
    <row r="143" spans="1:5" ht="13.2" hidden="1">
      <c r="A143" s="199">
        <f>'Tab1'!R142</f>
        <v>0</v>
      </c>
      <c r="B143" s="199">
        <f>'Tab1'!F142</f>
        <v>0</v>
      </c>
      <c r="C143" s="199" t="str">
        <f>'Tab1'!D142</f>
        <v>riga 17</v>
      </c>
      <c r="D143" s="200">
        <f>'Tab1'!E142</f>
        <v>0</v>
      </c>
      <c r="E143" s="201">
        <f t="shared" si="1"/>
        <v>0</v>
      </c>
    </row>
    <row r="144" spans="1:5" ht="13.2" hidden="1">
      <c r="A144" s="199">
        <f>'Tab1'!R143</f>
        <v>0</v>
      </c>
      <c r="B144" s="199">
        <f>'Tab1'!F143</f>
        <v>0</v>
      </c>
      <c r="C144" s="199" t="str">
        <f>'Tab1'!D143</f>
        <v>riga 18</v>
      </c>
      <c r="D144" s="200">
        <f>'Tab1'!E143</f>
        <v>0</v>
      </c>
      <c r="E144" s="201">
        <f t="shared" si="1"/>
        <v>0</v>
      </c>
    </row>
    <row r="145" spans="1:5" ht="13.2" hidden="1">
      <c r="A145" s="199">
        <f>'Tab1'!R144</f>
        <v>0</v>
      </c>
      <c r="B145" s="199">
        <f>'Tab1'!F144</f>
        <v>0</v>
      </c>
      <c r="C145" s="199" t="str">
        <f>'Tab1'!D144</f>
        <v>riga 19</v>
      </c>
      <c r="D145" s="200">
        <f>'Tab1'!E144</f>
        <v>0</v>
      </c>
      <c r="E145" s="201">
        <f t="shared" si="1"/>
        <v>0</v>
      </c>
    </row>
    <row r="146" spans="1:5" ht="13.2" hidden="1">
      <c r="A146" s="199">
        <f>'Tab1'!R145</f>
        <v>0</v>
      </c>
      <c r="B146" s="199">
        <f>'Tab1'!F145</f>
        <v>0</v>
      </c>
      <c r="C146" s="199" t="str">
        <f>'Tab1'!D145</f>
        <v>riga 20</v>
      </c>
      <c r="D146" s="200">
        <f>'Tab1'!E145</f>
        <v>0</v>
      </c>
      <c r="E146" s="201">
        <f t="shared" si="1"/>
        <v>0</v>
      </c>
    </row>
    <row r="147" spans="1:5" ht="15.6" hidden="1">
      <c r="A147" s="195" t="s">
        <v>409</v>
      </c>
      <c r="B147" s="195" t="s">
        <v>410</v>
      </c>
      <c r="C147" s="202" t="str">
        <f>'Tab1'!A146</f>
        <v>Semi lino</v>
      </c>
      <c r="D147" s="197"/>
      <c r="E147" s="198">
        <f>SUM(E148:E167)</f>
        <v>0</v>
      </c>
    </row>
    <row r="148" spans="1:5" ht="13.2" hidden="1">
      <c r="A148" s="203">
        <f>'Tab1'!R147</f>
        <v>0</v>
      </c>
      <c r="B148" s="199" t="str">
        <f>'Tab1'!F147</f>
        <v>PZ</v>
      </c>
      <c r="C148" s="199" t="str">
        <f>'Tab1'!D147</f>
        <v>BISCOTTI GRANO SARACENO BIO gr.250 - Torre Colombaia</v>
      </c>
      <c r="D148" s="200">
        <f>'Tab1'!E147</f>
        <v>4.2</v>
      </c>
      <c r="E148" s="201">
        <f t="shared" ref="E148:E167" si="2">A148*D148</f>
        <v>0</v>
      </c>
    </row>
    <row r="149" spans="1:5" ht="13.2" hidden="1">
      <c r="A149" s="203">
        <f>'Tab1'!R148</f>
        <v>0</v>
      </c>
      <c r="B149" s="199" t="str">
        <f>'Tab1'!F148</f>
        <v>PZ</v>
      </c>
      <c r="C149" s="199" t="str">
        <f>'Tab1'!D148</f>
        <v>CRACKERS GRANO SARACENO BIO gr.180 - Torre Colombaia</v>
      </c>
      <c r="D149" s="200">
        <f>'Tab1'!E148</f>
        <v>3.4</v>
      </c>
      <c r="E149" s="201">
        <f t="shared" si="2"/>
        <v>0</v>
      </c>
    </row>
    <row r="150" spans="1:5" ht="13.2" hidden="1">
      <c r="A150" s="203">
        <f>'Tab1'!R149</f>
        <v>0</v>
      </c>
      <c r="B150" s="199" t="str">
        <f>'Tab1'!F149</f>
        <v>PZ</v>
      </c>
      <c r="C150" s="199" t="str">
        <f>'Tab1'!D149</f>
        <v>STRANGOZZI INTEGRALI FARAONE (Khorasan100% bio) gr. 500 - Torre Colombaia</v>
      </c>
      <c r="D150" s="200">
        <f>'Tab1'!E149</f>
        <v>3.6</v>
      </c>
      <c r="E150" s="201">
        <f t="shared" si="2"/>
        <v>0</v>
      </c>
    </row>
    <row r="151" spans="1:5" ht="13.2" hidden="1">
      <c r="A151" s="203">
        <f>'Tab1'!R150</f>
        <v>0</v>
      </c>
      <c r="B151" s="199" t="str">
        <f>'Tab1'!F150</f>
        <v>PZ</v>
      </c>
      <c r="C151" s="199" t="str">
        <f>'Tab1'!D150</f>
        <v>STROZZAPRETI INTEGRALI FARRO (100% bio) gr. 500 - Torre Colombaia</v>
      </c>
      <c r="D151" s="200">
        <f>'Tab1'!E150</f>
        <v>3.6</v>
      </c>
      <c r="E151" s="201">
        <f t="shared" si="2"/>
        <v>0</v>
      </c>
    </row>
    <row r="152" spans="1:5" ht="13.2" hidden="1">
      <c r="A152" s="203">
        <f>'Tab1'!R151</f>
        <v>0</v>
      </c>
      <c r="B152" s="199" t="str">
        <f>'Tab1'!F151</f>
        <v>PZ</v>
      </c>
      <c r="C152" s="199" t="str">
        <f>'Tab1'!D151</f>
        <v>TAGLIATELLE SEMINTEGRALI FARAONE (Khorasan100% bio) gr. 250 - Torre Colombaia</v>
      </c>
      <c r="D152" s="200">
        <f>'Tab1'!E151</f>
        <v>3</v>
      </c>
      <c r="E152" s="201">
        <f t="shared" si="2"/>
        <v>0</v>
      </c>
    </row>
    <row r="153" spans="1:5" ht="13.2" hidden="1">
      <c r="A153" s="203">
        <f>'Tab1'!R152</f>
        <v>0</v>
      </c>
      <c r="B153" s="199" t="str">
        <f>'Tab1'!F152</f>
        <v>PZ</v>
      </c>
      <c r="C153" s="199" t="str">
        <f>'Tab1'!D152</f>
        <v>SEMI DECORTICATI DI GIRASOLE - GR. 300 - Torre Colombaia</v>
      </c>
      <c r="D153" s="200">
        <f>'Tab1'!E152</f>
        <v>3.65</v>
      </c>
      <c r="E153" s="201">
        <f t="shared" si="2"/>
        <v>0</v>
      </c>
    </row>
    <row r="154" spans="1:5" ht="13.2" hidden="1">
      <c r="A154" s="203">
        <f>'Tab1'!R153</f>
        <v>0</v>
      </c>
      <c r="B154" s="199" t="str">
        <f>'Tab1'!F153</f>
        <v>PZ</v>
      </c>
      <c r="C154" s="199" t="str">
        <f>'Tab1'!D153</f>
        <v>SEMI DI LINO - GR. 500 - Torre Colombaia</v>
      </c>
      <c r="D154" s="200">
        <f>'Tab1'!E153</f>
        <v>3.35</v>
      </c>
      <c r="E154" s="201">
        <f t="shared" si="2"/>
        <v>0</v>
      </c>
    </row>
    <row r="155" spans="1:5" ht="13.2" hidden="1">
      <c r="A155" s="203">
        <f>'Tab1'!R154</f>
        <v>0</v>
      </c>
      <c r="B155" s="199" t="str">
        <f>'Tab1'!F154</f>
        <v>PZ</v>
      </c>
      <c r="C155" s="199" t="str">
        <f>'Tab1'!D154</f>
        <v>FAVE PICCOLE BIANCHE DECORTICATE conf. gr. 500 - Torre Colombaia</v>
      </c>
      <c r="D155" s="200">
        <f>'Tab1'!E154</f>
        <v>3</v>
      </c>
      <c r="E155" s="201">
        <f t="shared" si="2"/>
        <v>0</v>
      </c>
    </row>
    <row r="156" spans="1:5" ht="13.2" hidden="1">
      <c r="A156" s="203">
        <f>'Tab1'!R155</f>
        <v>0</v>
      </c>
      <c r="B156" s="199" t="str">
        <f>'Tab1'!F155</f>
        <v>PZ</v>
      </c>
      <c r="C156" s="199" t="str">
        <f>'Tab1'!D155</f>
        <v>LENTICCHIE DECORTICATE gr. 500 - Torre Colombaia</v>
      </c>
      <c r="D156" s="200">
        <f>'Tab1'!E155</f>
        <v>4.8</v>
      </c>
      <c r="E156" s="201">
        <f t="shared" si="2"/>
        <v>0</v>
      </c>
    </row>
    <row r="157" spans="1:5" ht="13.2" hidden="1">
      <c r="A157" s="203">
        <f>'Tab1'!R156</f>
        <v>0</v>
      </c>
      <c r="B157" s="199" t="str">
        <f>'Tab1'!F156</f>
        <v>PZ</v>
      </c>
      <c r="C157" s="199" t="str">
        <f>'Tab1'!D156</f>
        <v>LENTICCHIE INTERE OCCHIO DI PERNICE BIO - di montagna gr. 500 - Torre Colombaia</v>
      </c>
      <c r="D157" s="200">
        <f>'Tab1'!E156</f>
        <v>4.5</v>
      </c>
      <c r="E157" s="201">
        <f t="shared" si="2"/>
        <v>0</v>
      </c>
    </row>
    <row r="158" spans="1:5" ht="13.2" hidden="1">
      <c r="A158" s="203">
        <f>'Tab1'!R157</f>
        <v>0</v>
      </c>
      <c r="B158" s="199" t="str">
        <f>'Tab1'!F157</f>
        <v>PZ</v>
      </c>
      <c r="C158" s="199" t="str">
        <f>'Tab1'!D157</f>
        <v>MIGLIO GIALLO piccolo decorticato gr. 500 - Torre Colombaia</v>
      </c>
      <c r="D158" s="200">
        <f>'Tab1'!E157</f>
        <v>2.65</v>
      </c>
      <c r="E158" s="201">
        <f t="shared" si="2"/>
        <v>0</v>
      </c>
    </row>
    <row r="159" spans="1:5" ht="13.2" hidden="1">
      <c r="A159" s="203">
        <f>'Tab1'!R158</f>
        <v>0</v>
      </c>
      <c r="B159" s="199" t="str">
        <f>'Tab1'!F158</f>
        <v>PZ</v>
      </c>
      <c r="C159" s="199" t="str">
        <f>'Tab1'!D158</f>
        <v>ORZO PERLATO gr.500 - Torre Colombaia</v>
      </c>
      <c r="D159" s="200">
        <f>'Tab1'!E158</f>
        <v>2.2999999999999998</v>
      </c>
      <c r="E159" s="201">
        <f t="shared" si="2"/>
        <v>0</v>
      </c>
    </row>
    <row r="160" spans="1:5" ht="13.2" hidden="1">
      <c r="A160" s="203">
        <f>'Tab1'!R159</f>
        <v>0</v>
      </c>
      <c r="B160" s="199" t="str">
        <f>'Tab1'!F159</f>
        <v>PZ</v>
      </c>
      <c r="C160" s="199" t="str">
        <f>'Tab1'!D159</f>
        <v>GALLETTE DI FARRO gr.100 - Torre Colombaia</v>
      </c>
      <c r="D160" s="200">
        <f>'Tab1'!E159</f>
        <v>2.2999999999999998</v>
      </c>
      <c r="E160" s="201">
        <f t="shared" si="2"/>
        <v>0</v>
      </c>
    </row>
    <row r="161" spans="1:5" ht="13.2" hidden="1">
      <c r="A161" s="203">
        <f>'Tab1'!R160</f>
        <v>0</v>
      </c>
      <c r="B161" s="199" t="str">
        <f>'Tab1'!F160</f>
        <v>PZ</v>
      </c>
      <c r="C161" s="199" t="str">
        <f>'Tab1'!D160</f>
        <v>TAHIN DI GIRASOLE GR. 280 - Torre Colombaia</v>
      </c>
      <c r="D161" s="200">
        <f>'Tab1'!E160</f>
        <v>5.95</v>
      </c>
      <c r="E161" s="201">
        <f t="shared" si="2"/>
        <v>0</v>
      </c>
    </row>
    <row r="162" spans="1:5" ht="13.2" hidden="1">
      <c r="A162" s="203">
        <f>'Tab1'!R161</f>
        <v>0</v>
      </c>
      <c r="B162" s="199" t="str">
        <f>'Tab1'!F161</f>
        <v>PZ</v>
      </c>
      <c r="C162" s="199" t="str">
        <f>'Tab1'!D161</f>
        <v>SPREMUTA DI SEMI DI GIRASOLE ML.750 - Torre Colombaia</v>
      </c>
      <c r="D162" s="200">
        <f>'Tab1'!E161</f>
        <v>6</v>
      </c>
      <c r="E162" s="201">
        <f t="shared" si="2"/>
        <v>0</v>
      </c>
    </row>
    <row r="163" spans="1:5" ht="13.2" hidden="1">
      <c r="A163" s="203">
        <f>'Tab1'!R162</f>
        <v>0</v>
      </c>
      <c r="B163" s="199">
        <f>'Tab1'!F162</f>
        <v>0</v>
      </c>
      <c r="C163" s="199" t="str">
        <f>'Tab1'!D162</f>
        <v>riga 16</v>
      </c>
      <c r="D163" s="200">
        <f>'Tab1'!E162</f>
        <v>0</v>
      </c>
      <c r="E163" s="201">
        <f t="shared" si="2"/>
        <v>0</v>
      </c>
    </row>
    <row r="164" spans="1:5" ht="13.2" hidden="1">
      <c r="A164" s="203">
        <f>'Tab1'!R163</f>
        <v>0</v>
      </c>
      <c r="B164" s="199">
        <f>'Tab1'!F163</f>
        <v>0</v>
      </c>
      <c r="C164" s="199" t="str">
        <f>'Tab1'!D163</f>
        <v>riga 17</v>
      </c>
      <c r="D164" s="200">
        <f>'Tab1'!E163</f>
        <v>0</v>
      </c>
      <c r="E164" s="201">
        <f t="shared" si="2"/>
        <v>0</v>
      </c>
    </row>
    <row r="165" spans="1:5" ht="13.2" hidden="1">
      <c r="A165" s="203">
        <f>'Tab1'!R164</f>
        <v>0</v>
      </c>
      <c r="B165" s="199">
        <f>'Tab1'!F164</f>
        <v>0</v>
      </c>
      <c r="C165" s="199" t="str">
        <f>'Tab1'!D164</f>
        <v>riga 18</v>
      </c>
      <c r="D165" s="200">
        <f>'Tab1'!E164</f>
        <v>0</v>
      </c>
      <c r="E165" s="201">
        <f t="shared" si="2"/>
        <v>0</v>
      </c>
    </row>
    <row r="166" spans="1:5" ht="13.2" hidden="1">
      <c r="A166" s="203">
        <f>'Tab1'!R165</f>
        <v>0</v>
      </c>
      <c r="B166" s="199">
        <f>'Tab1'!F165</f>
        <v>0</v>
      </c>
      <c r="C166" s="199" t="str">
        <f>'Tab1'!D165</f>
        <v>riga 19</v>
      </c>
      <c r="D166" s="200">
        <f>'Tab1'!E165</f>
        <v>0</v>
      </c>
      <c r="E166" s="201">
        <f t="shared" si="2"/>
        <v>0</v>
      </c>
    </row>
    <row r="167" spans="1:5" ht="13.2" hidden="1">
      <c r="A167" s="203">
        <f>'Tab1'!R166</f>
        <v>0</v>
      </c>
      <c r="B167" s="199">
        <f>'Tab1'!F166</f>
        <v>0</v>
      </c>
      <c r="C167" s="199" t="str">
        <f>'Tab1'!D166</f>
        <v>riga 20</v>
      </c>
      <c r="D167" s="200">
        <f>'Tab1'!E166</f>
        <v>0</v>
      </c>
      <c r="E167" s="201">
        <f t="shared" si="2"/>
        <v>0</v>
      </c>
    </row>
    <row r="168" spans="1:5" ht="15.6" hidden="1">
      <c r="A168" s="195" t="s">
        <v>409</v>
      </c>
      <c r="B168" s="195" t="s">
        <v>411</v>
      </c>
      <c r="C168" s="196" t="str">
        <f>'Tab2'!A4</f>
        <v>PANE di JOSEPH</v>
      </c>
      <c r="D168" s="197"/>
      <c r="E168" s="198">
        <f>SUM(E169:E193)</f>
        <v>0</v>
      </c>
    </row>
    <row r="169" spans="1:5" ht="13.2" hidden="1">
      <c r="A169" s="203">
        <f>'Tab2'!R5</f>
        <v>0</v>
      </c>
      <c r="B169" s="199" t="str">
        <f>'Tab2'!F5</f>
        <v>PZ</v>
      </c>
      <c r="C169" s="199" t="str">
        <f>'Tab2'!D5</f>
        <v>FOCACCIA DI GRANO DURO (trancio da 135/140 gr) - viene infornato con almeno 3 pz in tutto</v>
      </c>
      <c r="D169" s="200">
        <f>'Tab2'!E5</f>
        <v>1.1000000000000001</v>
      </c>
      <c r="E169" s="201">
        <f t="shared" ref="E169:E193" si="3">A169*D169</f>
        <v>0</v>
      </c>
    </row>
    <row r="170" spans="1:5" ht="13.2" hidden="1">
      <c r="A170" s="203">
        <f>'Tab2'!R6</f>
        <v>0</v>
      </c>
      <c r="B170" s="199" t="str">
        <f>'Tab2'!F6</f>
        <v>PZ</v>
      </c>
      <c r="C170" s="199" t="str">
        <f>'Tab2'!D6</f>
        <v>FOCACCIA DI GRANO DURO ALLE OLIVE (trancio da 135/140 gr) - viene infornato con almeno 3 pz in tutto</v>
      </c>
      <c r="D170" s="200">
        <f>'Tab2'!E6</f>
        <v>1.4</v>
      </c>
      <c r="E170" s="201">
        <f t="shared" si="3"/>
        <v>0</v>
      </c>
    </row>
    <row r="171" spans="1:5" ht="13.2" hidden="1">
      <c r="A171" s="203">
        <f>'Tab2'!R7</f>
        <v>0</v>
      </c>
      <c r="B171" s="199" t="str">
        <f>'Tab2'!F7</f>
        <v>PZ</v>
      </c>
      <c r="C171" s="199" t="str">
        <f>'Tab2'!D7</f>
        <v>FOCACCINE TONDE DI GRANO DURO (70 gr cad)</v>
      </c>
      <c r="D171" s="200">
        <f>'Tab2'!E7</f>
        <v>0.6</v>
      </c>
      <c r="E171" s="201">
        <f t="shared" si="3"/>
        <v>0</v>
      </c>
    </row>
    <row r="172" spans="1:5" ht="13.2" hidden="1">
      <c r="A172" s="203">
        <f>'Tab2'!R8</f>
        <v>0</v>
      </c>
      <c r="B172" s="199" t="str">
        <f>'Tab2'!F8</f>
        <v>PZ</v>
      </c>
      <c r="C172" s="199" t="str">
        <f>'Tab2'!D8</f>
        <v>GRISSINI DI RISO, sacchetto in plastica sigillato (confezione da 250 gr. circa) - viene infornato con almeno 5 pz in tutto</v>
      </c>
      <c r="D172" s="200">
        <f>'Tab2'!E8</f>
        <v>2.7</v>
      </c>
      <c r="E172" s="201">
        <f t="shared" si="3"/>
        <v>0</v>
      </c>
    </row>
    <row r="173" spans="1:5" ht="13.2" hidden="1">
      <c r="A173" s="203">
        <f>'Tab2'!R9</f>
        <v>0</v>
      </c>
      <c r="B173" s="199" t="str">
        <f>'Tab2'!F9</f>
        <v>PZ</v>
      </c>
      <c r="C173" s="199" t="str">
        <f>'Tab2'!D9</f>
        <v>PANE AI 5 CEREALI (filone da 500 gr circa) - viene infornato con almeno 5 pz in tutto</v>
      </c>
      <c r="D173" s="200">
        <f>'Tab2'!E9</f>
        <v>2.5</v>
      </c>
      <c r="E173" s="201">
        <f t="shared" si="3"/>
        <v>0</v>
      </c>
    </row>
    <row r="174" spans="1:5" ht="13.2" hidden="1">
      <c r="A174" s="203">
        <f>'Tab2'!R10</f>
        <v>0</v>
      </c>
      <c r="B174" s="199" t="str">
        <f>'Tab2'!F10</f>
        <v>PZ</v>
      </c>
      <c r="C174" s="199" t="str">
        <f>'Tab2'!D10</f>
        <v>PANE CON UVETTA (filoncino da 150 gr circa)</v>
      </c>
      <c r="D174" s="200">
        <f>'Tab2'!E10</f>
        <v>1.3</v>
      </c>
      <c r="E174" s="201">
        <f t="shared" si="3"/>
        <v>0</v>
      </c>
    </row>
    <row r="175" spans="1:5" ht="13.2" hidden="1">
      <c r="A175" s="203">
        <f>'Tab2'!R11</f>
        <v>0</v>
      </c>
      <c r="B175" s="199" t="str">
        <f>'Tab2'!F11</f>
        <v>PZ</v>
      </c>
      <c r="C175" s="199" t="str">
        <f>'Tab2'!D11</f>
        <v>PANE DI GRANO DURO (filone da 500 gr circa) - viene infornato con almeno 5 pz in tutto</v>
      </c>
      <c r="D175" s="200">
        <f>'Tab2'!E11</f>
        <v>2.4500000000000002</v>
      </c>
      <c r="E175" s="201">
        <f t="shared" si="3"/>
        <v>0</v>
      </c>
    </row>
    <row r="176" spans="1:5" ht="13.2" hidden="1">
      <c r="A176" s="203">
        <f>'Tab2'!R12</f>
        <v>0</v>
      </c>
      <c r="B176" s="199" t="str">
        <f>'Tab2'!F12</f>
        <v>PZ</v>
      </c>
      <c r="C176" s="199" t="str">
        <f>'Tab2'!D12</f>
        <v>PANE DI SEGALE (pagnotta da 500 gr) - viene infornato con almeno 5 pz in tutto</v>
      </c>
      <c r="D176" s="200">
        <f>'Tab2'!E12</f>
        <v>2.9</v>
      </c>
      <c r="E176" s="201">
        <f t="shared" si="3"/>
        <v>0</v>
      </c>
    </row>
    <row r="177" spans="1:5" ht="13.2" hidden="1">
      <c r="A177" s="203">
        <f>'Tab2'!R13</f>
        <v>0</v>
      </c>
      <c r="B177" s="199" t="str">
        <f>'Tab2'!F13</f>
        <v>PZ</v>
      </c>
      <c r="C177" s="199" t="str">
        <f>'Tab2'!D13</f>
        <v>PANE INTEGRALE (filone da 500 gr circa) - viene infornato con almeno 5 pz in tutto</v>
      </c>
      <c r="D177" s="200">
        <f>'Tab2'!E13</f>
        <v>2.35</v>
      </c>
      <c r="E177" s="201">
        <f t="shared" si="3"/>
        <v>0</v>
      </c>
    </row>
    <row r="178" spans="1:5" ht="13.2" hidden="1">
      <c r="A178" s="203">
        <f>'Tab2'!R14</f>
        <v>0</v>
      </c>
      <c r="B178" s="199" t="str">
        <f>'Tab2'!F14</f>
        <v>PZ</v>
      </c>
      <c r="C178" s="199" t="str">
        <f>'Tab2'!D14</f>
        <v>PANINI DI GRANO DURO AI SEMI DI SESAMO (50/55 gr) - viene infornato con almeno 8 pz in tutto</v>
      </c>
      <c r="D178" s="200">
        <f>'Tab2'!E14</f>
        <v>0.5</v>
      </c>
      <c r="E178" s="201">
        <f t="shared" si="3"/>
        <v>0</v>
      </c>
    </row>
    <row r="179" spans="1:5" ht="13.2" hidden="1">
      <c r="A179" s="203">
        <f>'Tab2'!R15</f>
        <v>0</v>
      </c>
      <c r="B179" s="199">
        <f>'Tab2'!F15</f>
        <v>0</v>
      </c>
      <c r="C179" s="199" t="str">
        <f>'Tab2'!D15</f>
        <v>riga 11</v>
      </c>
      <c r="D179" s="200">
        <f>'Tab2'!E15</f>
        <v>0</v>
      </c>
      <c r="E179" s="201">
        <f t="shared" si="3"/>
        <v>0</v>
      </c>
    </row>
    <row r="180" spans="1:5" ht="13.2" hidden="1">
      <c r="A180" s="203">
        <f>'Tab2'!R16</f>
        <v>0</v>
      </c>
      <c r="B180" s="199">
        <f>'Tab2'!F16</f>
        <v>0</v>
      </c>
      <c r="C180" s="199" t="str">
        <f>'Tab2'!D16</f>
        <v>riga 12</v>
      </c>
      <c r="D180" s="200">
        <f>'Tab2'!E16</f>
        <v>0</v>
      </c>
      <c r="E180" s="201">
        <f t="shared" si="3"/>
        <v>0</v>
      </c>
    </row>
    <row r="181" spans="1:5" ht="13.2" hidden="1">
      <c r="A181" s="203">
        <f>'Tab2'!R17</f>
        <v>0</v>
      </c>
      <c r="B181" s="199">
        <f>'Tab2'!F17</f>
        <v>0</v>
      </c>
      <c r="C181" s="199" t="str">
        <f>'Tab2'!D17</f>
        <v>riga 13</v>
      </c>
      <c r="D181" s="200">
        <f>'Tab2'!E17</f>
        <v>0</v>
      </c>
      <c r="E181" s="201">
        <f t="shared" si="3"/>
        <v>0</v>
      </c>
    </row>
    <row r="182" spans="1:5" ht="13.2" hidden="1">
      <c r="A182" s="203">
        <f>'Tab2'!R18</f>
        <v>0</v>
      </c>
      <c r="B182" s="199">
        <f>'Tab2'!F18</f>
        <v>0</v>
      </c>
      <c r="C182" s="199" t="str">
        <f>'Tab2'!D18</f>
        <v>riga 14</v>
      </c>
      <c r="D182" s="200">
        <f>'Tab2'!E18</f>
        <v>0</v>
      </c>
      <c r="E182" s="201">
        <f t="shared" si="3"/>
        <v>0</v>
      </c>
    </row>
    <row r="183" spans="1:5" ht="13.2" hidden="1">
      <c r="A183" s="203">
        <f>'Tab2'!R19</f>
        <v>0</v>
      </c>
      <c r="B183" s="199">
        <f>'Tab2'!F19</f>
        <v>0</v>
      </c>
      <c r="C183" s="199" t="str">
        <f>'Tab2'!D19</f>
        <v>riga 15</v>
      </c>
      <c r="D183" s="200">
        <f>'Tab2'!E19</f>
        <v>0</v>
      </c>
      <c r="E183" s="201">
        <f t="shared" si="3"/>
        <v>0</v>
      </c>
    </row>
    <row r="184" spans="1:5" ht="13.2" hidden="1">
      <c r="A184" s="203">
        <f>'Tab2'!R20</f>
        <v>0</v>
      </c>
      <c r="B184" s="199">
        <f>'Tab2'!F20</f>
        <v>0</v>
      </c>
      <c r="C184" s="199" t="str">
        <f>'Tab2'!D20</f>
        <v>riga 16</v>
      </c>
      <c r="D184" s="200">
        <f>'Tab2'!E20</f>
        <v>0</v>
      </c>
      <c r="E184" s="201">
        <f t="shared" si="3"/>
        <v>0</v>
      </c>
    </row>
    <row r="185" spans="1:5" ht="13.2" hidden="1">
      <c r="A185" s="203">
        <f>'Tab2'!R21</f>
        <v>0</v>
      </c>
      <c r="B185" s="199">
        <f>'Tab2'!F21</f>
        <v>0</v>
      </c>
      <c r="C185" s="199" t="str">
        <f>'Tab2'!D21</f>
        <v>riga 17</v>
      </c>
      <c r="D185" s="200">
        <f>'Tab2'!E21</f>
        <v>0</v>
      </c>
      <c r="E185" s="201">
        <f t="shared" si="3"/>
        <v>0</v>
      </c>
    </row>
    <row r="186" spans="1:5" ht="13.2" hidden="1">
      <c r="A186" s="203">
        <f>'Tab2'!R22</f>
        <v>0</v>
      </c>
      <c r="B186" s="199">
        <f>'Tab2'!F22</f>
        <v>0</v>
      </c>
      <c r="C186" s="199" t="str">
        <f>'Tab2'!D22</f>
        <v>riga 18</v>
      </c>
      <c r="D186" s="200">
        <f>'Tab2'!E22</f>
        <v>0</v>
      </c>
      <c r="E186" s="201">
        <f t="shared" si="3"/>
        <v>0</v>
      </c>
    </row>
    <row r="187" spans="1:5" ht="13.2" hidden="1">
      <c r="A187" s="203">
        <f>'Tab2'!R23</f>
        <v>0</v>
      </c>
      <c r="B187" s="199">
        <f>'Tab2'!F23</f>
        <v>0</v>
      </c>
      <c r="C187" s="199" t="str">
        <f>'Tab2'!D23</f>
        <v>riga 19</v>
      </c>
      <c r="D187" s="200">
        <f>'Tab2'!E23</f>
        <v>0</v>
      </c>
      <c r="E187" s="201">
        <f t="shared" si="3"/>
        <v>0</v>
      </c>
    </row>
    <row r="188" spans="1:5" ht="13.2" hidden="1">
      <c r="A188" s="203">
        <f>'Tab2'!R24</f>
        <v>0</v>
      </c>
      <c r="B188" s="199">
        <f>'Tab2'!F24</f>
        <v>0</v>
      </c>
      <c r="C188" s="199" t="str">
        <f>'Tab2'!D24</f>
        <v>riga 20</v>
      </c>
      <c r="D188" s="200">
        <f>'Tab2'!E24</f>
        <v>0</v>
      </c>
      <c r="E188" s="201">
        <f t="shared" si="3"/>
        <v>0</v>
      </c>
    </row>
    <row r="189" spans="1:5" ht="13.2" hidden="1">
      <c r="A189" s="203">
        <f>'Tab2'!R25</f>
        <v>0</v>
      </c>
      <c r="B189" s="199">
        <f>'Tab2'!F25</f>
        <v>0</v>
      </c>
      <c r="C189" s="199" t="str">
        <f>'Tab2'!D25</f>
        <v>riga 21</v>
      </c>
      <c r="D189" s="200">
        <f>'Tab2'!E25</f>
        <v>0</v>
      </c>
      <c r="E189" s="201">
        <f t="shared" si="3"/>
        <v>0</v>
      </c>
    </row>
    <row r="190" spans="1:5" ht="13.2" hidden="1">
      <c r="A190" s="203">
        <f>'Tab2'!R26</f>
        <v>0</v>
      </c>
      <c r="B190" s="199">
        <f>'Tab2'!F26</f>
        <v>0</v>
      </c>
      <c r="C190" s="199" t="str">
        <f>'Tab2'!D26</f>
        <v>riga 22</v>
      </c>
      <c r="D190" s="200">
        <f>'Tab2'!E26</f>
        <v>0</v>
      </c>
      <c r="E190" s="201">
        <f t="shared" si="3"/>
        <v>0</v>
      </c>
    </row>
    <row r="191" spans="1:5" ht="13.2" hidden="1">
      <c r="A191" s="203">
        <f>'Tab2'!R27</f>
        <v>0</v>
      </c>
      <c r="B191" s="199">
        <f>'Tab2'!F27</f>
        <v>0</v>
      </c>
      <c r="C191" s="199" t="str">
        <f>'Tab2'!D27</f>
        <v>riga 23</v>
      </c>
      <c r="D191" s="200">
        <f>'Tab2'!E27</f>
        <v>0</v>
      </c>
      <c r="E191" s="201">
        <f t="shared" si="3"/>
        <v>0</v>
      </c>
    </row>
    <row r="192" spans="1:5" ht="13.2" hidden="1">
      <c r="A192" s="203">
        <f>'Tab2'!R28</f>
        <v>0</v>
      </c>
      <c r="B192" s="199">
        <f>'Tab2'!F28</f>
        <v>0</v>
      </c>
      <c r="C192" s="199" t="str">
        <f>'Tab2'!D28</f>
        <v>riga 24</v>
      </c>
      <c r="D192" s="200">
        <f>'Tab2'!E28</f>
        <v>0</v>
      </c>
      <c r="E192" s="201">
        <f t="shared" si="3"/>
        <v>0</v>
      </c>
    </row>
    <row r="193" spans="1:5" ht="13.2" hidden="1">
      <c r="A193" s="203">
        <f>'Tab2'!R29</f>
        <v>0</v>
      </c>
      <c r="B193" s="199">
        <f>'Tab2'!F29</f>
        <v>0</v>
      </c>
      <c r="C193" s="199" t="str">
        <f>'Tab2'!D29</f>
        <v>riga 25</v>
      </c>
      <c r="D193" s="200">
        <f>'Tab2'!E29</f>
        <v>0</v>
      </c>
      <c r="E193" s="201">
        <f t="shared" si="3"/>
        <v>0</v>
      </c>
    </row>
    <row r="194" spans="1:5" ht="15.6" hidden="1">
      <c r="A194" s="195" t="s">
        <v>409</v>
      </c>
      <c r="B194" s="195" t="s">
        <v>411</v>
      </c>
      <c r="C194" s="202" t="str">
        <f>'Tab2'!A30</f>
        <v>Farine</v>
      </c>
      <c r="D194" s="197"/>
      <c r="E194" s="198">
        <f>SUM(E195:E244)</f>
        <v>0</v>
      </c>
    </row>
    <row r="195" spans="1:5" ht="13.2" hidden="1">
      <c r="A195" s="203">
        <f>'Tab2'!R31</f>
        <v>0</v>
      </c>
      <c r="B195" s="199" t="str">
        <f>'Tab2'!F31</f>
        <v>PZ</v>
      </c>
      <c r="C195" s="199" t="str">
        <f>'Tab2'!D31</f>
        <v>FARINA DI AVENA INTEGRALE KG. 0,9  -  Mulino Sobrino</v>
      </c>
      <c r="D195" s="200">
        <f>'Tab2'!E31</f>
        <v>3.9</v>
      </c>
      <c r="E195" s="201">
        <f t="shared" ref="E195:E244" si="4">A195*D195</f>
        <v>0</v>
      </c>
    </row>
    <row r="196" spans="1:5" ht="13.2" hidden="1">
      <c r="A196" s="203">
        <f>'Tab2'!R32</f>
        <v>0</v>
      </c>
      <c r="B196" s="199" t="str">
        <f>'Tab2'!F32</f>
        <v>PZ</v>
      </c>
      <c r="C196" s="199" t="str">
        <f>'Tab2'!D32</f>
        <v>FARINA DI FARRO INTEGRALE KG. 5  - Mulino Sobrino</v>
      </c>
      <c r="D196" s="200">
        <f>'Tab2'!E32</f>
        <v>17</v>
      </c>
      <c r="E196" s="201">
        <f t="shared" si="4"/>
        <v>0</v>
      </c>
    </row>
    <row r="197" spans="1:5" ht="13.2" hidden="1">
      <c r="A197" s="203">
        <f>'Tab2'!R33</f>
        <v>0</v>
      </c>
      <c r="B197" s="199" t="str">
        <f>'Tab2'!F33</f>
        <v>PZ</v>
      </c>
      <c r="C197" s="199" t="str">
        <f>'Tab2'!D33</f>
        <v>FARINA DI FARRO TIPO 2 KG. 1  - Mulino Sobrino</v>
      </c>
      <c r="D197" s="200">
        <f>'Tab2'!E33</f>
        <v>4.6500000000000004</v>
      </c>
      <c r="E197" s="201">
        <f t="shared" si="4"/>
        <v>0</v>
      </c>
    </row>
    <row r="198" spans="1:5" ht="13.2" hidden="1">
      <c r="A198" s="203">
        <f>'Tab2'!R34</f>
        <v>0</v>
      </c>
      <c r="B198" s="199" t="str">
        <f>'Tab2'!F34</f>
        <v>PZ</v>
      </c>
      <c r="C198" s="199" t="str">
        <f>'Tab2'!D34</f>
        <v>FARINA DI GRANO TENERO INTEGRALE KG. 5  -  Mulino Sobrino</v>
      </c>
      <c r="D198" s="200">
        <f>'Tab2'!E34</f>
        <v>9.4</v>
      </c>
      <c r="E198" s="201">
        <f t="shared" si="4"/>
        <v>0</v>
      </c>
    </row>
    <row r="199" spans="1:5" ht="13.2" hidden="1">
      <c r="A199" s="203">
        <f>'Tab2'!R35</f>
        <v>0</v>
      </c>
      <c r="B199" s="199" t="str">
        <f>'Tab2'!F35</f>
        <v>PZ</v>
      </c>
      <c r="C199" s="199" t="str">
        <f>'Tab2'!D35</f>
        <v>FARINA DI GRANO TENERO TIPO 0 KG. 1  -  Mulino Sobrino</v>
      </c>
      <c r="D199" s="200">
        <f>'Tab2'!E35</f>
        <v>2.4500000000000002</v>
      </c>
      <c r="E199" s="201">
        <f t="shared" si="4"/>
        <v>0</v>
      </c>
    </row>
    <row r="200" spans="1:5" ht="13.2" hidden="1">
      <c r="A200" s="203">
        <f>'Tab2'!R36</f>
        <v>0</v>
      </c>
      <c r="B200" s="199" t="str">
        <f>'Tab2'!F36</f>
        <v>PZ</v>
      </c>
      <c r="C200" s="199" t="str">
        <f>'Tab2'!D36</f>
        <v>FARINA DI GRANO TENERO TIPO 0 KG. 5  -  Mulino Sobrino</v>
      </c>
      <c r="D200" s="200">
        <f>'Tab2'!E36</f>
        <v>9.3000000000000007</v>
      </c>
      <c r="E200" s="201">
        <f t="shared" si="4"/>
        <v>0</v>
      </c>
    </row>
    <row r="201" spans="1:5" ht="13.2" hidden="1">
      <c r="A201" s="203">
        <f>'Tab2'!R37</f>
        <v>0</v>
      </c>
      <c r="B201" s="199" t="str">
        <f>'Tab2'!F37</f>
        <v>PZ</v>
      </c>
      <c r="C201" s="199" t="str">
        <f>'Tab2'!D37</f>
        <v>FARINA DI GRANO TENERO TIPO 2 KG. 5  -  Mulino Sobrino</v>
      </c>
      <c r="D201" s="200">
        <f>'Tab2'!E37</f>
        <v>10.4</v>
      </c>
      <c r="E201" s="201">
        <f t="shared" si="4"/>
        <v>0</v>
      </c>
    </row>
    <row r="202" spans="1:5" ht="13.2" hidden="1">
      <c r="A202" s="203">
        <f>'Tab2'!R38</f>
        <v>0</v>
      </c>
      <c r="B202" s="199" t="str">
        <f>'Tab2'!F38</f>
        <v>PZ</v>
      </c>
      <c r="C202" s="199" t="str">
        <f>'Tab2'!D38</f>
        <v>FARINA DI GRANO TENERO TIPO 2 VARIETA' ANTICHE KG. 5  -  Mulino Sobrino</v>
      </c>
      <c r="D202" s="200">
        <f>'Tab2'!E38</f>
        <v>12.8</v>
      </c>
      <c r="E202" s="201">
        <f t="shared" si="4"/>
        <v>0</v>
      </c>
    </row>
    <row r="203" spans="1:5" ht="13.2" hidden="1">
      <c r="A203" s="203">
        <f>'Tab2'!R39</f>
        <v>0</v>
      </c>
      <c r="B203" s="199" t="str">
        <f>'Tab2'!F39</f>
        <v>PZ</v>
      </c>
      <c r="C203" s="199" t="str">
        <f>'Tab2'!D39</f>
        <v>FARINA DI GRANO TENERO TIPO FORZA KG. 1  -  Mulino Sobrino</v>
      </c>
      <c r="D203" s="200">
        <f>'Tab2'!E39</f>
        <v>2.6</v>
      </c>
      <c r="E203" s="201">
        <f t="shared" si="4"/>
        <v>0</v>
      </c>
    </row>
    <row r="204" spans="1:5" ht="13.2" hidden="1">
      <c r="A204" s="203">
        <f>'Tab2'!R40</f>
        <v>0</v>
      </c>
      <c r="B204" s="199" t="str">
        <f>'Tab2'!F40</f>
        <v>PZ</v>
      </c>
      <c r="C204" s="199" t="str">
        <f>'Tab2'!D40</f>
        <v>FARINA DI MAIS PER POLENTA KG. 1  -  Mulino Sobrino</v>
      </c>
      <c r="D204" s="200">
        <f>'Tab2'!E40</f>
        <v>3.75</v>
      </c>
      <c r="E204" s="201">
        <f t="shared" si="4"/>
        <v>0</v>
      </c>
    </row>
    <row r="205" spans="1:5" ht="13.2" hidden="1">
      <c r="A205" s="203">
        <f>'Tab2'!R41</f>
        <v>0</v>
      </c>
      <c r="B205" s="199" t="str">
        <f>'Tab2'!F41</f>
        <v>PZ</v>
      </c>
      <c r="C205" s="199" t="str">
        <f>'Tab2'!D41</f>
        <v>FARINA DI MONOCOCCO TIPO 2 KG. 0,9  -  Mulino Sobrino</v>
      </c>
      <c r="D205" s="200">
        <f>'Tab2'!E41</f>
        <v>4.9000000000000004</v>
      </c>
      <c r="E205" s="201">
        <f t="shared" si="4"/>
        <v>0</v>
      </c>
    </row>
    <row r="206" spans="1:5" ht="13.2" hidden="1">
      <c r="A206" s="203">
        <f>'Tab2'!R42</f>
        <v>0</v>
      </c>
      <c r="B206" s="199" t="str">
        <f>'Tab2'!F42</f>
        <v>PZ</v>
      </c>
      <c r="C206" s="199" t="str">
        <f>'Tab2'!D42</f>
        <v>FARINA DI RISO KG. 1  -  Mulino Sobrino</v>
      </c>
      <c r="D206" s="200">
        <f>'Tab2'!E42</f>
        <v>4.2</v>
      </c>
      <c r="E206" s="201">
        <f t="shared" si="4"/>
        <v>0</v>
      </c>
    </row>
    <row r="207" spans="1:5" ht="13.2" hidden="1">
      <c r="A207" s="203">
        <f>'Tab2'!R43</f>
        <v>0</v>
      </c>
      <c r="B207" s="199" t="str">
        <f>'Tab2'!F43</f>
        <v>PZ</v>
      </c>
      <c r="C207" s="199" t="str">
        <f>'Tab2'!D43</f>
        <v>FARINA DI SEGALE INTEGRALE KG. 0,9  -  Mulino Sobrino</v>
      </c>
      <c r="D207" s="200">
        <f>'Tab2'!E43</f>
        <v>2.8</v>
      </c>
      <c r="E207" s="201">
        <f t="shared" si="4"/>
        <v>0</v>
      </c>
    </row>
    <row r="208" spans="1:5" ht="13.2" hidden="1">
      <c r="A208" s="203">
        <f>'Tab2'!R44</f>
        <v>0</v>
      </c>
      <c r="B208" s="199" t="str">
        <f>'Tab2'!F44</f>
        <v>PZ</v>
      </c>
      <c r="C208" s="199" t="str">
        <f>'Tab2'!D44</f>
        <v>SEMOLA DI GRANO DURO KG. 1 - Mulino Sobrino</v>
      </c>
      <c r="D208" s="200">
        <f>'Tab2'!E44</f>
        <v>2.7</v>
      </c>
      <c r="E208" s="201">
        <f t="shared" si="4"/>
        <v>0</v>
      </c>
    </row>
    <row r="209" spans="1:5" ht="13.2" hidden="1">
      <c r="A209" s="203">
        <f>'Tab2'!R45</f>
        <v>0</v>
      </c>
      <c r="B209" s="199" t="str">
        <f>'Tab2'!F45</f>
        <v>PZ</v>
      </c>
      <c r="C209" s="199" t="str">
        <f>'Tab2'!D45</f>
        <v>SEMOLA DI GRANO DURO KG. 5 - Mulino Sobrino</v>
      </c>
      <c r="D209" s="200">
        <f>'Tab2'!E45</f>
        <v>10.65</v>
      </c>
      <c r="E209" s="201">
        <f t="shared" si="4"/>
        <v>0</v>
      </c>
    </row>
    <row r="210" spans="1:5" ht="13.2" hidden="1">
      <c r="A210" s="203">
        <f>'Tab2'!R46</f>
        <v>0</v>
      </c>
      <c r="B210" s="199" t="str">
        <f>'Tab2'!F46</f>
        <v>PZ</v>
      </c>
      <c r="C210" s="199" t="str">
        <f>'Tab2'!D46</f>
        <v>SEMOLA INTEGRALE SENATORE CAPPELLI KG. 1 - Mulino Sobrino</v>
      </c>
      <c r="D210" s="200">
        <f>'Tab2'!E46</f>
        <v>3.1</v>
      </c>
      <c r="E210" s="201">
        <f t="shared" si="4"/>
        <v>0</v>
      </c>
    </row>
    <row r="211" spans="1:5" ht="13.2" hidden="1">
      <c r="A211" s="203">
        <f>'Tab2'!R47</f>
        <v>0</v>
      </c>
      <c r="B211" s="199">
        <f>'Tab2'!F47</f>
        <v>0</v>
      </c>
      <c r="C211" s="199" t="str">
        <f>'Tab2'!D47</f>
        <v>riga 17</v>
      </c>
      <c r="D211" s="200">
        <f>'Tab2'!E47</f>
        <v>0</v>
      </c>
      <c r="E211" s="201">
        <f t="shared" si="4"/>
        <v>0</v>
      </c>
    </row>
    <row r="212" spans="1:5" ht="13.2" hidden="1">
      <c r="A212" s="203">
        <f>'Tab2'!R48</f>
        <v>0</v>
      </c>
      <c r="B212" s="199">
        <f>'Tab2'!F48</f>
        <v>0</v>
      </c>
      <c r="C212" s="199" t="str">
        <f>'Tab2'!D48</f>
        <v>riga 18</v>
      </c>
      <c r="D212" s="200">
        <f>'Tab2'!E48</f>
        <v>0</v>
      </c>
      <c r="E212" s="201">
        <f t="shared" si="4"/>
        <v>0</v>
      </c>
    </row>
    <row r="213" spans="1:5" ht="13.2" hidden="1">
      <c r="A213" s="203">
        <f>'Tab2'!R49</f>
        <v>0</v>
      </c>
      <c r="B213" s="199">
        <f>'Tab2'!F49</f>
        <v>0</v>
      </c>
      <c r="C213" s="199" t="str">
        <f>'Tab2'!D49</f>
        <v>riga 19</v>
      </c>
      <c r="D213" s="200">
        <f>'Tab2'!E49</f>
        <v>0</v>
      </c>
      <c r="E213" s="201">
        <f t="shared" si="4"/>
        <v>0</v>
      </c>
    </row>
    <row r="214" spans="1:5" ht="13.2" hidden="1">
      <c r="A214" s="203">
        <f>'Tab2'!R50</f>
        <v>0</v>
      </c>
      <c r="B214" s="199">
        <f>'Tab2'!F50</f>
        <v>0</v>
      </c>
      <c r="C214" s="199" t="str">
        <f>'Tab2'!D50</f>
        <v>riga 20</v>
      </c>
      <c r="D214" s="200">
        <f>'Tab2'!E50</f>
        <v>0</v>
      </c>
      <c r="E214" s="201">
        <f t="shared" si="4"/>
        <v>0</v>
      </c>
    </row>
    <row r="215" spans="1:5" ht="13.2" hidden="1">
      <c r="A215" s="203">
        <f>'Tab2'!R51</f>
        <v>0</v>
      </c>
      <c r="B215" s="199">
        <f>'Tab2'!F51</f>
        <v>0</v>
      </c>
      <c r="C215" s="199" t="str">
        <f>'Tab2'!D51</f>
        <v>riga 21</v>
      </c>
      <c r="D215" s="200">
        <f>'Tab2'!E51</f>
        <v>0</v>
      </c>
      <c r="E215" s="201">
        <f t="shared" si="4"/>
        <v>0</v>
      </c>
    </row>
    <row r="216" spans="1:5" ht="13.2" hidden="1">
      <c r="A216" s="203">
        <f>'Tab2'!R52</f>
        <v>0</v>
      </c>
      <c r="B216" s="199">
        <f>'Tab2'!F52</f>
        <v>0</v>
      </c>
      <c r="C216" s="199" t="str">
        <f>'Tab2'!D52</f>
        <v>riga 22</v>
      </c>
      <c r="D216" s="200">
        <f>'Tab2'!E52</f>
        <v>0</v>
      </c>
      <c r="E216" s="201">
        <f t="shared" si="4"/>
        <v>0</v>
      </c>
    </row>
    <row r="217" spans="1:5" ht="13.2" hidden="1">
      <c r="A217" s="203">
        <f>'Tab2'!R53</f>
        <v>0</v>
      </c>
      <c r="B217" s="199">
        <f>'Tab2'!F53</f>
        <v>0</v>
      </c>
      <c r="C217" s="199" t="str">
        <f>'Tab2'!D53</f>
        <v>riga 23</v>
      </c>
      <c r="D217" s="200">
        <f>'Tab2'!E53</f>
        <v>0</v>
      </c>
      <c r="E217" s="201">
        <f t="shared" si="4"/>
        <v>0</v>
      </c>
    </row>
    <row r="218" spans="1:5" ht="13.2" hidden="1">
      <c r="A218" s="203">
        <f>'Tab2'!R54</f>
        <v>0</v>
      </c>
      <c r="B218" s="199">
        <f>'Tab2'!F54</f>
        <v>0</v>
      </c>
      <c r="C218" s="199" t="str">
        <f>'Tab2'!D54</f>
        <v>riga 24</v>
      </c>
      <c r="D218" s="200">
        <f>'Tab2'!E54</f>
        <v>0</v>
      </c>
      <c r="E218" s="201">
        <f t="shared" si="4"/>
        <v>0</v>
      </c>
    </row>
    <row r="219" spans="1:5" ht="13.2" hidden="1">
      <c r="A219" s="203">
        <f>'Tab2'!R55</f>
        <v>0</v>
      </c>
      <c r="B219" s="199">
        <f>'Tab2'!F55</f>
        <v>0</v>
      </c>
      <c r="C219" s="199" t="str">
        <f>'Tab2'!D55</f>
        <v>riga 25</v>
      </c>
      <c r="D219" s="200">
        <f>'Tab2'!E55</f>
        <v>0</v>
      </c>
      <c r="E219" s="201">
        <f t="shared" si="4"/>
        <v>0</v>
      </c>
    </row>
    <row r="220" spans="1:5" ht="13.2" hidden="1">
      <c r="A220" s="203">
        <f>'Tab2'!R56</f>
        <v>0</v>
      </c>
      <c r="B220" s="199">
        <f>'Tab2'!F56</f>
        <v>0</v>
      </c>
      <c r="C220" s="199" t="str">
        <f>'Tab2'!D56</f>
        <v>riga 26</v>
      </c>
      <c r="D220" s="200">
        <f>'Tab2'!E56</f>
        <v>0</v>
      </c>
      <c r="E220" s="201">
        <f t="shared" si="4"/>
        <v>0</v>
      </c>
    </row>
    <row r="221" spans="1:5" ht="13.2" hidden="1">
      <c r="A221" s="203">
        <f>'Tab2'!R57</f>
        <v>0</v>
      </c>
      <c r="B221" s="199">
        <f>'Tab2'!F57</f>
        <v>0</v>
      </c>
      <c r="C221" s="199" t="str">
        <f>'Tab2'!D57</f>
        <v>riga 27</v>
      </c>
      <c r="D221" s="200">
        <f>'Tab2'!E57</f>
        <v>0</v>
      </c>
      <c r="E221" s="201">
        <f t="shared" si="4"/>
        <v>0</v>
      </c>
    </row>
    <row r="222" spans="1:5" ht="13.2" hidden="1">
      <c r="A222" s="203">
        <f>'Tab2'!R58</f>
        <v>0</v>
      </c>
      <c r="B222" s="199">
        <f>'Tab2'!F58</f>
        <v>0</v>
      </c>
      <c r="C222" s="199" t="str">
        <f>'Tab2'!D58</f>
        <v>riga 28</v>
      </c>
      <c r="D222" s="200">
        <f>'Tab2'!E58</f>
        <v>0</v>
      </c>
      <c r="E222" s="201">
        <f t="shared" si="4"/>
        <v>0</v>
      </c>
    </row>
    <row r="223" spans="1:5" ht="13.2" hidden="1">
      <c r="A223" s="203">
        <f>'Tab2'!R59</f>
        <v>0</v>
      </c>
      <c r="B223" s="199">
        <f>'Tab2'!F59</f>
        <v>0</v>
      </c>
      <c r="C223" s="199" t="str">
        <f>'Tab2'!D59</f>
        <v>riga 29</v>
      </c>
      <c r="D223" s="200">
        <f>'Tab2'!E59</f>
        <v>0</v>
      </c>
      <c r="E223" s="201">
        <f t="shared" si="4"/>
        <v>0</v>
      </c>
    </row>
    <row r="224" spans="1:5" ht="13.2" hidden="1">
      <c r="A224" s="203">
        <f>'Tab2'!R60</f>
        <v>0</v>
      </c>
      <c r="B224" s="199">
        <f>'Tab2'!F60</f>
        <v>0</v>
      </c>
      <c r="C224" s="199" t="str">
        <f>'Tab2'!D60</f>
        <v>riga 30</v>
      </c>
      <c r="D224" s="200">
        <f>'Tab2'!E60</f>
        <v>0</v>
      </c>
      <c r="E224" s="201">
        <f t="shared" si="4"/>
        <v>0</v>
      </c>
    </row>
    <row r="225" spans="1:5" ht="13.2" hidden="1">
      <c r="A225" s="203">
        <f>'Tab2'!R61</f>
        <v>0</v>
      </c>
      <c r="B225" s="199">
        <f>'Tab2'!F61</f>
        <v>0</v>
      </c>
      <c r="C225" s="199" t="str">
        <f>'Tab2'!D61</f>
        <v>riga 31</v>
      </c>
      <c r="D225" s="200">
        <f>'Tab2'!E61</f>
        <v>0</v>
      </c>
      <c r="E225" s="201">
        <f t="shared" si="4"/>
        <v>0</v>
      </c>
    </row>
    <row r="226" spans="1:5" ht="13.2" hidden="1">
      <c r="A226" s="203">
        <f>'Tab2'!R62</f>
        <v>0</v>
      </c>
      <c r="B226" s="199">
        <f>'Tab2'!F62</f>
        <v>0</v>
      </c>
      <c r="C226" s="199" t="str">
        <f>'Tab2'!D62</f>
        <v>riga 32</v>
      </c>
      <c r="D226" s="200">
        <f>'Tab2'!E62</f>
        <v>0</v>
      </c>
      <c r="E226" s="201">
        <f t="shared" si="4"/>
        <v>0</v>
      </c>
    </row>
    <row r="227" spans="1:5" ht="13.2" hidden="1">
      <c r="A227" s="203">
        <f>'Tab2'!R63</f>
        <v>0</v>
      </c>
      <c r="B227" s="199">
        <f>'Tab2'!F63</f>
        <v>0</v>
      </c>
      <c r="C227" s="199" t="str">
        <f>'Tab2'!D63</f>
        <v>riga 33</v>
      </c>
      <c r="D227" s="200">
        <f>'Tab2'!E63</f>
        <v>0</v>
      </c>
      <c r="E227" s="201">
        <f t="shared" si="4"/>
        <v>0</v>
      </c>
    </row>
    <row r="228" spans="1:5" ht="13.2" hidden="1">
      <c r="A228" s="203">
        <f>'Tab2'!R64</f>
        <v>0</v>
      </c>
      <c r="B228" s="199">
        <f>'Tab2'!F64</f>
        <v>0</v>
      </c>
      <c r="C228" s="199" t="str">
        <f>'Tab2'!D64</f>
        <v>riga 34</v>
      </c>
      <c r="D228" s="200">
        <f>'Tab2'!E64</f>
        <v>0</v>
      </c>
      <c r="E228" s="201">
        <f t="shared" si="4"/>
        <v>0</v>
      </c>
    </row>
    <row r="229" spans="1:5" ht="13.2" hidden="1">
      <c r="A229" s="203">
        <f>'Tab2'!R65</f>
        <v>0</v>
      </c>
      <c r="B229" s="199">
        <f>'Tab2'!F65</f>
        <v>0</v>
      </c>
      <c r="C229" s="199" t="str">
        <f>'Tab2'!D65</f>
        <v>riga 35</v>
      </c>
      <c r="D229" s="200">
        <f>'Tab2'!E65</f>
        <v>0</v>
      </c>
      <c r="E229" s="201">
        <f t="shared" si="4"/>
        <v>0</v>
      </c>
    </row>
    <row r="230" spans="1:5" ht="13.2" hidden="1">
      <c r="A230" s="203">
        <f>'Tab2'!R66</f>
        <v>0</v>
      </c>
      <c r="B230" s="199">
        <f>'Tab2'!F66</f>
        <v>0</v>
      </c>
      <c r="C230" s="199" t="str">
        <f>'Tab2'!D66</f>
        <v>riga 36</v>
      </c>
      <c r="D230" s="200">
        <f>'Tab2'!E66</f>
        <v>0</v>
      </c>
      <c r="E230" s="201">
        <f t="shared" si="4"/>
        <v>0</v>
      </c>
    </row>
    <row r="231" spans="1:5" ht="13.2" hidden="1">
      <c r="A231" s="203">
        <f>'Tab2'!R67</f>
        <v>0</v>
      </c>
      <c r="B231" s="199">
        <f>'Tab2'!F67</f>
        <v>0</v>
      </c>
      <c r="C231" s="199" t="str">
        <f>'Tab2'!D67</f>
        <v>riga 37</v>
      </c>
      <c r="D231" s="200">
        <f>'Tab2'!E67</f>
        <v>0</v>
      </c>
      <c r="E231" s="201">
        <f t="shared" si="4"/>
        <v>0</v>
      </c>
    </row>
    <row r="232" spans="1:5" ht="13.2" hidden="1">
      <c r="A232" s="203">
        <f>'Tab2'!R68</f>
        <v>0</v>
      </c>
      <c r="B232" s="199">
        <f>'Tab2'!F68</f>
        <v>0</v>
      </c>
      <c r="C232" s="199" t="str">
        <f>'Tab2'!D68</f>
        <v>riga 38</v>
      </c>
      <c r="D232" s="200">
        <f>'Tab2'!E68</f>
        <v>0</v>
      </c>
      <c r="E232" s="201">
        <f t="shared" si="4"/>
        <v>0</v>
      </c>
    </row>
    <row r="233" spans="1:5" ht="13.2" hidden="1">
      <c r="A233" s="203">
        <f>'Tab2'!R69</f>
        <v>0</v>
      </c>
      <c r="B233" s="199">
        <f>'Tab2'!F69</f>
        <v>0</v>
      </c>
      <c r="C233" s="199" t="str">
        <f>'Tab2'!D69</f>
        <v>riga 39</v>
      </c>
      <c r="D233" s="200">
        <f>'Tab2'!E69</f>
        <v>0</v>
      </c>
      <c r="E233" s="201">
        <f t="shared" si="4"/>
        <v>0</v>
      </c>
    </row>
    <row r="234" spans="1:5" ht="13.2" hidden="1">
      <c r="A234" s="203">
        <f>'Tab2'!R70</f>
        <v>0</v>
      </c>
      <c r="B234" s="199">
        <f>'Tab2'!F70</f>
        <v>0</v>
      </c>
      <c r="C234" s="199" t="str">
        <f>'Tab2'!D70</f>
        <v>riga 40</v>
      </c>
      <c r="D234" s="200">
        <f>'Tab2'!E70</f>
        <v>0</v>
      </c>
      <c r="E234" s="201">
        <f t="shared" si="4"/>
        <v>0</v>
      </c>
    </row>
    <row r="235" spans="1:5" ht="13.2" hidden="1">
      <c r="A235" s="203">
        <f>'Tab2'!R71</f>
        <v>0</v>
      </c>
      <c r="B235" s="199">
        <f>'Tab2'!F71</f>
        <v>0</v>
      </c>
      <c r="C235" s="199" t="str">
        <f>'Tab2'!D71</f>
        <v>riga 41</v>
      </c>
      <c r="D235" s="200">
        <f>'Tab2'!E71</f>
        <v>0</v>
      </c>
      <c r="E235" s="201">
        <f t="shared" si="4"/>
        <v>0</v>
      </c>
    </row>
    <row r="236" spans="1:5" ht="13.2" hidden="1">
      <c r="A236" s="203">
        <f>'Tab2'!R72</f>
        <v>0</v>
      </c>
      <c r="B236" s="199">
        <f>'Tab2'!F72</f>
        <v>0</v>
      </c>
      <c r="C236" s="199" t="str">
        <f>'Tab2'!D72</f>
        <v>riga 42</v>
      </c>
      <c r="D236" s="200">
        <f>'Tab2'!E72</f>
        <v>0</v>
      </c>
      <c r="E236" s="201">
        <f t="shared" si="4"/>
        <v>0</v>
      </c>
    </row>
    <row r="237" spans="1:5" ht="13.2" hidden="1">
      <c r="A237" s="203">
        <f>'Tab2'!R73</f>
        <v>0</v>
      </c>
      <c r="B237" s="199">
        <f>'Tab2'!F73</f>
        <v>0</v>
      </c>
      <c r="C237" s="199" t="str">
        <f>'Tab2'!D73</f>
        <v>riga 43</v>
      </c>
      <c r="D237" s="200">
        <f>'Tab2'!E73</f>
        <v>0</v>
      </c>
      <c r="E237" s="201">
        <f t="shared" si="4"/>
        <v>0</v>
      </c>
    </row>
    <row r="238" spans="1:5" ht="13.2" hidden="1">
      <c r="A238" s="203">
        <f>'Tab2'!R74</f>
        <v>0</v>
      </c>
      <c r="B238" s="199">
        <f>'Tab2'!F74</f>
        <v>0</v>
      </c>
      <c r="C238" s="199" t="str">
        <f>'Tab2'!D74</f>
        <v>riga 44</v>
      </c>
      <c r="D238" s="200">
        <f>'Tab2'!E74</f>
        <v>0</v>
      </c>
      <c r="E238" s="201">
        <f t="shared" si="4"/>
        <v>0</v>
      </c>
    </row>
    <row r="239" spans="1:5" ht="13.2" hidden="1">
      <c r="A239" s="203">
        <f>'Tab2'!R75</f>
        <v>0</v>
      </c>
      <c r="B239" s="199">
        <f>'Tab2'!F75</f>
        <v>0</v>
      </c>
      <c r="C239" s="199" t="str">
        <f>'Tab2'!D75</f>
        <v>riga 45</v>
      </c>
      <c r="D239" s="200">
        <f>'Tab2'!E75</f>
        <v>0</v>
      </c>
      <c r="E239" s="201">
        <f t="shared" si="4"/>
        <v>0</v>
      </c>
    </row>
    <row r="240" spans="1:5" ht="13.2" hidden="1">
      <c r="A240" s="203">
        <f>'Tab2'!R76</f>
        <v>0</v>
      </c>
      <c r="B240" s="199">
        <f>'Tab2'!F76</f>
        <v>0</v>
      </c>
      <c r="C240" s="199" t="str">
        <f>'Tab2'!D76</f>
        <v>riga 46</v>
      </c>
      <c r="D240" s="200">
        <f>'Tab2'!E76</f>
        <v>0</v>
      </c>
      <c r="E240" s="201">
        <f t="shared" si="4"/>
        <v>0</v>
      </c>
    </row>
    <row r="241" spans="1:5" ht="13.2" hidden="1">
      <c r="A241" s="203">
        <f>'Tab2'!R77</f>
        <v>0</v>
      </c>
      <c r="B241" s="199">
        <f>'Tab2'!F77</f>
        <v>0</v>
      </c>
      <c r="C241" s="199" t="str">
        <f>'Tab2'!D77</f>
        <v>riga 47</v>
      </c>
      <c r="D241" s="200">
        <f>'Tab2'!E77</f>
        <v>0</v>
      </c>
      <c r="E241" s="201">
        <f t="shared" si="4"/>
        <v>0</v>
      </c>
    </row>
    <row r="242" spans="1:5" ht="13.2" hidden="1">
      <c r="A242" s="203">
        <f>'Tab2'!R78</f>
        <v>0</v>
      </c>
      <c r="B242" s="199">
        <f>'Tab2'!F78</f>
        <v>0</v>
      </c>
      <c r="C242" s="199" t="str">
        <f>'Tab2'!D78</f>
        <v>riga 48</v>
      </c>
      <c r="D242" s="200">
        <f>'Tab2'!E78</f>
        <v>0</v>
      </c>
      <c r="E242" s="201">
        <f t="shared" si="4"/>
        <v>0</v>
      </c>
    </row>
    <row r="243" spans="1:5" ht="13.2" hidden="1">
      <c r="A243" s="203">
        <f>'Tab2'!R79</f>
        <v>0</v>
      </c>
      <c r="B243" s="199">
        <f>'Tab2'!F79</f>
        <v>0</v>
      </c>
      <c r="C243" s="199" t="str">
        <f>'Tab2'!D79</f>
        <v>riga 49</v>
      </c>
      <c r="D243" s="200">
        <f>'Tab2'!E79</f>
        <v>0</v>
      </c>
      <c r="E243" s="201">
        <f t="shared" si="4"/>
        <v>0</v>
      </c>
    </row>
    <row r="244" spans="1:5" ht="13.2" hidden="1">
      <c r="A244" s="203">
        <f>'Tab2'!R80</f>
        <v>0</v>
      </c>
      <c r="B244" s="199">
        <f>'Tab2'!F80</f>
        <v>0</v>
      </c>
      <c r="C244" s="199" t="str">
        <f>'Tab2'!D80</f>
        <v>riga 50</v>
      </c>
      <c r="D244" s="200">
        <f>'Tab2'!E80</f>
        <v>0</v>
      </c>
      <c r="E244" s="201">
        <f t="shared" si="4"/>
        <v>0</v>
      </c>
    </row>
    <row r="245" spans="1:5" ht="15.6" hidden="1">
      <c r="A245" s="195" t="s">
        <v>409</v>
      </c>
      <c r="B245" s="195" t="s">
        <v>412</v>
      </c>
      <c r="C245" s="202" t="str">
        <f>'Tab3'!A4</f>
        <v>Qui si può inserire una tipologia ordine con MAX 25 righe</v>
      </c>
      <c r="D245" s="197"/>
      <c r="E245" s="198">
        <f>SUM(E246:E270)</f>
        <v>0</v>
      </c>
    </row>
    <row r="246" spans="1:5" ht="13.2" hidden="1">
      <c r="A246" s="203">
        <f>'Tab3'!R5</f>
        <v>0</v>
      </c>
      <c r="B246" s="199">
        <f>'Tab3'!F5</f>
        <v>0</v>
      </c>
      <c r="C246" s="199" t="str">
        <f>'Tab3'!D5</f>
        <v>riga 1</v>
      </c>
      <c r="D246" s="200">
        <f>'Tab3'!E5</f>
        <v>0</v>
      </c>
      <c r="E246" s="201">
        <f t="shared" ref="E246:E270" si="5">A246*D246</f>
        <v>0</v>
      </c>
    </row>
    <row r="247" spans="1:5" ht="13.2" hidden="1">
      <c r="A247" s="203">
        <f>'Tab3'!R6</f>
        <v>0</v>
      </c>
      <c r="B247" s="199">
        <f>'Tab3'!F6</f>
        <v>0</v>
      </c>
      <c r="C247" s="199" t="str">
        <f>'Tab3'!D6</f>
        <v>riga 2</v>
      </c>
      <c r="D247" s="200">
        <f>'Tab3'!E6</f>
        <v>0</v>
      </c>
      <c r="E247" s="201">
        <f t="shared" si="5"/>
        <v>0</v>
      </c>
    </row>
    <row r="248" spans="1:5" ht="13.2" hidden="1">
      <c r="A248" s="203">
        <f>'Tab3'!R7</f>
        <v>0</v>
      </c>
      <c r="B248" s="199">
        <f>'Tab3'!F7</f>
        <v>0</v>
      </c>
      <c r="C248" s="199" t="str">
        <f>'Tab3'!D7</f>
        <v>riga 3</v>
      </c>
      <c r="D248" s="200">
        <f>'Tab3'!E7</f>
        <v>0</v>
      </c>
      <c r="E248" s="201">
        <f t="shared" si="5"/>
        <v>0</v>
      </c>
    </row>
    <row r="249" spans="1:5" ht="13.2" hidden="1">
      <c r="A249" s="203">
        <f>'Tab3'!R8</f>
        <v>0</v>
      </c>
      <c r="B249" s="199">
        <f>'Tab3'!F8</f>
        <v>0</v>
      </c>
      <c r="C249" s="199" t="str">
        <f>'Tab3'!D8</f>
        <v>riga 4</v>
      </c>
      <c r="D249" s="200">
        <f>'Tab3'!E8</f>
        <v>0</v>
      </c>
      <c r="E249" s="201">
        <f t="shared" si="5"/>
        <v>0</v>
      </c>
    </row>
    <row r="250" spans="1:5" ht="13.2" hidden="1">
      <c r="A250" s="203">
        <f>'Tab3'!R9</f>
        <v>0</v>
      </c>
      <c r="B250" s="199">
        <f>'Tab3'!F9</f>
        <v>0</v>
      </c>
      <c r="C250" s="199" t="str">
        <f>'Tab3'!D9</f>
        <v>riga 5</v>
      </c>
      <c r="D250" s="200">
        <f>'Tab3'!E9</f>
        <v>0</v>
      </c>
      <c r="E250" s="201">
        <f t="shared" si="5"/>
        <v>0</v>
      </c>
    </row>
    <row r="251" spans="1:5" ht="13.2" hidden="1">
      <c r="A251" s="203">
        <f>'Tab3'!R10</f>
        <v>0</v>
      </c>
      <c r="B251" s="199">
        <f>'Tab3'!F10</f>
        <v>0</v>
      </c>
      <c r="C251" s="199" t="str">
        <f>'Tab3'!D10</f>
        <v>riga 6</v>
      </c>
      <c r="D251" s="200">
        <f>'Tab3'!E10</f>
        <v>0</v>
      </c>
      <c r="E251" s="201">
        <f t="shared" si="5"/>
        <v>0</v>
      </c>
    </row>
    <row r="252" spans="1:5" ht="13.2" hidden="1">
      <c r="A252" s="203">
        <f>'Tab3'!R11</f>
        <v>0</v>
      </c>
      <c r="B252" s="199">
        <f>'Tab3'!F11</f>
        <v>0</v>
      </c>
      <c r="C252" s="199" t="str">
        <f>'Tab3'!D11</f>
        <v>riga 7</v>
      </c>
      <c r="D252" s="200">
        <f>'Tab3'!E11</f>
        <v>0</v>
      </c>
      <c r="E252" s="201">
        <f t="shared" si="5"/>
        <v>0</v>
      </c>
    </row>
    <row r="253" spans="1:5" ht="13.2" hidden="1">
      <c r="A253" s="203">
        <f>'Tab3'!R12</f>
        <v>0</v>
      </c>
      <c r="B253" s="199">
        <f>'Tab3'!F12</f>
        <v>0</v>
      </c>
      <c r="C253" s="199" t="str">
        <f>'Tab3'!D12</f>
        <v>riga 8</v>
      </c>
      <c r="D253" s="200">
        <f>'Tab3'!E12</f>
        <v>0</v>
      </c>
      <c r="E253" s="201">
        <f t="shared" si="5"/>
        <v>0</v>
      </c>
    </row>
    <row r="254" spans="1:5" ht="13.2" hidden="1">
      <c r="A254" s="203">
        <f>'Tab3'!R13</f>
        <v>0</v>
      </c>
      <c r="B254" s="199">
        <f>'Tab3'!F13</f>
        <v>0</v>
      </c>
      <c r="C254" s="199" t="str">
        <f>'Tab3'!D13</f>
        <v>riga 9</v>
      </c>
      <c r="D254" s="200">
        <f>'Tab3'!E13</f>
        <v>0</v>
      </c>
      <c r="E254" s="201">
        <f t="shared" si="5"/>
        <v>0</v>
      </c>
    </row>
    <row r="255" spans="1:5" ht="13.2" hidden="1">
      <c r="A255" s="203">
        <f>'Tab3'!R14</f>
        <v>0</v>
      </c>
      <c r="B255" s="199">
        <f>'Tab3'!F14</f>
        <v>0</v>
      </c>
      <c r="C255" s="199" t="str">
        <f>'Tab3'!D14</f>
        <v>riga 10</v>
      </c>
      <c r="D255" s="200">
        <f>'Tab3'!E14</f>
        <v>0</v>
      </c>
      <c r="E255" s="201">
        <f t="shared" si="5"/>
        <v>0</v>
      </c>
    </row>
    <row r="256" spans="1:5" ht="13.2" hidden="1">
      <c r="A256" s="203">
        <f>'Tab3'!R15</f>
        <v>0</v>
      </c>
      <c r="B256" s="199">
        <f>'Tab3'!F15</f>
        <v>0</v>
      </c>
      <c r="C256" s="199" t="str">
        <f>'Tab3'!D15</f>
        <v>riga 11</v>
      </c>
      <c r="D256" s="200">
        <f>'Tab3'!E15</f>
        <v>0</v>
      </c>
      <c r="E256" s="201">
        <f t="shared" si="5"/>
        <v>0</v>
      </c>
    </row>
    <row r="257" spans="1:5" ht="13.2" hidden="1">
      <c r="A257" s="203">
        <f>'Tab3'!R16</f>
        <v>0</v>
      </c>
      <c r="B257" s="199">
        <f>'Tab3'!F16</f>
        <v>0</v>
      </c>
      <c r="C257" s="199" t="str">
        <f>'Tab3'!D16</f>
        <v>riga 12</v>
      </c>
      <c r="D257" s="200">
        <f>'Tab3'!E16</f>
        <v>0</v>
      </c>
      <c r="E257" s="201">
        <f t="shared" si="5"/>
        <v>0</v>
      </c>
    </row>
    <row r="258" spans="1:5" ht="13.2" hidden="1">
      <c r="A258" s="203">
        <f>'Tab3'!R17</f>
        <v>0</v>
      </c>
      <c r="B258" s="199">
        <f>'Tab3'!F17</f>
        <v>0</v>
      </c>
      <c r="C258" s="199" t="str">
        <f>'Tab3'!D17</f>
        <v>riga 13</v>
      </c>
      <c r="D258" s="200">
        <f>'Tab3'!E17</f>
        <v>0</v>
      </c>
      <c r="E258" s="201">
        <f t="shared" si="5"/>
        <v>0</v>
      </c>
    </row>
    <row r="259" spans="1:5" ht="13.2" hidden="1">
      <c r="A259" s="203">
        <f>'Tab3'!R18</f>
        <v>0</v>
      </c>
      <c r="B259" s="199">
        <f>'Tab3'!F18</f>
        <v>0</v>
      </c>
      <c r="C259" s="199" t="str">
        <f>'Tab3'!D18</f>
        <v>riga 14</v>
      </c>
      <c r="D259" s="200">
        <f>'Tab3'!E18</f>
        <v>0</v>
      </c>
      <c r="E259" s="201">
        <f t="shared" si="5"/>
        <v>0</v>
      </c>
    </row>
    <row r="260" spans="1:5" ht="13.2" hidden="1">
      <c r="A260" s="203">
        <f>'Tab3'!R19</f>
        <v>0</v>
      </c>
      <c r="B260" s="199">
        <f>'Tab3'!F19</f>
        <v>0</v>
      </c>
      <c r="C260" s="199" t="str">
        <f>'Tab3'!D19</f>
        <v>riga 15</v>
      </c>
      <c r="D260" s="200">
        <f>'Tab3'!E19</f>
        <v>0</v>
      </c>
      <c r="E260" s="201">
        <f t="shared" si="5"/>
        <v>0</v>
      </c>
    </row>
    <row r="261" spans="1:5" ht="13.2" hidden="1">
      <c r="A261" s="203">
        <f>'Tab3'!R20</f>
        <v>0</v>
      </c>
      <c r="B261" s="199">
        <f>'Tab3'!F20</f>
        <v>0</v>
      </c>
      <c r="C261" s="199" t="str">
        <f>'Tab3'!D20</f>
        <v>riga 16</v>
      </c>
      <c r="D261" s="200">
        <f>'Tab3'!E20</f>
        <v>0</v>
      </c>
      <c r="E261" s="201">
        <f t="shared" si="5"/>
        <v>0</v>
      </c>
    </row>
    <row r="262" spans="1:5" ht="13.2" hidden="1">
      <c r="A262" s="203">
        <f>'Tab3'!R21</f>
        <v>0</v>
      </c>
      <c r="B262" s="199">
        <f>'Tab3'!F21</f>
        <v>0</v>
      </c>
      <c r="C262" s="199" t="str">
        <f>'Tab3'!D21</f>
        <v>riga 17</v>
      </c>
      <c r="D262" s="200">
        <f>'Tab3'!E21</f>
        <v>0</v>
      </c>
      <c r="E262" s="201">
        <f t="shared" si="5"/>
        <v>0</v>
      </c>
    </row>
    <row r="263" spans="1:5" ht="13.2" hidden="1">
      <c r="A263" s="203">
        <f>'Tab3'!R22</f>
        <v>0</v>
      </c>
      <c r="B263" s="199">
        <f>'Tab3'!F22</f>
        <v>0</v>
      </c>
      <c r="C263" s="199" t="str">
        <f>'Tab3'!D22</f>
        <v>riga 18</v>
      </c>
      <c r="D263" s="200">
        <f>'Tab3'!E22</f>
        <v>0</v>
      </c>
      <c r="E263" s="201">
        <f t="shared" si="5"/>
        <v>0</v>
      </c>
    </row>
    <row r="264" spans="1:5" ht="13.2" hidden="1">
      <c r="A264" s="203">
        <f>'Tab3'!R23</f>
        <v>0</v>
      </c>
      <c r="B264" s="199">
        <f>'Tab3'!F23</f>
        <v>0</v>
      </c>
      <c r="C264" s="199" t="str">
        <f>'Tab3'!D23</f>
        <v>riga 19</v>
      </c>
      <c r="D264" s="200">
        <f>'Tab3'!E23</f>
        <v>0</v>
      </c>
      <c r="E264" s="201">
        <f t="shared" si="5"/>
        <v>0</v>
      </c>
    </row>
    <row r="265" spans="1:5" ht="13.2" hidden="1">
      <c r="A265" s="203">
        <f>'Tab3'!R24</f>
        <v>0</v>
      </c>
      <c r="B265" s="199">
        <f>'Tab3'!F24</f>
        <v>0</v>
      </c>
      <c r="C265" s="199" t="str">
        <f>'Tab3'!D24</f>
        <v>riga 20</v>
      </c>
      <c r="D265" s="200">
        <f>'Tab3'!E24</f>
        <v>0</v>
      </c>
      <c r="E265" s="201">
        <f t="shared" si="5"/>
        <v>0</v>
      </c>
    </row>
    <row r="266" spans="1:5" ht="13.2" hidden="1">
      <c r="A266" s="203">
        <f>'Tab3'!R25</f>
        <v>0</v>
      </c>
      <c r="B266" s="199">
        <f>'Tab3'!F25</f>
        <v>0</v>
      </c>
      <c r="C266" s="199" t="str">
        <f>'Tab3'!D25</f>
        <v>riga 21</v>
      </c>
      <c r="D266" s="200">
        <f>'Tab3'!E25</f>
        <v>0</v>
      </c>
      <c r="E266" s="201">
        <f t="shared" si="5"/>
        <v>0</v>
      </c>
    </row>
    <row r="267" spans="1:5" ht="13.2" hidden="1">
      <c r="A267" s="203">
        <f>'Tab3'!R26</f>
        <v>0</v>
      </c>
      <c r="B267" s="199">
        <f>'Tab3'!F26</f>
        <v>0</v>
      </c>
      <c r="C267" s="199" t="str">
        <f>'Tab3'!D26</f>
        <v>riga 22</v>
      </c>
      <c r="D267" s="200">
        <f>'Tab3'!E26</f>
        <v>0</v>
      </c>
      <c r="E267" s="201">
        <f t="shared" si="5"/>
        <v>0</v>
      </c>
    </row>
    <row r="268" spans="1:5" ht="13.2" hidden="1">
      <c r="A268" s="203">
        <f>'Tab3'!R27</f>
        <v>0</v>
      </c>
      <c r="B268" s="199">
        <f>'Tab3'!F27</f>
        <v>0</v>
      </c>
      <c r="C268" s="199" t="str">
        <f>'Tab3'!D27</f>
        <v>riga 23</v>
      </c>
      <c r="D268" s="200">
        <f>'Tab3'!E27</f>
        <v>0</v>
      </c>
      <c r="E268" s="201">
        <f t="shared" si="5"/>
        <v>0</v>
      </c>
    </row>
    <row r="269" spans="1:5" ht="13.2" hidden="1">
      <c r="A269" s="203">
        <f>'Tab3'!R28</f>
        <v>0</v>
      </c>
      <c r="B269" s="199">
        <f>'Tab3'!F28</f>
        <v>0</v>
      </c>
      <c r="C269" s="199" t="str">
        <f>'Tab3'!D28</f>
        <v>riga 24</v>
      </c>
      <c r="D269" s="200">
        <f>'Tab3'!E28</f>
        <v>0</v>
      </c>
      <c r="E269" s="201">
        <f t="shared" si="5"/>
        <v>0</v>
      </c>
    </row>
    <row r="270" spans="1:5" ht="13.2" hidden="1">
      <c r="A270" s="203">
        <f>'Tab3'!R29</f>
        <v>0</v>
      </c>
      <c r="B270" s="199">
        <f>'Tab3'!F29</f>
        <v>0</v>
      </c>
      <c r="C270" s="199" t="str">
        <f>'Tab3'!D29</f>
        <v>riga 25</v>
      </c>
      <c r="D270" s="200">
        <f>'Tab3'!E29</f>
        <v>0</v>
      </c>
      <c r="E270" s="201">
        <f t="shared" si="5"/>
        <v>0</v>
      </c>
    </row>
    <row r="271" spans="1:5" ht="15.6" hidden="1">
      <c r="A271" s="195" t="s">
        <v>409</v>
      </c>
      <c r="B271" s="195" t="s">
        <v>412</v>
      </c>
      <c r="C271" s="202" t="str">
        <f>'Tab3'!A30</f>
        <v>Qui si può inserire una tipologia ordine con MAX 50 righe</v>
      </c>
      <c r="D271" s="197"/>
      <c r="E271" s="198">
        <f>SUM(E272:E321)</f>
        <v>0</v>
      </c>
    </row>
    <row r="272" spans="1:5" ht="13.2" hidden="1">
      <c r="A272" s="203">
        <f>'Tab3'!R31</f>
        <v>0</v>
      </c>
      <c r="B272" s="199">
        <f>'Tab3'!F31</f>
        <v>0</v>
      </c>
      <c r="C272" s="199" t="str">
        <f>'Tab3'!D31</f>
        <v>riga 1</v>
      </c>
      <c r="D272" s="200">
        <f>'Tab3'!E31</f>
        <v>0</v>
      </c>
      <c r="E272" s="201">
        <f t="shared" ref="E272:E321" si="6">A272*D272</f>
        <v>0</v>
      </c>
    </row>
    <row r="273" spans="1:5" ht="13.2" hidden="1">
      <c r="A273" s="203">
        <f>'Tab3'!R32</f>
        <v>0</v>
      </c>
      <c r="B273" s="199">
        <f>'Tab3'!F32</f>
        <v>0</v>
      </c>
      <c r="C273" s="199" t="str">
        <f>'Tab3'!D32</f>
        <v>riga 2</v>
      </c>
      <c r="D273" s="200">
        <f>'Tab3'!E32</f>
        <v>0</v>
      </c>
      <c r="E273" s="201">
        <f t="shared" si="6"/>
        <v>0</v>
      </c>
    </row>
    <row r="274" spans="1:5" ht="13.2" hidden="1">
      <c r="A274" s="203">
        <f>'Tab3'!R33</f>
        <v>0</v>
      </c>
      <c r="B274" s="199">
        <f>'Tab3'!F33</f>
        <v>0</v>
      </c>
      <c r="C274" s="199" t="str">
        <f>'Tab3'!D33</f>
        <v>riga 3</v>
      </c>
      <c r="D274" s="200">
        <f>'Tab3'!E33</f>
        <v>0</v>
      </c>
      <c r="E274" s="201">
        <f t="shared" si="6"/>
        <v>0</v>
      </c>
    </row>
    <row r="275" spans="1:5" ht="13.2" hidden="1">
      <c r="A275" s="203">
        <f>'Tab3'!R34</f>
        <v>0</v>
      </c>
      <c r="B275" s="199">
        <f>'Tab3'!F34</f>
        <v>0</v>
      </c>
      <c r="C275" s="199" t="str">
        <f>'Tab3'!D34</f>
        <v>riga 4</v>
      </c>
      <c r="D275" s="200">
        <f>'Tab3'!E34</f>
        <v>0</v>
      </c>
      <c r="E275" s="201">
        <f t="shared" si="6"/>
        <v>0</v>
      </c>
    </row>
    <row r="276" spans="1:5" ht="13.2" hidden="1">
      <c r="A276" s="203">
        <f>'Tab3'!R35</f>
        <v>0</v>
      </c>
      <c r="B276" s="199">
        <f>'Tab3'!F35</f>
        <v>0</v>
      </c>
      <c r="C276" s="199" t="str">
        <f>'Tab3'!D35</f>
        <v>riga 5</v>
      </c>
      <c r="D276" s="200">
        <f>'Tab3'!E35</f>
        <v>0</v>
      </c>
      <c r="E276" s="201">
        <f t="shared" si="6"/>
        <v>0</v>
      </c>
    </row>
    <row r="277" spans="1:5" ht="13.2" hidden="1">
      <c r="A277" s="203">
        <f>'Tab3'!R36</f>
        <v>0</v>
      </c>
      <c r="B277" s="199">
        <f>'Tab3'!F36</f>
        <v>0</v>
      </c>
      <c r="C277" s="199" t="str">
        <f>'Tab3'!D36</f>
        <v>riga 6</v>
      </c>
      <c r="D277" s="200">
        <f>'Tab3'!E36</f>
        <v>0</v>
      </c>
      <c r="E277" s="201">
        <f t="shared" si="6"/>
        <v>0</v>
      </c>
    </row>
    <row r="278" spans="1:5" ht="13.2" hidden="1">
      <c r="A278" s="203">
        <f>'Tab3'!R37</f>
        <v>0</v>
      </c>
      <c r="B278" s="199">
        <f>'Tab3'!F37</f>
        <v>0</v>
      </c>
      <c r="C278" s="199" t="str">
        <f>'Tab3'!D37</f>
        <v>riga 7</v>
      </c>
      <c r="D278" s="200">
        <f>'Tab3'!E37</f>
        <v>0</v>
      </c>
      <c r="E278" s="201">
        <f t="shared" si="6"/>
        <v>0</v>
      </c>
    </row>
    <row r="279" spans="1:5" ht="13.2" hidden="1">
      <c r="A279" s="203">
        <f>'Tab3'!R38</f>
        <v>0</v>
      </c>
      <c r="B279" s="199">
        <f>'Tab3'!F38</f>
        <v>0</v>
      </c>
      <c r="C279" s="199" t="str">
        <f>'Tab3'!D38</f>
        <v>riga 8</v>
      </c>
      <c r="D279" s="200">
        <f>'Tab3'!E38</f>
        <v>0</v>
      </c>
      <c r="E279" s="201">
        <f t="shared" si="6"/>
        <v>0</v>
      </c>
    </row>
    <row r="280" spans="1:5" ht="13.2" hidden="1">
      <c r="A280" s="203">
        <f>'Tab3'!R39</f>
        <v>0</v>
      </c>
      <c r="B280" s="199">
        <f>'Tab3'!F39</f>
        <v>0</v>
      </c>
      <c r="C280" s="199" t="str">
        <f>'Tab3'!D39</f>
        <v>riga 9</v>
      </c>
      <c r="D280" s="200">
        <f>'Tab3'!E39</f>
        <v>0</v>
      </c>
      <c r="E280" s="201">
        <f t="shared" si="6"/>
        <v>0</v>
      </c>
    </row>
    <row r="281" spans="1:5" ht="13.2" hidden="1">
      <c r="A281" s="203">
        <f>'Tab3'!R40</f>
        <v>0</v>
      </c>
      <c r="B281" s="199">
        <f>'Tab3'!F40</f>
        <v>0</v>
      </c>
      <c r="C281" s="199" t="str">
        <f>'Tab3'!D40</f>
        <v>riga 10</v>
      </c>
      <c r="D281" s="200">
        <f>'Tab3'!E40</f>
        <v>0</v>
      </c>
      <c r="E281" s="201">
        <f t="shared" si="6"/>
        <v>0</v>
      </c>
    </row>
    <row r="282" spans="1:5" ht="13.2" hidden="1">
      <c r="A282" s="203">
        <f>'Tab3'!R41</f>
        <v>0</v>
      </c>
      <c r="B282" s="199">
        <f>'Tab3'!F41</f>
        <v>0</v>
      </c>
      <c r="C282" s="199" t="str">
        <f>'Tab3'!D41</f>
        <v>riga 11</v>
      </c>
      <c r="D282" s="200">
        <f>'Tab3'!E41</f>
        <v>0</v>
      </c>
      <c r="E282" s="201">
        <f t="shared" si="6"/>
        <v>0</v>
      </c>
    </row>
    <row r="283" spans="1:5" ht="13.2" hidden="1">
      <c r="A283" s="203">
        <f>'Tab3'!R42</f>
        <v>0</v>
      </c>
      <c r="B283" s="199">
        <f>'Tab3'!F42</f>
        <v>0</v>
      </c>
      <c r="C283" s="199" t="str">
        <f>'Tab3'!D42</f>
        <v>riga 12</v>
      </c>
      <c r="D283" s="200">
        <f>'Tab3'!E42</f>
        <v>0</v>
      </c>
      <c r="E283" s="201">
        <f t="shared" si="6"/>
        <v>0</v>
      </c>
    </row>
    <row r="284" spans="1:5" ht="13.2" hidden="1">
      <c r="A284" s="203">
        <f>'Tab3'!R43</f>
        <v>0</v>
      </c>
      <c r="B284" s="199">
        <f>'Tab3'!F43</f>
        <v>0</v>
      </c>
      <c r="C284" s="199" t="str">
        <f>'Tab3'!D43</f>
        <v>riga 13</v>
      </c>
      <c r="D284" s="200">
        <f>'Tab3'!E43</f>
        <v>0</v>
      </c>
      <c r="E284" s="201">
        <f t="shared" si="6"/>
        <v>0</v>
      </c>
    </row>
    <row r="285" spans="1:5" ht="13.2" hidden="1">
      <c r="A285" s="203">
        <f>'Tab3'!R44</f>
        <v>0</v>
      </c>
      <c r="B285" s="199">
        <f>'Tab3'!F44</f>
        <v>0</v>
      </c>
      <c r="C285" s="199" t="str">
        <f>'Tab3'!D44</f>
        <v>riga 14</v>
      </c>
      <c r="D285" s="200">
        <f>'Tab3'!E44</f>
        <v>0</v>
      </c>
      <c r="E285" s="201">
        <f t="shared" si="6"/>
        <v>0</v>
      </c>
    </row>
    <row r="286" spans="1:5" ht="13.2" hidden="1">
      <c r="A286" s="203">
        <f>'Tab3'!R45</f>
        <v>0</v>
      </c>
      <c r="B286" s="199">
        <f>'Tab3'!F45</f>
        <v>0</v>
      </c>
      <c r="C286" s="199" t="str">
        <f>'Tab3'!D45</f>
        <v>riga 15</v>
      </c>
      <c r="D286" s="200">
        <f>'Tab3'!E45</f>
        <v>0</v>
      </c>
      <c r="E286" s="201">
        <f t="shared" si="6"/>
        <v>0</v>
      </c>
    </row>
    <row r="287" spans="1:5" ht="13.2" hidden="1">
      <c r="A287" s="203">
        <f>'Tab3'!R46</f>
        <v>0</v>
      </c>
      <c r="B287" s="199">
        <f>'Tab3'!F46</f>
        <v>0</v>
      </c>
      <c r="C287" s="199" t="str">
        <f>'Tab3'!D46</f>
        <v>riga 16</v>
      </c>
      <c r="D287" s="200">
        <f>'Tab3'!E46</f>
        <v>0</v>
      </c>
      <c r="E287" s="201">
        <f t="shared" si="6"/>
        <v>0</v>
      </c>
    </row>
    <row r="288" spans="1:5" ht="13.2" hidden="1">
      <c r="A288" s="203">
        <f>'Tab3'!R47</f>
        <v>0</v>
      </c>
      <c r="B288" s="199">
        <f>'Tab3'!F47</f>
        <v>0</v>
      </c>
      <c r="C288" s="199" t="str">
        <f>'Tab3'!D47</f>
        <v>riga 17</v>
      </c>
      <c r="D288" s="200">
        <f>'Tab3'!E47</f>
        <v>0</v>
      </c>
      <c r="E288" s="201">
        <f t="shared" si="6"/>
        <v>0</v>
      </c>
    </row>
    <row r="289" spans="1:5" ht="13.2" hidden="1">
      <c r="A289" s="203">
        <f>'Tab3'!R48</f>
        <v>0</v>
      </c>
      <c r="B289" s="199">
        <f>'Tab3'!F48</f>
        <v>0</v>
      </c>
      <c r="C289" s="199" t="str">
        <f>'Tab3'!D48</f>
        <v>riga 18</v>
      </c>
      <c r="D289" s="200">
        <f>'Tab3'!E48</f>
        <v>0</v>
      </c>
      <c r="E289" s="201">
        <f t="shared" si="6"/>
        <v>0</v>
      </c>
    </row>
    <row r="290" spans="1:5" ht="13.2" hidden="1">
      <c r="A290" s="203">
        <f>'Tab3'!R49</f>
        <v>0</v>
      </c>
      <c r="B290" s="199">
        <f>'Tab3'!F49</f>
        <v>0</v>
      </c>
      <c r="C290" s="199" t="str">
        <f>'Tab3'!D49</f>
        <v>riga 19</v>
      </c>
      <c r="D290" s="200">
        <f>'Tab3'!E49</f>
        <v>0</v>
      </c>
      <c r="E290" s="201">
        <f t="shared" si="6"/>
        <v>0</v>
      </c>
    </row>
    <row r="291" spans="1:5" ht="13.2" hidden="1">
      <c r="A291" s="203">
        <f>'Tab3'!R50</f>
        <v>0</v>
      </c>
      <c r="B291" s="199">
        <f>'Tab3'!F50</f>
        <v>0</v>
      </c>
      <c r="C291" s="199" t="str">
        <f>'Tab3'!D50</f>
        <v>riga 20</v>
      </c>
      <c r="D291" s="200">
        <f>'Tab3'!E50</f>
        <v>0</v>
      </c>
      <c r="E291" s="201">
        <f t="shared" si="6"/>
        <v>0</v>
      </c>
    </row>
    <row r="292" spans="1:5" ht="13.2" hidden="1">
      <c r="A292" s="203">
        <f>'Tab3'!R51</f>
        <v>0</v>
      </c>
      <c r="B292" s="199">
        <f>'Tab3'!F51</f>
        <v>0</v>
      </c>
      <c r="C292" s="199" t="str">
        <f>'Tab3'!D51</f>
        <v>riga 21</v>
      </c>
      <c r="D292" s="200">
        <f>'Tab3'!E51</f>
        <v>0</v>
      </c>
      <c r="E292" s="201">
        <f t="shared" si="6"/>
        <v>0</v>
      </c>
    </row>
    <row r="293" spans="1:5" ht="13.2" hidden="1">
      <c r="A293" s="203">
        <f>'Tab3'!R52</f>
        <v>0</v>
      </c>
      <c r="B293" s="199">
        <f>'Tab3'!F52</f>
        <v>0</v>
      </c>
      <c r="C293" s="199" t="str">
        <f>'Tab3'!D52</f>
        <v>riga 22</v>
      </c>
      <c r="D293" s="200">
        <f>'Tab3'!E52</f>
        <v>0</v>
      </c>
      <c r="E293" s="201">
        <f t="shared" si="6"/>
        <v>0</v>
      </c>
    </row>
    <row r="294" spans="1:5" ht="13.2" hidden="1">
      <c r="A294" s="203">
        <f>'Tab3'!R53</f>
        <v>0</v>
      </c>
      <c r="B294" s="199">
        <f>'Tab3'!F53</f>
        <v>0</v>
      </c>
      <c r="C294" s="199" t="str">
        <f>'Tab3'!D53</f>
        <v>riga 23</v>
      </c>
      <c r="D294" s="200">
        <f>'Tab3'!E53</f>
        <v>0</v>
      </c>
      <c r="E294" s="201">
        <f t="shared" si="6"/>
        <v>0</v>
      </c>
    </row>
    <row r="295" spans="1:5" ht="13.2" hidden="1">
      <c r="A295" s="203">
        <f>'Tab3'!R54</f>
        <v>0</v>
      </c>
      <c r="B295" s="199">
        <f>'Tab3'!F54</f>
        <v>0</v>
      </c>
      <c r="C295" s="199" t="str">
        <f>'Tab3'!D54</f>
        <v>riga 24</v>
      </c>
      <c r="D295" s="200">
        <f>'Tab3'!E54</f>
        <v>0</v>
      </c>
      <c r="E295" s="201">
        <f t="shared" si="6"/>
        <v>0</v>
      </c>
    </row>
    <row r="296" spans="1:5" ht="13.2" hidden="1">
      <c r="A296" s="203">
        <f>'Tab3'!R55</f>
        <v>0</v>
      </c>
      <c r="B296" s="199">
        <f>'Tab3'!F55</f>
        <v>0</v>
      </c>
      <c r="C296" s="199" t="str">
        <f>'Tab3'!D55</f>
        <v>riga 25</v>
      </c>
      <c r="D296" s="200">
        <f>'Tab3'!E55</f>
        <v>0</v>
      </c>
      <c r="E296" s="201">
        <f t="shared" si="6"/>
        <v>0</v>
      </c>
    </row>
    <row r="297" spans="1:5" ht="13.2" hidden="1">
      <c r="A297" s="203">
        <f>'Tab3'!R56</f>
        <v>0</v>
      </c>
      <c r="B297" s="199">
        <f>'Tab3'!F56</f>
        <v>0</v>
      </c>
      <c r="C297" s="199" t="str">
        <f>'Tab3'!D56</f>
        <v>riga 26</v>
      </c>
      <c r="D297" s="200">
        <f>'Tab3'!E56</f>
        <v>0</v>
      </c>
      <c r="E297" s="201">
        <f t="shared" si="6"/>
        <v>0</v>
      </c>
    </row>
    <row r="298" spans="1:5" ht="13.2" hidden="1">
      <c r="A298" s="203">
        <f>'Tab3'!R57</f>
        <v>0</v>
      </c>
      <c r="B298" s="199">
        <f>'Tab3'!F57</f>
        <v>0</v>
      </c>
      <c r="C298" s="199" t="str">
        <f>'Tab3'!D57</f>
        <v>riga 27</v>
      </c>
      <c r="D298" s="200">
        <f>'Tab3'!E57</f>
        <v>0</v>
      </c>
      <c r="E298" s="201">
        <f t="shared" si="6"/>
        <v>0</v>
      </c>
    </row>
    <row r="299" spans="1:5" ht="13.2" hidden="1">
      <c r="A299" s="203">
        <f>'Tab3'!R58</f>
        <v>0</v>
      </c>
      <c r="B299" s="199">
        <f>'Tab3'!F58</f>
        <v>0</v>
      </c>
      <c r="C299" s="199" t="str">
        <f>'Tab3'!D58</f>
        <v>riga 28</v>
      </c>
      <c r="D299" s="200">
        <f>'Tab3'!E58</f>
        <v>0</v>
      </c>
      <c r="E299" s="201">
        <f t="shared" si="6"/>
        <v>0</v>
      </c>
    </row>
    <row r="300" spans="1:5" ht="13.2" hidden="1">
      <c r="A300" s="203">
        <f>'Tab3'!R59</f>
        <v>0</v>
      </c>
      <c r="B300" s="199">
        <f>'Tab3'!F59</f>
        <v>0</v>
      </c>
      <c r="C300" s="199" t="str">
        <f>'Tab3'!D59</f>
        <v>riga 29</v>
      </c>
      <c r="D300" s="200">
        <f>'Tab3'!E59</f>
        <v>0</v>
      </c>
      <c r="E300" s="201">
        <f t="shared" si="6"/>
        <v>0</v>
      </c>
    </row>
    <row r="301" spans="1:5" ht="13.2" hidden="1">
      <c r="A301" s="203">
        <f>'Tab3'!R60</f>
        <v>0</v>
      </c>
      <c r="B301" s="199">
        <f>'Tab3'!F60</f>
        <v>0</v>
      </c>
      <c r="C301" s="199" t="str">
        <f>'Tab3'!D60</f>
        <v>riga 30</v>
      </c>
      <c r="D301" s="200">
        <f>'Tab3'!E60</f>
        <v>0</v>
      </c>
      <c r="E301" s="201">
        <f t="shared" si="6"/>
        <v>0</v>
      </c>
    </row>
    <row r="302" spans="1:5" ht="13.2" hidden="1">
      <c r="A302" s="203">
        <f>'Tab3'!R61</f>
        <v>0</v>
      </c>
      <c r="B302" s="199">
        <f>'Tab3'!F61</f>
        <v>0</v>
      </c>
      <c r="C302" s="199" t="str">
        <f>'Tab3'!D61</f>
        <v>riga 31</v>
      </c>
      <c r="D302" s="200">
        <f>'Tab3'!E61</f>
        <v>0</v>
      </c>
      <c r="E302" s="201">
        <f t="shared" si="6"/>
        <v>0</v>
      </c>
    </row>
    <row r="303" spans="1:5" ht="13.2" hidden="1">
      <c r="A303" s="203">
        <f>'Tab3'!R62</f>
        <v>0</v>
      </c>
      <c r="B303" s="199">
        <f>'Tab3'!F62</f>
        <v>0</v>
      </c>
      <c r="C303" s="199" t="str">
        <f>'Tab3'!D62</f>
        <v>riga 32</v>
      </c>
      <c r="D303" s="200">
        <f>'Tab3'!E62</f>
        <v>0</v>
      </c>
      <c r="E303" s="201">
        <f t="shared" si="6"/>
        <v>0</v>
      </c>
    </row>
    <row r="304" spans="1:5" ht="13.2" hidden="1">
      <c r="A304" s="203">
        <f>'Tab3'!R63</f>
        <v>0</v>
      </c>
      <c r="B304" s="199">
        <f>'Tab3'!F63</f>
        <v>0</v>
      </c>
      <c r="C304" s="199" t="str">
        <f>'Tab3'!D63</f>
        <v>riga 33</v>
      </c>
      <c r="D304" s="200">
        <f>'Tab3'!E63</f>
        <v>0</v>
      </c>
      <c r="E304" s="201">
        <f t="shared" si="6"/>
        <v>0</v>
      </c>
    </row>
    <row r="305" spans="1:5" ht="13.2" hidden="1">
      <c r="A305" s="203">
        <f>'Tab3'!R64</f>
        <v>0</v>
      </c>
      <c r="B305" s="199">
        <f>'Tab3'!F64</f>
        <v>0</v>
      </c>
      <c r="C305" s="199" t="str">
        <f>'Tab3'!D64</f>
        <v>riga 34</v>
      </c>
      <c r="D305" s="200">
        <f>'Tab3'!E64</f>
        <v>0</v>
      </c>
      <c r="E305" s="201">
        <f t="shared" si="6"/>
        <v>0</v>
      </c>
    </row>
    <row r="306" spans="1:5" ht="13.2" hidden="1">
      <c r="A306" s="203">
        <f>'Tab3'!R65</f>
        <v>0</v>
      </c>
      <c r="B306" s="199">
        <f>'Tab3'!F65</f>
        <v>0</v>
      </c>
      <c r="C306" s="199" t="str">
        <f>'Tab3'!D65</f>
        <v>riga 35</v>
      </c>
      <c r="D306" s="200">
        <f>'Tab3'!E65</f>
        <v>0</v>
      </c>
      <c r="E306" s="201">
        <f t="shared" si="6"/>
        <v>0</v>
      </c>
    </row>
    <row r="307" spans="1:5" ht="13.2" hidden="1">
      <c r="A307" s="203">
        <f>'Tab3'!R66</f>
        <v>0</v>
      </c>
      <c r="B307" s="199">
        <f>'Tab3'!F66</f>
        <v>0</v>
      </c>
      <c r="C307" s="199" t="str">
        <f>'Tab3'!D66</f>
        <v>riga 36</v>
      </c>
      <c r="D307" s="200">
        <f>'Tab3'!E66</f>
        <v>0</v>
      </c>
      <c r="E307" s="201">
        <f t="shared" si="6"/>
        <v>0</v>
      </c>
    </row>
    <row r="308" spans="1:5" ht="13.2" hidden="1">
      <c r="A308" s="203">
        <f>'Tab3'!R67</f>
        <v>0</v>
      </c>
      <c r="B308" s="199">
        <f>'Tab3'!F67</f>
        <v>0</v>
      </c>
      <c r="C308" s="199" t="str">
        <f>'Tab3'!D67</f>
        <v>riga 37</v>
      </c>
      <c r="D308" s="200">
        <f>'Tab3'!E67</f>
        <v>0</v>
      </c>
      <c r="E308" s="201">
        <f t="shared" si="6"/>
        <v>0</v>
      </c>
    </row>
    <row r="309" spans="1:5" ht="13.2" hidden="1">
      <c r="A309" s="203">
        <f>'Tab3'!R68</f>
        <v>0</v>
      </c>
      <c r="B309" s="199">
        <f>'Tab3'!F68</f>
        <v>0</v>
      </c>
      <c r="C309" s="199" t="str">
        <f>'Tab3'!D68</f>
        <v>riga 38</v>
      </c>
      <c r="D309" s="200">
        <f>'Tab3'!E68</f>
        <v>0</v>
      </c>
      <c r="E309" s="201">
        <f t="shared" si="6"/>
        <v>0</v>
      </c>
    </row>
    <row r="310" spans="1:5" ht="13.2" hidden="1">
      <c r="A310" s="203">
        <f>'Tab3'!R69</f>
        <v>0</v>
      </c>
      <c r="B310" s="199">
        <f>'Tab3'!F69</f>
        <v>0</v>
      </c>
      <c r="C310" s="199" t="str">
        <f>'Tab3'!D69</f>
        <v>riga 39</v>
      </c>
      <c r="D310" s="200">
        <f>'Tab3'!E69</f>
        <v>0</v>
      </c>
      <c r="E310" s="201">
        <f t="shared" si="6"/>
        <v>0</v>
      </c>
    </row>
    <row r="311" spans="1:5" ht="13.2" hidden="1">
      <c r="A311" s="203">
        <f>'Tab3'!R70</f>
        <v>0</v>
      </c>
      <c r="B311" s="199">
        <f>'Tab3'!F70</f>
        <v>0</v>
      </c>
      <c r="C311" s="199" t="str">
        <f>'Tab3'!D70</f>
        <v>riga 40</v>
      </c>
      <c r="D311" s="200">
        <f>'Tab3'!E70</f>
        <v>0</v>
      </c>
      <c r="E311" s="201">
        <f t="shared" si="6"/>
        <v>0</v>
      </c>
    </row>
    <row r="312" spans="1:5" ht="13.2" hidden="1">
      <c r="A312" s="203">
        <f>'Tab3'!R71</f>
        <v>0</v>
      </c>
      <c r="B312" s="199">
        <f>'Tab3'!F71</f>
        <v>0</v>
      </c>
      <c r="C312" s="199" t="str">
        <f>'Tab3'!D71</f>
        <v>riga 41</v>
      </c>
      <c r="D312" s="200">
        <f>'Tab3'!E71</f>
        <v>0</v>
      </c>
      <c r="E312" s="201">
        <f t="shared" si="6"/>
        <v>0</v>
      </c>
    </row>
    <row r="313" spans="1:5" ht="13.2" hidden="1">
      <c r="A313" s="203">
        <f>'Tab3'!R72</f>
        <v>0</v>
      </c>
      <c r="B313" s="199">
        <f>'Tab3'!F72</f>
        <v>0</v>
      </c>
      <c r="C313" s="199" t="str">
        <f>'Tab3'!D72</f>
        <v>riga 42</v>
      </c>
      <c r="D313" s="200">
        <f>'Tab3'!E72</f>
        <v>0</v>
      </c>
      <c r="E313" s="201">
        <f t="shared" si="6"/>
        <v>0</v>
      </c>
    </row>
    <row r="314" spans="1:5" ht="13.2" hidden="1">
      <c r="A314" s="203">
        <f>'Tab3'!R73</f>
        <v>0</v>
      </c>
      <c r="B314" s="199">
        <f>'Tab3'!F73</f>
        <v>0</v>
      </c>
      <c r="C314" s="199" t="str">
        <f>'Tab3'!D73</f>
        <v>riga 43</v>
      </c>
      <c r="D314" s="200">
        <f>'Tab3'!E73</f>
        <v>0</v>
      </c>
      <c r="E314" s="201">
        <f t="shared" si="6"/>
        <v>0</v>
      </c>
    </row>
    <row r="315" spans="1:5" ht="13.2" hidden="1">
      <c r="A315" s="203">
        <f>'Tab3'!R74</f>
        <v>0</v>
      </c>
      <c r="B315" s="199">
        <f>'Tab3'!F74</f>
        <v>0</v>
      </c>
      <c r="C315" s="199" t="str">
        <f>'Tab3'!D74</f>
        <v>riga 44</v>
      </c>
      <c r="D315" s="200">
        <f>'Tab3'!E74</f>
        <v>0</v>
      </c>
      <c r="E315" s="201">
        <f t="shared" si="6"/>
        <v>0</v>
      </c>
    </row>
    <row r="316" spans="1:5" ht="13.2" hidden="1">
      <c r="A316" s="203">
        <f>'Tab3'!R75</f>
        <v>0</v>
      </c>
      <c r="B316" s="199">
        <f>'Tab3'!F75</f>
        <v>0</v>
      </c>
      <c r="C316" s="199" t="str">
        <f>'Tab3'!D75</f>
        <v>riga 45</v>
      </c>
      <c r="D316" s="200">
        <f>'Tab3'!E75</f>
        <v>0</v>
      </c>
      <c r="E316" s="201">
        <f t="shared" si="6"/>
        <v>0</v>
      </c>
    </row>
    <row r="317" spans="1:5" ht="13.2" hidden="1">
      <c r="A317" s="203">
        <f>'Tab3'!R76</f>
        <v>0</v>
      </c>
      <c r="B317" s="199">
        <f>'Tab3'!F76</f>
        <v>0</v>
      </c>
      <c r="C317" s="199" t="str">
        <f>'Tab3'!D76</f>
        <v>riga 46</v>
      </c>
      <c r="D317" s="200">
        <f>'Tab3'!E76</f>
        <v>0</v>
      </c>
      <c r="E317" s="201">
        <f t="shared" si="6"/>
        <v>0</v>
      </c>
    </row>
    <row r="318" spans="1:5" ht="13.2" hidden="1">
      <c r="A318" s="203">
        <f>'Tab3'!R77</f>
        <v>0</v>
      </c>
      <c r="B318" s="199">
        <f>'Tab3'!F77</f>
        <v>0</v>
      </c>
      <c r="C318" s="199" t="str">
        <f>'Tab3'!D77</f>
        <v>riga 47</v>
      </c>
      <c r="D318" s="200">
        <f>'Tab3'!E77</f>
        <v>0</v>
      </c>
      <c r="E318" s="201">
        <f t="shared" si="6"/>
        <v>0</v>
      </c>
    </row>
    <row r="319" spans="1:5" ht="13.2" hidden="1">
      <c r="A319" s="203">
        <f>'Tab3'!R78</f>
        <v>0</v>
      </c>
      <c r="B319" s="199">
        <f>'Tab3'!F78</f>
        <v>0</v>
      </c>
      <c r="C319" s="199" t="str">
        <f>'Tab3'!D78</f>
        <v>riga 48</v>
      </c>
      <c r="D319" s="200">
        <f>'Tab3'!E78</f>
        <v>0</v>
      </c>
      <c r="E319" s="201">
        <f t="shared" si="6"/>
        <v>0</v>
      </c>
    </row>
    <row r="320" spans="1:5" ht="13.2" hidden="1">
      <c r="A320" s="203">
        <f>'Tab3'!R79</f>
        <v>0</v>
      </c>
      <c r="B320" s="199">
        <f>'Tab3'!F79</f>
        <v>0</v>
      </c>
      <c r="C320" s="199" t="str">
        <f>'Tab3'!D79</f>
        <v>riga 49</v>
      </c>
      <c r="D320" s="200">
        <f>'Tab3'!E79</f>
        <v>0</v>
      </c>
      <c r="E320" s="201">
        <f t="shared" si="6"/>
        <v>0</v>
      </c>
    </row>
    <row r="321" spans="1:5" ht="13.2" hidden="1">
      <c r="A321" s="203">
        <f>'Tab3'!R80</f>
        <v>0</v>
      </c>
      <c r="B321" s="199">
        <f>'Tab3'!F80</f>
        <v>0</v>
      </c>
      <c r="C321" s="199" t="str">
        <f>'Tab3'!D80</f>
        <v>riga 50</v>
      </c>
      <c r="D321" s="200">
        <f>'Tab3'!E80</f>
        <v>0</v>
      </c>
      <c r="E321" s="201">
        <f t="shared" si="6"/>
        <v>0</v>
      </c>
    </row>
    <row r="322" spans="1:5" ht="15.6" hidden="1">
      <c r="A322" s="195" t="s">
        <v>409</v>
      </c>
      <c r="B322" s="195" t="s">
        <v>412</v>
      </c>
      <c r="C322" s="202" t="str">
        <f>'Tab3'!A81</f>
        <v>Qui si può inserire una tipologia ordine con MAX 100 righe</v>
      </c>
      <c r="D322" s="197"/>
      <c r="E322" s="198">
        <f>SUM(E323:E422)</f>
        <v>0</v>
      </c>
    </row>
    <row r="323" spans="1:5" ht="13.2" hidden="1">
      <c r="A323" s="203">
        <f>'Tab3'!R82</f>
        <v>0</v>
      </c>
      <c r="B323" s="199">
        <f>'Tab3'!F82</f>
        <v>0</v>
      </c>
      <c r="C323" s="199" t="str">
        <f>'Tab3'!D82</f>
        <v>riga 1</v>
      </c>
      <c r="D323" s="200">
        <f>'Tab3'!E82</f>
        <v>0</v>
      </c>
      <c r="E323" s="201">
        <f t="shared" ref="E323:E422" si="7">A323*D323</f>
        <v>0</v>
      </c>
    </row>
    <row r="324" spans="1:5" ht="13.2" hidden="1">
      <c r="A324" s="203">
        <f>'Tab3'!R83</f>
        <v>0</v>
      </c>
      <c r="B324" s="199">
        <f>'Tab3'!F83</f>
        <v>0</v>
      </c>
      <c r="C324" s="199" t="str">
        <f>'Tab3'!D83</f>
        <v>riga 2</v>
      </c>
      <c r="D324" s="200">
        <f>'Tab3'!E83</f>
        <v>0</v>
      </c>
      <c r="E324" s="201">
        <f t="shared" si="7"/>
        <v>0</v>
      </c>
    </row>
    <row r="325" spans="1:5" ht="13.2" hidden="1">
      <c r="A325" s="203">
        <f>'Tab3'!R84</f>
        <v>0</v>
      </c>
      <c r="B325" s="199">
        <f>'Tab3'!F84</f>
        <v>0</v>
      </c>
      <c r="C325" s="199" t="str">
        <f>'Tab3'!D84</f>
        <v>riga 3</v>
      </c>
      <c r="D325" s="200">
        <f>'Tab3'!E84</f>
        <v>0</v>
      </c>
      <c r="E325" s="201">
        <f t="shared" si="7"/>
        <v>0</v>
      </c>
    </row>
    <row r="326" spans="1:5" ht="13.2" hidden="1">
      <c r="A326" s="203">
        <f>'Tab3'!R85</f>
        <v>0</v>
      </c>
      <c r="B326" s="199">
        <f>'Tab3'!F85</f>
        <v>0</v>
      </c>
      <c r="C326" s="199" t="str">
        <f>'Tab3'!D85</f>
        <v>riga 4</v>
      </c>
      <c r="D326" s="200">
        <f>'Tab3'!E85</f>
        <v>0</v>
      </c>
      <c r="E326" s="201">
        <f t="shared" si="7"/>
        <v>0</v>
      </c>
    </row>
    <row r="327" spans="1:5" ht="13.2" hidden="1">
      <c r="A327" s="203">
        <f>'Tab3'!R86</f>
        <v>0</v>
      </c>
      <c r="B327" s="199">
        <f>'Tab3'!F86</f>
        <v>0</v>
      </c>
      <c r="C327" s="199" t="str">
        <f>'Tab3'!D86</f>
        <v>riga 5</v>
      </c>
      <c r="D327" s="200">
        <f>'Tab3'!E86</f>
        <v>0</v>
      </c>
      <c r="E327" s="201">
        <f t="shared" si="7"/>
        <v>0</v>
      </c>
    </row>
    <row r="328" spans="1:5" ht="13.2" hidden="1">
      <c r="A328" s="203">
        <f>'Tab3'!R87</f>
        <v>0</v>
      </c>
      <c r="B328" s="199">
        <f>'Tab3'!F87</f>
        <v>0</v>
      </c>
      <c r="C328" s="199" t="str">
        <f>'Tab3'!D87</f>
        <v>riga 6</v>
      </c>
      <c r="D328" s="200">
        <f>'Tab3'!E87</f>
        <v>0</v>
      </c>
      <c r="E328" s="201">
        <f t="shared" si="7"/>
        <v>0</v>
      </c>
    </row>
    <row r="329" spans="1:5" ht="13.2" hidden="1">
      <c r="A329" s="203">
        <f>'Tab3'!R88</f>
        <v>0</v>
      </c>
      <c r="B329" s="199">
        <f>'Tab3'!F88</f>
        <v>0</v>
      </c>
      <c r="C329" s="199" t="str">
        <f>'Tab3'!D88</f>
        <v>riga 7</v>
      </c>
      <c r="D329" s="200">
        <f>'Tab3'!E88</f>
        <v>0</v>
      </c>
      <c r="E329" s="201">
        <f t="shared" si="7"/>
        <v>0</v>
      </c>
    </row>
    <row r="330" spans="1:5" ht="13.2" hidden="1">
      <c r="A330" s="203">
        <f>'Tab3'!R89</f>
        <v>0</v>
      </c>
      <c r="B330" s="199">
        <f>'Tab3'!F89</f>
        <v>0</v>
      </c>
      <c r="C330" s="199" t="str">
        <f>'Tab3'!D89</f>
        <v>riga 8</v>
      </c>
      <c r="D330" s="200">
        <f>'Tab3'!E89</f>
        <v>0</v>
      </c>
      <c r="E330" s="201">
        <f t="shared" si="7"/>
        <v>0</v>
      </c>
    </row>
    <row r="331" spans="1:5" ht="13.2" hidden="1">
      <c r="A331" s="203">
        <f>'Tab3'!R90</f>
        <v>0</v>
      </c>
      <c r="B331" s="199">
        <f>'Tab3'!F90</f>
        <v>0</v>
      </c>
      <c r="C331" s="199" t="str">
        <f>'Tab3'!D90</f>
        <v>riga 9</v>
      </c>
      <c r="D331" s="200">
        <f>'Tab3'!E90</f>
        <v>0</v>
      </c>
      <c r="E331" s="201">
        <f t="shared" si="7"/>
        <v>0</v>
      </c>
    </row>
    <row r="332" spans="1:5" ht="13.2" hidden="1">
      <c r="A332" s="203">
        <f>'Tab3'!R91</f>
        <v>0</v>
      </c>
      <c r="B332" s="199">
        <f>'Tab3'!F91</f>
        <v>0</v>
      </c>
      <c r="C332" s="199" t="str">
        <f>'Tab3'!D91</f>
        <v>riga 10</v>
      </c>
      <c r="D332" s="200">
        <f>'Tab3'!E91</f>
        <v>0</v>
      </c>
      <c r="E332" s="201">
        <f t="shared" si="7"/>
        <v>0</v>
      </c>
    </row>
    <row r="333" spans="1:5" ht="13.2" hidden="1">
      <c r="A333" s="203">
        <f>'Tab3'!R92</f>
        <v>0</v>
      </c>
      <c r="B333" s="199">
        <f>'Tab3'!F92</f>
        <v>0</v>
      </c>
      <c r="C333" s="199" t="str">
        <f>'Tab3'!D92</f>
        <v>riga 11</v>
      </c>
      <c r="D333" s="200">
        <f>'Tab3'!E92</f>
        <v>0</v>
      </c>
      <c r="E333" s="201">
        <f t="shared" si="7"/>
        <v>0</v>
      </c>
    </row>
    <row r="334" spans="1:5" ht="13.2" hidden="1">
      <c r="A334" s="203">
        <f>'Tab3'!R93</f>
        <v>0</v>
      </c>
      <c r="B334" s="199">
        <f>'Tab3'!F93</f>
        <v>0</v>
      </c>
      <c r="C334" s="199" t="str">
        <f>'Tab3'!D93</f>
        <v>riga 12</v>
      </c>
      <c r="D334" s="200">
        <f>'Tab3'!E93</f>
        <v>0</v>
      </c>
      <c r="E334" s="201">
        <f t="shared" si="7"/>
        <v>0</v>
      </c>
    </row>
    <row r="335" spans="1:5" ht="13.2" hidden="1">
      <c r="A335" s="203">
        <f>'Tab3'!R94</f>
        <v>0</v>
      </c>
      <c r="B335" s="199">
        <f>'Tab3'!F94</f>
        <v>0</v>
      </c>
      <c r="C335" s="199" t="str">
        <f>'Tab3'!D94</f>
        <v>riga 13</v>
      </c>
      <c r="D335" s="200">
        <f>'Tab3'!E94</f>
        <v>0</v>
      </c>
      <c r="E335" s="201">
        <f t="shared" si="7"/>
        <v>0</v>
      </c>
    </row>
    <row r="336" spans="1:5" ht="13.2" hidden="1">
      <c r="A336" s="203">
        <f>'Tab3'!R95</f>
        <v>0</v>
      </c>
      <c r="B336" s="199">
        <f>'Tab3'!F95</f>
        <v>0</v>
      </c>
      <c r="C336" s="199" t="str">
        <f>'Tab3'!D95</f>
        <v>riga 14</v>
      </c>
      <c r="D336" s="200">
        <f>'Tab3'!E95</f>
        <v>0</v>
      </c>
      <c r="E336" s="201">
        <f t="shared" si="7"/>
        <v>0</v>
      </c>
    </row>
    <row r="337" spans="1:5" ht="13.2" hidden="1">
      <c r="A337" s="203">
        <f>'Tab3'!R96</f>
        <v>0</v>
      </c>
      <c r="B337" s="199">
        <f>'Tab3'!F96</f>
        <v>0</v>
      </c>
      <c r="C337" s="199" t="str">
        <f>'Tab3'!D96</f>
        <v>riga 15</v>
      </c>
      <c r="D337" s="200">
        <f>'Tab3'!E96</f>
        <v>0</v>
      </c>
      <c r="E337" s="201">
        <f t="shared" si="7"/>
        <v>0</v>
      </c>
    </row>
    <row r="338" spans="1:5" ht="13.2" hidden="1">
      <c r="A338" s="203">
        <f>'Tab3'!R97</f>
        <v>0</v>
      </c>
      <c r="B338" s="199">
        <f>'Tab3'!F97</f>
        <v>0</v>
      </c>
      <c r="C338" s="199" t="str">
        <f>'Tab3'!D97</f>
        <v>riga 16</v>
      </c>
      <c r="D338" s="200">
        <f>'Tab3'!E97</f>
        <v>0</v>
      </c>
      <c r="E338" s="201">
        <f t="shared" si="7"/>
        <v>0</v>
      </c>
    </row>
    <row r="339" spans="1:5" ht="13.2" hidden="1">
      <c r="A339" s="203">
        <f>'Tab3'!R98</f>
        <v>0</v>
      </c>
      <c r="B339" s="199">
        <f>'Tab3'!F98</f>
        <v>0</v>
      </c>
      <c r="C339" s="199" t="str">
        <f>'Tab3'!D98</f>
        <v>riga 17</v>
      </c>
      <c r="D339" s="200">
        <f>'Tab3'!E98</f>
        <v>0</v>
      </c>
      <c r="E339" s="201">
        <f t="shared" si="7"/>
        <v>0</v>
      </c>
    </row>
    <row r="340" spans="1:5" ht="13.2" hidden="1">
      <c r="A340" s="203">
        <f>'Tab3'!R99</f>
        <v>0</v>
      </c>
      <c r="B340" s="199">
        <f>'Tab3'!F99</f>
        <v>0</v>
      </c>
      <c r="C340" s="199" t="str">
        <f>'Tab3'!D99</f>
        <v>riga 18</v>
      </c>
      <c r="D340" s="200">
        <f>'Tab3'!E99</f>
        <v>0</v>
      </c>
      <c r="E340" s="201">
        <f t="shared" si="7"/>
        <v>0</v>
      </c>
    </row>
    <row r="341" spans="1:5" ht="13.2" hidden="1">
      <c r="A341" s="203">
        <f>'Tab3'!R100</f>
        <v>0</v>
      </c>
      <c r="B341" s="199">
        <f>'Tab3'!F100</f>
        <v>0</v>
      </c>
      <c r="C341" s="199" t="str">
        <f>'Tab3'!D100</f>
        <v>riga 19</v>
      </c>
      <c r="D341" s="200">
        <f>'Tab3'!E100</f>
        <v>0</v>
      </c>
      <c r="E341" s="201">
        <f t="shared" si="7"/>
        <v>0</v>
      </c>
    </row>
    <row r="342" spans="1:5" ht="13.2" hidden="1">
      <c r="A342" s="203">
        <f>'Tab3'!R101</f>
        <v>0</v>
      </c>
      <c r="B342" s="199">
        <f>'Tab3'!F101</f>
        <v>0</v>
      </c>
      <c r="C342" s="199" t="str">
        <f>'Tab3'!D101</f>
        <v>riga 20</v>
      </c>
      <c r="D342" s="200">
        <f>'Tab3'!E101</f>
        <v>0</v>
      </c>
      <c r="E342" s="201">
        <f t="shared" si="7"/>
        <v>0</v>
      </c>
    </row>
    <row r="343" spans="1:5" ht="13.2" hidden="1">
      <c r="A343" s="203">
        <f>'Tab3'!R102</f>
        <v>0</v>
      </c>
      <c r="B343" s="199">
        <f>'Tab3'!F102</f>
        <v>0</v>
      </c>
      <c r="C343" s="199" t="str">
        <f>'Tab3'!D102</f>
        <v>riga 21</v>
      </c>
      <c r="D343" s="200">
        <f>'Tab3'!E102</f>
        <v>0</v>
      </c>
      <c r="E343" s="201">
        <f t="shared" si="7"/>
        <v>0</v>
      </c>
    </row>
    <row r="344" spans="1:5" ht="13.2" hidden="1">
      <c r="A344" s="203">
        <f>'Tab3'!R103</f>
        <v>0</v>
      </c>
      <c r="B344" s="199">
        <f>'Tab3'!F103</f>
        <v>0</v>
      </c>
      <c r="C344" s="199" t="str">
        <f>'Tab3'!D103</f>
        <v>riga 22</v>
      </c>
      <c r="D344" s="200">
        <f>'Tab3'!E103</f>
        <v>0</v>
      </c>
      <c r="E344" s="201">
        <f t="shared" si="7"/>
        <v>0</v>
      </c>
    </row>
    <row r="345" spans="1:5" ht="13.2" hidden="1">
      <c r="A345" s="203">
        <f>'Tab3'!R104</f>
        <v>0</v>
      </c>
      <c r="B345" s="199">
        <f>'Tab3'!F104</f>
        <v>0</v>
      </c>
      <c r="C345" s="199" t="str">
        <f>'Tab3'!D104</f>
        <v>riga 23</v>
      </c>
      <c r="D345" s="200">
        <f>'Tab3'!E104</f>
        <v>0</v>
      </c>
      <c r="E345" s="201">
        <f t="shared" si="7"/>
        <v>0</v>
      </c>
    </row>
    <row r="346" spans="1:5" ht="13.2" hidden="1">
      <c r="A346" s="203">
        <f>'Tab3'!R105</f>
        <v>0</v>
      </c>
      <c r="B346" s="199">
        <f>'Tab3'!F105</f>
        <v>0</v>
      </c>
      <c r="C346" s="199" t="str">
        <f>'Tab3'!D105</f>
        <v>riga 24</v>
      </c>
      <c r="D346" s="200">
        <f>'Tab3'!E105</f>
        <v>0</v>
      </c>
      <c r="E346" s="201">
        <f t="shared" si="7"/>
        <v>0</v>
      </c>
    </row>
    <row r="347" spans="1:5" ht="13.2" hidden="1">
      <c r="A347" s="203">
        <f>'Tab3'!R106</f>
        <v>0</v>
      </c>
      <c r="B347" s="199">
        <f>'Tab3'!F106</f>
        <v>0</v>
      </c>
      <c r="C347" s="199" t="str">
        <f>'Tab3'!D106</f>
        <v>riga 25</v>
      </c>
      <c r="D347" s="200">
        <f>'Tab3'!E106</f>
        <v>0</v>
      </c>
      <c r="E347" s="201">
        <f t="shared" si="7"/>
        <v>0</v>
      </c>
    </row>
    <row r="348" spans="1:5" ht="13.2" hidden="1">
      <c r="A348" s="203">
        <f>'Tab3'!R107</f>
        <v>0</v>
      </c>
      <c r="B348" s="199">
        <f>'Tab3'!F107</f>
        <v>0</v>
      </c>
      <c r="C348" s="199" t="str">
        <f>'Tab3'!D107</f>
        <v>riga 26</v>
      </c>
      <c r="D348" s="200">
        <f>'Tab3'!E107</f>
        <v>0</v>
      </c>
      <c r="E348" s="201">
        <f t="shared" si="7"/>
        <v>0</v>
      </c>
    </row>
    <row r="349" spans="1:5" ht="13.2" hidden="1">
      <c r="A349" s="203">
        <f>'Tab3'!R108</f>
        <v>0</v>
      </c>
      <c r="B349" s="199">
        <f>'Tab3'!F108</f>
        <v>0</v>
      </c>
      <c r="C349" s="199" t="str">
        <f>'Tab3'!D108</f>
        <v>riga 27</v>
      </c>
      <c r="D349" s="200">
        <f>'Tab3'!E108</f>
        <v>0</v>
      </c>
      <c r="E349" s="201">
        <f t="shared" si="7"/>
        <v>0</v>
      </c>
    </row>
    <row r="350" spans="1:5" ht="13.2" hidden="1">
      <c r="A350" s="203">
        <f>'Tab3'!R109</f>
        <v>0</v>
      </c>
      <c r="B350" s="199">
        <f>'Tab3'!F109</f>
        <v>0</v>
      </c>
      <c r="C350" s="199" t="str">
        <f>'Tab3'!D109</f>
        <v>riga 28</v>
      </c>
      <c r="D350" s="200">
        <f>'Tab3'!E109</f>
        <v>0</v>
      </c>
      <c r="E350" s="201">
        <f t="shared" si="7"/>
        <v>0</v>
      </c>
    </row>
    <row r="351" spans="1:5" ht="13.2" hidden="1">
      <c r="A351" s="203">
        <f>'Tab3'!R110</f>
        <v>0</v>
      </c>
      <c r="B351" s="199">
        <f>'Tab3'!F110</f>
        <v>0</v>
      </c>
      <c r="C351" s="199" t="str">
        <f>'Tab3'!D110</f>
        <v>riga 29</v>
      </c>
      <c r="D351" s="200">
        <f>'Tab3'!E110</f>
        <v>0</v>
      </c>
      <c r="E351" s="201">
        <f t="shared" si="7"/>
        <v>0</v>
      </c>
    </row>
    <row r="352" spans="1:5" ht="13.2" hidden="1">
      <c r="A352" s="203">
        <f>'Tab3'!R111</f>
        <v>0</v>
      </c>
      <c r="B352" s="199">
        <f>'Tab3'!F111</f>
        <v>0</v>
      </c>
      <c r="C352" s="199" t="str">
        <f>'Tab3'!D111</f>
        <v>riga 30</v>
      </c>
      <c r="D352" s="200">
        <f>'Tab3'!E111</f>
        <v>0</v>
      </c>
      <c r="E352" s="201">
        <f t="shared" si="7"/>
        <v>0</v>
      </c>
    </row>
    <row r="353" spans="1:5" ht="13.2" hidden="1">
      <c r="A353" s="203">
        <f>'Tab3'!R112</f>
        <v>0</v>
      </c>
      <c r="B353" s="199">
        <f>'Tab3'!F112</f>
        <v>0</v>
      </c>
      <c r="C353" s="199" t="str">
        <f>'Tab3'!D112</f>
        <v>riga 31</v>
      </c>
      <c r="D353" s="200">
        <f>'Tab3'!E112</f>
        <v>0</v>
      </c>
      <c r="E353" s="201">
        <f t="shared" si="7"/>
        <v>0</v>
      </c>
    </row>
    <row r="354" spans="1:5" ht="13.2" hidden="1">
      <c r="A354" s="203">
        <f>'Tab3'!R113</f>
        <v>0</v>
      </c>
      <c r="B354" s="199">
        <f>'Tab3'!F113</f>
        <v>0</v>
      </c>
      <c r="C354" s="199" t="str">
        <f>'Tab3'!D113</f>
        <v>riga 32</v>
      </c>
      <c r="D354" s="200">
        <f>'Tab3'!E113</f>
        <v>0</v>
      </c>
      <c r="E354" s="201">
        <f t="shared" si="7"/>
        <v>0</v>
      </c>
    </row>
    <row r="355" spans="1:5" ht="13.2" hidden="1">
      <c r="A355" s="203">
        <f>'Tab3'!R114</f>
        <v>0</v>
      </c>
      <c r="B355" s="199">
        <f>'Tab3'!F114</f>
        <v>0</v>
      </c>
      <c r="C355" s="199" t="str">
        <f>'Tab3'!D114</f>
        <v>riga 33</v>
      </c>
      <c r="D355" s="200">
        <f>'Tab3'!E114</f>
        <v>0</v>
      </c>
      <c r="E355" s="201">
        <f t="shared" si="7"/>
        <v>0</v>
      </c>
    </row>
    <row r="356" spans="1:5" ht="13.2" hidden="1">
      <c r="A356" s="203">
        <f>'Tab3'!R115</f>
        <v>0</v>
      </c>
      <c r="B356" s="199">
        <f>'Tab3'!F115</f>
        <v>0</v>
      </c>
      <c r="C356" s="199" t="str">
        <f>'Tab3'!D115</f>
        <v>riga 34</v>
      </c>
      <c r="D356" s="200">
        <f>'Tab3'!E115</f>
        <v>0</v>
      </c>
      <c r="E356" s="201">
        <f t="shared" si="7"/>
        <v>0</v>
      </c>
    </row>
    <row r="357" spans="1:5" ht="13.2" hidden="1">
      <c r="A357" s="203">
        <f>'Tab3'!R116</f>
        <v>0</v>
      </c>
      <c r="B357" s="199">
        <f>'Tab3'!F116</f>
        <v>0</v>
      </c>
      <c r="C357" s="199" t="str">
        <f>'Tab3'!D116</f>
        <v>riga 35</v>
      </c>
      <c r="D357" s="200">
        <f>'Tab3'!E116</f>
        <v>0</v>
      </c>
      <c r="E357" s="201">
        <f t="shared" si="7"/>
        <v>0</v>
      </c>
    </row>
    <row r="358" spans="1:5" ht="13.2" hidden="1">
      <c r="A358" s="203">
        <f>'Tab3'!R117</f>
        <v>0</v>
      </c>
      <c r="B358" s="199">
        <f>'Tab3'!F117</f>
        <v>0</v>
      </c>
      <c r="C358" s="199" t="str">
        <f>'Tab3'!D117</f>
        <v>riga 36</v>
      </c>
      <c r="D358" s="200">
        <f>'Tab3'!E117</f>
        <v>0</v>
      </c>
      <c r="E358" s="201">
        <f t="shared" si="7"/>
        <v>0</v>
      </c>
    </row>
    <row r="359" spans="1:5" ht="13.2" hidden="1">
      <c r="A359" s="203">
        <f>'Tab3'!R118</f>
        <v>0</v>
      </c>
      <c r="B359" s="199">
        <f>'Tab3'!F118</f>
        <v>0</v>
      </c>
      <c r="C359" s="199" t="str">
        <f>'Tab3'!D118</f>
        <v>riga 37</v>
      </c>
      <c r="D359" s="200">
        <f>'Tab3'!E118</f>
        <v>0</v>
      </c>
      <c r="E359" s="201">
        <f t="shared" si="7"/>
        <v>0</v>
      </c>
    </row>
    <row r="360" spans="1:5" ht="13.2" hidden="1">
      <c r="A360" s="203">
        <f>'Tab3'!R119</f>
        <v>0</v>
      </c>
      <c r="B360" s="199">
        <f>'Tab3'!F119</f>
        <v>0</v>
      </c>
      <c r="C360" s="199" t="str">
        <f>'Tab3'!D119</f>
        <v>riga 38</v>
      </c>
      <c r="D360" s="200">
        <f>'Tab3'!E119</f>
        <v>0</v>
      </c>
      <c r="E360" s="201">
        <f t="shared" si="7"/>
        <v>0</v>
      </c>
    </row>
    <row r="361" spans="1:5" ht="13.2" hidden="1">
      <c r="A361" s="203">
        <f>'Tab3'!R120</f>
        <v>0</v>
      </c>
      <c r="B361" s="199">
        <f>'Tab3'!F120</f>
        <v>0</v>
      </c>
      <c r="C361" s="199" t="str">
        <f>'Tab3'!D120</f>
        <v>riga 39</v>
      </c>
      <c r="D361" s="200">
        <f>'Tab3'!E120</f>
        <v>0</v>
      </c>
      <c r="E361" s="201">
        <f t="shared" si="7"/>
        <v>0</v>
      </c>
    </row>
    <row r="362" spans="1:5" ht="13.2" hidden="1">
      <c r="A362" s="203">
        <f>'Tab3'!R121</f>
        <v>0</v>
      </c>
      <c r="B362" s="199">
        <f>'Tab3'!F121</f>
        <v>0</v>
      </c>
      <c r="C362" s="199" t="str">
        <f>'Tab3'!D121</f>
        <v>riga 40</v>
      </c>
      <c r="D362" s="200">
        <f>'Tab3'!E121</f>
        <v>0</v>
      </c>
      <c r="E362" s="201">
        <f t="shared" si="7"/>
        <v>0</v>
      </c>
    </row>
    <row r="363" spans="1:5" ht="13.2" hidden="1">
      <c r="A363" s="203">
        <f>'Tab3'!R122</f>
        <v>0</v>
      </c>
      <c r="B363" s="199">
        <f>'Tab3'!F122</f>
        <v>0</v>
      </c>
      <c r="C363" s="199" t="str">
        <f>'Tab3'!D122</f>
        <v>riga 41</v>
      </c>
      <c r="D363" s="200">
        <f>'Tab3'!E122</f>
        <v>0</v>
      </c>
      <c r="E363" s="201">
        <f t="shared" si="7"/>
        <v>0</v>
      </c>
    </row>
    <row r="364" spans="1:5" ht="13.2" hidden="1">
      <c r="A364" s="203">
        <f>'Tab3'!R123</f>
        <v>0</v>
      </c>
      <c r="B364" s="199">
        <f>'Tab3'!F123</f>
        <v>0</v>
      </c>
      <c r="C364" s="199" t="str">
        <f>'Tab3'!D123</f>
        <v>riga 42</v>
      </c>
      <c r="D364" s="200">
        <f>'Tab3'!E123</f>
        <v>0</v>
      </c>
      <c r="E364" s="201">
        <f t="shared" si="7"/>
        <v>0</v>
      </c>
    </row>
    <row r="365" spans="1:5" ht="13.2" hidden="1">
      <c r="A365" s="203">
        <f>'Tab3'!R124</f>
        <v>0</v>
      </c>
      <c r="B365" s="199">
        <f>'Tab3'!F124</f>
        <v>0</v>
      </c>
      <c r="C365" s="199" t="str">
        <f>'Tab3'!D124</f>
        <v>riga 43</v>
      </c>
      <c r="D365" s="200">
        <f>'Tab3'!E124</f>
        <v>0</v>
      </c>
      <c r="E365" s="201">
        <f t="shared" si="7"/>
        <v>0</v>
      </c>
    </row>
    <row r="366" spans="1:5" ht="13.2" hidden="1">
      <c r="A366" s="203">
        <f>'Tab3'!R125</f>
        <v>0</v>
      </c>
      <c r="B366" s="199">
        <f>'Tab3'!F125</f>
        <v>0</v>
      </c>
      <c r="C366" s="199" t="str">
        <f>'Tab3'!D125</f>
        <v>riga 44</v>
      </c>
      <c r="D366" s="200">
        <f>'Tab3'!E125</f>
        <v>0</v>
      </c>
      <c r="E366" s="201">
        <f t="shared" si="7"/>
        <v>0</v>
      </c>
    </row>
    <row r="367" spans="1:5" ht="13.2" hidden="1">
      <c r="A367" s="203">
        <f>'Tab3'!R126</f>
        <v>0</v>
      </c>
      <c r="B367" s="199">
        <f>'Tab3'!F126</f>
        <v>0</v>
      </c>
      <c r="C367" s="199" t="str">
        <f>'Tab3'!D126</f>
        <v>riga 45</v>
      </c>
      <c r="D367" s="200">
        <f>'Tab3'!E126</f>
        <v>0</v>
      </c>
      <c r="E367" s="201">
        <f t="shared" si="7"/>
        <v>0</v>
      </c>
    </row>
    <row r="368" spans="1:5" ht="13.2" hidden="1">
      <c r="A368" s="203">
        <f>'Tab3'!R127</f>
        <v>0</v>
      </c>
      <c r="B368" s="199">
        <f>'Tab3'!F127</f>
        <v>0</v>
      </c>
      <c r="C368" s="199" t="str">
        <f>'Tab3'!D127</f>
        <v>riga 46</v>
      </c>
      <c r="D368" s="200">
        <f>'Tab3'!E127</f>
        <v>0</v>
      </c>
      <c r="E368" s="201">
        <f t="shared" si="7"/>
        <v>0</v>
      </c>
    </row>
    <row r="369" spans="1:5" ht="13.2" hidden="1">
      <c r="A369" s="203">
        <f>'Tab3'!R128</f>
        <v>0</v>
      </c>
      <c r="B369" s="199">
        <f>'Tab3'!F128</f>
        <v>0</v>
      </c>
      <c r="C369" s="199" t="str">
        <f>'Tab3'!D128</f>
        <v>riga 47</v>
      </c>
      <c r="D369" s="200">
        <f>'Tab3'!E128</f>
        <v>0</v>
      </c>
      <c r="E369" s="201">
        <f t="shared" si="7"/>
        <v>0</v>
      </c>
    </row>
    <row r="370" spans="1:5" ht="13.2" hidden="1">
      <c r="A370" s="203">
        <f>'Tab3'!R129</f>
        <v>0</v>
      </c>
      <c r="B370" s="199">
        <f>'Tab3'!F129</f>
        <v>0</v>
      </c>
      <c r="C370" s="199" t="str">
        <f>'Tab3'!D129</f>
        <v>riga 48</v>
      </c>
      <c r="D370" s="200">
        <f>'Tab3'!E129</f>
        <v>0</v>
      </c>
      <c r="E370" s="201">
        <f t="shared" si="7"/>
        <v>0</v>
      </c>
    </row>
    <row r="371" spans="1:5" ht="13.2" hidden="1">
      <c r="A371" s="203">
        <f>'Tab3'!R130</f>
        <v>0</v>
      </c>
      <c r="B371" s="199">
        <f>'Tab3'!F130</f>
        <v>0</v>
      </c>
      <c r="C371" s="199" t="str">
        <f>'Tab3'!D130</f>
        <v>riga 49</v>
      </c>
      <c r="D371" s="200">
        <f>'Tab3'!E130</f>
        <v>0</v>
      </c>
      <c r="E371" s="201">
        <f t="shared" si="7"/>
        <v>0</v>
      </c>
    </row>
    <row r="372" spans="1:5" ht="13.2" hidden="1">
      <c r="A372" s="203">
        <f>'Tab3'!R131</f>
        <v>0</v>
      </c>
      <c r="B372" s="199">
        <f>'Tab3'!F131</f>
        <v>0</v>
      </c>
      <c r="C372" s="199" t="str">
        <f>'Tab3'!D131</f>
        <v>riga 50</v>
      </c>
      <c r="D372" s="200">
        <f>'Tab3'!E131</f>
        <v>0</v>
      </c>
      <c r="E372" s="201">
        <f t="shared" si="7"/>
        <v>0</v>
      </c>
    </row>
    <row r="373" spans="1:5" ht="13.2" hidden="1">
      <c r="A373" s="203">
        <f>'Tab3'!R132</f>
        <v>0</v>
      </c>
      <c r="B373" s="199">
        <f>'Tab3'!F132</f>
        <v>0</v>
      </c>
      <c r="C373" s="199" t="str">
        <f>'Tab3'!D132</f>
        <v>riga 51</v>
      </c>
      <c r="D373" s="200">
        <f>'Tab3'!E132</f>
        <v>0</v>
      </c>
      <c r="E373" s="201">
        <f t="shared" si="7"/>
        <v>0</v>
      </c>
    </row>
    <row r="374" spans="1:5" ht="13.2" hidden="1">
      <c r="A374" s="203">
        <f>'Tab3'!R133</f>
        <v>0</v>
      </c>
      <c r="B374" s="199">
        <f>'Tab3'!F133</f>
        <v>0</v>
      </c>
      <c r="C374" s="199" t="str">
        <f>'Tab3'!D133</f>
        <v>riga 52</v>
      </c>
      <c r="D374" s="200">
        <f>'Tab3'!E133</f>
        <v>0</v>
      </c>
      <c r="E374" s="201">
        <f t="shared" si="7"/>
        <v>0</v>
      </c>
    </row>
    <row r="375" spans="1:5" ht="13.2" hidden="1">
      <c r="A375" s="203">
        <f>'Tab3'!R134</f>
        <v>0</v>
      </c>
      <c r="B375" s="199">
        <f>'Tab3'!F134</f>
        <v>0</v>
      </c>
      <c r="C375" s="199" t="str">
        <f>'Tab3'!D134</f>
        <v>riga 53</v>
      </c>
      <c r="D375" s="200">
        <f>'Tab3'!E134</f>
        <v>0</v>
      </c>
      <c r="E375" s="201">
        <f t="shared" si="7"/>
        <v>0</v>
      </c>
    </row>
    <row r="376" spans="1:5" ht="13.2" hidden="1">
      <c r="A376" s="203">
        <f>'Tab3'!R135</f>
        <v>0</v>
      </c>
      <c r="B376" s="199">
        <f>'Tab3'!F135</f>
        <v>0</v>
      </c>
      <c r="C376" s="199" t="str">
        <f>'Tab3'!D135</f>
        <v>riga 54</v>
      </c>
      <c r="D376" s="200">
        <f>'Tab3'!E135</f>
        <v>0</v>
      </c>
      <c r="E376" s="201">
        <f t="shared" si="7"/>
        <v>0</v>
      </c>
    </row>
    <row r="377" spans="1:5" ht="13.2" hidden="1">
      <c r="A377" s="203">
        <f>'Tab3'!R136</f>
        <v>0</v>
      </c>
      <c r="B377" s="199">
        <f>'Tab3'!F136</f>
        <v>0</v>
      </c>
      <c r="C377" s="199" t="str">
        <f>'Tab3'!D136</f>
        <v>riga 55</v>
      </c>
      <c r="D377" s="200">
        <f>'Tab3'!E136</f>
        <v>0</v>
      </c>
      <c r="E377" s="201">
        <f t="shared" si="7"/>
        <v>0</v>
      </c>
    </row>
    <row r="378" spans="1:5" ht="13.2" hidden="1">
      <c r="A378" s="203">
        <f>'Tab3'!R137</f>
        <v>0</v>
      </c>
      <c r="B378" s="199">
        <f>'Tab3'!F137</f>
        <v>0</v>
      </c>
      <c r="C378" s="199" t="str">
        <f>'Tab3'!D137</f>
        <v>riga 56</v>
      </c>
      <c r="D378" s="200">
        <f>'Tab3'!E137</f>
        <v>0</v>
      </c>
      <c r="E378" s="201">
        <f t="shared" si="7"/>
        <v>0</v>
      </c>
    </row>
    <row r="379" spans="1:5" ht="13.2" hidden="1">
      <c r="A379" s="203">
        <f>'Tab3'!R138</f>
        <v>0</v>
      </c>
      <c r="B379" s="199">
        <f>'Tab3'!F138</f>
        <v>0</v>
      </c>
      <c r="C379" s="199" t="str">
        <f>'Tab3'!D138</f>
        <v>riga 57</v>
      </c>
      <c r="D379" s="200">
        <f>'Tab3'!E138</f>
        <v>0</v>
      </c>
      <c r="E379" s="201">
        <f t="shared" si="7"/>
        <v>0</v>
      </c>
    </row>
    <row r="380" spans="1:5" ht="13.2" hidden="1">
      <c r="A380" s="203">
        <f>'Tab3'!R139</f>
        <v>0</v>
      </c>
      <c r="B380" s="199">
        <f>'Tab3'!F139</f>
        <v>0</v>
      </c>
      <c r="C380" s="199" t="str">
        <f>'Tab3'!D139</f>
        <v>riga 58</v>
      </c>
      <c r="D380" s="200">
        <f>'Tab3'!E139</f>
        <v>0</v>
      </c>
      <c r="E380" s="201">
        <f t="shared" si="7"/>
        <v>0</v>
      </c>
    </row>
    <row r="381" spans="1:5" ht="13.2" hidden="1">
      <c r="A381" s="203">
        <f>'Tab3'!R140</f>
        <v>0</v>
      </c>
      <c r="B381" s="199">
        <f>'Tab3'!F140</f>
        <v>0</v>
      </c>
      <c r="C381" s="199" t="str">
        <f>'Tab3'!D140</f>
        <v>riga 59</v>
      </c>
      <c r="D381" s="200">
        <f>'Tab3'!E140</f>
        <v>0</v>
      </c>
      <c r="E381" s="201">
        <f t="shared" si="7"/>
        <v>0</v>
      </c>
    </row>
    <row r="382" spans="1:5" ht="13.2" hidden="1">
      <c r="A382" s="203">
        <f>'Tab3'!R141</f>
        <v>0</v>
      </c>
      <c r="B382" s="199">
        <f>'Tab3'!F141</f>
        <v>0</v>
      </c>
      <c r="C382" s="199" t="str">
        <f>'Tab3'!D141</f>
        <v>riga 60</v>
      </c>
      <c r="D382" s="200">
        <f>'Tab3'!E141</f>
        <v>0</v>
      </c>
      <c r="E382" s="201">
        <f t="shared" si="7"/>
        <v>0</v>
      </c>
    </row>
    <row r="383" spans="1:5" ht="13.2" hidden="1">
      <c r="A383" s="203">
        <f>'Tab3'!R142</f>
        <v>0</v>
      </c>
      <c r="B383" s="199">
        <f>'Tab3'!F142</f>
        <v>0</v>
      </c>
      <c r="C383" s="199" t="str">
        <f>'Tab3'!D142</f>
        <v>riga 61</v>
      </c>
      <c r="D383" s="200">
        <f>'Tab3'!E142</f>
        <v>0</v>
      </c>
      <c r="E383" s="201">
        <f t="shared" si="7"/>
        <v>0</v>
      </c>
    </row>
    <row r="384" spans="1:5" ht="13.2" hidden="1">
      <c r="A384" s="203">
        <f>'Tab3'!R143</f>
        <v>0</v>
      </c>
      <c r="B384" s="199">
        <f>'Tab3'!F143</f>
        <v>0</v>
      </c>
      <c r="C384" s="199" t="str">
        <f>'Tab3'!D143</f>
        <v>riga 62</v>
      </c>
      <c r="D384" s="200">
        <f>'Tab3'!E143</f>
        <v>0</v>
      </c>
      <c r="E384" s="201">
        <f t="shared" si="7"/>
        <v>0</v>
      </c>
    </row>
    <row r="385" spans="1:5" ht="13.2" hidden="1">
      <c r="A385" s="203">
        <f>'Tab3'!R144</f>
        <v>0</v>
      </c>
      <c r="B385" s="199">
        <f>'Tab3'!F144</f>
        <v>0</v>
      </c>
      <c r="C385" s="199" t="str">
        <f>'Tab3'!D144</f>
        <v>riga 63</v>
      </c>
      <c r="D385" s="200">
        <f>'Tab3'!E144</f>
        <v>0</v>
      </c>
      <c r="E385" s="201">
        <f t="shared" si="7"/>
        <v>0</v>
      </c>
    </row>
    <row r="386" spans="1:5" ht="13.2" hidden="1">
      <c r="A386" s="203">
        <f>'Tab3'!R145</f>
        <v>0</v>
      </c>
      <c r="B386" s="199">
        <f>'Tab3'!F145</f>
        <v>0</v>
      </c>
      <c r="C386" s="199" t="str">
        <f>'Tab3'!D145</f>
        <v>riga 64</v>
      </c>
      <c r="D386" s="200">
        <f>'Tab3'!E145</f>
        <v>0</v>
      </c>
      <c r="E386" s="201">
        <f t="shared" si="7"/>
        <v>0</v>
      </c>
    </row>
    <row r="387" spans="1:5" ht="13.2" hidden="1">
      <c r="A387" s="203">
        <f>'Tab3'!R146</f>
        <v>0</v>
      </c>
      <c r="B387" s="199">
        <f>'Tab3'!F146</f>
        <v>0</v>
      </c>
      <c r="C387" s="199" t="str">
        <f>'Tab3'!D146</f>
        <v>riga 65</v>
      </c>
      <c r="D387" s="200">
        <f>'Tab3'!E146</f>
        <v>0</v>
      </c>
      <c r="E387" s="201">
        <f t="shared" si="7"/>
        <v>0</v>
      </c>
    </row>
    <row r="388" spans="1:5" ht="13.2" hidden="1">
      <c r="A388" s="203">
        <f>'Tab3'!R147</f>
        <v>0</v>
      </c>
      <c r="B388" s="199">
        <f>'Tab3'!F147</f>
        <v>0</v>
      </c>
      <c r="C388" s="199" t="str">
        <f>'Tab3'!D147</f>
        <v>riga 66</v>
      </c>
      <c r="D388" s="200">
        <f>'Tab3'!E147</f>
        <v>0</v>
      </c>
      <c r="E388" s="201">
        <f t="shared" si="7"/>
        <v>0</v>
      </c>
    </row>
    <row r="389" spans="1:5" ht="13.2" hidden="1">
      <c r="A389" s="203">
        <f>'Tab3'!R148</f>
        <v>0</v>
      </c>
      <c r="B389" s="199">
        <f>'Tab3'!F148</f>
        <v>0</v>
      </c>
      <c r="C389" s="199" t="str">
        <f>'Tab3'!D148</f>
        <v>riga 67</v>
      </c>
      <c r="D389" s="200">
        <f>'Tab3'!E148</f>
        <v>0</v>
      </c>
      <c r="E389" s="201">
        <f t="shared" si="7"/>
        <v>0</v>
      </c>
    </row>
    <row r="390" spans="1:5" ht="13.2" hidden="1">
      <c r="A390" s="203">
        <f>'Tab3'!R149</f>
        <v>0</v>
      </c>
      <c r="B390" s="199">
        <f>'Tab3'!F149</f>
        <v>0</v>
      </c>
      <c r="C390" s="199" t="str">
        <f>'Tab3'!D149</f>
        <v>riga 68</v>
      </c>
      <c r="D390" s="200">
        <f>'Tab3'!E149</f>
        <v>0</v>
      </c>
      <c r="E390" s="201">
        <f t="shared" si="7"/>
        <v>0</v>
      </c>
    </row>
    <row r="391" spans="1:5" ht="13.2" hidden="1">
      <c r="A391" s="203">
        <f>'Tab3'!R150</f>
        <v>0</v>
      </c>
      <c r="B391" s="199">
        <f>'Tab3'!F150</f>
        <v>0</v>
      </c>
      <c r="C391" s="199" t="str">
        <f>'Tab3'!D150</f>
        <v>riga 69</v>
      </c>
      <c r="D391" s="200">
        <f>'Tab3'!E150</f>
        <v>0</v>
      </c>
      <c r="E391" s="201">
        <f t="shared" si="7"/>
        <v>0</v>
      </c>
    </row>
    <row r="392" spans="1:5" ht="13.2" hidden="1">
      <c r="A392" s="203">
        <f>'Tab3'!R151</f>
        <v>0</v>
      </c>
      <c r="B392" s="199">
        <f>'Tab3'!F151</f>
        <v>0</v>
      </c>
      <c r="C392" s="199" t="str">
        <f>'Tab3'!D151</f>
        <v>riga 70</v>
      </c>
      <c r="D392" s="200">
        <f>'Tab3'!E151</f>
        <v>0</v>
      </c>
      <c r="E392" s="201">
        <f t="shared" si="7"/>
        <v>0</v>
      </c>
    </row>
    <row r="393" spans="1:5" ht="13.2" hidden="1">
      <c r="A393" s="203">
        <f>'Tab3'!R152</f>
        <v>0</v>
      </c>
      <c r="B393" s="199">
        <f>'Tab3'!F152</f>
        <v>0</v>
      </c>
      <c r="C393" s="199" t="str">
        <f>'Tab3'!D152</f>
        <v>riga 71</v>
      </c>
      <c r="D393" s="200">
        <f>'Tab3'!E152</f>
        <v>0</v>
      </c>
      <c r="E393" s="201">
        <f t="shared" si="7"/>
        <v>0</v>
      </c>
    </row>
    <row r="394" spans="1:5" ht="13.2" hidden="1">
      <c r="A394" s="203">
        <f>'Tab3'!R153</f>
        <v>0</v>
      </c>
      <c r="B394" s="199">
        <f>'Tab3'!F153</f>
        <v>0</v>
      </c>
      <c r="C394" s="199" t="str">
        <f>'Tab3'!D153</f>
        <v>riga 72</v>
      </c>
      <c r="D394" s="200">
        <f>'Tab3'!E153</f>
        <v>0</v>
      </c>
      <c r="E394" s="201">
        <f t="shared" si="7"/>
        <v>0</v>
      </c>
    </row>
    <row r="395" spans="1:5" ht="13.2" hidden="1">
      <c r="A395" s="203">
        <f>'Tab3'!R154</f>
        <v>0</v>
      </c>
      <c r="B395" s="199">
        <f>'Tab3'!F154</f>
        <v>0</v>
      </c>
      <c r="C395" s="199" t="str">
        <f>'Tab3'!D154</f>
        <v>riga 73</v>
      </c>
      <c r="D395" s="200">
        <f>'Tab3'!E154</f>
        <v>0</v>
      </c>
      <c r="E395" s="201">
        <f t="shared" si="7"/>
        <v>0</v>
      </c>
    </row>
    <row r="396" spans="1:5" ht="13.2" hidden="1">
      <c r="A396" s="203">
        <f>'Tab3'!R155</f>
        <v>0</v>
      </c>
      <c r="B396" s="199">
        <f>'Tab3'!F155</f>
        <v>0</v>
      </c>
      <c r="C396" s="199" t="str">
        <f>'Tab3'!D155</f>
        <v>riga 74</v>
      </c>
      <c r="D396" s="200">
        <f>'Tab3'!E155</f>
        <v>0</v>
      </c>
      <c r="E396" s="201">
        <f t="shared" si="7"/>
        <v>0</v>
      </c>
    </row>
    <row r="397" spans="1:5" ht="13.2" hidden="1">
      <c r="A397" s="203">
        <f>'Tab3'!R156</f>
        <v>0</v>
      </c>
      <c r="B397" s="199">
        <f>'Tab3'!F156</f>
        <v>0</v>
      </c>
      <c r="C397" s="199" t="str">
        <f>'Tab3'!D156</f>
        <v>riga 75</v>
      </c>
      <c r="D397" s="200">
        <f>'Tab3'!E156</f>
        <v>0</v>
      </c>
      <c r="E397" s="201">
        <f t="shared" si="7"/>
        <v>0</v>
      </c>
    </row>
    <row r="398" spans="1:5" ht="13.2" hidden="1">
      <c r="A398" s="203">
        <f>'Tab3'!R157</f>
        <v>0</v>
      </c>
      <c r="B398" s="199">
        <f>'Tab3'!F157</f>
        <v>0</v>
      </c>
      <c r="C398" s="199" t="str">
        <f>'Tab3'!D157</f>
        <v>riga 76</v>
      </c>
      <c r="D398" s="200">
        <f>'Tab3'!E157</f>
        <v>0</v>
      </c>
      <c r="E398" s="201">
        <f t="shared" si="7"/>
        <v>0</v>
      </c>
    </row>
    <row r="399" spans="1:5" ht="13.2" hidden="1">
      <c r="A399" s="203">
        <f>'Tab3'!R158</f>
        <v>0</v>
      </c>
      <c r="B399" s="199">
        <f>'Tab3'!F158</f>
        <v>0</v>
      </c>
      <c r="C399" s="199" t="str">
        <f>'Tab3'!D158</f>
        <v>riga 77</v>
      </c>
      <c r="D399" s="200">
        <f>'Tab3'!E158</f>
        <v>0</v>
      </c>
      <c r="E399" s="201">
        <f t="shared" si="7"/>
        <v>0</v>
      </c>
    </row>
    <row r="400" spans="1:5" ht="13.2" hidden="1">
      <c r="A400" s="203">
        <f>'Tab3'!R159</f>
        <v>0</v>
      </c>
      <c r="B400" s="199">
        <f>'Tab3'!F159</f>
        <v>0</v>
      </c>
      <c r="C400" s="199" t="str">
        <f>'Tab3'!D159</f>
        <v>riga 78</v>
      </c>
      <c r="D400" s="200">
        <f>'Tab3'!E159</f>
        <v>0</v>
      </c>
      <c r="E400" s="201">
        <f t="shared" si="7"/>
        <v>0</v>
      </c>
    </row>
    <row r="401" spans="1:5" ht="13.2" hidden="1">
      <c r="A401" s="203">
        <f>'Tab3'!R160</f>
        <v>0</v>
      </c>
      <c r="B401" s="199">
        <f>'Tab3'!F160</f>
        <v>0</v>
      </c>
      <c r="C401" s="199" t="str">
        <f>'Tab3'!D160</f>
        <v>riga 79</v>
      </c>
      <c r="D401" s="200">
        <f>'Tab3'!E160</f>
        <v>0</v>
      </c>
      <c r="E401" s="201">
        <f t="shared" si="7"/>
        <v>0</v>
      </c>
    </row>
    <row r="402" spans="1:5" ht="13.2" hidden="1">
      <c r="A402" s="203">
        <f>'Tab3'!R161</f>
        <v>0</v>
      </c>
      <c r="B402" s="199">
        <f>'Tab3'!F161</f>
        <v>0</v>
      </c>
      <c r="C402" s="199" t="str">
        <f>'Tab3'!D161</f>
        <v>riga 80</v>
      </c>
      <c r="D402" s="200">
        <f>'Tab3'!E161</f>
        <v>0</v>
      </c>
      <c r="E402" s="201">
        <f t="shared" si="7"/>
        <v>0</v>
      </c>
    </row>
    <row r="403" spans="1:5" ht="13.2" hidden="1">
      <c r="A403" s="203">
        <f>'Tab3'!R162</f>
        <v>0</v>
      </c>
      <c r="B403" s="199">
        <f>'Tab3'!F162</f>
        <v>0</v>
      </c>
      <c r="C403" s="199" t="str">
        <f>'Tab3'!D162</f>
        <v>riga 81</v>
      </c>
      <c r="D403" s="200">
        <f>'Tab3'!E162</f>
        <v>0</v>
      </c>
      <c r="E403" s="201">
        <f t="shared" si="7"/>
        <v>0</v>
      </c>
    </row>
    <row r="404" spans="1:5" ht="13.2" hidden="1">
      <c r="A404" s="203">
        <f>'Tab3'!R163</f>
        <v>0</v>
      </c>
      <c r="B404" s="199">
        <f>'Tab3'!F163</f>
        <v>0</v>
      </c>
      <c r="C404" s="199" t="str">
        <f>'Tab3'!D163</f>
        <v>riga 82</v>
      </c>
      <c r="D404" s="200">
        <f>'Tab3'!E163</f>
        <v>0</v>
      </c>
      <c r="E404" s="201">
        <f t="shared" si="7"/>
        <v>0</v>
      </c>
    </row>
    <row r="405" spans="1:5" ht="13.2" hidden="1">
      <c r="A405" s="203">
        <f>'Tab3'!R164</f>
        <v>0</v>
      </c>
      <c r="B405" s="199">
        <f>'Tab3'!F164</f>
        <v>0</v>
      </c>
      <c r="C405" s="199" t="str">
        <f>'Tab3'!D164</f>
        <v>riga 83</v>
      </c>
      <c r="D405" s="200">
        <f>'Tab3'!E164</f>
        <v>0</v>
      </c>
      <c r="E405" s="201">
        <f t="shared" si="7"/>
        <v>0</v>
      </c>
    </row>
    <row r="406" spans="1:5" ht="13.2" hidden="1">
      <c r="A406" s="203">
        <f>'Tab3'!R165</f>
        <v>0</v>
      </c>
      <c r="B406" s="199">
        <f>'Tab3'!F165</f>
        <v>0</v>
      </c>
      <c r="C406" s="199" t="str">
        <f>'Tab3'!D165</f>
        <v>riga 84</v>
      </c>
      <c r="D406" s="200">
        <f>'Tab3'!E165</f>
        <v>0</v>
      </c>
      <c r="E406" s="201">
        <f t="shared" si="7"/>
        <v>0</v>
      </c>
    </row>
    <row r="407" spans="1:5" ht="13.2" hidden="1">
      <c r="A407" s="203">
        <f>'Tab3'!R166</f>
        <v>0</v>
      </c>
      <c r="B407" s="199">
        <f>'Tab3'!F166</f>
        <v>0</v>
      </c>
      <c r="C407" s="199" t="str">
        <f>'Tab3'!D166</f>
        <v>riga 85</v>
      </c>
      <c r="D407" s="200">
        <f>'Tab3'!E166</f>
        <v>0</v>
      </c>
      <c r="E407" s="201">
        <f t="shared" si="7"/>
        <v>0</v>
      </c>
    </row>
    <row r="408" spans="1:5" ht="13.2" hidden="1">
      <c r="A408" s="203">
        <f>'Tab3'!R167</f>
        <v>0</v>
      </c>
      <c r="B408" s="199">
        <f>'Tab3'!F167</f>
        <v>0</v>
      </c>
      <c r="C408" s="199" t="str">
        <f>'Tab3'!D167</f>
        <v>riga 86</v>
      </c>
      <c r="D408" s="200">
        <f>'Tab3'!E167</f>
        <v>0</v>
      </c>
      <c r="E408" s="201">
        <f t="shared" si="7"/>
        <v>0</v>
      </c>
    </row>
    <row r="409" spans="1:5" ht="13.2" hidden="1">
      <c r="A409" s="203">
        <f>'Tab3'!R168</f>
        <v>0</v>
      </c>
      <c r="B409" s="199">
        <f>'Tab3'!F168</f>
        <v>0</v>
      </c>
      <c r="C409" s="199" t="str">
        <f>'Tab3'!D168</f>
        <v>riga 87</v>
      </c>
      <c r="D409" s="200">
        <f>'Tab3'!E168</f>
        <v>0</v>
      </c>
      <c r="E409" s="201">
        <f t="shared" si="7"/>
        <v>0</v>
      </c>
    </row>
    <row r="410" spans="1:5" ht="13.2" hidden="1">
      <c r="A410" s="203">
        <f>'Tab3'!R169</f>
        <v>0</v>
      </c>
      <c r="B410" s="199">
        <f>'Tab3'!F169</f>
        <v>0</v>
      </c>
      <c r="C410" s="199" t="str">
        <f>'Tab3'!D169</f>
        <v>riga 88</v>
      </c>
      <c r="D410" s="200">
        <f>'Tab3'!E169</f>
        <v>0</v>
      </c>
      <c r="E410" s="201">
        <f t="shared" si="7"/>
        <v>0</v>
      </c>
    </row>
    <row r="411" spans="1:5" ht="13.2" hidden="1">
      <c r="A411" s="203">
        <f>'Tab3'!R170</f>
        <v>0</v>
      </c>
      <c r="B411" s="199">
        <f>'Tab3'!F170</f>
        <v>0</v>
      </c>
      <c r="C411" s="199" t="str">
        <f>'Tab3'!D170</f>
        <v>riga 89</v>
      </c>
      <c r="D411" s="200">
        <f>'Tab3'!E170</f>
        <v>0</v>
      </c>
      <c r="E411" s="201">
        <f t="shared" si="7"/>
        <v>0</v>
      </c>
    </row>
    <row r="412" spans="1:5" ht="13.2" hidden="1">
      <c r="A412" s="203">
        <f>'Tab3'!R171</f>
        <v>0</v>
      </c>
      <c r="B412" s="199">
        <f>'Tab3'!F171</f>
        <v>0</v>
      </c>
      <c r="C412" s="199" t="str">
        <f>'Tab3'!D171</f>
        <v>riga 90</v>
      </c>
      <c r="D412" s="200">
        <f>'Tab3'!E171</f>
        <v>0</v>
      </c>
      <c r="E412" s="201">
        <f t="shared" si="7"/>
        <v>0</v>
      </c>
    </row>
    <row r="413" spans="1:5" ht="13.2" hidden="1">
      <c r="A413" s="203">
        <f>'Tab3'!R172</f>
        <v>0</v>
      </c>
      <c r="B413" s="199">
        <f>'Tab3'!F172</f>
        <v>0</v>
      </c>
      <c r="C413" s="199" t="str">
        <f>'Tab3'!D172</f>
        <v>riga 91</v>
      </c>
      <c r="D413" s="200">
        <f>'Tab3'!E172</f>
        <v>0</v>
      </c>
      <c r="E413" s="201">
        <f t="shared" si="7"/>
        <v>0</v>
      </c>
    </row>
    <row r="414" spans="1:5" ht="13.2" hidden="1">
      <c r="A414" s="203">
        <f>'Tab3'!R173</f>
        <v>0</v>
      </c>
      <c r="B414" s="199">
        <f>'Tab3'!F173</f>
        <v>0</v>
      </c>
      <c r="C414" s="199" t="str">
        <f>'Tab3'!D173</f>
        <v>riga 92</v>
      </c>
      <c r="D414" s="200">
        <f>'Tab3'!E173</f>
        <v>0</v>
      </c>
      <c r="E414" s="201">
        <f t="shared" si="7"/>
        <v>0</v>
      </c>
    </row>
    <row r="415" spans="1:5" ht="13.2" hidden="1">
      <c r="A415" s="203">
        <f>'Tab3'!R174</f>
        <v>0</v>
      </c>
      <c r="B415" s="199">
        <f>'Tab3'!F174</f>
        <v>0</v>
      </c>
      <c r="C415" s="199" t="str">
        <f>'Tab3'!D174</f>
        <v>riga 93</v>
      </c>
      <c r="D415" s="200">
        <f>'Tab3'!E174</f>
        <v>0</v>
      </c>
      <c r="E415" s="201">
        <f t="shared" si="7"/>
        <v>0</v>
      </c>
    </row>
    <row r="416" spans="1:5" ht="13.2" hidden="1">
      <c r="A416" s="203">
        <f>'Tab3'!R175</f>
        <v>0</v>
      </c>
      <c r="B416" s="199">
        <f>'Tab3'!F175</f>
        <v>0</v>
      </c>
      <c r="C416" s="199" t="str">
        <f>'Tab3'!D175</f>
        <v>riga 94</v>
      </c>
      <c r="D416" s="200">
        <f>'Tab3'!E175</f>
        <v>0</v>
      </c>
      <c r="E416" s="201">
        <f t="shared" si="7"/>
        <v>0</v>
      </c>
    </row>
    <row r="417" spans="1:5" ht="13.2" hidden="1">
      <c r="A417" s="203">
        <f>'Tab3'!R176</f>
        <v>0</v>
      </c>
      <c r="B417" s="199">
        <f>'Tab3'!F176</f>
        <v>0</v>
      </c>
      <c r="C417" s="199" t="str">
        <f>'Tab3'!D176</f>
        <v>riga 95</v>
      </c>
      <c r="D417" s="200">
        <f>'Tab3'!E176</f>
        <v>0</v>
      </c>
      <c r="E417" s="201">
        <f t="shared" si="7"/>
        <v>0</v>
      </c>
    </row>
    <row r="418" spans="1:5" ht="13.2" hidden="1">
      <c r="A418" s="203">
        <f>'Tab3'!R177</f>
        <v>0</v>
      </c>
      <c r="B418" s="199">
        <f>'Tab3'!F177</f>
        <v>0</v>
      </c>
      <c r="C418" s="199" t="str">
        <f>'Tab3'!D177</f>
        <v>riga 96</v>
      </c>
      <c r="D418" s="200">
        <f>'Tab3'!E177</f>
        <v>0</v>
      </c>
      <c r="E418" s="201">
        <f t="shared" si="7"/>
        <v>0</v>
      </c>
    </row>
    <row r="419" spans="1:5" ht="13.2" hidden="1">
      <c r="A419" s="203">
        <f>'Tab3'!R178</f>
        <v>0</v>
      </c>
      <c r="B419" s="199">
        <f>'Tab3'!F178</f>
        <v>0</v>
      </c>
      <c r="C419" s="199" t="str">
        <f>'Tab3'!D178</f>
        <v>riga 97</v>
      </c>
      <c r="D419" s="200">
        <f>'Tab3'!E178</f>
        <v>0</v>
      </c>
      <c r="E419" s="201">
        <f t="shared" si="7"/>
        <v>0</v>
      </c>
    </row>
    <row r="420" spans="1:5" ht="13.2" hidden="1">
      <c r="A420" s="203">
        <f>'Tab3'!R179</f>
        <v>0</v>
      </c>
      <c r="B420" s="199">
        <f>'Tab3'!F179</f>
        <v>0</v>
      </c>
      <c r="C420" s="199" t="str">
        <f>'Tab3'!D179</f>
        <v>riga 98</v>
      </c>
      <c r="D420" s="200">
        <f>'Tab3'!E179</f>
        <v>0</v>
      </c>
      <c r="E420" s="201">
        <f t="shared" si="7"/>
        <v>0</v>
      </c>
    </row>
    <row r="421" spans="1:5" ht="13.2" hidden="1">
      <c r="A421" s="203">
        <f>'Tab3'!R180</f>
        <v>0</v>
      </c>
      <c r="B421" s="199">
        <f>'Tab3'!F180</f>
        <v>0</v>
      </c>
      <c r="C421" s="199" t="str">
        <f>'Tab3'!D180</f>
        <v>riga 99</v>
      </c>
      <c r="D421" s="200">
        <f>'Tab3'!E180</f>
        <v>0</v>
      </c>
      <c r="E421" s="201">
        <f t="shared" si="7"/>
        <v>0</v>
      </c>
    </row>
    <row r="422" spans="1:5" ht="13.2" hidden="1">
      <c r="A422" s="203">
        <f>'Tab3'!R181</f>
        <v>0</v>
      </c>
      <c r="B422" s="199">
        <f>'Tab3'!F181</f>
        <v>0</v>
      </c>
      <c r="C422" s="199" t="str">
        <f>'Tab3'!D181</f>
        <v>riga 100</v>
      </c>
      <c r="D422" s="200">
        <f>'Tab3'!E181</f>
        <v>0</v>
      </c>
      <c r="E422" s="201">
        <f t="shared" si="7"/>
        <v>0</v>
      </c>
    </row>
    <row r="423" spans="1:5" ht="15.6" hidden="1">
      <c r="A423" s="195" t="s">
        <v>409</v>
      </c>
      <c r="B423" s="195" t="s">
        <v>413</v>
      </c>
      <c r="C423" s="202" t="str">
        <f>'Tab4'!A4</f>
        <v>Qui si può inserire una tipologia ordine con MAX 25 righe</v>
      </c>
      <c r="D423" s="197"/>
      <c r="E423" s="198">
        <f>SUM(E424:E448)</f>
        <v>0</v>
      </c>
    </row>
    <row r="424" spans="1:5" ht="13.2" hidden="1">
      <c r="A424" s="203">
        <f>'Tab4'!R5</f>
        <v>0</v>
      </c>
      <c r="B424" s="199">
        <f>'Tab4'!F5</f>
        <v>0</v>
      </c>
      <c r="C424" s="199" t="str">
        <f>'Tab4'!D5</f>
        <v>riga 1</v>
      </c>
      <c r="D424" s="200">
        <f>'Tab4'!E5</f>
        <v>0</v>
      </c>
      <c r="E424" s="201">
        <f t="shared" ref="E424:E448" si="8">A424*D424</f>
        <v>0</v>
      </c>
    </row>
    <row r="425" spans="1:5" ht="13.2" hidden="1">
      <c r="A425" s="203">
        <f>'Tab4'!R6</f>
        <v>0</v>
      </c>
      <c r="B425" s="199">
        <f>'Tab4'!F6</f>
        <v>0</v>
      </c>
      <c r="C425" s="199" t="str">
        <f>'Tab4'!D6</f>
        <v>riga 2</v>
      </c>
      <c r="D425" s="200">
        <f>'Tab4'!E6</f>
        <v>0</v>
      </c>
      <c r="E425" s="201">
        <f t="shared" si="8"/>
        <v>0</v>
      </c>
    </row>
    <row r="426" spans="1:5" ht="13.2" hidden="1">
      <c r="A426" s="203">
        <f>'Tab4'!R7</f>
        <v>0</v>
      </c>
      <c r="B426" s="199">
        <f>'Tab4'!F7</f>
        <v>0</v>
      </c>
      <c r="C426" s="199" t="str">
        <f>'Tab4'!D7</f>
        <v>riga 3</v>
      </c>
      <c r="D426" s="200">
        <f>'Tab4'!E7</f>
        <v>0</v>
      </c>
      <c r="E426" s="201">
        <f t="shared" si="8"/>
        <v>0</v>
      </c>
    </row>
    <row r="427" spans="1:5" ht="13.2" hidden="1">
      <c r="A427" s="203">
        <f>'Tab4'!R8</f>
        <v>0</v>
      </c>
      <c r="B427" s="199">
        <f>'Tab4'!F8</f>
        <v>0</v>
      </c>
      <c r="C427" s="199" t="str">
        <f>'Tab4'!D8</f>
        <v>riga 4</v>
      </c>
      <c r="D427" s="200">
        <f>'Tab4'!E8</f>
        <v>0</v>
      </c>
      <c r="E427" s="201">
        <f t="shared" si="8"/>
        <v>0</v>
      </c>
    </row>
    <row r="428" spans="1:5" ht="13.2" hidden="1">
      <c r="A428" s="203">
        <f>'Tab4'!R9</f>
        <v>0</v>
      </c>
      <c r="B428" s="199">
        <f>'Tab4'!F9</f>
        <v>0</v>
      </c>
      <c r="C428" s="199" t="str">
        <f>'Tab4'!D9</f>
        <v>riga 5</v>
      </c>
      <c r="D428" s="200">
        <f>'Tab4'!E9</f>
        <v>0</v>
      </c>
      <c r="E428" s="201">
        <f t="shared" si="8"/>
        <v>0</v>
      </c>
    </row>
    <row r="429" spans="1:5" ht="13.2" hidden="1">
      <c r="A429" s="203">
        <f>'Tab4'!R10</f>
        <v>0</v>
      </c>
      <c r="B429" s="199">
        <f>'Tab4'!F10</f>
        <v>0</v>
      </c>
      <c r="C429" s="199" t="str">
        <f>'Tab4'!D10</f>
        <v>riga 6</v>
      </c>
      <c r="D429" s="200">
        <f>'Tab4'!E10</f>
        <v>0</v>
      </c>
      <c r="E429" s="201">
        <f t="shared" si="8"/>
        <v>0</v>
      </c>
    </row>
    <row r="430" spans="1:5" ht="13.2" hidden="1">
      <c r="A430" s="203">
        <f>'Tab4'!R11</f>
        <v>0</v>
      </c>
      <c r="B430" s="199">
        <f>'Tab4'!F11</f>
        <v>0</v>
      </c>
      <c r="C430" s="199" t="str">
        <f>'Tab4'!D11</f>
        <v>riga 7</v>
      </c>
      <c r="D430" s="200">
        <f>'Tab4'!E11</f>
        <v>0</v>
      </c>
      <c r="E430" s="201">
        <f t="shared" si="8"/>
        <v>0</v>
      </c>
    </row>
    <row r="431" spans="1:5" ht="13.2" hidden="1">
      <c r="A431" s="203">
        <f>'Tab4'!R12</f>
        <v>0</v>
      </c>
      <c r="B431" s="199">
        <f>'Tab4'!F12</f>
        <v>0</v>
      </c>
      <c r="C431" s="199" t="str">
        <f>'Tab4'!D12</f>
        <v>riga 8</v>
      </c>
      <c r="D431" s="200">
        <f>'Tab4'!E12</f>
        <v>0</v>
      </c>
      <c r="E431" s="201">
        <f t="shared" si="8"/>
        <v>0</v>
      </c>
    </row>
    <row r="432" spans="1:5" ht="13.2" hidden="1">
      <c r="A432" s="203">
        <f>'Tab4'!R13</f>
        <v>0</v>
      </c>
      <c r="B432" s="199">
        <f>'Tab4'!F13</f>
        <v>0</v>
      </c>
      <c r="C432" s="199" t="str">
        <f>'Tab4'!D13</f>
        <v>riga 9</v>
      </c>
      <c r="D432" s="200">
        <f>'Tab4'!E13</f>
        <v>0</v>
      </c>
      <c r="E432" s="201">
        <f t="shared" si="8"/>
        <v>0</v>
      </c>
    </row>
    <row r="433" spans="1:5" ht="13.2" hidden="1">
      <c r="A433" s="203">
        <f>'Tab4'!R14</f>
        <v>0</v>
      </c>
      <c r="B433" s="199">
        <f>'Tab4'!F14</f>
        <v>0</v>
      </c>
      <c r="C433" s="199" t="str">
        <f>'Tab4'!D14</f>
        <v>riga 10</v>
      </c>
      <c r="D433" s="200">
        <f>'Tab4'!E14</f>
        <v>0</v>
      </c>
      <c r="E433" s="201">
        <f t="shared" si="8"/>
        <v>0</v>
      </c>
    </row>
    <row r="434" spans="1:5" ht="13.2" hidden="1">
      <c r="A434" s="203">
        <f>'Tab4'!R15</f>
        <v>0</v>
      </c>
      <c r="B434" s="199">
        <f>'Tab4'!F15</f>
        <v>0</v>
      </c>
      <c r="C434" s="199" t="str">
        <f>'Tab4'!D15</f>
        <v>riga 11</v>
      </c>
      <c r="D434" s="200">
        <f>'Tab4'!E15</f>
        <v>0</v>
      </c>
      <c r="E434" s="201">
        <f t="shared" si="8"/>
        <v>0</v>
      </c>
    </row>
    <row r="435" spans="1:5" ht="13.2" hidden="1">
      <c r="A435" s="203">
        <f>'Tab4'!R16</f>
        <v>0</v>
      </c>
      <c r="B435" s="199">
        <f>'Tab4'!F16</f>
        <v>0</v>
      </c>
      <c r="C435" s="199" t="str">
        <f>'Tab4'!D16</f>
        <v>riga 12</v>
      </c>
      <c r="D435" s="200">
        <f>'Tab4'!E16</f>
        <v>0</v>
      </c>
      <c r="E435" s="201">
        <f t="shared" si="8"/>
        <v>0</v>
      </c>
    </row>
    <row r="436" spans="1:5" ht="13.2" hidden="1">
      <c r="A436" s="203">
        <f>'Tab4'!R17</f>
        <v>0</v>
      </c>
      <c r="B436" s="199">
        <f>'Tab4'!F17</f>
        <v>0</v>
      </c>
      <c r="C436" s="199" t="str">
        <f>'Tab4'!D17</f>
        <v>riga 13</v>
      </c>
      <c r="D436" s="200">
        <f>'Tab4'!E17</f>
        <v>0</v>
      </c>
      <c r="E436" s="201">
        <f t="shared" si="8"/>
        <v>0</v>
      </c>
    </row>
    <row r="437" spans="1:5" ht="13.2" hidden="1">
      <c r="A437" s="203">
        <f>'Tab4'!R18</f>
        <v>0</v>
      </c>
      <c r="B437" s="199">
        <f>'Tab4'!F18</f>
        <v>0</v>
      </c>
      <c r="C437" s="199" t="str">
        <f>'Tab4'!D18</f>
        <v>riga 14</v>
      </c>
      <c r="D437" s="200">
        <f>'Tab4'!E18</f>
        <v>0</v>
      </c>
      <c r="E437" s="201">
        <f t="shared" si="8"/>
        <v>0</v>
      </c>
    </row>
    <row r="438" spans="1:5" ht="13.2" hidden="1">
      <c r="A438" s="203">
        <f>'Tab4'!R19</f>
        <v>0</v>
      </c>
      <c r="B438" s="199">
        <f>'Tab4'!F19</f>
        <v>0</v>
      </c>
      <c r="C438" s="199" t="str">
        <f>'Tab4'!D19</f>
        <v>riga 15</v>
      </c>
      <c r="D438" s="200">
        <f>'Tab4'!E19</f>
        <v>0</v>
      </c>
      <c r="E438" s="201">
        <f t="shared" si="8"/>
        <v>0</v>
      </c>
    </row>
    <row r="439" spans="1:5" ht="13.2" hidden="1">
      <c r="A439" s="203">
        <f>'Tab4'!R20</f>
        <v>0</v>
      </c>
      <c r="B439" s="199">
        <f>'Tab4'!F20</f>
        <v>0</v>
      </c>
      <c r="C439" s="199" t="str">
        <f>'Tab4'!D20</f>
        <v>riga 16</v>
      </c>
      <c r="D439" s="200">
        <f>'Tab4'!E20</f>
        <v>0</v>
      </c>
      <c r="E439" s="201">
        <f t="shared" si="8"/>
        <v>0</v>
      </c>
    </row>
    <row r="440" spans="1:5" ht="13.2" hidden="1">
      <c r="A440" s="203">
        <f>'Tab4'!R21</f>
        <v>0</v>
      </c>
      <c r="B440" s="199">
        <f>'Tab4'!F21</f>
        <v>0</v>
      </c>
      <c r="C440" s="199" t="str">
        <f>'Tab4'!D21</f>
        <v>riga 17</v>
      </c>
      <c r="D440" s="200">
        <f>'Tab4'!E21</f>
        <v>0</v>
      </c>
      <c r="E440" s="201">
        <f t="shared" si="8"/>
        <v>0</v>
      </c>
    </row>
    <row r="441" spans="1:5" ht="13.2" hidden="1">
      <c r="A441" s="203">
        <f>'Tab4'!R22</f>
        <v>0</v>
      </c>
      <c r="B441" s="199">
        <f>'Tab4'!F22</f>
        <v>0</v>
      </c>
      <c r="C441" s="199" t="str">
        <f>'Tab4'!D22</f>
        <v>riga 18</v>
      </c>
      <c r="D441" s="200">
        <f>'Tab4'!E22</f>
        <v>0</v>
      </c>
      <c r="E441" s="201">
        <f t="shared" si="8"/>
        <v>0</v>
      </c>
    </row>
    <row r="442" spans="1:5" ht="13.2" hidden="1">
      <c r="A442" s="203">
        <f>'Tab4'!R23</f>
        <v>0</v>
      </c>
      <c r="B442" s="199">
        <f>'Tab4'!F23</f>
        <v>0</v>
      </c>
      <c r="C442" s="199" t="str">
        <f>'Tab4'!D23</f>
        <v>riga 19</v>
      </c>
      <c r="D442" s="200">
        <f>'Tab4'!E23</f>
        <v>0</v>
      </c>
      <c r="E442" s="201">
        <f t="shared" si="8"/>
        <v>0</v>
      </c>
    </row>
    <row r="443" spans="1:5" ht="13.2" hidden="1">
      <c r="A443" s="203">
        <f>'Tab4'!R24</f>
        <v>0</v>
      </c>
      <c r="B443" s="199">
        <f>'Tab4'!F24</f>
        <v>0</v>
      </c>
      <c r="C443" s="199" t="str">
        <f>'Tab4'!D24</f>
        <v>riga 20</v>
      </c>
      <c r="D443" s="200">
        <f>'Tab4'!E24</f>
        <v>0</v>
      </c>
      <c r="E443" s="201">
        <f t="shared" si="8"/>
        <v>0</v>
      </c>
    </row>
    <row r="444" spans="1:5" ht="13.2" hidden="1">
      <c r="A444" s="203">
        <f>'Tab4'!R25</f>
        <v>0</v>
      </c>
      <c r="B444" s="199">
        <f>'Tab4'!F25</f>
        <v>0</v>
      </c>
      <c r="C444" s="199" t="str">
        <f>'Tab4'!D25</f>
        <v>riga 21</v>
      </c>
      <c r="D444" s="200">
        <f>'Tab4'!E25</f>
        <v>0</v>
      </c>
      <c r="E444" s="201">
        <f t="shared" si="8"/>
        <v>0</v>
      </c>
    </row>
    <row r="445" spans="1:5" ht="13.2" hidden="1">
      <c r="A445" s="203">
        <f>'Tab4'!R26</f>
        <v>0</v>
      </c>
      <c r="B445" s="199">
        <f>'Tab4'!F26</f>
        <v>0</v>
      </c>
      <c r="C445" s="199" t="str">
        <f>'Tab4'!D26</f>
        <v>riga 22</v>
      </c>
      <c r="D445" s="200">
        <f>'Tab4'!E26</f>
        <v>0</v>
      </c>
      <c r="E445" s="201">
        <f t="shared" si="8"/>
        <v>0</v>
      </c>
    </row>
    <row r="446" spans="1:5" ht="13.2" hidden="1">
      <c r="A446" s="203">
        <f>'Tab4'!R27</f>
        <v>0</v>
      </c>
      <c r="B446" s="199">
        <f>'Tab4'!F27</f>
        <v>0</v>
      </c>
      <c r="C446" s="199" t="str">
        <f>'Tab4'!D27</f>
        <v>riga 23</v>
      </c>
      <c r="D446" s="200">
        <f>'Tab4'!E27</f>
        <v>0</v>
      </c>
      <c r="E446" s="201">
        <f t="shared" si="8"/>
        <v>0</v>
      </c>
    </row>
    <row r="447" spans="1:5" ht="13.2" hidden="1">
      <c r="A447" s="203">
        <f>'Tab4'!R28</f>
        <v>0</v>
      </c>
      <c r="B447" s="199">
        <f>'Tab4'!F28</f>
        <v>0</v>
      </c>
      <c r="C447" s="199" t="str">
        <f>'Tab4'!D28</f>
        <v>riga 24</v>
      </c>
      <c r="D447" s="200">
        <f>'Tab4'!E28</f>
        <v>0</v>
      </c>
      <c r="E447" s="201">
        <f t="shared" si="8"/>
        <v>0</v>
      </c>
    </row>
    <row r="448" spans="1:5" ht="13.2" hidden="1">
      <c r="A448" s="203">
        <f>'Tab4'!R29</f>
        <v>0</v>
      </c>
      <c r="B448" s="199">
        <f>'Tab4'!F29</f>
        <v>0</v>
      </c>
      <c r="C448" s="199" t="str">
        <f>'Tab4'!D29</f>
        <v>riga 25</v>
      </c>
      <c r="D448" s="200">
        <f>'Tab4'!E29</f>
        <v>0</v>
      </c>
      <c r="E448" s="201">
        <f t="shared" si="8"/>
        <v>0</v>
      </c>
    </row>
    <row r="449" spans="1:5" ht="15.6" hidden="1">
      <c r="A449" s="195" t="s">
        <v>409</v>
      </c>
      <c r="B449" s="195" t="s">
        <v>413</v>
      </c>
      <c r="C449" s="202" t="str">
        <f>'Tab4'!A30</f>
        <v>Qui si può inserire una tipologia ordine con MAX 50 righe</v>
      </c>
      <c r="D449" s="197"/>
      <c r="E449" s="198">
        <f>SUM(E450:E499)</f>
        <v>0</v>
      </c>
    </row>
    <row r="450" spans="1:5" ht="13.2" hidden="1">
      <c r="A450" s="203">
        <f>'Tab4'!R31</f>
        <v>0</v>
      </c>
      <c r="B450" s="199">
        <f>'Tab4'!F31</f>
        <v>0</v>
      </c>
      <c r="C450" s="199" t="str">
        <f>'Tab4'!D31</f>
        <v>riga 1</v>
      </c>
      <c r="D450" s="200">
        <f>'Tab4'!E31</f>
        <v>0</v>
      </c>
      <c r="E450" s="201">
        <f t="shared" ref="E450:E499" si="9">A450*D450</f>
        <v>0</v>
      </c>
    </row>
    <row r="451" spans="1:5" ht="13.2" hidden="1">
      <c r="A451" s="203">
        <f>'Tab4'!R32</f>
        <v>0</v>
      </c>
      <c r="B451" s="199">
        <f>'Tab4'!F32</f>
        <v>0</v>
      </c>
      <c r="C451" s="199" t="str">
        <f>'Tab4'!D32</f>
        <v>riga 2</v>
      </c>
      <c r="D451" s="200">
        <f>'Tab4'!E32</f>
        <v>0</v>
      </c>
      <c r="E451" s="201">
        <f t="shared" si="9"/>
        <v>0</v>
      </c>
    </row>
    <row r="452" spans="1:5" ht="13.2" hidden="1">
      <c r="A452" s="203">
        <f>'Tab4'!R33</f>
        <v>0</v>
      </c>
      <c r="B452" s="199">
        <f>'Tab4'!F33</f>
        <v>0</v>
      </c>
      <c r="C452" s="199" t="str">
        <f>'Tab4'!D33</f>
        <v>riga 3</v>
      </c>
      <c r="D452" s="200">
        <f>'Tab4'!E33</f>
        <v>0</v>
      </c>
      <c r="E452" s="201">
        <f t="shared" si="9"/>
        <v>0</v>
      </c>
    </row>
    <row r="453" spans="1:5" ht="13.2" hidden="1">
      <c r="A453" s="203">
        <f>'Tab4'!R34</f>
        <v>0</v>
      </c>
      <c r="B453" s="199">
        <f>'Tab4'!F34</f>
        <v>0</v>
      </c>
      <c r="C453" s="199" t="str">
        <f>'Tab4'!D34</f>
        <v>riga 4</v>
      </c>
      <c r="D453" s="200">
        <f>'Tab4'!E34</f>
        <v>0</v>
      </c>
      <c r="E453" s="201">
        <f t="shared" si="9"/>
        <v>0</v>
      </c>
    </row>
    <row r="454" spans="1:5" ht="13.2" hidden="1">
      <c r="A454" s="203">
        <f>'Tab4'!R35</f>
        <v>0</v>
      </c>
      <c r="B454" s="199">
        <f>'Tab4'!F35</f>
        <v>0</v>
      </c>
      <c r="C454" s="199" t="str">
        <f>'Tab4'!D35</f>
        <v>riga 5</v>
      </c>
      <c r="D454" s="200">
        <f>'Tab4'!E35</f>
        <v>0</v>
      </c>
      <c r="E454" s="201">
        <f t="shared" si="9"/>
        <v>0</v>
      </c>
    </row>
    <row r="455" spans="1:5" ht="13.2" hidden="1">
      <c r="A455" s="203">
        <f>'Tab4'!R36</f>
        <v>0</v>
      </c>
      <c r="B455" s="199">
        <f>'Tab4'!F36</f>
        <v>0</v>
      </c>
      <c r="C455" s="199" t="str">
        <f>'Tab4'!D36</f>
        <v>riga 6</v>
      </c>
      <c r="D455" s="200">
        <f>'Tab4'!E36</f>
        <v>0</v>
      </c>
      <c r="E455" s="201">
        <f t="shared" si="9"/>
        <v>0</v>
      </c>
    </row>
    <row r="456" spans="1:5" ht="13.2" hidden="1">
      <c r="A456" s="203">
        <f>'Tab4'!R37</f>
        <v>0</v>
      </c>
      <c r="B456" s="199">
        <f>'Tab4'!F37</f>
        <v>0</v>
      </c>
      <c r="C456" s="199" t="str">
        <f>'Tab4'!D37</f>
        <v>riga 7</v>
      </c>
      <c r="D456" s="200">
        <f>'Tab4'!E37</f>
        <v>0</v>
      </c>
      <c r="E456" s="201">
        <f t="shared" si="9"/>
        <v>0</v>
      </c>
    </row>
    <row r="457" spans="1:5" ht="13.2" hidden="1">
      <c r="A457" s="203">
        <f>'Tab4'!R38</f>
        <v>0</v>
      </c>
      <c r="B457" s="199">
        <f>'Tab4'!F38</f>
        <v>0</v>
      </c>
      <c r="C457" s="199" t="str">
        <f>'Tab4'!D38</f>
        <v>riga 8</v>
      </c>
      <c r="D457" s="200">
        <f>'Tab4'!E38</f>
        <v>0</v>
      </c>
      <c r="E457" s="201">
        <f t="shared" si="9"/>
        <v>0</v>
      </c>
    </row>
    <row r="458" spans="1:5" ht="13.2" hidden="1">
      <c r="A458" s="203">
        <f>'Tab4'!R39</f>
        <v>0</v>
      </c>
      <c r="B458" s="199">
        <f>'Tab4'!F39</f>
        <v>0</v>
      </c>
      <c r="C458" s="199" t="str">
        <f>'Tab4'!D39</f>
        <v>riga 9</v>
      </c>
      <c r="D458" s="200">
        <f>'Tab4'!E39</f>
        <v>0</v>
      </c>
      <c r="E458" s="201">
        <f t="shared" si="9"/>
        <v>0</v>
      </c>
    </row>
    <row r="459" spans="1:5" ht="13.2" hidden="1">
      <c r="A459" s="203">
        <f>'Tab4'!R40</f>
        <v>0</v>
      </c>
      <c r="B459" s="199">
        <f>'Tab4'!F40</f>
        <v>0</v>
      </c>
      <c r="C459" s="199" t="str">
        <f>'Tab4'!D40</f>
        <v>riga 10</v>
      </c>
      <c r="D459" s="200">
        <f>'Tab4'!E40</f>
        <v>0</v>
      </c>
      <c r="E459" s="201">
        <f t="shared" si="9"/>
        <v>0</v>
      </c>
    </row>
    <row r="460" spans="1:5" ht="13.2" hidden="1">
      <c r="A460" s="203">
        <f>'Tab4'!R41</f>
        <v>0</v>
      </c>
      <c r="B460" s="199">
        <f>'Tab4'!F41</f>
        <v>0</v>
      </c>
      <c r="C460" s="199" t="str">
        <f>'Tab4'!D41</f>
        <v>riga 11</v>
      </c>
      <c r="D460" s="200">
        <f>'Tab4'!E41</f>
        <v>0</v>
      </c>
      <c r="E460" s="201">
        <f t="shared" si="9"/>
        <v>0</v>
      </c>
    </row>
    <row r="461" spans="1:5" ht="13.2" hidden="1">
      <c r="A461" s="203">
        <f>'Tab4'!R42</f>
        <v>0</v>
      </c>
      <c r="B461" s="199">
        <f>'Tab4'!F42</f>
        <v>0</v>
      </c>
      <c r="C461" s="199" t="str">
        <f>'Tab4'!D42</f>
        <v>riga 12</v>
      </c>
      <c r="D461" s="200">
        <f>'Tab4'!E42</f>
        <v>0</v>
      </c>
      <c r="E461" s="201">
        <f t="shared" si="9"/>
        <v>0</v>
      </c>
    </row>
    <row r="462" spans="1:5" ht="13.2" hidden="1">
      <c r="A462" s="203">
        <f>'Tab4'!R43</f>
        <v>0</v>
      </c>
      <c r="B462" s="199">
        <f>'Tab4'!F43</f>
        <v>0</v>
      </c>
      <c r="C462" s="199" t="str">
        <f>'Tab4'!D43</f>
        <v>riga 13</v>
      </c>
      <c r="D462" s="200">
        <f>'Tab4'!E43</f>
        <v>0</v>
      </c>
      <c r="E462" s="201">
        <f t="shared" si="9"/>
        <v>0</v>
      </c>
    </row>
    <row r="463" spans="1:5" ht="13.2" hidden="1">
      <c r="A463" s="203">
        <f>'Tab4'!R44</f>
        <v>0</v>
      </c>
      <c r="B463" s="199">
        <f>'Tab4'!F44</f>
        <v>0</v>
      </c>
      <c r="C463" s="199" t="str">
        <f>'Tab4'!D44</f>
        <v>riga 14</v>
      </c>
      <c r="D463" s="200">
        <f>'Tab4'!E44</f>
        <v>0</v>
      </c>
      <c r="E463" s="201">
        <f t="shared" si="9"/>
        <v>0</v>
      </c>
    </row>
    <row r="464" spans="1:5" ht="13.2" hidden="1">
      <c r="A464" s="203">
        <f>'Tab4'!R45</f>
        <v>0</v>
      </c>
      <c r="B464" s="199">
        <f>'Tab4'!F45</f>
        <v>0</v>
      </c>
      <c r="C464" s="199" t="str">
        <f>'Tab4'!D45</f>
        <v>riga 15</v>
      </c>
      <c r="D464" s="200">
        <f>'Tab4'!E45</f>
        <v>0</v>
      </c>
      <c r="E464" s="201">
        <f t="shared" si="9"/>
        <v>0</v>
      </c>
    </row>
    <row r="465" spans="1:5" ht="13.2" hidden="1">
      <c r="A465" s="203">
        <f>'Tab4'!R46</f>
        <v>0</v>
      </c>
      <c r="B465" s="199">
        <f>'Tab4'!F46</f>
        <v>0</v>
      </c>
      <c r="C465" s="199" t="str">
        <f>'Tab4'!D46</f>
        <v>riga 16</v>
      </c>
      <c r="D465" s="200">
        <f>'Tab4'!E46</f>
        <v>0</v>
      </c>
      <c r="E465" s="201">
        <f t="shared" si="9"/>
        <v>0</v>
      </c>
    </row>
    <row r="466" spans="1:5" ht="13.2" hidden="1">
      <c r="A466" s="203">
        <f>'Tab4'!R47</f>
        <v>0</v>
      </c>
      <c r="B466" s="199">
        <f>'Tab4'!F47</f>
        <v>0</v>
      </c>
      <c r="C466" s="199" t="str">
        <f>'Tab4'!D47</f>
        <v>riga 17</v>
      </c>
      <c r="D466" s="200">
        <f>'Tab4'!E47</f>
        <v>0</v>
      </c>
      <c r="E466" s="201">
        <f t="shared" si="9"/>
        <v>0</v>
      </c>
    </row>
    <row r="467" spans="1:5" ht="13.2" hidden="1">
      <c r="A467" s="203">
        <f>'Tab4'!R48</f>
        <v>0</v>
      </c>
      <c r="B467" s="199">
        <f>'Tab4'!F48</f>
        <v>0</v>
      </c>
      <c r="C467" s="199" t="str">
        <f>'Tab4'!D48</f>
        <v>riga 18</v>
      </c>
      <c r="D467" s="200">
        <f>'Tab4'!E48</f>
        <v>0</v>
      </c>
      <c r="E467" s="201">
        <f t="shared" si="9"/>
        <v>0</v>
      </c>
    </row>
    <row r="468" spans="1:5" ht="13.2" hidden="1">
      <c r="A468" s="203">
        <f>'Tab4'!R49</f>
        <v>0</v>
      </c>
      <c r="B468" s="199">
        <f>'Tab4'!F49</f>
        <v>0</v>
      </c>
      <c r="C468" s="199" t="str">
        <f>'Tab4'!D49</f>
        <v>riga 19</v>
      </c>
      <c r="D468" s="200">
        <f>'Tab4'!E49</f>
        <v>0</v>
      </c>
      <c r="E468" s="201">
        <f t="shared" si="9"/>
        <v>0</v>
      </c>
    </row>
    <row r="469" spans="1:5" ht="13.2" hidden="1">
      <c r="A469" s="203">
        <f>'Tab4'!R50</f>
        <v>0</v>
      </c>
      <c r="B469" s="199">
        <f>'Tab4'!F50</f>
        <v>0</v>
      </c>
      <c r="C469" s="199" t="str">
        <f>'Tab4'!D50</f>
        <v>riga 20</v>
      </c>
      <c r="D469" s="200">
        <f>'Tab4'!E50</f>
        <v>0</v>
      </c>
      <c r="E469" s="201">
        <f t="shared" si="9"/>
        <v>0</v>
      </c>
    </row>
    <row r="470" spans="1:5" ht="13.2" hidden="1">
      <c r="A470" s="203">
        <f>'Tab4'!R51</f>
        <v>0</v>
      </c>
      <c r="B470" s="199">
        <f>'Tab4'!F51</f>
        <v>0</v>
      </c>
      <c r="C470" s="199" t="str">
        <f>'Tab4'!D51</f>
        <v>riga 21</v>
      </c>
      <c r="D470" s="200">
        <f>'Tab4'!E51</f>
        <v>0</v>
      </c>
      <c r="E470" s="201">
        <f t="shared" si="9"/>
        <v>0</v>
      </c>
    </row>
    <row r="471" spans="1:5" ht="13.2" hidden="1">
      <c r="A471" s="203">
        <f>'Tab4'!R52</f>
        <v>0</v>
      </c>
      <c r="B471" s="199">
        <f>'Tab4'!F52</f>
        <v>0</v>
      </c>
      <c r="C471" s="199" t="str">
        <f>'Tab4'!D52</f>
        <v>riga 22</v>
      </c>
      <c r="D471" s="200">
        <f>'Tab4'!E52</f>
        <v>0</v>
      </c>
      <c r="E471" s="201">
        <f t="shared" si="9"/>
        <v>0</v>
      </c>
    </row>
    <row r="472" spans="1:5" ht="13.2" hidden="1">
      <c r="A472" s="203">
        <f>'Tab4'!R53</f>
        <v>0</v>
      </c>
      <c r="B472" s="199">
        <f>'Tab4'!F53</f>
        <v>0</v>
      </c>
      <c r="C472" s="199" t="str">
        <f>'Tab4'!D53</f>
        <v>riga 23</v>
      </c>
      <c r="D472" s="200">
        <f>'Tab4'!E53</f>
        <v>0</v>
      </c>
      <c r="E472" s="201">
        <f t="shared" si="9"/>
        <v>0</v>
      </c>
    </row>
    <row r="473" spans="1:5" ht="13.2" hidden="1">
      <c r="A473" s="203">
        <f>'Tab4'!R54</f>
        <v>0</v>
      </c>
      <c r="B473" s="199">
        <f>'Tab4'!F54</f>
        <v>0</v>
      </c>
      <c r="C473" s="199" t="str">
        <f>'Tab4'!D54</f>
        <v>riga 24</v>
      </c>
      <c r="D473" s="200">
        <f>'Tab4'!E54</f>
        <v>0</v>
      </c>
      <c r="E473" s="201">
        <f t="shared" si="9"/>
        <v>0</v>
      </c>
    </row>
    <row r="474" spans="1:5" ht="13.2" hidden="1">
      <c r="A474" s="203">
        <f>'Tab4'!R55</f>
        <v>0</v>
      </c>
      <c r="B474" s="199">
        <f>'Tab4'!F55</f>
        <v>0</v>
      </c>
      <c r="C474" s="199" t="str">
        <f>'Tab4'!D55</f>
        <v>riga 25</v>
      </c>
      <c r="D474" s="200">
        <f>'Tab4'!E55</f>
        <v>0</v>
      </c>
      <c r="E474" s="201">
        <f t="shared" si="9"/>
        <v>0</v>
      </c>
    </row>
    <row r="475" spans="1:5" ht="13.2" hidden="1">
      <c r="A475" s="203">
        <f>'Tab4'!R56</f>
        <v>0</v>
      </c>
      <c r="B475" s="199">
        <f>'Tab4'!F56</f>
        <v>0</v>
      </c>
      <c r="C475" s="199" t="str">
        <f>'Tab4'!D56</f>
        <v>riga 26</v>
      </c>
      <c r="D475" s="200">
        <f>'Tab4'!E56</f>
        <v>0</v>
      </c>
      <c r="E475" s="201">
        <f t="shared" si="9"/>
        <v>0</v>
      </c>
    </row>
    <row r="476" spans="1:5" ht="13.2" hidden="1">
      <c r="A476" s="203">
        <f>'Tab4'!R57</f>
        <v>0</v>
      </c>
      <c r="B476" s="199">
        <f>'Tab4'!F57</f>
        <v>0</v>
      </c>
      <c r="C476" s="199" t="str">
        <f>'Tab4'!D57</f>
        <v>riga 27</v>
      </c>
      <c r="D476" s="200">
        <f>'Tab4'!E57</f>
        <v>0</v>
      </c>
      <c r="E476" s="201">
        <f t="shared" si="9"/>
        <v>0</v>
      </c>
    </row>
    <row r="477" spans="1:5" ht="13.2" hidden="1">
      <c r="A477" s="203">
        <f>'Tab4'!R58</f>
        <v>0</v>
      </c>
      <c r="B477" s="199">
        <f>'Tab4'!F58</f>
        <v>0</v>
      </c>
      <c r="C477" s="199" t="str">
        <f>'Tab4'!D58</f>
        <v>riga 28</v>
      </c>
      <c r="D477" s="200">
        <f>'Tab4'!E58</f>
        <v>0</v>
      </c>
      <c r="E477" s="201">
        <f t="shared" si="9"/>
        <v>0</v>
      </c>
    </row>
    <row r="478" spans="1:5" ht="13.2" hidden="1">
      <c r="A478" s="203">
        <f>'Tab4'!R59</f>
        <v>0</v>
      </c>
      <c r="B478" s="199">
        <f>'Tab4'!F59</f>
        <v>0</v>
      </c>
      <c r="C478" s="199" t="str">
        <f>'Tab4'!D59</f>
        <v>riga 29</v>
      </c>
      <c r="D478" s="200">
        <f>'Tab4'!E59</f>
        <v>0</v>
      </c>
      <c r="E478" s="201">
        <f t="shared" si="9"/>
        <v>0</v>
      </c>
    </row>
    <row r="479" spans="1:5" ht="13.2" hidden="1">
      <c r="A479" s="203">
        <f>'Tab4'!R60</f>
        <v>0</v>
      </c>
      <c r="B479" s="199">
        <f>'Tab4'!F60</f>
        <v>0</v>
      </c>
      <c r="C479" s="199" t="str">
        <f>'Tab4'!D60</f>
        <v>riga 30</v>
      </c>
      <c r="D479" s="200">
        <f>'Tab4'!E60</f>
        <v>0</v>
      </c>
      <c r="E479" s="201">
        <f t="shared" si="9"/>
        <v>0</v>
      </c>
    </row>
    <row r="480" spans="1:5" ht="13.2" hidden="1">
      <c r="A480" s="203">
        <f>'Tab4'!R61</f>
        <v>0</v>
      </c>
      <c r="B480" s="199">
        <f>'Tab4'!F61</f>
        <v>0</v>
      </c>
      <c r="C480" s="199" t="str">
        <f>'Tab4'!D61</f>
        <v>riga 31</v>
      </c>
      <c r="D480" s="200">
        <f>'Tab4'!E61</f>
        <v>0</v>
      </c>
      <c r="E480" s="201">
        <f t="shared" si="9"/>
        <v>0</v>
      </c>
    </row>
    <row r="481" spans="1:5" ht="13.2" hidden="1">
      <c r="A481" s="203">
        <f>'Tab4'!R62</f>
        <v>0</v>
      </c>
      <c r="B481" s="199">
        <f>'Tab4'!F62</f>
        <v>0</v>
      </c>
      <c r="C481" s="199" t="str">
        <f>'Tab4'!D62</f>
        <v>riga 32</v>
      </c>
      <c r="D481" s="200">
        <f>'Tab4'!E62</f>
        <v>0</v>
      </c>
      <c r="E481" s="201">
        <f t="shared" si="9"/>
        <v>0</v>
      </c>
    </row>
    <row r="482" spans="1:5" ht="13.2" hidden="1">
      <c r="A482" s="203">
        <f>'Tab4'!R63</f>
        <v>0</v>
      </c>
      <c r="B482" s="199">
        <f>'Tab4'!F63</f>
        <v>0</v>
      </c>
      <c r="C482" s="199" t="str">
        <f>'Tab4'!D63</f>
        <v>riga 33</v>
      </c>
      <c r="D482" s="200">
        <f>'Tab4'!E63</f>
        <v>0</v>
      </c>
      <c r="E482" s="201">
        <f t="shared" si="9"/>
        <v>0</v>
      </c>
    </row>
    <row r="483" spans="1:5" ht="13.2" hidden="1">
      <c r="A483" s="203">
        <f>'Tab4'!R64</f>
        <v>0</v>
      </c>
      <c r="B483" s="199">
        <f>'Tab4'!F64</f>
        <v>0</v>
      </c>
      <c r="C483" s="199" t="str">
        <f>'Tab4'!D64</f>
        <v>riga 34</v>
      </c>
      <c r="D483" s="200">
        <f>'Tab4'!E64</f>
        <v>0</v>
      </c>
      <c r="E483" s="201">
        <f t="shared" si="9"/>
        <v>0</v>
      </c>
    </row>
    <row r="484" spans="1:5" ht="13.2" hidden="1">
      <c r="A484" s="203">
        <f>'Tab4'!R65</f>
        <v>0</v>
      </c>
      <c r="B484" s="199">
        <f>'Tab4'!F65</f>
        <v>0</v>
      </c>
      <c r="C484" s="199" t="str">
        <f>'Tab4'!D65</f>
        <v>riga 35</v>
      </c>
      <c r="D484" s="200">
        <f>'Tab4'!E65</f>
        <v>0</v>
      </c>
      <c r="E484" s="201">
        <f t="shared" si="9"/>
        <v>0</v>
      </c>
    </row>
    <row r="485" spans="1:5" ht="13.2" hidden="1">
      <c r="A485" s="203">
        <f>'Tab4'!R66</f>
        <v>0</v>
      </c>
      <c r="B485" s="199">
        <f>'Tab4'!F66</f>
        <v>0</v>
      </c>
      <c r="C485" s="199" t="str">
        <f>'Tab4'!D66</f>
        <v>riga 36</v>
      </c>
      <c r="D485" s="200">
        <f>'Tab4'!E66</f>
        <v>0</v>
      </c>
      <c r="E485" s="201">
        <f t="shared" si="9"/>
        <v>0</v>
      </c>
    </row>
    <row r="486" spans="1:5" ht="13.2" hidden="1">
      <c r="A486" s="203">
        <f>'Tab4'!R67</f>
        <v>0</v>
      </c>
      <c r="B486" s="199">
        <f>'Tab4'!F67</f>
        <v>0</v>
      </c>
      <c r="C486" s="199" t="str">
        <f>'Tab4'!D67</f>
        <v>riga 37</v>
      </c>
      <c r="D486" s="200">
        <f>'Tab4'!E67</f>
        <v>0</v>
      </c>
      <c r="E486" s="201">
        <f t="shared" si="9"/>
        <v>0</v>
      </c>
    </row>
    <row r="487" spans="1:5" ht="13.2" hidden="1">
      <c r="A487" s="203">
        <f>'Tab4'!R68</f>
        <v>0</v>
      </c>
      <c r="B487" s="199">
        <f>'Tab4'!F68</f>
        <v>0</v>
      </c>
      <c r="C487" s="199" t="str">
        <f>'Tab4'!D68</f>
        <v>riga 38</v>
      </c>
      <c r="D487" s="200">
        <f>'Tab4'!E68</f>
        <v>0</v>
      </c>
      <c r="E487" s="201">
        <f t="shared" si="9"/>
        <v>0</v>
      </c>
    </row>
    <row r="488" spans="1:5" ht="13.2" hidden="1">
      <c r="A488" s="203">
        <f>'Tab4'!R69</f>
        <v>0</v>
      </c>
      <c r="B488" s="199">
        <f>'Tab4'!F69</f>
        <v>0</v>
      </c>
      <c r="C488" s="199" t="str">
        <f>'Tab4'!D69</f>
        <v>riga 39</v>
      </c>
      <c r="D488" s="200">
        <f>'Tab4'!E69</f>
        <v>0</v>
      </c>
      <c r="E488" s="201">
        <f t="shared" si="9"/>
        <v>0</v>
      </c>
    </row>
    <row r="489" spans="1:5" ht="13.2" hidden="1">
      <c r="A489" s="203">
        <f>'Tab4'!R70</f>
        <v>0</v>
      </c>
      <c r="B489" s="199">
        <f>'Tab4'!F70</f>
        <v>0</v>
      </c>
      <c r="C489" s="199" t="str">
        <f>'Tab4'!D70</f>
        <v>riga 40</v>
      </c>
      <c r="D489" s="200">
        <f>'Tab4'!E70</f>
        <v>0</v>
      </c>
      <c r="E489" s="201">
        <f t="shared" si="9"/>
        <v>0</v>
      </c>
    </row>
    <row r="490" spans="1:5" ht="13.2" hidden="1">
      <c r="A490" s="203">
        <f>'Tab4'!R71</f>
        <v>0</v>
      </c>
      <c r="B490" s="199">
        <f>'Tab4'!F71</f>
        <v>0</v>
      </c>
      <c r="C490" s="199" t="str">
        <f>'Tab4'!D71</f>
        <v>riga 41</v>
      </c>
      <c r="D490" s="200">
        <f>'Tab4'!E71</f>
        <v>0</v>
      </c>
      <c r="E490" s="201">
        <f t="shared" si="9"/>
        <v>0</v>
      </c>
    </row>
    <row r="491" spans="1:5" ht="13.2" hidden="1">
      <c r="A491" s="203">
        <f>'Tab4'!R72</f>
        <v>0</v>
      </c>
      <c r="B491" s="199">
        <f>'Tab4'!F72</f>
        <v>0</v>
      </c>
      <c r="C491" s="199" t="str">
        <f>'Tab4'!D72</f>
        <v>riga 42</v>
      </c>
      <c r="D491" s="200">
        <f>'Tab4'!E72</f>
        <v>0</v>
      </c>
      <c r="E491" s="201">
        <f t="shared" si="9"/>
        <v>0</v>
      </c>
    </row>
    <row r="492" spans="1:5" ht="13.2" hidden="1">
      <c r="A492" s="203">
        <f>'Tab4'!R73</f>
        <v>0</v>
      </c>
      <c r="B492" s="199">
        <f>'Tab4'!F73</f>
        <v>0</v>
      </c>
      <c r="C492" s="199" t="str">
        <f>'Tab4'!D73</f>
        <v>riga 43</v>
      </c>
      <c r="D492" s="200">
        <f>'Tab4'!E73</f>
        <v>0</v>
      </c>
      <c r="E492" s="201">
        <f t="shared" si="9"/>
        <v>0</v>
      </c>
    </row>
    <row r="493" spans="1:5" ht="13.2" hidden="1">
      <c r="A493" s="203">
        <f>'Tab4'!R74</f>
        <v>0</v>
      </c>
      <c r="B493" s="199">
        <f>'Tab4'!F74</f>
        <v>0</v>
      </c>
      <c r="C493" s="199" t="str">
        <f>'Tab4'!D74</f>
        <v>riga 44</v>
      </c>
      <c r="D493" s="200">
        <f>'Tab4'!E74</f>
        <v>0</v>
      </c>
      <c r="E493" s="201">
        <f t="shared" si="9"/>
        <v>0</v>
      </c>
    </row>
    <row r="494" spans="1:5" ht="13.2" hidden="1">
      <c r="A494" s="203">
        <f>'Tab4'!R75</f>
        <v>0</v>
      </c>
      <c r="B494" s="199">
        <f>'Tab4'!F75</f>
        <v>0</v>
      </c>
      <c r="C494" s="199" t="str">
        <f>'Tab4'!D75</f>
        <v>riga 45</v>
      </c>
      <c r="D494" s="200">
        <f>'Tab4'!E75</f>
        <v>0</v>
      </c>
      <c r="E494" s="201">
        <f t="shared" si="9"/>
        <v>0</v>
      </c>
    </row>
    <row r="495" spans="1:5" ht="13.2" hidden="1">
      <c r="A495" s="203">
        <f>'Tab4'!R76</f>
        <v>0</v>
      </c>
      <c r="B495" s="199">
        <f>'Tab4'!F76</f>
        <v>0</v>
      </c>
      <c r="C495" s="199" t="str">
        <f>'Tab4'!D76</f>
        <v>riga 46</v>
      </c>
      <c r="D495" s="200">
        <f>'Tab4'!E76</f>
        <v>0</v>
      </c>
      <c r="E495" s="201">
        <f t="shared" si="9"/>
        <v>0</v>
      </c>
    </row>
    <row r="496" spans="1:5" ht="13.2" hidden="1">
      <c r="A496" s="203">
        <f>'Tab4'!R77</f>
        <v>0</v>
      </c>
      <c r="B496" s="199">
        <f>'Tab4'!F77</f>
        <v>0</v>
      </c>
      <c r="C496" s="199" t="str">
        <f>'Tab4'!D77</f>
        <v>riga 47</v>
      </c>
      <c r="D496" s="200">
        <f>'Tab4'!E77</f>
        <v>0</v>
      </c>
      <c r="E496" s="201">
        <f t="shared" si="9"/>
        <v>0</v>
      </c>
    </row>
    <row r="497" spans="1:5" ht="13.2" hidden="1">
      <c r="A497" s="203">
        <f>'Tab4'!R78</f>
        <v>0</v>
      </c>
      <c r="B497" s="199">
        <f>'Tab4'!F78</f>
        <v>0</v>
      </c>
      <c r="C497" s="199" t="str">
        <f>'Tab4'!D78</f>
        <v>riga 48</v>
      </c>
      <c r="D497" s="200">
        <f>'Tab4'!E78</f>
        <v>0</v>
      </c>
      <c r="E497" s="201">
        <f t="shared" si="9"/>
        <v>0</v>
      </c>
    </row>
    <row r="498" spans="1:5" ht="13.2" hidden="1">
      <c r="A498" s="203">
        <f>'Tab4'!R79</f>
        <v>0</v>
      </c>
      <c r="B498" s="199">
        <f>'Tab4'!F79</f>
        <v>0</v>
      </c>
      <c r="C498" s="199" t="str">
        <f>'Tab4'!D79</f>
        <v>riga 49</v>
      </c>
      <c r="D498" s="200">
        <f>'Tab4'!E79</f>
        <v>0</v>
      </c>
      <c r="E498" s="201">
        <f t="shared" si="9"/>
        <v>0</v>
      </c>
    </row>
    <row r="499" spans="1:5" ht="13.2" hidden="1">
      <c r="A499" s="203">
        <f>'Tab4'!R80</f>
        <v>0</v>
      </c>
      <c r="B499" s="199">
        <f>'Tab4'!F80</f>
        <v>0</v>
      </c>
      <c r="C499" s="199" t="str">
        <f>'Tab4'!D80</f>
        <v>riga 50</v>
      </c>
      <c r="D499" s="200">
        <f>'Tab4'!E80</f>
        <v>0</v>
      </c>
      <c r="E499" s="201">
        <f t="shared" si="9"/>
        <v>0</v>
      </c>
    </row>
    <row r="500" spans="1:5" ht="15.6" hidden="1">
      <c r="A500" s="195" t="s">
        <v>409</v>
      </c>
      <c r="B500" s="195" t="s">
        <v>413</v>
      </c>
      <c r="C500" s="202" t="str">
        <f>'Tab4'!A81</f>
        <v>Qui si può inserire una tipologia ordine con MAX 100 righe</v>
      </c>
      <c r="D500" s="197"/>
      <c r="E500" s="198">
        <f>SUM(E501:E600)</f>
        <v>0</v>
      </c>
    </row>
    <row r="501" spans="1:5" ht="13.2" hidden="1">
      <c r="A501" s="203">
        <f>'Tab4'!R82</f>
        <v>0</v>
      </c>
      <c r="B501" s="199">
        <f>'Tab4'!F82</f>
        <v>0</v>
      </c>
      <c r="C501" s="199" t="str">
        <f>'Tab4'!D82</f>
        <v>riga 1</v>
      </c>
      <c r="D501" s="200">
        <f>'Tab4'!E82</f>
        <v>0</v>
      </c>
      <c r="E501" s="201">
        <f t="shared" ref="E501:E600" si="10">A501*D501</f>
        <v>0</v>
      </c>
    </row>
    <row r="502" spans="1:5" ht="13.2" hidden="1">
      <c r="A502" s="203">
        <f>'Tab4'!R83</f>
        <v>0</v>
      </c>
      <c r="B502" s="199">
        <f>'Tab4'!F83</f>
        <v>0</v>
      </c>
      <c r="C502" s="199" t="str">
        <f>'Tab4'!D83</f>
        <v>riga 2</v>
      </c>
      <c r="D502" s="200">
        <f>'Tab4'!E83</f>
        <v>0</v>
      </c>
      <c r="E502" s="201">
        <f t="shared" si="10"/>
        <v>0</v>
      </c>
    </row>
    <row r="503" spans="1:5" ht="13.2" hidden="1">
      <c r="A503" s="203">
        <f>'Tab4'!R84</f>
        <v>0</v>
      </c>
      <c r="B503" s="199">
        <f>'Tab4'!F84</f>
        <v>0</v>
      </c>
      <c r="C503" s="199" t="str">
        <f>'Tab4'!D84</f>
        <v>riga 3</v>
      </c>
      <c r="D503" s="200">
        <f>'Tab4'!E84</f>
        <v>0</v>
      </c>
      <c r="E503" s="201">
        <f t="shared" si="10"/>
        <v>0</v>
      </c>
    </row>
    <row r="504" spans="1:5" ht="13.2" hidden="1">
      <c r="A504" s="203">
        <f>'Tab4'!R85</f>
        <v>0</v>
      </c>
      <c r="B504" s="199">
        <f>'Tab4'!F85</f>
        <v>0</v>
      </c>
      <c r="C504" s="199" t="str">
        <f>'Tab4'!D85</f>
        <v>riga 4</v>
      </c>
      <c r="D504" s="200">
        <f>'Tab4'!E85</f>
        <v>0</v>
      </c>
      <c r="E504" s="201">
        <f t="shared" si="10"/>
        <v>0</v>
      </c>
    </row>
    <row r="505" spans="1:5" ht="13.2" hidden="1">
      <c r="A505" s="203">
        <f>'Tab4'!R86</f>
        <v>0</v>
      </c>
      <c r="B505" s="199">
        <f>'Tab4'!F86</f>
        <v>0</v>
      </c>
      <c r="C505" s="199" t="str">
        <f>'Tab4'!D86</f>
        <v>riga 5</v>
      </c>
      <c r="D505" s="200">
        <f>'Tab4'!E86</f>
        <v>0</v>
      </c>
      <c r="E505" s="201">
        <f t="shared" si="10"/>
        <v>0</v>
      </c>
    </row>
    <row r="506" spans="1:5" ht="13.2" hidden="1">
      <c r="A506" s="203">
        <f>'Tab4'!R87</f>
        <v>0</v>
      </c>
      <c r="B506" s="199">
        <f>'Tab4'!F87</f>
        <v>0</v>
      </c>
      <c r="C506" s="199" t="str">
        <f>'Tab4'!D87</f>
        <v>riga 6</v>
      </c>
      <c r="D506" s="200">
        <f>'Tab4'!E87</f>
        <v>0</v>
      </c>
      <c r="E506" s="201">
        <f t="shared" si="10"/>
        <v>0</v>
      </c>
    </row>
    <row r="507" spans="1:5" ht="13.2" hidden="1">
      <c r="A507" s="203">
        <f>'Tab4'!R88</f>
        <v>0</v>
      </c>
      <c r="B507" s="199">
        <f>'Tab4'!F88</f>
        <v>0</v>
      </c>
      <c r="C507" s="199" t="str">
        <f>'Tab4'!D88</f>
        <v>riga 7</v>
      </c>
      <c r="D507" s="200">
        <f>'Tab4'!E88</f>
        <v>0</v>
      </c>
      <c r="E507" s="201">
        <f t="shared" si="10"/>
        <v>0</v>
      </c>
    </row>
    <row r="508" spans="1:5" ht="13.2" hidden="1">
      <c r="A508" s="203">
        <f>'Tab4'!R89</f>
        <v>0</v>
      </c>
      <c r="B508" s="199">
        <f>'Tab4'!F89</f>
        <v>0</v>
      </c>
      <c r="C508" s="199" t="str">
        <f>'Tab4'!D89</f>
        <v>riga 8</v>
      </c>
      <c r="D508" s="200">
        <f>'Tab4'!E89</f>
        <v>0</v>
      </c>
      <c r="E508" s="201">
        <f t="shared" si="10"/>
        <v>0</v>
      </c>
    </row>
    <row r="509" spans="1:5" ht="13.2" hidden="1">
      <c r="A509" s="203">
        <f>'Tab4'!R90</f>
        <v>0</v>
      </c>
      <c r="B509" s="199">
        <f>'Tab4'!F90</f>
        <v>0</v>
      </c>
      <c r="C509" s="199" t="str">
        <f>'Tab4'!D90</f>
        <v>riga 9</v>
      </c>
      <c r="D509" s="200">
        <f>'Tab4'!E90</f>
        <v>0</v>
      </c>
      <c r="E509" s="201">
        <f t="shared" si="10"/>
        <v>0</v>
      </c>
    </row>
    <row r="510" spans="1:5" ht="13.2" hidden="1">
      <c r="A510" s="203">
        <f>'Tab4'!R91</f>
        <v>0</v>
      </c>
      <c r="B510" s="199">
        <f>'Tab4'!F91</f>
        <v>0</v>
      </c>
      <c r="C510" s="199" t="str">
        <f>'Tab4'!D91</f>
        <v>riga 10</v>
      </c>
      <c r="D510" s="200">
        <f>'Tab4'!E91</f>
        <v>0</v>
      </c>
      <c r="E510" s="201">
        <f t="shared" si="10"/>
        <v>0</v>
      </c>
    </row>
    <row r="511" spans="1:5" ht="13.2" hidden="1">
      <c r="A511" s="203">
        <f>'Tab4'!R92</f>
        <v>0</v>
      </c>
      <c r="B511" s="199">
        <f>'Tab4'!F92</f>
        <v>0</v>
      </c>
      <c r="C511" s="199" t="str">
        <f>'Tab4'!D92</f>
        <v>riga 11</v>
      </c>
      <c r="D511" s="200">
        <f>'Tab4'!E92</f>
        <v>0</v>
      </c>
      <c r="E511" s="201">
        <f t="shared" si="10"/>
        <v>0</v>
      </c>
    </row>
    <row r="512" spans="1:5" ht="13.2" hidden="1">
      <c r="A512" s="203">
        <f>'Tab4'!R93</f>
        <v>0</v>
      </c>
      <c r="B512" s="199">
        <f>'Tab4'!F93</f>
        <v>0</v>
      </c>
      <c r="C512" s="199" t="str">
        <f>'Tab4'!D93</f>
        <v>riga 12</v>
      </c>
      <c r="D512" s="200">
        <f>'Tab4'!E93</f>
        <v>0</v>
      </c>
      <c r="E512" s="201">
        <f t="shared" si="10"/>
        <v>0</v>
      </c>
    </row>
    <row r="513" spans="1:5" ht="13.2" hidden="1">
      <c r="A513" s="203">
        <f>'Tab4'!R94</f>
        <v>0</v>
      </c>
      <c r="B513" s="199">
        <f>'Tab4'!F94</f>
        <v>0</v>
      </c>
      <c r="C513" s="199" t="str">
        <f>'Tab4'!D94</f>
        <v>riga 13</v>
      </c>
      <c r="D513" s="200">
        <f>'Tab4'!E94</f>
        <v>0</v>
      </c>
      <c r="E513" s="201">
        <f t="shared" si="10"/>
        <v>0</v>
      </c>
    </row>
    <row r="514" spans="1:5" ht="13.2" hidden="1">
      <c r="A514" s="203">
        <f>'Tab4'!R95</f>
        <v>0</v>
      </c>
      <c r="B514" s="199">
        <f>'Tab4'!F95</f>
        <v>0</v>
      </c>
      <c r="C514" s="199" t="str">
        <f>'Tab4'!D95</f>
        <v>riga 14</v>
      </c>
      <c r="D514" s="200">
        <f>'Tab4'!E95</f>
        <v>0</v>
      </c>
      <c r="E514" s="201">
        <f t="shared" si="10"/>
        <v>0</v>
      </c>
    </row>
    <row r="515" spans="1:5" ht="13.2" hidden="1">
      <c r="A515" s="203">
        <f>'Tab4'!R96</f>
        <v>0</v>
      </c>
      <c r="B515" s="199">
        <f>'Tab4'!F96</f>
        <v>0</v>
      </c>
      <c r="C515" s="199" t="str">
        <f>'Tab4'!D96</f>
        <v>riga 15</v>
      </c>
      <c r="D515" s="200">
        <f>'Tab4'!E96</f>
        <v>0</v>
      </c>
      <c r="E515" s="201">
        <f t="shared" si="10"/>
        <v>0</v>
      </c>
    </row>
    <row r="516" spans="1:5" ht="13.2" hidden="1">
      <c r="A516" s="203">
        <f>'Tab4'!R97</f>
        <v>0</v>
      </c>
      <c r="B516" s="199">
        <f>'Tab4'!F97</f>
        <v>0</v>
      </c>
      <c r="C516" s="199" t="str">
        <f>'Tab4'!D97</f>
        <v>riga 16</v>
      </c>
      <c r="D516" s="200">
        <f>'Tab4'!E97</f>
        <v>0</v>
      </c>
      <c r="E516" s="201">
        <f t="shared" si="10"/>
        <v>0</v>
      </c>
    </row>
    <row r="517" spans="1:5" ht="13.2" hidden="1">
      <c r="A517" s="203">
        <f>'Tab4'!R98</f>
        <v>0</v>
      </c>
      <c r="B517" s="199">
        <f>'Tab4'!F98</f>
        <v>0</v>
      </c>
      <c r="C517" s="199" t="str">
        <f>'Tab4'!D98</f>
        <v>riga 17</v>
      </c>
      <c r="D517" s="200">
        <f>'Tab4'!E98</f>
        <v>0</v>
      </c>
      <c r="E517" s="201">
        <f t="shared" si="10"/>
        <v>0</v>
      </c>
    </row>
    <row r="518" spans="1:5" ht="13.2" hidden="1">
      <c r="A518" s="203">
        <f>'Tab4'!R99</f>
        <v>0</v>
      </c>
      <c r="B518" s="199">
        <f>'Tab4'!F99</f>
        <v>0</v>
      </c>
      <c r="C518" s="199" t="str">
        <f>'Tab4'!D99</f>
        <v>riga 18</v>
      </c>
      <c r="D518" s="200">
        <f>'Tab4'!E99</f>
        <v>0</v>
      </c>
      <c r="E518" s="201">
        <f t="shared" si="10"/>
        <v>0</v>
      </c>
    </row>
    <row r="519" spans="1:5" ht="13.2" hidden="1">
      <c r="A519" s="203">
        <f>'Tab4'!R100</f>
        <v>0</v>
      </c>
      <c r="B519" s="199">
        <f>'Tab4'!F100</f>
        <v>0</v>
      </c>
      <c r="C519" s="199" t="str">
        <f>'Tab4'!D100</f>
        <v>riga 19</v>
      </c>
      <c r="D519" s="200">
        <f>'Tab4'!E100</f>
        <v>0</v>
      </c>
      <c r="E519" s="201">
        <f t="shared" si="10"/>
        <v>0</v>
      </c>
    </row>
    <row r="520" spans="1:5" ht="13.2" hidden="1">
      <c r="A520" s="203">
        <f>'Tab4'!R101</f>
        <v>0</v>
      </c>
      <c r="B520" s="199">
        <f>'Tab4'!F101</f>
        <v>0</v>
      </c>
      <c r="C520" s="199" t="str">
        <f>'Tab4'!D101</f>
        <v>riga 20</v>
      </c>
      <c r="D520" s="200">
        <f>'Tab4'!E101</f>
        <v>0</v>
      </c>
      <c r="E520" s="201">
        <f t="shared" si="10"/>
        <v>0</v>
      </c>
    </row>
    <row r="521" spans="1:5" ht="13.2" hidden="1">
      <c r="A521" s="203">
        <f>'Tab4'!R102</f>
        <v>0</v>
      </c>
      <c r="B521" s="199">
        <f>'Tab4'!F102</f>
        <v>0</v>
      </c>
      <c r="C521" s="199" t="str">
        <f>'Tab4'!D102</f>
        <v>riga 21</v>
      </c>
      <c r="D521" s="200">
        <f>'Tab4'!E102</f>
        <v>0</v>
      </c>
      <c r="E521" s="201">
        <f t="shared" si="10"/>
        <v>0</v>
      </c>
    </row>
    <row r="522" spans="1:5" ht="13.2" hidden="1">
      <c r="A522" s="203">
        <f>'Tab4'!R103</f>
        <v>0</v>
      </c>
      <c r="B522" s="199">
        <f>'Tab4'!F103</f>
        <v>0</v>
      </c>
      <c r="C522" s="199" t="str">
        <f>'Tab4'!D103</f>
        <v>riga 22</v>
      </c>
      <c r="D522" s="200">
        <f>'Tab4'!E103</f>
        <v>0</v>
      </c>
      <c r="E522" s="201">
        <f t="shared" si="10"/>
        <v>0</v>
      </c>
    </row>
    <row r="523" spans="1:5" ht="13.2" hidden="1">
      <c r="A523" s="203">
        <f>'Tab4'!R104</f>
        <v>0</v>
      </c>
      <c r="B523" s="199">
        <f>'Tab4'!F104</f>
        <v>0</v>
      </c>
      <c r="C523" s="199" t="str">
        <f>'Tab4'!D104</f>
        <v>riga 23</v>
      </c>
      <c r="D523" s="200">
        <f>'Tab4'!E104</f>
        <v>0</v>
      </c>
      <c r="E523" s="201">
        <f t="shared" si="10"/>
        <v>0</v>
      </c>
    </row>
    <row r="524" spans="1:5" ht="13.2" hidden="1">
      <c r="A524" s="203">
        <f>'Tab4'!R105</f>
        <v>0</v>
      </c>
      <c r="B524" s="199">
        <f>'Tab4'!F105</f>
        <v>0</v>
      </c>
      <c r="C524" s="199" t="str">
        <f>'Tab4'!D105</f>
        <v>riga 24</v>
      </c>
      <c r="D524" s="200">
        <f>'Tab4'!E105</f>
        <v>0</v>
      </c>
      <c r="E524" s="201">
        <f t="shared" si="10"/>
        <v>0</v>
      </c>
    </row>
    <row r="525" spans="1:5" ht="13.2" hidden="1">
      <c r="A525" s="203">
        <f>'Tab4'!R106</f>
        <v>0</v>
      </c>
      <c r="B525" s="199">
        <f>'Tab4'!F106</f>
        <v>0</v>
      </c>
      <c r="C525" s="199" t="str">
        <f>'Tab4'!D106</f>
        <v>riga 25</v>
      </c>
      <c r="D525" s="200">
        <f>'Tab4'!E106</f>
        <v>0</v>
      </c>
      <c r="E525" s="201">
        <f t="shared" si="10"/>
        <v>0</v>
      </c>
    </row>
    <row r="526" spans="1:5" ht="13.2" hidden="1">
      <c r="A526" s="203">
        <f>'Tab4'!R107</f>
        <v>0</v>
      </c>
      <c r="B526" s="199">
        <f>'Tab4'!F107</f>
        <v>0</v>
      </c>
      <c r="C526" s="199" t="str">
        <f>'Tab4'!D107</f>
        <v>riga 26</v>
      </c>
      <c r="D526" s="200">
        <f>'Tab4'!E107</f>
        <v>0</v>
      </c>
      <c r="E526" s="201">
        <f t="shared" si="10"/>
        <v>0</v>
      </c>
    </row>
    <row r="527" spans="1:5" ht="13.2" hidden="1">
      <c r="A527" s="203">
        <f>'Tab4'!R108</f>
        <v>0</v>
      </c>
      <c r="B527" s="199">
        <f>'Tab4'!F108</f>
        <v>0</v>
      </c>
      <c r="C527" s="199" t="str">
        <f>'Tab4'!D108</f>
        <v>riga 27</v>
      </c>
      <c r="D527" s="200">
        <f>'Tab4'!E108</f>
        <v>0</v>
      </c>
      <c r="E527" s="201">
        <f t="shared" si="10"/>
        <v>0</v>
      </c>
    </row>
    <row r="528" spans="1:5" ht="13.2" hidden="1">
      <c r="A528" s="203">
        <f>'Tab4'!R109</f>
        <v>0</v>
      </c>
      <c r="B528" s="199">
        <f>'Tab4'!F109</f>
        <v>0</v>
      </c>
      <c r="C528" s="199" t="str">
        <f>'Tab4'!D109</f>
        <v>riga 28</v>
      </c>
      <c r="D528" s="200">
        <f>'Tab4'!E109</f>
        <v>0</v>
      </c>
      <c r="E528" s="201">
        <f t="shared" si="10"/>
        <v>0</v>
      </c>
    </row>
    <row r="529" spans="1:5" ht="13.2" hidden="1">
      <c r="A529" s="203">
        <f>'Tab4'!R110</f>
        <v>0</v>
      </c>
      <c r="B529" s="199">
        <f>'Tab4'!F110</f>
        <v>0</v>
      </c>
      <c r="C529" s="199" t="str">
        <f>'Tab4'!D110</f>
        <v>riga 29</v>
      </c>
      <c r="D529" s="200">
        <f>'Tab4'!E110</f>
        <v>0</v>
      </c>
      <c r="E529" s="201">
        <f t="shared" si="10"/>
        <v>0</v>
      </c>
    </row>
    <row r="530" spans="1:5" ht="13.2" hidden="1">
      <c r="A530" s="203">
        <f>'Tab4'!R111</f>
        <v>0</v>
      </c>
      <c r="B530" s="199">
        <f>'Tab4'!F111</f>
        <v>0</v>
      </c>
      <c r="C530" s="199" t="str">
        <f>'Tab4'!D111</f>
        <v>riga 30</v>
      </c>
      <c r="D530" s="200">
        <f>'Tab4'!E111</f>
        <v>0</v>
      </c>
      <c r="E530" s="201">
        <f t="shared" si="10"/>
        <v>0</v>
      </c>
    </row>
    <row r="531" spans="1:5" ht="13.2" hidden="1">
      <c r="A531" s="203">
        <f>'Tab4'!R112</f>
        <v>0</v>
      </c>
      <c r="B531" s="199">
        <f>'Tab4'!F112</f>
        <v>0</v>
      </c>
      <c r="C531" s="199" t="str">
        <f>'Tab4'!D112</f>
        <v>riga 31</v>
      </c>
      <c r="D531" s="200">
        <f>'Tab4'!E112</f>
        <v>0</v>
      </c>
      <c r="E531" s="201">
        <f t="shared" si="10"/>
        <v>0</v>
      </c>
    </row>
    <row r="532" spans="1:5" ht="13.2" hidden="1">
      <c r="A532" s="203">
        <f>'Tab4'!R113</f>
        <v>0</v>
      </c>
      <c r="B532" s="199">
        <f>'Tab4'!F113</f>
        <v>0</v>
      </c>
      <c r="C532" s="199" t="str">
        <f>'Tab4'!D113</f>
        <v>riga 32</v>
      </c>
      <c r="D532" s="200">
        <f>'Tab4'!E113</f>
        <v>0</v>
      </c>
      <c r="E532" s="201">
        <f t="shared" si="10"/>
        <v>0</v>
      </c>
    </row>
    <row r="533" spans="1:5" ht="13.2" hidden="1">
      <c r="A533" s="203">
        <f>'Tab4'!R114</f>
        <v>0</v>
      </c>
      <c r="B533" s="199">
        <f>'Tab4'!F114</f>
        <v>0</v>
      </c>
      <c r="C533" s="199" t="str">
        <f>'Tab4'!D114</f>
        <v>riga 33</v>
      </c>
      <c r="D533" s="200">
        <f>'Tab4'!E114</f>
        <v>0</v>
      </c>
      <c r="E533" s="201">
        <f t="shared" si="10"/>
        <v>0</v>
      </c>
    </row>
    <row r="534" spans="1:5" ht="13.2" hidden="1">
      <c r="A534" s="203">
        <f>'Tab4'!R115</f>
        <v>0</v>
      </c>
      <c r="B534" s="199">
        <f>'Tab4'!F115</f>
        <v>0</v>
      </c>
      <c r="C534" s="199" t="str">
        <f>'Tab4'!D115</f>
        <v>riga 34</v>
      </c>
      <c r="D534" s="200">
        <f>'Tab4'!E115</f>
        <v>0</v>
      </c>
      <c r="E534" s="201">
        <f t="shared" si="10"/>
        <v>0</v>
      </c>
    </row>
    <row r="535" spans="1:5" ht="13.2" hidden="1">
      <c r="A535" s="203">
        <f>'Tab4'!R116</f>
        <v>0</v>
      </c>
      <c r="B535" s="199">
        <f>'Tab4'!F116</f>
        <v>0</v>
      </c>
      <c r="C535" s="199" t="str">
        <f>'Tab4'!D116</f>
        <v>riga 35</v>
      </c>
      <c r="D535" s="200">
        <f>'Tab4'!E116</f>
        <v>0</v>
      </c>
      <c r="E535" s="201">
        <f t="shared" si="10"/>
        <v>0</v>
      </c>
    </row>
    <row r="536" spans="1:5" ht="13.2" hidden="1">
      <c r="A536" s="203">
        <f>'Tab4'!R117</f>
        <v>0</v>
      </c>
      <c r="B536" s="199">
        <f>'Tab4'!F117</f>
        <v>0</v>
      </c>
      <c r="C536" s="199" t="str">
        <f>'Tab4'!D117</f>
        <v>riga 36</v>
      </c>
      <c r="D536" s="200">
        <f>'Tab4'!E117</f>
        <v>0</v>
      </c>
      <c r="E536" s="201">
        <f t="shared" si="10"/>
        <v>0</v>
      </c>
    </row>
    <row r="537" spans="1:5" ht="13.2" hidden="1">
      <c r="A537" s="203">
        <f>'Tab4'!R118</f>
        <v>0</v>
      </c>
      <c r="B537" s="199">
        <f>'Tab4'!F118</f>
        <v>0</v>
      </c>
      <c r="C537" s="199" t="str">
        <f>'Tab4'!D118</f>
        <v>riga 37</v>
      </c>
      <c r="D537" s="200">
        <f>'Tab4'!E118</f>
        <v>0</v>
      </c>
      <c r="E537" s="201">
        <f t="shared" si="10"/>
        <v>0</v>
      </c>
    </row>
    <row r="538" spans="1:5" ht="13.2" hidden="1">
      <c r="A538" s="203">
        <f>'Tab4'!R119</f>
        <v>0</v>
      </c>
      <c r="B538" s="199">
        <f>'Tab4'!F119</f>
        <v>0</v>
      </c>
      <c r="C538" s="199" t="str">
        <f>'Tab4'!D119</f>
        <v>riga 38</v>
      </c>
      <c r="D538" s="200">
        <f>'Tab4'!E119</f>
        <v>0</v>
      </c>
      <c r="E538" s="201">
        <f t="shared" si="10"/>
        <v>0</v>
      </c>
    </row>
    <row r="539" spans="1:5" ht="13.2" hidden="1">
      <c r="A539" s="203">
        <f>'Tab4'!R120</f>
        <v>0</v>
      </c>
      <c r="B539" s="199">
        <f>'Tab4'!F120</f>
        <v>0</v>
      </c>
      <c r="C539" s="199" t="str">
        <f>'Tab4'!D120</f>
        <v>riga 39</v>
      </c>
      <c r="D539" s="200">
        <f>'Tab4'!E120</f>
        <v>0</v>
      </c>
      <c r="E539" s="201">
        <f t="shared" si="10"/>
        <v>0</v>
      </c>
    </row>
    <row r="540" spans="1:5" ht="13.2" hidden="1">
      <c r="A540" s="203">
        <f>'Tab4'!R121</f>
        <v>0</v>
      </c>
      <c r="B540" s="199">
        <f>'Tab4'!F121</f>
        <v>0</v>
      </c>
      <c r="C540" s="199" t="str">
        <f>'Tab4'!D121</f>
        <v>riga 40</v>
      </c>
      <c r="D540" s="200">
        <f>'Tab4'!E121</f>
        <v>0</v>
      </c>
      <c r="E540" s="201">
        <f t="shared" si="10"/>
        <v>0</v>
      </c>
    </row>
    <row r="541" spans="1:5" ht="13.2" hidden="1">
      <c r="A541" s="203">
        <f>'Tab4'!R122</f>
        <v>0</v>
      </c>
      <c r="B541" s="199">
        <f>'Tab4'!F122</f>
        <v>0</v>
      </c>
      <c r="C541" s="199" t="str">
        <f>'Tab4'!D122</f>
        <v>riga 41</v>
      </c>
      <c r="D541" s="200">
        <f>'Tab4'!E122</f>
        <v>0</v>
      </c>
      <c r="E541" s="201">
        <f t="shared" si="10"/>
        <v>0</v>
      </c>
    </row>
    <row r="542" spans="1:5" ht="13.2" hidden="1">
      <c r="A542" s="203">
        <f>'Tab4'!R123</f>
        <v>0</v>
      </c>
      <c r="B542" s="199">
        <f>'Tab4'!F123</f>
        <v>0</v>
      </c>
      <c r="C542" s="199" t="str">
        <f>'Tab4'!D123</f>
        <v>riga 42</v>
      </c>
      <c r="D542" s="200">
        <f>'Tab4'!E123</f>
        <v>0</v>
      </c>
      <c r="E542" s="201">
        <f t="shared" si="10"/>
        <v>0</v>
      </c>
    </row>
    <row r="543" spans="1:5" ht="13.2" hidden="1">
      <c r="A543" s="203">
        <f>'Tab4'!R124</f>
        <v>0</v>
      </c>
      <c r="B543" s="199">
        <f>'Tab4'!F124</f>
        <v>0</v>
      </c>
      <c r="C543" s="199" t="str">
        <f>'Tab4'!D124</f>
        <v>riga 43</v>
      </c>
      <c r="D543" s="200">
        <f>'Tab4'!E124</f>
        <v>0</v>
      </c>
      <c r="E543" s="201">
        <f t="shared" si="10"/>
        <v>0</v>
      </c>
    </row>
    <row r="544" spans="1:5" ht="13.2" hidden="1">
      <c r="A544" s="203">
        <f>'Tab4'!R125</f>
        <v>0</v>
      </c>
      <c r="B544" s="199">
        <f>'Tab4'!F125</f>
        <v>0</v>
      </c>
      <c r="C544" s="199" t="str">
        <f>'Tab4'!D125</f>
        <v>riga 44</v>
      </c>
      <c r="D544" s="200">
        <f>'Tab4'!E125</f>
        <v>0</v>
      </c>
      <c r="E544" s="201">
        <f t="shared" si="10"/>
        <v>0</v>
      </c>
    </row>
    <row r="545" spans="1:5" ht="13.2" hidden="1">
      <c r="A545" s="203">
        <f>'Tab4'!R126</f>
        <v>0</v>
      </c>
      <c r="B545" s="199">
        <f>'Tab4'!F126</f>
        <v>0</v>
      </c>
      <c r="C545" s="199" t="str">
        <f>'Tab4'!D126</f>
        <v>riga 45</v>
      </c>
      <c r="D545" s="200">
        <f>'Tab4'!E126</f>
        <v>0</v>
      </c>
      <c r="E545" s="201">
        <f t="shared" si="10"/>
        <v>0</v>
      </c>
    </row>
    <row r="546" spans="1:5" ht="13.2" hidden="1">
      <c r="A546" s="203">
        <f>'Tab4'!R127</f>
        <v>0</v>
      </c>
      <c r="B546" s="199">
        <f>'Tab4'!F127</f>
        <v>0</v>
      </c>
      <c r="C546" s="199" t="str">
        <f>'Tab4'!D127</f>
        <v>riga 46</v>
      </c>
      <c r="D546" s="200">
        <f>'Tab4'!E127</f>
        <v>0</v>
      </c>
      <c r="E546" s="201">
        <f t="shared" si="10"/>
        <v>0</v>
      </c>
    </row>
    <row r="547" spans="1:5" ht="13.2" hidden="1">
      <c r="A547" s="203">
        <f>'Tab4'!R128</f>
        <v>0</v>
      </c>
      <c r="B547" s="199">
        <f>'Tab4'!F128</f>
        <v>0</v>
      </c>
      <c r="C547" s="199" t="str">
        <f>'Tab4'!D128</f>
        <v>riga 47</v>
      </c>
      <c r="D547" s="200">
        <f>'Tab4'!E128</f>
        <v>0</v>
      </c>
      <c r="E547" s="201">
        <f t="shared" si="10"/>
        <v>0</v>
      </c>
    </row>
    <row r="548" spans="1:5" ht="13.2" hidden="1">
      <c r="A548" s="203">
        <f>'Tab4'!R129</f>
        <v>0</v>
      </c>
      <c r="B548" s="199">
        <f>'Tab4'!F129</f>
        <v>0</v>
      </c>
      <c r="C548" s="199" t="str">
        <f>'Tab4'!D129</f>
        <v>riga 48</v>
      </c>
      <c r="D548" s="200">
        <f>'Tab4'!E129</f>
        <v>0</v>
      </c>
      <c r="E548" s="201">
        <f t="shared" si="10"/>
        <v>0</v>
      </c>
    </row>
    <row r="549" spans="1:5" ht="13.2" hidden="1">
      <c r="A549" s="203">
        <f>'Tab4'!R130</f>
        <v>0</v>
      </c>
      <c r="B549" s="199">
        <f>'Tab4'!F130</f>
        <v>0</v>
      </c>
      <c r="C549" s="199" t="str">
        <f>'Tab4'!D130</f>
        <v>riga 49</v>
      </c>
      <c r="D549" s="200">
        <f>'Tab4'!E130</f>
        <v>0</v>
      </c>
      <c r="E549" s="201">
        <f t="shared" si="10"/>
        <v>0</v>
      </c>
    </row>
    <row r="550" spans="1:5" ht="13.2" hidden="1">
      <c r="A550" s="203">
        <f>'Tab4'!R131</f>
        <v>0</v>
      </c>
      <c r="B550" s="199">
        <f>'Tab4'!F131</f>
        <v>0</v>
      </c>
      <c r="C550" s="199" t="str">
        <f>'Tab4'!D131</f>
        <v>riga 50</v>
      </c>
      <c r="D550" s="200">
        <f>'Tab4'!E131</f>
        <v>0</v>
      </c>
      <c r="E550" s="201">
        <f t="shared" si="10"/>
        <v>0</v>
      </c>
    </row>
    <row r="551" spans="1:5" ht="13.2" hidden="1">
      <c r="A551" s="203">
        <f>'Tab4'!R132</f>
        <v>0</v>
      </c>
      <c r="B551" s="199">
        <f>'Tab4'!F132</f>
        <v>0</v>
      </c>
      <c r="C551" s="199" t="str">
        <f>'Tab4'!D132</f>
        <v>riga 51</v>
      </c>
      <c r="D551" s="200">
        <f>'Tab4'!E132</f>
        <v>0</v>
      </c>
      <c r="E551" s="201">
        <f t="shared" si="10"/>
        <v>0</v>
      </c>
    </row>
    <row r="552" spans="1:5" ht="13.2" hidden="1">
      <c r="A552" s="203">
        <f>'Tab4'!R133</f>
        <v>0</v>
      </c>
      <c r="B552" s="199">
        <f>'Tab4'!F133</f>
        <v>0</v>
      </c>
      <c r="C552" s="199" t="str">
        <f>'Tab4'!D133</f>
        <v>riga 52</v>
      </c>
      <c r="D552" s="200">
        <f>'Tab4'!E133</f>
        <v>0</v>
      </c>
      <c r="E552" s="201">
        <f t="shared" si="10"/>
        <v>0</v>
      </c>
    </row>
    <row r="553" spans="1:5" ht="13.2" hidden="1">
      <c r="A553" s="203">
        <f>'Tab4'!R134</f>
        <v>0</v>
      </c>
      <c r="B553" s="199">
        <f>'Tab4'!F134</f>
        <v>0</v>
      </c>
      <c r="C553" s="199" t="str">
        <f>'Tab4'!D134</f>
        <v>riga 53</v>
      </c>
      <c r="D553" s="200">
        <f>'Tab4'!E134</f>
        <v>0</v>
      </c>
      <c r="E553" s="201">
        <f t="shared" si="10"/>
        <v>0</v>
      </c>
    </row>
    <row r="554" spans="1:5" ht="13.2" hidden="1">
      <c r="A554" s="203">
        <f>'Tab4'!R135</f>
        <v>0</v>
      </c>
      <c r="B554" s="199">
        <f>'Tab4'!F135</f>
        <v>0</v>
      </c>
      <c r="C554" s="199" t="str">
        <f>'Tab4'!D135</f>
        <v>riga 54</v>
      </c>
      <c r="D554" s="200">
        <f>'Tab4'!E135</f>
        <v>0</v>
      </c>
      <c r="E554" s="201">
        <f t="shared" si="10"/>
        <v>0</v>
      </c>
    </row>
    <row r="555" spans="1:5" ht="13.2" hidden="1">
      <c r="A555" s="203">
        <f>'Tab4'!R136</f>
        <v>0</v>
      </c>
      <c r="B555" s="199">
        <f>'Tab4'!F136</f>
        <v>0</v>
      </c>
      <c r="C555" s="199" t="str">
        <f>'Tab4'!D136</f>
        <v>riga 55</v>
      </c>
      <c r="D555" s="200">
        <f>'Tab4'!E136</f>
        <v>0</v>
      </c>
      <c r="E555" s="201">
        <f t="shared" si="10"/>
        <v>0</v>
      </c>
    </row>
    <row r="556" spans="1:5" ht="13.2" hidden="1">
      <c r="A556" s="203">
        <f>'Tab4'!R137</f>
        <v>0</v>
      </c>
      <c r="B556" s="199">
        <f>'Tab4'!F137</f>
        <v>0</v>
      </c>
      <c r="C556" s="199" t="str">
        <f>'Tab4'!D137</f>
        <v>riga 56</v>
      </c>
      <c r="D556" s="200">
        <f>'Tab4'!E137</f>
        <v>0</v>
      </c>
      <c r="E556" s="201">
        <f t="shared" si="10"/>
        <v>0</v>
      </c>
    </row>
    <row r="557" spans="1:5" ht="13.2" hidden="1">
      <c r="A557" s="203">
        <f>'Tab4'!R138</f>
        <v>0</v>
      </c>
      <c r="B557" s="199">
        <f>'Tab4'!F138</f>
        <v>0</v>
      </c>
      <c r="C557" s="199" t="str">
        <f>'Tab4'!D138</f>
        <v>riga 57</v>
      </c>
      <c r="D557" s="200">
        <f>'Tab4'!E138</f>
        <v>0</v>
      </c>
      <c r="E557" s="201">
        <f t="shared" si="10"/>
        <v>0</v>
      </c>
    </row>
    <row r="558" spans="1:5" ht="13.2" hidden="1">
      <c r="A558" s="203">
        <f>'Tab4'!R139</f>
        <v>0</v>
      </c>
      <c r="B558" s="199">
        <f>'Tab4'!F139</f>
        <v>0</v>
      </c>
      <c r="C558" s="199" t="str">
        <f>'Tab4'!D139</f>
        <v>riga 58</v>
      </c>
      <c r="D558" s="200">
        <f>'Tab4'!E139</f>
        <v>0</v>
      </c>
      <c r="E558" s="201">
        <f t="shared" si="10"/>
        <v>0</v>
      </c>
    </row>
    <row r="559" spans="1:5" ht="13.2" hidden="1">
      <c r="A559" s="203">
        <f>'Tab4'!R140</f>
        <v>0</v>
      </c>
      <c r="B559" s="199">
        <f>'Tab4'!F140</f>
        <v>0</v>
      </c>
      <c r="C559" s="199" t="str">
        <f>'Tab4'!D140</f>
        <v>riga 59</v>
      </c>
      <c r="D559" s="200">
        <f>'Tab4'!E140</f>
        <v>0</v>
      </c>
      <c r="E559" s="201">
        <f t="shared" si="10"/>
        <v>0</v>
      </c>
    </row>
    <row r="560" spans="1:5" ht="13.2" hidden="1">
      <c r="A560" s="203">
        <f>'Tab4'!R141</f>
        <v>0</v>
      </c>
      <c r="B560" s="199">
        <f>'Tab4'!F141</f>
        <v>0</v>
      </c>
      <c r="C560" s="199" t="str">
        <f>'Tab4'!D141</f>
        <v>riga 60</v>
      </c>
      <c r="D560" s="200">
        <f>'Tab4'!E141</f>
        <v>0</v>
      </c>
      <c r="E560" s="201">
        <f t="shared" si="10"/>
        <v>0</v>
      </c>
    </row>
    <row r="561" spans="1:5" ht="13.2" hidden="1">
      <c r="A561" s="203">
        <f>'Tab4'!R142</f>
        <v>0</v>
      </c>
      <c r="B561" s="199">
        <f>'Tab4'!F142</f>
        <v>0</v>
      </c>
      <c r="C561" s="199" t="str">
        <f>'Tab4'!D142</f>
        <v>riga 61</v>
      </c>
      <c r="D561" s="200">
        <f>'Tab4'!E142</f>
        <v>0</v>
      </c>
      <c r="E561" s="201">
        <f t="shared" si="10"/>
        <v>0</v>
      </c>
    </row>
    <row r="562" spans="1:5" ht="13.2" hidden="1">
      <c r="A562" s="203">
        <f>'Tab4'!R143</f>
        <v>0</v>
      </c>
      <c r="B562" s="199">
        <f>'Tab4'!F143</f>
        <v>0</v>
      </c>
      <c r="C562" s="199" t="str">
        <f>'Tab4'!D143</f>
        <v>riga 62</v>
      </c>
      <c r="D562" s="200">
        <f>'Tab4'!E143</f>
        <v>0</v>
      </c>
      <c r="E562" s="201">
        <f t="shared" si="10"/>
        <v>0</v>
      </c>
    </row>
    <row r="563" spans="1:5" ht="13.2" hidden="1">
      <c r="A563" s="203">
        <f>'Tab4'!R144</f>
        <v>0</v>
      </c>
      <c r="B563" s="199">
        <f>'Tab4'!F144</f>
        <v>0</v>
      </c>
      <c r="C563" s="199" t="str">
        <f>'Tab4'!D144</f>
        <v>riga 63</v>
      </c>
      <c r="D563" s="200">
        <f>'Tab4'!E144</f>
        <v>0</v>
      </c>
      <c r="E563" s="201">
        <f t="shared" si="10"/>
        <v>0</v>
      </c>
    </row>
    <row r="564" spans="1:5" ht="13.2" hidden="1">
      <c r="A564" s="203">
        <f>'Tab4'!R145</f>
        <v>0</v>
      </c>
      <c r="B564" s="199">
        <f>'Tab4'!F145</f>
        <v>0</v>
      </c>
      <c r="C564" s="199" t="str">
        <f>'Tab4'!D145</f>
        <v>riga 64</v>
      </c>
      <c r="D564" s="200">
        <f>'Tab4'!E145</f>
        <v>0</v>
      </c>
      <c r="E564" s="201">
        <f t="shared" si="10"/>
        <v>0</v>
      </c>
    </row>
    <row r="565" spans="1:5" ht="13.2" hidden="1">
      <c r="A565" s="203">
        <f>'Tab4'!R146</f>
        <v>0</v>
      </c>
      <c r="B565" s="199">
        <f>'Tab4'!F146</f>
        <v>0</v>
      </c>
      <c r="C565" s="199" t="str">
        <f>'Tab4'!D146</f>
        <v>riga 65</v>
      </c>
      <c r="D565" s="200">
        <f>'Tab4'!E146</f>
        <v>0</v>
      </c>
      <c r="E565" s="201">
        <f t="shared" si="10"/>
        <v>0</v>
      </c>
    </row>
    <row r="566" spans="1:5" ht="13.2" hidden="1">
      <c r="A566" s="203">
        <f>'Tab4'!R147</f>
        <v>0</v>
      </c>
      <c r="B566" s="199">
        <f>'Tab4'!F147</f>
        <v>0</v>
      </c>
      <c r="C566" s="199" t="str">
        <f>'Tab4'!D147</f>
        <v>riga 66</v>
      </c>
      <c r="D566" s="200">
        <f>'Tab4'!E147</f>
        <v>0</v>
      </c>
      <c r="E566" s="201">
        <f t="shared" si="10"/>
        <v>0</v>
      </c>
    </row>
    <row r="567" spans="1:5" ht="13.2" hidden="1">
      <c r="A567" s="203">
        <f>'Tab4'!R148</f>
        <v>0</v>
      </c>
      <c r="B567" s="199">
        <f>'Tab4'!F148</f>
        <v>0</v>
      </c>
      <c r="C567" s="199" t="str">
        <f>'Tab4'!D148</f>
        <v>riga 67</v>
      </c>
      <c r="D567" s="200">
        <f>'Tab4'!E148</f>
        <v>0</v>
      </c>
      <c r="E567" s="201">
        <f t="shared" si="10"/>
        <v>0</v>
      </c>
    </row>
    <row r="568" spans="1:5" ht="13.2" hidden="1">
      <c r="A568" s="203">
        <f>'Tab4'!R149</f>
        <v>0</v>
      </c>
      <c r="B568" s="199">
        <f>'Tab4'!F149</f>
        <v>0</v>
      </c>
      <c r="C568" s="199" t="str">
        <f>'Tab4'!D149</f>
        <v>riga 68</v>
      </c>
      <c r="D568" s="200">
        <f>'Tab4'!E149</f>
        <v>0</v>
      </c>
      <c r="E568" s="201">
        <f t="shared" si="10"/>
        <v>0</v>
      </c>
    </row>
    <row r="569" spans="1:5" ht="13.2" hidden="1">
      <c r="A569" s="203">
        <f>'Tab4'!R150</f>
        <v>0</v>
      </c>
      <c r="B569" s="199">
        <f>'Tab4'!F150</f>
        <v>0</v>
      </c>
      <c r="C569" s="199" t="str">
        <f>'Tab4'!D150</f>
        <v>riga 69</v>
      </c>
      <c r="D569" s="200">
        <f>'Tab4'!E150</f>
        <v>0</v>
      </c>
      <c r="E569" s="201">
        <f t="shared" si="10"/>
        <v>0</v>
      </c>
    </row>
    <row r="570" spans="1:5" ht="13.2" hidden="1">
      <c r="A570" s="203">
        <f>'Tab4'!R151</f>
        <v>0</v>
      </c>
      <c r="B570" s="199">
        <f>'Tab4'!F151</f>
        <v>0</v>
      </c>
      <c r="C570" s="199" t="str">
        <f>'Tab4'!D151</f>
        <v>riga 70</v>
      </c>
      <c r="D570" s="200">
        <f>'Tab4'!E151</f>
        <v>0</v>
      </c>
      <c r="E570" s="201">
        <f t="shared" si="10"/>
        <v>0</v>
      </c>
    </row>
    <row r="571" spans="1:5" ht="13.2" hidden="1">
      <c r="A571" s="203">
        <f>'Tab4'!R152</f>
        <v>0</v>
      </c>
      <c r="B571" s="199">
        <f>'Tab4'!F152</f>
        <v>0</v>
      </c>
      <c r="C571" s="199" t="str">
        <f>'Tab4'!D152</f>
        <v>riga 71</v>
      </c>
      <c r="D571" s="200">
        <f>'Tab4'!E152</f>
        <v>0</v>
      </c>
      <c r="E571" s="201">
        <f t="shared" si="10"/>
        <v>0</v>
      </c>
    </row>
    <row r="572" spans="1:5" ht="13.2" hidden="1">
      <c r="A572" s="203">
        <f>'Tab4'!R153</f>
        <v>0</v>
      </c>
      <c r="B572" s="199">
        <f>'Tab4'!F153</f>
        <v>0</v>
      </c>
      <c r="C572" s="199" t="str">
        <f>'Tab4'!D153</f>
        <v>riga 72</v>
      </c>
      <c r="D572" s="200">
        <f>'Tab4'!E153</f>
        <v>0</v>
      </c>
      <c r="E572" s="201">
        <f t="shared" si="10"/>
        <v>0</v>
      </c>
    </row>
    <row r="573" spans="1:5" ht="13.2" hidden="1">
      <c r="A573" s="203">
        <f>'Tab4'!R154</f>
        <v>0</v>
      </c>
      <c r="B573" s="199">
        <f>'Tab4'!F154</f>
        <v>0</v>
      </c>
      <c r="C573" s="199" t="str">
        <f>'Tab4'!D154</f>
        <v>riga 73</v>
      </c>
      <c r="D573" s="200">
        <f>'Tab4'!E154</f>
        <v>0</v>
      </c>
      <c r="E573" s="201">
        <f t="shared" si="10"/>
        <v>0</v>
      </c>
    </row>
    <row r="574" spans="1:5" ht="13.2" hidden="1">
      <c r="A574" s="203">
        <f>'Tab4'!R155</f>
        <v>0</v>
      </c>
      <c r="B574" s="199">
        <f>'Tab4'!F155</f>
        <v>0</v>
      </c>
      <c r="C574" s="199" t="str">
        <f>'Tab4'!D155</f>
        <v>riga 74</v>
      </c>
      <c r="D574" s="200">
        <f>'Tab4'!E155</f>
        <v>0</v>
      </c>
      <c r="E574" s="201">
        <f t="shared" si="10"/>
        <v>0</v>
      </c>
    </row>
    <row r="575" spans="1:5" ht="13.2" hidden="1">
      <c r="A575" s="203">
        <f>'Tab4'!R156</f>
        <v>0</v>
      </c>
      <c r="B575" s="199">
        <f>'Tab4'!F156</f>
        <v>0</v>
      </c>
      <c r="C575" s="199" t="str">
        <f>'Tab4'!D156</f>
        <v>riga 75</v>
      </c>
      <c r="D575" s="200">
        <f>'Tab4'!E156</f>
        <v>0</v>
      </c>
      <c r="E575" s="201">
        <f t="shared" si="10"/>
        <v>0</v>
      </c>
    </row>
    <row r="576" spans="1:5" ht="13.2" hidden="1">
      <c r="A576" s="203">
        <f>'Tab4'!R157</f>
        <v>0</v>
      </c>
      <c r="B576" s="199">
        <f>'Tab4'!F157</f>
        <v>0</v>
      </c>
      <c r="C576" s="199" t="str">
        <f>'Tab4'!D157</f>
        <v>riga 76</v>
      </c>
      <c r="D576" s="200">
        <f>'Tab4'!E157</f>
        <v>0</v>
      </c>
      <c r="E576" s="201">
        <f t="shared" si="10"/>
        <v>0</v>
      </c>
    </row>
    <row r="577" spans="1:5" ht="13.2" hidden="1">
      <c r="A577" s="203">
        <f>'Tab4'!R158</f>
        <v>0</v>
      </c>
      <c r="B577" s="199">
        <f>'Tab4'!F158</f>
        <v>0</v>
      </c>
      <c r="C577" s="199" t="str">
        <f>'Tab4'!D158</f>
        <v>riga 77</v>
      </c>
      <c r="D577" s="200">
        <f>'Tab4'!E158</f>
        <v>0</v>
      </c>
      <c r="E577" s="201">
        <f t="shared" si="10"/>
        <v>0</v>
      </c>
    </row>
    <row r="578" spans="1:5" ht="13.2" hidden="1">
      <c r="A578" s="203">
        <f>'Tab4'!R159</f>
        <v>0</v>
      </c>
      <c r="B578" s="199">
        <f>'Tab4'!F159</f>
        <v>0</v>
      </c>
      <c r="C578" s="199" t="str">
        <f>'Tab4'!D159</f>
        <v>riga 78</v>
      </c>
      <c r="D578" s="200">
        <f>'Tab4'!E159</f>
        <v>0</v>
      </c>
      <c r="E578" s="201">
        <f t="shared" si="10"/>
        <v>0</v>
      </c>
    </row>
    <row r="579" spans="1:5" ht="13.2" hidden="1">
      <c r="A579" s="203">
        <f>'Tab4'!R160</f>
        <v>0</v>
      </c>
      <c r="B579" s="199">
        <f>'Tab4'!F160</f>
        <v>0</v>
      </c>
      <c r="C579" s="199" t="str">
        <f>'Tab4'!D160</f>
        <v>riga 79</v>
      </c>
      <c r="D579" s="200">
        <f>'Tab4'!E160</f>
        <v>0</v>
      </c>
      <c r="E579" s="201">
        <f t="shared" si="10"/>
        <v>0</v>
      </c>
    </row>
    <row r="580" spans="1:5" ht="13.2" hidden="1">
      <c r="A580" s="203">
        <f>'Tab4'!R161</f>
        <v>0</v>
      </c>
      <c r="B580" s="199">
        <f>'Tab4'!F161</f>
        <v>0</v>
      </c>
      <c r="C580" s="199" t="str">
        <f>'Tab4'!D161</f>
        <v>riga 80</v>
      </c>
      <c r="D580" s="200">
        <f>'Tab4'!E161</f>
        <v>0</v>
      </c>
      <c r="E580" s="201">
        <f t="shared" si="10"/>
        <v>0</v>
      </c>
    </row>
    <row r="581" spans="1:5" ht="13.2" hidden="1">
      <c r="A581" s="203">
        <f>'Tab4'!R162</f>
        <v>0</v>
      </c>
      <c r="B581" s="199">
        <f>'Tab4'!F162</f>
        <v>0</v>
      </c>
      <c r="C581" s="199" t="str">
        <f>'Tab4'!D162</f>
        <v>riga 81</v>
      </c>
      <c r="D581" s="200">
        <f>'Tab4'!E162</f>
        <v>0</v>
      </c>
      <c r="E581" s="201">
        <f t="shared" si="10"/>
        <v>0</v>
      </c>
    </row>
    <row r="582" spans="1:5" ht="13.2" hidden="1">
      <c r="A582" s="203">
        <f>'Tab4'!R163</f>
        <v>0</v>
      </c>
      <c r="B582" s="199">
        <f>'Tab4'!F163</f>
        <v>0</v>
      </c>
      <c r="C582" s="199" t="str">
        <f>'Tab4'!D163</f>
        <v>riga 82</v>
      </c>
      <c r="D582" s="200">
        <f>'Tab4'!E163</f>
        <v>0</v>
      </c>
      <c r="E582" s="201">
        <f t="shared" si="10"/>
        <v>0</v>
      </c>
    </row>
    <row r="583" spans="1:5" ht="13.2" hidden="1">
      <c r="A583" s="203">
        <f>'Tab4'!R164</f>
        <v>0</v>
      </c>
      <c r="B583" s="199">
        <f>'Tab4'!F164</f>
        <v>0</v>
      </c>
      <c r="C583" s="199" t="str">
        <f>'Tab4'!D164</f>
        <v>riga 83</v>
      </c>
      <c r="D583" s="200">
        <f>'Tab4'!E164</f>
        <v>0</v>
      </c>
      <c r="E583" s="201">
        <f t="shared" si="10"/>
        <v>0</v>
      </c>
    </row>
    <row r="584" spans="1:5" ht="13.2" hidden="1">
      <c r="A584" s="203">
        <f>'Tab4'!R165</f>
        <v>0</v>
      </c>
      <c r="B584" s="199">
        <f>'Tab4'!F165</f>
        <v>0</v>
      </c>
      <c r="C584" s="199" t="str">
        <f>'Tab4'!D165</f>
        <v>riga 84</v>
      </c>
      <c r="D584" s="200">
        <f>'Tab4'!E165</f>
        <v>0</v>
      </c>
      <c r="E584" s="201">
        <f t="shared" si="10"/>
        <v>0</v>
      </c>
    </row>
    <row r="585" spans="1:5" ht="13.2" hidden="1">
      <c r="A585" s="203">
        <f>'Tab4'!R166</f>
        <v>0</v>
      </c>
      <c r="B585" s="199">
        <f>'Tab4'!F166</f>
        <v>0</v>
      </c>
      <c r="C585" s="199" t="str">
        <f>'Tab4'!D166</f>
        <v>riga 85</v>
      </c>
      <c r="D585" s="200">
        <f>'Tab4'!E166</f>
        <v>0</v>
      </c>
      <c r="E585" s="201">
        <f t="shared" si="10"/>
        <v>0</v>
      </c>
    </row>
    <row r="586" spans="1:5" ht="13.2" hidden="1">
      <c r="A586" s="203">
        <f>'Tab4'!R167</f>
        <v>0</v>
      </c>
      <c r="B586" s="199">
        <f>'Tab4'!F167</f>
        <v>0</v>
      </c>
      <c r="C586" s="199" t="str">
        <f>'Tab4'!D167</f>
        <v>riga 86</v>
      </c>
      <c r="D586" s="200">
        <f>'Tab4'!E167</f>
        <v>0</v>
      </c>
      <c r="E586" s="201">
        <f t="shared" si="10"/>
        <v>0</v>
      </c>
    </row>
    <row r="587" spans="1:5" ht="13.2" hidden="1">
      <c r="A587" s="203">
        <f>'Tab4'!R168</f>
        <v>0</v>
      </c>
      <c r="B587" s="199">
        <f>'Tab4'!F168</f>
        <v>0</v>
      </c>
      <c r="C587" s="199" t="str">
        <f>'Tab4'!D168</f>
        <v>riga 87</v>
      </c>
      <c r="D587" s="200">
        <f>'Tab4'!E168</f>
        <v>0</v>
      </c>
      <c r="E587" s="201">
        <f t="shared" si="10"/>
        <v>0</v>
      </c>
    </row>
    <row r="588" spans="1:5" ht="13.2" hidden="1">
      <c r="A588" s="203">
        <f>'Tab4'!R169</f>
        <v>0</v>
      </c>
      <c r="B588" s="199">
        <f>'Tab4'!F169</f>
        <v>0</v>
      </c>
      <c r="C588" s="199" t="str">
        <f>'Tab4'!D169</f>
        <v>riga 88</v>
      </c>
      <c r="D588" s="200">
        <f>'Tab4'!E169</f>
        <v>0</v>
      </c>
      <c r="E588" s="201">
        <f t="shared" si="10"/>
        <v>0</v>
      </c>
    </row>
    <row r="589" spans="1:5" ht="13.2" hidden="1">
      <c r="A589" s="203">
        <f>'Tab4'!R170</f>
        <v>0</v>
      </c>
      <c r="B589" s="199">
        <f>'Tab4'!F170</f>
        <v>0</v>
      </c>
      <c r="C589" s="199" t="str">
        <f>'Tab4'!D170</f>
        <v>riga 89</v>
      </c>
      <c r="D589" s="200">
        <f>'Tab4'!E170</f>
        <v>0</v>
      </c>
      <c r="E589" s="201">
        <f t="shared" si="10"/>
        <v>0</v>
      </c>
    </row>
    <row r="590" spans="1:5" ht="13.2" hidden="1">
      <c r="A590" s="203">
        <f>'Tab4'!R171</f>
        <v>0</v>
      </c>
      <c r="B590" s="199">
        <f>'Tab4'!F171</f>
        <v>0</v>
      </c>
      <c r="C590" s="199" t="str">
        <f>'Tab4'!D171</f>
        <v>riga 90</v>
      </c>
      <c r="D590" s="200">
        <f>'Tab4'!E171</f>
        <v>0</v>
      </c>
      <c r="E590" s="201">
        <f t="shared" si="10"/>
        <v>0</v>
      </c>
    </row>
    <row r="591" spans="1:5" ht="13.2" hidden="1">
      <c r="A591" s="203">
        <f>'Tab4'!R172</f>
        <v>0</v>
      </c>
      <c r="B591" s="199">
        <f>'Tab4'!F172</f>
        <v>0</v>
      </c>
      <c r="C591" s="199" t="str">
        <f>'Tab4'!D172</f>
        <v>riga 91</v>
      </c>
      <c r="D591" s="200">
        <f>'Tab4'!E172</f>
        <v>0</v>
      </c>
      <c r="E591" s="201">
        <f t="shared" si="10"/>
        <v>0</v>
      </c>
    </row>
    <row r="592" spans="1:5" ht="13.2" hidden="1">
      <c r="A592" s="203">
        <f>'Tab4'!R173</f>
        <v>0</v>
      </c>
      <c r="B592" s="199">
        <f>'Tab4'!F173</f>
        <v>0</v>
      </c>
      <c r="C592" s="199" t="str">
        <f>'Tab4'!D173</f>
        <v>riga 92</v>
      </c>
      <c r="D592" s="200">
        <f>'Tab4'!E173</f>
        <v>0</v>
      </c>
      <c r="E592" s="201">
        <f t="shared" si="10"/>
        <v>0</v>
      </c>
    </row>
    <row r="593" spans="1:5" ht="13.2" hidden="1">
      <c r="A593" s="203">
        <f>'Tab4'!R174</f>
        <v>0</v>
      </c>
      <c r="B593" s="199">
        <f>'Tab4'!F174</f>
        <v>0</v>
      </c>
      <c r="C593" s="199" t="str">
        <f>'Tab4'!D174</f>
        <v>riga 93</v>
      </c>
      <c r="D593" s="200">
        <f>'Tab4'!E174</f>
        <v>0</v>
      </c>
      <c r="E593" s="201">
        <f t="shared" si="10"/>
        <v>0</v>
      </c>
    </row>
    <row r="594" spans="1:5" ht="13.2" hidden="1">
      <c r="A594" s="203">
        <f>'Tab4'!R175</f>
        <v>0</v>
      </c>
      <c r="B594" s="199">
        <f>'Tab4'!F175</f>
        <v>0</v>
      </c>
      <c r="C594" s="199" t="str">
        <f>'Tab4'!D175</f>
        <v>riga 94</v>
      </c>
      <c r="D594" s="200">
        <f>'Tab4'!E175</f>
        <v>0</v>
      </c>
      <c r="E594" s="201">
        <f t="shared" si="10"/>
        <v>0</v>
      </c>
    </row>
    <row r="595" spans="1:5" ht="13.2" hidden="1">
      <c r="A595" s="203">
        <f>'Tab4'!R176</f>
        <v>0</v>
      </c>
      <c r="B595" s="199">
        <f>'Tab4'!F176</f>
        <v>0</v>
      </c>
      <c r="C595" s="199" t="str">
        <f>'Tab4'!D176</f>
        <v>riga 95</v>
      </c>
      <c r="D595" s="200">
        <f>'Tab4'!E176</f>
        <v>0</v>
      </c>
      <c r="E595" s="201">
        <f t="shared" si="10"/>
        <v>0</v>
      </c>
    </row>
    <row r="596" spans="1:5" ht="13.2" hidden="1">
      <c r="A596" s="203">
        <f>'Tab4'!R177</f>
        <v>0</v>
      </c>
      <c r="B596" s="199">
        <f>'Tab4'!F177</f>
        <v>0</v>
      </c>
      <c r="C596" s="199" t="str">
        <f>'Tab4'!D177</f>
        <v>riga 96</v>
      </c>
      <c r="D596" s="200">
        <f>'Tab4'!E177</f>
        <v>0</v>
      </c>
      <c r="E596" s="201">
        <f t="shared" si="10"/>
        <v>0</v>
      </c>
    </row>
    <row r="597" spans="1:5" ht="13.2" hidden="1">
      <c r="A597" s="203">
        <f>'Tab4'!R178</f>
        <v>0</v>
      </c>
      <c r="B597" s="199">
        <f>'Tab4'!F178</f>
        <v>0</v>
      </c>
      <c r="C597" s="199" t="str">
        <f>'Tab4'!D178</f>
        <v>riga 97</v>
      </c>
      <c r="D597" s="200">
        <f>'Tab4'!E178</f>
        <v>0</v>
      </c>
      <c r="E597" s="201">
        <f t="shared" si="10"/>
        <v>0</v>
      </c>
    </row>
    <row r="598" spans="1:5" ht="13.2" hidden="1">
      <c r="A598" s="203">
        <f>'Tab4'!R179</f>
        <v>0</v>
      </c>
      <c r="B598" s="199">
        <f>'Tab4'!F179</f>
        <v>0</v>
      </c>
      <c r="C598" s="199" t="str">
        <f>'Tab4'!D179</f>
        <v>riga 98</v>
      </c>
      <c r="D598" s="200">
        <f>'Tab4'!E179</f>
        <v>0</v>
      </c>
      <c r="E598" s="201">
        <f t="shared" si="10"/>
        <v>0</v>
      </c>
    </row>
    <row r="599" spans="1:5" ht="13.2" hidden="1">
      <c r="A599" s="203">
        <f>'Tab4'!R180</f>
        <v>0</v>
      </c>
      <c r="B599" s="199">
        <f>'Tab4'!F180</f>
        <v>0</v>
      </c>
      <c r="C599" s="199" t="str">
        <f>'Tab4'!D180</f>
        <v>riga 99</v>
      </c>
      <c r="D599" s="200">
        <f>'Tab4'!E180</f>
        <v>0</v>
      </c>
      <c r="E599" s="201">
        <f t="shared" si="10"/>
        <v>0</v>
      </c>
    </row>
    <row r="600" spans="1:5" ht="13.2" hidden="1">
      <c r="A600" s="203">
        <f>'Tab4'!R181</f>
        <v>0</v>
      </c>
      <c r="B600" s="199">
        <f>'Tab4'!F181</f>
        <v>0</v>
      </c>
      <c r="C600" s="199" t="str">
        <f>'Tab4'!D181</f>
        <v>riga 100</v>
      </c>
      <c r="D600" s="200">
        <f>'Tab4'!E181</f>
        <v>0</v>
      </c>
      <c r="E600" s="201">
        <f t="shared" si="10"/>
        <v>0</v>
      </c>
    </row>
    <row r="601" spans="1:5" ht="15.6" hidden="1">
      <c r="A601" s="195" t="s">
        <v>409</v>
      </c>
      <c r="B601" s="195" t="s">
        <v>414</v>
      </c>
      <c r="C601" s="204" t="str">
        <f>'Tab5'!A4</f>
        <v>Formaggi Capre e Cavoli - sostituire quantità previste con COSTI reali</v>
      </c>
      <c r="D601" s="197"/>
      <c r="E601" s="198">
        <f>'Tab5'!R5</f>
        <v>0</v>
      </c>
    </row>
    <row r="602" spans="1:5" ht="13.2" hidden="1">
      <c r="A602" s="200">
        <f>'Tab5'!R6</f>
        <v>0</v>
      </c>
      <c r="B602" s="199" t="str">
        <f>'Tab5'!F6</f>
        <v>PZ</v>
      </c>
      <c r="C602" s="199" t="str">
        <f>'Tab5'!D6</f>
        <v>Baci di Vararo conf. 2 pz.</v>
      </c>
      <c r="D602" s="200">
        <f>'Tab5'!E6</f>
        <v>5.7</v>
      </c>
      <c r="E602" s="201">
        <f t="shared" ref="E602:E631" si="11">IF(A602="",0,A602)</f>
        <v>0</v>
      </c>
    </row>
    <row r="603" spans="1:5" ht="13.2" hidden="1">
      <c r="A603" s="200">
        <f>'Tab5'!R7</f>
        <v>0</v>
      </c>
      <c r="B603" s="199" t="str">
        <f>'Tab5'!F7</f>
        <v>PZ</v>
      </c>
      <c r="C603" s="199" t="str">
        <f>'Tab5'!D7</f>
        <v>Caciotta stagionata da ca. 400 g (20.90€/kg)</v>
      </c>
      <c r="D603" s="200">
        <f>'Tab5'!E7</f>
        <v>8.36</v>
      </c>
      <c r="E603" s="201">
        <f t="shared" si="11"/>
        <v>0</v>
      </c>
    </row>
    <row r="604" spans="1:5" ht="13.2" hidden="1">
      <c r="A604" s="200">
        <f>'Tab5'!R8</f>
        <v>0</v>
      </c>
      <c r="B604" s="199" t="str">
        <f>'Tab5'!F8</f>
        <v>PZ</v>
      </c>
      <c r="C604" s="199" t="str">
        <f>'Tab5'!D8</f>
        <v>Caprino fresco da 286 g (17.57€/kg)</v>
      </c>
      <c r="D604" s="200">
        <f>'Tab5'!E8</f>
        <v>5.24</v>
      </c>
      <c r="E604" s="201">
        <f t="shared" si="11"/>
        <v>0</v>
      </c>
    </row>
    <row r="605" spans="1:5" ht="13.2" hidden="1">
      <c r="A605" s="200">
        <f>'Tab5'!R9</f>
        <v>0</v>
      </c>
      <c r="B605" s="199" t="str">
        <f>'Tab5'!F9</f>
        <v>PZ</v>
      </c>
      <c r="C605" s="199" t="str">
        <f>'Tab5'!D9</f>
        <v>Primo sale da ca. ½ kg (17.57€/kg)</v>
      </c>
      <c r="D605" s="200">
        <f>'Tab5'!E9</f>
        <v>8.7799999999999994</v>
      </c>
      <c r="E605" s="201">
        <f t="shared" si="11"/>
        <v>0</v>
      </c>
    </row>
    <row r="606" spans="1:5" ht="13.2" hidden="1">
      <c r="A606" s="200">
        <f>'Tab5'!R10</f>
        <v>0</v>
      </c>
      <c r="B606" s="199" t="str">
        <f>'Tab5'!F10</f>
        <v>PZ</v>
      </c>
      <c r="C606" s="199" t="str">
        <f>'Tab5'!D10</f>
        <v>Quadrotto d'Alpe da ca. 750 g (20.90€/kg)</v>
      </c>
      <c r="D606" s="200">
        <f>'Tab5'!E10</f>
        <v>15.67</v>
      </c>
      <c r="E606" s="201">
        <f t="shared" si="11"/>
        <v>0</v>
      </c>
    </row>
    <row r="607" spans="1:5" ht="13.2" hidden="1">
      <c r="A607" s="200">
        <f>'Tab5'!R11</f>
        <v>0</v>
      </c>
      <c r="B607" s="199" t="str">
        <f>'Tab5'!F11</f>
        <v>PZ</v>
      </c>
      <c r="C607" s="199" t="str">
        <f>'Tab5'!D11</f>
        <v>Ricotta da ca. ½ kg (12.82€/kg)</v>
      </c>
      <c r="D607" s="200">
        <f>'Tab5'!E11</f>
        <v>6.41</v>
      </c>
      <c r="E607" s="201">
        <f t="shared" si="11"/>
        <v>0</v>
      </c>
    </row>
    <row r="608" spans="1:5" ht="13.2" hidden="1">
      <c r="A608" s="200">
        <f>'Tab5'!R12</f>
        <v>0</v>
      </c>
      <c r="B608" s="199" t="str">
        <f>'Tab5'!F12</f>
        <v>PZ</v>
      </c>
      <c r="C608" s="199" t="str">
        <f>'Tab5'!D12</f>
        <v>Salamini di capra da ca. 150 g (24,70€/kg)</v>
      </c>
      <c r="D608" s="200">
        <f>'Tab5'!E12</f>
        <v>3.7</v>
      </c>
      <c r="E608" s="201">
        <f t="shared" si="11"/>
        <v>0</v>
      </c>
    </row>
    <row r="609" spans="1:5" ht="13.2" hidden="1">
      <c r="A609" s="200">
        <f>'Tab5'!R13</f>
        <v>0</v>
      </c>
      <c r="B609" s="199" t="str">
        <f>'Tab5'!F13</f>
        <v>PZ</v>
      </c>
      <c r="C609" s="199" t="str">
        <f>'Tab5'!D13</f>
        <v>Sancarlin in vaschetta da 250 g (22.80€/kg)</v>
      </c>
      <c r="D609" s="200">
        <f>'Tab5'!E13</f>
        <v>5.7</v>
      </c>
      <c r="E609" s="201">
        <f t="shared" si="11"/>
        <v>0</v>
      </c>
    </row>
    <row r="610" spans="1:5" ht="13.2" hidden="1">
      <c r="A610" s="200">
        <f>'Tab5'!R14</f>
        <v>0</v>
      </c>
      <c r="B610" s="199">
        <f>'Tab5'!F14</f>
        <v>0</v>
      </c>
      <c r="C610" s="199" t="str">
        <f>'Tab5'!D14</f>
        <v>riga 9</v>
      </c>
      <c r="D610" s="200">
        <f>'Tab5'!E14</f>
        <v>0</v>
      </c>
      <c r="E610" s="201">
        <f t="shared" si="11"/>
        <v>0</v>
      </c>
    </row>
    <row r="611" spans="1:5" ht="13.2" hidden="1">
      <c r="A611" s="200">
        <f>'Tab5'!R15</f>
        <v>0</v>
      </c>
      <c r="B611" s="199">
        <f>'Tab5'!F15</f>
        <v>0</v>
      </c>
      <c r="C611" s="199" t="str">
        <f>'Tab5'!D15</f>
        <v>riga 10</v>
      </c>
      <c r="D611" s="200">
        <f>'Tab5'!E15</f>
        <v>0</v>
      </c>
      <c r="E611" s="201">
        <f t="shared" si="11"/>
        <v>0</v>
      </c>
    </row>
    <row r="612" spans="1:5" ht="13.2" hidden="1">
      <c r="A612" s="200">
        <f>'Tab5'!R16</f>
        <v>0</v>
      </c>
      <c r="B612" s="199">
        <f>'Tab5'!F16</f>
        <v>0</v>
      </c>
      <c r="C612" s="199" t="str">
        <f>'Tab5'!D16</f>
        <v>riga 11</v>
      </c>
      <c r="D612" s="200">
        <f>'Tab5'!E16</f>
        <v>0</v>
      </c>
      <c r="E612" s="201">
        <f t="shared" si="11"/>
        <v>0</v>
      </c>
    </row>
    <row r="613" spans="1:5" ht="13.2" hidden="1">
      <c r="A613" s="200">
        <f>'Tab5'!R17</f>
        <v>0</v>
      </c>
      <c r="B613" s="199">
        <f>'Tab5'!F17</f>
        <v>0</v>
      </c>
      <c r="C613" s="199" t="str">
        <f>'Tab5'!D17</f>
        <v>riga 12</v>
      </c>
      <c r="D613" s="200">
        <f>'Tab5'!E17</f>
        <v>0</v>
      </c>
      <c r="E613" s="201">
        <f t="shared" si="11"/>
        <v>0</v>
      </c>
    </row>
    <row r="614" spans="1:5" ht="13.2" hidden="1">
      <c r="A614" s="200">
        <f>'Tab5'!R18</f>
        <v>0</v>
      </c>
      <c r="B614" s="199">
        <f>'Tab5'!F18</f>
        <v>0</v>
      </c>
      <c r="C614" s="199" t="str">
        <f>'Tab5'!D18</f>
        <v>riga 13</v>
      </c>
      <c r="D614" s="200">
        <f>'Tab5'!E18</f>
        <v>0</v>
      </c>
      <c r="E614" s="201">
        <f t="shared" si="11"/>
        <v>0</v>
      </c>
    </row>
    <row r="615" spans="1:5" ht="13.2" hidden="1">
      <c r="A615" s="200">
        <f>'Tab5'!R19</f>
        <v>0</v>
      </c>
      <c r="B615" s="199">
        <f>'Tab5'!F19</f>
        <v>0</v>
      </c>
      <c r="C615" s="199" t="str">
        <f>'Tab5'!D19</f>
        <v>riga 14</v>
      </c>
      <c r="D615" s="200">
        <f>'Tab5'!E19</f>
        <v>0</v>
      </c>
      <c r="E615" s="201">
        <f t="shared" si="11"/>
        <v>0</v>
      </c>
    </row>
    <row r="616" spans="1:5" ht="13.2" hidden="1">
      <c r="A616" s="200">
        <f>'Tab5'!R20</f>
        <v>0</v>
      </c>
      <c r="B616" s="199">
        <f>'Tab5'!F20</f>
        <v>0</v>
      </c>
      <c r="C616" s="199" t="str">
        <f>'Tab5'!D20</f>
        <v>riga 15</v>
      </c>
      <c r="D616" s="200">
        <f>'Tab5'!E20</f>
        <v>0</v>
      </c>
      <c r="E616" s="201">
        <f t="shared" si="11"/>
        <v>0</v>
      </c>
    </row>
    <row r="617" spans="1:5" ht="13.2" hidden="1">
      <c r="A617" s="200">
        <f>'Tab5'!R21</f>
        <v>0</v>
      </c>
      <c r="B617" s="199">
        <f>'Tab5'!F21</f>
        <v>0</v>
      </c>
      <c r="C617" s="199" t="str">
        <f>'Tab5'!D21</f>
        <v>riga 16</v>
      </c>
      <c r="D617" s="200">
        <f>'Tab5'!E21</f>
        <v>0</v>
      </c>
      <c r="E617" s="201">
        <f t="shared" si="11"/>
        <v>0</v>
      </c>
    </row>
    <row r="618" spans="1:5" ht="13.2" hidden="1">
      <c r="A618" s="200">
        <f>'Tab5'!R22</f>
        <v>0</v>
      </c>
      <c r="B618" s="199">
        <f>'Tab5'!F22</f>
        <v>0</v>
      </c>
      <c r="C618" s="199" t="str">
        <f>'Tab5'!D22</f>
        <v>riga 17</v>
      </c>
      <c r="D618" s="200">
        <f>'Tab5'!E22</f>
        <v>0</v>
      </c>
      <c r="E618" s="201">
        <f t="shared" si="11"/>
        <v>0</v>
      </c>
    </row>
    <row r="619" spans="1:5" ht="13.2" hidden="1">
      <c r="A619" s="200">
        <f>'Tab5'!R23</f>
        <v>0</v>
      </c>
      <c r="B619" s="199">
        <f>'Tab5'!F23</f>
        <v>0</v>
      </c>
      <c r="C619" s="199" t="str">
        <f>'Tab5'!D23</f>
        <v>riga 18</v>
      </c>
      <c r="D619" s="200">
        <f>'Tab5'!E23</f>
        <v>0</v>
      </c>
      <c r="E619" s="201">
        <f t="shared" si="11"/>
        <v>0</v>
      </c>
    </row>
    <row r="620" spans="1:5" ht="13.2" hidden="1">
      <c r="A620" s="200">
        <f>'Tab5'!R24</f>
        <v>0</v>
      </c>
      <c r="B620" s="199">
        <f>'Tab5'!F24</f>
        <v>0</v>
      </c>
      <c r="C620" s="199" t="str">
        <f>'Tab5'!D24</f>
        <v>riga 19</v>
      </c>
      <c r="D620" s="200">
        <f>'Tab5'!E24</f>
        <v>0</v>
      </c>
      <c r="E620" s="201">
        <f t="shared" si="11"/>
        <v>0</v>
      </c>
    </row>
    <row r="621" spans="1:5" ht="13.2" hidden="1">
      <c r="A621" s="200">
        <f>'Tab5'!R25</f>
        <v>0</v>
      </c>
      <c r="B621" s="199">
        <f>'Tab5'!F25</f>
        <v>0</v>
      </c>
      <c r="C621" s="199" t="str">
        <f>'Tab5'!D25</f>
        <v>riga 20</v>
      </c>
      <c r="D621" s="200">
        <f>'Tab5'!E25</f>
        <v>0</v>
      </c>
      <c r="E621" s="201">
        <f t="shared" si="11"/>
        <v>0</v>
      </c>
    </row>
    <row r="622" spans="1:5" ht="13.2" hidden="1">
      <c r="A622" s="200">
        <f>'Tab5'!R26</f>
        <v>0</v>
      </c>
      <c r="B622" s="199">
        <f>'Tab5'!F26</f>
        <v>0</v>
      </c>
      <c r="C622" s="199" t="str">
        <f>'Tab5'!D26</f>
        <v>riga 21</v>
      </c>
      <c r="D622" s="200">
        <f>'Tab5'!E26</f>
        <v>0</v>
      </c>
      <c r="E622" s="201">
        <f t="shared" si="11"/>
        <v>0</v>
      </c>
    </row>
    <row r="623" spans="1:5" ht="13.2" hidden="1">
      <c r="A623" s="200">
        <f>'Tab5'!R27</f>
        <v>0</v>
      </c>
      <c r="B623" s="199">
        <f>'Tab5'!F27</f>
        <v>0</v>
      </c>
      <c r="C623" s="199" t="str">
        <f>'Tab5'!D27</f>
        <v>riga 22</v>
      </c>
      <c r="D623" s="200">
        <f>'Tab5'!E27</f>
        <v>0</v>
      </c>
      <c r="E623" s="201">
        <f t="shared" si="11"/>
        <v>0</v>
      </c>
    </row>
    <row r="624" spans="1:5" ht="13.2" hidden="1">
      <c r="A624" s="200">
        <f>'Tab5'!R28</f>
        <v>0</v>
      </c>
      <c r="B624" s="199">
        <f>'Tab5'!F28</f>
        <v>0</v>
      </c>
      <c r="C624" s="199" t="str">
        <f>'Tab5'!D28</f>
        <v>riga 23</v>
      </c>
      <c r="D624" s="200">
        <f>'Tab5'!E28</f>
        <v>0</v>
      </c>
      <c r="E624" s="201">
        <f t="shared" si="11"/>
        <v>0</v>
      </c>
    </row>
    <row r="625" spans="1:5" ht="13.2" hidden="1">
      <c r="A625" s="200">
        <f>'Tab5'!R29</f>
        <v>0</v>
      </c>
      <c r="B625" s="199">
        <f>'Tab5'!F29</f>
        <v>0</v>
      </c>
      <c r="C625" s="199" t="str">
        <f>'Tab5'!D29</f>
        <v>riga 24</v>
      </c>
      <c r="D625" s="200">
        <f>'Tab5'!E29</f>
        <v>0</v>
      </c>
      <c r="E625" s="201">
        <f t="shared" si="11"/>
        <v>0</v>
      </c>
    </row>
    <row r="626" spans="1:5" ht="13.2" hidden="1">
      <c r="A626" s="200">
        <f>'Tab5'!R30</f>
        <v>0</v>
      </c>
      <c r="B626" s="199">
        <f>'Tab5'!F30</f>
        <v>0</v>
      </c>
      <c r="C626" s="199" t="str">
        <f>'Tab5'!D30</f>
        <v>riga 25</v>
      </c>
      <c r="D626" s="200">
        <f>'Tab5'!E30</f>
        <v>0</v>
      </c>
      <c r="E626" s="201">
        <f t="shared" si="11"/>
        <v>0</v>
      </c>
    </row>
    <row r="627" spans="1:5" ht="13.2" hidden="1">
      <c r="A627" s="200">
        <f>'Tab5'!R31</f>
        <v>0</v>
      </c>
      <c r="B627" s="199">
        <f>'Tab5'!F31</f>
        <v>0</v>
      </c>
      <c r="C627" s="199" t="str">
        <f>'Tab5'!D31</f>
        <v>riga 26</v>
      </c>
      <c r="D627" s="200">
        <f>'Tab5'!E31</f>
        <v>0</v>
      </c>
      <c r="E627" s="201">
        <f t="shared" si="11"/>
        <v>0</v>
      </c>
    </row>
    <row r="628" spans="1:5" ht="13.2" hidden="1">
      <c r="A628" s="200">
        <f>'Tab5'!R32</f>
        <v>0</v>
      </c>
      <c r="B628" s="199">
        <f>'Tab5'!F32</f>
        <v>0</v>
      </c>
      <c r="C628" s="199" t="str">
        <f>'Tab5'!D32</f>
        <v>riga 27</v>
      </c>
      <c r="D628" s="200">
        <f>'Tab5'!E32</f>
        <v>0</v>
      </c>
      <c r="E628" s="201">
        <f t="shared" si="11"/>
        <v>0</v>
      </c>
    </row>
    <row r="629" spans="1:5" ht="13.2" hidden="1">
      <c r="A629" s="200">
        <f>'Tab5'!R33</f>
        <v>0</v>
      </c>
      <c r="B629" s="199">
        <f>'Tab5'!F33</f>
        <v>0</v>
      </c>
      <c r="C629" s="199" t="str">
        <f>'Tab5'!D33</f>
        <v>riga 28</v>
      </c>
      <c r="D629" s="200">
        <f>'Tab5'!E33</f>
        <v>0</v>
      </c>
      <c r="E629" s="201">
        <f t="shared" si="11"/>
        <v>0</v>
      </c>
    </row>
    <row r="630" spans="1:5" ht="13.2" hidden="1">
      <c r="A630" s="200">
        <f>'Tab5'!R34</f>
        <v>0</v>
      </c>
      <c r="B630" s="199">
        <f>'Tab5'!F34</f>
        <v>0</v>
      </c>
      <c r="C630" s="199" t="str">
        <f>'Tab5'!D34</f>
        <v>riga 29</v>
      </c>
      <c r="D630" s="200">
        <f>'Tab5'!E34</f>
        <v>0</v>
      </c>
      <c r="E630" s="201">
        <f t="shared" si="11"/>
        <v>0</v>
      </c>
    </row>
    <row r="631" spans="1:5" ht="13.2" hidden="1">
      <c r="A631" s="200">
        <f>'Tab5'!R35</f>
        <v>0</v>
      </c>
      <c r="B631" s="199">
        <f>'Tab5'!F35</f>
        <v>0</v>
      </c>
      <c r="C631" s="199" t="str">
        <f>'Tab5'!D35</f>
        <v>riga 30</v>
      </c>
      <c r="D631" s="200">
        <f>'Tab5'!E35</f>
        <v>0</v>
      </c>
      <c r="E631" s="201">
        <f t="shared" si="11"/>
        <v>0</v>
      </c>
    </row>
    <row r="632" spans="1:5" ht="15.6" hidden="1">
      <c r="A632" s="195" t="s">
        <v>409</v>
      </c>
      <c r="B632" s="195" t="s">
        <v>414</v>
      </c>
      <c r="C632" s="205" t="str">
        <f>'Tab5'!A36</f>
        <v>Qui si può inserire una tipologia ordine con MAX 25 righe</v>
      </c>
      <c r="D632" s="197"/>
      <c r="E632" s="198">
        <f>'Tab5'!R37</f>
        <v>0</v>
      </c>
    </row>
    <row r="633" spans="1:5" ht="13.2" hidden="1">
      <c r="A633" s="199">
        <f>'Tab5'!R38</f>
        <v>0</v>
      </c>
      <c r="B633" s="199">
        <f>'Tab5'!F38</f>
        <v>0</v>
      </c>
      <c r="C633" s="199" t="str">
        <f>'Tab5'!D38</f>
        <v>riga 1</v>
      </c>
      <c r="D633" s="200">
        <f>'Tab5'!E38</f>
        <v>0</v>
      </c>
      <c r="E633" s="201">
        <f t="shared" ref="E633:E657" si="12">A633*D633</f>
        <v>0</v>
      </c>
    </row>
    <row r="634" spans="1:5" ht="13.2" hidden="1">
      <c r="A634" s="199">
        <f>'Tab5'!R39</f>
        <v>0</v>
      </c>
      <c r="B634" s="199">
        <f>'Tab5'!F39</f>
        <v>0</v>
      </c>
      <c r="C634" s="199" t="str">
        <f>'Tab5'!D39</f>
        <v>riga 2</v>
      </c>
      <c r="D634" s="200">
        <f>'Tab5'!E39</f>
        <v>0</v>
      </c>
      <c r="E634" s="201">
        <f t="shared" si="12"/>
        <v>0</v>
      </c>
    </row>
    <row r="635" spans="1:5" ht="13.2" hidden="1">
      <c r="A635" s="199">
        <f>'Tab5'!R40</f>
        <v>0</v>
      </c>
      <c r="B635" s="199">
        <f>'Tab5'!F40</f>
        <v>0</v>
      </c>
      <c r="C635" s="199" t="str">
        <f>'Tab5'!D40</f>
        <v>riga 3</v>
      </c>
      <c r="D635" s="200">
        <f>'Tab5'!E40</f>
        <v>0</v>
      </c>
      <c r="E635" s="201">
        <f t="shared" si="12"/>
        <v>0</v>
      </c>
    </row>
    <row r="636" spans="1:5" ht="13.2" hidden="1">
      <c r="A636" s="199">
        <f>'Tab5'!R41</f>
        <v>0</v>
      </c>
      <c r="B636" s="199">
        <f>'Tab5'!F41</f>
        <v>0</v>
      </c>
      <c r="C636" s="199" t="str">
        <f>'Tab5'!D41</f>
        <v>riga 4</v>
      </c>
      <c r="D636" s="200">
        <f>'Tab5'!E41</f>
        <v>0</v>
      </c>
      <c r="E636" s="201">
        <f t="shared" si="12"/>
        <v>0</v>
      </c>
    </row>
    <row r="637" spans="1:5" ht="13.2" hidden="1">
      <c r="A637" s="199">
        <f>'Tab5'!R42</f>
        <v>0</v>
      </c>
      <c r="B637" s="199">
        <f>'Tab5'!F42</f>
        <v>0</v>
      </c>
      <c r="C637" s="199" t="str">
        <f>'Tab5'!D42</f>
        <v>riga 5</v>
      </c>
      <c r="D637" s="200">
        <f>'Tab5'!E42</f>
        <v>0</v>
      </c>
      <c r="E637" s="201">
        <f t="shared" si="12"/>
        <v>0</v>
      </c>
    </row>
    <row r="638" spans="1:5" ht="13.2" hidden="1">
      <c r="A638" s="199">
        <f>'Tab5'!R43</f>
        <v>0</v>
      </c>
      <c r="B638" s="199">
        <f>'Tab5'!F43</f>
        <v>0</v>
      </c>
      <c r="C638" s="199" t="str">
        <f>'Tab5'!D43</f>
        <v>riga 6</v>
      </c>
      <c r="D638" s="200">
        <f>'Tab5'!E43</f>
        <v>0</v>
      </c>
      <c r="E638" s="201">
        <f t="shared" si="12"/>
        <v>0</v>
      </c>
    </row>
    <row r="639" spans="1:5" ht="13.2" hidden="1">
      <c r="A639" s="199">
        <f>'Tab5'!R44</f>
        <v>0</v>
      </c>
      <c r="B639" s="199">
        <f>'Tab5'!F44</f>
        <v>0</v>
      </c>
      <c r="C639" s="199" t="str">
        <f>'Tab5'!D44</f>
        <v>riga 7</v>
      </c>
      <c r="D639" s="200">
        <f>'Tab5'!E44</f>
        <v>0</v>
      </c>
      <c r="E639" s="201">
        <f t="shared" si="12"/>
        <v>0</v>
      </c>
    </row>
    <row r="640" spans="1:5" ht="13.2" hidden="1">
      <c r="A640" s="199">
        <f>'Tab5'!R45</f>
        <v>0</v>
      </c>
      <c r="B640" s="199">
        <f>'Tab5'!F45</f>
        <v>0</v>
      </c>
      <c r="C640" s="199" t="str">
        <f>'Tab5'!D45</f>
        <v>riga 8</v>
      </c>
      <c r="D640" s="200">
        <f>'Tab5'!E45</f>
        <v>0</v>
      </c>
      <c r="E640" s="201">
        <f t="shared" si="12"/>
        <v>0</v>
      </c>
    </row>
    <row r="641" spans="1:5" ht="13.2" hidden="1">
      <c r="A641" s="199">
        <f>'Tab5'!R46</f>
        <v>0</v>
      </c>
      <c r="B641" s="199">
        <f>'Tab5'!F46</f>
        <v>0</v>
      </c>
      <c r="C641" s="199" t="str">
        <f>'Tab5'!D46</f>
        <v>riga 9</v>
      </c>
      <c r="D641" s="200">
        <f>'Tab5'!E46</f>
        <v>0</v>
      </c>
      <c r="E641" s="201">
        <f t="shared" si="12"/>
        <v>0</v>
      </c>
    </row>
    <row r="642" spans="1:5" ht="13.2" hidden="1">
      <c r="A642" s="199">
        <f>'Tab5'!R47</f>
        <v>0</v>
      </c>
      <c r="B642" s="199">
        <f>'Tab5'!F47</f>
        <v>0</v>
      </c>
      <c r="C642" s="199" t="str">
        <f>'Tab5'!D47</f>
        <v>riga 10</v>
      </c>
      <c r="D642" s="200">
        <f>'Tab5'!E47</f>
        <v>0</v>
      </c>
      <c r="E642" s="201">
        <f t="shared" si="12"/>
        <v>0</v>
      </c>
    </row>
    <row r="643" spans="1:5" ht="13.2" hidden="1">
      <c r="A643" s="199">
        <f>'Tab5'!R48</f>
        <v>0</v>
      </c>
      <c r="B643" s="199">
        <f>'Tab5'!F48</f>
        <v>0</v>
      </c>
      <c r="C643" s="199" t="str">
        <f>'Tab5'!D48</f>
        <v>riga 11</v>
      </c>
      <c r="D643" s="200">
        <f>'Tab5'!E48</f>
        <v>0</v>
      </c>
      <c r="E643" s="201">
        <f t="shared" si="12"/>
        <v>0</v>
      </c>
    </row>
    <row r="644" spans="1:5" ht="13.2" hidden="1">
      <c r="A644" s="199">
        <f>'Tab5'!R49</f>
        <v>0</v>
      </c>
      <c r="B644" s="199">
        <f>'Tab5'!F49</f>
        <v>0</v>
      </c>
      <c r="C644" s="199" t="str">
        <f>'Tab5'!D49</f>
        <v>riga 12</v>
      </c>
      <c r="D644" s="200">
        <f>'Tab5'!E49</f>
        <v>0</v>
      </c>
      <c r="E644" s="201">
        <f t="shared" si="12"/>
        <v>0</v>
      </c>
    </row>
    <row r="645" spans="1:5" ht="13.2" hidden="1">
      <c r="A645" s="199">
        <f>'Tab5'!R50</f>
        <v>0</v>
      </c>
      <c r="B645" s="199">
        <f>'Tab5'!F50</f>
        <v>0</v>
      </c>
      <c r="C645" s="199" t="str">
        <f>'Tab5'!D50</f>
        <v>riga 13</v>
      </c>
      <c r="D645" s="200">
        <f>'Tab5'!E50</f>
        <v>0</v>
      </c>
      <c r="E645" s="201">
        <f t="shared" si="12"/>
        <v>0</v>
      </c>
    </row>
    <row r="646" spans="1:5" ht="13.2" hidden="1">
      <c r="A646" s="199">
        <f>'Tab5'!R51</f>
        <v>0</v>
      </c>
      <c r="B646" s="199">
        <f>'Tab5'!F51</f>
        <v>0</v>
      </c>
      <c r="C646" s="199" t="str">
        <f>'Tab5'!D51</f>
        <v>riga 14</v>
      </c>
      <c r="D646" s="200">
        <f>'Tab5'!E51</f>
        <v>0</v>
      </c>
      <c r="E646" s="201">
        <f t="shared" si="12"/>
        <v>0</v>
      </c>
    </row>
    <row r="647" spans="1:5" ht="13.2" hidden="1">
      <c r="A647" s="199">
        <f>'Tab5'!R52</f>
        <v>0</v>
      </c>
      <c r="B647" s="199">
        <f>'Tab5'!F52</f>
        <v>0</v>
      </c>
      <c r="C647" s="199" t="str">
        <f>'Tab5'!D52</f>
        <v>riga 15</v>
      </c>
      <c r="D647" s="200">
        <f>'Tab5'!E52</f>
        <v>0</v>
      </c>
      <c r="E647" s="201">
        <f t="shared" si="12"/>
        <v>0</v>
      </c>
    </row>
    <row r="648" spans="1:5" ht="13.2" hidden="1">
      <c r="A648" s="199">
        <f>'Tab5'!R53</f>
        <v>0</v>
      </c>
      <c r="B648" s="199">
        <f>'Tab5'!F53</f>
        <v>0</v>
      </c>
      <c r="C648" s="199" t="str">
        <f>'Tab5'!D53</f>
        <v>riga 16</v>
      </c>
      <c r="D648" s="200">
        <f>'Tab5'!E53</f>
        <v>0</v>
      </c>
      <c r="E648" s="201">
        <f t="shared" si="12"/>
        <v>0</v>
      </c>
    </row>
    <row r="649" spans="1:5" ht="13.2" hidden="1">
      <c r="A649" s="199">
        <f>'Tab5'!R54</f>
        <v>0</v>
      </c>
      <c r="B649" s="199">
        <f>'Tab5'!F54</f>
        <v>0</v>
      </c>
      <c r="C649" s="199" t="str">
        <f>'Tab5'!D54</f>
        <v>riga 17</v>
      </c>
      <c r="D649" s="200">
        <f>'Tab5'!E54</f>
        <v>0</v>
      </c>
      <c r="E649" s="201">
        <f t="shared" si="12"/>
        <v>0</v>
      </c>
    </row>
    <row r="650" spans="1:5" ht="13.2" hidden="1">
      <c r="A650" s="199">
        <f>'Tab5'!R55</f>
        <v>0</v>
      </c>
      <c r="B650" s="199">
        <f>'Tab5'!F55</f>
        <v>0</v>
      </c>
      <c r="C650" s="199" t="str">
        <f>'Tab5'!D55</f>
        <v>riga 18</v>
      </c>
      <c r="D650" s="200">
        <f>'Tab5'!E55</f>
        <v>0</v>
      </c>
      <c r="E650" s="201">
        <f t="shared" si="12"/>
        <v>0</v>
      </c>
    </row>
    <row r="651" spans="1:5" ht="13.2" hidden="1">
      <c r="A651" s="199">
        <f>'Tab5'!R56</f>
        <v>0</v>
      </c>
      <c r="B651" s="199">
        <f>'Tab5'!F56</f>
        <v>0</v>
      </c>
      <c r="C651" s="199" t="str">
        <f>'Tab5'!D56</f>
        <v>riga 19</v>
      </c>
      <c r="D651" s="200">
        <f>'Tab5'!E56</f>
        <v>0</v>
      </c>
      <c r="E651" s="201">
        <f t="shared" si="12"/>
        <v>0</v>
      </c>
    </row>
    <row r="652" spans="1:5" ht="13.2" hidden="1">
      <c r="A652" s="199">
        <f>'Tab5'!R57</f>
        <v>0</v>
      </c>
      <c r="B652" s="199">
        <f>'Tab5'!F57</f>
        <v>0</v>
      </c>
      <c r="C652" s="199" t="str">
        <f>'Tab5'!D57</f>
        <v>riga 20</v>
      </c>
      <c r="D652" s="200">
        <f>'Tab5'!E57</f>
        <v>0</v>
      </c>
      <c r="E652" s="201">
        <f t="shared" si="12"/>
        <v>0</v>
      </c>
    </row>
    <row r="653" spans="1:5" ht="13.2" hidden="1">
      <c r="A653" s="199">
        <f>'Tab5'!R58</f>
        <v>0</v>
      </c>
      <c r="B653" s="199">
        <f>'Tab5'!F58</f>
        <v>0</v>
      </c>
      <c r="C653" s="199" t="str">
        <f>'Tab5'!D58</f>
        <v>riga 21</v>
      </c>
      <c r="D653" s="200">
        <f>'Tab5'!E58</f>
        <v>0</v>
      </c>
      <c r="E653" s="201">
        <f t="shared" si="12"/>
        <v>0</v>
      </c>
    </row>
    <row r="654" spans="1:5" ht="13.2" hidden="1">
      <c r="A654" s="199">
        <f>'Tab5'!R59</f>
        <v>0</v>
      </c>
      <c r="B654" s="199">
        <f>'Tab5'!F59</f>
        <v>0</v>
      </c>
      <c r="C654" s="199" t="str">
        <f>'Tab5'!D59</f>
        <v>riga 22</v>
      </c>
      <c r="D654" s="200">
        <f>'Tab5'!E59</f>
        <v>0</v>
      </c>
      <c r="E654" s="201">
        <f t="shared" si="12"/>
        <v>0</v>
      </c>
    </row>
    <row r="655" spans="1:5" ht="13.2" hidden="1">
      <c r="A655" s="199">
        <f>'Tab5'!R60</f>
        <v>0</v>
      </c>
      <c r="B655" s="199">
        <f>'Tab5'!F60</f>
        <v>0</v>
      </c>
      <c r="C655" s="199" t="str">
        <f>'Tab5'!D60</f>
        <v>riga 23</v>
      </c>
      <c r="D655" s="200">
        <f>'Tab5'!E60</f>
        <v>0</v>
      </c>
      <c r="E655" s="201">
        <f t="shared" si="12"/>
        <v>0</v>
      </c>
    </row>
    <row r="656" spans="1:5" ht="13.2" hidden="1">
      <c r="A656" s="199">
        <f>'Tab5'!R61</f>
        <v>0</v>
      </c>
      <c r="B656" s="199">
        <f>'Tab5'!F61</f>
        <v>0</v>
      </c>
      <c r="C656" s="199" t="str">
        <f>'Tab5'!D61</f>
        <v>riga 24</v>
      </c>
      <c r="D656" s="200">
        <f>'Tab5'!E61</f>
        <v>0</v>
      </c>
      <c r="E656" s="201">
        <f t="shared" si="12"/>
        <v>0</v>
      </c>
    </row>
    <row r="657" spans="1:5" ht="13.2" hidden="1">
      <c r="A657" s="199">
        <f>'Tab5'!R62</f>
        <v>0</v>
      </c>
      <c r="B657" s="199">
        <f>'Tab5'!F62</f>
        <v>0</v>
      </c>
      <c r="C657" s="199" t="str">
        <f>'Tab5'!D62</f>
        <v>riga 25</v>
      </c>
      <c r="D657" s="200">
        <f>'Tab5'!E62</f>
        <v>0</v>
      </c>
      <c r="E657" s="201">
        <f t="shared" si="12"/>
        <v>0</v>
      </c>
    </row>
    <row r="658" spans="1:5" ht="15.6" hidden="1">
      <c r="A658" s="195" t="s">
        <v>409</v>
      </c>
      <c r="B658" s="195" t="s">
        <v>414</v>
      </c>
      <c r="C658" s="205" t="str">
        <f>'Tab5'!A63</f>
        <v>Qui si può inserire una tipologia ordine con MAX 50 righe</v>
      </c>
      <c r="D658" s="197"/>
      <c r="E658" s="198">
        <f>'Tab5'!R64</f>
        <v>0</v>
      </c>
    </row>
    <row r="659" spans="1:5" ht="13.2" hidden="1">
      <c r="A659" s="199">
        <f>'Tab5'!R65</f>
        <v>0</v>
      </c>
      <c r="B659" s="199">
        <f>'Tab5'!F65</f>
        <v>0</v>
      </c>
      <c r="C659" s="199" t="str">
        <f>'Tab5'!D65</f>
        <v>riga 1</v>
      </c>
      <c r="D659" s="200">
        <f>'Tab5'!E65</f>
        <v>0</v>
      </c>
      <c r="E659" s="201">
        <f t="shared" ref="E659:E708" si="13">A659*D659</f>
        <v>0</v>
      </c>
    </row>
    <row r="660" spans="1:5" ht="13.2" hidden="1">
      <c r="A660" s="199">
        <f>'Tab5'!R66</f>
        <v>0</v>
      </c>
      <c r="B660" s="199">
        <f>'Tab5'!F66</f>
        <v>0</v>
      </c>
      <c r="C660" s="199" t="str">
        <f>'Tab5'!D66</f>
        <v>riga 2</v>
      </c>
      <c r="D660" s="200">
        <f>'Tab5'!E66</f>
        <v>0</v>
      </c>
      <c r="E660" s="201">
        <f t="shared" si="13"/>
        <v>0</v>
      </c>
    </row>
    <row r="661" spans="1:5" ht="13.2" hidden="1">
      <c r="A661" s="199">
        <f>'Tab5'!R67</f>
        <v>0</v>
      </c>
      <c r="B661" s="199">
        <f>'Tab5'!F67</f>
        <v>0</v>
      </c>
      <c r="C661" s="199" t="str">
        <f>'Tab5'!D67</f>
        <v>riga 3</v>
      </c>
      <c r="D661" s="200">
        <f>'Tab5'!E67</f>
        <v>0</v>
      </c>
      <c r="E661" s="201">
        <f t="shared" si="13"/>
        <v>0</v>
      </c>
    </row>
    <row r="662" spans="1:5" ht="13.2" hidden="1">
      <c r="A662" s="199">
        <f>'Tab5'!R68</f>
        <v>0</v>
      </c>
      <c r="B662" s="199">
        <f>'Tab5'!F68</f>
        <v>0</v>
      </c>
      <c r="C662" s="199" t="str">
        <f>'Tab5'!D68</f>
        <v>riga 4</v>
      </c>
      <c r="D662" s="200">
        <f>'Tab5'!E68</f>
        <v>0</v>
      </c>
      <c r="E662" s="201">
        <f t="shared" si="13"/>
        <v>0</v>
      </c>
    </row>
    <row r="663" spans="1:5" ht="13.2" hidden="1">
      <c r="A663" s="199">
        <f>'Tab5'!R69</f>
        <v>0</v>
      </c>
      <c r="B663" s="199">
        <f>'Tab5'!F69</f>
        <v>0</v>
      </c>
      <c r="C663" s="199" t="str">
        <f>'Tab5'!D69</f>
        <v>riga 5</v>
      </c>
      <c r="D663" s="200">
        <f>'Tab5'!E69</f>
        <v>0</v>
      </c>
      <c r="E663" s="201">
        <f t="shared" si="13"/>
        <v>0</v>
      </c>
    </row>
    <row r="664" spans="1:5" ht="13.2" hidden="1">
      <c r="A664" s="199">
        <f>'Tab5'!R70</f>
        <v>0</v>
      </c>
      <c r="B664" s="199">
        <f>'Tab5'!F70</f>
        <v>0</v>
      </c>
      <c r="C664" s="199" t="str">
        <f>'Tab5'!D70</f>
        <v>riga 6</v>
      </c>
      <c r="D664" s="200">
        <f>'Tab5'!E70</f>
        <v>0</v>
      </c>
      <c r="E664" s="201">
        <f t="shared" si="13"/>
        <v>0</v>
      </c>
    </row>
    <row r="665" spans="1:5" ht="13.2" hidden="1">
      <c r="A665" s="199">
        <f>'Tab5'!R71</f>
        <v>0</v>
      </c>
      <c r="B665" s="199">
        <f>'Tab5'!F71</f>
        <v>0</v>
      </c>
      <c r="C665" s="199" t="str">
        <f>'Tab5'!D71</f>
        <v>riga 7</v>
      </c>
      <c r="D665" s="200">
        <f>'Tab5'!E71</f>
        <v>0</v>
      </c>
      <c r="E665" s="201">
        <f t="shared" si="13"/>
        <v>0</v>
      </c>
    </row>
    <row r="666" spans="1:5" ht="13.2" hidden="1">
      <c r="A666" s="199">
        <f>'Tab5'!R72</f>
        <v>0</v>
      </c>
      <c r="B666" s="199">
        <f>'Tab5'!F72</f>
        <v>0</v>
      </c>
      <c r="C666" s="199" t="str">
        <f>'Tab5'!D72</f>
        <v>riga 8</v>
      </c>
      <c r="D666" s="200">
        <f>'Tab5'!E72</f>
        <v>0</v>
      </c>
      <c r="E666" s="201">
        <f t="shared" si="13"/>
        <v>0</v>
      </c>
    </row>
    <row r="667" spans="1:5" ht="13.2" hidden="1">
      <c r="A667" s="199">
        <f>'Tab5'!R73</f>
        <v>0</v>
      </c>
      <c r="B667" s="199">
        <f>'Tab5'!F73</f>
        <v>0</v>
      </c>
      <c r="C667" s="199" t="str">
        <f>'Tab5'!D73</f>
        <v>riga 9</v>
      </c>
      <c r="D667" s="200">
        <f>'Tab5'!E73</f>
        <v>0</v>
      </c>
      <c r="E667" s="201">
        <f t="shared" si="13"/>
        <v>0</v>
      </c>
    </row>
    <row r="668" spans="1:5" ht="13.2" hidden="1">
      <c r="A668" s="199">
        <f>'Tab5'!R74</f>
        <v>0</v>
      </c>
      <c r="B668" s="199">
        <f>'Tab5'!F74</f>
        <v>0</v>
      </c>
      <c r="C668" s="199" t="str">
        <f>'Tab5'!D74</f>
        <v>riga 10</v>
      </c>
      <c r="D668" s="200">
        <f>'Tab5'!E74</f>
        <v>0</v>
      </c>
      <c r="E668" s="201">
        <f t="shared" si="13"/>
        <v>0</v>
      </c>
    </row>
    <row r="669" spans="1:5" ht="13.2" hidden="1">
      <c r="A669" s="199">
        <f>'Tab5'!R75</f>
        <v>0</v>
      </c>
      <c r="B669" s="199">
        <f>'Tab5'!F75</f>
        <v>0</v>
      </c>
      <c r="C669" s="199" t="str">
        <f>'Tab5'!D75</f>
        <v>riga 11</v>
      </c>
      <c r="D669" s="200">
        <f>'Tab5'!E75</f>
        <v>0</v>
      </c>
      <c r="E669" s="201">
        <f t="shared" si="13"/>
        <v>0</v>
      </c>
    </row>
    <row r="670" spans="1:5" ht="13.2" hidden="1">
      <c r="A670" s="199">
        <f>'Tab5'!R76</f>
        <v>0</v>
      </c>
      <c r="B670" s="199">
        <f>'Tab5'!F76</f>
        <v>0</v>
      </c>
      <c r="C670" s="199" t="str">
        <f>'Tab5'!D76</f>
        <v>riga 12</v>
      </c>
      <c r="D670" s="200">
        <f>'Tab5'!E76</f>
        <v>0</v>
      </c>
      <c r="E670" s="201">
        <f t="shared" si="13"/>
        <v>0</v>
      </c>
    </row>
    <row r="671" spans="1:5" ht="13.2" hidden="1">
      <c r="A671" s="199">
        <f>'Tab5'!R77</f>
        <v>0</v>
      </c>
      <c r="B671" s="199">
        <f>'Tab5'!F77</f>
        <v>0</v>
      </c>
      <c r="C671" s="199" t="str">
        <f>'Tab5'!D77</f>
        <v>riga 13</v>
      </c>
      <c r="D671" s="200">
        <f>'Tab5'!E77</f>
        <v>0</v>
      </c>
      <c r="E671" s="201">
        <f t="shared" si="13"/>
        <v>0</v>
      </c>
    </row>
    <row r="672" spans="1:5" ht="13.2" hidden="1">
      <c r="A672" s="199">
        <f>'Tab5'!R78</f>
        <v>0</v>
      </c>
      <c r="B672" s="199">
        <f>'Tab5'!F78</f>
        <v>0</v>
      </c>
      <c r="C672" s="199" t="str">
        <f>'Tab5'!D78</f>
        <v>riga 14</v>
      </c>
      <c r="D672" s="200">
        <f>'Tab5'!E78</f>
        <v>0</v>
      </c>
      <c r="E672" s="201">
        <f t="shared" si="13"/>
        <v>0</v>
      </c>
    </row>
    <row r="673" spans="1:5" ht="13.2" hidden="1">
      <c r="A673" s="199">
        <f>'Tab5'!R79</f>
        <v>0</v>
      </c>
      <c r="B673" s="199">
        <f>'Tab5'!F79</f>
        <v>0</v>
      </c>
      <c r="C673" s="199" t="str">
        <f>'Tab5'!D79</f>
        <v>riga 15</v>
      </c>
      <c r="D673" s="200">
        <f>'Tab5'!E79</f>
        <v>0</v>
      </c>
      <c r="E673" s="201">
        <f t="shared" si="13"/>
        <v>0</v>
      </c>
    </row>
    <row r="674" spans="1:5" ht="13.2" hidden="1">
      <c r="A674" s="199">
        <f>'Tab5'!R80</f>
        <v>0</v>
      </c>
      <c r="B674" s="199">
        <f>'Tab5'!F80</f>
        <v>0</v>
      </c>
      <c r="C674" s="199" t="str">
        <f>'Tab5'!D80</f>
        <v>riga 16</v>
      </c>
      <c r="D674" s="200">
        <f>'Tab5'!E80</f>
        <v>0</v>
      </c>
      <c r="E674" s="201">
        <f t="shared" si="13"/>
        <v>0</v>
      </c>
    </row>
    <row r="675" spans="1:5" ht="13.2" hidden="1">
      <c r="A675" s="199">
        <f>'Tab5'!R81</f>
        <v>0</v>
      </c>
      <c r="B675" s="199">
        <f>'Tab5'!F81</f>
        <v>0</v>
      </c>
      <c r="C675" s="199" t="str">
        <f>'Tab5'!D81</f>
        <v>riga 17</v>
      </c>
      <c r="D675" s="200">
        <f>'Tab5'!E81</f>
        <v>0</v>
      </c>
      <c r="E675" s="201">
        <f t="shared" si="13"/>
        <v>0</v>
      </c>
    </row>
    <row r="676" spans="1:5" ht="13.2" hidden="1">
      <c r="A676" s="199">
        <f>'Tab5'!R82</f>
        <v>0</v>
      </c>
      <c r="B676" s="199">
        <f>'Tab5'!F82</f>
        <v>0</v>
      </c>
      <c r="C676" s="199" t="str">
        <f>'Tab5'!D82</f>
        <v>riga 18</v>
      </c>
      <c r="D676" s="200">
        <f>'Tab5'!E82</f>
        <v>0</v>
      </c>
      <c r="E676" s="201">
        <f t="shared" si="13"/>
        <v>0</v>
      </c>
    </row>
    <row r="677" spans="1:5" ht="13.2" hidden="1">
      <c r="A677" s="199">
        <f>'Tab5'!R83</f>
        <v>0</v>
      </c>
      <c r="B677" s="199">
        <f>'Tab5'!F83</f>
        <v>0</v>
      </c>
      <c r="C677" s="199" t="str">
        <f>'Tab5'!D83</f>
        <v>riga 19</v>
      </c>
      <c r="D677" s="200">
        <f>'Tab5'!E83</f>
        <v>0</v>
      </c>
      <c r="E677" s="201">
        <f t="shared" si="13"/>
        <v>0</v>
      </c>
    </row>
    <row r="678" spans="1:5" ht="13.2" hidden="1">
      <c r="A678" s="199">
        <f>'Tab5'!R84</f>
        <v>0</v>
      </c>
      <c r="B678" s="199">
        <f>'Tab5'!F84</f>
        <v>0</v>
      </c>
      <c r="C678" s="199" t="str">
        <f>'Tab5'!D84</f>
        <v>riga 20</v>
      </c>
      <c r="D678" s="200">
        <f>'Tab5'!E84</f>
        <v>0</v>
      </c>
      <c r="E678" s="201">
        <f t="shared" si="13"/>
        <v>0</v>
      </c>
    </row>
    <row r="679" spans="1:5" ht="13.2" hidden="1">
      <c r="A679" s="199">
        <f>'Tab5'!R85</f>
        <v>0</v>
      </c>
      <c r="B679" s="199">
        <f>'Tab5'!F85</f>
        <v>0</v>
      </c>
      <c r="C679" s="199" t="str">
        <f>'Tab5'!D85</f>
        <v>riga 21</v>
      </c>
      <c r="D679" s="200">
        <f>'Tab5'!E85</f>
        <v>0</v>
      </c>
      <c r="E679" s="201">
        <f t="shared" si="13"/>
        <v>0</v>
      </c>
    </row>
    <row r="680" spans="1:5" ht="13.2" hidden="1">
      <c r="A680" s="199">
        <f>'Tab5'!R86</f>
        <v>0</v>
      </c>
      <c r="B680" s="199">
        <f>'Tab5'!F86</f>
        <v>0</v>
      </c>
      <c r="C680" s="199" t="str">
        <f>'Tab5'!D86</f>
        <v>riga 22</v>
      </c>
      <c r="D680" s="200">
        <f>'Tab5'!E86</f>
        <v>0</v>
      </c>
      <c r="E680" s="201">
        <f t="shared" si="13"/>
        <v>0</v>
      </c>
    </row>
    <row r="681" spans="1:5" ht="13.2" hidden="1">
      <c r="A681" s="199">
        <f>'Tab5'!R87</f>
        <v>0</v>
      </c>
      <c r="B681" s="199">
        <f>'Tab5'!F87</f>
        <v>0</v>
      </c>
      <c r="C681" s="199" t="str">
        <f>'Tab5'!D87</f>
        <v>riga 23</v>
      </c>
      <c r="D681" s="200">
        <f>'Tab5'!E87</f>
        <v>0</v>
      </c>
      <c r="E681" s="201">
        <f t="shared" si="13"/>
        <v>0</v>
      </c>
    </row>
    <row r="682" spans="1:5" ht="13.2" hidden="1">
      <c r="A682" s="199">
        <f>'Tab5'!R88</f>
        <v>0</v>
      </c>
      <c r="B682" s="199">
        <f>'Tab5'!F88</f>
        <v>0</v>
      </c>
      <c r="C682" s="199" t="str">
        <f>'Tab5'!D88</f>
        <v>riga 24</v>
      </c>
      <c r="D682" s="200">
        <f>'Tab5'!E88</f>
        <v>0</v>
      </c>
      <c r="E682" s="201">
        <f t="shared" si="13"/>
        <v>0</v>
      </c>
    </row>
    <row r="683" spans="1:5" ht="13.2" hidden="1">
      <c r="A683" s="199">
        <f>'Tab5'!R89</f>
        <v>0</v>
      </c>
      <c r="B683" s="199">
        <f>'Tab5'!F89</f>
        <v>0</v>
      </c>
      <c r="C683" s="199" t="str">
        <f>'Tab5'!D89</f>
        <v>riga 25</v>
      </c>
      <c r="D683" s="200">
        <f>'Tab5'!E89</f>
        <v>0</v>
      </c>
      <c r="E683" s="201">
        <f t="shared" si="13"/>
        <v>0</v>
      </c>
    </row>
    <row r="684" spans="1:5" ht="13.2" hidden="1">
      <c r="A684" s="199">
        <f>'Tab5'!R90</f>
        <v>0</v>
      </c>
      <c r="B684" s="199">
        <f>'Tab5'!F90</f>
        <v>0</v>
      </c>
      <c r="C684" s="199" t="str">
        <f>'Tab5'!D90</f>
        <v>riga 26</v>
      </c>
      <c r="D684" s="200">
        <f>'Tab5'!E90</f>
        <v>0</v>
      </c>
      <c r="E684" s="201">
        <f t="shared" si="13"/>
        <v>0</v>
      </c>
    </row>
    <row r="685" spans="1:5" ht="13.2" hidden="1">
      <c r="A685" s="199">
        <f>'Tab5'!R91</f>
        <v>0</v>
      </c>
      <c r="B685" s="199">
        <f>'Tab5'!F91</f>
        <v>0</v>
      </c>
      <c r="C685" s="199" t="str">
        <f>'Tab5'!D91</f>
        <v>riga 27</v>
      </c>
      <c r="D685" s="200">
        <f>'Tab5'!E91</f>
        <v>0</v>
      </c>
      <c r="E685" s="201">
        <f t="shared" si="13"/>
        <v>0</v>
      </c>
    </row>
    <row r="686" spans="1:5" ht="13.2" hidden="1">
      <c r="A686" s="199">
        <f>'Tab5'!R92</f>
        <v>0</v>
      </c>
      <c r="B686" s="199">
        <f>'Tab5'!F92</f>
        <v>0</v>
      </c>
      <c r="C686" s="199" t="str">
        <f>'Tab5'!D92</f>
        <v>riga 28</v>
      </c>
      <c r="D686" s="200">
        <f>'Tab5'!E92</f>
        <v>0</v>
      </c>
      <c r="E686" s="201">
        <f t="shared" si="13"/>
        <v>0</v>
      </c>
    </row>
    <row r="687" spans="1:5" ht="13.2" hidden="1">
      <c r="A687" s="199">
        <f>'Tab5'!R93</f>
        <v>0</v>
      </c>
      <c r="B687" s="199">
        <f>'Tab5'!F93</f>
        <v>0</v>
      </c>
      <c r="C687" s="199" t="str">
        <f>'Tab5'!D93</f>
        <v>riga 29</v>
      </c>
      <c r="D687" s="200">
        <f>'Tab5'!E93</f>
        <v>0</v>
      </c>
      <c r="E687" s="201">
        <f t="shared" si="13"/>
        <v>0</v>
      </c>
    </row>
    <row r="688" spans="1:5" ht="13.2" hidden="1">
      <c r="A688" s="199">
        <f>'Tab5'!R94</f>
        <v>0</v>
      </c>
      <c r="B688" s="199">
        <f>'Tab5'!F94</f>
        <v>0</v>
      </c>
      <c r="C688" s="199" t="str">
        <f>'Tab5'!D94</f>
        <v>riga 30</v>
      </c>
      <c r="D688" s="200">
        <f>'Tab5'!E94</f>
        <v>0</v>
      </c>
      <c r="E688" s="201">
        <f t="shared" si="13"/>
        <v>0</v>
      </c>
    </row>
    <row r="689" spans="1:5" ht="13.2" hidden="1">
      <c r="A689" s="199">
        <f>'Tab5'!R95</f>
        <v>0</v>
      </c>
      <c r="B689" s="199">
        <f>'Tab5'!F95</f>
        <v>0</v>
      </c>
      <c r="C689" s="199" t="str">
        <f>'Tab5'!D95</f>
        <v>riga 31</v>
      </c>
      <c r="D689" s="200">
        <f>'Tab5'!E95</f>
        <v>0</v>
      </c>
      <c r="E689" s="201">
        <f t="shared" si="13"/>
        <v>0</v>
      </c>
    </row>
    <row r="690" spans="1:5" ht="13.2" hidden="1">
      <c r="A690" s="199">
        <f>'Tab5'!R96</f>
        <v>0</v>
      </c>
      <c r="B690" s="199">
        <f>'Tab5'!F96</f>
        <v>0</v>
      </c>
      <c r="C690" s="199" t="str">
        <f>'Tab5'!D96</f>
        <v>riga 32</v>
      </c>
      <c r="D690" s="200">
        <f>'Tab5'!E96</f>
        <v>0</v>
      </c>
      <c r="E690" s="201">
        <f t="shared" si="13"/>
        <v>0</v>
      </c>
    </row>
    <row r="691" spans="1:5" ht="13.2" hidden="1">
      <c r="A691" s="199">
        <f>'Tab5'!R97</f>
        <v>0</v>
      </c>
      <c r="B691" s="199">
        <f>'Tab5'!F97</f>
        <v>0</v>
      </c>
      <c r="C691" s="199" t="str">
        <f>'Tab5'!D97</f>
        <v>riga 33</v>
      </c>
      <c r="D691" s="200">
        <f>'Tab5'!E97</f>
        <v>0</v>
      </c>
      <c r="E691" s="201">
        <f t="shared" si="13"/>
        <v>0</v>
      </c>
    </row>
    <row r="692" spans="1:5" ht="13.2" hidden="1">
      <c r="A692" s="199">
        <f>'Tab5'!R98</f>
        <v>0</v>
      </c>
      <c r="B692" s="199">
        <f>'Tab5'!F98</f>
        <v>0</v>
      </c>
      <c r="C692" s="199" t="str">
        <f>'Tab5'!D98</f>
        <v>riga 34</v>
      </c>
      <c r="D692" s="200">
        <f>'Tab5'!E98</f>
        <v>0</v>
      </c>
      <c r="E692" s="201">
        <f t="shared" si="13"/>
        <v>0</v>
      </c>
    </row>
    <row r="693" spans="1:5" ht="13.2" hidden="1">
      <c r="A693" s="199">
        <f>'Tab5'!R99</f>
        <v>0</v>
      </c>
      <c r="B693" s="199">
        <f>'Tab5'!F99</f>
        <v>0</v>
      </c>
      <c r="C693" s="199" t="str">
        <f>'Tab5'!D99</f>
        <v>riga 35</v>
      </c>
      <c r="D693" s="200">
        <f>'Tab5'!E99</f>
        <v>0</v>
      </c>
      <c r="E693" s="201">
        <f t="shared" si="13"/>
        <v>0</v>
      </c>
    </row>
    <row r="694" spans="1:5" ht="13.2" hidden="1">
      <c r="A694" s="199">
        <f>'Tab5'!R100</f>
        <v>0</v>
      </c>
      <c r="B694" s="199">
        <f>'Tab5'!F100</f>
        <v>0</v>
      </c>
      <c r="C694" s="199" t="str">
        <f>'Tab5'!D100</f>
        <v>riga 36</v>
      </c>
      <c r="D694" s="200">
        <f>'Tab5'!E100</f>
        <v>0</v>
      </c>
      <c r="E694" s="201">
        <f t="shared" si="13"/>
        <v>0</v>
      </c>
    </row>
    <row r="695" spans="1:5" ht="13.2" hidden="1">
      <c r="A695" s="199">
        <f>'Tab5'!R101</f>
        <v>0</v>
      </c>
      <c r="B695" s="199">
        <f>'Tab5'!F101</f>
        <v>0</v>
      </c>
      <c r="C695" s="199" t="str">
        <f>'Tab5'!D101</f>
        <v>riga 37</v>
      </c>
      <c r="D695" s="200">
        <f>'Tab5'!E101</f>
        <v>0</v>
      </c>
      <c r="E695" s="201">
        <f t="shared" si="13"/>
        <v>0</v>
      </c>
    </row>
    <row r="696" spans="1:5" ht="13.2" hidden="1">
      <c r="A696" s="199">
        <f>'Tab5'!R102</f>
        <v>0</v>
      </c>
      <c r="B696" s="199">
        <f>'Tab5'!F102</f>
        <v>0</v>
      </c>
      <c r="C696" s="199" t="str">
        <f>'Tab5'!D102</f>
        <v>riga 38</v>
      </c>
      <c r="D696" s="200">
        <f>'Tab5'!E102</f>
        <v>0</v>
      </c>
      <c r="E696" s="201">
        <f t="shared" si="13"/>
        <v>0</v>
      </c>
    </row>
    <row r="697" spans="1:5" ht="13.2" hidden="1">
      <c r="A697" s="199">
        <f>'Tab5'!R103</f>
        <v>0</v>
      </c>
      <c r="B697" s="199">
        <f>'Tab5'!F103</f>
        <v>0</v>
      </c>
      <c r="C697" s="199" t="str">
        <f>'Tab5'!D103</f>
        <v>riga 39</v>
      </c>
      <c r="D697" s="200">
        <f>'Tab5'!E103</f>
        <v>0</v>
      </c>
      <c r="E697" s="201">
        <f t="shared" si="13"/>
        <v>0</v>
      </c>
    </row>
    <row r="698" spans="1:5" ht="13.2" hidden="1">
      <c r="A698" s="199">
        <f>'Tab5'!R104</f>
        <v>0</v>
      </c>
      <c r="B698" s="199">
        <f>'Tab5'!F104</f>
        <v>0</v>
      </c>
      <c r="C698" s="199" t="str">
        <f>'Tab5'!D104</f>
        <v>riga 40</v>
      </c>
      <c r="D698" s="200">
        <f>'Tab5'!E104</f>
        <v>0</v>
      </c>
      <c r="E698" s="201">
        <f t="shared" si="13"/>
        <v>0</v>
      </c>
    </row>
    <row r="699" spans="1:5" ht="13.2" hidden="1">
      <c r="A699" s="199">
        <f>'Tab5'!R105</f>
        <v>0</v>
      </c>
      <c r="B699" s="199">
        <f>'Tab5'!F105</f>
        <v>0</v>
      </c>
      <c r="C699" s="199" t="str">
        <f>'Tab5'!D105</f>
        <v>riga 41</v>
      </c>
      <c r="D699" s="200">
        <f>'Tab5'!E105</f>
        <v>0</v>
      </c>
      <c r="E699" s="201">
        <f t="shared" si="13"/>
        <v>0</v>
      </c>
    </row>
    <row r="700" spans="1:5" ht="13.2" hidden="1">
      <c r="A700" s="199">
        <f>'Tab5'!R106</f>
        <v>0</v>
      </c>
      <c r="B700" s="199">
        <f>'Tab5'!F106</f>
        <v>0</v>
      </c>
      <c r="C700" s="199" t="str">
        <f>'Tab5'!D106</f>
        <v>riga 42</v>
      </c>
      <c r="D700" s="200">
        <f>'Tab5'!E106</f>
        <v>0</v>
      </c>
      <c r="E700" s="201">
        <f t="shared" si="13"/>
        <v>0</v>
      </c>
    </row>
    <row r="701" spans="1:5" ht="13.2" hidden="1">
      <c r="A701" s="199">
        <f>'Tab5'!R107</f>
        <v>0</v>
      </c>
      <c r="B701" s="199">
        <f>'Tab5'!F107</f>
        <v>0</v>
      </c>
      <c r="C701" s="199" t="str">
        <f>'Tab5'!D107</f>
        <v>riga 43</v>
      </c>
      <c r="D701" s="200">
        <f>'Tab5'!E107</f>
        <v>0</v>
      </c>
      <c r="E701" s="201">
        <f t="shared" si="13"/>
        <v>0</v>
      </c>
    </row>
    <row r="702" spans="1:5" ht="13.2" hidden="1">
      <c r="A702" s="199">
        <f>'Tab5'!R108</f>
        <v>0</v>
      </c>
      <c r="B702" s="199">
        <f>'Tab5'!F108</f>
        <v>0</v>
      </c>
      <c r="C702" s="199" t="str">
        <f>'Tab5'!D108</f>
        <v>riga 44</v>
      </c>
      <c r="D702" s="200">
        <f>'Tab5'!E108</f>
        <v>0</v>
      </c>
      <c r="E702" s="201">
        <f t="shared" si="13"/>
        <v>0</v>
      </c>
    </row>
    <row r="703" spans="1:5" ht="13.2" hidden="1">
      <c r="A703" s="199">
        <f>'Tab5'!R109</f>
        <v>0</v>
      </c>
      <c r="B703" s="199">
        <f>'Tab5'!F109</f>
        <v>0</v>
      </c>
      <c r="C703" s="199" t="str">
        <f>'Tab5'!D109</f>
        <v>riga 45</v>
      </c>
      <c r="D703" s="200">
        <f>'Tab5'!E109</f>
        <v>0</v>
      </c>
      <c r="E703" s="201">
        <f t="shared" si="13"/>
        <v>0</v>
      </c>
    </row>
    <row r="704" spans="1:5" ht="13.2" hidden="1">
      <c r="A704" s="199">
        <f>'Tab5'!R110</f>
        <v>0</v>
      </c>
      <c r="B704" s="199">
        <f>'Tab5'!F110</f>
        <v>0</v>
      </c>
      <c r="C704" s="199" t="str">
        <f>'Tab5'!D110</f>
        <v>riga 46</v>
      </c>
      <c r="D704" s="200">
        <f>'Tab5'!E110</f>
        <v>0</v>
      </c>
      <c r="E704" s="201">
        <f t="shared" si="13"/>
        <v>0</v>
      </c>
    </row>
    <row r="705" spans="1:5" ht="13.2" hidden="1">
      <c r="A705" s="199">
        <f>'Tab5'!R111</f>
        <v>0</v>
      </c>
      <c r="B705" s="199">
        <f>'Tab5'!F111</f>
        <v>0</v>
      </c>
      <c r="C705" s="199" t="str">
        <f>'Tab5'!D111</f>
        <v>riga 47</v>
      </c>
      <c r="D705" s="200">
        <f>'Tab5'!E111</f>
        <v>0</v>
      </c>
      <c r="E705" s="201">
        <f t="shared" si="13"/>
        <v>0</v>
      </c>
    </row>
    <row r="706" spans="1:5" ht="13.2" hidden="1">
      <c r="A706" s="199">
        <f>'Tab5'!R112</f>
        <v>0</v>
      </c>
      <c r="B706" s="199">
        <f>'Tab5'!F112</f>
        <v>0</v>
      </c>
      <c r="C706" s="199" t="str">
        <f>'Tab5'!D112</f>
        <v>riga 48</v>
      </c>
      <c r="D706" s="200">
        <f>'Tab5'!E112</f>
        <v>0</v>
      </c>
      <c r="E706" s="201">
        <f t="shared" si="13"/>
        <v>0</v>
      </c>
    </row>
    <row r="707" spans="1:5" ht="13.2" hidden="1">
      <c r="A707" s="199">
        <f>'Tab5'!R113</f>
        <v>0</v>
      </c>
      <c r="B707" s="199">
        <f>'Tab5'!F113</f>
        <v>0</v>
      </c>
      <c r="C707" s="199" t="str">
        <f>'Tab5'!D113</f>
        <v>riga 49</v>
      </c>
      <c r="D707" s="200">
        <f>'Tab5'!E113</f>
        <v>0</v>
      </c>
      <c r="E707" s="201">
        <f t="shared" si="13"/>
        <v>0</v>
      </c>
    </row>
    <row r="708" spans="1:5" ht="13.2" hidden="1">
      <c r="A708" s="199">
        <f>'Tab5'!R114</f>
        <v>0</v>
      </c>
      <c r="B708" s="199">
        <f>'Tab5'!F114</f>
        <v>0</v>
      </c>
      <c r="C708" s="199" t="str">
        <f>'Tab5'!D114</f>
        <v>riga 50</v>
      </c>
      <c r="D708" s="200">
        <f>'Tab5'!E114</f>
        <v>0</v>
      </c>
      <c r="E708" s="201">
        <f t="shared" si="13"/>
        <v>0</v>
      </c>
    </row>
    <row r="709" spans="1:5" ht="15.6">
      <c r="A709" s="195" t="s">
        <v>409</v>
      </c>
      <c r="B709" s="195" t="s">
        <v>414</v>
      </c>
      <c r="C709" s="205">
        <f>'Tab5'!A115</f>
        <v>0</v>
      </c>
      <c r="D709" s="197"/>
      <c r="E709" s="198">
        <f>'Tab5'!R116</f>
        <v>0</v>
      </c>
    </row>
    <row r="710" spans="1:5" ht="13.2">
      <c r="A710" s="199">
        <f>'Tab5'!R117</f>
        <v>0</v>
      </c>
      <c r="B710" s="199">
        <f>'Tab5'!F117</f>
        <v>0</v>
      </c>
      <c r="C710" s="199">
        <f>'Tab5'!D117</f>
        <v>0</v>
      </c>
      <c r="D710" s="200">
        <f>'Tab5'!E117</f>
        <v>0</v>
      </c>
      <c r="E710" s="201">
        <f t="shared" ref="E710:E789" si="14">A710*D710</f>
        <v>0</v>
      </c>
    </row>
    <row r="711" spans="1:5" ht="13.2" hidden="1">
      <c r="A711" s="199">
        <f>'Tab5'!R118</f>
        <v>0</v>
      </c>
      <c r="B711" s="199">
        <f>'Tab5'!F118</f>
        <v>0</v>
      </c>
      <c r="C711" s="199">
        <f>'Tab5'!D118</f>
        <v>0</v>
      </c>
      <c r="D711" s="200">
        <f>'Tab5'!E118</f>
        <v>0</v>
      </c>
      <c r="E711" s="201">
        <f t="shared" si="14"/>
        <v>0</v>
      </c>
    </row>
    <row r="712" spans="1:5" ht="13.2">
      <c r="A712" s="199">
        <f>'Tab5'!R119</f>
        <v>0</v>
      </c>
      <c r="B712" s="199">
        <f>'Tab5'!F119</f>
        <v>0</v>
      </c>
      <c r="C712" s="199">
        <f>'Tab5'!D119</f>
        <v>0</v>
      </c>
      <c r="D712" s="200">
        <f>'Tab5'!E119</f>
        <v>0</v>
      </c>
      <c r="E712" s="201">
        <f t="shared" si="14"/>
        <v>0</v>
      </c>
    </row>
    <row r="713" spans="1:5" ht="13.2" hidden="1">
      <c r="A713" s="199">
        <f>'Tab5'!R120</f>
        <v>0</v>
      </c>
      <c r="B713" s="199">
        <f>'Tab5'!F120</f>
        <v>0</v>
      </c>
      <c r="C713" s="199">
        <f>'Tab5'!D120</f>
        <v>0</v>
      </c>
      <c r="D713" s="200">
        <f>'Tab5'!E120</f>
        <v>0</v>
      </c>
      <c r="E713" s="201">
        <f t="shared" si="14"/>
        <v>0</v>
      </c>
    </row>
    <row r="714" spans="1:5" ht="13.2" hidden="1">
      <c r="A714" s="199">
        <f>'Tab5'!R121</f>
        <v>0</v>
      </c>
      <c r="B714" s="199">
        <f>'Tab5'!F121</f>
        <v>0</v>
      </c>
      <c r="C714" s="199">
        <f>'Tab5'!D121</f>
        <v>0</v>
      </c>
      <c r="D714" s="200">
        <f>'Tab5'!E121</f>
        <v>0</v>
      </c>
      <c r="E714" s="201">
        <f t="shared" si="14"/>
        <v>0</v>
      </c>
    </row>
    <row r="715" spans="1:5" ht="13.2" hidden="1">
      <c r="A715" s="199">
        <f>'Tab5'!R122</f>
        <v>0</v>
      </c>
      <c r="B715" s="199">
        <f>'Tab5'!F122</f>
        <v>0</v>
      </c>
      <c r="C715" s="199">
        <f>'Tab5'!D122</f>
        <v>0</v>
      </c>
      <c r="D715" s="200">
        <f>'Tab5'!E122</f>
        <v>0</v>
      </c>
      <c r="E715" s="201">
        <f t="shared" si="14"/>
        <v>0</v>
      </c>
    </row>
    <row r="716" spans="1:5" ht="13.2" hidden="1">
      <c r="A716" s="199">
        <f>'Tab5'!R123</f>
        <v>0</v>
      </c>
      <c r="B716" s="199">
        <f>'Tab5'!F123</f>
        <v>0</v>
      </c>
      <c r="C716" s="199">
        <f>'Tab5'!D123</f>
        <v>0</v>
      </c>
      <c r="D716" s="200">
        <f>'Tab5'!E123</f>
        <v>0</v>
      </c>
      <c r="E716" s="201">
        <f t="shared" si="14"/>
        <v>0</v>
      </c>
    </row>
    <row r="717" spans="1:5" ht="13.2" hidden="1">
      <c r="A717" s="199">
        <f>'Tab5'!R124</f>
        <v>0</v>
      </c>
      <c r="B717" s="199">
        <f>'Tab5'!F124</f>
        <v>0</v>
      </c>
      <c r="C717" s="199">
        <f>'Tab5'!D124</f>
        <v>0</v>
      </c>
      <c r="D717" s="200">
        <f>'Tab5'!E124</f>
        <v>0</v>
      </c>
      <c r="E717" s="201">
        <f t="shared" si="14"/>
        <v>0</v>
      </c>
    </row>
    <row r="718" spans="1:5" ht="13.2">
      <c r="A718" s="199">
        <f>'Tab5'!R125</f>
        <v>0</v>
      </c>
      <c r="B718" s="199">
        <f>'Tab5'!F125</f>
        <v>0</v>
      </c>
      <c r="C718" s="199">
        <f>'Tab5'!D125</f>
        <v>0</v>
      </c>
      <c r="D718" s="200">
        <f>'Tab5'!E125</f>
        <v>0</v>
      </c>
      <c r="E718" s="201">
        <f t="shared" si="14"/>
        <v>0</v>
      </c>
    </row>
    <row r="719" spans="1:5" ht="13.2" hidden="1">
      <c r="A719" s="199">
        <f>'Tab5'!R126</f>
        <v>0</v>
      </c>
      <c r="B719" s="199">
        <f>'Tab5'!F126</f>
        <v>0</v>
      </c>
      <c r="C719" s="199">
        <f>'Tab5'!D126</f>
        <v>0</v>
      </c>
      <c r="D719" s="200">
        <f>'Tab5'!E126</f>
        <v>0</v>
      </c>
      <c r="E719" s="201">
        <f t="shared" si="14"/>
        <v>0</v>
      </c>
    </row>
    <row r="720" spans="1:5" ht="13.2" hidden="1">
      <c r="A720" s="199">
        <f>'Tab5'!R127</f>
        <v>0</v>
      </c>
      <c r="B720" s="199">
        <f>'Tab5'!F127</f>
        <v>0</v>
      </c>
      <c r="C720" s="199">
        <f>'Tab5'!D127</f>
        <v>0</v>
      </c>
      <c r="D720" s="200">
        <f>'Tab5'!E127</f>
        <v>0</v>
      </c>
      <c r="E720" s="201">
        <f t="shared" si="14"/>
        <v>0</v>
      </c>
    </row>
    <row r="721" spans="1:5" ht="13.2" hidden="1">
      <c r="A721" s="199">
        <f>'Tab5'!R128</f>
        <v>0</v>
      </c>
      <c r="B721" s="199">
        <f>'Tab5'!F128</f>
        <v>0</v>
      </c>
      <c r="C721" s="199">
        <f>'Tab5'!D128</f>
        <v>0</v>
      </c>
      <c r="D721" s="200">
        <f>'Tab5'!E128</f>
        <v>0</v>
      </c>
      <c r="E721" s="201">
        <f t="shared" si="14"/>
        <v>0</v>
      </c>
    </row>
    <row r="722" spans="1:5" ht="13.2" hidden="1">
      <c r="A722" s="199">
        <f>'Tab5'!R129</f>
        <v>0</v>
      </c>
      <c r="B722" s="199">
        <f>'Tab5'!F129</f>
        <v>0</v>
      </c>
      <c r="C722" s="199">
        <f>'Tab5'!D129</f>
        <v>0</v>
      </c>
      <c r="D722" s="200">
        <f>'Tab5'!E129</f>
        <v>0</v>
      </c>
      <c r="E722" s="201">
        <f t="shared" si="14"/>
        <v>0</v>
      </c>
    </row>
    <row r="723" spans="1:5" ht="13.2" hidden="1">
      <c r="A723" s="199">
        <f>'Tab5'!R130</f>
        <v>0</v>
      </c>
      <c r="B723" s="199">
        <f>'Tab5'!F130</f>
        <v>0</v>
      </c>
      <c r="C723" s="199">
        <f>'Tab5'!D130</f>
        <v>0</v>
      </c>
      <c r="D723" s="200">
        <f>'Tab5'!E130</f>
        <v>0</v>
      </c>
      <c r="E723" s="201">
        <f t="shared" si="14"/>
        <v>0</v>
      </c>
    </row>
    <row r="724" spans="1:5" ht="13.2" hidden="1">
      <c r="A724" s="199">
        <f>'Tab5'!R131</f>
        <v>0</v>
      </c>
      <c r="B724" s="199">
        <f>'Tab5'!F131</f>
        <v>0</v>
      </c>
      <c r="C724" s="199">
        <f>'Tab5'!D131</f>
        <v>0</v>
      </c>
      <c r="D724" s="200">
        <f>'Tab5'!E131</f>
        <v>0</v>
      </c>
      <c r="E724" s="201">
        <f t="shared" si="14"/>
        <v>0</v>
      </c>
    </row>
    <row r="725" spans="1:5" ht="13.2" hidden="1">
      <c r="A725" s="199">
        <f>'Tab5'!R132</f>
        <v>0</v>
      </c>
      <c r="B725" s="199">
        <f>'Tab5'!F132</f>
        <v>0</v>
      </c>
      <c r="C725" s="199">
        <f>'Tab5'!D132</f>
        <v>0</v>
      </c>
      <c r="D725" s="200">
        <f>'Tab5'!E132</f>
        <v>0</v>
      </c>
      <c r="E725" s="201">
        <f t="shared" si="14"/>
        <v>0</v>
      </c>
    </row>
    <row r="726" spans="1:5" ht="13.2" hidden="1">
      <c r="A726" s="199">
        <f>'Tab5'!R133</f>
        <v>0</v>
      </c>
      <c r="B726" s="199">
        <f>'Tab5'!F133</f>
        <v>0</v>
      </c>
      <c r="C726" s="199">
        <f>'Tab5'!D133</f>
        <v>0</v>
      </c>
      <c r="D726" s="200">
        <f>'Tab5'!E133</f>
        <v>0</v>
      </c>
      <c r="E726" s="201">
        <f t="shared" si="14"/>
        <v>0</v>
      </c>
    </row>
    <row r="727" spans="1:5" ht="13.2" hidden="1">
      <c r="A727" s="199">
        <f>'Tab5'!R134</f>
        <v>0</v>
      </c>
      <c r="B727" s="199">
        <f>'Tab5'!F134</f>
        <v>0</v>
      </c>
      <c r="C727" s="199">
        <f>'Tab5'!D134</f>
        <v>0</v>
      </c>
      <c r="D727" s="200">
        <f>'Tab5'!E134</f>
        <v>0</v>
      </c>
      <c r="E727" s="201">
        <f t="shared" si="14"/>
        <v>0</v>
      </c>
    </row>
    <row r="728" spans="1:5" ht="13.2" hidden="1">
      <c r="A728" s="199">
        <f>'Tab5'!R135</f>
        <v>0</v>
      </c>
      <c r="B728" s="199">
        <f>'Tab5'!F135</f>
        <v>0</v>
      </c>
      <c r="C728" s="199">
        <f>'Tab5'!D135</f>
        <v>0</v>
      </c>
      <c r="D728" s="200">
        <f>'Tab5'!E135</f>
        <v>0</v>
      </c>
      <c r="E728" s="201">
        <f t="shared" si="14"/>
        <v>0</v>
      </c>
    </row>
    <row r="729" spans="1:5" ht="13.2" hidden="1">
      <c r="A729" s="199">
        <f>'Tab5'!R136</f>
        <v>0</v>
      </c>
      <c r="B729" s="199">
        <f>'Tab5'!F136</f>
        <v>0</v>
      </c>
      <c r="C729" s="199">
        <f>'Tab5'!D136</f>
        <v>0</v>
      </c>
      <c r="D729" s="200">
        <f>'Tab5'!E136</f>
        <v>0</v>
      </c>
      <c r="E729" s="201">
        <f t="shared" si="14"/>
        <v>0</v>
      </c>
    </row>
    <row r="730" spans="1:5" ht="13.2" hidden="1">
      <c r="A730" s="199">
        <f>'Tab5'!R137</f>
        <v>0</v>
      </c>
      <c r="B730" s="199">
        <f>'Tab5'!F137</f>
        <v>0</v>
      </c>
      <c r="C730" s="199">
        <f>'Tab5'!D137</f>
        <v>0</v>
      </c>
      <c r="D730" s="200">
        <f>'Tab5'!E137</f>
        <v>0</v>
      </c>
      <c r="E730" s="201">
        <f t="shared" si="14"/>
        <v>0</v>
      </c>
    </row>
    <row r="731" spans="1:5" ht="13.2" hidden="1">
      <c r="A731" s="199">
        <f>'Tab5'!R138</f>
        <v>0</v>
      </c>
      <c r="B731" s="199">
        <f>'Tab5'!F138</f>
        <v>0</v>
      </c>
      <c r="C731" s="199" t="str">
        <f>'Tab5'!D138</f>
        <v>riga 22</v>
      </c>
      <c r="D731" s="200">
        <f>'Tab5'!E138</f>
        <v>0</v>
      </c>
      <c r="E731" s="201">
        <f t="shared" si="14"/>
        <v>0</v>
      </c>
    </row>
    <row r="732" spans="1:5" ht="13.2" hidden="1">
      <c r="A732" s="199">
        <f>'Tab5'!R139</f>
        <v>0</v>
      </c>
      <c r="B732" s="199">
        <f>'Tab5'!F139</f>
        <v>0</v>
      </c>
      <c r="C732" s="199" t="str">
        <f>'Tab5'!D139</f>
        <v>riga 23</v>
      </c>
      <c r="D732" s="200">
        <f>'Tab5'!E139</f>
        <v>0</v>
      </c>
      <c r="E732" s="201">
        <f t="shared" si="14"/>
        <v>0</v>
      </c>
    </row>
    <row r="733" spans="1:5" ht="13.2" hidden="1">
      <c r="A733" s="199">
        <f>'Tab5'!R140</f>
        <v>0</v>
      </c>
      <c r="B733" s="199">
        <f>'Tab5'!F140</f>
        <v>0</v>
      </c>
      <c r="C733" s="199" t="str">
        <f>'Tab5'!D140</f>
        <v>riga 24</v>
      </c>
      <c r="D733" s="200">
        <f>'Tab5'!E140</f>
        <v>0</v>
      </c>
      <c r="E733" s="201">
        <f t="shared" si="14"/>
        <v>0</v>
      </c>
    </row>
    <row r="734" spans="1:5" ht="13.2" hidden="1">
      <c r="A734" s="199">
        <f>'Tab5'!R141</f>
        <v>0</v>
      </c>
      <c r="B734" s="199">
        <f>'Tab5'!F141</f>
        <v>0</v>
      </c>
      <c r="C734" s="199" t="str">
        <f>'Tab5'!D141</f>
        <v>riga 25</v>
      </c>
      <c r="D734" s="200">
        <f>'Tab5'!E141</f>
        <v>0</v>
      </c>
      <c r="E734" s="201">
        <f t="shared" si="14"/>
        <v>0</v>
      </c>
    </row>
    <row r="735" spans="1:5" ht="13.2" hidden="1">
      <c r="A735" s="199">
        <f>'Tab5'!R142</f>
        <v>0</v>
      </c>
      <c r="B735" s="199">
        <f>'Tab5'!F142</f>
        <v>0</v>
      </c>
      <c r="C735" s="199" t="str">
        <f>'Tab5'!D142</f>
        <v>riga 26</v>
      </c>
      <c r="D735" s="200">
        <f>'Tab5'!E142</f>
        <v>0</v>
      </c>
      <c r="E735" s="201">
        <f t="shared" si="14"/>
        <v>0</v>
      </c>
    </row>
    <row r="736" spans="1:5" ht="13.2" hidden="1">
      <c r="A736" s="199">
        <f>'Tab5'!R143</f>
        <v>0</v>
      </c>
      <c r="B736" s="199">
        <f>'Tab5'!F143</f>
        <v>0</v>
      </c>
      <c r="C736" s="199" t="str">
        <f>'Tab5'!D143</f>
        <v>riga 27</v>
      </c>
      <c r="D736" s="200">
        <f>'Tab5'!E143</f>
        <v>0</v>
      </c>
      <c r="E736" s="201">
        <f t="shared" si="14"/>
        <v>0</v>
      </c>
    </row>
    <row r="737" spans="1:5" ht="13.2" hidden="1">
      <c r="A737" s="199">
        <f>'Tab5'!R144</f>
        <v>0</v>
      </c>
      <c r="B737" s="199">
        <f>'Tab5'!F144</f>
        <v>0</v>
      </c>
      <c r="C737" s="199" t="str">
        <f>'Tab5'!D144</f>
        <v>riga 28</v>
      </c>
      <c r="D737" s="200">
        <f>'Tab5'!E144</f>
        <v>0</v>
      </c>
      <c r="E737" s="201">
        <f t="shared" si="14"/>
        <v>0</v>
      </c>
    </row>
    <row r="738" spans="1:5" ht="13.2" hidden="1">
      <c r="A738" s="199">
        <f>'Tab5'!R145</f>
        <v>0</v>
      </c>
      <c r="B738" s="199">
        <f>'Tab5'!F145</f>
        <v>0</v>
      </c>
      <c r="C738" s="199" t="str">
        <f>'Tab5'!D145</f>
        <v>riga 29</v>
      </c>
      <c r="D738" s="200">
        <f>'Tab5'!E145</f>
        <v>0</v>
      </c>
      <c r="E738" s="201">
        <f t="shared" si="14"/>
        <v>0</v>
      </c>
    </row>
    <row r="739" spans="1:5" ht="13.2" hidden="1">
      <c r="A739" s="199">
        <f>'Tab5'!R146</f>
        <v>0</v>
      </c>
      <c r="B739" s="199">
        <f>'Tab5'!F146</f>
        <v>0</v>
      </c>
      <c r="C739" s="199" t="str">
        <f>'Tab5'!D146</f>
        <v>riga 30</v>
      </c>
      <c r="D739" s="200">
        <f>'Tab5'!E146</f>
        <v>0</v>
      </c>
      <c r="E739" s="201">
        <f t="shared" si="14"/>
        <v>0</v>
      </c>
    </row>
    <row r="740" spans="1:5" ht="13.2" hidden="1">
      <c r="A740" s="199">
        <f>'Tab5'!R147</f>
        <v>0</v>
      </c>
      <c r="B740" s="199">
        <f>'Tab5'!F147</f>
        <v>0</v>
      </c>
      <c r="C740" s="199" t="str">
        <f>'Tab5'!D147</f>
        <v>riga 31</v>
      </c>
      <c r="D740" s="200">
        <f>'Tab5'!E147</f>
        <v>0</v>
      </c>
      <c r="E740" s="201">
        <f t="shared" si="14"/>
        <v>0</v>
      </c>
    </row>
    <row r="741" spans="1:5" ht="13.2" hidden="1">
      <c r="A741" s="199">
        <f>'Tab5'!R148</f>
        <v>0</v>
      </c>
      <c r="B741" s="199">
        <f>'Tab5'!F148</f>
        <v>0</v>
      </c>
      <c r="C741" s="199" t="str">
        <f>'Tab5'!D148</f>
        <v>riga 32</v>
      </c>
      <c r="D741" s="200">
        <f>'Tab5'!E148</f>
        <v>0</v>
      </c>
      <c r="E741" s="201">
        <f t="shared" si="14"/>
        <v>0</v>
      </c>
    </row>
    <row r="742" spans="1:5" ht="13.2" hidden="1">
      <c r="A742" s="199">
        <f>'Tab5'!R149</f>
        <v>0</v>
      </c>
      <c r="B742" s="199">
        <f>'Tab5'!F149</f>
        <v>0</v>
      </c>
      <c r="C742" s="199" t="str">
        <f>'Tab5'!D149</f>
        <v>riga 33</v>
      </c>
      <c r="D742" s="200">
        <f>'Tab5'!E149</f>
        <v>0</v>
      </c>
      <c r="E742" s="201">
        <f t="shared" si="14"/>
        <v>0</v>
      </c>
    </row>
    <row r="743" spans="1:5" ht="13.2" hidden="1">
      <c r="A743" s="199">
        <f>'Tab5'!R150</f>
        <v>0</v>
      </c>
      <c r="B743" s="199">
        <f>'Tab5'!F150</f>
        <v>0</v>
      </c>
      <c r="C743" s="199" t="str">
        <f>'Tab5'!D150</f>
        <v>riga 34</v>
      </c>
      <c r="D743" s="200">
        <f>'Tab5'!E150</f>
        <v>0</v>
      </c>
      <c r="E743" s="201">
        <f t="shared" si="14"/>
        <v>0</v>
      </c>
    </row>
    <row r="744" spans="1:5" ht="13.2" hidden="1">
      <c r="A744" s="199">
        <f>'Tab5'!R151</f>
        <v>0</v>
      </c>
      <c r="B744" s="199">
        <f>'Tab5'!F151</f>
        <v>0</v>
      </c>
      <c r="C744" s="199" t="str">
        <f>'Tab5'!D151</f>
        <v>riga 35</v>
      </c>
      <c r="D744" s="200">
        <f>'Tab5'!E151</f>
        <v>0</v>
      </c>
      <c r="E744" s="201">
        <f t="shared" si="14"/>
        <v>0</v>
      </c>
    </row>
    <row r="745" spans="1:5" ht="13.2" hidden="1">
      <c r="A745" s="199">
        <f>'Tab5'!R152</f>
        <v>0</v>
      </c>
      <c r="B745" s="199">
        <f>'Tab5'!F152</f>
        <v>0</v>
      </c>
      <c r="C745" s="199" t="str">
        <f>'Tab5'!D152</f>
        <v>riga 36</v>
      </c>
      <c r="D745" s="200">
        <f>'Tab5'!E152</f>
        <v>0</v>
      </c>
      <c r="E745" s="201">
        <f t="shared" si="14"/>
        <v>0</v>
      </c>
    </row>
    <row r="746" spans="1:5" ht="13.2" hidden="1">
      <c r="A746" s="199">
        <f>'Tab5'!R153</f>
        <v>0</v>
      </c>
      <c r="B746" s="199">
        <f>'Tab5'!F153</f>
        <v>0</v>
      </c>
      <c r="C746" s="199" t="str">
        <f>'Tab5'!D153</f>
        <v>riga 37</v>
      </c>
      <c r="D746" s="200">
        <f>'Tab5'!E153</f>
        <v>0</v>
      </c>
      <c r="E746" s="201">
        <f t="shared" si="14"/>
        <v>0</v>
      </c>
    </row>
    <row r="747" spans="1:5" ht="13.2" hidden="1">
      <c r="A747" s="199">
        <f>'Tab5'!R154</f>
        <v>0</v>
      </c>
      <c r="B747" s="199">
        <f>'Tab5'!F154</f>
        <v>0</v>
      </c>
      <c r="C747" s="199" t="str">
        <f>'Tab5'!D154</f>
        <v>riga 38</v>
      </c>
      <c r="D747" s="200">
        <f>'Tab5'!E154</f>
        <v>0</v>
      </c>
      <c r="E747" s="201">
        <f t="shared" si="14"/>
        <v>0</v>
      </c>
    </row>
    <row r="748" spans="1:5" ht="13.2" hidden="1">
      <c r="A748" s="199">
        <f>'Tab5'!R155</f>
        <v>0</v>
      </c>
      <c r="B748" s="199">
        <f>'Tab5'!F155</f>
        <v>0</v>
      </c>
      <c r="C748" s="199" t="str">
        <f>'Tab5'!D155</f>
        <v>riga 39</v>
      </c>
      <c r="D748" s="200">
        <f>'Tab5'!E155</f>
        <v>0</v>
      </c>
      <c r="E748" s="201">
        <f t="shared" si="14"/>
        <v>0</v>
      </c>
    </row>
    <row r="749" spans="1:5" ht="13.2" hidden="1">
      <c r="A749" s="199">
        <f>'Tab5'!R156</f>
        <v>0</v>
      </c>
      <c r="B749" s="199">
        <f>'Tab5'!F156</f>
        <v>0</v>
      </c>
      <c r="C749" s="199" t="str">
        <f>'Tab5'!D156</f>
        <v>riga 40</v>
      </c>
      <c r="D749" s="200">
        <f>'Tab5'!E156</f>
        <v>0</v>
      </c>
      <c r="E749" s="201">
        <f t="shared" si="14"/>
        <v>0</v>
      </c>
    </row>
    <row r="750" spans="1:5" ht="13.2" hidden="1">
      <c r="A750" s="199">
        <f>'Tab5'!R157</f>
        <v>0</v>
      </c>
      <c r="B750" s="199">
        <f>'Tab5'!F157</f>
        <v>0</v>
      </c>
      <c r="C750" s="199" t="str">
        <f>'Tab5'!D157</f>
        <v>riga 41</v>
      </c>
      <c r="D750" s="200">
        <f>'Tab5'!E157</f>
        <v>0</v>
      </c>
      <c r="E750" s="201">
        <f t="shared" si="14"/>
        <v>0</v>
      </c>
    </row>
    <row r="751" spans="1:5" ht="13.2" hidden="1">
      <c r="A751" s="199">
        <f>'Tab5'!R158</f>
        <v>0</v>
      </c>
      <c r="B751" s="199">
        <f>'Tab5'!F158</f>
        <v>0</v>
      </c>
      <c r="C751" s="199" t="str">
        <f>'Tab5'!D158</f>
        <v>riga 42</v>
      </c>
      <c r="D751" s="200">
        <f>'Tab5'!E158</f>
        <v>0</v>
      </c>
      <c r="E751" s="201">
        <f t="shared" si="14"/>
        <v>0</v>
      </c>
    </row>
    <row r="752" spans="1:5" ht="13.2" hidden="1">
      <c r="A752" s="199">
        <f>'Tab5'!R159</f>
        <v>0</v>
      </c>
      <c r="B752" s="199">
        <f>'Tab5'!F159</f>
        <v>0</v>
      </c>
      <c r="C752" s="199" t="str">
        <f>'Tab5'!D159</f>
        <v>riga 43</v>
      </c>
      <c r="D752" s="200">
        <f>'Tab5'!E159</f>
        <v>0</v>
      </c>
      <c r="E752" s="201">
        <f t="shared" si="14"/>
        <v>0</v>
      </c>
    </row>
    <row r="753" spans="1:5" ht="13.2" hidden="1">
      <c r="A753" s="199">
        <f>'Tab5'!R160</f>
        <v>0</v>
      </c>
      <c r="B753" s="199">
        <f>'Tab5'!F160</f>
        <v>0</v>
      </c>
      <c r="C753" s="199" t="str">
        <f>'Tab5'!D160</f>
        <v>riga 44</v>
      </c>
      <c r="D753" s="200">
        <f>'Tab5'!E160</f>
        <v>0</v>
      </c>
      <c r="E753" s="201">
        <f t="shared" si="14"/>
        <v>0</v>
      </c>
    </row>
    <row r="754" spans="1:5" ht="13.2" hidden="1">
      <c r="A754" s="199">
        <f>'Tab5'!R161</f>
        <v>0</v>
      </c>
      <c r="B754" s="199">
        <f>'Tab5'!F161</f>
        <v>0</v>
      </c>
      <c r="C754" s="199" t="str">
        <f>'Tab5'!D161</f>
        <v>riga 45</v>
      </c>
      <c r="D754" s="200">
        <f>'Tab5'!E161</f>
        <v>0</v>
      </c>
      <c r="E754" s="201">
        <f t="shared" si="14"/>
        <v>0</v>
      </c>
    </row>
    <row r="755" spans="1:5" ht="13.2" hidden="1">
      <c r="A755" s="199">
        <f>'Tab5'!R162</f>
        <v>0</v>
      </c>
      <c r="B755" s="199">
        <f>'Tab5'!F162</f>
        <v>0</v>
      </c>
      <c r="C755" s="199" t="str">
        <f>'Tab5'!D162</f>
        <v>riga 46</v>
      </c>
      <c r="D755" s="200">
        <f>'Tab5'!E162</f>
        <v>0</v>
      </c>
      <c r="E755" s="201">
        <f t="shared" si="14"/>
        <v>0</v>
      </c>
    </row>
    <row r="756" spans="1:5" ht="13.2" hidden="1">
      <c r="A756" s="199">
        <f>'Tab5'!R163</f>
        <v>0</v>
      </c>
      <c r="B756" s="199">
        <f>'Tab5'!F163</f>
        <v>0</v>
      </c>
      <c r="C756" s="199" t="str">
        <f>'Tab5'!D163</f>
        <v>riga 47</v>
      </c>
      <c r="D756" s="200">
        <f>'Tab5'!E163</f>
        <v>0</v>
      </c>
      <c r="E756" s="201">
        <f t="shared" si="14"/>
        <v>0</v>
      </c>
    </row>
    <row r="757" spans="1:5" ht="13.2" hidden="1">
      <c r="A757" s="199">
        <f>'Tab5'!R164</f>
        <v>0</v>
      </c>
      <c r="B757" s="199">
        <f>'Tab5'!F164</f>
        <v>0</v>
      </c>
      <c r="C757" s="199" t="str">
        <f>'Tab5'!D164</f>
        <v>riga 48</v>
      </c>
      <c r="D757" s="200">
        <f>'Tab5'!E164</f>
        <v>0</v>
      </c>
      <c r="E757" s="201">
        <f t="shared" si="14"/>
        <v>0</v>
      </c>
    </row>
    <row r="758" spans="1:5" ht="13.2" hidden="1">
      <c r="A758" s="199">
        <f>'Tab5'!R165</f>
        <v>0</v>
      </c>
      <c r="B758" s="199">
        <f>'Tab5'!F165</f>
        <v>0</v>
      </c>
      <c r="C758" s="199" t="str">
        <f>'Tab5'!D165</f>
        <v>riga 49</v>
      </c>
      <c r="D758" s="200">
        <f>'Tab5'!E165</f>
        <v>0</v>
      </c>
      <c r="E758" s="201">
        <f t="shared" si="14"/>
        <v>0</v>
      </c>
    </row>
    <row r="759" spans="1:5" ht="13.2" hidden="1">
      <c r="A759" s="199">
        <f>'Tab5'!R166</f>
        <v>0</v>
      </c>
      <c r="B759" s="199">
        <f>'Tab5'!F166</f>
        <v>0</v>
      </c>
      <c r="C759" s="199" t="str">
        <f>'Tab5'!D166</f>
        <v>riga 50</v>
      </c>
      <c r="D759" s="200">
        <f>'Tab5'!E166</f>
        <v>0</v>
      </c>
      <c r="E759" s="201">
        <f t="shared" si="14"/>
        <v>0</v>
      </c>
    </row>
    <row r="760" spans="1:5" ht="13.2" hidden="1">
      <c r="A760" s="199">
        <f>'Tab5'!R167</f>
        <v>0</v>
      </c>
      <c r="B760" s="199">
        <f>'Tab5'!F167</f>
        <v>0</v>
      </c>
      <c r="C760" s="199" t="str">
        <f>'Tab5'!D167</f>
        <v>riga 51</v>
      </c>
      <c r="D760" s="200">
        <f>'Tab5'!E167</f>
        <v>0</v>
      </c>
      <c r="E760" s="201">
        <f t="shared" si="14"/>
        <v>0</v>
      </c>
    </row>
    <row r="761" spans="1:5" ht="13.2" hidden="1">
      <c r="A761" s="199">
        <f>'Tab5'!R168</f>
        <v>0</v>
      </c>
      <c r="B761" s="199">
        <f>'Tab5'!F168</f>
        <v>0</v>
      </c>
      <c r="C761" s="199" t="str">
        <f>'Tab5'!D168</f>
        <v>riga 52</v>
      </c>
      <c r="D761" s="200">
        <f>'Tab5'!E168</f>
        <v>0</v>
      </c>
      <c r="E761" s="201">
        <f t="shared" si="14"/>
        <v>0</v>
      </c>
    </row>
    <row r="762" spans="1:5" ht="13.2" hidden="1">
      <c r="A762" s="199">
        <f>'Tab5'!R169</f>
        <v>0</v>
      </c>
      <c r="B762" s="199">
        <f>'Tab5'!F169</f>
        <v>0</v>
      </c>
      <c r="C762" s="199" t="str">
        <f>'Tab5'!D169</f>
        <v>riga 53</v>
      </c>
      <c r="D762" s="200">
        <f>'Tab5'!E169</f>
        <v>0</v>
      </c>
      <c r="E762" s="201">
        <f t="shared" si="14"/>
        <v>0</v>
      </c>
    </row>
    <row r="763" spans="1:5" ht="13.2" hidden="1">
      <c r="A763" s="199">
        <f>'Tab5'!R170</f>
        <v>0</v>
      </c>
      <c r="B763" s="199">
        <f>'Tab5'!F170</f>
        <v>0</v>
      </c>
      <c r="C763" s="199" t="str">
        <f>'Tab5'!D170</f>
        <v>riga 54</v>
      </c>
      <c r="D763" s="200">
        <f>'Tab5'!E170</f>
        <v>0</v>
      </c>
      <c r="E763" s="201">
        <f t="shared" si="14"/>
        <v>0</v>
      </c>
    </row>
    <row r="764" spans="1:5" ht="13.2" hidden="1">
      <c r="A764" s="199">
        <f>'Tab5'!R171</f>
        <v>0</v>
      </c>
      <c r="B764" s="199">
        <f>'Tab5'!F171</f>
        <v>0</v>
      </c>
      <c r="C764" s="199" t="str">
        <f>'Tab5'!D171</f>
        <v>riga 55</v>
      </c>
      <c r="D764" s="200">
        <f>'Tab5'!E171</f>
        <v>0</v>
      </c>
      <c r="E764" s="201">
        <f t="shared" si="14"/>
        <v>0</v>
      </c>
    </row>
    <row r="765" spans="1:5" ht="13.2" hidden="1">
      <c r="A765" s="199">
        <f>'Tab5'!R172</f>
        <v>0</v>
      </c>
      <c r="B765" s="199">
        <f>'Tab5'!F172</f>
        <v>0</v>
      </c>
      <c r="C765" s="199" t="str">
        <f>'Tab5'!D172</f>
        <v>riga 56</v>
      </c>
      <c r="D765" s="200">
        <f>'Tab5'!E172</f>
        <v>0</v>
      </c>
      <c r="E765" s="201">
        <f t="shared" si="14"/>
        <v>0</v>
      </c>
    </row>
    <row r="766" spans="1:5" ht="13.2" hidden="1">
      <c r="A766" s="199">
        <f>'Tab5'!R173</f>
        <v>0</v>
      </c>
      <c r="B766" s="199">
        <f>'Tab5'!F173</f>
        <v>0</v>
      </c>
      <c r="C766" s="199" t="str">
        <f>'Tab5'!D173</f>
        <v>riga 57</v>
      </c>
      <c r="D766" s="200">
        <f>'Tab5'!E173</f>
        <v>0</v>
      </c>
      <c r="E766" s="201">
        <f t="shared" si="14"/>
        <v>0</v>
      </c>
    </row>
    <row r="767" spans="1:5" ht="13.2" hidden="1">
      <c r="A767" s="199">
        <f>'Tab5'!R174</f>
        <v>0</v>
      </c>
      <c r="B767" s="199">
        <f>'Tab5'!F174</f>
        <v>0</v>
      </c>
      <c r="C767" s="199" t="str">
        <f>'Tab5'!D174</f>
        <v>riga 58</v>
      </c>
      <c r="D767" s="200">
        <f>'Tab5'!E174</f>
        <v>0</v>
      </c>
      <c r="E767" s="201">
        <f t="shared" si="14"/>
        <v>0</v>
      </c>
    </row>
    <row r="768" spans="1:5" ht="13.2" hidden="1">
      <c r="A768" s="199">
        <f>'Tab5'!R175</f>
        <v>0</v>
      </c>
      <c r="B768" s="199">
        <f>'Tab5'!F175</f>
        <v>0</v>
      </c>
      <c r="C768" s="199" t="str">
        <f>'Tab5'!D175</f>
        <v>riga 59</v>
      </c>
      <c r="D768" s="200">
        <f>'Tab5'!E175</f>
        <v>0</v>
      </c>
      <c r="E768" s="201">
        <f t="shared" si="14"/>
        <v>0</v>
      </c>
    </row>
    <row r="769" spans="1:5" ht="13.2" hidden="1">
      <c r="A769" s="199">
        <f>'Tab5'!R176</f>
        <v>0</v>
      </c>
      <c r="B769" s="199">
        <f>'Tab5'!F176</f>
        <v>0</v>
      </c>
      <c r="C769" s="199" t="str">
        <f>'Tab5'!D176</f>
        <v>riga 60</v>
      </c>
      <c r="D769" s="200">
        <f>'Tab5'!E176</f>
        <v>0</v>
      </c>
      <c r="E769" s="201">
        <f t="shared" si="14"/>
        <v>0</v>
      </c>
    </row>
    <row r="770" spans="1:5" ht="13.2" hidden="1">
      <c r="A770" s="199">
        <f>'Tab5'!R177</f>
        <v>0</v>
      </c>
      <c r="B770" s="199">
        <f>'Tab5'!F177</f>
        <v>0</v>
      </c>
      <c r="C770" s="199" t="str">
        <f>'Tab5'!D177</f>
        <v>riga 61</v>
      </c>
      <c r="D770" s="200">
        <f>'Tab5'!E177</f>
        <v>0</v>
      </c>
      <c r="E770" s="201">
        <f t="shared" si="14"/>
        <v>0</v>
      </c>
    </row>
    <row r="771" spans="1:5" ht="13.2" hidden="1">
      <c r="A771" s="199">
        <f>'Tab5'!R178</f>
        <v>0</v>
      </c>
      <c r="B771" s="199">
        <f>'Tab5'!F178</f>
        <v>0</v>
      </c>
      <c r="C771" s="199" t="str">
        <f>'Tab5'!D178</f>
        <v>riga 62</v>
      </c>
      <c r="D771" s="200">
        <f>'Tab5'!E178</f>
        <v>0</v>
      </c>
      <c r="E771" s="201">
        <f t="shared" si="14"/>
        <v>0</v>
      </c>
    </row>
    <row r="772" spans="1:5" ht="13.2" hidden="1">
      <c r="A772" s="199">
        <f>'Tab5'!R179</f>
        <v>0</v>
      </c>
      <c r="B772" s="199">
        <f>'Tab5'!F179</f>
        <v>0</v>
      </c>
      <c r="C772" s="199" t="str">
        <f>'Tab5'!D179</f>
        <v>riga 63</v>
      </c>
      <c r="D772" s="200">
        <f>'Tab5'!E179</f>
        <v>0</v>
      </c>
      <c r="E772" s="201">
        <f t="shared" si="14"/>
        <v>0</v>
      </c>
    </row>
    <row r="773" spans="1:5" ht="13.2" hidden="1">
      <c r="A773" s="199">
        <f>'Tab5'!R180</f>
        <v>0</v>
      </c>
      <c r="B773" s="199">
        <f>'Tab5'!F180</f>
        <v>0</v>
      </c>
      <c r="C773" s="199" t="str">
        <f>'Tab5'!D180</f>
        <v>riga 64</v>
      </c>
      <c r="D773" s="200">
        <f>'Tab5'!E180</f>
        <v>0</v>
      </c>
      <c r="E773" s="201">
        <f t="shared" si="14"/>
        <v>0</v>
      </c>
    </row>
    <row r="774" spans="1:5" ht="13.2" hidden="1">
      <c r="A774" s="199">
        <f>'Tab5'!R181</f>
        <v>0</v>
      </c>
      <c r="B774" s="199">
        <f>'Tab5'!F181</f>
        <v>0</v>
      </c>
      <c r="C774" s="199" t="str">
        <f>'Tab5'!D181</f>
        <v>riga 65</v>
      </c>
      <c r="D774" s="200">
        <f>'Tab5'!E181</f>
        <v>0</v>
      </c>
      <c r="E774" s="201">
        <f t="shared" si="14"/>
        <v>0</v>
      </c>
    </row>
    <row r="775" spans="1:5" ht="13.2" hidden="1">
      <c r="A775" s="199">
        <f>'Tab5'!R182</f>
        <v>0</v>
      </c>
      <c r="B775" s="199">
        <f>'Tab5'!F182</f>
        <v>0</v>
      </c>
      <c r="C775" s="199" t="str">
        <f>'Tab5'!D182</f>
        <v>riga 66</v>
      </c>
      <c r="D775" s="200">
        <f>'Tab5'!E182</f>
        <v>0</v>
      </c>
      <c r="E775" s="201">
        <f t="shared" si="14"/>
        <v>0</v>
      </c>
    </row>
    <row r="776" spans="1:5" ht="13.2" hidden="1">
      <c r="A776" s="199">
        <f>'Tab5'!R183</f>
        <v>0</v>
      </c>
      <c r="B776" s="199">
        <f>'Tab5'!F183</f>
        <v>0</v>
      </c>
      <c r="C776" s="199" t="str">
        <f>'Tab5'!D183</f>
        <v>riga 67</v>
      </c>
      <c r="D776" s="200">
        <f>'Tab5'!E183</f>
        <v>0</v>
      </c>
      <c r="E776" s="201">
        <f t="shared" si="14"/>
        <v>0</v>
      </c>
    </row>
    <row r="777" spans="1:5" ht="13.2" hidden="1">
      <c r="A777" s="199">
        <f>'Tab5'!R184</f>
        <v>0</v>
      </c>
      <c r="B777" s="199">
        <f>'Tab5'!F184</f>
        <v>0</v>
      </c>
      <c r="C777" s="199" t="str">
        <f>'Tab5'!D184</f>
        <v>riga 68</v>
      </c>
      <c r="D777" s="200">
        <f>'Tab5'!E184</f>
        <v>0</v>
      </c>
      <c r="E777" s="201">
        <f t="shared" si="14"/>
        <v>0</v>
      </c>
    </row>
    <row r="778" spans="1:5" ht="13.2" hidden="1">
      <c r="A778" s="199">
        <f>'Tab5'!R185</f>
        <v>0</v>
      </c>
      <c r="B778" s="199">
        <f>'Tab5'!F185</f>
        <v>0</v>
      </c>
      <c r="C778" s="199" t="str">
        <f>'Tab5'!D185</f>
        <v>riga 69</v>
      </c>
      <c r="D778" s="200">
        <f>'Tab5'!E185</f>
        <v>0</v>
      </c>
      <c r="E778" s="201">
        <f t="shared" si="14"/>
        <v>0</v>
      </c>
    </row>
    <row r="779" spans="1:5" ht="13.2" hidden="1">
      <c r="A779" s="199">
        <f>'Tab5'!R186</f>
        <v>0</v>
      </c>
      <c r="B779" s="199">
        <f>'Tab5'!F186</f>
        <v>0</v>
      </c>
      <c r="C779" s="199" t="str">
        <f>'Tab5'!D186</f>
        <v>riga 70</v>
      </c>
      <c r="D779" s="200">
        <f>'Tab5'!E186</f>
        <v>0</v>
      </c>
      <c r="E779" s="201">
        <f t="shared" si="14"/>
        <v>0</v>
      </c>
    </row>
    <row r="780" spans="1:5" ht="13.2" hidden="1">
      <c r="A780" s="199">
        <f>'Tab5'!R187</f>
        <v>0</v>
      </c>
      <c r="B780" s="199">
        <f>'Tab5'!F187</f>
        <v>0</v>
      </c>
      <c r="C780" s="199" t="str">
        <f>'Tab5'!D187</f>
        <v>riga 71</v>
      </c>
      <c r="D780" s="200">
        <f>'Tab5'!E187</f>
        <v>0</v>
      </c>
      <c r="E780" s="201">
        <f t="shared" si="14"/>
        <v>0</v>
      </c>
    </row>
    <row r="781" spans="1:5" ht="13.2" hidden="1">
      <c r="A781" s="199">
        <f>'Tab5'!R188</f>
        <v>0</v>
      </c>
      <c r="B781" s="199">
        <f>'Tab5'!F188</f>
        <v>0</v>
      </c>
      <c r="C781" s="199" t="str">
        <f>'Tab5'!D188</f>
        <v>riga 72</v>
      </c>
      <c r="D781" s="200">
        <f>'Tab5'!E188</f>
        <v>0</v>
      </c>
      <c r="E781" s="201">
        <f t="shared" si="14"/>
        <v>0</v>
      </c>
    </row>
    <row r="782" spans="1:5" ht="13.2" hidden="1">
      <c r="A782" s="199">
        <f>'Tab5'!R189</f>
        <v>0</v>
      </c>
      <c r="B782" s="199">
        <f>'Tab5'!F189</f>
        <v>0</v>
      </c>
      <c r="C782" s="199" t="str">
        <f>'Tab5'!D189</f>
        <v>riga 73</v>
      </c>
      <c r="D782" s="200">
        <f>'Tab5'!E189</f>
        <v>0</v>
      </c>
      <c r="E782" s="201">
        <f t="shared" si="14"/>
        <v>0</v>
      </c>
    </row>
    <row r="783" spans="1:5" ht="13.2" hidden="1">
      <c r="A783" s="199">
        <f>'Tab5'!R190</f>
        <v>0</v>
      </c>
      <c r="B783" s="199">
        <f>'Tab5'!F190</f>
        <v>0</v>
      </c>
      <c r="C783" s="199" t="str">
        <f>'Tab5'!D190</f>
        <v>riga 74</v>
      </c>
      <c r="D783" s="200">
        <f>'Tab5'!E190</f>
        <v>0</v>
      </c>
      <c r="E783" s="201">
        <f t="shared" si="14"/>
        <v>0</v>
      </c>
    </row>
    <row r="784" spans="1:5" ht="13.2" hidden="1">
      <c r="A784" s="199">
        <f>'Tab5'!R191</f>
        <v>0</v>
      </c>
      <c r="B784" s="199">
        <f>'Tab5'!F191</f>
        <v>0</v>
      </c>
      <c r="C784" s="199" t="str">
        <f>'Tab5'!D191</f>
        <v>riga 75</v>
      </c>
      <c r="D784" s="200">
        <f>'Tab5'!E191</f>
        <v>0</v>
      </c>
      <c r="E784" s="201">
        <f t="shared" si="14"/>
        <v>0</v>
      </c>
    </row>
    <row r="785" spans="1:5" ht="13.2" hidden="1">
      <c r="A785" s="199">
        <f>'Tab5'!R192</f>
        <v>0</v>
      </c>
      <c r="B785" s="199">
        <f>'Tab5'!F192</f>
        <v>0</v>
      </c>
      <c r="C785" s="199" t="str">
        <f>'Tab5'!D192</f>
        <v>riga 76</v>
      </c>
      <c r="D785" s="200">
        <f>'Tab5'!E192</f>
        <v>0</v>
      </c>
      <c r="E785" s="201">
        <f t="shared" si="14"/>
        <v>0</v>
      </c>
    </row>
    <row r="786" spans="1:5" ht="13.2" hidden="1">
      <c r="A786" s="199">
        <f>'Tab5'!R193</f>
        <v>0</v>
      </c>
      <c r="B786" s="199">
        <f>'Tab5'!F193</f>
        <v>0</v>
      </c>
      <c r="C786" s="199" t="str">
        <f>'Tab5'!D193</f>
        <v>riga 77</v>
      </c>
      <c r="D786" s="200">
        <f>'Tab5'!E193</f>
        <v>0</v>
      </c>
      <c r="E786" s="201">
        <f t="shared" si="14"/>
        <v>0</v>
      </c>
    </row>
    <row r="787" spans="1:5" ht="13.2" hidden="1">
      <c r="A787" s="199">
        <f>'Tab5'!R194</f>
        <v>0</v>
      </c>
      <c r="B787" s="199">
        <f>'Tab5'!F194</f>
        <v>0</v>
      </c>
      <c r="C787" s="199" t="str">
        <f>'Tab5'!D194</f>
        <v>riga 78</v>
      </c>
      <c r="D787" s="200">
        <f>'Tab5'!E194</f>
        <v>0</v>
      </c>
      <c r="E787" s="201">
        <f t="shared" si="14"/>
        <v>0</v>
      </c>
    </row>
    <row r="788" spans="1:5" ht="13.2" hidden="1">
      <c r="A788" s="199">
        <f>'Tab5'!R195</f>
        <v>0</v>
      </c>
      <c r="B788" s="199">
        <f>'Tab5'!F195</f>
        <v>0</v>
      </c>
      <c r="C788" s="199" t="str">
        <f>'Tab5'!D195</f>
        <v>riga 79</v>
      </c>
      <c r="D788" s="200">
        <f>'Tab5'!E195</f>
        <v>0</v>
      </c>
      <c r="E788" s="201">
        <f t="shared" si="14"/>
        <v>0</v>
      </c>
    </row>
    <row r="789" spans="1:5" ht="13.2" hidden="1">
      <c r="A789" s="199">
        <f>'Tab5'!R196</f>
        <v>0</v>
      </c>
      <c r="B789" s="199">
        <f>'Tab5'!F196</f>
        <v>0</v>
      </c>
      <c r="C789" s="199" t="str">
        <f>'Tab5'!D196</f>
        <v>riga 80</v>
      </c>
      <c r="D789" s="200">
        <f>'Tab5'!E196</f>
        <v>0</v>
      </c>
      <c r="E789" s="201">
        <f t="shared" si="14"/>
        <v>0</v>
      </c>
    </row>
  </sheetData>
  <autoFilter ref="A5:E789" xr:uid="{00000000-0009-0000-0000-000010000000}">
    <filterColumn colId="4">
      <filters blank="1">
        <filter val="€ 0.00"/>
        <filter val="€ 0.54"/>
        <filter val="€ 0.97"/>
        <filter val="€ 1.55"/>
        <filter val="€ 1.98"/>
        <filter val="€ 2.17"/>
        <filter val="€ 2.35"/>
        <filter val="€ 3.65"/>
        <filter val="€ 5.10"/>
        <filter val="€ 5.77"/>
        <filter val="€ 6.9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'Tab1'!S2</f>
        <v>11 - Mariella Bottini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191">
        <f>E147+E5+E126+E168+E194+E245+E271+E322+E423+E449+E500+E601+E632+E658+E709</f>
        <v>0</v>
      </c>
      <c r="E2" s="192"/>
    </row>
    <row r="3" spans="1:5" ht="15.6">
      <c r="A3" s="281" t="s">
        <v>407</v>
      </c>
      <c r="B3" s="251"/>
      <c r="C3" s="251"/>
      <c r="D3" s="191">
        <f>TOTALI!H13-D2</f>
        <v>0</v>
      </c>
      <c r="E3" s="192"/>
    </row>
    <row r="4" spans="1:5" ht="15.6">
      <c r="A4" s="282" t="s">
        <v>415</v>
      </c>
      <c r="B4" s="259"/>
      <c r="C4" s="259"/>
      <c r="D4" s="193">
        <f>TOTALI!F13+TOTALI!D13+TOTALI!E13</f>
        <v>0</v>
      </c>
      <c r="E4" s="194"/>
    </row>
    <row r="5" spans="1:5" ht="15.6">
      <c r="A5" s="195" t="s">
        <v>409</v>
      </c>
      <c r="B5" s="195" t="s">
        <v>410</v>
      </c>
      <c r="C5" s="196" t="str">
        <f>'Tab1'!A4</f>
        <v>Fresco tramite AEQUOS</v>
      </c>
      <c r="D5" s="197"/>
      <c r="E5" s="198">
        <f>SUM(E6:E125)</f>
        <v>0</v>
      </c>
    </row>
    <row r="6" spans="1:5" ht="13.2" hidden="1">
      <c r="A6" s="199">
        <f>'Tab1'!S5</f>
        <v>0</v>
      </c>
      <c r="B6" s="199" t="str">
        <f>'Tab1'!F5</f>
        <v>KG</v>
      </c>
      <c r="C6" s="199" t="str">
        <f>'Tab1'!D5</f>
        <v>ARANCE VALENCIA  CALIBRO 10 - Agrinova</v>
      </c>
      <c r="D6" s="200">
        <f>'Tab1'!E5</f>
        <v>1</v>
      </c>
      <c r="E6" s="201">
        <f t="shared" ref="E6:E125" si="0">A6*D6</f>
        <v>0</v>
      </c>
    </row>
    <row r="7" spans="1:5" ht="13.2" hidden="1">
      <c r="A7" s="199">
        <f>'Tab1'!S6</f>
        <v>0</v>
      </c>
      <c r="B7" s="199" t="str">
        <f>'Tab1'!F6</f>
        <v>KG</v>
      </c>
      <c r="C7" s="199" t="str">
        <f>'Tab1'!D6</f>
        <v>BANANE BIO EQUO ALTROMERCATO - CTM Agrofair</v>
      </c>
      <c r="D7" s="200">
        <f>'Tab1'!E6</f>
        <v>1.9</v>
      </c>
      <c r="E7" s="201">
        <f t="shared" si="0"/>
        <v>0</v>
      </c>
    </row>
    <row r="8" spans="1:5" ht="13.2" hidden="1">
      <c r="A8" s="199">
        <f>'Tab1'!S7</f>
        <v>0</v>
      </c>
      <c r="B8" s="199" t="str">
        <f>'Tab1'!F7</f>
        <v>KG</v>
      </c>
      <c r="C8" s="199" t="str">
        <f>'Tab1'!D7</f>
        <v>FRAGOLE - Lunella - pesare</v>
      </c>
      <c r="D8" s="200">
        <f>'Tab1'!E7</f>
        <v>5.3</v>
      </c>
      <c r="E8" s="201">
        <f t="shared" si="0"/>
        <v>0</v>
      </c>
    </row>
    <row r="9" spans="1:5" ht="13.2" hidden="1">
      <c r="A9" s="199">
        <f>'Tab1'!S8</f>
        <v>0</v>
      </c>
      <c r="B9" s="199" t="str">
        <f>'Tab1'!F8</f>
        <v>KG</v>
      </c>
      <c r="C9" s="199" t="str">
        <f>'Tab1'!D8</f>
        <v>KIWI 2Âª scelta - Roncaglia</v>
      </c>
      <c r="D9" s="200">
        <f>'Tab1'!E8</f>
        <v>1.65</v>
      </c>
      <c r="E9" s="201">
        <f t="shared" si="0"/>
        <v>0</v>
      </c>
    </row>
    <row r="10" spans="1:5" ht="13.2" hidden="1">
      <c r="A10" s="199">
        <f>'Tab1'!S9</f>
        <v>0</v>
      </c>
      <c r="B10" s="199" t="str">
        <f>'Tab1'!F9</f>
        <v>KG</v>
      </c>
      <c r="C10" s="199" t="str">
        <f>'Tab1'!D9</f>
        <v>LIMONE PRIMOFIORE - Agrinova</v>
      </c>
      <c r="D10" s="200">
        <f>'Tab1'!E9</f>
        <v>1.5</v>
      </c>
      <c r="E10" s="201">
        <f t="shared" si="0"/>
        <v>0</v>
      </c>
    </row>
    <row r="11" spans="1:5" ht="13.2" hidden="1">
      <c r="A11" s="199">
        <f>'Tab1'!S10</f>
        <v>0</v>
      </c>
      <c r="B11" s="199" t="str">
        <f>'Tab1'!F10</f>
        <v>KG</v>
      </c>
      <c r="C11" s="199" t="str">
        <f>'Tab1'!D10</f>
        <v>MELE BRAEBURN - Rampanelli</v>
      </c>
      <c r="D11" s="200">
        <f>'Tab1'!E10</f>
        <v>1.8</v>
      </c>
      <c r="E11" s="201">
        <f t="shared" si="0"/>
        <v>0</v>
      </c>
    </row>
    <row r="12" spans="1:5" ht="13.2" hidden="1">
      <c r="A12" s="199">
        <f>'Tab1'!S11</f>
        <v>0</v>
      </c>
      <c r="B12" s="199" t="str">
        <f>'Tab1'!F11</f>
        <v>KG</v>
      </c>
      <c r="C12" s="199" t="str">
        <f>'Tab1'!D11</f>
        <v>MELE CRIMSON CRISP - Roncaglia</v>
      </c>
      <c r="D12" s="200">
        <f>'Tab1'!E11</f>
        <v>1.55</v>
      </c>
      <c r="E12" s="201">
        <f t="shared" si="0"/>
        <v>0</v>
      </c>
    </row>
    <row r="13" spans="1:5" ht="13.2" hidden="1">
      <c r="A13" s="199">
        <f>'Tab1'!S12</f>
        <v>0</v>
      </c>
      <c r="B13" s="199" t="str">
        <f>'Tab1'!F12</f>
        <v>KG</v>
      </c>
      <c r="C13" s="199" t="str">
        <f>'Tab1'!D12</f>
        <v>POMPELMO STAR RUBY - Agrinova</v>
      </c>
      <c r="D13" s="200">
        <f>'Tab1'!E12</f>
        <v>1.85</v>
      </c>
      <c r="E13" s="201">
        <f t="shared" si="0"/>
        <v>0</v>
      </c>
    </row>
    <row r="14" spans="1:5" ht="13.2" hidden="1">
      <c r="A14" s="199">
        <f>'Tab1'!S13</f>
        <v>0</v>
      </c>
      <c r="B14" s="199" t="str">
        <f>'Tab1'!F13</f>
        <v>PZ</v>
      </c>
      <c r="C14" s="199" t="str">
        <f>'Tab1'!D13</f>
        <v>CACIOTTINA BIANCA 500 gr. incartata - Tomasoni - pesare</v>
      </c>
      <c r="D14" s="200">
        <f>'Tab1'!E13</f>
        <v>10.6</v>
      </c>
      <c r="E14" s="201">
        <f t="shared" si="0"/>
        <v>0</v>
      </c>
    </row>
    <row r="15" spans="1:5" ht="13.2" hidden="1">
      <c r="A15" s="199">
        <f>'Tab1'!S14</f>
        <v>0</v>
      </c>
      <c r="B15" s="199" t="str">
        <f>'Tab1'!F14</f>
        <v>PZ</v>
      </c>
      <c r="C15" s="199" t="str">
        <f>'Tab1'!D14</f>
        <v>CACIOTTINA CON PEPERONCINO 500 gr. incartata - Tomasoni - pesare</v>
      </c>
      <c r="D15" s="200">
        <f>'Tab1'!E14</f>
        <v>10.8</v>
      </c>
      <c r="E15" s="201">
        <f t="shared" si="0"/>
        <v>0</v>
      </c>
    </row>
    <row r="16" spans="1:5" ht="13.2" hidden="1">
      <c r="A16" s="199">
        <f>'Tab1'!S15</f>
        <v>0</v>
      </c>
      <c r="B16" s="199" t="str">
        <f>'Tab1'!F15</f>
        <v>PZ</v>
      </c>
      <c r="C16" s="199" t="str">
        <f>'Tab1'!D15</f>
        <v>GORGONZOLA 300 gr. in atm - Tomasoni - pesare</v>
      </c>
      <c r="D16" s="200">
        <f>'Tab1'!E15</f>
        <v>13</v>
      </c>
      <c r="E16" s="201">
        <f t="shared" si="0"/>
        <v>0</v>
      </c>
    </row>
    <row r="17" spans="1:5" ht="13.2" hidden="1">
      <c r="A17" s="199">
        <f>'Tab1'!S16</f>
        <v>0</v>
      </c>
      <c r="B17" s="199" t="str">
        <f>'Tab1'!F16</f>
        <v>PZ</v>
      </c>
      <c r="C17" s="199" t="str">
        <f>'Tab1'!D16</f>
        <v>GRANA PADANO 500 gr. sottovuoto 12 mesi - Tomasoni - pesare</v>
      </c>
      <c r="D17" s="200">
        <f>'Tab1'!E16</f>
        <v>13.7</v>
      </c>
      <c r="E17" s="201">
        <f t="shared" si="0"/>
        <v>0</v>
      </c>
    </row>
    <row r="18" spans="1:5" ht="13.2" hidden="1">
      <c r="A18" s="199">
        <f>'Tab1'!S17</f>
        <v>0</v>
      </c>
      <c r="B18" s="199" t="str">
        <f>'Tab1'!F17</f>
        <v>PZ</v>
      </c>
      <c r="C18" s="199" t="str">
        <f>'Tab1'!D17</f>
        <v>GRANA PADANO 500 gr. sottovuoto 24 mesi - Tomasoni - pesare</v>
      </c>
      <c r="D18" s="200">
        <f>'Tab1'!E17</f>
        <v>15</v>
      </c>
      <c r="E18" s="201">
        <f t="shared" si="0"/>
        <v>0</v>
      </c>
    </row>
    <row r="19" spans="1:5" ht="13.2" hidden="1">
      <c r="A19" s="199">
        <f>'Tab1'!S18</f>
        <v>0</v>
      </c>
      <c r="B19" s="199" t="str">
        <f>'Tab1'!F18</f>
        <v>KG</v>
      </c>
      <c r="C19" s="199" t="str">
        <f>'Tab1'!D18</f>
        <v>ASPARAGI - Biokarpoj - pesare</v>
      </c>
      <c r="D19" s="200">
        <f>'Tab1'!E18</f>
        <v>6.4</v>
      </c>
      <c r="E19" s="201">
        <f t="shared" si="0"/>
        <v>0</v>
      </c>
    </row>
    <row r="20" spans="1:5" ht="13.2" hidden="1">
      <c r="A20" s="199">
        <f>'Tab1'!S19</f>
        <v>0</v>
      </c>
      <c r="B20" s="199" t="str">
        <f>'Tab1'!F19</f>
        <v>KG</v>
      </c>
      <c r="C20" s="199" t="str">
        <f>'Tab1'!D19</f>
        <v>ASPARAGINA- Biokarpoj - pesare</v>
      </c>
      <c r="D20" s="200">
        <f>'Tab1'!E19</f>
        <v>5.2</v>
      </c>
      <c r="E20" s="201">
        <f t="shared" si="0"/>
        <v>0</v>
      </c>
    </row>
    <row r="21" spans="1:5" ht="13.2" hidden="1">
      <c r="A21" s="199">
        <f>'Tab1'!S20</f>
        <v>0</v>
      </c>
      <c r="B21" s="199" t="str">
        <f>'Tab1'!F20</f>
        <v>KG</v>
      </c>
      <c r="C21" s="199" t="str">
        <f>'Tab1'!D20</f>
        <v>BIETOLE -  Claudio Bianchi</v>
      </c>
      <c r="D21" s="200">
        <f>'Tab1'!E20</f>
        <v>1.7</v>
      </c>
      <c r="E21" s="201">
        <f t="shared" si="0"/>
        <v>0</v>
      </c>
    </row>
    <row r="22" spans="1:5" ht="13.2" hidden="1">
      <c r="A22" s="199">
        <f>'Tab1'!S21</f>
        <v>0</v>
      </c>
      <c r="B22" s="199" t="str">
        <f>'Tab1'!F21</f>
        <v>KG</v>
      </c>
      <c r="C22" s="199" t="str">
        <f>'Tab1'!D21</f>
        <v>CARCIOFO VIOLETTO - Agrinova - pesare</v>
      </c>
      <c r="D22" s="200">
        <f>'Tab1'!E21</f>
        <v>2.6</v>
      </c>
      <c r="E22" s="201">
        <f t="shared" si="0"/>
        <v>0</v>
      </c>
    </row>
    <row r="23" spans="1:5" ht="13.2" hidden="1">
      <c r="A23" s="199">
        <f>'Tab1'!S22</f>
        <v>0</v>
      </c>
      <c r="B23" s="199" t="str">
        <f>'Tab1'!F22</f>
        <v>KG</v>
      </c>
      <c r="C23" s="199" t="str">
        <f>'Tab1'!D22</f>
        <v>CAROTE - Deltabio</v>
      </c>
      <c r="D23" s="200">
        <f>'Tab1'!E22</f>
        <v>1.4</v>
      </c>
      <c r="E23" s="201">
        <f t="shared" si="0"/>
        <v>0</v>
      </c>
    </row>
    <row r="24" spans="1:5" ht="13.2" hidden="1">
      <c r="A24" s="199">
        <f>'Tab1'!S23</f>
        <v>0</v>
      </c>
      <c r="B24" s="199" t="str">
        <f>'Tab1'!F23</f>
        <v>KG</v>
      </c>
      <c r="C24" s="199" t="str">
        <f>'Tab1'!D23</f>
        <v>CAVOLO CAPPUCCIO BIANCO - Coop Sociale AretÃ¨</v>
      </c>
      <c r="D24" s="200">
        <f>'Tab1'!E23</f>
        <v>1.8</v>
      </c>
      <c r="E24" s="201">
        <f t="shared" si="0"/>
        <v>0</v>
      </c>
    </row>
    <row r="25" spans="1:5" ht="13.2" hidden="1">
      <c r="A25" s="199">
        <f>'Tab1'!S24</f>
        <v>0</v>
      </c>
      <c r="B25" s="199" t="str">
        <f>'Tab1'!F24</f>
        <v>KG</v>
      </c>
      <c r="C25" s="199" t="str">
        <f>'Tab1'!D24</f>
        <v>CICORIA PUGLIESE (PUNTARELLE) - Lunella</v>
      </c>
      <c r="D25" s="200">
        <f>'Tab1'!E24</f>
        <v>1.8</v>
      </c>
      <c r="E25" s="201">
        <f t="shared" si="0"/>
        <v>0</v>
      </c>
    </row>
    <row r="26" spans="1:5" ht="13.2" hidden="1">
      <c r="A26" s="199">
        <f>'Tab1'!S25</f>
        <v>0</v>
      </c>
      <c r="B26" s="199" t="str">
        <f>'Tab1'!F25</f>
        <v>KG</v>
      </c>
      <c r="C26" s="199" t="str">
        <f>'Tab1'!D25</f>
        <v>CIME DI RAPA - Lunella</v>
      </c>
      <c r="D26" s="200">
        <f>'Tab1'!E25</f>
        <v>2.0499999999999998</v>
      </c>
      <c r="E26" s="201">
        <f t="shared" si="0"/>
        <v>0</v>
      </c>
    </row>
    <row r="27" spans="1:5" ht="13.2" hidden="1">
      <c r="A27" s="199">
        <f>'Tab1'!S26</f>
        <v>0</v>
      </c>
      <c r="B27" s="199" t="str">
        <f>'Tab1'!F26</f>
        <v>KG</v>
      </c>
      <c r="C27" s="199" t="str">
        <f>'Tab1'!D26</f>
        <v>ERBETTE - Bonatti Fiorenzo</v>
      </c>
      <c r="D27" s="200">
        <f>'Tab1'!E26</f>
        <v>1.9</v>
      </c>
      <c r="E27" s="201">
        <f t="shared" si="0"/>
        <v>0</v>
      </c>
    </row>
    <row r="28" spans="1:5" ht="13.2" hidden="1">
      <c r="A28" s="199">
        <f>'Tab1'!S27</f>
        <v>0</v>
      </c>
      <c r="B28" s="199" t="str">
        <f>'Tab1'!F27</f>
        <v>KG</v>
      </c>
      <c r="C28" s="199" t="str">
        <f>'Tab1'!D27</f>
        <v>FINOCCHI - Coop.Sociale AretÃ¨</v>
      </c>
      <c r="D28" s="200">
        <f>'Tab1'!E27</f>
        <v>2</v>
      </c>
      <c r="E28" s="201">
        <f t="shared" si="0"/>
        <v>0</v>
      </c>
    </row>
    <row r="29" spans="1:5" ht="13.2" hidden="1">
      <c r="A29" s="199">
        <f>'Tab1'!S28</f>
        <v>0</v>
      </c>
      <c r="B29" s="199" t="str">
        <f>'Tab1'!F28</f>
        <v>PZ</v>
      </c>
      <c r="C29" s="199" t="str">
        <f>'Tab1'!D28</f>
        <v>FUNGHI FRESCHI SHITAKE Sacchetto 340/350gr. - Daniela Taroni</v>
      </c>
      <c r="D29" s="200">
        <f>'Tab1'!E28</f>
        <v>5.9</v>
      </c>
      <c r="E29" s="201">
        <f t="shared" si="0"/>
        <v>0</v>
      </c>
    </row>
    <row r="30" spans="1:5" ht="13.2" hidden="1">
      <c r="A30" s="199">
        <f>'Tab1'!S29</f>
        <v>0</v>
      </c>
      <c r="B30" s="199" t="str">
        <f>'Tab1'!F29</f>
        <v>KG</v>
      </c>
      <c r="C30" s="199" t="str">
        <f>'Tab1'!D29</f>
        <v>LATTUGA CANASTA - Bonatti Fiorenzo</v>
      </c>
      <c r="D30" s="200">
        <f>'Tab1'!E29</f>
        <v>2</v>
      </c>
      <c r="E30" s="201">
        <f t="shared" si="0"/>
        <v>0</v>
      </c>
    </row>
    <row r="31" spans="1:5" ht="13.2" hidden="1">
      <c r="A31" s="199">
        <f>'Tab1'!S30</f>
        <v>0</v>
      </c>
      <c r="B31" s="199" t="str">
        <f>'Tab1'!F30</f>
        <v>KG</v>
      </c>
      <c r="C31" s="199" t="str">
        <f>'Tab1'!D30</f>
        <v>LATTUGA GENTILE - L' ambiente Naturale</v>
      </c>
      <c r="D31" s="200">
        <f>'Tab1'!E30</f>
        <v>2.15</v>
      </c>
      <c r="E31" s="201">
        <f t="shared" si="0"/>
        <v>0</v>
      </c>
    </row>
    <row r="32" spans="1:5" ht="13.2" hidden="1">
      <c r="A32" s="199">
        <f>'Tab1'!S31</f>
        <v>0</v>
      </c>
      <c r="B32" s="199" t="str">
        <f>'Tab1'!F31</f>
        <v>KG</v>
      </c>
      <c r="C32" s="199" t="str">
        <f>'Tab1'!D31</f>
        <v>MELANZANE - Lunella</v>
      </c>
      <c r="D32" s="200">
        <f>'Tab1'!E31</f>
        <v>2.0499999999999998</v>
      </c>
      <c r="E32" s="201">
        <f t="shared" si="0"/>
        <v>0</v>
      </c>
    </row>
    <row r="33" spans="1:5" ht="13.2" hidden="1">
      <c r="A33" s="199">
        <f>'Tab1'!S32</f>
        <v>0</v>
      </c>
      <c r="B33" s="199" t="str">
        <f>'Tab1'!F32</f>
        <v>KG</v>
      </c>
      <c r="C33" s="199" t="str">
        <f>'Tab1'!D32</f>
        <v>POMODORO CILIEGINO A GRAPPOLO - Agrinova</v>
      </c>
      <c r="D33" s="200">
        <f>'Tab1'!E32</f>
        <v>3.2</v>
      </c>
      <c r="E33" s="201">
        <f t="shared" si="0"/>
        <v>0</v>
      </c>
    </row>
    <row r="34" spans="1:5" ht="13.2" hidden="1">
      <c r="A34" s="199">
        <f>'Tab1'!S33</f>
        <v>0</v>
      </c>
      <c r="B34" s="199" t="str">
        <f>'Tab1'!F33</f>
        <v>KG</v>
      </c>
      <c r="C34" s="199" t="str">
        <f>'Tab1'!D33</f>
        <v>POMODORO INSALATARO COSTOLUTO - Coop.Sociale AretÃ¨</v>
      </c>
      <c r="D34" s="200">
        <f>'Tab1'!E33</f>
        <v>3</v>
      </c>
      <c r="E34" s="201">
        <f t="shared" si="0"/>
        <v>0</v>
      </c>
    </row>
    <row r="35" spans="1:5" ht="13.2" hidden="1">
      <c r="A35" s="199">
        <f>'Tab1'!S34</f>
        <v>0</v>
      </c>
      <c r="B35" s="199" t="str">
        <f>'Tab1'!F34</f>
        <v>KG</v>
      </c>
      <c r="C35" s="199" t="str">
        <f>'Tab1'!D34</f>
        <v>POMODORO TONDO A GRAPPOLO - Agrinova</v>
      </c>
      <c r="D35" s="200">
        <f>'Tab1'!E34</f>
        <v>2.7</v>
      </c>
      <c r="E35" s="201">
        <f t="shared" si="0"/>
        <v>0</v>
      </c>
    </row>
    <row r="36" spans="1:5" ht="13.2" hidden="1">
      <c r="A36" s="199">
        <f>'Tab1'!S35</f>
        <v>0</v>
      </c>
      <c r="B36" s="199" t="str">
        <f>'Tab1'!F35</f>
        <v>KG</v>
      </c>
      <c r="C36" s="199" t="str">
        <f>'Tab1'!D35</f>
        <v>SPINACI - Claudio Bianchi</v>
      </c>
      <c r="D36" s="200">
        <f>'Tab1'!E35</f>
        <v>3.4</v>
      </c>
      <c r="E36" s="201">
        <f t="shared" si="0"/>
        <v>0</v>
      </c>
    </row>
    <row r="37" spans="1:5" ht="13.2" hidden="1">
      <c r="A37" s="199">
        <f>'Tab1'!S36</f>
        <v>0</v>
      </c>
      <c r="B37" s="199" t="str">
        <f>'Tab1'!F36</f>
        <v>PZ</v>
      </c>
      <c r="C37" s="199" t="str">
        <f>'Tab1'!D36</f>
        <v>ZUCCA IRON CUP - Az. agr. Giarone</v>
      </c>
      <c r="D37" s="200">
        <f>'Tab1'!E36</f>
        <v>1.4</v>
      </c>
      <c r="E37" s="201">
        <f t="shared" si="0"/>
        <v>0</v>
      </c>
    </row>
    <row r="38" spans="1:5" ht="13.2" hidden="1">
      <c r="A38" s="199">
        <f>'Tab1'!S37</f>
        <v>0</v>
      </c>
      <c r="B38" s="199" t="str">
        <f>'Tab1'!F37</f>
        <v>KG</v>
      </c>
      <c r="C38" s="199" t="str">
        <f>'Tab1'!D37</f>
        <v>ZUCCHINE - Lunella</v>
      </c>
      <c r="D38" s="200">
        <f>'Tab1'!E37</f>
        <v>1.9</v>
      </c>
      <c r="E38" s="201">
        <f t="shared" si="0"/>
        <v>0</v>
      </c>
    </row>
    <row r="39" spans="1:5" ht="13.2" hidden="1">
      <c r="A39" s="199">
        <f>'Tab1'!S38</f>
        <v>0</v>
      </c>
      <c r="B39" s="199" t="str">
        <f>'Tab1'!F38</f>
        <v>PZ</v>
      </c>
      <c r="C39" s="199" t="str">
        <f>'Tab1'!D38</f>
        <v>MANDORLE CON GUSCIO kg. 1 - Serra di Mezzo</v>
      </c>
      <c r="D39" s="200">
        <f>'Tab1'!E38</f>
        <v>3.8</v>
      </c>
      <c r="E39" s="201">
        <f t="shared" si="0"/>
        <v>0</v>
      </c>
    </row>
    <row r="40" spans="1:5" ht="13.2" hidden="1">
      <c r="A40" s="199">
        <f>'Tab1'!S39</f>
        <v>0</v>
      </c>
      <c r="B40" s="199" t="str">
        <f>'Tab1'!F39</f>
        <v>PZ</v>
      </c>
      <c r="C40" s="199" t="str">
        <f>'Tab1'!D39</f>
        <v>MANDORLE SGUSCIATE gr. 500 - Serra di Mezzo</v>
      </c>
      <c r="D40" s="200">
        <f>'Tab1'!E39</f>
        <v>6.3</v>
      </c>
      <c r="E40" s="201">
        <f t="shared" si="0"/>
        <v>0</v>
      </c>
    </row>
    <row r="41" spans="1:5" ht="13.2" hidden="1">
      <c r="A41" s="199">
        <f>'Tab1'!S40</f>
        <v>0</v>
      </c>
      <c r="B41" s="199" t="str">
        <f>'Tab1'!F40</f>
        <v>PZ</v>
      </c>
      <c r="C41" s="199" t="str">
        <f>'Tab1'!D40</f>
        <v>NOCCIOLE SGUSCIATE E TOSTATE gr. 250 - Parano</v>
      </c>
      <c r="D41" s="200">
        <f>'Tab1'!E40</f>
        <v>4.8</v>
      </c>
      <c r="E41" s="201">
        <f t="shared" si="0"/>
        <v>0</v>
      </c>
    </row>
    <row r="42" spans="1:5" ht="13.2" hidden="1">
      <c r="A42" s="199">
        <f>'Tab1'!S41</f>
        <v>0</v>
      </c>
      <c r="B42" s="199" t="str">
        <f>'Tab1'!F41</f>
        <v>KG</v>
      </c>
      <c r="C42" s="199" t="str">
        <f>'Tab1'!D41</f>
        <v>NOCI GRENOBLE cal. 32/34 - 5kg - Coop Sociale AretÃ¨</v>
      </c>
      <c r="D42" s="200">
        <f>'Tab1'!E41</f>
        <v>6.2</v>
      </c>
      <c r="E42" s="201">
        <f t="shared" si="0"/>
        <v>0</v>
      </c>
    </row>
    <row r="43" spans="1:5" ht="13.2" hidden="1">
      <c r="A43" s="199">
        <f>'Tab1'!S42</f>
        <v>0</v>
      </c>
      <c r="B43" s="199" t="str">
        <f>'Tab1'!F42</f>
        <v>PZ</v>
      </c>
      <c r="C43" s="199" t="str">
        <f>'Tab1'!D42</f>
        <v>RISO BALDO BIANCO KG. 1 - Terre di Lomellina</v>
      </c>
      <c r="D43" s="200">
        <f>'Tab1'!E42</f>
        <v>3.7</v>
      </c>
      <c r="E43" s="201">
        <f t="shared" si="0"/>
        <v>0</v>
      </c>
    </row>
    <row r="44" spans="1:5" ht="13.2" hidden="1">
      <c r="A44" s="199">
        <f>'Tab1'!S43</f>
        <v>0</v>
      </c>
      <c r="B44" s="199" t="str">
        <f>'Tab1'!F43</f>
        <v>PZ</v>
      </c>
      <c r="C44" s="199" t="str">
        <f>'Tab1'!D43</f>
        <v>RISO BALDO INTEGRALE KG. 1 - Terre di Lomellina</v>
      </c>
      <c r="D44" s="200">
        <f>'Tab1'!E43</f>
        <v>3.6</v>
      </c>
      <c r="E44" s="201">
        <f t="shared" si="0"/>
        <v>0</v>
      </c>
    </row>
    <row r="45" spans="1:5" ht="13.2" hidden="1">
      <c r="A45" s="199">
        <f>'Tab1'!S44</f>
        <v>0</v>
      </c>
      <c r="B45" s="199" t="str">
        <f>'Tab1'!F44</f>
        <v>PZ</v>
      </c>
      <c r="C45" s="199" t="str">
        <f>'Tab1'!D44</f>
        <v>RISO CARNAROLI BIANCO KG. 1 - Az. Agr. Di Rovasenda</v>
      </c>
      <c r="D45" s="200">
        <f>'Tab1'!E44</f>
        <v>4.2</v>
      </c>
      <c r="E45" s="201">
        <f t="shared" si="0"/>
        <v>0</v>
      </c>
    </row>
    <row r="46" spans="1:5" ht="13.2" hidden="1">
      <c r="A46" s="199">
        <f>'Tab1'!S45</f>
        <v>0</v>
      </c>
      <c r="B46" s="199" t="str">
        <f>'Tab1'!F45</f>
        <v>PZ</v>
      </c>
      <c r="C46" s="199" t="str">
        <f>'Tab1'!D45</f>
        <v>RISO CARNAROLI INTEGRALE KG. 1 - Az. Agr. Di Rovasenda</v>
      </c>
      <c r="D46" s="200">
        <f>'Tab1'!E45</f>
        <v>4.0999999999999996</v>
      </c>
      <c r="E46" s="201">
        <f t="shared" si="0"/>
        <v>0</v>
      </c>
    </row>
    <row r="47" spans="1:5" ht="13.2" hidden="1">
      <c r="A47" s="199">
        <f>'Tab1'!S46</f>
        <v>0</v>
      </c>
      <c r="B47" s="199" t="str">
        <f>'Tab1'!F46</f>
        <v>PZ</v>
      </c>
      <c r="C47" s="199" t="str">
        <f>'Tab1'!D46</f>
        <v>RISO ROSA MARCHETTI BIANCO KG. 1 - Az. Agr. Di Rovasenda</v>
      </c>
      <c r="D47" s="200">
        <f>'Tab1'!E46</f>
        <v>3.6</v>
      </c>
      <c r="E47" s="201">
        <f t="shared" si="0"/>
        <v>0</v>
      </c>
    </row>
    <row r="48" spans="1:5" ht="13.2" hidden="1">
      <c r="A48" s="199">
        <f>'Tab1'!S47</f>
        <v>0</v>
      </c>
      <c r="B48" s="199" t="str">
        <f>'Tab1'!F47</f>
        <v>PZ</v>
      </c>
      <c r="C48" s="199" t="str">
        <f>'Tab1'!D47</f>
        <v>RISO ROSA MARCHETTI INTEGRALE KG. 1 - Az. Agr. Di Rovasenda</v>
      </c>
      <c r="D48" s="200">
        <f>'Tab1'!E47</f>
        <v>3.3</v>
      </c>
      <c r="E48" s="201">
        <f t="shared" si="0"/>
        <v>0</v>
      </c>
    </row>
    <row r="49" spans="1:5" ht="13.2" hidden="1">
      <c r="A49" s="199">
        <f>'Tab1'!S48</f>
        <v>0</v>
      </c>
      <c r="B49" s="199" t="str">
        <f>'Tab1'!F48</f>
        <v>PZ</v>
      </c>
      <c r="C49" s="199" t="str">
        <f>'Tab1'!D48</f>
        <v>RISO ROSA MARCHETTI SEMINTEGRALE KG. 1 - Az. Agr. Di Rovasenda</v>
      </c>
      <c r="D49" s="200">
        <f>'Tab1'!E48</f>
        <v>3.3</v>
      </c>
      <c r="E49" s="201">
        <f t="shared" si="0"/>
        <v>0</v>
      </c>
    </row>
    <row r="50" spans="1:5" ht="13.2" hidden="1">
      <c r="A50" s="199">
        <f>'Tab1'!S49</f>
        <v>0</v>
      </c>
      <c r="B50" s="199" t="str">
        <f>'Tab1'!F49</f>
        <v>PZ</v>
      </c>
      <c r="C50" s="199" t="str">
        <f>'Tab1'!D49</f>
        <v>FAGIOLI BORLOTTI SECCHI 900 gr. - Terre di Lomellina</v>
      </c>
      <c r="D50" s="200">
        <f>'Tab1'!E49</f>
        <v>4.3</v>
      </c>
      <c r="E50" s="201">
        <f t="shared" si="0"/>
        <v>0</v>
      </c>
    </row>
    <row r="51" spans="1:5" ht="13.2" hidden="1">
      <c r="A51" s="199">
        <f>'Tab1'!S50</f>
        <v>0</v>
      </c>
      <c r="B51" s="199" t="str">
        <f>'Tab1'!F50</f>
        <v>PZ</v>
      </c>
      <c r="C51" s="199" t="str">
        <f>'Tab1'!D50</f>
        <v>LENTICCHIE conf. gr. 500 - Terra e Cielo</v>
      </c>
      <c r="D51" s="200">
        <f>'Tab1'!E50</f>
        <v>2.6</v>
      </c>
      <c r="E51" s="201">
        <f t="shared" si="0"/>
        <v>0</v>
      </c>
    </row>
    <row r="52" spans="1:5" ht="13.2" hidden="1">
      <c r="A52" s="199">
        <f>'Tab1'!S51</f>
        <v>0</v>
      </c>
      <c r="B52" s="199" t="str">
        <f>'Tab1'!F51</f>
        <v>PZ</v>
      </c>
      <c r="C52" s="199" t="str">
        <f>'Tab1'!D51</f>
        <v>COMPOSTA DI MIRTLLI SENZA ZUCCHERO - GR. 330 - BioTrentino</v>
      </c>
      <c r="D52" s="200">
        <f>'Tab1'!E51</f>
        <v>3.6</v>
      </c>
      <c r="E52" s="201">
        <f t="shared" si="0"/>
        <v>0</v>
      </c>
    </row>
    <row r="53" spans="1:5" ht="13.2" hidden="1">
      <c r="A53" s="199">
        <f>'Tab1'!S52</f>
        <v>0</v>
      </c>
      <c r="B53" s="199" t="str">
        <f>'Tab1'!F52</f>
        <v>PZ</v>
      </c>
      <c r="C53" s="199" t="str">
        <f>'Tab1'!D52</f>
        <v>MIELE DI ACACIA 1 KG. - Medina Daniela</v>
      </c>
      <c r="D53" s="200">
        <f>'Tab1'!E52</f>
        <v>14.9</v>
      </c>
      <c r="E53" s="201">
        <f t="shared" si="0"/>
        <v>0</v>
      </c>
    </row>
    <row r="54" spans="1:5" ht="13.2" hidden="1">
      <c r="A54" s="199">
        <f>'Tab1'!S53</f>
        <v>0</v>
      </c>
      <c r="B54" s="199" t="str">
        <f>'Tab1'!F53</f>
        <v>PZ</v>
      </c>
      <c r="C54" s="199" t="str">
        <f>'Tab1'!D53</f>
        <v>MIELE DI CASTAGNO 500 gr. - Il Sentiero Coop.</v>
      </c>
      <c r="D54" s="200">
        <f>'Tab1'!E53</f>
        <v>5.5</v>
      </c>
      <c r="E54" s="201">
        <f t="shared" si="0"/>
        <v>0</v>
      </c>
    </row>
    <row r="55" spans="1:5" ht="13.2" hidden="1">
      <c r="A55" s="199">
        <f>'Tab1'!S54</f>
        <v>0</v>
      </c>
      <c r="B55" s="199" t="str">
        <f>'Tab1'!F54</f>
        <v>PZ</v>
      </c>
      <c r="C55" s="199" t="str">
        <f>'Tab1'!D54</f>
        <v>MIELE DI TIGLIO 1 kg. - Il Sentiero Coop.</v>
      </c>
      <c r="D55" s="200">
        <f>'Tab1'!E54</f>
        <v>10.8</v>
      </c>
      <c r="E55" s="201">
        <f t="shared" si="0"/>
        <v>0</v>
      </c>
    </row>
    <row r="56" spans="1:5" ht="13.2" hidden="1">
      <c r="A56" s="199">
        <f>'Tab1'!S55</f>
        <v>0</v>
      </c>
      <c r="B56" s="199" t="str">
        <f>'Tab1'!F55</f>
        <v>PZ</v>
      </c>
      <c r="C56" s="199" t="str">
        <f>'Tab1'!D55</f>
        <v>MIELE MILLEFIORI DELLE PREALPI LOMBARDE 500 gr. - Il Sentiero Coop</v>
      </c>
      <c r="D56" s="200">
        <f>'Tab1'!E55</f>
        <v>5.0999999999999996</v>
      </c>
      <c r="E56" s="201">
        <f t="shared" si="0"/>
        <v>0</v>
      </c>
    </row>
    <row r="57" spans="1:5" ht="13.2" hidden="1">
      <c r="A57" s="199">
        <f>'Tab1'!S56</f>
        <v>0</v>
      </c>
      <c r="B57" s="199" t="str">
        <f>'Tab1'!F56</f>
        <v>PZ</v>
      </c>
      <c r="C57" s="199" t="str">
        <f>'Tab1'!D56</f>
        <v>DADO VEGETALE gr. 220 - Rob del Bosco</v>
      </c>
      <c r="D57" s="200">
        <f>'Tab1'!E56</f>
        <v>2.6</v>
      </c>
      <c r="E57" s="201">
        <f t="shared" si="0"/>
        <v>0</v>
      </c>
    </row>
    <row r="58" spans="1:5" ht="13.2" hidden="1">
      <c r="A58" s="199">
        <f>'Tab1'!S57</f>
        <v>0</v>
      </c>
      <c r="B58" s="199" t="str">
        <f>'Tab1'!F57</f>
        <v>PZ</v>
      </c>
      <c r="C58" s="199" t="str">
        <f>'Tab1'!D57</f>
        <v>PASSATA EXTRA DI POMODORO BIODINAMICA ML.700 - Lunella</v>
      </c>
      <c r="D58" s="200">
        <f>'Tab1'!E57</f>
        <v>2.2999999999999998</v>
      </c>
      <c r="E58" s="201">
        <f t="shared" si="0"/>
        <v>0</v>
      </c>
    </row>
    <row r="59" spans="1:5" ht="13.2" hidden="1">
      <c r="A59" s="199">
        <f>'Tab1'!S58</f>
        <v>0</v>
      </c>
      <c r="B59" s="199" t="str">
        <f>'Tab1'!F58</f>
        <v>PZ</v>
      </c>
      <c r="C59" s="199" t="str">
        <f>'Tab1'!D58</f>
        <v>SUCCO DI ARANCE BIONDE 690 ML. -  Agrinova</v>
      </c>
      <c r="D59" s="200">
        <f>'Tab1'!E58</f>
        <v>2.5</v>
      </c>
      <c r="E59" s="201">
        <f t="shared" si="0"/>
        <v>0</v>
      </c>
    </row>
    <row r="60" spans="1:5" ht="13.2" hidden="1">
      <c r="A60" s="199">
        <f>'Tab1'!S59</f>
        <v>0</v>
      </c>
      <c r="B60" s="199" t="str">
        <f>'Tab1'!F59</f>
        <v>PZ</v>
      </c>
      <c r="C60" s="199" t="str">
        <f>'Tab1'!D59</f>
        <v>SUCCO DI MELA 100% - FUST. 5 L. - BioTrentino</v>
      </c>
      <c r="D60" s="200">
        <f>'Tab1'!E59</f>
        <v>10</v>
      </c>
      <c r="E60" s="201">
        <f t="shared" si="0"/>
        <v>0</v>
      </c>
    </row>
    <row r="61" spans="1:5" ht="13.2" hidden="1">
      <c r="A61" s="199">
        <f>'Tab1'!S60</f>
        <v>0</v>
      </c>
      <c r="B61" s="199" t="str">
        <f>'Tab1'!F60</f>
        <v>PZ</v>
      </c>
      <c r="C61" s="199" t="str">
        <f>'Tab1'!D60</f>
        <v>SUCCO DI MELA E ARANCIA 100% - BOTT. 1 L. - BioTrentino</v>
      </c>
      <c r="D61" s="200">
        <f>'Tab1'!E60</f>
        <v>2.5</v>
      </c>
      <c r="E61" s="201">
        <f t="shared" si="0"/>
        <v>0</v>
      </c>
    </row>
    <row r="62" spans="1:5" ht="13.2" hidden="1">
      <c r="A62" s="199">
        <f>'Tab1'!S61</f>
        <v>0</v>
      </c>
      <c r="B62" s="199" t="str">
        <f>'Tab1'!F61</f>
        <v>PZ</v>
      </c>
      <c r="C62" s="199" t="str">
        <f>'Tab1'!D61</f>
        <v>VINO BIANCO MONTANELLO - 75 cl - Cassani Nerio</v>
      </c>
      <c r="D62" s="200">
        <f>'Tab1'!E61</f>
        <v>4</v>
      </c>
      <c r="E62" s="201">
        <f t="shared" si="0"/>
        <v>0</v>
      </c>
    </row>
    <row r="63" spans="1:5" ht="13.2" hidden="1">
      <c r="A63" s="199">
        <f>'Tab1'!S62</f>
        <v>0</v>
      </c>
      <c r="B63" s="199" t="str">
        <f>'Tab1'!F62</f>
        <v>PZ</v>
      </c>
      <c r="C63" s="199" t="str">
        <f>'Tab1'!D62</f>
        <v>VINO NERO AGOLA - 750 ML - Rampanelli</v>
      </c>
      <c r="D63" s="200">
        <f>'Tab1'!E62</f>
        <v>3.6</v>
      </c>
      <c r="E63" s="201">
        <f t="shared" si="0"/>
        <v>0</v>
      </c>
    </row>
    <row r="64" spans="1:5" ht="13.2" hidden="1">
      <c r="A64" s="199">
        <f>'Tab1'!S63</f>
        <v>0</v>
      </c>
      <c r="B64" s="199" t="str">
        <f>'Tab1'!F63</f>
        <v>PZ</v>
      </c>
      <c r="C64" s="199" t="str">
        <f>'Tab1'!D63</f>
        <v>VINO ROSSO PIGNOLE (PINOT NERO) - 750 ML - Rampanelli</v>
      </c>
      <c r="D64" s="200">
        <f>'Tab1'!E63</f>
        <v>5.5</v>
      </c>
      <c r="E64" s="201">
        <f t="shared" si="0"/>
        <v>0</v>
      </c>
    </row>
    <row r="65" spans="1:5" ht="13.2" hidden="1">
      <c r="A65" s="199">
        <f>'Tab1'!S64</f>
        <v>0</v>
      </c>
      <c r="B65" s="199" t="str">
        <f>'Tab1'!F64</f>
        <v>PZ</v>
      </c>
      <c r="C65" s="199" t="str">
        <f>'Tab1'!D64</f>
        <v>UOVA CAT. A (conf. 6 uova) - Bargero</v>
      </c>
      <c r="D65" s="200">
        <f>'Tab1'!E64</f>
        <v>2.35</v>
      </c>
      <c r="E65" s="201">
        <f t="shared" si="0"/>
        <v>0</v>
      </c>
    </row>
    <row r="66" spans="1:5" ht="13.2" hidden="1">
      <c r="A66" s="199">
        <f>'Tab1'!S65</f>
        <v>0</v>
      </c>
      <c r="B66" s="199" t="str">
        <f>'Tab1'!F65</f>
        <v>PZ</v>
      </c>
      <c r="C66" s="199" t="str">
        <f>'Tab1'!D65</f>
        <v>KEFIR ml. 200 - Tomasoni</v>
      </c>
      <c r="D66" s="200">
        <f>'Tab1'!E65</f>
        <v>1.5</v>
      </c>
      <c r="E66" s="201">
        <f t="shared" si="0"/>
        <v>0</v>
      </c>
    </row>
    <row r="67" spans="1:5" ht="13.2" hidden="1">
      <c r="A67" s="199">
        <f>'Tab1'!S66</f>
        <v>0</v>
      </c>
      <c r="B67" s="199" t="str">
        <f>'Tab1'!F66</f>
        <v>PZ</v>
      </c>
      <c r="C67" s="199" t="str">
        <f>'Tab1'!D66</f>
        <v>LATTE INTERO A LUNGA CONSERVAZIONE LT. 1 - Tomasoni</v>
      </c>
      <c r="D67" s="200">
        <f>'Tab1'!E66</f>
        <v>1.45</v>
      </c>
      <c r="E67" s="201">
        <f t="shared" si="0"/>
        <v>0</v>
      </c>
    </row>
    <row r="68" spans="1:5" ht="13.2" hidden="1">
      <c r="A68" s="199">
        <f>'Tab1'!S67</f>
        <v>0</v>
      </c>
      <c r="B68" s="199" t="str">
        <f>'Tab1'!F67</f>
        <v>PZ</v>
      </c>
      <c r="C68" s="199" t="str">
        <f>'Tab1'!D67</f>
        <v>LATTE PARZ. SCREMATO A LUNGA CONSERVAZIONE LT. 1 - Tomasoni</v>
      </c>
      <c r="D68" s="200">
        <f>'Tab1'!E67</f>
        <v>1.35</v>
      </c>
      <c r="E68" s="201">
        <f t="shared" si="0"/>
        <v>0</v>
      </c>
    </row>
    <row r="69" spans="1:5" ht="13.2" hidden="1">
      <c r="A69" s="199">
        <f>'Tab1'!S68</f>
        <v>0</v>
      </c>
      <c r="B69" s="199" t="str">
        <f>'Tab1'!F68</f>
        <v>PZ</v>
      </c>
      <c r="C69" s="199" t="str">
        <f>'Tab1'!D68</f>
        <v>YOGURT MAGRO  gr. 150 - Tomasoni</v>
      </c>
      <c r="D69" s="200">
        <f>'Tab1'!E68</f>
        <v>0.8</v>
      </c>
      <c r="E69" s="201">
        <f t="shared" si="0"/>
        <v>0</v>
      </c>
    </row>
    <row r="70" spans="1:5" ht="13.2" hidden="1">
      <c r="A70" s="199">
        <f>'Tab1'!S69</f>
        <v>0</v>
      </c>
      <c r="B70" s="199" t="str">
        <f>'Tab1'!F69</f>
        <v>PZ</v>
      </c>
      <c r="C70" s="199" t="str">
        <f>'Tab1'!D69</f>
        <v>YOGURT MAGRO  gr. 300 - Tomasoni</v>
      </c>
      <c r="D70" s="200">
        <f>'Tab1'!E69</f>
        <v>1.5</v>
      </c>
      <c r="E70" s="201">
        <f t="shared" si="0"/>
        <v>0</v>
      </c>
    </row>
    <row r="71" spans="1:5" ht="13.2" hidden="1">
      <c r="A71" s="199">
        <f>'Tab1'!S70</f>
        <v>0</v>
      </c>
      <c r="B71" s="199">
        <f>'Tab1'!F70</f>
        <v>0</v>
      </c>
      <c r="C71" s="199" t="str">
        <f>'Tab1'!D70</f>
        <v>riga 66</v>
      </c>
      <c r="D71" s="200">
        <f>'Tab1'!E70</f>
        <v>0</v>
      </c>
      <c r="E71" s="201">
        <f t="shared" si="0"/>
        <v>0</v>
      </c>
    </row>
    <row r="72" spans="1:5" ht="13.2" hidden="1">
      <c r="A72" s="199">
        <f>'Tab1'!S71</f>
        <v>0</v>
      </c>
      <c r="B72" s="199">
        <f>'Tab1'!F71</f>
        <v>0</v>
      </c>
      <c r="C72" s="199" t="str">
        <f>'Tab1'!D71</f>
        <v>riga 67</v>
      </c>
      <c r="D72" s="200">
        <f>'Tab1'!E71</f>
        <v>0</v>
      </c>
      <c r="E72" s="201">
        <f t="shared" si="0"/>
        <v>0</v>
      </c>
    </row>
    <row r="73" spans="1:5" ht="13.2" hidden="1">
      <c r="A73" s="199">
        <f>'Tab1'!S72</f>
        <v>0</v>
      </c>
      <c r="B73" s="199">
        <f>'Tab1'!F72</f>
        <v>0</v>
      </c>
      <c r="C73" s="199" t="str">
        <f>'Tab1'!D72</f>
        <v>riga 68</v>
      </c>
      <c r="D73" s="200">
        <f>'Tab1'!E72</f>
        <v>0</v>
      </c>
      <c r="E73" s="201">
        <f t="shared" si="0"/>
        <v>0</v>
      </c>
    </row>
    <row r="74" spans="1:5" ht="13.2" hidden="1">
      <c r="A74" s="199">
        <f>'Tab1'!S73</f>
        <v>0</v>
      </c>
      <c r="B74" s="199">
        <f>'Tab1'!F73</f>
        <v>0</v>
      </c>
      <c r="C74" s="199" t="str">
        <f>'Tab1'!D73</f>
        <v>riga 69</v>
      </c>
      <c r="D74" s="200">
        <f>'Tab1'!E73</f>
        <v>0</v>
      </c>
      <c r="E74" s="201">
        <f t="shared" si="0"/>
        <v>0</v>
      </c>
    </row>
    <row r="75" spans="1:5" ht="13.2" hidden="1">
      <c r="A75" s="199">
        <f>'Tab1'!S74</f>
        <v>0</v>
      </c>
      <c r="B75" s="199">
        <f>'Tab1'!F74</f>
        <v>0</v>
      </c>
      <c r="C75" s="199" t="str">
        <f>'Tab1'!D74</f>
        <v>riga 70</v>
      </c>
      <c r="D75" s="200">
        <f>'Tab1'!E74</f>
        <v>0</v>
      </c>
      <c r="E75" s="201">
        <f t="shared" si="0"/>
        <v>0</v>
      </c>
    </row>
    <row r="76" spans="1:5" ht="13.2" hidden="1">
      <c r="A76" s="199">
        <f>'Tab1'!S75</f>
        <v>0</v>
      </c>
      <c r="B76" s="199">
        <f>'Tab1'!F75</f>
        <v>0</v>
      </c>
      <c r="C76" s="199" t="str">
        <f>'Tab1'!D75</f>
        <v>riga 71</v>
      </c>
      <c r="D76" s="200">
        <f>'Tab1'!E75</f>
        <v>0</v>
      </c>
      <c r="E76" s="201">
        <f t="shared" si="0"/>
        <v>0</v>
      </c>
    </row>
    <row r="77" spans="1:5" ht="13.2" hidden="1">
      <c r="A77" s="199">
        <f>'Tab1'!S76</f>
        <v>0</v>
      </c>
      <c r="B77" s="199">
        <f>'Tab1'!F76</f>
        <v>0</v>
      </c>
      <c r="C77" s="199" t="str">
        <f>'Tab1'!D76</f>
        <v>riga 72</v>
      </c>
      <c r="D77" s="200">
        <f>'Tab1'!E76</f>
        <v>0</v>
      </c>
      <c r="E77" s="201">
        <f t="shared" si="0"/>
        <v>0</v>
      </c>
    </row>
    <row r="78" spans="1:5" ht="13.2" hidden="1">
      <c r="A78" s="199">
        <f>'Tab1'!S77</f>
        <v>0</v>
      </c>
      <c r="B78" s="199">
        <f>'Tab1'!F77</f>
        <v>0</v>
      </c>
      <c r="C78" s="199" t="str">
        <f>'Tab1'!D77</f>
        <v>riga 73</v>
      </c>
      <c r="D78" s="200">
        <f>'Tab1'!E77</f>
        <v>0</v>
      </c>
      <c r="E78" s="201">
        <f t="shared" si="0"/>
        <v>0</v>
      </c>
    </row>
    <row r="79" spans="1:5" ht="13.2" hidden="1">
      <c r="A79" s="199">
        <f>'Tab1'!S78</f>
        <v>0</v>
      </c>
      <c r="B79" s="199">
        <f>'Tab1'!F78</f>
        <v>0</v>
      </c>
      <c r="C79" s="199" t="str">
        <f>'Tab1'!D78</f>
        <v>riga 74</v>
      </c>
      <c r="D79" s="200">
        <f>'Tab1'!E78</f>
        <v>0</v>
      </c>
      <c r="E79" s="201">
        <f t="shared" si="0"/>
        <v>0</v>
      </c>
    </row>
    <row r="80" spans="1:5" ht="13.2" hidden="1">
      <c r="A80" s="199">
        <f>'Tab1'!S79</f>
        <v>0</v>
      </c>
      <c r="B80" s="199">
        <f>'Tab1'!F79</f>
        <v>0</v>
      </c>
      <c r="C80" s="199" t="str">
        <f>'Tab1'!D79</f>
        <v>riga 75</v>
      </c>
      <c r="D80" s="200">
        <f>'Tab1'!E79</f>
        <v>0</v>
      </c>
      <c r="E80" s="201">
        <f t="shared" si="0"/>
        <v>0</v>
      </c>
    </row>
    <row r="81" spans="1:5" ht="13.2" hidden="1">
      <c r="A81" s="199">
        <f>'Tab1'!S80</f>
        <v>0</v>
      </c>
      <c r="B81" s="199">
        <f>'Tab1'!F80</f>
        <v>0</v>
      </c>
      <c r="C81" s="199" t="str">
        <f>'Tab1'!D80</f>
        <v>riga 76</v>
      </c>
      <c r="D81" s="200">
        <f>'Tab1'!E80</f>
        <v>0</v>
      </c>
      <c r="E81" s="201">
        <f t="shared" si="0"/>
        <v>0</v>
      </c>
    </row>
    <row r="82" spans="1:5" ht="13.2" hidden="1">
      <c r="A82" s="199">
        <f>'Tab1'!S81</f>
        <v>0</v>
      </c>
      <c r="B82" s="199">
        <f>'Tab1'!F81</f>
        <v>0</v>
      </c>
      <c r="C82" s="199" t="str">
        <f>'Tab1'!D81</f>
        <v>riga 77</v>
      </c>
      <c r="D82" s="200">
        <f>'Tab1'!E81</f>
        <v>0</v>
      </c>
      <c r="E82" s="201">
        <f t="shared" si="0"/>
        <v>0</v>
      </c>
    </row>
    <row r="83" spans="1:5" ht="13.2" hidden="1">
      <c r="A83" s="199">
        <f>'Tab1'!S82</f>
        <v>0</v>
      </c>
      <c r="B83" s="199">
        <f>'Tab1'!F82</f>
        <v>0</v>
      </c>
      <c r="C83" s="199" t="str">
        <f>'Tab1'!D82</f>
        <v>riga 78</v>
      </c>
      <c r="D83" s="200">
        <f>'Tab1'!E82</f>
        <v>0</v>
      </c>
      <c r="E83" s="201">
        <f t="shared" si="0"/>
        <v>0</v>
      </c>
    </row>
    <row r="84" spans="1:5" ht="13.2" hidden="1">
      <c r="A84" s="199">
        <f>'Tab1'!S83</f>
        <v>0</v>
      </c>
      <c r="B84" s="199">
        <f>'Tab1'!F83</f>
        <v>0</v>
      </c>
      <c r="C84" s="199" t="str">
        <f>'Tab1'!D83</f>
        <v>riga 79</v>
      </c>
      <c r="D84" s="200">
        <f>'Tab1'!E83</f>
        <v>0</v>
      </c>
      <c r="E84" s="201">
        <f t="shared" si="0"/>
        <v>0</v>
      </c>
    </row>
    <row r="85" spans="1:5" ht="13.2" hidden="1">
      <c r="A85" s="199">
        <f>'Tab1'!S84</f>
        <v>0</v>
      </c>
      <c r="B85" s="199">
        <f>'Tab1'!F84</f>
        <v>0</v>
      </c>
      <c r="C85" s="199" t="str">
        <f>'Tab1'!D84</f>
        <v>riga 80</v>
      </c>
      <c r="D85" s="200">
        <f>'Tab1'!E84</f>
        <v>0</v>
      </c>
      <c r="E85" s="201">
        <f t="shared" si="0"/>
        <v>0</v>
      </c>
    </row>
    <row r="86" spans="1:5" ht="13.2" hidden="1">
      <c r="A86" s="199">
        <f>'Tab1'!S85</f>
        <v>0</v>
      </c>
      <c r="B86" s="199">
        <f>'Tab1'!F85</f>
        <v>0</v>
      </c>
      <c r="C86" s="199" t="str">
        <f>'Tab1'!D85</f>
        <v>riga 81</v>
      </c>
      <c r="D86" s="200">
        <f>'Tab1'!E85</f>
        <v>0</v>
      </c>
      <c r="E86" s="201">
        <f t="shared" si="0"/>
        <v>0</v>
      </c>
    </row>
    <row r="87" spans="1:5" ht="13.2" hidden="1">
      <c r="A87" s="199">
        <f>'Tab1'!S86</f>
        <v>0</v>
      </c>
      <c r="B87" s="199">
        <f>'Tab1'!F86</f>
        <v>0</v>
      </c>
      <c r="C87" s="199" t="str">
        <f>'Tab1'!D86</f>
        <v>riga 82</v>
      </c>
      <c r="D87" s="200">
        <f>'Tab1'!E86</f>
        <v>0</v>
      </c>
      <c r="E87" s="201">
        <f t="shared" si="0"/>
        <v>0</v>
      </c>
    </row>
    <row r="88" spans="1:5" ht="13.2" hidden="1">
      <c r="A88" s="199">
        <f>'Tab1'!S87</f>
        <v>0</v>
      </c>
      <c r="B88" s="199">
        <f>'Tab1'!F87</f>
        <v>0</v>
      </c>
      <c r="C88" s="199" t="str">
        <f>'Tab1'!D87</f>
        <v>riga 83</v>
      </c>
      <c r="D88" s="200">
        <f>'Tab1'!E87</f>
        <v>0</v>
      </c>
      <c r="E88" s="201">
        <f t="shared" si="0"/>
        <v>0</v>
      </c>
    </row>
    <row r="89" spans="1:5" ht="13.2" hidden="1">
      <c r="A89" s="199">
        <f>'Tab1'!S88</f>
        <v>0</v>
      </c>
      <c r="B89" s="199">
        <f>'Tab1'!F88</f>
        <v>0</v>
      </c>
      <c r="C89" s="199" t="str">
        <f>'Tab1'!D88</f>
        <v>riga 84</v>
      </c>
      <c r="D89" s="200">
        <f>'Tab1'!E88</f>
        <v>0</v>
      </c>
      <c r="E89" s="201">
        <f t="shared" si="0"/>
        <v>0</v>
      </c>
    </row>
    <row r="90" spans="1:5" ht="13.2" hidden="1">
      <c r="A90" s="199">
        <f>'Tab1'!S89</f>
        <v>0</v>
      </c>
      <c r="B90" s="199">
        <f>'Tab1'!F89</f>
        <v>0</v>
      </c>
      <c r="C90" s="199" t="str">
        <f>'Tab1'!D89</f>
        <v>riga 85</v>
      </c>
      <c r="D90" s="200">
        <f>'Tab1'!E89</f>
        <v>0</v>
      </c>
      <c r="E90" s="201">
        <f t="shared" si="0"/>
        <v>0</v>
      </c>
    </row>
    <row r="91" spans="1:5" ht="13.2" hidden="1">
      <c r="A91" s="199">
        <f>'Tab1'!S90</f>
        <v>0</v>
      </c>
      <c r="B91" s="199">
        <f>'Tab1'!F90</f>
        <v>0</v>
      </c>
      <c r="C91" s="199" t="str">
        <f>'Tab1'!D90</f>
        <v>riga 86</v>
      </c>
      <c r="D91" s="200">
        <f>'Tab1'!E90</f>
        <v>0</v>
      </c>
      <c r="E91" s="201">
        <f t="shared" si="0"/>
        <v>0</v>
      </c>
    </row>
    <row r="92" spans="1:5" ht="13.2" hidden="1">
      <c r="A92" s="199">
        <f>'Tab1'!S91</f>
        <v>0</v>
      </c>
      <c r="B92" s="199">
        <f>'Tab1'!F91</f>
        <v>0</v>
      </c>
      <c r="C92" s="199" t="str">
        <f>'Tab1'!D91</f>
        <v>riga 87</v>
      </c>
      <c r="D92" s="200">
        <f>'Tab1'!E91</f>
        <v>0</v>
      </c>
      <c r="E92" s="201">
        <f t="shared" si="0"/>
        <v>0</v>
      </c>
    </row>
    <row r="93" spans="1:5" ht="13.2" hidden="1">
      <c r="A93" s="199">
        <f>'Tab1'!S92</f>
        <v>0</v>
      </c>
      <c r="B93" s="199">
        <f>'Tab1'!F92</f>
        <v>0</v>
      </c>
      <c r="C93" s="199" t="str">
        <f>'Tab1'!D92</f>
        <v>riga 88</v>
      </c>
      <c r="D93" s="200">
        <f>'Tab1'!E92</f>
        <v>0</v>
      </c>
      <c r="E93" s="201">
        <f t="shared" si="0"/>
        <v>0</v>
      </c>
    </row>
    <row r="94" spans="1:5" ht="13.2" hidden="1">
      <c r="A94" s="199">
        <f>'Tab1'!S93</f>
        <v>0</v>
      </c>
      <c r="B94" s="199">
        <f>'Tab1'!F93</f>
        <v>0</v>
      </c>
      <c r="C94" s="199" t="str">
        <f>'Tab1'!D93</f>
        <v>riga 89</v>
      </c>
      <c r="D94" s="200">
        <f>'Tab1'!E93</f>
        <v>0</v>
      </c>
      <c r="E94" s="201">
        <f t="shared" si="0"/>
        <v>0</v>
      </c>
    </row>
    <row r="95" spans="1:5" ht="13.2" hidden="1">
      <c r="A95" s="199">
        <f>'Tab1'!S94</f>
        <v>0</v>
      </c>
      <c r="B95" s="199">
        <f>'Tab1'!F94</f>
        <v>0</v>
      </c>
      <c r="C95" s="199" t="str">
        <f>'Tab1'!D94</f>
        <v>riga 90</v>
      </c>
      <c r="D95" s="200">
        <f>'Tab1'!E94</f>
        <v>0</v>
      </c>
      <c r="E95" s="201">
        <f t="shared" si="0"/>
        <v>0</v>
      </c>
    </row>
    <row r="96" spans="1:5" ht="13.2" hidden="1">
      <c r="A96" s="199">
        <f>'Tab1'!S95</f>
        <v>0</v>
      </c>
      <c r="B96" s="199">
        <f>'Tab1'!F95</f>
        <v>0</v>
      </c>
      <c r="C96" s="199" t="str">
        <f>'Tab1'!D95</f>
        <v>riga 91</v>
      </c>
      <c r="D96" s="200">
        <f>'Tab1'!E95</f>
        <v>0</v>
      </c>
      <c r="E96" s="201">
        <f t="shared" si="0"/>
        <v>0</v>
      </c>
    </row>
    <row r="97" spans="1:5" ht="13.2" hidden="1">
      <c r="A97" s="199">
        <f>'Tab1'!S96</f>
        <v>0</v>
      </c>
      <c r="B97" s="199">
        <f>'Tab1'!F96</f>
        <v>0</v>
      </c>
      <c r="C97" s="199" t="str">
        <f>'Tab1'!D96</f>
        <v>riga 92</v>
      </c>
      <c r="D97" s="200">
        <f>'Tab1'!E96</f>
        <v>0</v>
      </c>
      <c r="E97" s="201">
        <f t="shared" si="0"/>
        <v>0</v>
      </c>
    </row>
    <row r="98" spans="1:5" ht="13.2" hidden="1">
      <c r="A98" s="199">
        <f>'Tab1'!S97</f>
        <v>0</v>
      </c>
      <c r="B98" s="199">
        <f>'Tab1'!F97</f>
        <v>0</v>
      </c>
      <c r="C98" s="199" t="str">
        <f>'Tab1'!D97</f>
        <v>riga 93</v>
      </c>
      <c r="D98" s="200">
        <f>'Tab1'!E97</f>
        <v>0</v>
      </c>
      <c r="E98" s="201">
        <f t="shared" si="0"/>
        <v>0</v>
      </c>
    </row>
    <row r="99" spans="1:5" ht="13.2" hidden="1">
      <c r="A99" s="199">
        <f>'Tab1'!S98</f>
        <v>0</v>
      </c>
      <c r="B99" s="199">
        <f>'Tab1'!F98</f>
        <v>0</v>
      </c>
      <c r="C99" s="199" t="str">
        <f>'Tab1'!D98</f>
        <v>riga 94</v>
      </c>
      <c r="D99" s="200">
        <f>'Tab1'!E98</f>
        <v>0</v>
      </c>
      <c r="E99" s="201">
        <f t="shared" si="0"/>
        <v>0</v>
      </c>
    </row>
    <row r="100" spans="1:5" ht="13.2" hidden="1">
      <c r="A100" s="199">
        <f>'Tab1'!S99</f>
        <v>0</v>
      </c>
      <c r="B100" s="199">
        <f>'Tab1'!F99</f>
        <v>0</v>
      </c>
      <c r="C100" s="199" t="str">
        <f>'Tab1'!D99</f>
        <v>riga 95</v>
      </c>
      <c r="D100" s="200">
        <f>'Tab1'!E99</f>
        <v>0</v>
      </c>
      <c r="E100" s="201">
        <f t="shared" si="0"/>
        <v>0</v>
      </c>
    </row>
    <row r="101" spans="1:5" ht="13.2" hidden="1">
      <c r="A101" s="199">
        <f>'Tab1'!S100</f>
        <v>0</v>
      </c>
      <c r="B101" s="199">
        <f>'Tab1'!F100</f>
        <v>0</v>
      </c>
      <c r="C101" s="199" t="str">
        <f>'Tab1'!D100</f>
        <v>riga 96</v>
      </c>
      <c r="D101" s="200">
        <f>'Tab1'!E100</f>
        <v>0</v>
      </c>
      <c r="E101" s="201">
        <f t="shared" si="0"/>
        <v>0</v>
      </c>
    </row>
    <row r="102" spans="1:5" ht="13.2" hidden="1">
      <c r="A102" s="199">
        <f>'Tab1'!S101</f>
        <v>0</v>
      </c>
      <c r="B102" s="199">
        <f>'Tab1'!F101</f>
        <v>0</v>
      </c>
      <c r="C102" s="199" t="str">
        <f>'Tab1'!D101</f>
        <v>riga 97</v>
      </c>
      <c r="D102" s="200">
        <f>'Tab1'!E101</f>
        <v>0</v>
      </c>
      <c r="E102" s="201">
        <f t="shared" si="0"/>
        <v>0</v>
      </c>
    </row>
    <row r="103" spans="1:5" ht="13.2" hidden="1">
      <c r="A103" s="199">
        <f>'Tab1'!S102</f>
        <v>0</v>
      </c>
      <c r="B103" s="199">
        <f>'Tab1'!F102</f>
        <v>0</v>
      </c>
      <c r="C103" s="199" t="str">
        <f>'Tab1'!D102</f>
        <v>riga 98</v>
      </c>
      <c r="D103" s="200">
        <f>'Tab1'!E102</f>
        <v>0</v>
      </c>
      <c r="E103" s="201">
        <f t="shared" si="0"/>
        <v>0</v>
      </c>
    </row>
    <row r="104" spans="1:5" ht="13.2" hidden="1">
      <c r="A104" s="199">
        <f>'Tab1'!S103</f>
        <v>0</v>
      </c>
      <c r="B104" s="199">
        <f>'Tab1'!F103</f>
        <v>0</v>
      </c>
      <c r="C104" s="199" t="str">
        <f>'Tab1'!D103</f>
        <v>riga 99</v>
      </c>
      <c r="D104" s="200">
        <f>'Tab1'!E103</f>
        <v>0</v>
      </c>
      <c r="E104" s="201">
        <f t="shared" si="0"/>
        <v>0</v>
      </c>
    </row>
    <row r="105" spans="1:5" ht="13.2" hidden="1">
      <c r="A105" s="199">
        <f>'Tab1'!S104</f>
        <v>0</v>
      </c>
      <c r="B105" s="199">
        <f>'Tab1'!F104</f>
        <v>0</v>
      </c>
      <c r="C105" s="199" t="str">
        <f>'Tab1'!D104</f>
        <v>riga 100</v>
      </c>
      <c r="D105" s="200">
        <f>'Tab1'!E104</f>
        <v>0</v>
      </c>
      <c r="E105" s="201">
        <f t="shared" si="0"/>
        <v>0</v>
      </c>
    </row>
    <row r="106" spans="1:5" ht="13.2" hidden="1">
      <c r="A106" s="199">
        <f>'Tab1'!S105</f>
        <v>0</v>
      </c>
      <c r="B106" s="199">
        <f>'Tab1'!F105</f>
        <v>0</v>
      </c>
      <c r="C106" s="199" t="str">
        <f>'Tab1'!D105</f>
        <v>riga 101</v>
      </c>
      <c r="D106" s="200">
        <f>'Tab1'!E105</f>
        <v>0</v>
      </c>
      <c r="E106" s="201">
        <f t="shared" si="0"/>
        <v>0</v>
      </c>
    </row>
    <row r="107" spans="1:5" ht="13.2" hidden="1">
      <c r="A107" s="199">
        <f>'Tab1'!S106</f>
        <v>0</v>
      </c>
      <c r="B107" s="199">
        <f>'Tab1'!F106</f>
        <v>0</v>
      </c>
      <c r="C107" s="199" t="str">
        <f>'Tab1'!D106</f>
        <v>riga 102</v>
      </c>
      <c r="D107" s="200">
        <f>'Tab1'!E106</f>
        <v>0</v>
      </c>
      <c r="E107" s="201">
        <f t="shared" si="0"/>
        <v>0</v>
      </c>
    </row>
    <row r="108" spans="1:5" ht="13.2" hidden="1">
      <c r="A108" s="199">
        <f>'Tab1'!S107</f>
        <v>0</v>
      </c>
      <c r="B108" s="199">
        <f>'Tab1'!F107</f>
        <v>0</v>
      </c>
      <c r="C108" s="199" t="str">
        <f>'Tab1'!D107</f>
        <v>riga 103</v>
      </c>
      <c r="D108" s="200">
        <f>'Tab1'!E107</f>
        <v>0</v>
      </c>
      <c r="E108" s="201">
        <f t="shared" si="0"/>
        <v>0</v>
      </c>
    </row>
    <row r="109" spans="1:5" ht="13.2" hidden="1">
      <c r="A109" s="199">
        <f>'Tab1'!S108</f>
        <v>0</v>
      </c>
      <c r="B109" s="199">
        <f>'Tab1'!F108</f>
        <v>0</v>
      </c>
      <c r="C109" s="199" t="str">
        <f>'Tab1'!D108</f>
        <v>riga 104</v>
      </c>
      <c r="D109" s="200">
        <f>'Tab1'!E108</f>
        <v>0</v>
      </c>
      <c r="E109" s="201">
        <f t="shared" si="0"/>
        <v>0</v>
      </c>
    </row>
    <row r="110" spans="1:5" ht="13.2" hidden="1">
      <c r="A110" s="199">
        <f>'Tab1'!S109</f>
        <v>0</v>
      </c>
      <c r="B110" s="199">
        <f>'Tab1'!F109</f>
        <v>0</v>
      </c>
      <c r="C110" s="199" t="str">
        <f>'Tab1'!D109</f>
        <v>riga 105</v>
      </c>
      <c r="D110" s="200">
        <f>'Tab1'!E109</f>
        <v>0</v>
      </c>
      <c r="E110" s="201">
        <f t="shared" si="0"/>
        <v>0</v>
      </c>
    </row>
    <row r="111" spans="1:5" ht="13.2" hidden="1">
      <c r="A111" s="199">
        <f>'Tab1'!S110</f>
        <v>0</v>
      </c>
      <c r="B111" s="199">
        <f>'Tab1'!F110</f>
        <v>0</v>
      </c>
      <c r="C111" s="199" t="str">
        <f>'Tab1'!D110</f>
        <v>riga 106</v>
      </c>
      <c r="D111" s="200">
        <f>'Tab1'!E110</f>
        <v>0</v>
      </c>
      <c r="E111" s="201">
        <f t="shared" si="0"/>
        <v>0</v>
      </c>
    </row>
    <row r="112" spans="1:5" ht="13.2" hidden="1">
      <c r="A112" s="199">
        <f>'Tab1'!S111</f>
        <v>0</v>
      </c>
      <c r="B112" s="199">
        <f>'Tab1'!F111</f>
        <v>0</v>
      </c>
      <c r="C112" s="199" t="str">
        <f>'Tab1'!D111</f>
        <v>riga 107</v>
      </c>
      <c r="D112" s="200">
        <f>'Tab1'!E111</f>
        <v>0</v>
      </c>
      <c r="E112" s="201">
        <f t="shared" si="0"/>
        <v>0</v>
      </c>
    </row>
    <row r="113" spans="1:5" ht="13.2" hidden="1">
      <c r="A113" s="199">
        <f>'Tab1'!S112</f>
        <v>0</v>
      </c>
      <c r="B113" s="199">
        <f>'Tab1'!F112</f>
        <v>0</v>
      </c>
      <c r="C113" s="199" t="str">
        <f>'Tab1'!D112</f>
        <v>riga 108</v>
      </c>
      <c r="D113" s="200">
        <f>'Tab1'!E112</f>
        <v>0</v>
      </c>
      <c r="E113" s="201">
        <f t="shared" si="0"/>
        <v>0</v>
      </c>
    </row>
    <row r="114" spans="1:5" ht="13.2" hidden="1">
      <c r="A114" s="199">
        <f>'Tab1'!S113</f>
        <v>0</v>
      </c>
      <c r="B114" s="199">
        <f>'Tab1'!F113</f>
        <v>0</v>
      </c>
      <c r="C114" s="199" t="str">
        <f>'Tab1'!D113</f>
        <v>riga 109</v>
      </c>
      <c r="D114" s="200">
        <f>'Tab1'!E113</f>
        <v>0</v>
      </c>
      <c r="E114" s="201">
        <f t="shared" si="0"/>
        <v>0</v>
      </c>
    </row>
    <row r="115" spans="1:5" ht="13.2" hidden="1">
      <c r="A115" s="199">
        <f>'Tab1'!S114</f>
        <v>0</v>
      </c>
      <c r="B115" s="199">
        <f>'Tab1'!F114</f>
        <v>0</v>
      </c>
      <c r="C115" s="199" t="str">
        <f>'Tab1'!D114</f>
        <v>riga 110</v>
      </c>
      <c r="D115" s="200">
        <f>'Tab1'!E114</f>
        <v>0</v>
      </c>
      <c r="E115" s="201">
        <f t="shared" si="0"/>
        <v>0</v>
      </c>
    </row>
    <row r="116" spans="1:5" ht="13.2" hidden="1">
      <c r="A116" s="199">
        <f>'Tab1'!S115</f>
        <v>0</v>
      </c>
      <c r="B116" s="199">
        <f>'Tab1'!F115</f>
        <v>0</v>
      </c>
      <c r="C116" s="199" t="str">
        <f>'Tab1'!D115</f>
        <v>riga 111</v>
      </c>
      <c r="D116" s="200">
        <f>'Tab1'!E115</f>
        <v>0</v>
      </c>
      <c r="E116" s="201">
        <f t="shared" si="0"/>
        <v>0</v>
      </c>
    </row>
    <row r="117" spans="1:5" ht="13.2" hidden="1">
      <c r="A117" s="199">
        <f>'Tab1'!S116</f>
        <v>0</v>
      </c>
      <c r="B117" s="199">
        <f>'Tab1'!F116</f>
        <v>0</v>
      </c>
      <c r="C117" s="199" t="str">
        <f>'Tab1'!D116</f>
        <v>riga 112</v>
      </c>
      <c r="D117" s="200">
        <f>'Tab1'!E116</f>
        <v>0</v>
      </c>
      <c r="E117" s="201">
        <f t="shared" si="0"/>
        <v>0</v>
      </c>
    </row>
    <row r="118" spans="1:5" ht="13.2" hidden="1">
      <c r="A118" s="199">
        <f>'Tab1'!S117</f>
        <v>0</v>
      </c>
      <c r="B118" s="199">
        <f>'Tab1'!F117</f>
        <v>0</v>
      </c>
      <c r="C118" s="199" t="str">
        <f>'Tab1'!D117</f>
        <v>riga 113</v>
      </c>
      <c r="D118" s="200">
        <f>'Tab1'!E117</f>
        <v>0</v>
      </c>
      <c r="E118" s="201">
        <f t="shared" si="0"/>
        <v>0</v>
      </c>
    </row>
    <row r="119" spans="1:5" ht="13.2" hidden="1">
      <c r="A119" s="199">
        <f>'Tab1'!S118</f>
        <v>0</v>
      </c>
      <c r="B119" s="199">
        <f>'Tab1'!F118</f>
        <v>0</v>
      </c>
      <c r="C119" s="199" t="str">
        <f>'Tab1'!D118</f>
        <v>riga 114</v>
      </c>
      <c r="D119" s="200">
        <f>'Tab1'!E118</f>
        <v>0</v>
      </c>
      <c r="E119" s="201">
        <f t="shared" si="0"/>
        <v>0</v>
      </c>
    </row>
    <row r="120" spans="1:5" ht="13.2" hidden="1">
      <c r="A120" s="199">
        <f>'Tab1'!S119</f>
        <v>0</v>
      </c>
      <c r="B120" s="199">
        <f>'Tab1'!F119</f>
        <v>0</v>
      </c>
      <c r="C120" s="199" t="str">
        <f>'Tab1'!D119</f>
        <v>riga 115</v>
      </c>
      <c r="D120" s="200">
        <f>'Tab1'!E119</f>
        <v>0</v>
      </c>
      <c r="E120" s="201">
        <f t="shared" si="0"/>
        <v>0</v>
      </c>
    </row>
    <row r="121" spans="1:5" ht="13.2" hidden="1">
      <c r="A121" s="199">
        <f>'Tab1'!S120</f>
        <v>0</v>
      </c>
      <c r="B121" s="199">
        <f>'Tab1'!F120</f>
        <v>0</v>
      </c>
      <c r="C121" s="199" t="str">
        <f>'Tab1'!D120</f>
        <v>riga 116</v>
      </c>
      <c r="D121" s="200">
        <f>'Tab1'!E120</f>
        <v>0</v>
      </c>
      <c r="E121" s="201">
        <f t="shared" si="0"/>
        <v>0</v>
      </c>
    </row>
    <row r="122" spans="1:5" ht="13.2" hidden="1">
      <c r="A122" s="199">
        <f>'Tab1'!S121</f>
        <v>0</v>
      </c>
      <c r="B122" s="199">
        <f>'Tab1'!F121</f>
        <v>0</v>
      </c>
      <c r="C122" s="199" t="str">
        <f>'Tab1'!D121</f>
        <v>riga 117</v>
      </c>
      <c r="D122" s="200">
        <f>'Tab1'!E121</f>
        <v>0</v>
      </c>
      <c r="E122" s="201">
        <f t="shared" si="0"/>
        <v>0</v>
      </c>
    </row>
    <row r="123" spans="1:5" ht="13.2" hidden="1">
      <c r="A123" s="199">
        <f>'Tab1'!S122</f>
        <v>0</v>
      </c>
      <c r="B123" s="199">
        <f>'Tab1'!F122</f>
        <v>0</v>
      </c>
      <c r="C123" s="199" t="str">
        <f>'Tab1'!D122</f>
        <v>riga 118</v>
      </c>
      <c r="D123" s="200">
        <f>'Tab1'!E122</f>
        <v>0</v>
      </c>
      <c r="E123" s="201">
        <f t="shared" si="0"/>
        <v>0</v>
      </c>
    </row>
    <row r="124" spans="1:5" ht="13.2" hidden="1">
      <c r="A124" s="199">
        <f>'Tab1'!S123</f>
        <v>0</v>
      </c>
      <c r="B124" s="199">
        <f>'Tab1'!F123</f>
        <v>0</v>
      </c>
      <c r="C124" s="199" t="str">
        <f>'Tab1'!D123</f>
        <v>riga 119</v>
      </c>
      <c r="D124" s="200">
        <f>'Tab1'!E123</f>
        <v>0</v>
      </c>
      <c r="E124" s="201">
        <f t="shared" si="0"/>
        <v>0</v>
      </c>
    </row>
    <row r="125" spans="1:5" ht="13.2" hidden="1">
      <c r="A125" s="199">
        <f>'Tab1'!S124</f>
        <v>0</v>
      </c>
      <c r="B125" s="199">
        <f>'Tab1'!F124</f>
        <v>0</v>
      </c>
      <c r="C125" s="199" t="str">
        <f>'Tab1'!D124</f>
        <v>riga 120</v>
      </c>
      <c r="D125" s="200">
        <f>'Tab1'!E124</f>
        <v>0</v>
      </c>
      <c r="E125" s="201">
        <f t="shared" si="0"/>
        <v>0</v>
      </c>
    </row>
    <row r="126" spans="1:5" ht="15.6" hidden="1">
      <c r="A126" s="195" t="s">
        <v>409</v>
      </c>
      <c r="B126" s="195" t="s">
        <v>410</v>
      </c>
      <c r="C126" s="196" t="str">
        <f>'Tab1'!A125</f>
        <v>giacenze da settimane precedenti</v>
      </c>
      <c r="D126" s="197"/>
      <c r="E126" s="198">
        <f>SUM(E127:E146)</f>
        <v>0</v>
      </c>
    </row>
    <row r="127" spans="1:5" ht="13.2" hidden="1">
      <c r="A127" s="199">
        <f>'Tab1'!S126</f>
        <v>0</v>
      </c>
      <c r="B127" s="199" t="str">
        <f>'Tab1'!F126</f>
        <v>PZ</v>
      </c>
      <c r="C127" s="199" t="str">
        <f>'Tab1'!D126</f>
        <v>PASSATA EXTRA DI POMODORO BIODINAMICA ML.700 - Lunella</v>
      </c>
      <c r="D127" s="200">
        <f>'Tab1'!E126</f>
        <v>2.2999999999999998</v>
      </c>
      <c r="E127" s="201">
        <f t="shared" ref="E127:E146" si="1">A127*D127</f>
        <v>0</v>
      </c>
    </row>
    <row r="128" spans="1:5" ht="13.2" hidden="1">
      <c r="A128" s="199">
        <f>'Tab1'!S127</f>
        <v>0</v>
      </c>
      <c r="B128" s="199" t="str">
        <f>'Tab1'!F127</f>
        <v>PZ</v>
      </c>
      <c r="C128" s="199" t="str">
        <f>'Tab1'!D127</f>
        <v>PASSATA DI POMODORO BIO ML. 700 - La Terra &amp; Cielo</v>
      </c>
      <c r="D128" s="200">
        <f>'Tab1'!E127</f>
        <v>1.7</v>
      </c>
      <c r="E128" s="201">
        <f t="shared" si="1"/>
        <v>0</v>
      </c>
    </row>
    <row r="129" spans="1:5" ht="13.2" hidden="1">
      <c r="A129" s="199">
        <f>'Tab1'!S128</f>
        <v>0</v>
      </c>
      <c r="B129" s="199" t="str">
        <f>'Tab1'!F128</f>
        <v>PZ</v>
      </c>
      <c r="C129" s="199" t="str">
        <f>'Tab1'!D128</f>
        <v>SUCCO DI PERA E MELA - BOTT. 750 ML - Bio Trentino</v>
      </c>
      <c r="D129" s="200">
        <f>'Tab1'!E128</f>
        <v>2.2999999999999998</v>
      </c>
      <c r="E129" s="201">
        <f t="shared" si="1"/>
        <v>0</v>
      </c>
    </row>
    <row r="130" spans="1:5" ht="13.2" hidden="1">
      <c r="A130" s="199">
        <f>'Tab1'!S129</f>
        <v>0</v>
      </c>
      <c r="B130" s="199" t="str">
        <f>'Tab1'!F129</f>
        <v>PZ</v>
      </c>
      <c r="C130" s="199" t="str">
        <f>'Tab1'!D129</f>
        <v>FILETTI DI ACCIUGHE ALL'OLIO DI OLIVA 160 gr</v>
      </c>
      <c r="D130" s="200">
        <f>'Tab1'!E129</f>
        <v>4.75</v>
      </c>
      <c r="E130" s="201">
        <f t="shared" si="1"/>
        <v>0</v>
      </c>
    </row>
    <row r="131" spans="1:5" ht="13.2" hidden="1">
      <c r="A131" s="199">
        <f>'Tab1'!S130</f>
        <v>0</v>
      </c>
      <c r="B131" s="199">
        <f>'Tab1'!F130</f>
        <v>0</v>
      </c>
      <c r="C131" s="199" t="str">
        <f>'Tab1'!D130</f>
        <v>riga 5</v>
      </c>
      <c r="D131" s="200">
        <f>'Tab1'!E130</f>
        <v>0</v>
      </c>
      <c r="E131" s="201">
        <f t="shared" si="1"/>
        <v>0</v>
      </c>
    </row>
    <row r="132" spans="1:5" ht="13.2" hidden="1">
      <c r="A132" s="199">
        <f>'Tab1'!S131</f>
        <v>0</v>
      </c>
      <c r="B132" s="199">
        <f>'Tab1'!F131</f>
        <v>0</v>
      </c>
      <c r="C132" s="199" t="str">
        <f>'Tab1'!D131</f>
        <v>riga 6</v>
      </c>
      <c r="D132" s="200">
        <f>'Tab1'!E131</f>
        <v>0</v>
      </c>
      <c r="E132" s="201">
        <f t="shared" si="1"/>
        <v>0</v>
      </c>
    </row>
    <row r="133" spans="1:5" ht="13.2" hidden="1">
      <c r="A133" s="199">
        <f>'Tab1'!S132</f>
        <v>0</v>
      </c>
      <c r="B133" s="199">
        <f>'Tab1'!F132</f>
        <v>0</v>
      </c>
      <c r="C133" s="199" t="str">
        <f>'Tab1'!D132</f>
        <v>riga 7</v>
      </c>
      <c r="D133" s="200">
        <f>'Tab1'!E132</f>
        <v>0</v>
      </c>
      <c r="E133" s="201">
        <f t="shared" si="1"/>
        <v>0</v>
      </c>
    </row>
    <row r="134" spans="1:5" ht="13.2" hidden="1">
      <c r="A134" s="199">
        <f>'Tab1'!S133</f>
        <v>0</v>
      </c>
      <c r="B134" s="199">
        <f>'Tab1'!F133</f>
        <v>0</v>
      </c>
      <c r="C134" s="199" t="str">
        <f>'Tab1'!D133</f>
        <v>riga 8</v>
      </c>
      <c r="D134" s="200">
        <f>'Tab1'!E133</f>
        <v>0</v>
      </c>
      <c r="E134" s="201">
        <f t="shared" si="1"/>
        <v>0</v>
      </c>
    </row>
    <row r="135" spans="1:5" ht="13.2" hidden="1">
      <c r="A135" s="199">
        <f>'Tab1'!S134</f>
        <v>0</v>
      </c>
      <c r="B135" s="199">
        <f>'Tab1'!F134</f>
        <v>0</v>
      </c>
      <c r="C135" s="199" t="str">
        <f>'Tab1'!D134</f>
        <v>riga 9</v>
      </c>
      <c r="D135" s="200">
        <f>'Tab1'!E134</f>
        <v>0</v>
      </c>
      <c r="E135" s="201">
        <f t="shared" si="1"/>
        <v>0</v>
      </c>
    </row>
    <row r="136" spans="1:5" ht="13.2" hidden="1">
      <c r="A136" s="199">
        <f>'Tab1'!S135</f>
        <v>0</v>
      </c>
      <c r="B136" s="199">
        <f>'Tab1'!F135</f>
        <v>0</v>
      </c>
      <c r="C136" s="199" t="str">
        <f>'Tab1'!D135</f>
        <v>riga 10</v>
      </c>
      <c r="D136" s="200">
        <f>'Tab1'!E135</f>
        <v>0</v>
      </c>
      <c r="E136" s="201">
        <f t="shared" si="1"/>
        <v>0</v>
      </c>
    </row>
    <row r="137" spans="1:5" ht="13.2" hidden="1">
      <c r="A137" s="199">
        <f>'Tab1'!S136</f>
        <v>0</v>
      </c>
      <c r="B137" s="199">
        <f>'Tab1'!F136</f>
        <v>0</v>
      </c>
      <c r="C137" s="199" t="str">
        <f>'Tab1'!D136</f>
        <v>riga 11</v>
      </c>
      <c r="D137" s="200">
        <f>'Tab1'!E136</f>
        <v>0</v>
      </c>
      <c r="E137" s="201">
        <f t="shared" si="1"/>
        <v>0</v>
      </c>
    </row>
    <row r="138" spans="1:5" ht="13.2" hidden="1">
      <c r="A138" s="199">
        <f>'Tab1'!S137</f>
        <v>0</v>
      </c>
      <c r="B138" s="199">
        <f>'Tab1'!F137</f>
        <v>0</v>
      </c>
      <c r="C138" s="199" t="str">
        <f>'Tab1'!D137</f>
        <v>riga 12</v>
      </c>
      <c r="D138" s="200">
        <f>'Tab1'!E137</f>
        <v>0</v>
      </c>
      <c r="E138" s="201">
        <f t="shared" si="1"/>
        <v>0</v>
      </c>
    </row>
    <row r="139" spans="1:5" ht="13.2" hidden="1">
      <c r="A139" s="199">
        <f>'Tab1'!S138</f>
        <v>0</v>
      </c>
      <c r="B139" s="199">
        <f>'Tab1'!F138</f>
        <v>0</v>
      </c>
      <c r="C139" s="199" t="str">
        <f>'Tab1'!D138</f>
        <v>riga 13</v>
      </c>
      <c r="D139" s="200">
        <f>'Tab1'!E138</f>
        <v>0</v>
      </c>
      <c r="E139" s="201">
        <f t="shared" si="1"/>
        <v>0</v>
      </c>
    </row>
    <row r="140" spans="1:5" ht="13.2" hidden="1">
      <c r="A140" s="199">
        <f>'Tab1'!S139</f>
        <v>0</v>
      </c>
      <c r="B140" s="199">
        <f>'Tab1'!F139</f>
        <v>0</v>
      </c>
      <c r="C140" s="199" t="str">
        <f>'Tab1'!D139</f>
        <v>riga 14</v>
      </c>
      <c r="D140" s="200">
        <f>'Tab1'!E139</f>
        <v>0</v>
      </c>
      <c r="E140" s="201">
        <f t="shared" si="1"/>
        <v>0</v>
      </c>
    </row>
    <row r="141" spans="1:5" ht="13.2" hidden="1">
      <c r="A141" s="199">
        <f>'Tab1'!S140</f>
        <v>0</v>
      </c>
      <c r="B141" s="199">
        <f>'Tab1'!F140</f>
        <v>0</v>
      </c>
      <c r="C141" s="199" t="str">
        <f>'Tab1'!D140</f>
        <v>riga 15</v>
      </c>
      <c r="D141" s="200">
        <f>'Tab1'!E140</f>
        <v>0</v>
      </c>
      <c r="E141" s="201">
        <f t="shared" si="1"/>
        <v>0</v>
      </c>
    </row>
    <row r="142" spans="1:5" ht="13.2" hidden="1">
      <c r="A142" s="199">
        <f>'Tab1'!S141</f>
        <v>0</v>
      </c>
      <c r="B142" s="199">
        <f>'Tab1'!F141</f>
        <v>0</v>
      </c>
      <c r="C142" s="199" t="str">
        <f>'Tab1'!D141</f>
        <v>riga 16</v>
      </c>
      <c r="D142" s="200">
        <f>'Tab1'!E141</f>
        <v>0</v>
      </c>
      <c r="E142" s="201">
        <f t="shared" si="1"/>
        <v>0</v>
      </c>
    </row>
    <row r="143" spans="1:5" ht="13.2" hidden="1">
      <c r="A143" s="199">
        <f>'Tab1'!S142</f>
        <v>0</v>
      </c>
      <c r="B143" s="199">
        <f>'Tab1'!F142</f>
        <v>0</v>
      </c>
      <c r="C143" s="199" t="str">
        <f>'Tab1'!D142</f>
        <v>riga 17</v>
      </c>
      <c r="D143" s="200">
        <f>'Tab1'!E142</f>
        <v>0</v>
      </c>
      <c r="E143" s="201">
        <f t="shared" si="1"/>
        <v>0</v>
      </c>
    </row>
    <row r="144" spans="1:5" ht="13.2" hidden="1">
      <c r="A144" s="199">
        <f>'Tab1'!S143</f>
        <v>0</v>
      </c>
      <c r="B144" s="199">
        <f>'Tab1'!F143</f>
        <v>0</v>
      </c>
      <c r="C144" s="199" t="str">
        <f>'Tab1'!D143</f>
        <v>riga 18</v>
      </c>
      <c r="D144" s="200">
        <f>'Tab1'!E143</f>
        <v>0</v>
      </c>
      <c r="E144" s="201">
        <f t="shared" si="1"/>
        <v>0</v>
      </c>
    </row>
    <row r="145" spans="1:5" ht="13.2" hidden="1">
      <c r="A145" s="199">
        <f>'Tab1'!S144</f>
        <v>0</v>
      </c>
      <c r="B145" s="199">
        <f>'Tab1'!F144</f>
        <v>0</v>
      </c>
      <c r="C145" s="199" t="str">
        <f>'Tab1'!D144</f>
        <v>riga 19</v>
      </c>
      <c r="D145" s="200">
        <f>'Tab1'!E144</f>
        <v>0</v>
      </c>
      <c r="E145" s="201">
        <f t="shared" si="1"/>
        <v>0</v>
      </c>
    </row>
    <row r="146" spans="1:5" ht="13.2" hidden="1">
      <c r="A146" s="199">
        <f>'Tab1'!S145</f>
        <v>0</v>
      </c>
      <c r="B146" s="199">
        <f>'Tab1'!F145</f>
        <v>0</v>
      </c>
      <c r="C146" s="199" t="str">
        <f>'Tab1'!D145</f>
        <v>riga 20</v>
      </c>
      <c r="D146" s="200">
        <f>'Tab1'!E145</f>
        <v>0</v>
      </c>
      <c r="E146" s="201">
        <f t="shared" si="1"/>
        <v>0</v>
      </c>
    </row>
    <row r="147" spans="1:5" ht="15.6" hidden="1">
      <c r="A147" s="195" t="s">
        <v>409</v>
      </c>
      <c r="B147" s="195" t="s">
        <v>410</v>
      </c>
      <c r="C147" s="202" t="str">
        <f>'Tab1'!A146</f>
        <v>Semi lino</v>
      </c>
      <c r="D147" s="197"/>
      <c r="E147" s="198">
        <f>SUM(E148:E167)</f>
        <v>0</v>
      </c>
    </row>
    <row r="148" spans="1:5" ht="13.2" hidden="1">
      <c r="A148" s="203">
        <f>'Tab1'!S147</f>
        <v>0</v>
      </c>
      <c r="B148" s="199" t="str">
        <f>'Tab1'!F147</f>
        <v>PZ</v>
      </c>
      <c r="C148" s="199" t="str">
        <f>'Tab1'!D147</f>
        <v>BISCOTTI GRANO SARACENO BIO gr.250 - Torre Colombaia</v>
      </c>
      <c r="D148" s="200">
        <f>'Tab1'!E147</f>
        <v>4.2</v>
      </c>
      <c r="E148" s="201">
        <f t="shared" ref="E148:E167" si="2">A148*D148</f>
        <v>0</v>
      </c>
    </row>
    <row r="149" spans="1:5" ht="13.2" hidden="1">
      <c r="A149" s="203">
        <f>'Tab1'!S148</f>
        <v>0</v>
      </c>
      <c r="B149" s="199" t="str">
        <f>'Tab1'!F148</f>
        <v>PZ</v>
      </c>
      <c r="C149" s="199" t="str">
        <f>'Tab1'!D148</f>
        <v>CRACKERS GRANO SARACENO BIO gr.180 - Torre Colombaia</v>
      </c>
      <c r="D149" s="200">
        <f>'Tab1'!E148</f>
        <v>3.4</v>
      </c>
      <c r="E149" s="201">
        <f t="shared" si="2"/>
        <v>0</v>
      </c>
    </row>
    <row r="150" spans="1:5" ht="13.2" hidden="1">
      <c r="A150" s="203">
        <f>'Tab1'!S149</f>
        <v>0</v>
      </c>
      <c r="B150" s="199" t="str">
        <f>'Tab1'!F149</f>
        <v>PZ</v>
      </c>
      <c r="C150" s="199" t="str">
        <f>'Tab1'!D149</f>
        <v>STRANGOZZI INTEGRALI FARAONE (Khorasan100% bio) gr. 500 - Torre Colombaia</v>
      </c>
      <c r="D150" s="200">
        <f>'Tab1'!E149</f>
        <v>3.6</v>
      </c>
      <c r="E150" s="201">
        <f t="shared" si="2"/>
        <v>0</v>
      </c>
    </row>
    <row r="151" spans="1:5" ht="13.2" hidden="1">
      <c r="A151" s="203">
        <f>'Tab1'!S150</f>
        <v>0</v>
      </c>
      <c r="B151" s="199" t="str">
        <f>'Tab1'!F150</f>
        <v>PZ</v>
      </c>
      <c r="C151" s="199" t="str">
        <f>'Tab1'!D150</f>
        <v>STROZZAPRETI INTEGRALI FARRO (100% bio) gr. 500 - Torre Colombaia</v>
      </c>
      <c r="D151" s="200">
        <f>'Tab1'!E150</f>
        <v>3.6</v>
      </c>
      <c r="E151" s="201">
        <f t="shared" si="2"/>
        <v>0</v>
      </c>
    </row>
    <row r="152" spans="1:5" ht="13.2" hidden="1">
      <c r="A152" s="203">
        <f>'Tab1'!S151</f>
        <v>0</v>
      </c>
      <c r="B152" s="199" t="str">
        <f>'Tab1'!F151</f>
        <v>PZ</v>
      </c>
      <c r="C152" s="199" t="str">
        <f>'Tab1'!D151</f>
        <v>TAGLIATELLE SEMINTEGRALI FARAONE (Khorasan100% bio) gr. 250 - Torre Colombaia</v>
      </c>
      <c r="D152" s="200">
        <f>'Tab1'!E151</f>
        <v>3</v>
      </c>
      <c r="E152" s="201">
        <f t="shared" si="2"/>
        <v>0</v>
      </c>
    </row>
    <row r="153" spans="1:5" ht="13.2" hidden="1">
      <c r="A153" s="203">
        <f>'Tab1'!S152</f>
        <v>0</v>
      </c>
      <c r="B153" s="199" t="str">
        <f>'Tab1'!F152</f>
        <v>PZ</v>
      </c>
      <c r="C153" s="199" t="str">
        <f>'Tab1'!D152</f>
        <v>SEMI DECORTICATI DI GIRASOLE - GR. 300 - Torre Colombaia</v>
      </c>
      <c r="D153" s="200">
        <f>'Tab1'!E152</f>
        <v>3.65</v>
      </c>
      <c r="E153" s="201">
        <f t="shared" si="2"/>
        <v>0</v>
      </c>
    </row>
    <row r="154" spans="1:5" ht="13.2" hidden="1">
      <c r="A154" s="203">
        <f>'Tab1'!S153</f>
        <v>0</v>
      </c>
      <c r="B154" s="199" t="str">
        <f>'Tab1'!F153</f>
        <v>PZ</v>
      </c>
      <c r="C154" s="199" t="str">
        <f>'Tab1'!D153</f>
        <v>SEMI DI LINO - GR. 500 - Torre Colombaia</v>
      </c>
      <c r="D154" s="200">
        <f>'Tab1'!E153</f>
        <v>3.35</v>
      </c>
      <c r="E154" s="201">
        <f t="shared" si="2"/>
        <v>0</v>
      </c>
    </row>
    <row r="155" spans="1:5" ht="13.2" hidden="1">
      <c r="A155" s="203">
        <f>'Tab1'!S154</f>
        <v>0</v>
      </c>
      <c r="B155" s="199" t="str">
        <f>'Tab1'!F154</f>
        <v>PZ</v>
      </c>
      <c r="C155" s="199" t="str">
        <f>'Tab1'!D154</f>
        <v>FAVE PICCOLE BIANCHE DECORTICATE conf. gr. 500 - Torre Colombaia</v>
      </c>
      <c r="D155" s="200">
        <f>'Tab1'!E154</f>
        <v>3</v>
      </c>
      <c r="E155" s="201">
        <f t="shared" si="2"/>
        <v>0</v>
      </c>
    </row>
    <row r="156" spans="1:5" ht="13.2" hidden="1">
      <c r="A156" s="203">
        <f>'Tab1'!S155</f>
        <v>0</v>
      </c>
      <c r="B156" s="199" t="str">
        <f>'Tab1'!F155</f>
        <v>PZ</v>
      </c>
      <c r="C156" s="199" t="str">
        <f>'Tab1'!D155</f>
        <v>LENTICCHIE DECORTICATE gr. 500 - Torre Colombaia</v>
      </c>
      <c r="D156" s="200">
        <f>'Tab1'!E155</f>
        <v>4.8</v>
      </c>
      <c r="E156" s="201">
        <f t="shared" si="2"/>
        <v>0</v>
      </c>
    </row>
    <row r="157" spans="1:5" ht="13.2" hidden="1">
      <c r="A157" s="203">
        <f>'Tab1'!S156</f>
        <v>0</v>
      </c>
      <c r="B157" s="199" t="str">
        <f>'Tab1'!F156</f>
        <v>PZ</v>
      </c>
      <c r="C157" s="199" t="str">
        <f>'Tab1'!D156</f>
        <v>LENTICCHIE INTERE OCCHIO DI PERNICE BIO - di montagna gr. 500 - Torre Colombaia</v>
      </c>
      <c r="D157" s="200">
        <f>'Tab1'!E156</f>
        <v>4.5</v>
      </c>
      <c r="E157" s="201">
        <f t="shared" si="2"/>
        <v>0</v>
      </c>
    </row>
    <row r="158" spans="1:5" ht="13.2" hidden="1">
      <c r="A158" s="203">
        <f>'Tab1'!S157</f>
        <v>0</v>
      </c>
      <c r="B158" s="199" t="str">
        <f>'Tab1'!F157</f>
        <v>PZ</v>
      </c>
      <c r="C158" s="199" t="str">
        <f>'Tab1'!D157</f>
        <v>MIGLIO GIALLO piccolo decorticato gr. 500 - Torre Colombaia</v>
      </c>
      <c r="D158" s="200">
        <f>'Tab1'!E157</f>
        <v>2.65</v>
      </c>
      <c r="E158" s="201">
        <f t="shared" si="2"/>
        <v>0</v>
      </c>
    </row>
    <row r="159" spans="1:5" ht="13.2" hidden="1">
      <c r="A159" s="203">
        <f>'Tab1'!S158</f>
        <v>0</v>
      </c>
      <c r="B159" s="199" t="str">
        <f>'Tab1'!F158</f>
        <v>PZ</v>
      </c>
      <c r="C159" s="199" t="str">
        <f>'Tab1'!D158</f>
        <v>ORZO PERLATO gr.500 - Torre Colombaia</v>
      </c>
      <c r="D159" s="200">
        <f>'Tab1'!E158</f>
        <v>2.2999999999999998</v>
      </c>
      <c r="E159" s="201">
        <f t="shared" si="2"/>
        <v>0</v>
      </c>
    </row>
    <row r="160" spans="1:5" ht="13.2" hidden="1">
      <c r="A160" s="203">
        <f>'Tab1'!S159</f>
        <v>0</v>
      </c>
      <c r="B160" s="199" t="str">
        <f>'Tab1'!F159</f>
        <v>PZ</v>
      </c>
      <c r="C160" s="199" t="str">
        <f>'Tab1'!D159</f>
        <v>GALLETTE DI FARRO gr.100 - Torre Colombaia</v>
      </c>
      <c r="D160" s="200">
        <f>'Tab1'!E159</f>
        <v>2.2999999999999998</v>
      </c>
      <c r="E160" s="201">
        <f t="shared" si="2"/>
        <v>0</v>
      </c>
    </row>
    <row r="161" spans="1:5" ht="13.2" hidden="1">
      <c r="A161" s="203">
        <f>'Tab1'!S160</f>
        <v>0</v>
      </c>
      <c r="B161" s="199" t="str">
        <f>'Tab1'!F160</f>
        <v>PZ</v>
      </c>
      <c r="C161" s="199" t="str">
        <f>'Tab1'!D160</f>
        <v>TAHIN DI GIRASOLE GR. 280 - Torre Colombaia</v>
      </c>
      <c r="D161" s="200">
        <f>'Tab1'!E160</f>
        <v>5.95</v>
      </c>
      <c r="E161" s="201">
        <f t="shared" si="2"/>
        <v>0</v>
      </c>
    </row>
    <row r="162" spans="1:5" ht="13.2" hidden="1">
      <c r="A162" s="203">
        <f>'Tab1'!S161</f>
        <v>0</v>
      </c>
      <c r="B162" s="199" t="str">
        <f>'Tab1'!F161</f>
        <v>PZ</v>
      </c>
      <c r="C162" s="199" t="str">
        <f>'Tab1'!D161</f>
        <v>SPREMUTA DI SEMI DI GIRASOLE ML.750 - Torre Colombaia</v>
      </c>
      <c r="D162" s="200">
        <f>'Tab1'!E161</f>
        <v>6</v>
      </c>
      <c r="E162" s="201">
        <f t="shared" si="2"/>
        <v>0</v>
      </c>
    </row>
    <row r="163" spans="1:5" ht="13.2" hidden="1">
      <c r="A163" s="203">
        <f>'Tab1'!S162</f>
        <v>0</v>
      </c>
      <c r="B163" s="199">
        <f>'Tab1'!F162</f>
        <v>0</v>
      </c>
      <c r="C163" s="199" t="str">
        <f>'Tab1'!D162</f>
        <v>riga 16</v>
      </c>
      <c r="D163" s="200">
        <f>'Tab1'!E162</f>
        <v>0</v>
      </c>
      <c r="E163" s="201">
        <f t="shared" si="2"/>
        <v>0</v>
      </c>
    </row>
    <row r="164" spans="1:5" ht="13.2" hidden="1">
      <c r="A164" s="203">
        <f>'Tab1'!S163</f>
        <v>0</v>
      </c>
      <c r="B164" s="199">
        <f>'Tab1'!F163</f>
        <v>0</v>
      </c>
      <c r="C164" s="199" t="str">
        <f>'Tab1'!D163</f>
        <v>riga 17</v>
      </c>
      <c r="D164" s="200">
        <f>'Tab1'!E163</f>
        <v>0</v>
      </c>
      <c r="E164" s="201">
        <f t="shared" si="2"/>
        <v>0</v>
      </c>
    </row>
    <row r="165" spans="1:5" ht="13.2" hidden="1">
      <c r="A165" s="203">
        <f>'Tab1'!S164</f>
        <v>0</v>
      </c>
      <c r="B165" s="199">
        <f>'Tab1'!F164</f>
        <v>0</v>
      </c>
      <c r="C165" s="199" t="str">
        <f>'Tab1'!D164</f>
        <v>riga 18</v>
      </c>
      <c r="D165" s="200">
        <f>'Tab1'!E164</f>
        <v>0</v>
      </c>
      <c r="E165" s="201">
        <f t="shared" si="2"/>
        <v>0</v>
      </c>
    </row>
    <row r="166" spans="1:5" ht="13.2" hidden="1">
      <c r="A166" s="203">
        <f>'Tab1'!S165</f>
        <v>0</v>
      </c>
      <c r="B166" s="199">
        <f>'Tab1'!F165</f>
        <v>0</v>
      </c>
      <c r="C166" s="199" t="str">
        <f>'Tab1'!D165</f>
        <v>riga 19</v>
      </c>
      <c r="D166" s="200">
        <f>'Tab1'!E165</f>
        <v>0</v>
      </c>
      <c r="E166" s="201">
        <f t="shared" si="2"/>
        <v>0</v>
      </c>
    </row>
    <row r="167" spans="1:5" ht="13.2" hidden="1">
      <c r="A167" s="203">
        <f>'Tab1'!S166</f>
        <v>0</v>
      </c>
      <c r="B167" s="199">
        <f>'Tab1'!F166</f>
        <v>0</v>
      </c>
      <c r="C167" s="199" t="str">
        <f>'Tab1'!D166</f>
        <v>riga 20</v>
      </c>
      <c r="D167" s="200">
        <f>'Tab1'!E166</f>
        <v>0</v>
      </c>
      <c r="E167" s="201">
        <f t="shared" si="2"/>
        <v>0</v>
      </c>
    </row>
    <row r="168" spans="1:5" ht="15.6" hidden="1">
      <c r="A168" s="195" t="s">
        <v>409</v>
      </c>
      <c r="B168" s="195" t="s">
        <v>411</v>
      </c>
      <c r="C168" s="196" t="str">
        <f>'Tab2'!A4</f>
        <v>PANE di JOSEPH</v>
      </c>
      <c r="D168" s="197"/>
      <c r="E168" s="198">
        <f>SUM(E169:E193)</f>
        <v>0</v>
      </c>
    </row>
    <row r="169" spans="1:5" ht="13.2" hidden="1">
      <c r="A169" s="203">
        <f>'Tab2'!S5</f>
        <v>0</v>
      </c>
      <c r="B169" s="199" t="str">
        <f>'Tab2'!F5</f>
        <v>PZ</v>
      </c>
      <c r="C169" s="199" t="str">
        <f>'Tab2'!D5</f>
        <v>FOCACCIA DI GRANO DURO (trancio da 135/140 gr) - viene infornato con almeno 3 pz in tutto</v>
      </c>
      <c r="D169" s="200">
        <f>'Tab2'!E5</f>
        <v>1.1000000000000001</v>
      </c>
      <c r="E169" s="201">
        <f t="shared" ref="E169:E193" si="3">A169*D169</f>
        <v>0</v>
      </c>
    </row>
    <row r="170" spans="1:5" ht="13.2" hidden="1">
      <c r="A170" s="203">
        <f>'Tab2'!S6</f>
        <v>0</v>
      </c>
      <c r="B170" s="199" t="str">
        <f>'Tab2'!F6</f>
        <v>PZ</v>
      </c>
      <c r="C170" s="199" t="str">
        <f>'Tab2'!D6</f>
        <v>FOCACCIA DI GRANO DURO ALLE OLIVE (trancio da 135/140 gr) - viene infornato con almeno 3 pz in tutto</v>
      </c>
      <c r="D170" s="200">
        <f>'Tab2'!E6</f>
        <v>1.4</v>
      </c>
      <c r="E170" s="201">
        <f t="shared" si="3"/>
        <v>0</v>
      </c>
    </row>
    <row r="171" spans="1:5" ht="13.2" hidden="1">
      <c r="A171" s="203">
        <f>'Tab2'!S7</f>
        <v>0</v>
      </c>
      <c r="B171" s="199" t="str">
        <f>'Tab2'!F7</f>
        <v>PZ</v>
      </c>
      <c r="C171" s="199" t="str">
        <f>'Tab2'!D7</f>
        <v>FOCACCINE TONDE DI GRANO DURO (70 gr cad)</v>
      </c>
      <c r="D171" s="200">
        <f>'Tab2'!E7</f>
        <v>0.6</v>
      </c>
      <c r="E171" s="201">
        <f t="shared" si="3"/>
        <v>0</v>
      </c>
    </row>
    <row r="172" spans="1:5" ht="13.2" hidden="1">
      <c r="A172" s="203">
        <f>'Tab2'!S8</f>
        <v>0</v>
      </c>
      <c r="B172" s="199" t="str">
        <f>'Tab2'!F8</f>
        <v>PZ</v>
      </c>
      <c r="C172" s="199" t="str">
        <f>'Tab2'!D8</f>
        <v>GRISSINI DI RISO, sacchetto in plastica sigillato (confezione da 250 gr. circa) - viene infornato con almeno 5 pz in tutto</v>
      </c>
      <c r="D172" s="200">
        <f>'Tab2'!E8</f>
        <v>2.7</v>
      </c>
      <c r="E172" s="201">
        <f t="shared" si="3"/>
        <v>0</v>
      </c>
    </row>
    <row r="173" spans="1:5" ht="13.2" hidden="1">
      <c r="A173" s="203">
        <f>'Tab2'!S9</f>
        <v>0</v>
      </c>
      <c r="B173" s="199" t="str">
        <f>'Tab2'!F9</f>
        <v>PZ</v>
      </c>
      <c r="C173" s="199" t="str">
        <f>'Tab2'!D9</f>
        <v>PANE AI 5 CEREALI (filone da 500 gr circa) - viene infornato con almeno 5 pz in tutto</v>
      </c>
      <c r="D173" s="200">
        <f>'Tab2'!E9</f>
        <v>2.5</v>
      </c>
      <c r="E173" s="201">
        <f t="shared" si="3"/>
        <v>0</v>
      </c>
    </row>
    <row r="174" spans="1:5" ht="13.2" hidden="1">
      <c r="A174" s="203">
        <f>'Tab2'!S10</f>
        <v>0</v>
      </c>
      <c r="B174" s="199" t="str">
        <f>'Tab2'!F10</f>
        <v>PZ</v>
      </c>
      <c r="C174" s="199" t="str">
        <f>'Tab2'!D10</f>
        <v>PANE CON UVETTA (filoncino da 150 gr circa)</v>
      </c>
      <c r="D174" s="200">
        <f>'Tab2'!E10</f>
        <v>1.3</v>
      </c>
      <c r="E174" s="201">
        <f t="shared" si="3"/>
        <v>0</v>
      </c>
    </row>
    <row r="175" spans="1:5" ht="13.2" hidden="1">
      <c r="A175" s="203">
        <f>'Tab2'!S11</f>
        <v>0</v>
      </c>
      <c r="B175" s="199" t="str">
        <f>'Tab2'!F11</f>
        <v>PZ</v>
      </c>
      <c r="C175" s="199" t="str">
        <f>'Tab2'!D11</f>
        <v>PANE DI GRANO DURO (filone da 500 gr circa) - viene infornato con almeno 5 pz in tutto</v>
      </c>
      <c r="D175" s="200">
        <f>'Tab2'!E11</f>
        <v>2.4500000000000002</v>
      </c>
      <c r="E175" s="201">
        <f t="shared" si="3"/>
        <v>0</v>
      </c>
    </row>
    <row r="176" spans="1:5" ht="13.2" hidden="1">
      <c r="A176" s="203">
        <f>'Tab2'!S12</f>
        <v>0</v>
      </c>
      <c r="B176" s="199" t="str">
        <f>'Tab2'!F12</f>
        <v>PZ</v>
      </c>
      <c r="C176" s="199" t="str">
        <f>'Tab2'!D12</f>
        <v>PANE DI SEGALE (pagnotta da 500 gr) - viene infornato con almeno 5 pz in tutto</v>
      </c>
      <c r="D176" s="200">
        <f>'Tab2'!E12</f>
        <v>2.9</v>
      </c>
      <c r="E176" s="201">
        <f t="shared" si="3"/>
        <v>0</v>
      </c>
    </row>
    <row r="177" spans="1:5" ht="13.2" hidden="1">
      <c r="A177" s="203">
        <f>'Tab2'!S13</f>
        <v>0</v>
      </c>
      <c r="B177" s="199" t="str">
        <f>'Tab2'!F13</f>
        <v>PZ</v>
      </c>
      <c r="C177" s="199" t="str">
        <f>'Tab2'!D13</f>
        <v>PANE INTEGRALE (filone da 500 gr circa) - viene infornato con almeno 5 pz in tutto</v>
      </c>
      <c r="D177" s="200">
        <f>'Tab2'!E13</f>
        <v>2.35</v>
      </c>
      <c r="E177" s="201">
        <f t="shared" si="3"/>
        <v>0</v>
      </c>
    </row>
    <row r="178" spans="1:5" ht="13.2" hidden="1">
      <c r="A178" s="203">
        <f>'Tab2'!S14</f>
        <v>0</v>
      </c>
      <c r="B178" s="199" t="str">
        <f>'Tab2'!F14</f>
        <v>PZ</v>
      </c>
      <c r="C178" s="199" t="str">
        <f>'Tab2'!D14</f>
        <v>PANINI DI GRANO DURO AI SEMI DI SESAMO (50/55 gr) - viene infornato con almeno 8 pz in tutto</v>
      </c>
      <c r="D178" s="200">
        <f>'Tab2'!E14</f>
        <v>0.5</v>
      </c>
      <c r="E178" s="201">
        <f t="shared" si="3"/>
        <v>0</v>
      </c>
    </row>
    <row r="179" spans="1:5" ht="13.2" hidden="1">
      <c r="A179" s="203">
        <f>'Tab2'!S15</f>
        <v>0</v>
      </c>
      <c r="B179" s="199">
        <f>'Tab2'!F15</f>
        <v>0</v>
      </c>
      <c r="C179" s="199" t="str">
        <f>'Tab2'!D15</f>
        <v>riga 11</v>
      </c>
      <c r="D179" s="200">
        <f>'Tab2'!E15</f>
        <v>0</v>
      </c>
      <c r="E179" s="201">
        <f t="shared" si="3"/>
        <v>0</v>
      </c>
    </row>
    <row r="180" spans="1:5" ht="13.2" hidden="1">
      <c r="A180" s="203">
        <f>'Tab2'!S16</f>
        <v>0</v>
      </c>
      <c r="B180" s="199">
        <f>'Tab2'!F16</f>
        <v>0</v>
      </c>
      <c r="C180" s="199" t="str">
        <f>'Tab2'!D16</f>
        <v>riga 12</v>
      </c>
      <c r="D180" s="200">
        <f>'Tab2'!E16</f>
        <v>0</v>
      </c>
      <c r="E180" s="201">
        <f t="shared" si="3"/>
        <v>0</v>
      </c>
    </row>
    <row r="181" spans="1:5" ht="13.2" hidden="1">
      <c r="A181" s="203">
        <f>'Tab2'!S17</f>
        <v>0</v>
      </c>
      <c r="B181" s="199">
        <f>'Tab2'!F17</f>
        <v>0</v>
      </c>
      <c r="C181" s="199" t="str">
        <f>'Tab2'!D17</f>
        <v>riga 13</v>
      </c>
      <c r="D181" s="200">
        <f>'Tab2'!E17</f>
        <v>0</v>
      </c>
      <c r="E181" s="201">
        <f t="shared" si="3"/>
        <v>0</v>
      </c>
    </row>
    <row r="182" spans="1:5" ht="13.2" hidden="1">
      <c r="A182" s="203">
        <f>'Tab2'!S18</f>
        <v>0</v>
      </c>
      <c r="B182" s="199">
        <f>'Tab2'!F18</f>
        <v>0</v>
      </c>
      <c r="C182" s="199" t="str">
        <f>'Tab2'!D18</f>
        <v>riga 14</v>
      </c>
      <c r="D182" s="200">
        <f>'Tab2'!E18</f>
        <v>0</v>
      </c>
      <c r="E182" s="201">
        <f t="shared" si="3"/>
        <v>0</v>
      </c>
    </row>
    <row r="183" spans="1:5" ht="13.2" hidden="1">
      <c r="A183" s="203">
        <f>'Tab2'!S19</f>
        <v>0</v>
      </c>
      <c r="B183" s="199">
        <f>'Tab2'!F19</f>
        <v>0</v>
      </c>
      <c r="C183" s="199" t="str">
        <f>'Tab2'!D19</f>
        <v>riga 15</v>
      </c>
      <c r="D183" s="200">
        <f>'Tab2'!E19</f>
        <v>0</v>
      </c>
      <c r="E183" s="201">
        <f t="shared" si="3"/>
        <v>0</v>
      </c>
    </row>
    <row r="184" spans="1:5" ht="13.2" hidden="1">
      <c r="A184" s="203">
        <f>'Tab2'!S20</f>
        <v>0</v>
      </c>
      <c r="B184" s="199">
        <f>'Tab2'!F20</f>
        <v>0</v>
      </c>
      <c r="C184" s="199" t="str">
        <f>'Tab2'!D20</f>
        <v>riga 16</v>
      </c>
      <c r="D184" s="200">
        <f>'Tab2'!E20</f>
        <v>0</v>
      </c>
      <c r="E184" s="201">
        <f t="shared" si="3"/>
        <v>0</v>
      </c>
    </row>
    <row r="185" spans="1:5" ht="13.2" hidden="1">
      <c r="A185" s="203">
        <f>'Tab2'!S21</f>
        <v>0</v>
      </c>
      <c r="B185" s="199">
        <f>'Tab2'!F21</f>
        <v>0</v>
      </c>
      <c r="C185" s="199" t="str">
        <f>'Tab2'!D21</f>
        <v>riga 17</v>
      </c>
      <c r="D185" s="200">
        <f>'Tab2'!E21</f>
        <v>0</v>
      </c>
      <c r="E185" s="201">
        <f t="shared" si="3"/>
        <v>0</v>
      </c>
    </row>
    <row r="186" spans="1:5" ht="13.2" hidden="1">
      <c r="A186" s="203">
        <f>'Tab2'!S22</f>
        <v>0</v>
      </c>
      <c r="B186" s="199">
        <f>'Tab2'!F22</f>
        <v>0</v>
      </c>
      <c r="C186" s="199" t="str">
        <f>'Tab2'!D22</f>
        <v>riga 18</v>
      </c>
      <c r="D186" s="200">
        <f>'Tab2'!E22</f>
        <v>0</v>
      </c>
      <c r="E186" s="201">
        <f t="shared" si="3"/>
        <v>0</v>
      </c>
    </row>
    <row r="187" spans="1:5" ht="13.2" hidden="1">
      <c r="A187" s="203">
        <f>'Tab2'!S23</f>
        <v>0</v>
      </c>
      <c r="B187" s="199">
        <f>'Tab2'!F23</f>
        <v>0</v>
      </c>
      <c r="C187" s="199" t="str">
        <f>'Tab2'!D23</f>
        <v>riga 19</v>
      </c>
      <c r="D187" s="200">
        <f>'Tab2'!E23</f>
        <v>0</v>
      </c>
      <c r="E187" s="201">
        <f t="shared" si="3"/>
        <v>0</v>
      </c>
    </row>
    <row r="188" spans="1:5" ht="13.2" hidden="1">
      <c r="A188" s="203">
        <f>'Tab2'!S24</f>
        <v>0</v>
      </c>
      <c r="B188" s="199">
        <f>'Tab2'!F24</f>
        <v>0</v>
      </c>
      <c r="C188" s="199" t="str">
        <f>'Tab2'!D24</f>
        <v>riga 20</v>
      </c>
      <c r="D188" s="200">
        <f>'Tab2'!E24</f>
        <v>0</v>
      </c>
      <c r="E188" s="201">
        <f t="shared" si="3"/>
        <v>0</v>
      </c>
    </row>
    <row r="189" spans="1:5" ht="13.2" hidden="1">
      <c r="A189" s="203">
        <f>'Tab2'!S25</f>
        <v>0</v>
      </c>
      <c r="B189" s="199">
        <f>'Tab2'!F25</f>
        <v>0</v>
      </c>
      <c r="C189" s="199" t="str">
        <f>'Tab2'!D25</f>
        <v>riga 21</v>
      </c>
      <c r="D189" s="200">
        <f>'Tab2'!E25</f>
        <v>0</v>
      </c>
      <c r="E189" s="201">
        <f t="shared" si="3"/>
        <v>0</v>
      </c>
    </row>
    <row r="190" spans="1:5" ht="13.2" hidden="1">
      <c r="A190" s="203">
        <f>'Tab2'!S26</f>
        <v>0</v>
      </c>
      <c r="B190" s="199">
        <f>'Tab2'!F26</f>
        <v>0</v>
      </c>
      <c r="C190" s="199" t="str">
        <f>'Tab2'!D26</f>
        <v>riga 22</v>
      </c>
      <c r="D190" s="200">
        <f>'Tab2'!E26</f>
        <v>0</v>
      </c>
      <c r="E190" s="201">
        <f t="shared" si="3"/>
        <v>0</v>
      </c>
    </row>
    <row r="191" spans="1:5" ht="13.2" hidden="1">
      <c r="A191" s="203">
        <f>'Tab2'!S27</f>
        <v>0</v>
      </c>
      <c r="B191" s="199">
        <f>'Tab2'!F27</f>
        <v>0</v>
      </c>
      <c r="C191" s="199" t="str">
        <f>'Tab2'!D27</f>
        <v>riga 23</v>
      </c>
      <c r="D191" s="200">
        <f>'Tab2'!E27</f>
        <v>0</v>
      </c>
      <c r="E191" s="201">
        <f t="shared" si="3"/>
        <v>0</v>
      </c>
    </row>
    <row r="192" spans="1:5" ht="13.2" hidden="1">
      <c r="A192" s="203">
        <f>'Tab2'!S28</f>
        <v>0</v>
      </c>
      <c r="B192" s="199">
        <f>'Tab2'!F28</f>
        <v>0</v>
      </c>
      <c r="C192" s="199" t="str">
        <f>'Tab2'!D28</f>
        <v>riga 24</v>
      </c>
      <c r="D192" s="200">
        <f>'Tab2'!E28</f>
        <v>0</v>
      </c>
      <c r="E192" s="201">
        <f t="shared" si="3"/>
        <v>0</v>
      </c>
    </row>
    <row r="193" spans="1:5" ht="13.2" hidden="1">
      <c r="A193" s="203">
        <f>'Tab2'!S29</f>
        <v>0</v>
      </c>
      <c r="B193" s="199">
        <f>'Tab2'!F29</f>
        <v>0</v>
      </c>
      <c r="C193" s="199" t="str">
        <f>'Tab2'!D29</f>
        <v>riga 25</v>
      </c>
      <c r="D193" s="200">
        <f>'Tab2'!E29</f>
        <v>0</v>
      </c>
      <c r="E193" s="201">
        <f t="shared" si="3"/>
        <v>0</v>
      </c>
    </row>
    <row r="194" spans="1:5" ht="15.6" hidden="1">
      <c r="A194" s="195" t="s">
        <v>409</v>
      </c>
      <c r="B194" s="195" t="s">
        <v>411</v>
      </c>
      <c r="C194" s="202" t="str">
        <f>'Tab2'!A30</f>
        <v>Farine</v>
      </c>
      <c r="D194" s="197"/>
      <c r="E194" s="198">
        <f>SUM(E195:E244)</f>
        <v>0</v>
      </c>
    </row>
    <row r="195" spans="1:5" ht="13.2" hidden="1">
      <c r="A195" s="203">
        <f>'Tab2'!S31</f>
        <v>0</v>
      </c>
      <c r="B195" s="199" t="str">
        <f>'Tab2'!F31</f>
        <v>PZ</v>
      </c>
      <c r="C195" s="199" t="str">
        <f>'Tab2'!D31</f>
        <v>FARINA DI AVENA INTEGRALE KG. 0,9  -  Mulino Sobrino</v>
      </c>
      <c r="D195" s="200">
        <f>'Tab2'!E31</f>
        <v>3.9</v>
      </c>
      <c r="E195" s="201">
        <f t="shared" ref="E195:E244" si="4">A195*D195</f>
        <v>0</v>
      </c>
    </row>
    <row r="196" spans="1:5" ht="13.2" hidden="1">
      <c r="A196" s="203">
        <f>'Tab2'!S32</f>
        <v>0</v>
      </c>
      <c r="B196" s="199" t="str">
        <f>'Tab2'!F32</f>
        <v>PZ</v>
      </c>
      <c r="C196" s="199" t="str">
        <f>'Tab2'!D32</f>
        <v>FARINA DI FARRO INTEGRALE KG. 5  - Mulino Sobrino</v>
      </c>
      <c r="D196" s="200">
        <f>'Tab2'!E32</f>
        <v>17</v>
      </c>
      <c r="E196" s="201">
        <f t="shared" si="4"/>
        <v>0</v>
      </c>
    </row>
    <row r="197" spans="1:5" ht="13.2" hidden="1">
      <c r="A197" s="203">
        <f>'Tab2'!S33</f>
        <v>0</v>
      </c>
      <c r="B197" s="199" t="str">
        <f>'Tab2'!F33</f>
        <v>PZ</v>
      </c>
      <c r="C197" s="199" t="str">
        <f>'Tab2'!D33</f>
        <v>FARINA DI FARRO TIPO 2 KG. 1  - Mulino Sobrino</v>
      </c>
      <c r="D197" s="200">
        <f>'Tab2'!E33</f>
        <v>4.6500000000000004</v>
      </c>
      <c r="E197" s="201">
        <f t="shared" si="4"/>
        <v>0</v>
      </c>
    </row>
    <row r="198" spans="1:5" ht="13.2" hidden="1">
      <c r="A198" s="203">
        <f>'Tab2'!S34</f>
        <v>0</v>
      </c>
      <c r="B198" s="199" t="str">
        <f>'Tab2'!F34</f>
        <v>PZ</v>
      </c>
      <c r="C198" s="199" t="str">
        <f>'Tab2'!D34</f>
        <v>FARINA DI GRANO TENERO INTEGRALE KG. 5  -  Mulino Sobrino</v>
      </c>
      <c r="D198" s="200">
        <f>'Tab2'!E34</f>
        <v>9.4</v>
      </c>
      <c r="E198" s="201">
        <f t="shared" si="4"/>
        <v>0</v>
      </c>
    </row>
    <row r="199" spans="1:5" ht="13.2" hidden="1">
      <c r="A199" s="203">
        <f>'Tab2'!S35</f>
        <v>0</v>
      </c>
      <c r="B199" s="199" t="str">
        <f>'Tab2'!F35</f>
        <v>PZ</v>
      </c>
      <c r="C199" s="199" t="str">
        <f>'Tab2'!D35</f>
        <v>FARINA DI GRANO TENERO TIPO 0 KG. 1  -  Mulino Sobrino</v>
      </c>
      <c r="D199" s="200">
        <f>'Tab2'!E35</f>
        <v>2.4500000000000002</v>
      </c>
      <c r="E199" s="201">
        <f t="shared" si="4"/>
        <v>0</v>
      </c>
    </row>
    <row r="200" spans="1:5" ht="13.2" hidden="1">
      <c r="A200" s="203">
        <f>'Tab2'!S36</f>
        <v>0</v>
      </c>
      <c r="B200" s="199" t="str">
        <f>'Tab2'!F36</f>
        <v>PZ</v>
      </c>
      <c r="C200" s="199" t="str">
        <f>'Tab2'!D36</f>
        <v>FARINA DI GRANO TENERO TIPO 0 KG. 5  -  Mulino Sobrino</v>
      </c>
      <c r="D200" s="200">
        <f>'Tab2'!E36</f>
        <v>9.3000000000000007</v>
      </c>
      <c r="E200" s="201">
        <f t="shared" si="4"/>
        <v>0</v>
      </c>
    </row>
    <row r="201" spans="1:5" ht="13.2" hidden="1">
      <c r="A201" s="203">
        <f>'Tab2'!S37</f>
        <v>0</v>
      </c>
      <c r="B201" s="199" t="str">
        <f>'Tab2'!F37</f>
        <v>PZ</v>
      </c>
      <c r="C201" s="199" t="str">
        <f>'Tab2'!D37</f>
        <v>FARINA DI GRANO TENERO TIPO 2 KG. 5  -  Mulino Sobrino</v>
      </c>
      <c r="D201" s="200">
        <f>'Tab2'!E37</f>
        <v>10.4</v>
      </c>
      <c r="E201" s="201">
        <f t="shared" si="4"/>
        <v>0</v>
      </c>
    </row>
    <row r="202" spans="1:5" ht="13.2" hidden="1">
      <c r="A202" s="203">
        <f>'Tab2'!S38</f>
        <v>0</v>
      </c>
      <c r="B202" s="199" t="str">
        <f>'Tab2'!F38</f>
        <v>PZ</v>
      </c>
      <c r="C202" s="199" t="str">
        <f>'Tab2'!D38</f>
        <v>FARINA DI GRANO TENERO TIPO 2 VARIETA' ANTICHE KG. 5  -  Mulino Sobrino</v>
      </c>
      <c r="D202" s="200">
        <f>'Tab2'!E38</f>
        <v>12.8</v>
      </c>
      <c r="E202" s="201">
        <f t="shared" si="4"/>
        <v>0</v>
      </c>
    </row>
    <row r="203" spans="1:5" ht="13.2" hidden="1">
      <c r="A203" s="203">
        <f>'Tab2'!S39</f>
        <v>0</v>
      </c>
      <c r="B203" s="199" t="str">
        <f>'Tab2'!F39</f>
        <v>PZ</v>
      </c>
      <c r="C203" s="199" t="str">
        <f>'Tab2'!D39</f>
        <v>FARINA DI GRANO TENERO TIPO FORZA KG. 1  -  Mulino Sobrino</v>
      </c>
      <c r="D203" s="200">
        <f>'Tab2'!E39</f>
        <v>2.6</v>
      </c>
      <c r="E203" s="201">
        <f t="shared" si="4"/>
        <v>0</v>
      </c>
    </row>
    <row r="204" spans="1:5" ht="13.2" hidden="1">
      <c r="A204" s="203">
        <f>'Tab2'!S40</f>
        <v>0</v>
      </c>
      <c r="B204" s="199" t="str">
        <f>'Tab2'!F40</f>
        <v>PZ</v>
      </c>
      <c r="C204" s="199" t="str">
        <f>'Tab2'!D40</f>
        <v>FARINA DI MAIS PER POLENTA KG. 1  -  Mulino Sobrino</v>
      </c>
      <c r="D204" s="200">
        <f>'Tab2'!E40</f>
        <v>3.75</v>
      </c>
      <c r="E204" s="201">
        <f t="shared" si="4"/>
        <v>0</v>
      </c>
    </row>
    <row r="205" spans="1:5" ht="13.2" hidden="1">
      <c r="A205" s="203">
        <f>'Tab2'!S41</f>
        <v>0</v>
      </c>
      <c r="B205" s="199" t="str">
        <f>'Tab2'!F41</f>
        <v>PZ</v>
      </c>
      <c r="C205" s="199" t="str">
        <f>'Tab2'!D41</f>
        <v>FARINA DI MONOCOCCO TIPO 2 KG. 0,9  -  Mulino Sobrino</v>
      </c>
      <c r="D205" s="200">
        <f>'Tab2'!E41</f>
        <v>4.9000000000000004</v>
      </c>
      <c r="E205" s="201">
        <f t="shared" si="4"/>
        <v>0</v>
      </c>
    </row>
    <row r="206" spans="1:5" ht="13.2" hidden="1">
      <c r="A206" s="203">
        <f>'Tab2'!S42</f>
        <v>0</v>
      </c>
      <c r="B206" s="199" t="str">
        <f>'Tab2'!F42</f>
        <v>PZ</v>
      </c>
      <c r="C206" s="199" t="str">
        <f>'Tab2'!D42</f>
        <v>FARINA DI RISO KG. 1  -  Mulino Sobrino</v>
      </c>
      <c r="D206" s="200">
        <f>'Tab2'!E42</f>
        <v>4.2</v>
      </c>
      <c r="E206" s="201">
        <f t="shared" si="4"/>
        <v>0</v>
      </c>
    </row>
    <row r="207" spans="1:5" ht="13.2" hidden="1">
      <c r="A207" s="203">
        <f>'Tab2'!S43</f>
        <v>0</v>
      </c>
      <c r="B207" s="199" t="str">
        <f>'Tab2'!F43</f>
        <v>PZ</v>
      </c>
      <c r="C207" s="199" t="str">
        <f>'Tab2'!D43</f>
        <v>FARINA DI SEGALE INTEGRALE KG. 0,9  -  Mulino Sobrino</v>
      </c>
      <c r="D207" s="200">
        <f>'Tab2'!E43</f>
        <v>2.8</v>
      </c>
      <c r="E207" s="201">
        <f t="shared" si="4"/>
        <v>0</v>
      </c>
    </row>
    <row r="208" spans="1:5" ht="13.2" hidden="1">
      <c r="A208" s="203">
        <f>'Tab2'!S44</f>
        <v>0</v>
      </c>
      <c r="B208" s="199" t="str">
        <f>'Tab2'!F44</f>
        <v>PZ</v>
      </c>
      <c r="C208" s="199" t="str">
        <f>'Tab2'!D44</f>
        <v>SEMOLA DI GRANO DURO KG. 1 - Mulino Sobrino</v>
      </c>
      <c r="D208" s="200">
        <f>'Tab2'!E44</f>
        <v>2.7</v>
      </c>
      <c r="E208" s="201">
        <f t="shared" si="4"/>
        <v>0</v>
      </c>
    </row>
    <row r="209" spans="1:5" ht="13.2" hidden="1">
      <c r="A209" s="203">
        <f>'Tab2'!S45</f>
        <v>0</v>
      </c>
      <c r="B209" s="199" t="str">
        <f>'Tab2'!F45</f>
        <v>PZ</v>
      </c>
      <c r="C209" s="199" t="str">
        <f>'Tab2'!D45</f>
        <v>SEMOLA DI GRANO DURO KG. 5 - Mulino Sobrino</v>
      </c>
      <c r="D209" s="200">
        <f>'Tab2'!E45</f>
        <v>10.65</v>
      </c>
      <c r="E209" s="201">
        <f t="shared" si="4"/>
        <v>0</v>
      </c>
    </row>
    <row r="210" spans="1:5" ht="13.2" hidden="1">
      <c r="A210" s="203">
        <f>'Tab2'!S46</f>
        <v>0</v>
      </c>
      <c r="B210" s="199" t="str">
        <f>'Tab2'!F46</f>
        <v>PZ</v>
      </c>
      <c r="C210" s="199" t="str">
        <f>'Tab2'!D46</f>
        <v>SEMOLA INTEGRALE SENATORE CAPPELLI KG. 1 - Mulino Sobrino</v>
      </c>
      <c r="D210" s="200">
        <f>'Tab2'!E46</f>
        <v>3.1</v>
      </c>
      <c r="E210" s="201">
        <f t="shared" si="4"/>
        <v>0</v>
      </c>
    </row>
    <row r="211" spans="1:5" ht="13.2" hidden="1">
      <c r="A211" s="203">
        <f>'Tab2'!S47</f>
        <v>0</v>
      </c>
      <c r="B211" s="199">
        <f>'Tab2'!F47</f>
        <v>0</v>
      </c>
      <c r="C211" s="199" t="str">
        <f>'Tab2'!D47</f>
        <v>riga 17</v>
      </c>
      <c r="D211" s="200">
        <f>'Tab2'!E47</f>
        <v>0</v>
      </c>
      <c r="E211" s="201">
        <f t="shared" si="4"/>
        <v>0</v>
      </c>
    </row>
    <row r="212" spans="1:5" ht="13.2" hidden="1">
      <c r="A212" s="203">
        <f>'Tab2'!S48</f>
        <v>0</v>
      </c>
      <c r="B212" s="199">
        <f>'Tab2'!F48</f>
        <v>0</v>
      </c>
      <c r="C212" s="199" t="str">
        <f>'Tab2'!D48</f>
        <v>riga 18</v>
      </c>
      <c r="D212" s="200">
        <f>'Tab2'!E48</f>
        <v>0</v>
      </c>
      <c r="E212" s="201">
        <f t="shared" si="4"/>
        <v>0</v>
      </c>
    </row>
    <row r="213" spans="1:5" ht="13.2" hidden="1">
      <c r="A213" s="203">
        <f>'Tab2'!S49</f>
        <v>0</v>
      </c>
      <c r="B213" s="199">
        <f>'Tab2'!F49</f>
        <v>0</v>
      </c>
      <c r="C213" s="199" t="str">
        <f>'Tab2'!D49</f>
        <v>riga 19</v>
      </c>
      <c r="D213" s="200">
        <f>'Tab2'!E49</f>
        <v>0</v>
      </c>
      <c r="E213" s="201">
        <f t="shared" si="4"/>
        <v>0</v>
      </c>
    </row>
    <row r="214" spans="1:5" ht="13.2" hidden="1">
      <c r="A214" s="203">
        <f>'Tab2'!S50</f>
        <v>0</v>
      </c>
      <c r="B214" s="199">
        <f>'Tab2'!F50</f>
        <v>0</v>
      </c>
      <c r="C214" s="199" t="str">
        <f>'Tab2'!D50</f>
        <v>riga 20</v>
      </c>
      <c r="D214" s="200">
        <f>'Tab2'!E50</f>
        <v>0</v>
      </c>
      <c r="E214" s="201">
        <f t="shared" si="4"/>
        <v>0</v>
      </c>
    </row>
    <row r="215" spans="1:5" ht="13.2" hidden="1">
      <c r="A215" s="203">
        <f>'Tab2'!S51</f>
        <v>0</v>
      </c>
      <c r="B215" s="199">
        <f>'Tab2'!F51</f>
        <v>0</v>
      </c>
      <c r="C215" s="199" t="str">
        <f>'Tab2'!D51</f>
        <v>riga 21</v>
      </c>
      <c r="D215" s="200">
        <f>'Tab2'!E51</f>
        <v>0</v>
      </c>
      <c r="E215" s="201">
        <f t="shared" si="4"/>
        <v>0</v>
      </c>
    </row>
    <row r="216" spans="1:5" ht="13.2" hidden="1">
      <c r="A216" s="203">
        <f>'Tab2'!S52</f>
        <v>0</v>
      </c>
      <c r="B216" s="199">
        <f>'Tab2'!F52</f>
        <v>0</v>
      </c>
      <c r="C216" s="199" t="str">
        <f>'Tab2'!D52</f>
        <v>riga 22</v>
      </c>
      <c r="D216" s="200">
        <f>'Tab2'!E52</f>
        <v>0</v>
      </c>
      <c r="E216" s="201">
        <f t="shared" si="4"/>
        <v>0</v>
      </c>
    </row>
    <row r="217" spans="1:5" ht="13.2" hidden="1">
      <c r="A217" s="203">
        <f>'Tab2'!S53</f>
        <v>0</v>
      </c>
      <c r="B217" s="199">
        <f>'Tab2'!F53</f>
        <v>0</v>
      </c>
      <c r="C217" s="199" t="str">
        <f>'Tab2'!D53</f>
        <v>riga 23</v>
      </c>
      <c r="D217" s="200">
        <f>'Tab2'!E53</f>
        <v>0</v>
      </c>
      <c r="E217" s="201">
        <f t="shared" si="4"/>
        <v>0</v>
      </c>
    </row>
    <row r="218" spans="1:5" ht="13.2" hidden="1">
      <c r="A218" s="203">
        <f>'Tab2'!S54</f>
        <v>0</v>
      </c>
      <c r="B218" s="199">
        <f>'Tab2'!F54</f>
        <v>0</v>
      </c>
      <c r="C218" s="199" t="str">
        <f>'Tab2'!D54</f>
        <v>riga 24</v>
      </c>
      <c r="D218" s="200">
        <f>'Tab2'!E54</f>
        <v>0</v>
      </c>
      <c r="E218" s="201">
        <f t="shared" si="4"/>
        <v>0</v>
      </c>
    </row>
    <row r="219" spans="1:5" ht="13.2" hidden="1">
      <c r="A219" s="203">
        <f>'Tab2'!S55</f>
        <v>0</v>
      </c>
      <c r="B219" s="199">
        <f>'Tab2'!F55</f>
        <v>0</v>
      </c>
      <c r="C219" s="199" t="str">
        <f>'Tab2'!D55</f>
        <v>riga 25</v>
      </c>
      <c r="D219" s="200">
        <f>'Tab2'!E55</f>
        <v>0</v>
      </c>
      <c r="E219" s="201">
        <f t="shared" si="4"/>
        <v>0</v>
      </c>
    </row>
    <row r="220" spans="1:5" ht="13.2" hidden="1">
      <c r="A220" s="203">
        <f>'Tab2'!S56</f>
        <v>0</v>
      </c>
      <c r="B220" s="199">
        <f>'Tab2'!F56</f>
        <v>0</v>
      </c>
      <c r="C220" s="199" t="str">
        <f>'Tab2'!D56</f>
        <v>riga 26</v>
      </c>
      <c r="D220" s="200">
        <f>'Tab2'!E56</f>
        <v>0</v>
      </c>
      <c r="E220" s="201">
        <f t="shared" si="4"/>
        <v>0</v>
      </c>
    </row>
    <row r="221" spans="1:5" ht="13.2" hidden="1">
      <c r="A221" s="203">
        <f>'Tab2'!S57</f>
        <v>0</v>
      </c>
      <c r="B221" s="199">
        <f>'Tab2'!F57</f>
        <v>0</v>
      </c>
      <c r="C221" s="199" t="str">
        <f>'Tab2'!D57</f>
        <v>riga 27</v>
      </c>
      <c r="D221" s="200">
        <f>'Tab2'!E57</f>
        <v>0</v>
      </c>
      <c r="E221" s="201">
        <f t="shared" si="4"/>
        <v>0</v>
      </c>
    </row>
    <row r="222" spans="1:5" ht="13.2" hidden="1">
      <c r="A222" s="203">
        <f>'Tab2'!S58</f>
        <v>0</v>
      </c>
      <c r="B222" s="199">
        <f>'Tab2'!F58</f>
        <v>0</v>
      </c>
      <c r="C222" s="199" t="str">
        <f>'Tab2'!D58</f>
        <v>riga 28</v>
      </c>
      <c r="D222" s="200">
        <f>'Tab2'!E58</f>
        <v>0</v>
      </c>
      <c r="E222" s="201">
        <f t="shared" si="4"/>
        <v>0</v>
      </c>
    </row>
    <row r="223" spans="1:5" ht="13.2" hidden="1">
      <c r="A223" s="203">
        <f>'Tab2'!S59</f>
        <v>0</v>
      </c>
      <c r="B223" s="199">
        <f>'Tab2'!F59</f>
        <v>0</v>
      </c>
      <c r="C223" s="199" t="str">
        <f>'Tab2'!D59</f>
        <v>riga 29</v>
      </c>
      <c r="D223" s="200">
        <f>'Tab2'!E59</f>
        <v>0</v>
      </c>
      <c r="E223" s="201">
        <f t="shared" si="4"/>
        <v>0</v>
      </c>
    </row>
    <row r="224" spans="1:5" ht="13.2" hidden="1">
      <c r="A224" s="203">
        <f>'Tab2'!S60</f>
        <v>0</v>
      </c>
      <c r="B224" s="199">
        <f>'Tab2'!F60</f>
        <v>0</v>
      </c>
      <c r="C224" s="199" t="str">
        <f>'Tab2'!D60</f>
        <v>riga 30</v>
      </c>
      <c r="D224" s="200">
        <f>'Tab2'!E60</f>
        <v>0</v>
      </c>
      <c r="E224" s="201">
        <f t="shared" si="4"/>
        <v>0</v>
      </c>
    </row>
    <row r="225" spans="1:5" ht="13.2" hidden="1">
      <c r="A225" s="203">
        <f>'Tab2'!S61</f>
        <v>0</v>
      </c>
      <c r="B225" s="199">
        <f>'Tab2'!F61</f>
        <v>0</v>
      </c>
      <c r="C225" s="199" t="str">
        <f>'Tab2'!D61</f>
        <v>riga 31</v>
      </c>
      <c r="D225" s="200">
        <f>'Tab2'!E61</f>
        <v>0</v>
      </c>
      <c r="E225" s="201">
        <f t="shared" si="4"/>
        <v>0</v>
      </c>
    </row>
    <row r="226" spans="1:5" ht="13.2" hidden="1">
      <c r="A226" s="203">
        <f>'Tab2'!S62</f>
        <v>0</v>
      </c>
      <c r="B226" s="199">
        <f>'Tab2'!F62</f>
        <v>0</v>
      </c>
      <c r="C226" s="199" t="str">
        <f>'Tab2'!D62</f>
        <v>riga 32</v>
      </c>
      <c r="D226" s="200">
        <f>'Tab2'!E62</f>
        <v>0</v>
      </c>
      <c r="E226" s="201">
        <f t="shared" si="4"/>
        <v>0</v>
      </c>
    </row>
    <row r="227" spans="1:5" ht="13.2" hidden="1">
      <c r="A227" s="203">
        <f>'Tab2'!S63</f>
        <v>0</v>
      </c>
      <c r="B227" s="199">
        <f>'Tab2'!F63</f>
        <v>0</v>
      </c>
      <c r="C227" s="199" t="str">
        <f>'Tab2'!D63</f>
        <v>riga 33</v>
      </c>
      <c r="D227" s="200">
        <f>'Tab2'!E63</f>
        <v>0</v>
      </c>
      <c r="E227" s="201">
        <f t="shared" si="4"/>
        <v>0</v>
      </c>
    </row>
    <row r="228" spans="1:5" ht="13.2" hidden="1">
      <c r="A228" s="203">
        <f>'Tab2'!S64</f>
        <v>0</v>
      </c>
      <c r="B228" s="199">
        <f>'Tab2'!F64</f>
        <v>0</v>
      </c>
      <c r="C228" s="199" t="str">
        <f>'Tab2'!D64</f>
        <v>riga 34</v>
      </c>
      <c r="D228" s="200">
        <f>'Tab2'!E64</f>
        <v>0</v>
      </c>
      <c r="E228" s="201">
        <f t="shared" si="4"/>
        <v>0</v>
      </c>
    </row>
    <row r="229" spans="1:5" ht="13.2" hidden="1">
      <c r="A229" s="203">
        <f>'Tab2'!S65</f>
        <v>0</v>
      </c>
      <c r="B229" s="199">
        <f>'Tab2'!F65</f>
        <v>0</v>
      </c>
      <c r="C229" s="199" t="str">
        <f>'Tab2'!D65</f>
        <v>riga 35</v>
      </c>
      <c r="D229" s="200">
        <f>'Tab2'!E65</f>
        <v>0</v>
      </c>
      <c r="E229" s="201">
        <f t="shared" si="4"/>
        <v>0</v>
      </c>
    </row>
    <row r="230" spans="1:5" ht="13.2" hidden="1">
      <c r="A230" s="203">
        <f>'Tab2'!S66</f>
        <v>0</v>
      </c>
      <c r="B230" s="199">
        <f>'Tab2'!F66</f>
        <v>0</v>
      </c>
      <c r="C230" s="199" t="str">
        <f>'Tab2'!D66</f>
        <v>riga 36</v>
      </c>
      <c r="D230" s="200">
        <f>'Tab2'!E66</f>
        <v>0</v>
      </c>
      <c r="E230" s="201">
        <f t="shared" si="4"/>
        <v>0</v>
      </c>
    </row>
    <row r="231" spans="1:5" ht="13.2" hidden="1">
      <c r="A231" s="203">
        <f>'Tab2'!S67</f>
        <v>0</v>
      </c>
      <c r="B231" s="199">
        <f>'Tab2'!F67</f>
        <v>0</v>
      </c>
      <c r="C231" s="199" t="str">
        <f>'Tab2'!D67</f>
        <v>riga 37</v>
      </c>
      <c r="D231" s="200">
        <f>'Tab2'!E67</f>
        <v>0</v>
      </c>
      <c r="E231" s="201">
        <f t="shared" si="4"/>
        <v>0</v>
      </c>
    </row>
    <row r="232" spans="1:5" ht="13.2" hidden="1">
      <c r="A232" s="203">
        <f>'Tab2'!S68</f>
        <v>0</v>
      </c>
      <c r="B232" s="199">
        <f>'Tab2'!F68</f>
        <v>0</v>
      </c>
      <c r="C232" s="199" t="str">
        <f>'Tab2'!D68</f>
        <v>riga 38</v>
      </c>
      <c r="D232" s="200">
        <f>'Tab2'!E68</f>
        <v>0</v>
      </c>
      <c r="E232" s="201">
        <f t="shared" si="4"/>
        <v>0</v>
      </c>
    </row>
    <row r="233" spans="1:5" ht="13.2" hidden="1">
      <c r="A233" s="203">
        <f>'Tab2'!S69</f>
        <v>0</v>
      </c>
      <c r="B233" s="199">
        <f>'Tab2'!F69</f>
        <v>0</v>
      </c>
      <c r="C233" s="199" t="str">
        <f>'Tab2'!D69</f>
        <v>riga 39</v>
      </c>
      <c r="D233" s="200">
        <f>'Tab2'!E69</f>
        <v>0</v>
      </c>
      <c r="E233" s="201">
        <f t="shared" si="4"/>
        <v>0</v>
      </c>
    </row>
    <row r="234" spans="1:5" ht="13.2" hidden="1">
      <c r="A234" s="203">
        <f>'Tab2'!S70</f>
        <v>0</v>
      </c>
      <c r="B234" s="199">
        <f>'Tab2'!F70</f>
        <v>0</v>
      </c>
      <c r="C234" s="199" t="str">
        <f>'Tab2'!D70</f>
        <v>riga 40</v>
      </c>
      <c r="D234" s="200">
        <f>'Tab2'!E70</f>
        <v>0</v>
      </c>
      <c r="E234" s="201">
        <f t="shared" si="4"/>
        <v>0</v>
      </c>
    </row>
    <row r="235" spans="1:5" ht="13.2" hidden="1">
      <c r="A235" s="203">
        <f>'Tab2'!S71</f>
        <v>0</v>
      </c>
      <c r="B235" s="199">
        <f>'Tab2'!F71</f>
        <v>0</v>
      </c>
      <c r="C235" s="199" t="str">
        <f>'Tab2'!D71</f>
        <v>riga 41</v>
      </c>
      <c r="D235" s="200">
        <f>'Tab2'!E71</f>
        <v>0</v>
      </c>
      <c r="E235" s="201">
        <f t="shared" si="4"/>
        <v>0</v>
      </c>
    </row>
    <row r="236" spans="1:5" ht="13.2" hidden="1">
      <c r="A236" s="203">
        <f>'Tab2'!S72</f>
        <v>0</v>
      </c>
      <c r="B236" s="199">
        <f>'Tab2'!F72</f>
        <v>0</v>
      </c>
      <c r="C236" s="199" t="str">
        <f>'Tab2'!D72</f>
        <v>riga 42</v>
      </c>
      <c r="D236" s="200">
        <f>'Tab2'!E72</f>
        <v>0</v>
      </c>
      <c r="E236" s="201">
        <f t="shared" si="4"/>
        <v>0</v>
      </c>
    </row>
    <row r="237" spans="1:5" ht="13.2" hidden="1">
      <c r="A237" s="203">
        <f>'Tab2'!S73</f>
        <v>0</v>
      </c>
      <c r="B237" s="199">
        <f>'Tab2'!F73</f>
        <v>0</v>
      </c>
      <c r="C237" s="199" t="str">
        <f>'Tab2'!D73</f>
        <v>riga 43</v>
      </c>
      <c r="D237" s="200">
        <f>'Tab2'!E73</f>
        <v>0</v>
      </c>
      <c r="E237" s="201">
        <f t="shared" si="4"/>
        <v>0</v>
      </c>
    </row>
    <row r="238" spans="1:5" ht="13.2" hidden="1">
      <c r="A238" s="203">
        <f>'Tab2'!S74</f>
        <v>0</v>
      </c>
      <c r="B238" s="199">
        <f>'Tab2'!F74</f>
        <v>0</v>
      </c>
      <c r="C238" s="199" t="str">
        <f>'Tab2'!D74</f>
        <v>riga 44</v>
      </c>
      <c r="D238" s="200">
        <f>'Tab2'!E74</f>
        <v>0</v>
      </c>
      <c r="E238" s="201">
        <f t="shared" si="4"/>
        <v>0</v>
      </c>
    </row>
    <row r="239" spans="1:5" ht="13.2" hidden="1">
      <c r="A239" s="203">
        <f>'Tab2'!S75</f>
        <v>0</v>
      </c>
      <c r="B239" s="199">
        <f>'Tab2'!F75</f>
        <v>0</v>
      </c>
      <c r="C239" s="199" t="str">
        <f>'Tab2'!D75</f>
        <v>riga 45</v>
      </c>
      <c r="D239" s="200">
        <f>'Tab2'!E75</f>
        <v>0</v>
      </c>
      <c r="E239" s="201">
        <f t="shared" si="4"/>
        <v>0</v>
      </c>
    </row>
    <row r="240" spans="1:5" ht="13.2" hidden="1">
      <c r="A240" s="203">
        <f>'Tab2'!S76</f>
        <v>0</v>
      </c>
      <c r="B240" s="199">
        <f>'Tab2'!F76</f>
        <v>0</v>
      </c>
      <c r="C240" s="199" t="str">
        <f>'Tab2'!D76</f>
        <v>riga 46</v>
      </c>
      <c r="D240" s="200">
        <f>'Tab2'!E76</f>
        <v>0</v>
      </c>
      <c r="E240" s="201">
        <f t="shared" si="4"/>
        <v>0</v>
      </c>
    </row>
    <row r="241" spans="1:5" ht="13.2" hidden="1">
      <c r="A241" s="203">
        <f>'Tab2'!S77</f>
        <v>0</v>
      </c>
      <c r="B241" s="199">
        <f>'Tab2'!F77</f>
        <v>0</v>
      </c>
      <c r="C241" s="199" t="str">
        <f>'Tab2'!D77</f>
        <v>riga 47</v>
      </c>
      <c r="D241" s="200">
        <f>'Tab2'!E77</f>
        <v>0</v>
      </c>
      <c r="E241" s="201">
        <f t="shared" si="4"/>
        <v>0</v>
      </c>
    </row>
    <row r="242" spans="1:5" ht="13.2" hidden="1">
      <c r="A242" s="203">
        <f>'Tab2'!S78</f>
        <v>0</v>
      </c>
      <c r="B242" s="199">
        <f>'Tab2'!F78</f>
        <v>0</v>
      </c>
      <c r="C242" s="199" t="str">
        <f>'Tab2'!D78</f>
        <v>riga 48</v>
      </c>
      <c r="D242" s="200">
        <f>'Tab2'!E78</f>
        <v>0</v>
      </c>
      <c r="E242" s="201">
        <f t="shared" si="4"/>
        <v>0</v>
      </c>
    </row>
    <row r="243" spans="1:5" ht="13.2" hidden="1">
      <c r="A243" s="203">
        <f>'Tab2'!S79</f>
        <v>0</v>
      </c>
      <c r="B243" s="199">
        <f>'Tab2'!F79</f>
        <v>0</v>
      </c>
      <c r="C243" s="199" t="str">
        <f>'Tab2'!D79</f>
        <v>riga 49</v>
      </c>
      <c r="D243" s="200">
        <f>'Tab2'!E79</f>
        <v>0</v>
      </c>
      <c r="E243" s="201">
        <f t="shared" si="4"/>
        <v>0</v>
      </c>
    </row>
    <row r="244" spans="1:5" ht="13.2" hidden="1">
      <c r="A244" s="203">
        <f>'Tab2'!S80</f>
        <v>0</v>
      </c>
      <c r="B244" s="199">
        <f>'Tab2'!F80</f>
        <v>0</v>
      </c>
      <c r="C244" s="199" t="str">
        <f>'Tab2'!D80</f>
        <v>riga 50</v>
      </c>
      <c r="D244" s="200">
        <f>'Tab2'!E80</f>
        <v>0</v>
      </c>
      <c r="E244" s="201">
        <f t="shared" si="4"/>
        <v>0</v>
      </c>
    </row>
    <row r="245" spans="1:5" ht="15.6" hidden="1">
      <c r="A245" s="195" t="s">
        <v>409</v>
      </c>
      <c r="B245" s="195" t="s">
        <v>412</v>
      </c>
      <c r="C245" s="202" t="str">
        <f>'Tab3'!A4</f>
        <v>Qui si può inserire una tipologia ordine con MAX 25 righe</v>
      </c>
      <c r="D245" s="197"/>
      <c r="E245" s="198">
        <f>SUM(E246:E270)</f>
        <v>0</v>
      </c>
    </row>
    <row r="246" spans="1:5" ht="13.2" hidden="1">
      <c r="A246" s="203">
        <f>'Tab3'!S5</f>
        <v>0</v>
      </c>
      <c r="B246" s="199">
        <f>'Tab3'!F5</f>
        <v>0</v>
      </c>
      <c r="C246" s="199" t="str">
        <f>'Tab3'!D5</f>
        <v>riga 1</v>
      </c>
      <c r="D246" s="200">
        <f>'Tab3'!E5</f>
        <v>0</v>
      </c>
      <c r="E246" s="201">
        <f t="shared" ref="E246:E270" si="5">A246*D246</f>
        <v>0</v>
      </c>
    </row>
    <row r="247" spans="1:5" ht="13.2" hidden="1">
      <c r="A247" s="203">
        <f>'Tab3'!S6</f>
        <v>0</v>
      </c>
      <c r="B247" s="199">
        <f>'Tab3'!F6</f>
        <v>0</v>
      </c>
      <c r="C247" s="199" t="str">
        <f>'Tab3'!D6</f>
        <v>riga 2</v>
      </c>
      <c r="D247" s="200">
        <f>'Tab3'!E6</f>
        <v>0</v>
      </c>
      <c r="E247" s="201">
        <f t="shared" si="5"/>
        <v>0</v>
      </c>
    </row>
    <row r="248" spans="1:5" ht="13.2" hidden="1">
      <c r="A248" s="203">
        <f>'Tab3'!S7</f>
        <v>0</v>
      </c>
      <c r="B248" s="199">
        <f>'Tab3'!F7</f>
        <v>0</v>
      </c>
      <c r="C248" s="199" t="str">
        <f>'Tab3'!D7</f>
        <v>riga 3</v>
      </c>
      <c r="D248" s="200">
        <f>'Tab3'!E7</f>
        <v>0</v>
      </c>
      <c r="E248" s="201">
        <f t="shared" si="5"/>
        <v>0</v>
      </c>
    </row>
    <row r="249" spans="1:5" ht="13.2" hidden="1">
      <c r="A249" s="203">
        <f>'Tab3'!S8</f>
        <v>0</v>
      </c>
      <c r="B249" s="199">
        <f>'Tab3'!F8</f>
        <v>0</v>
      </c>
      <c r="C249" s="199" t="str">
        <f>'Tab3'!D8</f>
        <v>riga 4</v>
      </c>
      <c r="D249" s="200">
        <f>'Tab3'!E8</f>
        <v>0</v>
      </c>
      <c r="E249" s="201">
        <f t="shared" si="5"/>
        <v>0</v>
      </c>
    </row>
    <row r="250" spans="1:5" ht="13.2" hidden="1">
      <c r="A250" s="203">
        <f>'Tab3'!S9</f>
        <v>0</v>
      </c>
      <c r="B250" s="199">
        <f>'Tab3'!F9</f>
        <v>0</v>
      </c>
      <c r="C250" s="199" t="str">
        <f>'Tab3'!D9</f>
        <v>riga 5</v>
      </c>
      <c r="D250" s="200">
        <f>'Tab3'!E9</f>
        <v>0</v>
      </c>
      <c r="E250" s="201">
        <f t="shared" si="5"/>
        <v>0</v>
      </c>
    </row>
    <row r="251" spans="1:5" ht="13.2" hidden="1">
      <c r="A251" s="203">
        <f>'Tab3'!S10</f>
        <v>0</v>
      </c>
      <c r="B251" s="199">
        <f>'Tab3'!F10</f>
        <v>0</v>
      </c>
      <c r="C251" s="199" t="str">
        <f>'Tab3'!D10</f>
        <v>riga 6</v>
      </c>
      <c r="D251" s="200">
        <f>'Tab3'!E10</f>
        <v>0</v>
      </c>
      <c r="E251" s="201">
        <f t="shared" si="5"/>
        <v>0</v>
      </c>
    </row>
    <row r="252" spans="1:5" ht="13.2" hidden="1">
      <c r="A252" s="203">
        <f>'Tab3'!S11</f>
        <v>0</v>
      </c>
      <c r="B252" s="199">
        <f>'Tab3'!F11</f>
        <v>0</v>
      </c>
      <c r="C252" s="199" t="str">
        <f>'Tab3'!D11</f>
        <v>riga 7</v>
      </c>
      <c r="D252" s="200">
        <f>'Tab3'!E11</f>
        <v>0</v>
      </c>
      <c r="E252" s="201">
        <f t="shared" si="5"/>
        <v>0</v>
      </c>
    </row>
    <row r="253" spans="1:5" ht="13.2" hidden="1">
      <c r="A253" s="203">
        <f>'Tab3'!S12</f>
        <v>0</v>
      </c>
      <c r="B253" s="199">
        <f>'Tab3'!F12</f>
        <v>0</v>
      </c>
      <c r="C253" s="199" t="str">
        <f>'Tab3'!D12</f>
        <v>riga 8</v>
      </c>
      <c r="D253" s="200">
        <f>'Tab3'!E12</f>
        <v>0</v>
      </c>
      <c r="E253" s="201">
        <f t="shared" si="5"/>
        <v>0</v>
      </c>
    </row>
    <row r="254" spans="1:5" ht="13.2" hidden="1">
      <c r="A254" s="203">
        <f>'Tab3'!S13</f>
        <v>0</v>
      </c>
      <c r="B254" s="199">
        <f>'Tab3'!F13</f>
        <v>0</v>
      </c>
      <c r="C254" s="199" t="str">
        <f>'Tab3'!D13</f>
        <v>riga 9</v>
      </c>
      <c r="D254" s="200">
        <f>'Tab3'!E13</f>
        <v>0</v>
      </c>
      <c r="E254" s="201">
        <f t="shared" si="5"/>
        <v>0</v>
      </c>
    </row>
    <row r="255" spans="1:5" ht="13.2" hidden="1">
      <c r="A255" s="203">
        <f>'Tab3'!S14</f>
        <v>0</v>
      </c>
      <c r="B255" s="199">
        <f>'Tab3'!F14</f>
        <v>0</v>
      </c>
      <c r="C255" s="199" t="str">
        <f>'Tab3'!D14</f>
        <v>riga 10</v>
      </c>
      <c r="D255" s="200">
        <f>'Tab3'!E14</f>
        <v>0</v>
      </c>
      <c r="E255" s="201">
        <f t="shared" si="5"/>
        <v>0</v>
      </c>
    </row>
    <row r="256" spans="1:5" ht="13.2" hidden="1">
      <c r="A256" s="203">
        <f>'Tab3'!S15</f>
        <v>0</v>
      </c>
      <c r="B256" s="199">
        <f>'Tab3'!F15</f>
        <v>0</v>
      </c>
      <c r="C256" s="199" t="str">
        <f>'Tab3'!D15</f>
        <v>riga 11</v>
      </c>
      <c r="D256" s="200">
        <f>'Tab3'!E15</f>
        <v>0</v>
      </c>
      <c r="E256" s="201">
        <f t="shared" si="5"/>
        <v>0</v>
      </c>
    </row>
    <row r="257" spans="1:5" ht="13.2" hidden="1">
      <c r="A257" s="203">
        <f>'Tab3'!S16</f>
        <v>0</v>
      </c>
      <c r="B257" s="199">
        <f>'Tab3'!F16</f>
        <v>0</v>
      </c>
      <c r="C257" s="199" t="str">
        <f>'Tab3'!D16</f>
        <v>riga 12</v>
      </c>
      <c r="D257" s="200">
        <f>'Tab3'!E16</f>
        <v>0</v>
      </c>
      <c r="E257" s="201">
        <f t="shared" si="5"/>
        <v>0</v>
      </c>
    </row>
    <row r="258" spans="1:5" ht="13.2" hidden="1">
      <c r="A258" s="203">
        <f>'Tab3'!S17</f>
        <v>0</v>
      </c>
      <c r="B258" s="199">
        <f>'Tab3'!F17</f>
        <v>0</v>
      </c>
      <c r="C258" s="199" t="str">
        <f>'Tab3'!D17</f>
        <v>riga 13</v>
      </c>
      <c r="D258" s="200">
        <f>'Tab3'!E17</f>
        <v>0</v>
      </c>
      <c r="E258" s="201">
        <f t="shared" si="5"/>
        <v>0</v>
      </c>
    </row>
    <row r="259" spans="1:5" ht="13.2" hidden="1">
      <c r="A259" s="203">
        <f>'Tab3'!S18</f>
        <v>0</v>
      </c>
      <c r="B259" s="199">
        <f>'Tab3'!F18</f>
        <v>0</v>
      </c>
      <c r="C259" s="199" t="str">
        <f>'Tab3'!D18</f>
        <v>riga 14</v>
      </c>
      <c r="D259" s="200">
        <f>'Tab3'!E18</f>
        <v>0</v>
      </c>
      <c r="E259" s="201">
        <f t="shared" si="5"/>
        <v>0</v>
      </c>
    </row>
    <row r="260" spans="1:5" ht="13.2" hidden="1">
      <c r="A260" s="203">
        <f>'Tab3'!S19</f>
        <v>0</v>
      </c>
      <c r="B260" s="199">
        <f>'Tab3'!F19</f>
        <v>0</v>
      </c>
      <c r="C260" s="199" t="str">
        <f>'Tab3'!D19</f>
        <v>riga 15</v>
      </c>
      <c r="D260" s="200">
        <f>'Tab3'!E19</f>
        <v>0</v>
      </c>
      <c r="E260" s="201">
        <f t="shared" si="5"/>
        <v>0</v>
      </c>
    </row>
    <row r="261" spans="1:5" ht="13.2" hidden="1">
      <c r="A261" s="203">
        <f>'Tab3'!S20</f>
        <v>0</v>
      </c>
      <c r="B261" s="199">
        <f>'Tab3'!F20</f>
        <v>0</v>
      </c>
      <c r="C261" s="199" t="str">
        <f>'Tab3'!D20</f>
        <v>riga 16</v>
      </c>
      <c r="D261" s="200">
        <f>'Tab3'!E20</f>
        <v>0</v>
      </c>
      <c r="E261" s="201">
        <f t="shared" si="5"/>
        <v>0</v>
      </c>
    </row>
    <row r="262" spans="1:5" ht="13.2" hidden="1">
      <c r="A262" s="203">
        <f>'Tab3'!S21</f>
        <v>0</v>
      </c>
      <c r="B262" s="199">
        <f>'Tab3'!F21</f>
        <v>0</v>
      </c>
      <c r="C262" s="199" t="str">
        <f>'Tab3'!D21</f>
        <v>riga 17</v>
      </c>
      <c r="D262" s="200">
        <f>'Tab3'!E21</f>
        <v>0</v>
      </c>
      <c r="E262" s="201">
        <f t="shared" si="5"/>
        <v>0</v>
      </c>
    </row>
    <row r="263" spans="1:5" ht="13.2" hidden="1">
      <c r="A263" s="203">
        <f>'Tab3'!S22</f>
        <v>0</v>
      </c>
      <c r="B263" s="199">
        <f>'Tab3'!F22</f>
        <v>0</v>
      </c>
      <c r="C263" s="199" t="str">
        <f>'Tab3'!D22</f>
        <v>riga 18</v>
      </c>
      <c r="D263" s="200">
        <f>'Tab3'!E22</f>
        <v>0</v>
      </c>
      <c r="E263" s="201">
        <f t="shared" si="5"/>
        <v>0</v>
      </c>
    </row>
    <row r="264" spans="1:5" ht="13.2" hidden="1">
      <c r="A264" s="203">
        <f>'Tab3'!S23</f>
        <v>0</v>
      </c>
      <c r="B264" s="199">
        <f>'Tab3'!F23</f>
        <v>0</v>
      </c>
      <c r="C264" s="199" t="str">
        <f>'Tab3'!D23</f>
        <v>riga 19</v>
      </c>
      <c r="D264" s="200">
        <f>'Tab3'!E23</f>
        <v>0</v>
      </c>
      <c r="E264" s="201">
        <f t="shared" si="5"/>
        <v>0</v>
      </c>
    </row>
    <row r="265" spans="1:5" ht="13.2" hidden="1">
      <c r="A265" s="203">
        <f>'Tab3'!S24</f>
        <v>0</v>
      </c>
      <c r="B265" s="199">
        <f>'Tab3'!F24</f>
        <v>0</v>
      </c>
      <c r="C265" s="199" t="str">
        <f>'Tab3'!D24</f>
        <v>riga 20</v>
      </c>
      <c r="D265" s="200">
        <f>'Tab3'!E24</f>
        <v>0</v>
      </c>
      <c r="E265" s="201">
        <f t="shared" si="5"/>
        <v>0</v>
      </c>
    </row>
    <row r="266" spans="1:5" ht="13.2" hidden="1">
      <c r="A266" s="203">
        <f>'Tab3'!S25</f>
        <v>0</v>
      </c>
      <c r="B266" s="199">
        <f>'Tab3'!F25</f>
        <v>0</v>
      </c>
      <c r="C266" s="199" t="str">
        <f>'Tab3'!D25</f>
        <v>riga 21</v>
      </c>
      <c r="D266" s="200">
        <f>'Tab3'!E25</f>
        <v>0</v>
      </c>
      <c r="E266" s="201">
        <f t="shared" si="5"/>
        <v>0</v>
      </c>
    </row>
    <row r="267" spans="1:5" ht="13.2" hidden="1">
      <c r="A267" s="203">
        <f>'Tab3'!S26</f>
        <v>0</v>
      </c>
      <c r="B267" s="199">
        <f>'Tab3'!F26</f>
        <v>0</v>
      </c>
      <c r="C267" s="199" t="str">
        <f>'Tab3'!D26</f>
        <v>riga 22</v>
      </c>
      <c r="D267" s="200">
        <f>'Tab3'!E26</f>
        <v>0</v>
      </c>
      <c r="E267" s="201">
        <f t="shared" si="5"/>
        <v>0</v>
      </c>
    </row>
    <row r="268" spans="1:5" ht="13.2" hidden="1">
      <c r="A268" s="203">
        <f>'Tab3'!S27</f>
        <v>0</v>
      </c>
      <c r="B268" s="199">
        <f>'Tab3'!F27</f>
        <v>0</v>
      </c>
      <c r="C268" s="199" t="str">
        <f>'Tab3'!D27</f>
        <v>riga 23</v>
      </c>
      <c r="D268" s="200">
        <f>'Tab3'!E27</f>
        <v>0</v>
      </c>
      <c r="E268" s="201">
        <f t="shared" si="5"/>
        <v>0</v>
      </c>
    </row>
    <row r="269" spans="1:5" ht="13.2" hidden="1">
      <c r="A269" s="203">
        <f>'Tab3'!S28</f>
        <v>0</v>
      </c>
      <c r="B269" s="199">
        <f>'Tab3'!F28</f>
        <v>0</v>
      </c>
      <c r="C269" s="199" t="str">
        <f>'Tab3'!D28</f>
        <v>riga 24</v>
      </c>
      <c r="D269" s="200">
        <f>'Tab3'!E28</f>
        <v>0</v>
      </c>
      <c r="E269" s="201">
        <f t="shared" si="5"/>
        <v>0</v>
      </c>
    </row>
    <row r="270" spans="1:5" ht="13.2" hidden="1">
      <c r="A270" s="203">
        <f>'Tab3'!S29</f>
        <v>0</v>
      </c>
      <c r="B270" s="199">
        <f>'Tab3'!F29</f>
        <v>0</v>
      </c>
      <c r="C270" s="199" t="str">
        <f>'Tab3'!D29</f>
        <v>riga 25</v>
      </c>
      <c r="D270" s="200">
        <f>'Tab3'!E29</f>
        <v>0</v>
      </c>
      <c r="E270" s="201">
        <f t="shared" si="5"/>
        <v>0</v>
      </c>
    </row>
    <row r="271" spans="1:5" ht="15.6" hidden="1">
      <c r="A271" s="195" t="s">
        <v>409</v>
      </c>
      <c r="B271" s="195" t="s">
        <v>412</v>
      </c>
      <c r="C271" s="202" t="str">
        <f>'Tab3'!A30</f>
        <v>Qui si può inserire una tipologia ordine con MAX 50 righe</v>
      </c>
      <c r="D271" s="197"/>
      <c r="E271" s="198">
        <f>SUM(E272:E321)</f>
        <v>0</v>
      </c>
    </row>
    <row r="272" spans="1:5" ht="13.2" hidden="1">
      <c r="A272" s="203">
        <f>'Tab3'!S31</f>
        <v>0</v>
      </c>
      <c r="B272" s="199">
        <f>'Tab3'!F31</f>
        <v>0</v>
      </c>
      <c r="C272" s="199" t="str">
        <f>'Tab3'!D31</f>
        <v>riga 1</v>
      </c>
      <c r="D272" s="200">
        <f>'Tab3'!E31</f>
        <v>0</v>
      </c>
      <c r="E272" s="201">
        <f t="shared" ref="E272:E321" si="6">A272*D272</f>
        <v>0</v>
      </c>
    </row>
    <row r="273" spans="1:5" ht="13.2" hidden="1">
      <c r="A273" s="203">
        <f>'Tab3'!S32</f>
        <v>0</v>
      </c>
      <c r="B273" s="199">
        <f>'Tab3'!F32</f>
        <v>0</v>
      </c>
      <c r="C273" s="199" t="str">
        <f>'Tab3'!D32</f>
        <v>riga 2</v>
      </c>
      <c r="D273" s="200">
        <f>'Tab3'!E32</f>
        <v>0</v>
      </c>
      <c r="E273" s="201">
        <f t="shared" si="6"/>
        <v>0</v>
      </c>
    </row>
    <row r="274" spans="1:5" ht="13.2" hidden="1">
      <c r="A274" s="203">
        <f>'Tab3'!S33</f>
        <v>0</v>
      </c>
      <c r="B274" s="199">
        <f>'Tab3'!F33</f>
        <v>0</v>
      </c>
      <c r="C274" s="199" t="str">
        <f>'Tab3'!D33</f>
        <v>riga 3</v>
      </c>
      <c r="D274" s="200">
        <f>'Tab3'!E33</f>
        <v>0</v>
      </c>
      <c r="E274" s="201">
        <f t="shared" si="6"/>
        <v>0</v>
      </c>
    </row>
    <row r="275" spans="1:5" ht="13.2" hidden="1">
      <c r="A275" s="203">
        <f>'Tab3'!S34</f>
        <v>0</v>
      </c>
      <c r="B275" s="199">
        <f>'Tab3'!F34</f>
        <v>0</v>
      </c>
      <c r="C275" s="199" t="str">
        <f>'Tab3'!D34</f>
        <v>riga 4</v>
      </c>
      <c r="D275" s="200">
        <f>'Tab3'!E34</f>
        <v>0</v>
      </c>
      <c r="E275" s="201">
        <f t="shared" si="6"/>
        <v>0</v>
      </c>
    </row>
    <row r="276" spans="1:5" ht="13.2" hidden="1">
      <c r="A276" s="203">
        <f>'Tab3'!S35</f>
        <v>0</v>
      </c>
      <c r="B276" s="199">
        <f>'Tab3'!F35</f>
        <v>0</v>
      </c>
      <c r="C276" s="199" t="str">
        <f>'Tab3'!D35</f>
        <v>riga 5</v>
      </c>
      <c r="D276" s="200">
        <f>'Tab3'!E35</f>
        <v>0</v>
      </c>
      <c r="E276" s="201">
        <f t="shared" si="6"/>
        <v>0</v>
      </c>
    </row>
    <row r="277" spans="1:5" ht="13.2" hidden="1">
      <c r="A277" s="203">
        <f>'Tab3'!S36</f>
        <v>0</v>
      </c>
      <c r="B277" s="199">
        <f>'Tab3'!F36</f>
        <v>0</v>
      </c>
      <c r="C277" s="199" t="str">
        <f>'Tab3'!D36</f>
        <v>riga 6</v>
      </c>
      <c r="D277" s="200">
        <f>'Tab3'!E36</f>
        <v>0</v>
      </c>
      <c r="E277" s="201">
        <f t="shared" si="6"/>
        <v>0</v>
      </c>
    </row>
    <row r="278" spans="1:5" ht="13.2" hidden="1">
      <c r="A278" s="203">
        <f>'Tab3'!S37</f>
        <v>0</v>
      </c>
      <c r="B278" s="199">
        <f>'Tab3'!F37</f>
        <v>0</v>
      </c>
      <c r="C278" s="199" t="str">
        <f>'Tab3'!D37</f>
        <v>riga 7</v>
      </c>
      <c r="D278" s="200">
        <f>'Tab3'!E37</f>
        <v>0</v>
      </c>
      <c r="E278" s="201">
        <f t="shared" si="6"/>
        <v>0</v>
      </c>
    </row>
    <row r="279" spans="1:5" ht="13.2" hidden="1">
      <c r="A279" s="203">
        <f>'Tab3'!S38</f>
        <v>0</v>
      </c>
      <c r="B279" s="199">
        <f>'Tab3'!F38</f>
        <v>0</v>
      </c>
      <c r="C279" s="199" t="str">
        <f>'Tab3'!D38</f>
        <v>riga 8</v>
      </c>
      <c r="D279" s="200">
        <f>'Tab3'!E38</f>
        <v>0</v>
      </c>
      <c r="E279" s="201">
        <f t="shared" si="6"/>
        <v>0</v>
      </c>
    </row>
    <row r="280" spans="1:5" ht="13.2" hidden="1">
      <c r="A280" s="203">
        <f>'Tab3'!S39</f>
        <v>0</v>
      </c>
      <c r="B280" s="199">
        <f>'Tab3'!F39</f>
        <v>0</v>
      </c>
      <c r="C280" s="199" t="str">
        <f>'Tab3'!D39</f>
        <v>riga 9</v>
      </c>
      <c r="D280" s="200">
        <f>'Tab3'!E39</f>
        <v>0</v>
      </c>
      <c r="E280" s="201">
        <f t="shared" si="6"/>
        <v>0</v>
      </c>
    </row>
    <row r="281" spans="1:5" ht="13.2" hidden="1">
      <c r="A281" s="203">
        <f>'Tab3'!S40</f>
        <v>0</v>
      </c>
      <c r="B281" s="199">
        <f>'Tab3'!F40</f>
        <v>0</v>
      </c>
      <c r="C281" s="199" t="str">
        <f>'Tab3'!D40</f>
        <v>riga 10</v>
      </c>
      <c r="D281" s="200">
        <f>'Tab3'!E40</f>
        <v>0</v>
      </c>
      <c r="E281" s="201">
        <f t="shared" si="6"/>
        <v>0</v>
      </c>
    </row>
    <row r="282" spans="1:5" ht="13.2" hidden="1">
      <c r="A282" s="203">
        <f>'Tab3'!S41</f>
        <v>0</v>
      </c>
      <c r="B282" s="199">
        <f>'Tab3'!F41</f>
        <v>0</v>
      </c>
      <c r="C282" s="199" t="str">
        <f>'Tab3'!D41</f>
        <v>riga 11</v>
      </c>
      <c r="D282" s="200">
        <f>'Tab3'!E41</f>
        <v>0</v>
      </c>
      <c r="E282" s="201">
        <f t="shared" si="6"/>
        <v>0</v>
      </c>
    </row>
    <row r="283" spans="1:5" ht="13.2" hidden="1">
      <c r="A283" s="203">
        <f>'Tab3'!S42</f>
        <v>0</v>
      </c>
      <c r="B283" s="199">
        <f>'Tab3'!F42</f>
        <v>0</v>
      </c>
      <c r="C283" s="199" t="str">
        <f>'Tab3'!D42</f>
        <v>riga 12</v>
      </c>
      <c r="D283" s="200">
        <f>'Tab3'!E42</f>
        <v>0</v>
      </c>
      <c r="E283" s="201">
        <f t="shared" si="6"/>
        <v>0</v>
      </c>
    </row>
    <row r="284" spans="1:5" ht="13.2" hidden="1">
      <c r="A284" s="203">
        <f>'Tab3'!S43</f>
        <v>0</v>
      </c>
      <c r="B284" s="199">
        <f>'Tab3'!F43</f>
        <v>0</v>
      </c>
      <c r="C284" s="199" t="str">
        <f>'Tab3'!D43</f>
        <v>riga 13</v>
      </c>
      <c r="D284" s="200">
        <f>'Tab3'!E43</f>
        <v>0</v>
      </c>
      <c r="E284" s="201">
        <f t="shared" si="6"/>
        <v>0</v>
      </c>
    </row>
    <row r="285" spans="1:5" ht="13.2" hidden="1">
      <c r="A285" s="203">
        <f>'Tab3'!S44</f>
        <v>0</v>
      </c>
      <c r="B285" s="199">
        <f>'Tab3'!F44</f>
        <v>0</v>
      </c>
      <c r="C285" s="199" t="str">
        <f>'Tab3'!D44</f>
        <v>riga 14</v>
      </c>
      <c r="D285" s="200">
        <f>'Tab3'!E44</f>
        <v>0</v>
      </c>
      <c r="E285" s="201">
        <f t="shared" si="6"/>
        <v>0</v>
      </c>
    </row>
    <row r="286" spans="1:5" ht="13.2" hidden="1">
      <c r="A286" s="203">
        <f>'Tab3'!S45</f>
        <v>0</v>
      </c>
      <c r="B286" s="199">
        <f>'Tab3'!F45</f>
        <v>0</v>
      </c>
      <c r="C286" s="199" t="str">
        <f>'Tab3'!D45</f>
        <v>riga 15</v>
      </c>
      <c r="D286" s="200">
        <f>'Tab3'!E45</f>
        <v>0</v>
      </c>
      <c r="E286" s="201">
        <f t="shared" si="6"/>
        <v>0</v>
      </c>
    </row>
    <row r="287" spans="1:5" ht="13.2" hidden="1">
      <c r="A287" s="203">
        <f>'Tab3'!S46</f>
        <v>0</v>
      </c>
      <c r="B287" s="199">
        <f>'Tab3'!F46</f>
        <v>0</v>
      </c>
      <c r="C287" s="199" t="str">
        <f>'Tab3'!D46</f>
        <v>riga 16</v>
      </c>
      <c r="D287" s="200">
        <f>'Tab3'!E46</f>
        <v>0</v>
      </c>
      <c r="E287" s="201">
        <f t="shared" si="6"/>
        <v>0</v>
      </c>
    </row>
    <row r="288" spans="1:5" ht="13.2" hidden="1">
      <c r="A288" s="203">
        <f>'Tab3'!S47</f>
        <v>0</v>
      </c>
      <c r="B288" s="199">
        <f>'Tab3'!F47</f>
        <v>0</v>
      </c>
      <c r="C288" s="199" t="str">
        <f>'Tab3'!D47</f>
        <v>riga 17</v>
      </c>
      <c r="D288" s="200">
        <f>'Tab3'!E47</f>
        <v>0</v>
      </c>
      <c r="E288" s="201">
        <f t="shared" si="6"/>
        <v>0</v>
      </c>
    </row>
    <row r="289" spans="1:5" ht="13.2" hidden="1">
      <c r="A289" s="203">
        <f>'Tab3'!S48</f>
        <v>0</v>
      </c>
      <c r="B289" s="199">
        <f>'Tab3'!F48</f>
        <v>0</v>
      </c>
      <c r="C289" s="199" t="str">
        <f>'Tab3'!D48</f>
        <v>riga 18</v>
      </c>
      <c r="D289" s="200">
        <f>'Tab3'!E48</f>
        <v>0</v>
      </c>
      <c r="E289" s="201">
        <f t="shared" si="6"/>
        <v>0</v>
      </c>
    </row>
    <row r="290" spans="1:5" ht="13.2" hidden="1">
      <c r="A290" s="203">
        <f>'Tab3'!S49</f>
        <v>0</v>
      </c>
      <c r="B290" s="199">
        <f>'Tab3'!F49</f>
        <v>0</v>
      </c>
      <c r="C290" s="199" t="str">
        <f>'Tab3'!D49</f>
        <v>riga 19</v>
      </c>
      <c r="D290" s="200">
        <f>'Tab3'!E49</f>
        <v>0</v>
      </c>
      <c r="E290" s="201">
        <f t="shared" si="6"/>
        <v>0</v>
      </c>
    </row>
    <row r="291" spans="1:5" ht="13.2" hidden="1">
      <c r="A291" s="203">
        <f>'Tab3'!S50</f>
        <v>0</v>
      </c>
      <c r="B291" s="199">
        <f>'Tab3'!F50</f>
        <v>0</v>
      </c>
      <c r="C291" s="199" t="str">
        <f>'Tab3'!D50</f>
        <v>riga 20</v>
      </c>
      <c r="D291" s="200">
        <f>'Tab3'!E50</f>
        <v>0</v>
      </c>
      <c r="E291" s="201">
        <f t="shared" si="6"/>
        <v>0</v>
      </c>
    </row>
    <row r="292" spans="1:5" ht="13.2" hidden="1">
      <c r="A292" s="203">
        <f>'Tab3'!S51</f>
        <v>0</v>
      </c>
      <c r="B292" s="199">
        <f>'Tab3'!F51</f>
        <v>0</v>
      </c>
      <c r="C292" s="199" t="str">
        <f>'Tab3'!D51</f>
        <v>riga 21</v>
      </c>
      <c r="D292" s="200">
        <f>'Tab3'!E51</f>
        <v>0</v>
      </c>
      <c r="E292" s="201">
        <f t="shared" si="6"/>
        <v>0</v>
      </c>
    </row>
    <row r="293" spans="1:5" ht="13.2" hidden="1">
      <c r="A293" s="203">
        <f>'Tab3'!S52</f>
        <v>0</v>
      </c>
      <c r="B293" s="199">
        <f>'Tab3'!F52</f>
        <v>0</v>
      </c>
      <c r="C293" s="199" t="str">
        <f>'Tab3'!D52</f>
        <v>riga 22</v>
      </c>
      <c r="D293" s="200">
        <f>'Tab3'!E52</f>
        <v>0</v>
      </c>
      <c r="E293" s="201">
        <f t="shared" si="6"/>
        <v>0</v>
      </c>
    </row>
    <row r="294" spans="1:5" ht="13.2" hidden="1">
      <c r="A294" s="203">
        <f>'Tab3'!S53</f>
        <v>0</v>
      </c>
      <c r="B294" s="199">
        <f>'Tab3'!F53</f>
        <v>0</v>
      </c>
      <c r="C294" s="199" t="str">
        <f>'Tab3'!D53</f>
        <v>riga 23</v>
      </c>
      <c r="D294" s="200">
        <f>'Tab3'!E53</f>
        <v>0</v>
      </c>
      <c r="E294" s="201">
        <f t="shared" si="6"/>
        <v>0</v>
      </c>
    </row>
    <row r="295" spans="1:5" ht="13.2" hidden="1">
      <c r="A295" s="203">
        <f>'Tab3'!S54</f>
        <v>0</v>
      </c>
      <c r="B295" s="199">
        <f>'Tab3'!F54</f>
        <v>0</v>
      </c>
      <c r="C295" s="199" t="str">
        <f>'Tab3'!D54</f>
        <v>riga 24</v>
      </c>
      <c r="D295" s="200">
        <f>'Tab3'!E54</f>
        <v>0</v>
      </c>
      <c r="E295" s="201">
        <f t="shared" si="6"/>
        <v>0</v>
      </c>
    </row>
    <row r="296" spans="1:5" ht="13.2" hidden="1">
      <c r="A296" s="203">
        <f>'Tab3'!S55</f>
        <v>0</v>
      </c>
      <c r="B296" s="199">
        <f>'Tab3'!F55</f>
        <v>0</v>
      </c>
      <c r="C296" s="199" t="str">
        <f>'Tab3'!D55</f>
        <v>riga 25</v>
      </c>
      <c r="D296" s="200">
        <f>'Tab3'!E55</f>
        <v>0</v>
      </c>
      <c r="E296" s="201">
        <f t="shared" si="6"/>
        <v>0</v>
      </c>
    </row>
    <row r="297" spans="1:5" ht="13.2" hidden="1">
      <c r="A297" s="203">
        <f>'Tab3'!S56</f>
        <v>0</v>
      </c>
      <c r="B297" s="199">
        <f>'Tab3'!F56</f>
        <v>0</v>
      </c>
      <c r="C297" s="199" t="str">
        <f>'Tab3'!D56</f>
        <v>riga 26</v>
      </c>
      <c r="D297" s="200">
        <f>'Tab3'!E56</f>
        <v>0</v>
      </c>
      <c r="E297" s="201">
        <f t="shared" si="6"/>
        <v>0</v>
      </c>
    </row>
    <row r="298" spans="1:5" ht="13.2" hidden="1">
      <c r="A298" s="203">
        <f>'Tab3'!S57</f>
        <v>0</v>
      </c>
      <c r="B298" s="199">
        <f>'Tab3'!F57</f>
        <v>0</v>
      </c>
      <c r="C298" s="199" t="str">
        <f>'Tab3'!D57</f>
        <v>riga 27</v>
      </c>
      <c r="D298" s="200">
        <f>'Tab3'!E57</f>
        <v>0</v>
      </c>
      <c r="E298" s="201">
        <f t="shared" si="6"/>
        <v>0</v>
      </c>
    </row>
    <row r="299" spans="1:5" ht="13.2" hidden="1">
      <c r="A299" s="203">
        <f>'Tab3'!S58</f>
        <v>0</v>
      </c>
      <c r="B299" s="199">
        <f>'Tab3'!F58</f>
        <v>0</v>
      </c>
      <c r="C299" s="199" t="str">
        <f>'Tab3'!D58</f>
        <v>riga 28</v>
      </c>
      <c r="D299" s="200">
        <f>'Tab3'!E58</f>
        <v>0</v>
      </c>
      <c r="E299" s="201">
        <f t="shared" si="6"/>
        <v>0</v>
      </c>
    </row>
    <row r="300" spans="1:5" ht="13.2" hidden="1">
      <c r="A300" s="203">
        <f>'Tab3'!S59</f>
        <v>0</v>
      </c>
      <c r="B300" s="199">
        <f>'Tab3'!F59</f>
        <v>0</v>
      </c>
      <c r="C300" s="199" t="str">
        <f>'Tab3'!D59</f>
        <v>riga 29</v>
      </c>
      <c r="D300" s="200">
        <f>'Tab3'!E59</f>
        <v>0</v>
      </c>
      <c r="E300" s="201">
        <f t="shared" si="6"/>
        <v>0</v>
      </c>
    </row>
    <row r="301" spans="1:5" ht="13.2" hidden="1">
      <c r="A301" s="203">
        <f>'Tab3'!S60</f>
        <v>0</v>
      </c>
      <c r="B301" s="199">
        <f>'Tab3'!F60</f>
        <v>0</v>
      </c>
      <c r="C301" s="199" t="str">
        <f>'Tab3'!D60</f>
        <v>riga 30</v>
      </c>
      <c r="D301" s="200">
        <f>'Tab3'!E60</f>
        <v>0</v>
      </c>
      <c r="E301" s="201">
        <f t="shared" si="6"/>
        <v>0</v>
      </c>
    </row>
    <row r="302" spans="1:5" ht="13.2" hidden="1">
      <c r="A302" s="203">
        <f>'Tab3'!S61</f>
        <v>0</v>
      </c>
      <c r="B302" s="199">
        <f>'Tab3'!F61</f>
        <v>0</v>
      </c>
      <c r="C302" s="199" t="str">
        <f>'Tab3'!D61</f>
        <v>riga 31</v>
      </c>
      <c r="D302" s="200">
        <f>'Tab3'!E61</f>
        <v>0</v>
      </c>
      <c r="E302" s="201">
        <f t="shared" si="6"/>
        <v>0</v>
      </c>
    </row>
    <row r="303" spans="1:5" ht="13.2" hidden="1">
      <c r="A303" s="203">
        <f>'Tab3'!S62</f>
        <v>0</v>
      </c>
      <c r="B303" s="199">
        <f>'Tab3'!F62</f>
        <v>0</v>
      </c>
      <c r="C303" s="199" t="str">
        <f>'Tab3'!D62</f>
        <v>riga 32</v>
      </c>
      <c r="D303" s="200">
        <f>'Tab3'!E62</f>
        <v>0</v>
      </c>
      <c r="E303" s="201">
        <f t="shared" si="6"/>
        <v>0</v>
      </c>
    </row>
    <row r="304" spans="1:5" ht="13.2" hidden="1">
      <c r="A304" s="203">
        <f>'Tab3'!S63</f>
        <v>0</v>
      </c>
      <c r="B304" s="199">
        <f>'Tab3'!F63</f>
        <v>0</v>
      </c>
      <c r="C304" s="199" t="str">
        <f>'Tab3'!D63</f>
        <v>riga 33</v>
      </c>
      <c r="D304" s="200">
        <f>'Tab3'!E63</f>
        <v>0</v>
      </c>
      <c r="E304" s="201">
        <f t="shared" si="6"/>
        <v>0</v>
      </c>
    </row>
    <row r="305" spans="1:5" ht="13.2" hidden="1">
      <c r="A305" s="203">
        <f>'Tab3'!S64</f>
        <v>0</v>
      </c>
      <c r="B305" s="199">
        <f>'Tab3'!F64</f>
        <v>0</v>
      </c>
      <c r="C305" s="199" t="str">
        <f>'Tab3'!D64</f>
        <v>riga 34</v>
      </c>
      <c r="D305" s="200">
        <f>'Tab3'!E64</f>
        <v>0</v>
      </c>
      <c r="E305" s="201">
        <f t="shared" si="6"/>
        <v>0</v>
      </c>
    </row>
    <row r="306" spans="1:5" ht="13.2" hidden="1">
      <c r="A306" s="203">
        <f>'Tab3'!S65</f>
        <v>0</v>
      </c>
      <c r="B306" s="199">
        <f>'Tab3'!F65</f>
        <v>0</v>
      </c>
      <c r="C306" s="199" t="str">
        <f>'Tab3'!D65</f>
        <v>riga 35</v>
      </c>
      <c r="D306" s="200">
        <f>'Tab3'!E65</f>
        <v>0</v>
      </c>
      <c r="E306" s="201">
        <f t="shared" si="6"/>
        <v>0</v>
      </c>
    </row>
    <row r="307" spans="1:5" ht="13.2" hidden="1">
      <c r="A307" s="203">
        <f>'Tab3'!S66</f>
        <v>0</v>
      </c>
      <c r="B307" s="199">
        <f>'Tab3'!F66</f>
        <v>0</v>
      </c>
      <c r="C307" s="199" t="str">
        <f>'Tab3'!D66</f>
        <v>riga 36</v>
      </c>
      <c r="D307" s="200">
        <f>'Tab3'!E66</f>
        <v>0</v>
      </c>
      <c r="E307" s="201">
        <f t="shared" si="6"/>
        <v>0</v>
      </c>
    </row>
    <row r="308" spans="1:5" ht="13.2" hidden="1">
      <c r="A308" s="203">
        <f>'Tab3'!S67</f>
        <v>0</v>
      </c>
      <c r="B308" s="199">
        <f>'Tab3'!F67</f>
        <v>0</v>
      </c>
      <c r="C308" s="199" t="str">
        <f>'Tab3'!D67</f>
        <v>riga 37</v>
      </c>
      <c r="D308" s="200">
        <f>'Tab3'!E67</f>
        <v>0</v>
      </c>
      <c r="E308" s="201">
        <f t="shared" si="6"/>
        <v>0</v>
      </c>
    </row>
    <row r="309" spans="1:5" ht="13.2" hidden="1">
      <c r="A309" s="203">
        <f>'Tab3'!S68</f>
        <v>0</v>
      </c>
      <c r="B309" s="199">
        <f>'Tab3'!F68</f>
        <v>0</v>
      </c>
      <c r="C309" s="199" t="str">
        <f>'Tab3'!D68</f>
        <v>riga 38</v>
      </c>
      <c r="D309" s="200">
        <f>'Tab3'!E68</f>
        <v>0</v>
      </c>
      <c r="E309" s="201">
        <f t="shared" si="6"/>
        <v>0</v>
      </c>
    </row>
    <row r="310" spans="1:5" ht="13.2" hidden="1">
      <c r="A310" s="203">
        <f>'Tab3'!S69</f>
        <v>0</v>
      </c>
      <c r="B310" s="199">
        <f>'Tab3'!F69</f>
        <v>0</v>
      </c>
      <c r="C310" s="199" t="str">
        <f>'Tab3'!D69</f>
        <v>riga 39</v>
      </c>
      <c r="D310" s="200">
        <f>'Tab3'!E69</f>
        <v>0</v>
      </c>
      <c r="E310" s="201">
        <f t="shared" si="6"/>
        <v>0</v>
      </c>
    </row>
    <row r="311" spans="1:5" ht="13.2" hidden="1">
      <c r="A311" s="203">
        <f>'Tab3'!S70</f>
        <v>0</v>
      </c>
      <c r="B311" s="199">
        <f>'Tab3'!F70</f>
        <v>0</v>
      </c>
      <c r="C311" s="199" t="str">
        <f>'Tab3'!D70</f>
        <v>riga 40</v>
      </c>
      <c r="D311" s="200">
        <f>'Tab3'!E70</f>
        <v>0</v>
      </c>
      <c r="E311" s="201">
        <f t="shared" si="6"/>
        <v>0</v>
      </c>
    </row>
    <row r="312" spans="1:5" ht="13.2" hidden="1">
      <c r="A312" s="203">
        <f>'Tab3'!S71</f>
        <v>0</v>
      </c>
      <c r="B312" s="199">
        <f>'Tab3'!F71</f>
        <v>0</v>
      </c>
      <c r="C312" s="199" t="str">
        <f>'Tab3'!D71</f>
        <v>riga 41</v>
      </c>
      <c r="D312" s="200">
        <f>'Tab3'!E71</f>
        <v>0</v>
      </c>
      <c r="E312" s="201">
        <f t="shared" si="6"/>
        <v>0</v>
      </c>
    </row>
    <row r="313" spans="1:5" ht="13.2" hidden="1">
      <c r="A313" s="203">
        <f>'Tab3'!S72</f>
        <v>0</v>
      </c>
      <c r="B313" s="199">
        <f>'Tab3'!F72</f>
        <v>0</v>
      </c>
      <c r="C313" s="199" t="str">
        <f>'Tab3'!D72</f>
        <v>riga 42</v>
      </c>
      <c r="D313" s="200">
        <f>'Tab3'!E72</f>
        <v>0</v>
      </c>
      <c r="E313" s="201">
        <f t="shared" si="6"/>
        <v>0</v>
      </c>
    </row>
    <row r="314" spans="1:5" ht="13.2" hidden="1">
      <c r="A314" s="203">
        <f>'Tab3'!S73</f>
        <v>0</v>
      </c>
      <c r="B314" s="199">
        <f>'Tab3'!F73</f>
        <v>0</v>
      </c>
      <c r="C314" s="199" t="str">
        <f>'Tab3'!D73</f>
        <v>riga 43</v>
      </c>
      <c r="D314" s="200">
        <f>'Tab3'!E73</f>
        <v>0</v>
      </c>
      <c r="E314" s="201">
        <f t="shared" si="6"/>
        <v>0</v>
      </c>
    </row>
    <row r="315" spans="1:5" ht="13.2" hidden="1">
      <c r="A315" s="203">
        <f>'Tab3'!S74</f>
        <v>0</v>
      </c>
      <c r="B315" s="199">
        <f>'Tab3'!F74</f>
        <v>0</v>
      </c>
      <c r="C315" s="199" t="str">
        <f>'Tab3'!D74</f>
        <v>riga 44</v>
      </c>
      <c r="D315" s="200">
        <f>'Tab3'!E74</f>
        <v>0</v>
      </c>
      <c r="E315" s="201">
        <f t="shared" si="6"/>
        <v>0</v>
      </c>
    </row>
    <row r="316" spans="1:5" ht="13.2" hidden="1">
      <c r="A316" s="203">
        <f>'Tab3'!S75</f>
        <v>0</v>
      </c>
      <c r="B316" s="199">
        <f>'Tab3'!F75</f>
        <v>0</v>
      </c>
      <c r="C316" s="199" t="str">
        <f>'Tab3'!D75</f>
        <v>riga 45</v>
      </c>
      <c r="D316" s="200">
        <f>'Tab3'!E75</f>
        <v>0</v>
      </c>
      <c r="E316" s="201">
        <f t="shared" si="6"/>
        <v>0</v>
      </c>
    </row>
    <row r="317" spans="1:5" ht="13.2" hidden="1">
      <c r="A317" s="203">
        <f>'Tab3'!S76</f>
        <v>0</v>
      </c>
      <c r="B317" s="199">
        <f>'Tab3'!F76</f>
        <v>0</v>
      </c>
      <c r="C317" s="199" t="str">
        <f>'Tab3'!D76</f>
        <v>riga 46</v>
      </c>
      <c r="D317" s="200">
        <f>'Tab3'!E76</f>
        <v>0</v>
      </c>
      <c r="E317" s="201">
        <f t="shared" si="6"/>
        <v>0</v>
      </c>
    </row>
    <row r="318" spans="1:5" ht="13.2" hidden="1">
      <c r="A318" s="203">
        <f>'Tab3'!S77</f>
        <v>0</v>
      </c>
      <c r="B318" s="199">
        <f>'Tab3'!F77</f>
        <v>0</v>
      </c>
      <c r="C318" s="199" t="str">
        <f>'Tab3'!D77</f>
        <v>riga 47</v>
      </c>
      <c r="D318" s="200">
        <f>'Tab3'!E77</f>
        <v>0</v>
      </c>
      <c r="E318" s="201">
        <f t="shared" si="6"/>
        <v>0</v>
      </c>
    </row>
    <row r="319" spans="1:5" ht="13.2" hidden="1">
      <c r="A319" s="203">
        <f>'Tab3'!S78</f>
        <v>0</v>
      </c>
      <c r="B319" s="199">
        <f>'Tab3'!F78</f>
        <v>0</v>
      </c>
      <c r="C319" s="199" t="str">
        <f>'Tab3'!D78</f>
        <v>riga 48</v>
      </c>
      <c r="D319" s="200">
        <f>'Tab3'!E78</f>
        <v>0</v>
      </c>
      <c r="E319" s="201">
        <f t="shared" si="6"/>
        <v>0</v>
      </c>
    </row>
    <row r="320" spans="1:5" ht="13.2" hidden="1">
      <c r="A320" s="203">
        <f>'Tab3'!S79</f>
        <v>0</v>
      </c>
      <c r="B320" s="199">
        <f>'Tab3'!F79</f>
        <v>0</v>
      </c>
      <c r="C320" s="199" t="str">
        <f>'Tab3'!D79</f>
        <v>riga 49</v>
      </c>
      <c r="D320" s="200">
        <f>'Tab3'!E79</f>
        <v>0</v>
      </c>
      <c r="E320" s="201">
        <f t="shared" si="6"/>
        <v>0</v>
      </c>
    </row>
    <row r="321" spans="1:5" ht="13.2" hidden="1">
      <c r="A321" s="203">
        <f>'Tab3'!S80</f>
        <v>0</v>
      </c>
      <c r="B321" s="199">
        <f>'Tab3'!F80</f>
        <v>0</v>
      </c>
      <c r="C321" s="199" t="str">
        <f>'Tab3'!D80</f>
        <v>riga 50</v>
      </c>
      <c r="D321" s="200">
        <f>'Tab3'!E80</f>
        <v>0</v>
      </c>
      <c r="E321" s="201">
        <f t="shared" si="6"/>
        <v>0</v>
      </c>
    </row>
    <row r="322" spans="1:5" ht="15.6" hidden="1">
      <c r="A322" s="195" t="s">
        <v>409</v>
      </c>
      <c r="B322" s="195" t="s">
        <v>412</v>
      </c>
      <c r="C322" s="202" t="str">
        <f>'Tab3'!A81</f>
        <v>Qui si può inserire una tipologia ordine con MAX 100 righe</v>
      </c>
      <c r="D322" s="197"/>
      <c r="E322" s="198">
        <f>SUM(E323:E422)</f>
        <v>0</v>
      </c>
    </row>
    <row r="323" spans="1:5" ht="13.2" hidden="1">
      <c r="A323" s="203">
        <f>'Tab3'!S82</f>
        <v>0</v>
      </c>
      <c r="B323" s="199">
        <f>'Tab3'!F82</f>
        <v>0</v>
      </c>
      <c r="C323" s="199" t="str">
        <f>'Tab3'!D82</f>
        <v>riga 1</v>
      </c>
      <c r="D323" s="200">
        <f>'Tab3'!E82</f>
        <v>0</v>
      </c>
      <c r="E323" s="201">
        <f t="shared" ref="E323:E422" si="7">A323*D323</f>
        <v>0</v>
      </c>
    </row>
    <row r="324" spans="1:5" ht="13.2" hidden="1">
      <c r="A324" s="203">
        <f>'Tab3'!S83</f>
        <v>0</v>
      </c>
      <c r="B324" s="199">
        <f>'Tab3'!F83</f>
        <v>0</v>
      </c>
      <c r="C324" s="199" t="str">
        <f>'Tab3'!D83</f>
        <v>riga 2</v>
      </c>
      <c r="D324" s="200">
        <f>'Tab3'!E83</f>
        <v>0</v>
      </c>
      <c r="E324" s="201">
        <f t="shared" si="7"/>
        <v>0</v>
      </c>
    </row>
    <row r="325" spans="1:5" ht="13.2" hidden="1">
      <c r="A325" s="203">
        <f>'Tab3'!S84</f>
        <v>0</v>
      </c>
      <c r="B325" s="199">
        <f>'Tab3'!F84</f>
        <v>0</v>
      </c>
      <c r="C325" s="199" t="str">
        <f>'Tab3'!D84</f>
        <v>riga 3</v>
      </c>
      <c r="D325" s="200">
        <f>'Tab3'!E84</f>
        <v>0</v>
      </c>
      <c r="E325" s="201">
        <f t="shared" si="7"/>
        <v>0</v>
      </c>
    </row>
    <row r="326" spans="1:5" ht="13.2" hidden="1">
      <c r="A326" s="203">
        <f>'Tab3'!S85</f>
        <v>0</v>
      </c>
      <c r="B326" s="199">
        <f>'Tab3'!F85</f>
        <v>0</v>
      </c>
      <c r="C326" s="199" t="str">
        <f>'Tab3'!D85</f>
        <v>riga 4</v>
      </c>
      <c r="D326" s="200">
        <f>'Tab3'!E85</f>
        <v>0</v>
      </c>
      <c r="E326" s="201">
        <f t="shared" si="7"/>
        <v>0</v>
      </c>
    </row>
    <row r="327" spans="1:5" ht="13.2" hidden="1">
      <c r="A327" s="203">
        <f>'Tab3'!S86</f>
        <v>0</v>
      </c>
      <c r="B327" s="199">
        <f>'Tab3'!F86</f>
        <v>0</v>
      </c>
      <c r="C327" s="199" t="str">
        <f>'Tab3'!D86</f>
        <v>riga 5</v>
      </c>
      <c r="D327" s="200">
        <f>'Tab3'!E86</f>
        <v>0</v>
      </c>
      <c r="E327" s="201">
        <f t="shared" si="7"/>
        <v>0</v>
      </c>
    </row>
    <row r="328" spans="1:5" ht="13.2" hidden="1">
      <c r="A328" s="203">
        <f>'Tab3'!S87</f>
        <v>0</v>
      </c>
      <c r="B328" s="199">
        <f>'Tab3'!F87</f>
        <v>0</v>
      </c>
      <c r="C328" s="199" t="str">
        <f>'Tab3'!D87</f>
        <v>riga 6</v>
      </c>
      <c r="D328" s="200">
        <f>'Tab3'!E87</f>
        <v>0</v>
      </c>
      <c r="E328" s="201">
        <f t="shared" si="7"/>
        <v>0</v>
      </c>
    </row>
    <row r="329" spans="1:5" ht="13.2" hidden="1">
      <c r="A329" s="203">
        <f>'Tab3'!S88</f>
        <v>0</v>
      </c>
      <c r="B329" s="199">
        <f>'Tab3'!F88</f>
        <v>0</v>
      </c>
      <c r="C329" s="199" t="str">
        <f>'Tab3'!D88</f>
        <v>riga 7</v>
      </c>
      <c r="D329" s="200">
        <f>'Tab3'!E88</f>
        <v>0</v>
      </c>
      <c r="E329" s="201">
        <f t="shared" si="7"/>
        <v>0</v>
      </c>
    </row>
    <row r="330" spans="1:5" ht="13.2" hidden="1">
      <c r="A330" s="203">
        <f>'Tab3'!S89</f>
        <v>0</v>
      </c>
      <c r="B330" s="199">
        <f>'Tab3'!F89</f>
        <v>0</v>
      </c>
      <c r="C330" s="199" t="str">
        <f>'Tab3'!D89</f>
        <v>riga 8</v>
      </c>
      <c r="D330" s="200">
        <f>'Tab3'!E89</f>
        <v>0</v>
      </c>
      <c r="E330" s="201">
        <f t="shared" si="7"/>
        <v>0</v>
      </c>
    </row>
    <row r="331" spans="1:5" ht="13.2" hidden="1">
      <c r="A331" s="203">
        <f>'Tab3'!S90</f>
        <v>0</v>
      </c>
      <c r="B331" s="199">
        <f>'Tab3'!F90</f>
        <v>0</v>
      </c>
      <c r="C331" s="199" t="str">
        <f>'Tab3'!D90</f>
        <v>riga 9</v>
      </c>
      <c r="D331" s="200">
        <f>'Tab3'!E90</f>
        <v>0</v>
      </c>
      <c r="E331" s="201">
        <f t="shared" si="7"/>
        <v>0</v>
      </c>
    </row>
    <row r="332" spans="1:5" ht="13.2" hidden="1">
      <c r="A332" s="203">
        <f>'Tab3'!S91</f>
        <v>0</v>
      </c>
      <c r="B332" s="199">
        <f>'Tab3'!F91</f>
        <v>0</v>
      </c>
      <c r="C332" s="199" t="str">
        <f>'Tab3'!D91</f>
        <v>riga 10</v>
      </c>
      <c r="D332" s="200">
        <f>'Tab3'!E91</f>
        <v>0</v>
      </c>
      <c r="E332" s="201">
        <f t="shared" si="7"/>
        <v>0</v>
      </c>
    </row>
    <row r="333" spans="1:5" ht="13.2" hidden="1">
      <c r="A333" s="203">
        <f>'Tab3'!S92</f>
        <v>0</v>
      </c>
      <c r="B333" s="199">
        <f>'Tab3'!F92</f>
        <v>0</v>
      </c>
      <c r="C333" s="199" t="str">
        <f>'Tab3'!D92</f>
        <v>riga 11</v>
      </c>
      <c r="D333" s="200">
        <f>'Tab3'!E92</f>
        <v>0</v>
      </c>
      <c r="E333" s="201">
        <f t="shared" si="7"/>
        <v>0</v>
      </c>
    </row>
    <row r="334" spans="1:5" ht="13.2" hidden="1">
      <c r="A334" s="203">
        <f>'Tab3'!S93</f>
        <v>0</v>
      </c>
      <c r="B334" s="199">
        <f>'Tab3'!F93</f>
        <v>0</v>
      </c>
      <c r="C334" s="199" t="str">
        <f>'Tab3'!D93</f>
        <v>riga 12</v>
      </c>
      <c r="D334" s="200">
        <f>'Tab3'!E93</f>
        <v>0</v>
      </c>
      <c r="E334" s="201">
        <f t="shared" si="7"/>
        <v>0</v>
      </c>
    </row>
    <row r="335" spans="1:5" ht="13.2" hidden="1">
      <c r="A335" s="203">
        <f>'Tab3'!S94</f>
        <v>0</v>
      </c>
      <c r="B335" s="199">
        <f>'Tab3'!F94</f>
        <v>0</v>
      </c>
      <c r="C335" s="199" t="str">
        <f>'Tab3'!D94</f>
        <v>riga 13</v>
      </c>
      <c r="D335" s="200">
        <f>'Tab3'!E94</f>
        <v>0</v>
      </c>
      <c r="E335" s="201">
        <f t="shared" si="7"/>
        <v>0</v>
      </c>
    </row>
    <row r="336" spans="1:5" ht="13.2" hidden="1">
      <c r="A336" s="203">
        <f>'Tab3'!S95</f>
        <v>0</v>
      </c>
      <c r="B336" s="199">
        <f>'Tab3'!F95</f>
        <v>0</v>
      </c>
      <c r="C336" s="199" t="str">
        <f>'Tab3'!D95</f>
        <v>riga 14</v>
      </c>
      <c r="D336" s="200">
        <f>'Tab3'!E95</f>
        <v>0</v>
      </c>
      <c r="E336" s="201">
        <f t="shared" si="7"/>
        <v>0</v>
      </c>
    </row>
    <row r="337" spans="1:5" ht="13.2" hidden="1">
      <c r="A337" s="203">
        <f>'Tab3'!S96</f>
        <v>0</v>
      </c>
      <c r="B337" s="199">
        <f>'Tab3'!F96</f>
        <v>0</v>
      </c>
      <c r="C337" s="199" t="str">
        <f>'Tab3'!D96</f>
        <v>riga 15</v>
      </c>
      <c r="D337" s="200">
        <f>'Tab3'!E96</f>
        <v>0</v>
      </c>
      <c r="E337" s="201">
        <f t="shared" si="7"/>
        <v>0</v>
      </c>
    </row>
    <row r="338" spans="1:5" ht="13.2" hidden="1">
      <c r="A338" s="203">
        <f>'Tab3'!S97</f>
        <v>0</v>
      </c>
      <c r="B338" s="199">
        <f>'Tab3'!F97</f>
        <v>0</v>
      </c>
      <c r="C338" s="199" t="str">
        <f>'Tab3'!D97</f>
        <v>riga 16</v>
      </c>
      <c r="D338" s="200">
        <f>'Tab3'!E97</f>
        <v>0</v>
      </c>
      <c r="E338" s="201">
        <f t="shared" si="7"/>
        <v>0</v>
      </c>
    </row>
    <row r="339" spans="1:5" ht="13.2" hidden="1">
      <c r="A339" s="203">
        <f>'Tab3'!S98</f>
        <v>0</v>
      </c>
      <c r="B339" s="199">
        <f>'Tab3'!F98</f>
        <v>0</v>
      </c>
      <c r="C339" s="199" t="str">
        <f>'Tab3'!D98</f>
        <v>riga 17</v>
      </c>
      <c r="D339" s="200">
        <f>'Tab3'!E98</f>
        <v>0</v>
      </c>
      <c r="E339" s="201">
        <f t="shared" si="7"/>
        <v>0</v>
      </c>
    </row>
    <row r="340" spans="1:5" ht="13.2" hidden="1">
      <c r="A340" s="203">
        <f>'Tab3'!S99</f>
        <v>0</v>
      </c>
      <c r="B340" s="199">
        <f>'Tab3'!F99</f>
        <v>0</v>
      </c>
      <c r="C340" s="199" t="str">
        <f>'Tab3'!D99</f>
        <v>riga 18</v>
      </c>
      <c r="D340" s="200">
        <f>'Tab3'!E99</f>
        <v>0</v>
      </c>
      <c r="E340" s="201">
        <f t="shared" si="7"/>
        <v>0</v>
      </c>
    </row>
    <row r="341" spans="1:5" ht="13.2" hidden="1">
      <c r="A341" s="203">
        <f>'Tab3'!S100</f>
        <v>0</v>
      </c>
      <c r="B341" s="199">
        <f>'Tab3'!F100</f>
        <v>0</v>
      </c>
      <c r="C341" s="199" t="str">
        <f>'Tab3'!D100</f>
        <v>riga 19</v>
      </c>
      <c r="D341" s="200">
        <f>'Tab3'!E100</f>
        <v>0</v>
      </c>
      <c r="E341" s="201">
        <f t="shared" si="7"/>
        <v>0</v>
      </c>
    </row>
    <row r="342" spans="1:5" ht="13.2" hidden="1">
      <c r="A342" s="203">
        <f>'Tab3'!S101</f>
        <v>0</v>
      </c>
      <c r="B342" s="199">
        <f>'Tab3'!F101</f>
        <v>0</v>
      </c>
      <c r="C342" s="199" t="str">
        <f>'Tab3'!D101</f>
        <v>riga 20</v>
      </c>
      <c r="D342" s="200">
        <f>'Tab3'!E101</f>
        <v>0</v>
      </c>
      <c r="E342" s="201">
        <f t="shared" si="7"/>
        <v>0</v>
      </c>
    </row>
    <row r="343" spans="1:5" ht="13.2" hidden="1">
      <c r="A343" s="203">
        <f>'Tab3'!S102</f>
        <v>0</v>
      </c>
      <c r="B343" s="199">
        <f>'Tab3'!F102</f>
        <v>0</v>
      </c>
      <c r="C343" s="199" t="str">
        <f>'Tab3'!D102</f>
        <v>riga 21</v>
      </c>
      <c r="D343" s="200">
        <f>'Tab3'!E102</f>
        <v>0</v>
      </c>
      <c r="E343" s="201">
        <f t="shared" si="7"/>
        <v>0</v>
      </c>
    </row>
    <row r="344" spans="1:5" ht="13.2" hidden="1">
      <c r="A344" s="203">
        <f>'Tab3'!S103</f>
        <v>0</v>
      </c>
      <c r="B344" s="199">
        <f>'Tab3'!F103</f>
        <v>0</v>
      </c>
      <c r="C344" s="199" t="str">
        <f>'Tab3'!D103</f>
        <v>riga 22</v>
      </c>
      <c r="D344" s="200">
        <f>'Tab3'!E103</f>
        <v>0</v>
      </c>
      <c r="E344" s="201">
        <f t="shared" si="7"/>
        <v>0</v>
      </c>
    </row>
    <row r="345" spans="1:5" ht="13.2" hidden="1">
      <c r="A345" s="203">
        <f>'Tab3'!S104</f>
        <v>0</v>
      </c>
      <c r="B345" s="199">
        <f>'Tab3'!F104</f>
        <v>0</v>
      </c>
      <c r="C345" s="199" t="str">
        <f>'Tab3'!D104</f>
        <v>riga 23</v>
      </c>
      <c r="D345" s="200">
        <f>'Tab3'!E104</f>
        <v>0</v>
      </c>
      <c r="E345" s="201">
        <f t="shared" si="7"/>
        <v>0</v>
      </c>
    </row>
    <row r="346" spans="1:5" ht="13.2" hidden="1">
      <c r="A346" s="203">
        <f>'Tab3'!S105</f>
        <v>0</v>
      </c>
      <c r="B346" s="199">
        <f>'Tab3'!F105</f>
        <v>0</v>
      </c>
      <c r="C346" s="199" t="str">
        <f>'Tab3'!D105</f>
        <v>riga 24</v>
      </c>
      <c r="D346" s="200">
        <f>'Tab3'!E105</f>
        <v>0</v>
      </c>
      <c r="E346" s="201">
        <f t="shared" si="7"/>
        <v>0</v>
      </c>
    </row>
    <row r="347" spans="1:5" ht="13.2" hidden="1">
      <c r="A347" s="203">
        <f>'Tab3'!S106</f>
        <v>0</v>
      </c>
      <c r="B347" s="199">
        <f>'Tab3'!F106</f>
        <v>0</v>
      </c>
      <c r="C347" s="199" t="str">
        <f>'Tab3'!D106</f>
        <v>riga 25</v>
      </c>
      <c r="D347" s="200">
        <f>'Tab3'!E106</f>
        <v>0</v>
      </c>
      <c r="E347" s="201">
        <f t="shared" si="7"/>
        <v>0</v>
      </c>
    </row>
    <row r="348" spans="1:5" ht="13.2" hidden="1">
      <c r="A348" s="203">
        <f>'Tab3'!S107</f>
        <v>0</v>
      </c>
      <c r="B348" s="199">
        <f>'Tab3'!F107</f>
        <v>0</v>
      </c>
      <c r="C348" s="199" t="str">
        <f>'Tab3'!D107</f>
        <v>riga 26</v>
      </c>
      <c r="D348" s="200">
        <f>'Tab3'!E107</f>
        <v>0</v>
      </c>
      <c r="E348" s="201">
        <f t="shared" si="7"/>
        <v>0</v>
      </c>
    </row>
    <row r="349" spans="1:5" ht="13.2" hidden="1">
      <c r="A349" s="203">
        <f>'Tab3'!S108</f>
        <v>0</v>
      </c>
      <c r="B349" s="199">
        <f>'Tab3'!F108</f>
        <v>0</v>
      </c>
      <c r="C349" s="199" t="str">
        <f>'Tab3'!D108</f>
        <v>riga 27</v>
      </c>
      <c r="D349" s="200">
        <f>'Tab3'!E108</f>
        <v>0</v>
      </c>
      <c r="E349" s="201">
        <f t="shared" si="7"/>
        <v>0</v>
      </c>
    </row>
    <row r="350" spans="1:5" ht="13.2" hidden="1">
      <c r="A350" s="203">
        <f>'Tab3'!S109</f>
        <v>0</v>
      </c>
      <c r="B350" s="199">
        <f>'Tab3'!F109</f>
        <v>0</v>
      </c>
      <c r="C350" s="199" t="str">
        <f>'Tab3'!D109</f>
        <v>riga 28</v>
      </c>
      <c r="D350" s="200">
        <f>'Tab3'!E109</f>
        <v>0</v>
      </c>
      <c r="E350" s="201">
        <f t="shared" si="7"/>
        <v>0</v>
      </c>
    </row>
    <row r="351" spans="1:5" ht="13.2" hidden="1">
      <c r="A351" s="203">
        <f>'Tab3'!S110</f>
        <v>0</v>
      </c>
      <c r="B351" s="199">
        <f>'Tab3'!F110</f>
        <v>0</v>
      </c>
      <c r="C351" s="199" t="str">
        <f>'Tab3'!D110</f>
        <v>riga 29</v>
      </c>
      <c r="D351" s="200">
        <f>'Tab3'!E110</f>
        <v>0</v>
      </c>
      <c r="E351" s="201">
        <f t="shared" si="7"/>
        <v>0</v>
      </c>
    </row>
    <row r="352" spans="1:5" ht="13.2" hidden="1">
      <c r="A352" s="203">
        <f>'Tab3'!S111</f>
        <v>0</v>
      </c>
      <c r="B352" s="199">
        <f>'Tab3'!F111</f>
        <v>0</v>
      </c>
      <c r="C352" s="199" t="str">
        <f>'Tab3'!D111</f>
        <v>riga 30</v>
      </c>
      <c r="D352" s="200">
        <f>'Tab3'!E111</f>
        <v>0</v>
      </c>
      <c r="E352" s="201">
        <f t="shared" si="7"/>
        <v>0</v>
      </c>
    </row>
    <row r="353" spans="1:5" ht="13.2" hidden="1">
      <c r="A353" s="203">
        <f>'Tab3'!S112</f>
        <v>0</v>
      </c>
      <c r="B353" s="199">
        <f>'Tab3'!F112</f>
        <v>0</v>
      </c>
      <c r="C353" s="199" t="str">
        <f>'Tab3'!D112</f>
        <v>riga 31</v>
      </c>
      <c r="D353" s="200">
        <f>'Tab3'!E112</f>
        <v>0</v>
      </c>
      <c r="E353" s="201">
        <f t="shared" si="7"/>
        <v>0</v>
      </c>
    </row>
    <row r="354" spans="1:5" ht="13.2" hidden="1">
      <c r="A354" s="203">
        <f>'Tab3'!S113</f>
        <v>0</v>
      </c>
      <c r="B354" s="199">
        <f>'Tab3'!F113</f>
        <v>0</v>
      </c>
      <c r="C354" s="199" t="str">
        <f>'Tab3'!D113</f>
        <v>riga 32</v>
      </c>
      <c r="D354" s="200">
        <f>'Tab3'!E113</f>
        <v>0</v>
      </c>
      <c r="E354" s="201">
        <f t="shared" si="7"/>
        <v>0</v>
      </c>
    </row>
    <row r="355" spans="1:5" ht="13.2" hidden="1">
      <c r="A355" s="203">
        <f>'Tab3'!S114</f>
        <v>0</v>
      </c>
      <c r="B355" s="199">
        <f>'Tab3'!F114</f>
        <v>0</v>
      </c>
      <c r="C355" s="199" t="str">
        <f>'Tab3'!D114</f>
        <v>riga 33</v>
      </c>
      <c r="D355" s="200">
        <f>'Tab3'!E114</f>
        <v>0</v>
      </c>
      <c r="E355" s="201">
        <f t="shared" si="7"/>
        <v>0</v>
      </c>
    </row>
    <row r="356" spans="1:5" ht="13.2" hidden="1">
      <c r="A356" s="203">
        <f>'Tab3'!S115</f>
        <v>0</v>
      </c>
      <c r="B356" s="199">
        <f>'Tab3'!F115</f>
        <v>0</v>
      </c>
      <c r="C356" s="199" t="str">
        <f>'Tab3'!D115</f>
        <v>riga 34</v>
      </c>
      <c r="D356" s="200">
        <f>'Tab3'!E115</f>
        <v>0</v>
      </c>
      <c r="E356" s="201">
        <f t="shared" si="7"/>
        <v>0</v>
      </c>
    </row>
    <row r="357" spans="1:5" ht="13.2" hidden="1">
      <c r="A357" s="203">
        <f>'Tab3'!S116</f>
        <v>0</v>
      </c>
      <c r="B357" s="199">
        <f>'Tab3'!F116</f>
        <v>0</v>
      </c>
      <c r="C357" s="199" t="str">
        <f>'Tab3'!D116</f>
        <v>riga 35</v>
      </c>
      <c r="D357" s="200">
        <f>'Tab3'!E116</f>
        <v>0</v>
      </c>
      <c r="E357" s="201">
        <f t="shared" si="7"/>
        <v>0</v>
      </c>
    </row>
    <row r="358" spans="1:5" ht="13.2" hidden="1">
      <c r="A358" s="203">
        <f>'Tab3'!S117</f>
        <v>0</v>
      </c>
      <c r="B358" s="199">
        <f>'Tab3'!F117</f>
        <v>0</v>
      </c>
      <c r="C358" s="199" t="str">
        <f>'Tab3'!D117</f>
        <v>riga 36</v>
      </c>
      <c r="D358" s="200">
        <f>'Tab3'!E117</f>
        <v>0</v>
      </c>
      <c r="E358" s="201">
        <f t="shared" si="7"/>
        <v>0</v>
      </c>
    </row>
    <row r="359" spans="1:5" ht="13.2" hidden="1">
      <c r="A359" s="203">
        <f>'Tab3'!S118</f>
        <v>0</v>
      </c>
      <c r="B359" s="199">
        <f>'Tab3'!F118</f>
        <v>0</v>
      </c>
      <c r="C359" s="199" t="str">
        <f>'Tab3'!D118</f>
        <v>riga 37</v>
      </c>
      <c r="D359" s="200">
        <f>'Tab3'!E118</f>
        <v>0</v>
      </c>
      <c r="E359" s="201">
        <f t="shared" si="7"/>
        <v>0</v>
      </c>
    </row>
    <row r="360" spans="1:5" ht="13.2" hidden="1">
      <c r="A360" s="203">
        <f>'Tab3'!S119</f>
        <v>0</v>
      </c>
      <c r="B360" s="199">
        <f>'Tab3'!F119</f>
        <v>0</v>
      </c>
      <c r="C360" s="199" t="str">
        <f>'Tab3'!D119</f>
        <v>riga 38</v>
      </c>
      <c r="D360" s="200">
        <f>'Tab3'!E119</f>
        <v>0</v>
      </c>
      <c r="E360" s="201">
        <f t="shared" si="7"/>
        <v>0</v>
      </c>
    </row>
    <row r="361" spans="1:5" ht="13.2" hidden="1">
      <c r="A361" s="203">
        <f>'Tab3'!S120</f>
        <v>0</v>
      </c>
      <c r="B361" s="199">
        <f>'Tab3'!F120</f>
        <v>0</v>
      </c>
      <c r="C361" s="199" t="str">
        <f>'Tab3'!D120</f>
        <v>riga 39</v>
      </c>
      <c r="D361" s="200">
        <f>'Tab3'!E120</f>
        <v>0</v>
      </c>
      <c r="E361" s="201">
        <f t="shared" si="7"/>
        <v>0</v>
      </c>
    </row>
    <row r="362" spans="1:5" ht="13.2" hidden="1">
      <c r="A362" s="203">
        <f>'Tab3'!S121</f>
        <v>0</v>
      </c>
      <c r="B362" s="199">
        <f>'Tab3'!F121</f>
        <v>0</v>
      </c>
      <c r="C362" s="199" t="str">
        <f>'Tab3'!D121</f>
        <v>riga 40</v>
      </c>
      <c r="D362" s="200">
        <f>'Tab3'!E121</f>
        <v>0</v>
      </c>
      <c r="E362" s="201">
        <f t="shared" si="7"/>
        <v>0</v>
      </c>
    </row>
    <row r="363" spans="1:5" ht="13.2" hidden="1">
      <c r="A363" s="203">
        <f>'Tab3'!S122</f>
        <v>0</v>
      </c>
      <c r="B363" s="199">
        <f>'Tab3'!F122</f>
        <v>0</v>
      </c>
      <c r="C363" s="199" t="str">
        <f>'Tab3'!D122</f>
        <v>riga 41</v>
      </c>
      <c r="D363" s="200">
        <f>'Tab3'!E122</f>
        <v>0</v>
      </c>
      <c r="E363" s="201">
        <f t="shared" si="7"/>
        <v>0</v>
      </c>
    </row>
    <row r="364" spans="1:5" ht="13.2" hidden="1">
      <c r="A364" s="203">
        <f>'Tab3'!S123</f>
        <v>0</v>
      </c>
      <c r="B364" s="199">
        <f>'Tab3'!F123</f>
        <v>0</v>
      </c>
      <c r="C364" s="199" t="str">
        <f>'Tab3'!D123</f>
        <v>riga 42</v>
      </c>
      <c r="D364" s="200">
        <f>'Tab3'!E123</f>
        <v>0</v>
      </c>
      <c r="E364" s="201">
        <f t="shared" si="7"/>
        <v>0</v>
      </c>
    </row>
    <row r="365" spans="1:5" ht="13.2" hidden="1">
      <c r="A365" s="203">
        <f>'Tab3'!S124</f>
        <v>0</v>
      </c>
      <c r="B365" s="199">
        <f>'Tab3'!F124</f>
        <v>0</v>
      </c>
      <c r="C365" s="199" t="str">
        <f>'Tab3'!D124</f>
        <v>riga 43</v>
      </c>
      <c r="D365" s="200">
        <f>'Tab3'!E124</f>
        <v>0</v>
      </c>
      <c r="E365" s="201">
        <f t="shared" si="7"/>
        <v>0</v>
      </c>
    </row>
    <row r="366" spans="1:5" ht="13.2" hidden="1">
      <c r="A366" s="203">
        <f>'Tab3'!S125</f>
        <v>0</v>
      </c>
      <c r="B366" s="199">
        <f>'Tab3'!F125</f>
        <v>0</v>
      </c>
      <c r="C366" s="199" t="str">
        <f>'Tab3'!D125</f>
        <v>riga 44</v>
      </c>
      <c r="D366" s="200">
        <f>'Tab3'!E125</f>
        <v>0</v>
      </c>
      <c r="E366" s="201">
        <f t="shared" si="7"/>
        <v>0</v>
      </c>
    </row>
    <row r="367" spans="1:5" ht="13.2" hidden="1">
      <c r="A367" s="203">
        <f>'Tab3'!S126</f>
        <v>0</v>
      </c>
      <c r="B367" s="199">
        <f>'Tab3'!F126</f>
        <v>0</v>
      </c>
      <c r="C367" s="199" t="str">
        <f>'Tab3'!D126</f>
        <v>riga 45</v>
      </c>
      <c r="D367" s="200">
        <f>'Tab3'!E126</f>
        <v>0</v>
      </c>
      <c r="E367" s="201">
        <f t="shared" si="7"/>
        <v>0</v>
      </c>
    </row>
    <row r="368" spans="1:5" ht="13.2" hidden="1">
      <c r="A368" s="203">
        <f>'Tab3'!S127</f>
        <v>0</v>
      </c>
      <c r="B368" s="199">
        <f>'Tab3'!F127</f>
        <v>0</v>
      </c>
      <c r="C368" s="199" t="str">
        <f>'Tab3'!D127</f>
        <v>riga 46</v>
      </c>
      <c r="D368" s="200">
        <f>'Tab3'!E127</f>
        <v>0</v>
      </c>
      <c r="E368" s="201">
        <f t="shared" si="7"/>
        <v>0</v>
      </c>
    </row>
    <row r="369" spans="1:5" ht="13.2" hidden="1">
      <c r="A369" s="203">
        <f>'Tab3'!S128</f>
        <v>0</v>
      </c>
      <c r="B369" s="199">
        <f>'Tab3'!F128</f>
        <v>0</v>
      </c>
      <c r="C369" s="199" t="str">
        <f>'Tab3'!D128</f>
        <v>riga 47</v>
      </c>
      <c r="D369" s="200">
        <f>'Tab3'!E128</f>
        <v>0</v>
      </c>
      <c r="E369" s="201">
        <f t="shared" si="7"/>
        <v>0</v>
      </c>
    </row>
    <row r="370" spans="1:5" ht="13.2" hidden="1">
      <c r="A370" s="203">
        <f>'Tab3'!S129</f>
        <v>0</v>
      </c>
      <c r="B370" s="199">
        <f>'Tab3'!F129</f>
        <v>0</v>
      </c>
      <c r="C370" s="199" t="str">
        <f>'Tab3'!D129</f>
        <v>riga 48</v>
      </c>
      <c r="D370" s="200">
        <f>'Tab3'!E129</f>
        <v>0</v>
      </c>
      <c r="E370" s="201">
        <f t="shared" si="7"/>
        <v>0</v>
      </c>
    </row>
    <row r="371" spans="1:5" ht="13.2" hidden="1">
      <c r="A371" s="203">
        <f>'Tab3'!S130</f>
        <v>0</v>
      </c>
      <c r="B371" s="199">
        <f>'Tab3'!F130</f>
        <v>0</v>
      </c>
      <c r="C371" s="199" t="str">
        <f>'Tab3'!D130</f>
        <v>riga 49</v>
      </c>
      <c r="D371" s="200">
        <f>'Tab3'!E130</f>
        <v>0</v>
      </c>
      <c r="E371" s="201">
        <f t="shared" si="7"/>
        <v>0</v>
      </c>
    </row>
    <row r="372" spans="1:5" ht="13.2" hidden="1">
      <c r="A372" s="203">
        <f>'Tab3'!S131</f>
        <v>0</v>
      </c>
      <c r="B372" s="199">
        <f>'Tab3'!F131</f>
        <v>0</v>
      </c>
      <c r="C372" s="199" t="str">
        <f>'Tab3'!D131</f>
        <v>riga 50</v>
      </c>
      <c r="D372" s="200">
        <f>'Tab3'!E131</f>
        <v>0</v>
      </c>
      <c r="E372" s="201">
        <f t="shared" si="7"/>
        <v>0</v>
      </c>
    </row>
    <row r="373" spans="1:5" ht="13.2" hidden="1">
      <c r="A373" s="203">
        <f>'Tab3'!S132</f>
        <v>0</v>
      </c>
      <c r="B373" s="199">
        <f>'Tab3'!F132</f>
        <v>0</v>
      </c>
      <c r="C373" s="199" t="str">
        <f>'Tab3'!D132</f>
        <v>riga 51</v>
      </c>
      <c r="D373" s="200">
        <f>'Tab3'!E132</f>
        <v>0</v>
      </c>
      <c r="E373" s="201">
        <f t="shared" si="7"/>
        <v>0</v>
      </c>
    </row>
    <row r="374" spans="1:5" ht="13.2" hidden="1">
      <c r="A374" s="203">
        <f>'Tab3'!S133</f>
        <v>0</v>
      </c>
      <c r="B374" s="199">
        <f>'Tab3'!F133</f>
        <v>0</v>
      </c>
      <c r="C374" s="199" t="str">
        <f>'Tab3'!D133</f>
        <v>riga 52</v>
      </c>
      <c r="D374" s="200">
        <f>'Tab3'!E133</f>
        <v>0</v>
      </c>
      <c r="E374" s="201">
        <f t="shared" si="7"/>
        <v>0</v>
      </c>
    </row>
    <row r="375" spans="1:5" ht="13.2" hidden="1">
      <c r="A375" s="203">
        <f>'Tab3'!S134</f>
        <v>0</v>
      </c>
      <c r="B375" s="199">
        <f>'Tab3'!F134</f>
        <v>0</v>
      </c>
      <c r="C375" s="199" t="str">
        <f>'Tab3'!D134</f>
        <v>riga 53</v>
      </c>
      <c r="D375" s="200">
        <f>'Tab3'!E134</f>
        <v>0</v>
      </c>
      <c r="E375" s="201">
        <f t="shared" si="7"/>
        <v>0</v>
      </c>
    </row>
    <row r="376" spans="1:5" ht="13.2" hidden="1">
      <c r="A376" s="203">
        <f>'Tab3'!S135</f>
        <v>0</v>
      </c>
      <c r="B376" s="199">
        <f>'Tab3'!F135</f>
        <v>0</v>
      </c>
      <c r="C376" s="199" t="str">
        <f>'Tab3'!D135</f>
        <v>riga 54</v>
      </c>
      <c r="D376" s="200">
        <f>'Tab3'!E135</f>
        <v>0</v>
      </c>
      <c r="E376" s="201">
        <f t="shared" si="7"/>
        <v>0</v>
      </c>
    </row>
    <row r="377" spans="1:5" ht="13.2" hidden="1">
      <c r="A377" s="203">
        <f>'Tab3'!S136</f>
        <v>0</v>
      </c>
      <c r="B377" s="199">
        <f>'Tab3'!F136</f>
        <v>0</v>
      </c>
      <c r="C377" s="199" t="str">
        <f>'Tab3'!D136</f>
        <v>riga 55</v>
      </c>
      <c r="D377" s="200">
        <f>'Tab3'!E136</f>
        <v>0</v>
      </c>
      <c r="E377" s="201">
        <f t="shared" si="7"/>
        <v>0</v>
      </c>
    </row>
    <row r="378" spans="1:5" ht="13.2" hidden="1">
      <c r="A378" s="203">
        <f>'Tab3'!S137</f>
        <v>0</v>
      </c>
      <c r="B378" s="199">
        <f>'Tab3'!F137</f>
        <v>0</v>
      </c>
      <c r="C378" s="199" t="str">
        <f>'Tab3'!D137</f>
        <v>riga 56</v>
      </c>
      <c r="D378" s="200">
        <f>'Tab3'!E137</f>
        <v>0</v>
      </c>
      <c r="E378" s="201">
        <f t="shared" si="7"/>
        <v>0</v>
      </c>
    </row>
    <row r="379" spans="1:5" ht="13.2" hidden="1">
      <c r="A379" s="203">
        <f>'Tab3'!S138</f>
        <v>0</v>
      </c>
      <c r="B379" s="199">
        <f>'Tab3'!F138</f>
        <v>0</v>
      </c>
      <c r="C379" s="199" t="str">
        <f>'Tab3'!D138</f>
        <v>riga 57</v>
      </c>
      <c r="D379" s="200">
        <f>'Tab3'!E138</f>
        <v>0</v>
      </c>
      <c r="E379" s="201">
        <f t="shared" si="7"/>
        <v>0</v>
      </c>
    </row>
    <row r="380" spans="1:5" ht="13.2" hidden="1">
      <c r="A380" s="203">
        <f>'Tab3'!S139</f>
        <v>0</v>
      </c>
      <c r="B380" s="199">
        <f>'Tab3'!F139</f>
        <v>0</v>
      </c>
      <c r="C380" s="199" t="str">
        <f>'Tab3'!D139</f>
        <v>riga 58</v>
      </c>
      <c r="D380" s="200">
        <f>'Tab3'!E139</f>
        <v>0</v>
      </c>
      <c r="E380" s="201">
        <f t="shared" si="7"/>
        <v>0</v>
      </c>
    </row>
    <row r="381" spans="1:5" ht="13.2" hidden="1">
      <c r="A381" s="203">
        <f>'Tab3'!S140</f>
        <v>0</v>
      </c>
      <c r="B381" s="199">
        <f>'Tab3'!F140</f>
        <v>0</v>
      </c>
      <c r="C381" s="199" t="str">
        <f>'Tab3'!D140</f>
        <v>riga 59</v>
      </c>
      <c r="D381" s="200">
        <f>'Tab3'!E140</f>
        <v>0</v>
      </c>
      <c r="E381" s="201">
        <f t="shared" si="7"/>
        <v>0</v>
      </c>
    </row>
    <row r="382" spans="1:5" ht="13.2" hidden="1">
      <c r="A382" s="203">
        <f>'Tab3'!S141</f>
        <v>0</v>
      </c>
      <c r="B382" s="199">
        <f>'Tab3'!F141</f>
        <v>0</v>
      </c>
      <c r="C382" s="199" t="str">
        <f>'Tab3'!D141</f>
        <v>riga 60</v>
      </c>
      <c r="D382" s="200">
        <f>'Tab3'!E141</f>
        <v>0</v>
      </c>
      <c r="E382" s="201">
        <f t="shared" si="7"/>
        <v>0</v>
      </c>
    </row>
    <row r="383" spans="1:5" ht="13.2" hidden="1">
      <c r="A383" s="203">
        <f>'Tab3'!S142</f>
        <v>0</v>
      </c>
      <c r="B383" s="199">
        <f>'Tab3'!F142</f>
        <v>0</v>
      </c>
      <c r="C383" s="199" t="str">
        <f>'Tab3'!D142</f>
        <v>riga 61</v>
      </c>
      <c r="D383" s="200">
        <f>'Tab3'!E142</f>
        <v>0</v>
      </c>
      <c r="E383" s="201">
        <f t="shared" si="7"/>
        <v>0</v>
      </c>
    </row>
    <row r="384" spans="1:5" ht="13.2" hidden="1">
      <c r="A384" s="203">
        <f>'Tab3'!S143</f>
        <v>0</v>
      </c>
      <c r="B384" s="199">
        <f>'Tab3'!F143</f>
        <v>0</v>
      </c>
      <c r="C384" s="199" t="str">
        <f>'Tab3'!D143</f>
        <v>riga 62</v>
      </c>
      <c r="D384" s="200">
        <f>'Tab3'!E143</f>
        <v>0</v>
      </c>
      <c r="E384" s="201">
        <f t="shared" si="7"/>
        <v>0</v>
      </c>
    </row>
    <row r="385" spans="1:5" ht="13.2" hidden="1">
      <c r="A385" s="203">
        <f>'Tab3'!S144</f>
        <v>0</v>
      </c>
      <c r="B385" s="199">
        <f>'Tab3'!F144</f>
        <v>0</v>
      </c>
      <c r="C385" s="199" t="str">
        <f>'Tab3'!D144</f>
        <v>riga 63</v>
      </c>
      <c r="D385" s="200">
        <f>'Tab3'!E144</f>
        <v>0</v>
      </c>
      <c r="E385" s="201">
        <f t="shared" si="7"/>
        <v>0</v>
      </c>
    </row>
    <row r="386" spans="1:5" ht="13.2" hidden="1">
      <c r="A386" s="203">
        <f>'Tab3'!S145</f>
        <v>0</v>
      </c>
      <c r="B386" s="199">
        <f>'Tab3'!F145</f>
        <v>0</v>
      </c>
      <c r="C386" s="199" t="str">
        <f>'Tab3'!D145</f>
        <v>riga 64</v>
      </c>
      <c r="D386" s="200">
        <f>'Tab3'!E145</f>
        <v>0</v>
      </c>
      <c r="E386" s="201">
        <f t="shared" si="7"/>
        <v>0</v>
      </c>
    </row>
    <row r="387" spans="1:5" ht="13.2" hidden="1">
      <c r="A387" s="203">
        <f>'Tab3'!S146</f>
        <v>0</v>
      </c>
      <c r="B387" s="199">
        <f>'Tab3'!F146</f>
        <v>0</v>
      </c>
      <c r="C387" s="199" t="str">
        <f>'Tab3'!D146</f>
        <v>riga 65</v>
      </c>
      <c r="D387" s="200">
        <f>'Tab3'!E146</f>
        <v>0</v>
      </c>
      <c r="E387" s="201">
        <f t="shared" si="7"/>
        <v>0</v>
      </c>
    </row>
    <row r="388" spans="1:5" ht="13.2" hidden="1">
      <c r="A388" s="203">
        <f>'Tab3'!S147</f>
        <v>0</v>
      </c>
      <c r="B388" s="199">
        <f>'Tab3'!F147</f>
        <v>0</v>
      </c>
      <c r="C388" s="199" t="str">
        <f>'Tab3'!D147</f>
        <v>riga 66</v>
      </c>
      <c r="D388" s="200">
        <f>'Tab3'!E147</f>
        <v>0</v>
      </c>
      <c r="E388" s="201">
        <f t="shared" si="7"/>
        <v>0</v>
      </c>
    </row>
    <row r="389" spans="1:5" ht="13.2" hidden="1">
      <c r="A389" s="203">
        <f>'Tab3'!S148</f>
        <v>0</v>
      </c>
      <c r="B389" s="199">
        <f>'Tab3'!F148</f>
        <v>0</v>
      </c>
      <c r="C389" s="199" t="str">
        <f>'Tab3'!D148</f>
        <v>riga 67</v>
      </c>
      <c r="D389" s="200">
        <f>'Tab3'!E148</f>
        <v>0</v>
      </c>
      <c r="E389" s="201">
        <f t="shared" si="7"/>
        <v>0</v>
      </c>
    </row>
    <row r="390" spans="1:5" ht="13.2" hidden="1">
      <c r="A390" s="203">
        <f>'Tab3'!S149</f>
        <v>0</v>
      </c>
      <c r="B390" s="199">
        <f>'Tab3'!F149</f>
        <v>0</v>
      </c>
      <c r="C390" s="199" t="str">
        <f>'Tab3'!D149</f>
        <v>riga 68</v>
      </c>
      <c r="D390" s="200">
        <f>'Tab3'!E149</f>
        <v>0</v>
      </c>
      <c r="E390" s="201">
        <f t="shared" si="7"/>
        <v>0</v>
      </c>
    </row>
    <row r="391" spans="1:5" ht="13.2" hidden="1">
      <c r="A391" s="203">
        <f>'Tab3'!S150</f>
        <v>0</v>
      </c>
      <c r="B391" s="199">
        <f>'Tab3'!F150</f>
        <v>0</v>
      </c>
      <c r="C391" s="199" t="str">
        <f>'Tab3'!D150</f>
        <v>riga 69</v>
      </c>
      <c r="D391" s="200">
        <f>'Tab3'!E150</f>
        <v>0</v>
      </c>
      <c r="E391" s="201">
        <f t="shared" si="7"/>
        <v>0</v>
      </c>
    </row>
    <row r="392" spans="1:5" ht="13.2" hidden="1">
      <c r="A392" s="203">
        <f>'Tab3'!S151</f>
        <v>0</v>
      </c>
      <c r="B392" s="199">
        <f>'Tab3'!F151</f>
        <v>0</v>
      </c>
      <c r="C392" s="199" t="str">
        <f>'Tab3'!D151</f>
        <v>riga 70</v>
      </c>
      <c r="D392" s="200">
        <f>'Tab3'!E151</f>
        <v>0</v>
      </c>
      <c r="E392" s="201">
        <f t="shared" si="7"/>
        <v>0</v>
      </c>
    </row>
    <row r="393" spans="1:5" ht="13.2" hidden="1">
      <c r="A393" s="203">
        <f>'Tab3'!S152</f>
        <v>0</v>
      </c>
      <c r="B393" s="199">
        <f>'Tab3'!F152</f>
        <v>0</v>
      </c>
      <c r="C393" s="199" t="str">
        <f>'Tab3'!D152</f>
        <v>riga 71</v>
      </c>
      <c r="D393" s="200">
        <f>'Tab3'!E152</f>
        <v>0</v>
      </c>
      <c r="E393" s="201">
        <f t="shared" si="7"/>
        <v>0</v>
      </c>
    </row>
    <row r="394" spans="1:5" ht="13.2" hidden="1">
      <c r="A394" s="203">
        <f>'Tab3'!S153</f>
        <v>0</v>
      </c>
      <c r="B394" s="199">
        <f>'Tab3'!F153</f>
        <v>0</v>
      </c>
      <c r="C394" s="199" t="str">
        <f>'Tab3'!D153</f>
        <v>riga 72</v>
      </c>
      <c r="D394" s="200">
        <f>'Tab3'!E153</f>
        <v>0</v>
      </c>
      <c r="E394" s="201">
        <f t="shared" si="7"/>
        <v>0</v>
      </c>
    </row>
    <row r="395" spans="1:5" ht="13.2" hidden="1">
      <c r="A395" s="203">
        <f>'Tab3'!S154</f>
        <v>0</v>
      </c>
      <c r="B395" s="199">
        <f>'Tab3'!F154</f>
        <v>0</v>
      </c>
      <c r="C395" s="199" t="str">
        <f>'Tab3'!D154</f>
        <v>riga 73</v>
      </c>
      <c r="D395" s="200">
        <f>'Tab3'!E154</f>
        <v>0</v>
      </c>
      <c r="E395" s="201">
        <f t="shared" si="7"/>
        <v>0</v>
      </c>
    </row>
    <row r="396" spans="1:5" ht="13.2" hidden="1">
      <c r="A396" s="203">
        <f>'Tab3'!S155</f>
        <v>0</v>
      </c>
      <c r="B396" s="199">
        <f>'Tab3'!F155</f>
        <v>0</v>
      </c>
      <c r="C396" s="199" t="str">
        <f>'Tab3'!D155</f>
        <v>riga 74</v>
      </c>
      <c r="D396" s="200">
        <f>'Tab3'!E155</f>
        <v>0</v>
      </c>
      <c r="E396" s="201">
        <f t="shared" si="7"/>
        <v>0</v>
      </c>
    </row>
    <row r="397" spans="1:5" ht="13.2" hidden="1">
      <c r="A397" s="203">
        <f>'Tab3'!S156</f>
        <v>0</v>
      </c>
      <c r="B397" s="199">
        <f>'Tab3'!F156</f>
        <v>0</v>
      </c>
      <c r="C397" s="199" t="str">
        <f>'Tab3'!D156</f>
        <v>riga 75</v>
      </c>
      <c r="D397" s="200">
        <f>'Tab3'!E156</f>
        <v>0</v>
      </c>
      <c r="E397" s="201">
        <f t="shared" si="7"/>
        <v>0</v>
      </c>
    </row>
    <row r="398" spans="1:5" ht="13.2" hidden="1">
      <c r="A398" s="203">
        <f>'Tab3'!S157</f>
        <v>0</v>
      </c>
      <c r="B398" s="199">
        <f>'Tab3'!F157</f>
        <v>0</v>
      </c>
      <c r="C398" s="199" t="str">
        <f>'Tab3'!D157</f>
        <v>riga 76</v>
      </c>
      <c r="D398" s="200">
        <f>'Tab3'!E157</f>
        <v>0</v>
      </c>
      <c r="E398" s="201">
        <f t="shared" si="7"/>
        <v>0</v>
      </c>
    </row>
    <row r="399" spans="1:5" ht="13.2" hidden="1">
      <c r="A399" s="203">
        <f>'Tab3'!S158</f>
        <v>0</v>
      </c>
      <c r="B399" s="199">
        <f>'Tab3'!F158</f>
        <v>0</v>
      </c>
      <c r="C399" s="199" t="str">
        <f>'Tab3'!D158</f>
        <v>riga 77</v>
      </c>
      <c r="D399" s="200">
        <f>'Tab3'!E158</f>
        <v>0</v>
      </c>
      <c r="E399" s="201">
        <f t="shared" si="7"/>
        <v>0</v>
      </c>
    </row>
    <row r="400" spans="1:5" ht="13.2" hidden="1">
      <c r="A400" s="203">
        <f>'Tab3'!S159</f>
        <v>0</v>
      </c>
      <c r="B400" s="199">
        <f>'Tab3'!F159</f>
        <v>0</v>
      </c>
      <c r="C400" s="199" t="str">
        <f>'Tab3'!D159</f>
        <v>riga 78</v>
      </c>
      <c r="D400" s="200">
        <f>'Tab3'!E159</f>
        <v>0</v>
      </c>
      <c r="E400" s="201">
        <f t="shared" si="7"/>
        <v>0</v>
      </c>
    </row>
    <row r="401" spans="1:5" ht="13.2" hidden="1">
      <c r="A401" s="203">
        <f>'Tab3'!S160</f>
        <v>0</v>
      </c>
      <c r="B401" s="199">
        <f>'Tab3'!F160</f>
        <v>0</v>
      </c>
      <c r="C401" s="199" t="str">
        <f>'Tab3'!D160</f>
        <v>riga 79</v>
      </c>
      <c r="D401" s="200">
        <f>'Tab3'!E160</f>
        <v>0</v>
      </c>
      <c r="E401" s="201">
        <f t="shared" si="7"/>
        <v>0</v>
      </c>
    </row>
    <row r="402" spans="1:5" ht="13.2" hidden="1">
      <c r="A402" s="203">
        <f>'Tab3'!S161</f>
        <v>0</v>
      </c>
      <c r="B402" s="199">
        <f>'Tab3'!F161</f>
        <v>0</v>
      </c>
      <c r="C402" s="199" t="str">
        <f>'Tab3'!D161</f>
        <v>riga 80</v>
      </c>
      <c r="D402" s="200">
        <f>'Tab3'!E161</f>
        <v>0</v>
      </c>
      <c r="E402" s="201">
        <f t="shared" si="7"/>
        <v>0</v>
      </c>
    </row>
    <row r="403" spans="1:5" ht="13.2" hidden="1">
      <c r="A403" s="203">
        <f>'Tab3'!S162</f>
        <v>0</v>
      </c>
      <c r="B403" s="199">
        <f>'Tab3'!F162</f>
        <v>0</v>
      </c>
      <c r="C403" s="199" t="str">
        <f>'Tab3'!D162</f>
        <v>riga 81</v>
      </c>
      <c r="D403" s="200">
        <f>'Tab3'!E162</f>
        <v>0</v>
      </c>
      <c r="E403" s="201">
        <f t="shared" si="7"/>
        <v>0</v>
      </c>
    </row>
    <row r="404" spans="1:5" ht="13.2" hidden="1">
      <c r="A404" s="203">
        <f>'Tab3'!S163</f>
        <v>0</v>
      </c>
      <c r="B404" s="199">
        <f>'Tab3'!F163</f>
        <v>0</v>
      </c>
      <c r="C404" s="199" t="str">
        <f>'Tab3'!D163</f>
        <v>riga 82</v>
      </c>
      <c r="D404" s="200">
        <f>'Tab3'!E163</f>
        <v>0</v>
      </c>
      <c r="E404" s="201">
        <f t="shared" si="7"/>
        <v>0</v>
      </c>
    </row>
    <row r="405" spans="1:5" ht="13.2" hidden="1">
      <c r="A405" s="203">
        <f>'Tab3'!S164</f>
        <v>0</v>
      </c>
      <c r="B405" s="199">
        <f>'Tab3'!F164</f>
        <v>0</v>
      </c>
      <c r="C405" s="199" t="str">
        <f>'Tab3'!D164</f>
        <v>riga 83</v>
      </c>
      <c r="D405" s="200">
        <f>'Tab3'!E164</f>
        <v>0</v>
      </c>
      <c r="E405" s="201">
        <f t="shared" si="7"/>
        <v>0</v>
      </c>
    </row>
    <row r="406" spans="1:5" ht="13.2" hidden="1">
      <c r="A406" s="203">
        <f>'Tab3'!S165</f>
        <v>0</v>
      </c>
      <c r="B406" s="199">
        <f>'Tab3'!F165</f>
        <v>0</v>
      </c>
      <c r="C406" s="199" t="str">
        <f>'Tab3'!D165</f>
        <v>riga 84</v>
      </c>
      <c r="D406" s="200">
        <f>'Tab3'!E165</f>
        <v>0</v>
      </c>
      <c r="E406" s="201">
        <f t="shared" si="7"/>
        <v>0</v>
      </c>
    </row>
    <row r="407" spans="1:5" ht="13.2" hidden="1">
      <c r="A407" s="203">
        <f>'Tab3'!S166</f>
        <v>0</v>
      </c>
      <c r="B407" s="199">
        <f>'Tab3'!F166</f>
        <v>0</v>
      </c>
      <c r="C407" s="199" t="str">
        <f>'Tab3'!D166</f>
        <v>riga 85</v>
      </c>
      <c r="D407" s="200">
        <f>'Tab3'!E166</f>
        <v>0</v>
      </c>
      <c r="E407" s="201">
        <f t="shared" si="7"/>
        <v>0</v>
      </c>
    </row>
    <row r="408" spans="1:5" ht="13.2" hidden="1">
      <c r="A408" s="203">
        <f>'Tab3'!S167</f>
        <v>0</v>
      </c>
      <c r="B408" s="199">
        <f>'Tab3'!F167</f>
        <v>0</v>
      </c>
      <c r="C408" s="199" t="str">
        <f>'Tab3'!D167</f>
        <v>riga 86</v>
      </c>
      <c r="D408" s="200">
        <f>'Tab3'!E167</f>
        <v>0</v>
      </c>
      <c r="E408" s="201">
        <f t="shared" si="7"/>
        <v>0</v>
      </c>
    </row>
    <row r="409" spans="1:5" ht="13.2" hidden="1">
      <c r="A409" s="203">
        <f>'Tab3'!S168</f>
        <v>0</v>
      </c>
      <c r="B409" s="199">
        <f>'Tab3'!F168</f>
        <v>0</v>
      </c>
      <c r="C409" s="199" t="str">
        <f>'Tab3'!D168</f>
        <v>riga 87</v>
      </c>
      <c r="D409" s="200">
        <f>'Tab3'!E168</f>
        <v>0</v>
      </c>
      <c r="E409" s="201">
        <f t="shared" si="7"/>
        <v>0</v>
      </c>
    </row>
    <row r="410" spans="1:5" ht="13.2" hidden="1">
      <c r="A410" s="203">
        <f>'Tab3'!S169</f>
        <v>0</v>
      </c>
      <c r="B410" s="199">
        <f>'Tab3'!F169</f>
        <v>0</v>
      </c>
      <c r="C410" s="199" t="str">
        <f>'Tab3'!D169</f>
        <v>riga 88</v>
      </c>
      <c r="D410" s="200">
        <f>'Tab3'!E169</f>
        <v>0</v>
      </c>
      <c r="E410" s="201">
        <f t="shared" si="7"/>
        <v>0</v>
      </c>
    </row>
    <row r="411" spans="1:5" ht="13.2" hidden="1">
      <c r="A411" s="203">
        <f>'Tab3'!S170</f>
        <v>0</v>
      </c>
      <c r="B411" s="199">
        <f>'Tab3'!F170</f>
        <v>0</v>
      </c>
      <c r="C411" s="199" t="str">
        <f>'Tab3'!D170</f>
        <v>riga 89</v>
      </c>
      <c r="D411" s="200">
        <f>'Tab3'!E170</f>
        <v>0</v>
      </c>
      <c r="E411" s="201">
        <f t="shared" si="7"/>
        <v>0</v>
      </c>
    </row>
    <row r="412" spans="1:5" ht="13.2" hidden="1">
      <c r="A412" s="203">
        <f>'Tab3'!S171</f>
        <v>0</v>
      </c>
      <c r="B412" s="199">
        <f>'Tab3'!F171</f>
        <v>0</v>
      </c>
      <c r="C412" s="199" t="str">
        <f>'Tab3'!D171</f>
        <v>riga 90</v>
      </c>
      <c r="D412" s="200">
        <f>'Tab3'!E171</f>
        <v>0</v>
      </c>
      <c r="E412" s="201">
        <f t="shared" si="7"/>
        <v>0</v>
      </c>
    </row>
    <row r="413" spans="1:5" ht="13.2" hidden="1">
      <c r="A413" s="203">
        <f>'Tab3'!S172</f>
        <v>0</v>
      </c>
      <c r="B413" s="199">
        <f>'Tab3'!F172</f>
        <v>0</v>
      </c>
      <c r="C413" s="199" t="str">
        <f>'Tab3'!D172</f>
        <v>riga 91</v>
      </c>
      <c r="D413" s="200">
        <f>'Tab3'!E172</f>
        <v>0</v>
      </c>
      <c r="E413" s="201">
        <f t="shared" si="7"/>
        <v>0</v>
      </c>
    </row>
    <row r="414" spans="1:5" ht="13.2" hidden="1">
      <c r="A414" s="203">
        <f>'Tab3'!S173</f>
        <v>0</v>
      </c>
      <c r="B414" s="199">
        <f>'Tab3'!F173</f>
        <v>0</v>
      </c>
      <c r="C414" s="199" t="str">
        <f>'Tab3'!D173</f>
        <v>riga 92</v>
      </c>
      <c r="D414" s="200">
        <f>'Tab3'!E173</f>
        <v>0</v>
      </c>
      <c r="E414" s="201">
        <f t="shared" si="7"/>
        <v>0</v>
      </c>
    </row>
    <row r="415" spans="1:5" ht="13.2" hidden="1">
      <c r="A415" s="203">
        <f>'Tab3'!S174</f>
        <v>0</v>
      </c>
      <c r="B415" s="199">
        <f>'Tab3'!F174</f>
        <v>0</v>
      </c>
      <c r="C415" s="199" t="str">
        <f>'Tab3'!D174</f>
        <v>riga 93</v>
      </c>
      <c r="D415" s="200">
        <f>'Tab3'!E174</f>
        <v>0</v>
      </c>
      <c r="E415" s="201">
        <f t="shared" si="7"/>
        <v>0</v>
      </c>
    </row>
    <row r="416" spans="1:5" ht="13.2" hidden="1">
      <c r="A416" s="203">
        <f>'Tab3'!S175</f>
        <v>0</v>
      </c>
      <c r="B416" s="199">
        <f>'Tab3'!F175</f>
        <v>0</v>
      </c>
      <c r="C416" s="199" t="str">
        <f>'Tab3'!D175</f>
        <v>riga 94</v>
      </c>
      <c r="D416" s="200">
        <f>'Tab3'!E175</f>
        <v>0</v>
      </c>
      <c r="E416" s="201">
        <f t="shared" si="7"/>
        <v>0</v>
      </c>
    </row>
    <row r="417" spans="1:5" ht="13.2" hidden="1">
      <c r="A417" s="203">
        <f>'Tab3'!S176</f>
        <v>0</v>
      </c>
      <c r="B417" s="199">
        <f>'Tab3'!F176</f>
        <v>0</v>
      </c>
      <c r="C417" s="199" t="str">
        <f>'Tab3'!D176</f>
        <v>riga 95</v>
      </c>
      <c r="D417" s="200">
        <f>'Tab3'!E176</f>
        <v>0</v>
      </c>
      <c r="E417" s="201">
        <f t="shared" si="7"/>
        <v>0</v>
      </c>
    </row>
    <row r="418" spans="1:5" ht="13.2" hidden="1">
      <c r="A418" s="203">
        <f>'Tab3'!S177</f>
        <v>0</v>
      </c>
      <c r="B418" s="199">
        <f>'Tab3'!F177</f>
        <v>0</v>
      </c>
      <c r="C418" s="199" t="str">
        <f>'Tab3'!D177</f>
        <v>riga 96</v>
      </c>
      <c r="D418" s="200">
        <f>'Tab3'!E177</f>
        <v>0</v>
      </c>
      <c r="E418" s="201">
        <f t="shared" si="7"/>
        <v>0</v>
      </c>
    </row>
    <row r="419" spans="1:5" ht="13.2" hidden="1">
      <c r="A419" s="203">
        <f>'Tab3'!S178</f>
        <v>0</v>
      </c>
      <c r="B419" s="199">
        <f>'Tab3'!F178</f>
        <v>0</v>
      </c>
      <c r="C419" s="199" t="str">
        <f>'Tab3'!D178</f>
        <v>riga 97</v>
      </c>
      <c r="D419" s="200">
        <f>'Tab3'!E178</f>
        <v>0</v>
      </c>
      <c r="E419" s="201">
        <f t="shared" si="7"/>
        <v>0</v>
      </c>
    </row>
    <row r="420" spans="1:5" ht="13.2" hidden="1">
      <c r="A420" s="203">
        <f>'Tab3'!S179</f>
        <v>0</v>
      </c>
      <c r="B420" s="199">
        <f>'Tab3'!F179</f>
        <v>0</v>
      </c>
      <c r="C420" s="199" t="str">
        <f>'Tab3'!D179</f>
        <v>riga 98</v>
      </c>
      <c r="D420" s="200">
        <f>'Tab3'!E179</f>
        <v>0</v>
      </c>
      <c r="E420" s="201">
        <f t="shared" si="7"/>
        <v>0</v>
      </c>
    </row>
    <row r="421" spans="1:5" ht="13.2" hidden="1">
      <c r="A421" s="203">
        <f>'Tab3'!S180</f>
        <v>0</v>
      </c>
      <c r="B421" s="199">
        <f>'Tab3'!F180</f>
        <v>0</v>
      </c>
      <c r="C421" s="199" t="str">
        <f>'Tab3'!D180</f>
        <v>riga 99</v>
      </c>
      <c r="D421" s="200">
        <f>'Tab3'!E180</f>
        <v>0</v>
      </c>
      <c r="E421" s="201">
        <f t="shared" si="7"/>
        <v>0</v>
      </c>
    </row>
    <row r="422" spans="1:5" ht="13.2" hidden="1">
      <c r="A422" s="203">
        <f>'Tab3'!S181</f>
        <v>0</v>
      </c>
      <c r="B422" s="199">
        <f>'Tab3'!F181</f>
        <v>0</v>
      </c>
      <c r="C422" s="199" t="str">
        <f>'Tab3'!D181</f>
        <v>riga 100</v>
      </c>
      <c r="D422" s="200">
        <f>'Tab3'!E181</f>
        <v>0</v>
      </c>
      <c r="E422" s="201">
        <f t="shared" si="7"/>
        <v>0</v>
      </c>
    </row>
    <row r="423" spans="1:5" ht="15.6" hidden="1">
      <c r="A423" s="195" t="s">
        <v>409</v>
      </c>
      <c r="B423" s="195" t="s">
        <v>413</v>
      </c>
      <c r="C423" s="202" t="str">
        <f>'Tab4'!A4</f>
        <v>Qui si può inserire una tipologia ordine con MAX 25 righe</v>
      </c>
      <c r="D423" s="197"/>
      <c r="E423" s="198">
        <f>SUM(E424:E448)</f>
        <v>0</v>
      </c>
    </row>
    <row r="424" spans="1:5" ht="13.2" hidden="1">
      <c r="A424" s="203">
        <f>'Tab4'!S5</f>
        <v>0</v>
      </c>
      <c r="B424" s="199">
        <f>'Tab4'!F5</f>
        <v>0</v>
      </c>
      <c r="C424" s="199" t="str">
        <f>'Tab4'!D5</f>
        <v>riga 1</v>
      </c>
      <c r="D424" s="200">
        <f>'Tab4'!E5</f>
        <v>0</v>
      </c>
      <c r="E424" s="201">
        <f t="shared" ref="E424:E448" si="8">A424*D424</f>
        <v>0</v>
      </c>
    </row>
    <row r="425" spans="1:5" ht="13.2" hidden="1">
      <c r="A425" s="203">
        <f>'Tab4'!S6</f>
        <v>0</v>
      </c>
      <c r="B425" s="199">
        <f>'Tab4'!F6</f>
        <v>0</v>
      </c>
      <c r="C425" s="199" t="str">
        <f>'Tab4'!D6</f>
        <v>riga 2</v>
      </c>
      <c r="D425" s="200">
        <f>'Tab4'!E6</f>
        <v>0</v>
      </c>
      <c r="E425" s="201">
        <f t="shared" si="8"/>
        <v>0</v>
      </c>
    </row>
    <row r="426" spans="1:5" ht="13.2" hidden="1">
      <c r="A426" s="203">
        <f>'Tab4'!S7</f>
        <v>0</v>
      </c>
      <c r="B426" s="199">
        <f>'Tab4'!F7</f>
        <v>0</v>
      </c>
      <c r="C426" s="199" t="str">
        <f>'Tab4'!D7</f>
        <v>riga 3</v>
      </c>
      <c r="D426" s="200">
        <f>'Tab4'!E7</f>
        <v>0</v>
      </c>
      <c r="E426" s="201">
        <f t="shared" si="8"/>
        <v>0</v>
      </c>
    </row>
    <row r="427" spans="1:5" ht="13.2" hidden="1">
      <c r="A427" s="203">
        <f>'Tab4'!S8</f>
        <v>0</v>
      </c>
      <c r="B427" s="199">
        <f>'Tab4'!F8</f>
        <v>0</v>
      </c>
      <c r="C427" s="199" t="str">
        <f>'Tab4'!D8</f>
        <v>riga 4</v>
      </c>
      <c r="D427" s="200">
        <f>'Tab4'!E8</f>
        <v>0</v>
      </c>
      <c r="E427" s="201">
        <f t="shared" si="8"/>
        <v>0</v>
      </c>
    </row>
    <row r="428" spans="1:5" ht="13.2" hidden="1">
      <c r="A428" s="203">
        <f>'Tab4'!S9</f>
        <v>0</v>
      </c>
      <c r="B428" s="199">
        <f>'Tab4'!F9</f>
        <v>0</v>
      </c>
      <c r="C428" s="199" t="str">
        <f>'Tab4'!D9</f>
        <v>riga 5</v>
      </c>
      <c r="D428" s="200">
        <f>'Tab4'!E9</f>
        <v>0</v>
      </c>
      <c r="E428" s="201">
        <f t="shared" si="8"/>
        <v>0</v>
      </c>
    </row>
    <row r="429" spans="1:5" ht="13.2" hidden="1">
      <c r="A429" s="203">
        <f>'Tab4'!S10</f>
        <v>0</v>
      </c>
      <c r="B429" s="199">
        <f>'Tab4'!F10</f>
        <v>0</v>
      </c>
      <c r="C429" s="199" t="str">
        <f>'Tab4'!D10</f>
        <v>riga 6</v>
      </c>
      <c r="D429" s="200">
        <f>'Tab4'!E10</f>
        <v>0</v>
      </c>
      <c r="E429" s="201">
        <f t="shared" si="8"/>
        <v>0</v>
      </c>
    </row>
    <row r="430" spans="1:5" ht="13.2" hidden="1">
      <c r="A430" s="203">
        <f>'Tab4'!S11</f>
        <v>0</v>
      </c>
      <c r="B430" s="199">
        <f>'Tab4'!F11</f>
        <v>0</v>
      </c>
      <c r="C430" s="199" t="str">
        <f>'Tab4'!D11</f>
        <v>riga 7</v>
      </c>
      <c r="D430" s="200">
        <f>'Tab4'!E11</f>
        <v>0</v>
      </c>
      <c r="E430" s="201">
        <f t="shared" si="8"/>
        <v>0</v>
      </c>
    </row>
    <row r="431" spans="1:5" ht="13.2" hidden="1">
      <c r="A431" s="203">
        <f>'Tab4'!S12</f>
        <v>0</v>
      </c>
      <c r="B431" s="199">
        <f>'Tab4'!F12</f>
        <v>0</v>
      </c>
      <c r="C431" s="199" t="str">
        <f>'Tab4'!D12</f>
        <v>riga 8</v>
      </c>
      <c r="D431" s="200">
        <f>'Tab4'!E12</f>
        <v>0</v>
      </c>
      <c r="E431" s="201">
        <f t="shared" si="8"/>
        <v>0</v>
      </c>
    </row>
    <row r="432" spans="1:5" ht="13.2" hidden="1">
      <c r="A432" s="203">
        <f>'Tab4'!S13</f>
        <v>0</v>
      </c>
      <c r="B432" s="199">
        <f>'Tab4'!F13</f>
        <v>0</v>
      </c>
      <c r="C432" s="199" t="str">
        <f>'Tab4'!D13</f>
        <v>riga 9</v>
      </c>
      <c r="D432" s="200">
        <f>'Tab4'!E13</f>
        <v>0</v>
      </c>
      <c r="E432" s="201">
        <f t="shared" si="8"/>
        <v>0</v>
      </c>
    </row>
    <row r="433" spans="1:5" ht="13.2" hidden="1">
      <c r="A433" s="203">
        <f>'Tab4'!S14</f>
        <v>0</v>
      </c>
      <c r="B433" s="199">
        <f>'Tab4'!F14</f>
        <v>0</v>
      </c>
      <c r="C433" s="199" t="str">
        <f>'Tab4'!D14</f>
        <v>riga 10</v>
      </c>
      <c r="D433" s="200">
        <f>'Tab4'!E14</f>
        <v>0</v>
      </c>
      <c r="E433" s="201">
        <f t="shared" si="8"/>
        <v>0</v>
      </c>
    </row>
    <row r="434" spans="1:5" ht="13.2" hidden="1">
      <c r="A434" s="203">
        <f>'Tab4'!S15</f>
        <v>0</v>
      </c>
      <c r="B434" s="199">
        <f>'Tab4'!F15</f>
        <v>0</v>
      </c>
      <c r="C434" s="199" t="str">
        <f>'Tab4'!D15</f>
        <v>riga 11</v>
      </c>
      <c r="D434" s="200">
        <f>'Tab4'!E15</f>
        <v>0</v>
      </c>
      <c r="E434" s="201">
        <f t="shared" si="8"/>
        <v>0</v>
      </c>
    </row>
    <row r="435" spans="1:5" ht="13.2" hidden="1">
      <c r="A435" s="203">
        <f>'Tab4'!S16</f>
        <v>0</v>
      </c>
      <c r="B435" s="199">
        <f>'Tab4'!F16</f>
        <v>0</v>
      </c>
      <c r="C435" s="199" t="str">
        <f>'Tab4'!D16</f>
        <v>riga 12</v>
      </c>
      <c r="D435" s="200">
        <f>'Tab4'!E16</f>
        <v>0</v>
      </c>
      <c r="E435" s="201">
        <f t="shared" si="8"/>
        <v>0</v>
      </c>
    </row>
    <row r="436" spans="1:5" ht="13.2" hidden="1">
      <c r="A436" s="203">
        <f>'Tab4'!S17</f>
        <v>0</v>
      </c>
      <c r="B436" s="199">
        <f>'Tab4'!F17</f>
        <v>0</v>
      </c>
      <c r="C436" s="199" t="str">
        <f>'Tab4'!D17</f>
        <v>riga 13</v>
      </c>
      <c r="D436" s="200">
        <f>'Tab4'!E17</f>
        <v>0</v>
      </c>
      <c r="E436" s="201">
        <f t="shared" si="8"/>
        <v>0</v>
      </c>
    </row>
    <row r="437" spans="1:5" ht="13.2" hidden="1">
      <c r="A437" s="203">
        <f>'Tab4'!S18</f>
        <v>0</v>
      </c>
      <c r="B437" s="199">
        <f>'Tab4'!F18</f>
        <v>0</v>
      </c>
      <c r="C437" s="199" t="str">
        <f>'Tab4'!D18</f>
        <v>riga 14</v>
      </c>
      <c r="D437" s="200">
        <f>'Tab4'!E18</f>
        <v>0</v>
      </c>
      <c r="E437" s="201">
        <f t="shared" si="8"/>
        <v>0</v>
      </c>
    </row>
    <row r="438" spans="1:5" ht="13.2" hidden="1">
      <c r="A438" s="203">
        <f>'Tab4'!S19</f>
        <v>0</v>
      </c>
      <c r="B438" s="199">
        <f>'Tab4'!F19</f>
        <v>0</v>
      </c>
      <c r="C438" s="199" t="str">
        <f>'Tab4'!D19</f>
        <v>riga 15</v>
      </c>
      <c r="D438" s="200">
        <f>'Tab4'!E19</f>
        <v>0</v>
      </c>
      <c r="E438" s="201">
        <f t="shared" si="8"/>
        <v>0</v>
      </c>
    </row>
    <row r="439" spans="1:5" ht="13.2" hidden="1">
      <c r="A439" s="203">
        <f>'Tab4'!S20</f>
        <v>0</v>
      </c>
      <c r="B439" s="199">
        <f>'Tab4'!F20</f>
        <v>0</v>
      </c>
      <c r="C439" s="199" t="str">
        <f>'Tab4'!D20</f>
        <v>riga 16</v>
      </c>
      <c r="D439" s="200">
        <f>'Tab4'!E20</f>
        <v>0</v>
      </c>
      <c r="E439" s="201">
        <f t="shared" si="8"/>
        <v>0</v>
      </c>
    </row>
    <row r="440" spans="1:5" ht="13.2" hidden="1">
      <c r="A440" s="203">
        <f>'Tab4'!S21</f>
        <v>0</v>
      </c>
      <c r="B440" s="199">
        <f>'Tab4'!F21</f>
        <v>0</v>
      </c>
      <c r="C440" s="199" t="str">
        <f>'Tab4'!D21</f>
        <v>riga 17</v>
      </c>
      <c r="D440" s="200">
        <f>'Tab4'!E21</f>
        <v>0</v>
      </c>
      <c r="E440" s="201">
        <f t="shared" si="8"/>
        <v>0</v>
      </c>
    </row>
    <row r="441" spans="1:5" ht="13.2" hidden="1">
      <c r="A441" s="203">
        <f>'Tab4'!S22</f>
        <v>0</v>
      </c>
      <c r="B441" s="199">
        <f>'Tab4'!F22</f>
        <v>0</v>
      </c>
      <c r="C441" s="199" t="str">
        <f>'Tab4'!D22</f>
        <v>riga 18</v>
      </c>
      <c r="D441" s="200">
        <f>'Tab4'!E22</f>
        <v>0</v>
      </c>
      <c r="E441" s="201">
        <f t="shared" si="8"/>
        <v>0</v>
      </c>
    </row>
    <row r="442" spans="1:5" ht="13.2" hidden="1">
      <c r="A442" s="203">
        <f>'Tab4'!S23</f>
        <v>0</v>
      </c>
      <c r="B442" s="199">
        <f>'Tab4'!F23</f>
        <v>0</v>
      </c>
      <c r="C442" s="199" t="str">
        <f>'Tab4'!D23</f>
        <v>riga 19</v>
      </c>
      <c r="D442" s="200">
        <f>'Tab4'!E23</f>
        <v>0</v>
      </c>
      <c r="E442" s="201">
        <f t="shared" si="8"/>
        <v>0</v>
      </c>
    </row>
    <row r="443" spans="1:5" ht="13.2" hidden="1">
      <c r="A443" s="203">
        <f>'Tab4'!S24</f>
        <v>0</v>
      </c>
      <c r="B443" s="199">
        <f>'Tab4'!F24</f>
        <v>0</v>
      </c>
      <c r="C443" s="199" t="str">
        <f>'Tab4'!D24</f>
        <v>riga 20</v>
      </c>
      <c r="D443" s="200">
        <f>'Tab4'!E24</f>
        <v>0</v>
      </c>
      <c r="E443" s="201">
        <f t="shared" si="8"/>
        <v>0</v>
      </c>
    </row>
    <row r="444" spans="1:5" ht="13.2" hidden="1">
      <c r="A444" s="203">
        <f>'Tab4'!S25</f>
        <v>0</v>
      </c>
      <c r="B444" s="199">
        <f>'Tab4'!F25</f>
        <v>0</v>
      </c>
      <c r="C444" s="199" t="str">
        <f>'Tab4'!D25</f>
        <v>riga 21</v>
      </c>
      <c r="D444" s="200">
        <f>'Tab4'!E25</f>
        <v>0</v>
      </c>
      <c r="E444" s="201">
        <f t="shared" si="8"/>
        <v>0</v>
      </c>
    </row>
    <row r="445" spans="1:5" ht="13.2" hidden="1">
      <c r="A445" s="203">
        <f>'Tab4'!S26</f>
        <v>0</v>
      </c>
      <c r="B445" s="199">
        <f>'Tab4'!F26</f>
        <v>0</v>
      </c>
      <c r="C445" s="199" t="str">
        <f>'Tab4'!D26</f>
        <v>riga 22</v>
      </c>
      <c r="D445" s="200">
        <f>'Tab4'!E26</f>
        <v>0</v>
      </c>
      <c r="E445" s="201">
        <f t="shared" si="8"/>
        <v>0</v>
      </c>
    </row>
    <row r="446" spans="1:5" ht="13.2" hidden="1">
      <c r="A446" s="203">
        <f>'Tab4'!S27</f>
        <v>0</v>
      </c>
      <c r="B446" s="199">
        <f>'Tab4'!F27</f>
        <v>0</v>
      </c>
      <c r="C446" s="199" t="str">
        <f>'Tab4'!D27</f>
        <v>riga 23</v>
      </c>
      <c r="D446" s="200">
        <f>'Tab4'!E27</f>
        <v>0</v>
      </c>
      <c r="E446" s="201">
        <f t="shared" si="8"/>
        <v>0</v>
      </c>
    </row>
    <row r="447" spans="1:5" ht="13.2" hidden="1">
      <c r="A447" s="203">
        <f>'Tab4'!S28</f>
        <v>0</v>
      </c>
      <c r="B447" s="199">
        <f>'Tab4'!F28</f>
        <v>0</v>
      </c>
      <c r="C447" s="199" t="str">
        <f>'Tab4'!D28</f>
        <v>riga 24</v>
      </c>
      <c r="D447" s="200">
        <f>'Tab4'!E28</f>
        <v>0</v>
      </c>
      <c r="E447" s="201">
        <f t="shared" si="8"/>
        <v>0</v>
      </c>
    </row>
    <row r="448" spans="1:5" ht="13.2" hidden="1">
      <c r="A448" s="203">
        <f>'Tab4'!S29</f>
        <v>0</v>
      </c>
      <c r="B448" s="199">
        <f>'Tab4'!F29</f>
        <v>0</v>
      </c>
      <c r="C448" s="199" t="str">
        <f>'Tab4'!D29</f>
        <v>riga 25</v>
      </c>
      <c r="D448" s="200">
        <f>'Tab4'!E29</f>
        <v>0</v>
      </c>
      <c r="E448" s="201">
        <f t="shared" si="8"/>
        <v>0</v>
      </c>
    </row>
    <row r="449" spans="1:5" ht="15.6" hidden="1">
      <c r="A449" s="195" t="s">
        <v>409</v>
      </c>
      <c r="B449" s="195" t="s">
        <v>413</v>
      </c>
      <c r="C449" s="202" t="str">
        <f>'Tab4'!A30</f>
        <v>Qui si può inserire una tipologia ordine con MAX 50 righe</v>
      </c>
      <c r="D449" s="197"/>
      <c r="E449" s="198">
        <f>SUM(E450:E499)</f>
        <v>0</v>
      </c>
    </row>
    <row r="450" spans="1:5" ht="13.2" hidden="1">
      <c r="A450" s="203">
        <f>'Tab4'!S31</f>
        <v>0</v>
      </c>
      <c r="B450" s="199">
        <f>'Tab4'!F31</f>
        <v>0</v>
      </c>
      <c r="C450" s="199" t="str">
        <f>'Tab4'!D31</f>
        <v>riga 1</v>
      </c>
      <c r="D450" s="200">
        <f>'Tab4'!E31</f>
        <v>0</v>
      </c>
      <c r="E450" s="201">
        <f t="shared" ref="E450:E499" si="9">A450*D450</f>
        <v>0</v>
      </c>
    </row>
    <row r="451" spans="1:5" ht="13.2" hidden="1">
      <c r="A451" s="203">
        <f>'Tab4'!S32</f>
        <v>0</v>
      </c>
      <c r="B451" s="199">
        <f>'Tab4'!F32</f>
        <v>0</v>
      </c>
      <c r="C451" s="199" t="str">
        <f>'Tab4'!D32</f>
        <v>riga 2</v>
      </c>
      <c r="D451" s="200">
        <f>'Tab4'!E32</f>
        <v>0</v>
      </c>
      <c r="E451" s="201">
        <f t="shared" si="9"/>
        <v>0</v>
      </c>
    </row>
    <row r="452" spans="1:5" ht="13.2" hidden="1">
      <c r="A452" s="203">
        <f>'Tab4'!S33</f>
        <v>0</v>
      </c>
      <c r="B452" s="199">
        <f>'Tab4'!F33</f>
        <v>0</v>
      </c>
      <c r="C452" s="199" t="str">
        <f>'Tab4'!D33</f>
        <v>riga 3</v>
      </c>
      <c r="D452" s="200">
        <f>'Tab4'!E33</f>
        <v>0</v>
      </c>
      <c r="E452" s="201">
        <f t="shared" si="9"/>
        <v>0</v>
      </c>
    </row>
    <row r="453" spans="1:5" ht="13.2" hidden="1">
      <c r="A453" s="203">
        <f>'Tab4'!S34</f>
        <v>0</v>
      </c>
      <c r="B453" s="199">
        <f>'Tab4'!F34</f>
        <v>0</v>
      </c>
      <c r="C453" s="199" t="str">
        <f>'Tab4'!D34</f>
        <v>riga 4</v>
      </c>
      <c r="D453" s="200">
        <f>'Tab4'!E34</f>
        <v>0</v>
      </c>
      <c r="E453" s="201">
        <f t="shared" si="9"/>
        <v>0</v>
      </c>
    </row>
    <row r="454" spans="1:5" ht="13.2" hidden="1">
      <c r="A454" s="203">
        <f>'Tab4'!S35</f>
        <v>0</v>
      </c>
      <c r="B454" s="199">
        <f>'Tab4'!F35</f>
        <v>0</v>
      </c>
      <c r="C454" s="199" t="str">
        <f>'Tab4'!D35</f>
        <v>riga 5</v>
      </c>
      <c r="D454" s="200">
        <f>'Tab4'!E35</f>
        <v>0</v>
      </c>
      <c r="E454" s="201">
        <f t="shared" si="9"/>
        <v>0</v>
      </c>
    </row>
    <row r="455" spans="1:5" ht="13.2" hidden="1">
      <c r="A455" s="203">
        <f>'Tab4'!S36</f>
        <v>0</v>
      </c>
      <c r="B455" s="199">
        <f>'Tab4'!F36</f>
        <v>0</v>
      </c>
      <c r="C455" s="199" t="str">
        <f>'Tab4'!D36</f>
        <v>riga 6</v>
      </c>
      <c r="D455" s="200">
        <f>'Tab4'!E36</f>
        <v>0</v>
      </c>
      <c r="E455" s="201">
        <f t="shared" si="9"/>
        <v>0</v>
      </c>
    </row>
    <row r="456" spans="1:5" ht="13.2" hidden="1">
      <c r="A456" s="203">
        <f>'Tab4'!S37</f>
        <v>0</v>
      </c>
      <c r="B456" s="199">
        <f>'Tab4'!F37</f>
        <v>0</v>
      </c>
      <c r="C456" s="199" t="str">
        <f>'Tab4'!D37</f>
        <v>riga 7</v>
      </c>
      <c r="D456" s="200">
        <f>'Tab4'!E37</f>
        <v>0</v>
      </c>
      <c r="E456" s="201">
        <f t="shared" si="9"/>
        <v>0</v>
      </c>
    </row>
    <row r="457" spans="1:5" ht="13.2" hidden="1">
      <c r="A457" s="203">
        <f>'Tab4'!S38</f>
        <v>0</v>
      </c>
      <c r="B457" s="199">
        <f>'Tab4'!F38</f>
        <v>0</v>
      </c>
      <c r="C457" s="199" t="str">
        <f>'Tab4'!D38</f>
        <v>riga 8</v>
      </c>
      <c r="D457" s="200">
        <f>'Tab4'!E38</f>
        <v>0</v>
      </c>
      <c r="E457" s="201">
        <f t="shared" si="9"/>
        <v>0</v>
      </c>
    </row>
    <row r="458" spans="1:5" ht="13.2" hidden="1">
      <c r="A458" s="203">
        <f>'Tab4'!S39</f>
        <v>0</v>
      </c>
      <c r="B458" s="199">
        <f>'Tab4'!F39</f>
        <v>0</v>
      </c>
      <c r="C458" s="199" t="str">
        <f>'Tab4'!D39</f>
        <v>riga 9</v>
      </c>
      <c r="D458" s="200">
        <f>'Tab4'!E39</f>
        <v>0</v>
      </c>
      <c r="E458" s="201">
        <f t="shared" si="9"/>
        <v>0</v>
      </c>
    </row>
    <row r="459" spans="1:5" ht="13.2" hidden="1">
      <c r="A459" s="203">
        <f>'Tab4'!S40</f>
        <v>0</v>
      </c>
      <c r="B459" s="199">
        <f>'Tab4'!F40</f>
        <v>0</v>
      </c>
      <c r="C459" s="199" t="str">
        <f>'Tab4'!D40</f>
        <v>riga 10</v>
      </c>
      <c r="D459" s="200">
        <f>'Tab4'!E40</f>
        <v>0</v>
      </c>
      <c r="E459" s="201">
        <f t="shared" si="9"/>
        <v>0</v>
      </c>
    </row>
    <row r="460" spans="1:5" ht="13.2" hidden="1">
      <c r="A460" s="203">
        <f>'Tab4'!S41</f>
        <v>0</v>
      </c>
      <c r="B460" s="199">
        <f>'Tab4'!F41</f>
        <v>0</v>
      </c>
      <c r="C460" s="199" t="str">
        <f>'Tab4'!D41</f>
        <v>riga 11</v>
      </c>
      <c r="D460" s="200">
        <f>'Tab4'!E41</f>
        <v>0</v>
      </c>
      <c r="E460" s="201">
        <f t="shared" si="9"/>
        <v>0</v>
      </c>
    </row>
    <row r="461" spans="1:5" ht="13.2" hidden="1">
      <c r="A461" s="203">
        <f>'Tab4'!S42</f>
        <v>0</v>
      </c>
      <c r="B461" s="199">
        <f>'Tab4'!F42</f>
        <v>0</v>
      </c>
      <c r="C461" s="199" t="str">
        <f>'Tab4'!D42</f>
        <v>riga 12</v>
      </c>
      <c r="D461" s="200">
        <f>'Tab4'!E42</f>
        <v>0</v>
      </c>
      <c r="E461" s="201">
        <f t="shared" si="9"/>
        <v>0</v>
      </c>
    </row>
    <row r="462" spans="1:5" ht="13.2" hidden="1">
      <c r="A462" s="203">
        <f>'Tab4'!S43</f>
        <v>0</v>
      </c>
      <c r="B462" s="199">
        <f>'Tab4'!F43</f>
        <v>0</v>
      </c>
      <c r="C462" s="199" t="str">
        <f>'Tab4'!D43</f>
        <v>riga 13</v>
      </c>
      <c r="D462" s="200">
        <f>'Tab4'!E43</f>
        <v>0</v>
      </c>
      <c r="E462" s="201">
        <f t="shared" si="9"/>
        <v>0</v>
      </c>
    </row>
    <row r="463" spans="1:5" ht="13.2" hidden="1">
      <c r="A463" s="203">
        <f>'Tab4'!S44</f>
        <v>0</v>
      </c>
      <c r="B463" s="199">
        <f>'Tab4'!F44</f>
        <v>0</v>
      </c>
      <c r="C463" s="199" t="str">
        <f>'Tab4'!D44</f>
        <v>riga 14</v>
      </c>
      <c r="D463" s="200">
        <f>'Tab4'!E44</f>
        <v>0</v>
      </c>
      <c r="E463" s="201">
        <f t="shared" si="9"/>
        <v>0</v>
      </c>
    </row>
    <row r="464" spans="1:5" ht="13.2" hidden="1">
      <c r="A464" s="203">
        <f>'Tab4'!S45</f>
        <v>0</v>
      </c>
      <c r="B464" s="199">
        <f>'Tab4'!F45</f>
        <v>0</v>
      </c>
      <c r="C464" s="199" t="str">
        <f>'Tab4'!D45</f>
        <v>riga 15</v>
      </c>
      <c r="D464" s="200">
        <f>'Tab4'!E45</f>
        <v>0</v>
      </c>
      <c r="E464" s="201">
        <f t="shared" si="9"/>
        <v>0</v>
      </c>
    </row>
    <row r="465" spans="1:5" ht="13.2" hidden="1">
      <c r="A465" s="203">
        <f>'Tab4'!S46</f>
        <v>0</v>
      </c>
      <c r="B465" s="199">
        <f>'Tab4'!F46</f>
        <v>0</v>
      </c>
      <c r="C465" s="199" t="str">
        <f>'Tab4'!D46</f>
        <v>riga 16</v>
      </c>
      <c r="D465" s="200">
        <f>'Tab4'!E46</f>
        <v>0</v>
      </c>
      <c r="E465" s="201">
        <f t="shared" si="9"/>
        <v>0</v>
      </c>
    </row>
    <row r="466" spans="1:5" ht="13.2" hidden="1">
      <c r="A466" s="203">
        <f>'Tab4'!S47</f>
        <v>0</v>
      </c>
      <c r="B466" s="199">
        <f>'Tab4'!F47</f>
        <v>0</v>
      </c>
      <c r="C466" s="199" t="str">
        <f>'Tab4'!D47</f>
        <v>riga 17</v>
      </c>
      <c r="D466" s="200">
        <f>'Tab4'!E47</f>
        <v>0</v>
      </c>
      <c r="E466" s="201">
        <f t="shared" si="9"/>
        <v>0</v>
      </c>
    </row>
    <row r="467" spans="1:5" ht="13.2" hidden="1">
      <c r="A467" s="203">
        <f>'Tab4'!S48</f>
        <v>0</v>
      </c>
      <c r="B467" s="199">
        <f>'Tab4'!F48</f>
        <v>0</v>
      </c>
      <c r="C467" s="199" t="str">
        <f>'Tab4'!D48</f>
        <v>riga 18</v>
      </c>
      <c r="D467" s="200">
        <f>'Tab4'!E48</f>
        <v>0</v>
      </c>
      <c r="E467" s="201">
        <f t="shared" si="9"/>
        <v>0</v>
      </c>
    </row>
    <row r="468" spans="1:5" ht="13.2" hidden="1">
      <c r="A468" s="203">
        <f>'Tab4'!S49</f>
        <v>0</v>
      </c>
      <c r="B468" s="199">
        <f>'Tab4'!F49</f>
        <v>0</v>
      </c>
      <c r="C468" s="199" t="str">
        <f>'Tab4'!D49</f>
        <v>riga 19</v>
      </c>
      <c r="D468" s="200">
        <f>'Tab4'!E49</f>
        <v>0</v>
      </c>
      <c r="E468" s="201">
        <f t="shared" si="9"/>
        <v>0</v>
      </c>
    </row>
    <row r="469" spans="1:5" ht="13.2" hidden="1">
      <c r="A469" s="203">
        <f>'Tab4'!S50</f>
        <v>0</v>
      </c>
      <c r="B469" s="199">
        <f>'Tab4'!F50</f>
        <v>0</v>
      </c>
      <c r="C469" s="199" t="str">
        <f>'Tab4'!D50</f>
        <v>riga 20</v>
      </c>
      <c r="D469" s="200">
        <f>'Tab4'!E50</f>
        <v>0</v>
      </c>
      <c r="E469" s="201">
        <f t="shared" si="9"/>
        <v>0</v>
      </c>
    </row>
    <row r="470" spans="1:5" ht="13.2" hidden="1">
      <c r="A470" s="203">
        <f>'Tab4'!S51</f>
        <v>0</v>
      </c>
      <c r="B470" s="199">
        <f>'Tab4'!F51</f>
        <v>0</v>
      </c>
      <c r="C470" s="199" t="str">
        <f>'Tab4'!D51</f>
        <v>riga 21</v>
      </c>
      <c r="D470" s="200">
        <f>'Tab4'!E51</f>
        <v>0</v>
      </c>
      <c r="E470" s="201">
        <f t="shared" si="9"/>
        <v>0</v>
      </c>
    </row>
    <row r="471" spans="1:5" ht="13.2" hidden="1">
      <c r="A471" s="203">
        <f>'Tab4'!S52</f>
        <v>0</v>
      </c>
      <c r="B471" s="199">
        <f>'Tab4'!F52</f>
        <v>0</v>
      </c>
      <c r="C471" s="199" t="str">
        <f>'Tab4'!D52</f>
        <v>riga 22</v>
      </c>
      <c r="D471" s="200">
        <f>'Tab4'!E52</f>
        <v>0</v>
      </c>
      <c r="E471" s="201">
        <f t="shared" si="9"/>
        <v>0</v>
      </c>
    </row>
    <row r="472" spans="1:5" ht="13.2" hidden="1">
      <c r="A472" s="203">
        <f>'Tab4'!S53</f>
        <v>0</v>
      </c>
      <c r="B472" s="199">
        <f>'Tab4'!F53</f>
        <v>0</v>
      </c>
      <c r="C472" s="199" t="str">
        <f>'Tab4'!D53</f>
        <v>riga 23</v>
      </c>
      <c r="D472" s="200">
        <f>'Tab4'!E53</f>
        <v>0</v>
      </c>
      <c r="E472" s="201">
        <f t="shared" si="9"/>
        <v>0</v>
      </c>
    </row>
    <row r="473" spans="1:5" ht="13.2" hidden="1">
      <c r="A473" s="203">
        <f>'Tab4'!S54</f>
        <v>0</v>
      </c>
      <c r="B473" s="199">
        <f>'Tab4'!F54</f>
        <v>0</v>
      </c>
      <c r="C473" s="199" t="str">
        <f>'Tab4'!D54</f>
        <v>riga 24</v>
      </c>
      <c r="D473" s="200">
        <f>'Tab4'!E54</f>
        <v>0</v>
      </c>
      <c r="E473" s="201">
        <f t="shared" si="9"/>
        <v>0</v>
      </c>
    </row>
    <row r="474" spans="1:5" ht="13.2" hidden="1">
      <c r="A474" s="203">
        <f>'Tab4'!S55</f>
        <v>0</v>
      </c>
      <c r="B474" s="199">
        <f>'Tab4'!F55</f>
        <v>0</v>
      </c>
      <c r="C474" s="199" t="str">
        <f>'Tab4'!D55</f>
        <v>riga 25</v>
      </c>
      <c r="D474" s="200">
        <f>'Tab4'!E55</f>
        <v>0</v>
      </c>
      <c r="E474" s="201">
        <f t="shared" si="9"/>
        <v>0</v>
      </c>
    </row>
    <row r="475" spans="1:5" ht="13.2" hidden="1">
      <c r="A475" s="203">
        <f>'Tab4'!S56</f>
        <v>0</v>
      </c>
      <c r="B475" s="199">
        <f>'Tab4'!F56</f>
        <v>0</v>
      </c>
      <c r="C475" s="199" t="str">
        <f>'Tab4'!D56</f>
        <v>riga 26</v>
      </c>
      <c r="D475" s="200">
        <f>'Tab4'!E56</f>
        <v>0</v>
      </c>
      <c r="E475" s="201">
        <f t="shared" si="9"/>
        <v>0</v>
      </c>
    </row>
    <row r="476" spans="1:5" ht="13.2" hidden="1">
      <c r="A476" s="203">
        <f>'Tab4'!S57</f>
        <v>0</v>
      </c>
      <c r="B476" s="199">
        <f>'Tab4'!F57</f>
        <v>0</v>
      </c>
      <c r="C476" s="199" t="str">
        <f>'Tab4'!D57</f>
        <v>riga 27</v>
      </c>
      <c r="D476" s="200">
        <f>'Tab4'!E57</f>
        <v>0</v>
      </c>
      <c r="E476" s="201">
        <f t="shared" si="9"/>
        <v>0</v>
      </c>
    </row>
    <row r="477" spans="1:5" ht="13.2" hidden="1">
      <c r="A477" s="203">
        <f>'Tab4'!S58</f>
        <v>0</v>
      </c>
      <c r="B477" s="199">
        <f>'Tab4'!F58</f>
        <v>0</v>
      </c>
      <c r="C477" s="199" t="str">
        <f>'Tab4'!D58</f>
        <v>riga 28</v>
      </c>
      <c r="D477" s="200">
        <f>'Tab4'!E58</f>
        <v>0</v>
      </c>
      <c r="E477" s="201">
        <f t="shared" si="9"/>
        <v>0</v>
      </c>
    </row>
    <row r="478" spans="1:5" ht="13.2" hidden="1">
      <c r="A478" s="203">
        <f>'Tab4'!S59</f>
        <v>0</v>
      </c>
      <c r="B478" s="199">
        <f>'Tab4'!F59</f>
        <v>0</v>
      </c>
      <c r="C478" s="199" t="str">
        <f>'Tab4'!D59</f>
        <v>riga 29</v>
      </c>
      <c r="D478" s="200">
        <f>'Tab4'!E59</f>
        <v>0</v>
      </c>
      <c r="E478" s="201">
        <f t="shared" si="9"/>
        <v>0</v>
      </c>
    </row>
    <row r="479" spans="1:5" ht="13.2" hidden="1">
      <c r="A479" s="203">
        <f>'Tab4'!S60</f>
        <v>0</v>
      </c>
      <c r="B479" s="199">
        <f>'Tab4'!F60</f>
        <v>0</v>
      </c>
      <c r="C479" s="199" t="str">
        <f>'Tab4'!D60</f>
        <v>riga 30</v>
      </c>
      <c r="D479" s="200">
        <f>'Tab4'!E60</f>
        <v>0</v>
      </c>
      <c r="E479" s="201">
        <f t="shared" si="9"/>
        <v>0</v>
      </c>
    </row>
    <row r="480" spans="1:5" ht="13.2" hidden="1">
      <c r="A480" s="203">
        <f>'Tab4'!S61</f>
        <v>0</v>
      </c>
      <c r="B480" s="199">
        <f>'Tab4'!F61</f>
        <v>0</v>
      </c>
      <c r="C480" s="199" t="str">
        <f>'Tab4'!D61</f>
        <v>riga 31</v>
      </c>
      <c r="D480" s="200">
        <f>'Tab4'!E61</f>
        <v>0</v>
      </c>
      <c r="E480" s="201">
        <f t="shared" si="9"/>
        <v>0</v>
      </c>
    </row>
    <row r="481" spans="1:5" ht="13.2" hidden="1">
      <c r="A481" s="203">
        <f>'Tab4'!S62</f>
        <v>0</v>
      </c>
      <c r="B481" s="199">
        <f>'Tab4'!F62</f>
        <v>0</v>
      </c>
      <c r="C481" s="199" t="str">
        <f>'Tab4'!D62</f>
        <v>riga 32</v>
      </c>
      <c r="D481" s="200">
        <f>'Tab4'!E62</f>
        <v>0</v>
      </c>
      <c r="E481" s="201">
        <f t="shared" si="9"/>
        <v>0</v>
      </c>
    </row>
    <row r="482" spans="1:5" ht="13.2" hidden="1">
      <c r="A482" s="203">
        <f>'Tab4'!S63</f>
        <v>0</v>
      </c>
      <c r="B482" s="199">
        <f>'Tab4'!F63</f>
        <v>0</v>
      </c>
      <c r="C482" s="199" t="str">
        <f>'Tab4'!D63</f>
        <v>riga 33</v>
      </c>
      <c r="D482" s="200">
        <f>'Tab4'!E63</f>
        <v>0</v>
      </c>
      <c r="E482" s="201">
        <f t="shared" si="9"/>
        <v>0</v>
      </c>
    </row>
    <row r="483" spans="1:5" ht="13.2" hidden="1">
      <c r="A483" s="203">
        <f>'Tab4'!S64</f>
        <v>0</v>
      </c>
      <c r="B483" s="199">
        <f>'Tab4'!F64</f>
        <v>0</v>
      </c>
      <c r="C483" s="199" t="str">
        <f>'Tab4'!D64</f>
        <v>riga 34</v>
      </c>
      <c r="D483" s="200">
        <f>'Tab4'!E64</f>
        <v>0</v>
      </c>
      <c r="E483" s="201">
        <f t="shared" si="9"/>
        <v>0</v>
      </c>
    </row>
    <row r="484" spans="1:5" ht="13.2" hidden="1">
      <c r="A484" s="203">
        <f>'Tab4'!S65</f>
        <v>0</v>
      </c>
      <c r="B484" s="199">
        <f>'Tab4'!F65</f>
        <v>0</v>
      </c>
      <c r="C484" s="199" t="str">
        <f>'Tab4'!D65</f>
        <v>riga 35</v>
      </c>
      <c r="D484" s="200">
        <f>'Tab4'!E65</f>
        <v>0</v>
      </c>
      <c r="E484" s="201">
        <f t="shared" si="9"/>
        <v>0</v>
      </c>
    </row>
    <row r="485" spans="1:5" ht="13.2" hidden="1">
      <c r="A485" s="203">
        <f>'Tab4'!S66</f>
        <v>0</v>
      </c>
      <c r="B485" s="199">
        <f>'Tab4'!F66</f>
        <v>0</v>
      </c>
      <c r="C485" s="199" t="str">
        <f>'Tab4'!D66</f>
        <v>riga 36</v>
      </c>
      <c r="D485" s="200">
        <f>'Tab4'!E66</f>
        <v>0</v>
      </c>
      <c r="E485" s="201">
        <f t="shared" si="9"/>
        <v>0</v>
      </c>
    </row>
    <row r="486" spans="1:5" ht="13.2" hidden="1">
      <c r="A486" s="203">
        <f>'Tab4'!S67</f>
        <v>0</v>
      </c>
      <c r="B486" s="199">
        <f>'Tab4'!F67</f>
        <v>0</v>
      </c>
      <c r="C486" s="199" t="str">
        <f>'Tab4'!D67</f>
        <v>riga 37</v>
      </c>
      <c r="D486" s="200">
        <f>'Tab4'!E67</f>
        <v>0</v>
      </c>
      <c r="E486" s="201">
        <f t="shared" si="9"/>
        <v>0</v>
      </c>
    </row>
    <row r="487" spans="1:5" ht="13.2" hidden="1">
      <c r="A487" s="203">
        <f>'Tab4'!S68</f>
        <v>0</v>
      </c>
      <c r="B487" s="199">
        <f>'Tab4'!F68</f>
        <v>0</v>
      </c>
      <c r="C487" s="199" t="str">
        <f>'Tab4'!D68</f>
        <v>riga 38</v>
      </c>
      <c r="D487" s="200">
        <f>'Tab4'!E68</f>
        <v>0</v>
      </c>
      <c r="E487" s="201">
        <f t="shared" si="9"/>
        <v>0</v>
      </c>
    </row>
    <row r="488" spans="1:5" ht="13.2" hidden="1">
      <c r="A488" s="203">
        <f>'Tab4'!S69</f>
        <v>0</v>
      </c>
      <c r="B488" s="199">
        <f>'Tab4'!F69</f>
        <v>0</v>
      </c>
      <c r="C488" s="199" t="str">
        <f>'Tab4'!D69</f>
        <v>riga 39</v>
      </c>
      <c r="D488" s="200">
        <f>'Tab4'!E69</f>
        <v>0</v>
      </c>
      <c r="E488" s="201">
        <f t="shared" si="9"/>
        <v>0</v>
      </c>
    </row>
    <row r="489" spans="1:5" ht="13.2" hidden="1">
      <c r="A489" s="203">
        <f>'Tab4'!S70</f>
        <v>0</v>
      </c>
      <c r="B489" s="199">
        <f>'Tab4'!F70</f>
        <v>0</v>
      </c>
      <c r="C489" s="199" t="str">
        <f>'Tab4'!D70</f>
        <v>riga 40</v>
      </c>
      <c r="D489" s="200">
        <f>'Tab4'!E70</f>
        <v>0</v>
      </c>
      <c r="E489" s="201">
        <f t="shared" si="9"/>
        <v>0</v>
      </c>
    </row>
    <row r="490" spans="1:5" ht="13.2" hidden="1">
      <c r="A490" s="203">
        <f>'Tab4'!S71</f>
        <v>0</v>
      </c>
      <c r="B490" s="199">
        <f>'Tab4'!F71</f>
        <v>0</v>
      </c>
      <c r="C490" s="199" t="str">
        <f>'Tab4'!D71</f>
        <v>riga 41</v>
      </c>
      <c r="D490" s="200">
        <f>'Tab4'!E71</f>
        <v>0</v>
      </c>
      <c r="E490" s="201">
        <f t="shared" si="9"/>
        <v>0</v>
      </c>
    </row>
    <row r="491" spans="1:5" ht="13.2" hidden="1">
      <c r="A491" s="203">
        <f>'Tab4'!S72</f>
        <v>0</v>
      </c>
      <c r="B491" s="199">
        <f>'Tab4'!F72</f>
        <v>0</v>
      </c>
      <c r="C491" s="199" t="str">
        <f>'Tab4'!D72</f>
        <v>riga 42</v>
      </c>
      <c r="D491" s="200">
        <f>'Tab4'!E72</f>
        <v>0</v>
      </c>
      <c r="E491" s="201">
        <f t="shared" si="9"/>
        <v>0</v>
      </c>
    </row>
    <row r="492" spans="1:5" ht="13.2" hidden="1">
      <c r="A492" s="203">
        <f>'Tab4'!S73</f>
        <v>0</v>
      </c>
      <c r="B492" s="199">
        <f>'Tab4'!F73</f>
        <v>0</v>
      </c>
      <c r="C492" s="199" t="str">
        <f>'Tab4'!D73</f>
        <v>riga 43</v>
      </c>
      <c r="D492" s="200">
        <f>'Tab4'!E73</f>
        <v>0</v>
      </c>
      <c r="E492" s="201">
        <f t="shared" si="9"/>
        <v>0</v>
      </c>
    </row>
    <row r="493" spans="1:5" ht="13.2" hidden="1">
      <c r="A493" s="203">
        <f>'Tab4'!S74</f>
        <v>0</v>
      </c>
      <c r="B493" s="199">
        <f>'Tab4'!F74</f>
        <v>0</v>
      </c>
      <c r="C493" s="199" t="str">
        <f>'Tab4'!D74</f>
        <v>riga 44</v>
      </c>
      <c r="D493" s="200">
        <f>'Tab4'!E74</f>
        <v>0</v>
      </c>
      <c r="E493" s="201">
        <f t="shared" si="9"/>
        <v>0</v>
      </c>
    </row>
    <row r="494" spans="1:5" ht="13.2" hidden="1">
      <c r="A494" s="203">
        <f>'Tab4'!S75</f>
        <v>0</v>
      </c>
      <c r="B494" s="199">
        <f>'Tab4'!F75</f>
        <v>0</v>
      </c>
      <c r="C494" s="199" t="str">
        <f>'Tab4'!D75</f>
        <v>riga 45</v>
      </c>
      <c r="D494" s="200">
        <f>'Tab4'!E75</f>
        <v>0</v>
      </c>
      <c r="E494" s="201">
        <f t="shared" si="9"/>
        <v>0</v>
      </c>
    </row>
    <row r="495" spans="1:5" ht="13.2" hidden="1">
      <c r="A495" s="203">
        <f>'Tab4'!S76</f>
        <v>0</v>
      </c>
      <c r="B495" s="199">
        <f>'Tab4'!F76</f>
        <v>0</v>
      </c>
      <c r="C495" s="199" t="str">
        <f>'Tab4'!D76</f>
        <v>riga 46</v>
      </c>
      <c r="D495" s="200">
        <f>'Tab4'!E76</f>
        <v>0</v>
      </c>
      <c r="E495" s="201">
        <f t="shared" si="9"/>
        <v>0</v>
      </c>
    </row>
    <row r="496" spans="1:5" ht="13.2" hidden="1">
      <c r="A496" s="203">
        <f>'Tab4'!S77</f>
        <v>0</v>
      </c>
      <c r="B496" s="199">
        <f>'Tab4'!F77</f>
        <v>0</v>
      </c>
      <c r="C496" s="199" t="str">
        <f>'Tab4'!D77</f>
        <v>riga 47</v>
      </c>
      <c r="D496" s="200">
        <f>'Tab4'!E77</f>
        <v>0</v>
      </c>
      <c r="E496" s="201">
        <f t="shared" si="9"/>
        <v>0</v>
      </c>
    </row>
    <row r="497" spans="1:5" ht="13.2" hidden="1">
      <c r="A497" s="203">
        <f>'Tab4'!S78</f>
        <v>0</v>
      </c>
      <c r="B497" s="199">
        <f>'Tab4'!F78</f>
        <v>0</v>
      </c>
      <c r="C497" s="199" t="str">
        <f>'Tab4'!D78</f>
        <v>riga 48</v>
      </c>
      <c r="D497" s="200">
        <f>'Tab4'!E78</f>
        <v>0</v>
      </c>
      <c r="E497" s="201">
        <f t="shared" si="9"/>
        <v>0</v>
      </c>
    </row>
    <row r="498" spans="1:5" ht="13.2" hidden="1">
      <c r="A498" s="203">
        <f>'Tab4'!S79</f>
        <v>0</v>
      </c>
      <c r="B498" s="199">
        <f>'Tab4'!F79</f>
        <v>0</v>
      </c>
      <c r="C498" s="199" t="str">
        <f>'Tab4'!D79</f>
        <v>riga 49</v>
      </c>
      <c r="D498" s="200">
        <f>'Tab4'!E79</f>
        <v>0</v>
      </c>
      <c r="E498" s="201">
        <f t="shared" si="9"/>
        <v>0</v>
      </c>
    </row>
    <row r="499" spans="1:5" ht="13.2" hidden="1">
      <c r="A499" s="203">
        <f>'Tab4'!S80</f>
        <v>0</v>
      </c>
      <c r="B499" s="199">
        <f>'Tab4'!F80</f>
        <v>0</v>
      </c>
      <c r="C499" s="199" t="str">
        <f>'Tab4'!D80</f>
        <v>riga 50</v>
      </c>
      <c r="D499" s="200">
        <f>'Tab4'!E80</f>
        <v>0</v>
      </c>
      <c r="E499" s="201">
        <f t="shared" si="9"/>
        <v>0</v>
      </c>
    </row>
    <row r="500" spans="1:5" ht="15.6" hidden="1">
      <c r="A500" s="195" t="s">
        <v>409</v>
      </c>
      <c r="B500" s="195" t="s">
        <v>413</v>
      </c>
      <c r="C500" s="202" t="str">
        <f>'Tab4'!A81</f>
        <v>Qui si può inserire una tipologia ordine con MAX 100 righe</v>
      </c>
      <c r="D500" s="197"/>
      <c r="E500" s="198">
        <f>SUM(E501:E600)</f>
        <v>0</v>
      </c>
    </row>
    <row r="501" spans="1:5" ht="13.2" hidden="1">
      <c r="A501" s="203">
        <f>'Tab4'!S82</f>
        <v>0</v>
      </c>
      <c r="B501" s="199">
        <f>'Tab4'!F82</f>
        <v>0</v>
      </c>
      <c r="C501" s="199" t="str">
        <f>'Tab4'!D82</f>
        <v>riga 1</v>
      </c>
      <c r="D501" s="200">
        <f>'Tab4'!E82</f>
        <v>0</v>
      </c>
      <c r="E501" s="201">
        <f t="shared" ref="E501:E600" si="10">A501*D501</f>
        <v>0</v>
      </c>
    </row>
    <row r="502" spans="1:5" ht="13.2" hidden="1">
      <c r="A502" s="203">
        <f>'Tab4'!S83</f>
        <v>0</v>
      </c>
      <c r="B502" s="199">
        <f>'Tab4'!F83</f>
        <v>0</v>
      </c>
      <c r="C502" s="199" t="str">
        <f>'Tab4'!D83</f>
        <v>riga 2</v>
      </c>
      <c r="D502" s="200">
        <f>'Tab4'!E83</f>
        <v>0</v>
      </c>
      <c r="E502" s="201">
        <f t="shared" si="10"/>
        <v>0</v>
      </c>
    </row>
    <row r="503" spans="1:5" ht="13.2" hidden="1">
      <c r="A503" s="203">
        <f>'Tab4'!S84</f>
        <v>0</v>
      </c>
      <c r="B503" s="199">
        <f>'Tab4'!F84</f>
        <v>0</v>
      </c>
      <c r="C503" s="199" t="str">
        <f>'Tab4'!D84</f>
        <v>riga 3</v>
      </c>
      <c r="D503" s="200">
        <f>'Tab4'!E84</f>
        <v>0</v>
      </c>
      <c r="E503" s="201">
        <f t="shared" si="10"/>
        <v>0</v>
      </c>
    </row>
    <row r="504" spans="1:5" ht="13.2" hidden="1">
      <c r="A504" s="203">
        <f>'Tab4'!S85</f>
        <v>0</v>
      </c>
      <c r="B504" s="199">
        <f>'Tab4'!F85</f>
        <v>0</v>
      </c>
      <c r="C504" s="199" t="str">
        <f>'Tab4'!D85</f>
        <v>riga 4</v>
      </c>
      <c r="D504" s="200">
        <f>'Tab4'!E85</f>
        <v>0</v>
      </c>
      <c r="E504" s="201">
        <f t="shared" si="10"/>
        <v>0</v>
      </c>
    </row>
    <row r="505" spans="1:5" ht="13.2" hidden="1">
      <c r="A505" s="203">
        <f>'Tab4'!S86</f>
        <v>0</v>
      </c>
      <c r="B505" s="199">
        <f>'Tab4'!F86</f>
        <v>0</v>
      </c>
      <c r="C505" s="199" t="str">
        <f>'Tab4'!D86</f>
        <v>riga 5</v>
      </c>
      <c r="D505" s="200">
        <f>'Tab4'!E86</f>
        <v>0</v>
      </c>
      <c r="E505" s="201">
        <f t="shared" si="10"/>
        <v>0</v>
      </c>
    </row>
    <row r="506" spans="1:5" ht="13.2" hidden="1">
      <c r="A506" s="203">
        <f>'Tab4'!S87</f>
        <v>0</v>
      </c>
      <c r="B506" s="199">
        <f>'Tab4'!F87</f>
        <v>0</v>
      </c>
      <c r="C506" s="199" t="str">
        <f>'Tab4'!D87</f>
        <v>riga 6</v>
      </c>
      <c r="D506" s="200">
        <f>'Tab4'!E87</f>
        <v>0</v>
      </c>
      <c r="E506" s="201">
        <f t="shared" si="10"/>
        <v>0</v>
      </c>
    </row>
    <row r="507" spans="1:5" ht="13.2" hidden="1">
      <c r="A507" s="203">
        <f>'Tab4'!S88</f>
        <v>0</v>
      </c>
      <c r="B507" s="199">
        <f>'Tab4'!F88</f>
        <v>0</v>
      </c>
      <c r="C507" s="199" t="str">
        <f>'Tab4'!D88</f>
        <v>riga 7</v>
      </c>
      <c r="D507" s="200">
        <f>'Tab4'!E88</f>
        <v>0</v>
      </c>
      <c r="E507" s="201">
        <f t="shared" si="10"/>
        <v>0</v>
      </c>
    </row>
    <row r="508" spans="1:5" ht="13.2" hidden="1">
      <c r="A508" s="203">
        <f>'Tab4'!S89</f>
        <v>0</v>
      </c>
      <c r="B508" s="199">
        <f>'Tab4'!F89</f>
        <v>0</v>
      </c>
      <c r="C508" s="199" t="str">
        <f>'Tab4'!D89</f>
        <v>riga 8</v>
      </c>
      <c r="D508" s="200">
        <f>'Tab4'!E89</f>
        <v>0</v>
      </c>
      <c r="E508" s="201">
        <f t="shared" si="10"/>
        <v>0</v>
      </c>
    </row>
    <row r="509" spans="1:5" ht="13.2" hidden="1">
      <c r="A509" s="203">
        <f>'Tab4'!S90</f>
        <v>0</v>
      </c>
      <c r="B509" s="199">
        <f>'Tab4'!F90</f>
        <v>0</v>
      </c>
      <c r="C509" s="199" t="str">
        <f>'Tab4'!D90</f>
        <v>riga 9</v>
      </c>
      <c r="D509" s="200">
        <f>'Tab4'!E90</f>
        <v>0</v>
      </c>
      <c r="E509" s="201">
        <f t="shared" si="10"/>
        <v>0</v>
      </c>
    </row>
    <row r="510" spans="1:5" ht="13.2" hidden="1">
      <c r="A510" s="203">
        <f>'Tab4'!S91</f>
        <v>0</v>
      </c>
      <c r="B510" s="199">
        <f>'Tab4'!F91</f>
        <v>0</v>
      </c>
      <c r="C510" s="199" t="str">
        <f>'Tab4'!D91</f>
        <v>riga 10</v>
      </c>
      <c r="D510" s="200">
        <f>'Tab4'!E91</f>
        <v>0</v>
      </c>
      <c r="E510" s="201">
        <f t="shared" si="10"/>
        <v>0</v>
      </c>
    </row>
    <row r="511" spans="1:5" ht="13.2" hidden="1">
      <c r="A511" s="203">
        <f>'Tab4'!S92</f>
        <v>0</v>
      </c>
      <c r="B511" s="199">
        <f>'Tab4'!F92</f>
        <v>0</v>
      </c>
      <c r="C511" s="199" t="str">
        <f>'Tab4'!D92</f>
        <v>riga 11</v>
      </c>
      <c r="D511" s="200">
        <f>'Tab4'!E92</f>
        <v>0</v>
      </c>
      <c r="E511" s="201">
        <f t="shared" si="10"/>
        <v>0</v>
      </c>
    </row>
    <row r="512" spans="1:5" ht="13.2" hidden="1">
      <c r="A512" s="203">
        <f>'Tab4'!S93</f>
        <v>0</v>
      </c>
      <c r="B512" s="199">
        <f>'Tab4'!F93</f>
        <v>0</v>
      </c>
      <c r="C512" s="199" t="str">
        <f>'Tab4'!D93</f>
        <v>riga 12</v>
      </c>
      <c r="D512" s="200">
        <f>'Tab4'!E93</f>
        <v>0</v>
      </c>
      <c r="E512" s="201">
        <f t="shared" si="10"/>
        <v>0</v>
      </c>
    </row>
    <row r="513" spans="1:5" ht="13.2" hidden="1">
      <c r="A513" s="203">
        <f>'Tab4'!S94</f>
        <v>0</v>
      </c>
      <c r="B513" s="199">
        <f>'Tab4'!F94</f>
        <v>0</v>
      </c>
      <c r="C513" s="199" t="str">
        <f>'Tab4'!D94</f>
        <v>riga 13</v>
      </c>
      <c r="D513" s="200">
        <f>'Tab4'!E94</f>
        <v>0</v>
      </c>
      <c r="E513" s="201">
        <f t="shared" si="10"/>
        <v>0</v>
      </c>
    </row>
    <row r="514" spans="1:5" ht="13.2" hidden="1">
      <c r="A514" s="203">
        <f>'Tab4'!S95</f>
        <v>0</v>
      </c>
      <c r="B514" s="199">
        <f>'Tab4'!F95</f>
        <v>0</v>
      </c>
      <c r="C514" s="199" t="str">
        <f>'Tab4'!D95</f>
        <v>riga 14</v>
      </c>
      <c r="D514" s="200">
        <f>'Tab4'!E95</f>
        <v>0</v>
      </c>
      <c r="E514" s="201">
        <f t="shared" si="10"/>
        <v>0</v>
      </c>
    </row>
    <row r="515" spans="1:5" ht="13.2" hidden="1">
      <c r="A515" s="203">
        <f>'Tab4'!S96</f>
        <v>0</v>
      </c>
      <c r="B515" s="199">
        <f>'Tab4'!F96</f>
        <v>0</v>
      </c>
      <c r="C515" s="199" t="str">
        <f>'Tab4'!D96</f>
        <v>riga 15</v>
      </c>
      <c r="D515" s="200">
        <f>'Tab4'!E96</f>
        <v>0</v>
      </c>
      <c r="E515" s="201">
        <f t="shared" si="10"/>
        <v>0</v>
      </c>
    </row>
    <row r="516" spans="1:5" ht="13.2" hidden="1">
      <c r="A516" s="203">
        <f>'Tab4'!S97</f>
        <v>0</v>
      </c>
      <c r="B516" s="199">
        <f>'Tab4'!F97</f>
        <v>0</v>
      </c>
      <c r="C516" s="199" t="str">
        <f>'Tab4'!D97</f>
        <v>riga 16</v>
      </c>
      <c r="D516" s="200">
        <f>'Tab4'!E97</f>
        <v>0</v>
      </c>
      <c r="E516" s="201">
        <f t="shared" si="10"/>
        <v>0</v>
      </c>
    </row>
    <row r="517" spans="1:5" ht="13.2" hidden="1">
      <c r="A517" s="203">
        <f>'Tab4'!S98</f>
        <v>0</v>
      </c>
      <c r="B517" s="199">
        <f>'Tab4'!F98</f>
        <v>0</v>
      </c>
      <c r="C517" s="199" t="str">
        <f>'Tab4'!D98</f>
        <v>riga 17</v>
      </c>
      <c r="D517" s="200">
        <f>'Tab4'!E98</f>
        <v>0</v>
      </c>
      <c r="E517" s="201">
        <f t="shared" si="10"/>
        <v>0</v>
      </c>
    </row>
    <row r="518" spans="1:5" ht="13.2" hidden="1">
      <c r="A518" s="203">
        <f>'Tab4'!S99</f>
        <v>0</v>
      </c>
      <c r="B518" s="199">
        <f>'Tab4'!F99</f>
        <v>0</v>
      </c>
      <c r="C518" s="199" t="str">
        <f>'Tab4'!D99</f>
        <v>riga 18</v>
      </c>
      <c r="D518" s="200">
        <f>'Tab4'!E99</f>
        <v>0</v>
      </c>
      <c r="E518" s="201">
        <f t="shared" si="10"/>
        <v>0</v>
      </c>
    </row>
    <row r="519" spans="1:5" ht="13.2" hidden="1">
      <c r="A519" s="203">
        <f>'Tab4'!S100</f>
        <v>0</v>
      </c>
      <c r="B519" s="199">
        <f>'Tab4'!F100</f>
        <v>0</v>
      </c>
      <c r="C519" s="199" t="str">
        <f>'Tab4'!D100</f>
        <v>riga 19</v>
      </c>
      <c r="D519" s="200">
        <f>'Tab4'!E100</f>
        <v>0</v>
      </c>
      <c r="E519" s="201">
        <f t="shared" si="10"/>
        <v>0</v>
      </c>
    </row>
    <row r="520" spans="1:5" ht="13.2" hidden="1">
      <c r="A520" s="203">
        <f>'Tab4'!S101</f>
        <v>0</v>
      </c>
      <c r="B520" s="199">
        <f>'Tab4'!F101</f>
        <v>0</v>
      </c>
      <c r="C520" s="199" t="str">
        <f>'Tab4'!D101</f>
        <v>riga 20</v>
      </c>
      <c r="D520" s="200">
        <f>'Tab4'!E101</f>
        <v>0</v>
      </c>
      <c r="E520" s="201">
        <f t="shared" si="10"/>
        <v>0</v>
      </c>
    </row>
    <row r="521" spans="1:5" ht="13.2" hidden="1">
      <c r="A521" s="203">
        <f>'Tab4'!S102</f>
        <v>0</v>
      </c>
      <c r="B521" s="199">
        <f>'Tab4'!F102</f>
        <v>0</v>
      </c>
      <c r="C521" s="199" t="str">
        <f>'Tab4'!D102</f>
        <v>riga 21</v>
      </c>
      <c r="D521" s="200">
        <f>'Tab4'!E102</f>
        <v>0</v>
      </c>
      <c r="E521" s="201">
        <f t="shared" si="10"/>
        <v>0</v>
      </c>
    </row>
    <row r="522" spans="1:5" ht="13.2" hidden="1">
      <c r="A522" s="203">
        <f>'Tab4'!S103</f>
        <v>0</v>
      </c>
      <c r="B522" s="199">
        <f>'Tab4'!F103</f>
        <v>0</v>
      </c>
      <c r="C522" s="199" t="str">
        <f>'Tab4'!D103</f>
        <v>riga 22</v>
      </c>
      <c r="D522" s="200">
        <f>'Tab4'!E103</f>
        <v>0</v>
      </c>
      <c r="E522" s="201">
        <f t="shared" si="10"/>
        <v>0</v>
      </c>
    </row>
    <row r="523" spans="1:5" ht="13.2" hidden="1">
      <c r="A523" s="203">
        <f>'Tab4'!S104</f>
        <v>0</v>
      </c>
      <c r="B523" s="199">
        <f>'Tab4'!F104</f>
        <v>0</v>
      </c>
      <c r="C523" s="199" t="str">
        <f>'Tab4'!D104</f>
        <v>riga 23</v>
      </c>
      <c r="D523" s="200">
        <f>'Tab4'!E104</f>
        <v>0</v>
      </c>
      <c r="E523" s="201">
        <f t="shared" si="10"/>
        <v>0</v>
      </c>
    </row>
    <row r="524" spans="1:5" ht="13.2" hidden="1">
      <c r="A524" s="203">
        <f>'Tab4'!S105</f>
        <v>0</v>
      </c>
      <c r="B524" s="199">
        <f>'Tab4'!F105</f>
        <v>0</v>
      </c>
      <c r="C524" s="199" t="str">
        <f>'Tab4'!D105</f>
        <v>riga 24</v>
      </c>
      <c r="D524" s="200">
        <f>'Tab4'!E105</f>
        <v>0</v>
      </c>
      <c r="E524" s="201">
        <f t="shared" si="10"/>
        <v>0</v>
      </c>
    </row>
    <row r="525" spans="1:5" ht="13.2" hidden="1">
      <c r="A525" s="203">
        <f>'Tab4'!S106</f>
        <v>0</v>
      </c>
      <c r="B525" s="199">
        <f>'Tab4'!F106</f>
        <v>0</v>
      </c>
      <c r="C525" s="199" t="str">
        <f>'Tab4'!D106</f>
        <v>riga 25</v>
      </c>
      <c r="D525" s="200">
        <f>'Tab4'!E106</f>
        <v>0</v>
      </c>
      <c r="E525" s="201">
        <f t="shared" si="10"/>
        <v>0</v>
      </c>
    </row>
    <row r="526" spans="1:5" ht="13.2" hidden="1">
      <c r="A526" s="203">
        <f>'Tab4'!S107</f>
        <v>0</v>
      </c>
      <c r="B526" s="199">
        <f>'Tab4'!F107</f>
        <v>0</v>
      </c>
      <c r="C526" s="199" t="str">
        <f>'Tab4'!D107</f>
        <v>riga 26</v>
      </c>
      <c r="D526" s="200">
        <f>'Tab4'!E107</f>
        <v>0</v>
      </c>
      <c r="E526" s="201">
        <f t="shared" si="10"/>
        <v>0</v>
      </c>
    </row>
    <row r="527" spans="1:5" ht="13.2" hidden="1">
      <c r="A527" s="203">
        <f>'Tab4'!S108</f>
        <v>0</v>
      </c>
      <c r="B527" s="199">
        <f>'Tab4'!F108</f>
        <v>0</v>
      </c>
      <c r="C527" s="199" t="str">
        <f>'Tab4'!D108</f>
        <v>riga 27</v>
      </c>
      <c r="D527" s="200">
        <f>'Tab4'!E108</f>
        <v>0</v>
      </c>
      <c r="E527" s="201">
        <f t="shared" si="10"/>
        <v>0</v>
      </c>
    </row>
    <row r="528" spans="1:5" ht="13.2" hidden="1">
      <c r="A528" s="203">
        <f>'Tab4'!S109</f>
        <v>0</v>
      </c>
      <c r="B528" s="199">
        <f>'Tab4'!F109</f>
        <v>0</v>
      </c>
      <c r="C528" s="199" t="str">
        <f>'Tab4'!D109</f>
        <v>riga 28</v>
      </c>
      <c r="D528" s="200">
        <f>'Tab4'!E109</f>
        <v>0</v>
      </c>
      <c r="E528" s="201">
        <f t="shared" si="10"/>
        <v>0</v>
      </c>
    </row>
    <row r="529" spans="1:5" ht="13.2" hidden="1">
      <c r="A529" s="203">
        <f>'Tab4'!S110</f>
        <v>0</v>
      </c>
      <c r="B529" s="199">
        <f>'Tab4'!F110</f>
        <v>0</v>
      </c>
      <c r="C529" s="199" t="str">
        <f>'Tab4'!D110</f>
        <v>riga 29</v>
      </c>
      <c r="D529" s="200">
        <f>'Tab4'!E110</f>
        <v>0</v>
      </c>
      <c r="E529" s="201">
        <f t="shared" si="10"/>
        <v>0</v>
      </c>
    </row>
    <row r="530" spans="1:5" ht="13.2" hidden="1">
      <c r="A530" s="203">
        <f>'Tab4'!S111</f>
        <v>0</v>
      </c>
      <c r="B530" s="199">
        <f>'Tab4'!F111</f>
        <v>0</v>
      </c>
      <c r="C530" s="199" t="str">
        <f>'Tab4'!D111</f>
        <v>riga 30</v>
      </c>
      <c r="D530" s="200">
        <f>'Tab4'!E111</f>
        <v>0</v>
      </c>
      <c r="E530" s="201">
        <f t="shared" si="10"/>
        <v>0</v>
      </c>
    </row>
    <row r="531" spans="1:5" ht="13.2" hidden="1">
      <c r="A531" s="203">
        <f>'Tab4'!S112</f>
        <v>0</v>
      </c>
      <c r="B531" s="199">
        <f>'Tab4'!F112</f>
        <v>0</v>
      </c>
      <c r="C531" s="199" t="str">
        <f>'Tab4'!D112</f>
        <v>riga 31</v>
      </c>
      <c r="D531" s="200">
        <f>'Tab4'!E112</f>
        <v>0</v>
      </c>
      <c r="E531" s="201">
        <f t="shared" si="10"/>
        <v>0</v>
      </c>
    </row>
    <row r="532" spans="1:5" ht="13.2" hidden="1">
      <c r="A532" s="203">
        <f>'Tab4'!S113</f>
        <v>0</v>
      </c>
      <c r="B532" s="199">
        <f>'Tab4'!F113</f>
        <v>0</v>
      </c>
      <c r="C532" s="199" t="str">
        <f>'Tab4'!D113</f>
        <v>riga 32</v>
      </c>
      <c r="D532" s="200">
        <f>'Tab4'!E113</f>
        <v>0</v>
      </c>
      <c r="E532" s="201">
        <f t="shared" si="10"/>
        <v>0</v>
      </c>
    </row>
    <row r="533" spans="1:5" ht="13.2" hidden="1">
      <c r="A533" s="203">
        <f>'Tab4'!S114</f>
        <v>0</v>
      </c>
      <c r="B533" s="199">
        <f>'Tab4'!F114</f>
        <v>0</v>
      </c>
      <c r="C533" s="199" t="str">
        <f>'Tab4'!D114</f>
        <v>riga 33</v>
      </c>
      <c r="D533" s="200">
        <f>'Tab4'!E114</f>
        <v>0</v>
      </c>
      <c r="E533" s="201">
        <f t="shared" si="10"/>
        <v>0</v>
      </c>
    </row>
    <row r="534" spans="1:5" ht="13.2" hidden="1">
      <c r="A534" s="203">
        <f>'Tab4'!S115</f>
        <v>0</v>
      </c>
      <c r="B534" s="199">
        <f>'Tab4'!F115</f>
        <v>0</v>
      </c>
      <c r="C534" s="199" t="str">
        <f>'Tab4'!D115</f>
        <v>riga 34</v>
      </c>
      <c r="D534" s="200">
        <f>'Tab4'!E115</f>
        <v>0</v>
      </c>
      <c r="E534" s="201">
        <f t="shared" si="10"/>
        <v>0</v>
      </c>
    </row>
    <row r="535" spans="1:5" ht="13.2" hidden="1">
      <c r="A535" s="203">
        <f>'Tab4'!S116</f>
        <v>0</v>
      </c>
      <c r="B535" s="199">
        <f>'Tab4'!F116</f>
        <v>0</v>
      </c>
      <c r="C535" s="199" t="str">
        <f>'Tab4'!D116</f>
        <v>riga 35</v>
      </c>
      <c r="D535" s="200">
        <f>'Tab4'!E116</f>
        <v>0</v>
      </c>
      <c r="E535" s="201">
        <f t="shared" si="10"/>
        <v>0</v>
      </c>
    </row>
    <row r="536" spans="1:5" ht="13.2" hidden="1">
      <c r="A536" s="203">
        <f>'Tab4'!S117</f>
        <v>0</v>
      </c>
      <c r="B536" s="199">
        <f>'Tab4'!F117</f>
        <v>0</v>
      </c>
      <c r="C536" s="199" t="str">
        <f>'Tab4'!D117</f>
        <v>riga 36</v>
      </c>
      <c r="D536" s="200">
        <f>'Tab4'!E117</f>
        <v>0</v>
      </c>
      <c r="E536" s="201">
        <f t="shared" si="10"/>
        <v>0</v>
      </c>
    </row>
    <row r="537" spans="1:5" ht="13.2" hidden="1">
      <c r="A537" s="203">
        <f>'Tab4'!S118</f>
        <v>0</v>
      </c>
      <c r="B537" s="199">
        <f>'Tab4'!F118</f>
        <v>0</v>
      </c>
      <c r="C537" s="199" t="str">
        <f>'Tab4'!D118</f>
        <v>riga 37</v>
      </c>
      <c r="D537" s="200">
        <f>'Tab4'!E118</f>
        <v>0</v>
      </c>
      <c r="E537" s="201">
        <f t="shared" si="10"/>
        <v>0</v>
      </c>
    </row>
    <row r="538" spans="1:5" ht="13.2" hidden="1">
      <c r="A538" s="203">
        <f>'Tab4'!S119</f>
        <v>0</v>
      </c>
      <c r="B538" s="199">
        <f>'Tab4'!F119</f>
        <v>0</v>
      </c>
      <c r="C538" s="199" t="str">
        <f>'Tab4'!D119</f>
        <v>riga 38</v>
      </c>
      <c r="D538" s="200">
        <f>'Tab4'!E119</f>
        <v>0</v>
      </c>
      <c r="E538" s="201">
        <f t="shared" si="10"/>
        <v>0</v>
      </c>
    </row>
    <row r="539" spans="1:5" ht="13.2" hidden="1">
      <c r="A539" s="203">
        <f>'Tab4'!S120</f>
        <v>0</v>
      </c>
      <c r="B539" s="199">
        <f>'Tab4'!F120</f>
        <v>0</v>
      </c>
      <c r="C539" s="199" t="str">
        <f>'Tab4'!D120</f>
        <v>riga 39</v>
      </c>
      <c r="D539" s="200">
        <f>'Tab4'!E120</f>
        <v>0</v>
      </c>
      <c r="E539" s="201">
        <f t="shared" si="10"/>
        <v>0</v>
      </c>
    </row>
    <row r="540" spans="1:5" ht="13.2" hidden="1">
      <c r="A540" s="203">
        <f>'Tab4'!S121</f>
        <v>0</v>
      </c>
      <c r="B540" s="199">
        <f>'Tab4'!F121</f>
        <v>0</v>
      </c>
      <c r="C540" s="199" t="str">
        <f>'Tab4'!D121</f>
        <v>riga 40</v>
      </c>
      <c r="D540" s="200">
        <f>'Tab4'!E121</f>
        <v>0</v>
      </c>
      <c r="E540" s="201">
        <f t="shared" si="10"/>
        <v>0</v>
      </c>
    </row>
    <row r="541" spans="1:5" ht="13.2" hidden="1">
      <c r="A541" s="203">
        <f>'Tab4'!S122</f>
        <v>0</v>
      </c>
      <c r="B541" s="199">
        <f>'Tab4'!F122</f>
        <v>0</v>
      </c>
      <c r="C541" s="199" t="str">
        <f>'Tab4'!D122</f>
        <v>riga 41</v>
      </c>
      <c r="D541" s="200">
        <f>'Tab4'!E122</f>
        <v>0</v>
      </c>
      <c r="E541" s="201">
        <f t="shared" si="10"/>
        <v>0</v>
      </c>
    </row>
    <row r="542" spans="1:5" ht="13.2" hidden="1">
      <c r="A542" s="203">
        <f>'Tab4'!S123</f>
        <v>0</v>
      </c>
      <c r="B542" s="199">
        <f>'Tab4'!F123</f>
        <v>0</v>
      </c>
      <c r="C542" s="199" t="str">
        <f>'Tab4'!D123</f>
        <v>riga 42</v>
      </c>
      <c r="D542" s="200">
        <f>'Tab4'!E123</f>
        <v>0</v>
      </c>
      <c r="E542" s="201">
        <f t="shared" si="10"/>
        <v>0</v>
      </c>
    </row>
    <row r="543" spans="1:5" ht="13.2" hidden="1">
      <c r="A543" s="203">
        <f>'Tab4'!S124</f>
        <v>0</v>
      </c>
      <c r="B543" s="199">
        <f>'Tab4'!F124</f>
        <v>0</v>
      </c>
      <c r="C543" s="199" t="str">
        <f>'Tab4'!D124</f>
        <v>riga 43</v>
      </c>
      <c r="D543" s="200">
        <f>'Tab4'!E124</f>
        <v>0</v>
      </c>
      <c r="E543" s="201">
        <f t="shared" si="10"/>
        <v>0</v>
      </c>
    </row>
    <row r="544" spans="1:5" ht="13.2" hidden="1">
      <c r="A544" s="203">
        <f>'Tab4'!S125</f>
        <v>0</v>
      </c>
      <c r="B544" s="199">
        <f>'Tab4'!F125</f>
        <v>0</v>
      </c>
      <c r="C544" s="199" t="str">
        <f>'Tab4'!D125</f>
        <v>riga 44</v>
      </c>
      <c r="D544" s="200">
        <f>'Tab4'!E125</f>
        <v>0</v>
      </c>
      <c r="E544" s="201">
        <f t="shared" si="10"/>
        <v>0</v>
      </c>
    </row>
    <row r="545" spans="1:5" ht="13.2" hidden="1">
      <c r="A545" s="203">
        <f>'Tab4'!S126</f>
        <v>0</v>
      </c>
      <c r="B545" s="199">
        <f>'Tab4'!F126</f>
        <v>0</v>
      </c>
      <c r="C545" s="199" t="str">
        <f>'Tab4'!D126</f>
        <v>riga 45</v>
      </c>
      <c r="D545" s="200">
        <f>'Tab4'!E126</f>
        <v>0</v>
      </c>
      <c r="E545" s="201">
        <f t="shared" si="10"/>
        <v>0</v>
      </c>
    </row>
    <row r="546" spans="1:5" ht="13.2" hidden="1">
      <c r="A546" s="203">
        <f>'Tab4'!S127</f>
        <v>0</v>
      </c>
      <c r="B546" s="199">
        <f>'Tab4'!F127</f>
        <v>0</v>
      </c>
      <c r="C546" s="199" t="str">
        <f>'Tab4'!D127</f>
        <v>riga 46</v>
      </c>
      <c r="D546" s="200">
        <f>'Tab4'!E127</f>
        <v>0</v>
      </c>
      <c r="E546" s="201">
        <f t="shared" si="10"/>
        <v>0</v>
      </c>
    </row>
    <row r="547" spans="1:5" ht="13.2" hidden="1">
      <c r="A547" s="203">
        <f>'Tab4'!S128</f>
        <v>0</v>
      </c>
      <c r="B547" s="199">
        <f>'Tab4'!F128</f>
        <v>0</v>
      </c>
      <c r="C547" s="199" t="str">
        <f>'Tab4'!D128</f>
        <v>riga 47</v>
      </c>
      <c r="D547" s="200">
        <f>'Tab4'!E128</f>
        <v>0</v>
      </c>
      <c r="E547" s="201">
        <f t="shared" si="10"/>
        <v>0</v>
      </c>
    </row>
    <row r="548" spans="1:5" ht="13.2" hidden="1">
      <c r="A548" s="203">
        <f>'Tab4'!S129</f>
        <v>0</v>
      </c>
      <c r="B548" s="199">
        <f>'Tab4'!F129</f>
        <v>0</v>
      </c>
      <c r="C548" s="199" t="str">
        <f>'Tab4'!D129</f>
        <v>riga 48</v>
      </c>
      <c r="D548" s="200">
        <f>'Tab4'!E129</f>
        <v>0</v>
      </c>
      <c r="E548" s="201">
        <f t="shared" si="10"/>
        <v>0</v>
      </c>
    </row>
    <row r="549" spans="1:5" ht="13.2" hidden="1">
      <c r="A549" s="203">
        <f>'Tab4'!S130</f>
        <v>0</v>
      </c>
      <c r="B549" s="199">
        <f>'Tab4'!F130</f>
        <v>0</v>
      </c>
      <c r="C549" s="199" t="str">
        <f>'Tab4'!D130</f>
        <v>riga 49</v>
      </c>
      <c r="D549" s="200">
        <f>'Tab4'!E130</f>
        <v>0</v>
      </c>
      <c r="E549" s="201">
        <f t="shared" si="10"/>
        <v>0</v>
      </c>
    </row>
    <row r="550" spans="1:5" ht="13.2" hidden="1">
      <c r="A550" s="203">
        <f>'Tab4'!S131</f>
        <v>0</v>
      </c>
      <c r="B550" s="199">
        <f>'Tab4'!F131</f>
        <v>0</v>
      </c>
      <c r="C550" s="199" t="str">
        <f>'Tab4'!D131</f>
        <v>riga 50</v>
      </c>
      <c r="D550" s="200">
        <f>'Tab4'!E131</f>
        <v>0</v>
      </c>
      <c r="E550" s="201">
        <f t="shared" si="10"/>
        <v>0</v>
      </c>
    </row>
    <row r="551" spans="1:5" ht="13.2" hidden="1">
      <c r="A551" s="203">
        <f>'Tab4'!S132</f>
        <v>0</v>
      </c>
      <c r="B551" s="199">
        <f>'Tab4'!F132</f>
        <v>0</v>
      </c>
      <c r="C551" s="199" t="str">
        <f>'Tab4'!D132</f>
        <v>riga 51</v>
      </c>
      <c r="D551" s="200">
        <f>'Tab4'!E132</f>
        <v>0</v>
      </c>
      <c r="E551" s="201">
        <f t="shared" si="10"/>
        <v>0</v>
      </c>
    </row>
    <row r="552" spans="1:5" ht="13.2" hidden="1">
      <c r="A552" s="203">
        <f>'Tab4'!S133</f>
        <v>0</v>
      </c>
      <c r="B552" s="199">
        <f>'Tab4'!F133</f>
        <v>0</v>
      </c>
      <c r="C552" s="199" t="str">
        <f>'Tab4'!D133</f>
        <v>riga 52</v>
      </c>
      <c r="D552" s="200">
        <f>'Tab4'!E133</f>
        <v>0</v>
      </c>
      <c r="E552" s="201">
        <f t="shared" si="10"/>
        <v>0</v>
      </c>
    </row>
    <row r="553" spans="1:5" ht="13.2" hidden="1">
      <c r="A553" s="203">
        <f>'Tab4'!S134</f>
        <v>0</v>
      </c>
      <c r="B553" s="199">
        <f>'Tab4'!F134</f>
        <v>0</v>
      </c>
      <c r="C553" s="199" t="str">
        <f>'Tab4'!D134</f>
        <v>riga 53</v>
      </c>
      <c r="D553" s="200">
        <f>'Tab4'!E134</f>
        <v>0</v>
      </c>
      <c r="E553" s="201">
        <f t="shared" si="10"/>
        <v>0</v>
      </c>
    </row>
    <row r="554" spans="1:5" ht="13.2" hidden="1">
      <c r="A554" s="203">
        <f>'Tab4'!S135</f>
        <v>0</v>
      </c>
      <c r="B554" s="199">
        <f>'Tab4'!F135</f>
        <v>0</v>
      </c>
      <c r="C554" s="199" t="str">
        <f>'Tab4'!D135</f>
        <v>riga 54</v>
      </c>
      <c r="D554" s="200">
        <f>'Tab4'!E135</f>
        <v>0</v>
      </c>
      <c r="E554" s="201">
        <f t="shared" si="10"/>
        <v>0</v>
      </c>
    </row>
    <row r="555" spans="1:5" ht="13.2" hidden="1">
      <c r="A555" s="203">
        <f>'Tab4'!S136</f>
        <v>0</v>
      </c>
      <c r="B555" s="199">
        <f>'Tab4'!F136</f>
        <v>0</v>
      </c>
      <c r="C555" s="199" t="str">
        <f>'Tab4'!D136</f>
        <v>riga 55</v>
      </c>
      <c r="D555" s="200">
        <f>'Tab4'!E136</f>
        <v>0</v>
      </c>
      <c r="E555" s="201">
        <f t="shared" si="10"/>
        <v>0</v>
      </c>
    </row>
    <row r="556" spans="1:5" ht="13.2" hidden="1">
      <c r="A556" s="203">
        <f>'Tab4'!S137</f>
        <v>0</v>
      </c>
      <c r="B556" s="199">
        <f>'Tab4'!F137</f>
        <v>0</v>
      </c>
      <c r="C556" s="199" t="str">
        <f>'Tab4'!D137</f>
        <v>riga 56</v>
      </c>
      <c r="D556" s="200">
        <f>'Tab4'!E137</f>
        <v>0</v>
      </c>
      <c r="E556" s="201">
        <f t="shared" si="10"/>
        <v>0</v>
      </c>
    </row>
    <row r="557" spans="1:5" ht="13.2" hidden="1">
      <c r="A557" s="203">
        <f>'Tab4'!S138</f>
        <v>0</v>
      </c>
      <c r="B557" s="199">
        <f>'Tab4'!F138</f>
        <v>0</v>
      </c>
      <c r="C557" s="199" t="str">
        <f>'Tab4'!D138</f>
        <v>riga 57</v>
      </c>
      <c r="D557" s="200">
        <f>'Tab4'!E138</f>
        <v>0</v>
      </c>
      <c r="E557" s="201">
        <f t="shared" si="10"/>
        <v>0</v>
      </c>
    </row>
    <row r="558" spans="1:5" ht="13.2" hidden="1">
      <c r="A558" s="203">
        <f>'Tab4'!S139</f>
        <v>0</v>
      </c>
      <c r="B558" s="199">
        <f>'Tab4'!F139</f>
        <v>0</v>
      </c>
      <c r="C558" s="199" t="str">
        <f>'Tab4'!D139</f>
        <v>riga 58</v>
      </c>
      <c r="D558" s="200">
        <f>'Tab4'!E139</f>
        <v>0</v>
      </c>
      <c r="E558" s="201">
        <f t="shared" si="10"/>
        <v>0</v>
      </c>
    </row>
    <row r="559" spans="1:5" ht="13.2" hidden="1">
      <c r="A559" s="203">
        <f>'Tab4'!S140</f>
        <v>0</v>
      </c>
      <c r="B559" s="199">
        <f>'Tab4'!F140</f>
        <v>0</v>
      </c>
      <c r="C559" s="199" t="str">
        <f>'Tab4'!D140</f>
        <v>riga 59</v>
      </c>
      <c r="D559" s="200">
        <f>'Tab4'!E140</f>
        <v>0</v>
      </c>
      <c r="E559" s="201">
        <f t="shared" si="10"/>
        <v>0</v>
      </c>
    </row>
    <row r="560" spans="1:5" ht="13.2" hidden="1">
      <c r="A560" s="203">
        <f>'Tab4'!S141</f>
        <v>0</v>
      </c>
      <c r="B560" s="199">
        <f>'Tab4'!F141</f>
        <v>0</v>
      </c>
      <c r="C560" s="199" t="str">
        <f>'Tab4'!D141</f>
        <v>riga 60</v>
      </c>
      <c r="D560" s="200">
        <f>'Tab4'!E141</f>
        <v>0</v>
      </c>
      <c r="E560" s="201">
        <f t="shared" si="10"/>
        <v>0</v>
      </c>
    </row>
    <row r="561" spans="1:5" ht="13.2" hidden="1">
      <c r="A561" s="203">
        <f>'Tab4'!S142</f>
        <v>0</v>
      </c>
      <c r="B561" s="199">
        <f>'Tab4'!F142</f>
        <v>0</v>
      </c>
      <c r="C561" s="199" t="str">
        <f>'Tab4'!D142</f>
        <v>riga 61</v>
      </c>
      <c r="D561" s="200">
        <f>'Tab4'!E142</f>
        <v>0</v>
      </c>
      <c r="E561" s="201">
        <f t="shared" si="10"/>
        <v>0</v>
      </c>
    </row>
    <row r="562" spans="1:5" ht="13.2" hidden="1">
      <c r="A562" s="203">
        <f>'Tab4'!S143</f>
        <v>0</v>
      </c>
      <c r="B562" s="199">
        <f>'Tab4'!F143</f>
        <v>0</v>
      </c>
      <c r="C562" s="199" t="str">
        <f>'Tab4'!D143</f>
        <v>riga 62</v>
      </c>
      <c r="D562" s="200">
        <f>'Tab4'!E143</f>
        <v>0</v>
      </c>
      <c r="E562" s="201">
        <f t="shared" si="10"/>
        <v>0</v>
      </c>
    </row>
    <row r="563" spans="1:5" ht="13.2" hidden="1">
      <c r="A563" s="203">
        <f>'Tab4'!S144</f>
        <v>0</v>
      </c>
      <c r="B563" s="199">
        <f>'Tab4'!F144</f>
        <v>0</v>
      </c>
      <c r="C563" s="199" t="str">
        <f>'Tab4'!D144</f>
        <v>riga 63</v>
      </c>
      <c r="D563" s="200">
        <f>'Tab4'!E144</f>
        <v>0</v>
      </c>
      <c r="E563" s="201">
        <f t="shared" si="10"/>
        <v>0</v>
      </c>
    </row>
    <row r="564" spans="1:5" ht="13.2" hidden="1">
      <c r="A564" s="203">
        <f>'Tab4'!S145</f>
        <v>0</v>
      </c>
      <c r="B564" s="199">
        <f>'Tab4'!F145</f>
        <v>0</v>
      </c>
      <c r="C564" s="199" t="str">
        <f>'Tab4'!D145</f>
        <v>riga 64</v>
      </c>
      <c r="D564" s="200">
        <f>'Tab4'!E145</f>
        <v>0</v>
      </c>
      <c r="E564" s="201">
        <f t="shared" si="10"/>
        <v>0</v>
      </c>
    </row>
    <row r="565" spans="1:5" ht="13.2" hidden="1">
      <c r="A565" s="203">
        <f>'Tab4'!S146</f>
        <v>0</v>
      </c>
      <c r="B565" s="199">
        <f>'Tab4'!F146</f>
        <v>0</v>
      </c>
      <c r="C565" s="199" t="str">
        <f>'Tab4'!D146</f>
        <v>riga 65</v>
      </c>
      <c r="D565" s="200">
        <f>'Tab4'!E146</f>
        <v>0</v>
      </c>
      <c r="E565" s="201">
        <f t="shared" si="10"/>
        <v>0</v>
      </c>
    </row>
    <row r="566" spans="1:5" ht="13.2" hidden="1">
      <c r="A566" s="203">
        <f>'Tab4'!S147</f>
        <v>0</v>
      </c>
      <c r="B566" s="199">
        <f>'Tab4'!F147</f>
        <v>0</v>
      </c>
      <c r="C566" s="199" t="str">
        <f>'Tab4'!D147</f>
        <v>riga 66</v>
      </c>
      <c r="D566" s="200">
        <f>'Tab4'!E147</f>
        <v>0</v>
      </c>
      <c r="E566" s="201">
        <f t="shared" si="10"/>
        <v>0</v>
      </c>
    </row>
    <row r="567" spans="1:5" ht="13.2" hidden="1">
      <c r="A567" s="203">
        <f>'Tab4'!S148</f>
        <v>0</v>
      </c>
      <c r="B567" s="199">
        <f>'Tab4'!F148</f>
        <v>0</v>
      </c>
      <c r="C567" s="199" t="str">
        <f>'Tab4'!D148</f>
        <v>riga 67</v>
      </c>
      <c r="D567" s="200">
        <f>'Tab4'!E148</f>
        <v>0</v>
      </c>
      <c r="E567" s="201">
        <f t="shared" si="10"/>
        <v>0</v>
      </c>
    </row>
    <row r="568" spans="1:5" ht="13.2" hidden="1">
      <c r="A568" s="203">
        <f>'Tab4'!S149</f>
        <v>0</v>
      </c>
      <c r="B568" s="199">
        <f>'Tab4'!F149</f>
        <v>0</v>
      </c>
      <c r="C568" s="199" t="str">
        <f>'Tab4'!D149</f>
        <v>riga 68</v>
      </c>
      <c r="D568" s="200">
        <f>'Tab4'!E149</f>
        <v>0</v>
      </c>
      <c r="E568" s="201">
        <f t="shared" si="10"/>
        <v>0</v>
      </c>
    </row>
    <row r="569" spans="1:5" ht="13.2" hidden="1">
      <c r="A569" s="203">
        <f>'Tab4'!S150</f>
        <v>0</v>
      </c>
      <c r="B569" s="199">
        <f>'Tab4'!F150</f>
        <v>0</v>
      </c>
      <c r="C569" s="199" t="str">
        <f>'Tab4'!D150</f>
        <v>riga 69</v>
      </c>
      <c r="D569" s="200">
        <f>'Tab4'!E150</f>
        <v>0</v>
      </c>
      <c r="E569" s="201">
        <f t="shared" si="10"/>
        <v>0</v>
      </c>
    </row>
    <row r="570" spans="1:5" ht="13.2" hidden="1">
      <c r="A570" s="203">
        <f>'Tab4'!S151</f>
        <v>0</v>
      </c>
      <c r="B570" s="199">
        <f>'Tab4'!F151</f>
        <v>0</v>
      </c>
      <c r="C570" s="199" t="str">
        <f>'Tab4'!D151</f>
        <v>riga 70</v>
      </c>
      <c r="D570" s="200">
        <f>'Tab4'!E151</f>
        <v>0</v>
      </c>
      <c r="E570" s="201">
        <f t="shared" si="10"/>
        <v>0</v>
      </c>
    </row>
    <row r="571" spans="1:5" ht="13.2" hidden="1">
      <c r="A571" s="203">
        <f>'Tab4'!S152</f>
        <v>0</v>
      </c>
      <c r="B571" s="199">
        <f>'Tab4'!F152</f>
        <v>0</v>
      </c>
      <c r="C571" s="199" t="str">
        <f>'Tab4'!D152</f>
        <v>riga 71</v>
      </c>
      <c r="D571" s="200">
        <f>'Tab4'!E152</f>
        <v>0</v>
      </c>
      <c r="E571" s="201">
        <f t="shared" si="10"/>
        <v>0</v>
      </c>
    </row>
    <row r="572" spans="1:5" ht="13.2" hidden="1">
      <c r="A572" s="203">
        <f>'Tab4'!S153</f>
        <v>0</v>
      </c>
      <c r="B572" s="199">
        <f>'Tab4'!F153</f>
        <v>0</v>
      </c>
      <c r="C572" s="199" t="str">
        <f>'Tab4'!D153</f>
        <v>riga 72</v>
      </c>
      <c r="D572" s="200">
        <f>'Tab4'!E153</f>
        <v>0</v>
      </c>
      <c r="E572" s="201">
        <f t="shared" si="10"/>
        <v>0</v>
      </c>
    </row>
    <row r="573" spans="1:5" ht="13.2" hidden="1">
      <c r="A573" s="203">
        <f>'Tab4'!S154</f>
        <v>0</v>
      </c>
      <c r="B573" s="199">
        <f>'Tab4'!F154</f>
        <v>0</v>
      </c>
      <c r="C573" s="199" t="str">
        <f>'Tab4'!D154</f>
        <v>riga 73</v>
      </c>
      <c r="D573" s="200">
        <f>'Tab4'!E154</f>
        <v>0</v>
      </c>
      <c r="E573" s="201">
        <f t="shared" si="10"/>
        <v>0</v>
      </c>
    </row>
    <row r="574" spans="1:5" ht="13.2" hidden="1">
      <c r="A574" s="203">
        <f>'Tab4'!S155</f>
        <v>0</v>
      </c>
      <c r="B574" s="199">
        <f>'Tab4'!F155</f>
        <v>0</v>
      </c>
      <c r="C574" s="199" t="str">
        <f>'Tab4'!D155</f>
        <v>riga 74</v>
      </c>
      <c r="D574" s="200">
        <f>'Tab4'!E155</f>
        <v>0</v>
      </c>
      <c r="E574" s="201">
        <f t="shared" si="10"/>
        <v>0</v>
      </c>
    </row>
    <row r="575" spans="1:5" ht="13.2" hidden="1">
      <c r="A575" s="203">
        <f>'Tab4'!S156</f>
        <v>0</v>
      </c>
      <c r="B575" s="199">
        <f>'Tab4'!F156</f>
        <v>0</v>
      </c>
      <c r="C575" s="199" t="str">
        <f>'Tab4'!D156</f>
        <v>riga 75</v>
      </c>
      <c r="D575" s="200">
        <f>'Tab4'!E156</f>
        <v>0</v>
      </c>
      <c r="E575" s="201">
        <f t="shared" si="10"/>
        <v>0</v>
      </c>
    </row>
    <row r="576" spans="1:5" ht="13.2" hidden="1">
      <c r="A576" s="203">
        <f>'Tab4'!S157</f>
        <v>0</v>
      </c>
      <c r="B576" s="199">
        <f>'Tab4'!F157</f>
        <v>0</v>
      </c>
      <c r="C576" s="199" t="str">
        <f>'Tab4'!D157</f>
        <v>riga 76</v>
      </c>
      <c r="D576" s="200">
        <f>'Tab4'!E157</f>
        <v>0</v>
      </c>
      <c r="E576" s="201">
        <f t="shared" si="10"/>
        <v>0</v>
      </c>
    </row>
    <row r="577" spans="1:5" ht="13.2" hidden="1">
      <c r="A577" s="203">
        <f>'Tab4'!S158</f>
        <v>0</v>
      </c>
      <c r="B577" s="199">
        <f>'Tab4'!F158</f>
        <v>0</v>
      </c>
      <c r="C577" s="199" t="str">
        <f>'Tab4'!D158</f>
        <v>riga 77</v>
      </c>
      <c r="D577" s="200">
        <f>'Tab4'!E158</f>
        <v>0</v>
      </c>
      <c r="E577" s="201">
        <f t="shared" si="10"/>
        <v>0</v>
      </c>
    </row>
    <row r="578" spans="1:5" ht="13.2" hidden="1">
      <c r="A578" s="203">
        <f>'Tab4'!S159</f>
        <v>0</v>
      </c>
      <c r="B578" s="199">
        <f>'Tab4'!F159</f>
        <v>0</v>
      </c>
      <c r="C578" s="199" t="str">
        <f>'Tab4'!D159</f>
        <v>riga 78</v>
      </c>
      <c r="D578" s="200">
        <f>'Tab4'!E159</f>
        <v>0</v>
      </c>
      <c r="E578" s="201">
        <f t="shared" si="10"/>
        <v>0</v>
      </c>
    </row>
    <row r="579" spans="1:5" ht="13.2" hidden="1">
      <c r="A579" s="203">
        <f>'Tab4'!S160</f>
        <v>0</v>
      </c>
      <c r="B579" s="199">
        <f>'Tab4'!F160</f>
        <v>0</v>
      </c>
      <c r="C579" s="199" t="str">
        <f>'Tab4'!D160</f>
        <v>riga 79</v>
      </c>
      <c r="D579" s="200">
        <f>'Tab4'!E160</f>
        <v>0</v>
      </c>
      <c r="E579" s="201">
        <f t="shared" si="10"/>
        <v>0</v>
      </c>
    </row>
    <row r="580" spans="1:5" ht="13.2" hidden="1">
      <c r="A580" s="203">
        <f>'Tab4'!S161</f>
        <v>0</v>
      </c>
      <c r="B580" s="199">
        <f>'Tab4'!F161</f>
        <v>0</v>
      </c>
      <c r="C580" s="199" t="str">
        <f>'Tab4'!D161</f>
        <v>riga 80</v>
      </c>
      <c r="D580" s="200">
        <f>'Tab4'!E161</f>
        <v>0</v>
      </c>
      <c r="E580" s="201">
        <f t="shared" si="10"/>
        <v>0</v>
      </c>
    </row>
    <row r="581" spans="1:5" ht="13.2" hidden="1">
      <c r="A581" s="203">
        <f>'Tab4'!S162</f>
        <v>0</v>
      </c>
      <c r="B581" s="199">
        <f>'Tab4'!F162</f>
        <v>0</v>
      </c>
      <c r="C581" s="199" t="str">
        <f>'Tab4'!D162</f>
        <v>riga 81</v>
      </c>
      <c r="D581" s="200">
        <f>'Tab4'!E162</f>
        <v>0</v>
      </c>
      <c r="E581" s="201">
        <f t="shared" si="10"/>
        <v>0</v>
      </c>
    </row>
    <row r="582" spans="1:5" ht="13.2" hidden="1">
      <c r="A582" s="203">
        <f>'Tab4'!S163</f>
        <v>0</v>
      </c>
      <c r="B582" s="199">
        <f>'Tab4'!F163</f>
        <v>0</v>
      </c>
      <c r="C582" s="199" t="str">
        <f>'Tab4'!D163</f>
        <v>riga 82</v>
      </c>
      <c r="D582" s="200">
        <f>'Tab4'!E163</f>
        <v>0</v>
      </c>
      <c r="E582" s="201">
        <f t="shared" si="10"/>
        <v>0</v>
      </c>
    </row>
    <row r="583" spans="1:5" ht="13.2" hidden="1">
      <c r="A583" s="203">
        <f>'Tab4'!S164</f>
        <v>0</v>
      </c>
      <c r="B583" s="199">
        <f>'Tab4'!F164</f>
        <v>0</v>
      </c>
      <c r="C583" s="199" t="str">
        <f>'Tab4'!D164</f>
        <v>riga 83</v>
      </c>
      <c r="D583" s="200">
        <f>'Tab4'!E164</f>
        <v>0</v>
      </c>
      <c r="E583" s="201">
        <f t="shared" si="10"/>
        <v>0</v>
      </c>
    </row>
    <row r="584" spans="1:5" ht="13.2" hidden="1">
      <c r="A584" s="203">
        <f>'Tab4'!S165</f>
        <v>0</v>
      </c>
      <c r="B584" s="199">
        <f>'Tab4'!F165</f>
        <v>0</v>
      </c>
      <c r="C584" s="199" t="str">
        <f>'Tab4'!D165</f>
        <v>riga 84</v>
      </c>
      <c r="D584" s="200">
        <f>'Tab4'!E165</f>
        <v>0</v>
      </c>
      <c r="E584" s="201">
        <f t="shared" si="10"/>
        <v>0</v>
      </c>
    </row>
    <row r="585" spans="1:5" ht="13.2" hidden="1">
      <c r="A585" s="203">
        <f>'Tab4'!S166</f>
        <v>0</v>
      </c>
      <c r="B585" s="199">
        <f>'Tab4'!F166</f>
        <v>0</v>
      </c>
      <c r="C585" s="199" t="str">
        <f>'Tab4'!D166</f>
        <v>riga 85</v>
      </c>
      <c r="D585" s="200">
        <f>'Tab4'!E166</f>
        <v>0</v>
      </c>
      <c r="E585" s="201">
        <f t="shared" si="10"/>
        <v>0</v>
      </c>
    </row>
    <row r="586" spans="1:5" ht="13.2" hidden="1">
      <c r="A586" s="203">
        <f>'Tab4'!S167</f>
        <v>0</v>
      </c>
      <c r="B586" s="199">
        <f>'Tab4'!F167</f>
        <v>0</v>
      </c>
      <c r="C586" s="199" t="str">
        <f>'Tab4'!D167</f>
        <v>riga 86</v>
      </c>
      <c r="D586" s="200">
        <f>'Tab4'!E167</f>
        <v>0</v>
      </c>
      <c r="E586" s="201">
        <f t="shared" si="10"/>
        <v>0</v>
      </c>
    </row>
    <row r="587" spans="1:5" ht="13.2" hidden="1">
      <c r="A587" s="203">
        <f>'Tab4'!S168</f>
        <v>0</v>
      </c>
      <c r="B587" s="199">
        <f>'Tab4'!F168</f>
        <v>0</v>
      </c>
      <c r="C587" s="199" t="str">
        <f>'Tab4'!D168</f>
        <v>riga 87</v>
      </c>
      <c r="D587" s="200">
        <f>'Tab4'!E168</f>
        <v>0</v>
      </c>
      <c r="E587" s="201">
        <f t="shared" si="10"/>
        <v>0</v>
      </c>
    </row>
    <row r="588" spans="1:5" ht="13.2" hidden="1">
      <c r="A588" s="203">
        <f>'Tab4'!S169</f>
        <v>0</v>
      </c>
      <c r="B588" s="199">
        <f>'Tab4'!F169</f>
        <v>0</v>
      </c>
      <c r="C588" s="199" t="str">
        <f>'Tab4'!D169</f>
        <v>riga 88</v>
      </c>
      <c r="D588" s="200">
        <f>'Tab4'!E169</f>
        <v>0</v>
      </c>
      <c r="E588" s="201">
        <f t="shared" si="10"/>
        <v>0</v>
      </c>
    </row>
    <row r="589" spans="1:5" ht="13.2" hidden="1">
      <c r="A589" s="203">
        <f>'Tab4'!S170</f>
        <v>0</v>
      </c>
      <c r="B589" s="199">
        <f>'Tab4'!F170</f>
        <v>0</v>
      </c>
      <c r="C589" s="199" t="str">
        <f>'Tab4'!D170</f>
        <v>riga 89</v>
      </c>
      <c r="D589" s="200">
        <f>'Tab4'!E170</f>
        <v>0</v>
      </c>
      <c r="E589" s="201">
        <f t="shared" si="10"/>
        <v>0</v>
      </c>
    </row>
    <row r="590" spans="1:5" ht="13.2" hidden="1">
      <c r="A590" s="203">
        <f>'Tab4'!S171</f>
        <v>0</v>
      </c>
      <c r="B590" s="199">
        <f>'Tab4'!F171</f>
        <v>0</v>
      </c>
      <c r="C590" s="199" t="str">
        <f>'Tab4'!D171</f>
        <v>riga 90</v>
      </c>
      <c r="D590" s="200">
        <f>'Tab4'!E171</f>
        <v>0</v>
      </c>
      <c r="E590" s="201">
        <f t="shared" si="10"/>
        <v>0</v>
      </c>
    </row>
    <row r="591" spans="1:5" ht="13.2" hidden="1">
      <c r="A591" s="203">
        <f>'Tab4'!S172</f>
        <v>0</v>
      </c>
      <c r="B591" s="199">
        <f>'Tab4'!F172</f>
        <v>0</v>
      </c>
      <c r="C591" s="199" t="str">
        <f>'Tab4'!D172</f>
        <v>riga 91</v>
      </c>
      <c r="D591" s="200">
        <f>'Tab4'!E172</f>
        <v>0</v>
      </c>
      <c r="E591" s="201">
        <f t="shared" si="10"/>
        <v>0</v>
      </c>
    </row>
    <row r="592" spans="1:5" ht="13.2" hidden="1">
      <c r="A592" s="203">
        <f>'Tab4'!S173</f>
        <v>0</v>
      </c>
      <c r="B592" s="199">
        <f>'Tab4'!F173</f>
        <v>0</v>
      </c>
      <c r="C592" s="199" t="str">
        <f>'Tab4'!D173</f>
        <v>riga 92</v>
      </c>
      <c r="D592" s="200">
        <f>'Tab4'!E173</f>
        <v>0</v>
      </c>
      <c r="E592" s="201">
        <f t="shared" si="10"/>
        <v>0</v>
      </c>
    </row>
    <row r="593" spans="1:5" ht="13.2" hidden="1">
      <c r="A593" s="203">
        <f>'Tab4'!S174</f>
        <v>0</v>
      </c>
      <c r="B593" s="199">
        <f>'Tab4'!F174</f>
        <v>0</v>
      </c>
      <c r="C593" s="199" t="str">
        <f>'Tab4'!D174</f>
        <v>riga 93</v>
      </c>
      <c r="D593" s="200">
        <f>'Tab4'!E174</f>
        <v>0</v>
      </c>
      <c r="E593" s="201">
        <f t="shared" si="10"/>
        <v>0</v>
      </c>
    </row>
    <row r="594" spans="1:5" ht="13.2" hidden="1">
      <c r="A594" s="203">
        <f>'Tab4'!S175</f>
        <v>0</v>
      </c>
      <c r="B594" s="199">
        <f>'Tab4'!F175</f>
        <v>0</v>
      </c>
      <c r="C594" s="199" t="str">
        <f>'Tab4'!D175</f>
        <v>riga 94</v>
      </c>
      <c r="D594" s="200">
        <f>'Tab4'!E175</f>
        <v>0</v>
      </c>
      <c r="E594" s="201">
        <f t="shared" si="10"/>
        <v>0</v>
      </c>
    </row>
    <row r="595" spans="1:5" ht="13.2" hidden="1">
      <c r="A595" s="203">
        <f>'Tab4'!S176</f>
        <v>0</v>
      </c>
      <c r="B595" s="199">
        <f>'Tab4'!F176</f>
        <v>0</v>
      </c>
      <c r="C595" s="199" t="str">
        <f>'Tab4'!D176</f>
        <v>riga 95</v>
      </c>
      <c r="D595" s="200">
        <f>'Tab4'!E176</f>
        <v>0</v>
      </c>
      <c r="E595" s="201">
        <f t="shared" si="10"/>
        <v>0</v>
      </c>
    </row>
    <row r="596" spans="1:5" ht="13.2" hidden="1">
      <c r="A596" s="203">
        <f>'Tab4'!S177</f>
        <v>0</v>
      </c>
      <c r="B596" s="199">
        <f>'Tab4'!F177</f>
        <v>0</v>
      </c>
      <c r="C596" s="199" t="str">
        <f>'Tab4'!D177</f>
        <v>riga 96</v>
      </c>
      <c r="D596" s="200">
        <f>'Tab4'!E177</f>
        <v>0</v>
      </c>
      <c r="E596" s="201">
        <f t="shared" si="10"/>
        <v>0</v>
      </c>
    </row>
    <row r="597" spans="1:5" ht="13.2" hidden="1">
      <c r="A597" s="203">
        <f>'Tab4'!S178</f>
        <v>0</v>
      </c>
      <c r="B597" s="199">
        <f>'Tab4'!F178</f>
        <v>0</v>
      </c>
      <c r="C597" s="199" t="str">
        <f>'Tab4'!D178</f>
        <v>riga 97</v>
      </c>
      <c r="D597" s="200">
        <f>'Tab4'!E178</f>
        <v>0</v>
      </c>
      <c r="E597" s="201">
        <f t="shared" si="10"/>
        <v>0</v>
      </c>
    </row>
    <row r="598" spans="1:5" ht="13.2" hidden="1">
      <c r="A598" s="203">
        <f>'Tab4'!S179</f>
        <v>0</v>
      </c>
      <c r="B598" s="199">
        <f>'Tab4'!F179</f>
        <v>0</v>
      </c>
      <c r="C598" s="199" t="str">
        <f>'Tab4'!D179</f>
        <v>riga 98</v>
      </c>
      <c r="D598" s="200">
        <f>'Tab4'!E179</f>
        <v>0</v>
      </c>
      <c r="E598" s="201">
        <f t="shared" si="10"/>
        <v>0</v>
      </c>
    </row>
    <row r="599" spans="1:5" ht="13.2" hidden="1">
      <c r="A599" s="203">
        <f>'Tab4'!S180</f>
        <v>0</v>
      </c>
      <c r="B599" s="199">
        <f>'Tab4'!F180</f>
        <v>0</v>
      </c>
      <c r="C599" s="199" t="str">
        <f>'Tab4'!D180</f>
        <v>riga 99</v>
      </c>
      <c r="D599" s="200">
        <f>'Tab4'!E180</f>
        <v>0</v>
      </c>
      <c r="E599" s="201">
        <f t="shared" si="10"/>
        <v>0</v>
      </c>
    </row>
    <row r="600" spans="1:5" ht="13.2" hidden="1">
      <c r="A600" s="203">
        <f>'Tab4'!S181</f>
        <v>0</v>
      </c>
      <c r="B600" s="199">
        <f>'Tab4'!F181</f>
        <v>0</v>
      </c>
      <c r="C600" s="199" t="str">
        <f>'Tab4'!D181</f>
        <v>riga 100</v>
      </c>
      <c r="D600" s="200">
        <f>'Tab4'!E181</f>
        <v>0</v>
      </c>
      <c r="E600" s="201">
        <f t="shared" si="10"/>
        <v>0</v>
      </c>
    </row>
    <row r="601" spans="1:5" ht="15.6" hidden="1">
      <c r="A601" s="195" t="s">
        <v>409</v>
      </c>
      <c r="B601" s="195" t="s">
        <v>414</v>
      </c>
      <c r="C601" s="204" t="str">
        <f>'Tab5'!A4</f>
        <v>Formaggi Capre e Cavoli - sostituire quantità previste con COSTI reali</v>
      </c>
      <c r="D601" s="197"/>
      <c r="E601" s="198">
        <f>'Tab5'!S5</f>
        <v>0</v>
      </c>
    </row>
    <row r="602" spans="1:5" ht="13.2" hidden="1">
      <c r="A602" s="200">
        <f>'Tab5'!S6</f>
        <v>0</v>
      </c>
      <c r="B602" s="199" t="str">
        <f>'Tab5'!F6</f>
        <v>PZ</v>
      </c>
      <c r="C602" s="199" t="str">
        <f>'Tab5'!D6</f>
        <v>Baci di Vararo conf. 2 pz.</v>
      </c>
      <c r="D602" s="200">
        <f>'Tab5'!E6</f>
        <v>5.7</v>
      </c>
      <c r="E602" s="201">
        <f t="shared" ref="E602:E631" si="11">IF(A602="",0,A602)</f>
        <v>0</v>
      </c>
    </row>
    <row r="603" spans="1:5" ht="13.2" hidden="1">
      <c r="A603" s="200">
        <f>'Tab5'!S7</f>
        <v>0</v>
      </c>
      <c r="B603" s="199" t="str">
        <f>'Tab5'!F7</f>
        <v>PZ</v>
      </c>
      <c r="C603" s="199" t="str">
        <f>'Tab5'!D7</f>
        <v>Caciotta stagionata da ca. 400 g (20.90€/kg)</v>
      </c>
      <c r="D603" s="200">
        <f>'Tab5'!E7</f>
        <v>8.36</v>
      </c>
      <c r="E603" s="201">
        <f t="shared" si="11"/>
        <v>0</v>
      </c>
    </row>
    <row r="604" spans="1:5" ht="13.2" hidden="1">
      <c r="A604" s="200">
        <f>'Tab5'!S8</f>
        <v>0</v>
      </c>
      <c r="B604" s="199" t="str">
        <f>'Tab5'!F8</f>
        <v>PZ</v>
      </c>
      <c r="C604" s="199" t="str">
        <f>'Tab5'!D8</f>
        <v>Caprino fresco da 286 g (17.57€/kg)</v>
      </c>
      <c r="D604" s="200">
        <f>'Tab5'!E8</f>
        <v>5.24</v>
      </c>
      <c r="E604" s="201">
        <f t="shared" si="11"/>
        <v>0</v>
      </c>
    </row>
    <row r="605" spans="1:5" ht="13.2" hidden="1">
      <c r="A605" s="200">
        <f>'Tab5'!S9</f>
        <v>0</v>
      </c>
      <c r="B605" s="199" t="str">
        <f>'Tab5'!F9</f>
        <v>PZ</v>
      </c>
      <c r="C605" s="199" t="str">
        <f>'Tab5'!D9</f>
        <v>Primo sale da ca. ½ kg (17.57€/kg)</v>
      </c>
      <c r="D605" s="200">
        <f>'Tab5'!E9</f>
        <v>8.7799999999999994</v>
      </c>
      <c r="E605" s="201">
        <f t="shared" si="11"/>
        <v>0</v>
      </c>
    </row>
    <row r="606" spans="1:5" ht="13.2" hidden="1">
      <c r="A606" s="200">
        <f>'Tab5'!S10</f>
        <v>0</v>
      </c>
      <c r="B606" s="199" t="str">
        <f>'Tab5'!F10</f>
        <v>PZ</v>
      </c>
      <c r="C606" s="199" t="str">
        <f>'Tab5'!D10</f>
        <v>Quadrotto d'Alpe da ca. 750 g (20.90€/kg)</v>
      </c>
      <c r="D606" s="200">
        <f>'Tab5'!E10</f>
        <v>15.67</v>
      </c>
      <c r="E606" s="201">
        <f t="shared" si="11"/>
        <v>0</v>
      </c>
    </row>
    <row r="607" spans="1:5" ht="13.2" hidden="1">
      <c r="A607" s="200">
        <f>'Tab5'!S11</f>
        <v>0</v>
      </c>
      <c r="B607" s="199" t="str">
        <f>'Tab5'!F11</f>
        <v>PZ</v>
      </c>
      <c r="C607" s="199" t="str">
        <f>'Tab5'!D11</f>
        <v>Ricotta da ca. ½ kg (12.82€/kg)</v>
      </c>
      <c r="D607" s="200">
        <f>'Tab5'!E11</f>
        <v>6.41</v>
      </c>
      <c r="E607" s="201">
        <f t="shared" si="11"/>
        <v>0</v>
      </c>
    </row>
    <row r="608" spans="1:5" ht="13.2" hidden="1">
      <c r="A608" s="200">
        <f>'Tab5'!S12</f>
        <v>0</v>
      </c>
      <c r="B608" s="199" t="str">
        <f>'Tab5'!F12</f>
        <v>PZ</v>
      </c>
      <c r="C608" s="199" t="str">
        <f>'Tab5'!D12</f>
        <v>Salamini di capra da ca. 150 g (24,70€/kg)</v>
      </c>
      <c r="D608" s="200">
        <f>'Tab5'!E12</f>
        <v>3.7</v>
      </c>
      <c r="E608" s="201">
        <f t="shared" si="11"/>
        <v>0</v>
      </c>
    </row>
    <row r="609" spans="1:5" ht="13.2" hidden="1">
      <c r="A609" s="200">
        <f>'Tab5'!S13</f>
        <v>0</v>
      </c>
      <c r="B609" s="199" t="str">
        <f>'Tab5'!F13</f>
        <v>PZ</v>
      </c>
      <c r="C609" s="199" t="str">
        <f>'Tab5'!D13</f>
        <v>Sancarlin in vaschetta da 250 g (22.80€/kg)</v>
      </c>
      <c r="D609" s="200">
        <f>'Tab5'!E13</f>
        <v>5.7</v>
      </c>
      <c r="E609" s="201">
        <f t="shared" si="11"/>
        <v>0</v>
      </c>
    </row>
    <row r="610" spans="1:5" ht="13.2" hidden="1">
      <c r="A610" s="200">
        <f>'Tab5'!S14</f>
        <v>0</v>
      </c>
      <c r="B610" s="199">
        <f>'Tab5'!F14</f>
        <v>0</v>
      </c>
      <c r="C610" s="199" t="str">
        <f>'Tab5'!D14</f>
        <v>riga 9</v>
      </c>
      <c r="D610" s="200">
        <f>'Tab5'!E14</f>
        <v>0</v>
      </c>
      <c r="E610" s="201">
        <f t="shared" si="11"/>
        <v>0</v>
      </c>
    </row>
    <row r="611" spans="1:5" ht="13.2" hidden="1">
      <c r="A611" s="200">
        <f>'Tab5'!S15</f>
        <v>0</v>
      </c>
      <c r="B611" s="199">
        <f>'Tab5'!F15</f>
        <v>0</v>
      </c>
      <c r="C611" s="199" t="str">
        <f>'Tab5'!D15</f>
        <v>riga 10</v>
      </c>
      <c r="D611" s="200">
        <f>'Tab5'!E15</f>
        <v>0</v>
      </c>
      <c r="E611" s="201">
        <f t="shared" si="11"/>
        <v>0</v>
      </c>
    </row>
    <row r="612" spans="1:5" ht="13.2" hidden="1">
      <c r="A612" s="200">
        <f>'Tab5'!S16</f>
        <v>0</v>
      </c>
      <c r="B612" s="199">
        <f>'Tab5'!F16</f>
        <v>0</v>
      </c>
      <c r="C612" s="199" t="str">
        <f>'Tab5'!D16</f>
        <v>riga 11</v>
      </c>
      <c r="D612" s="200">
        <f>'Tab5'!E16</f>
        <v>0</v>
      </c>
      <c r="E612" s="201">
        <f t="shared" si="11"/>
        <v>0</v>
      </c>
    </row>
    <row r="613" spans="1:5" ht="13.2" hidden="1">
      <c r="A613" s="200">
        <f>'Tab5'!S17</f>
        <v>0</v>
      </c>
      <c r="B613" s="199">
        <f>'Tab5'!F17</f>
        <v>0</v>
      </c>
      <c r="C613" s="199" t="str">
        <f>'Tab5'!D17</f>
        <v>riga 12</v>
      </c>
      <c r="D613" s="200">
        <f>'Tab5'!E17</f>
        <v>0</v>
      </c>
      <c r="E613" s="201">
        <f t="shared" si="11"/>
        <v>0</v>
      </c>
    </row>
    <row r="614" spans="1:5" ht="13.2" hidden="1">
      <c r="A614" s="200">
        <f>'Tab5'!S18</f>
        <v>0</v>
      </c>
      <c r="B614" s="199">
        <f>'Tab5'!F18</f>
        <v>0</v>
      </c>
      <c r="C614" s="199" t="str">
        <f>'Tab5'!D18</f>
        <v>riga 13</v>
      </c>
      <c r="D614" s="200">
        <f>'Tab5'!E18</f>
        <v>0</v>
      </c>
      <c r="E614" s="201">
        <f t="shared" si="11"/>
        <v>0</v>
      </c>
    </row>
    <row r="615" spans="1:5" ht="13.2" hidden="1">
      <c r="A615" s="200">
        <f>'Tab5'!S19</f>
        <v>0</v>
      </c>
      <c r="B615" s="199">
        <f>'Tab5'!F19</f>
        <v>0</v>
      </c>
      <c r="C615" s="199" t="str">
        <f>'Tab5'!D19</f>
        <v>riga 14</v>
      </c>
      <c r="D615" s="200">
        <f>'Tab5'!E19</f>
        <v>0</v>
      </c>
      <c r="E615" s="201">
        <f t="shared" si="11"/>
        <v>0</v>
      </c>
    </row>
    <row r="616" spans="1:5" ht="13.2" hidden="1">
      <c r="A616" s="200">
        <f>'Tab5'!S20</f>
        <v>0</v>
      </c>
      <c r="B616" s="199">
        <f>'Tab5'!F20</f>
        <v>0</v>
      </c>
      <c r="C616" s="199" t="str">
        <f>'Tab5'!D20</f>
        <v>riga 15</v>
      </c>
      <c r="D616" s="200">
        <f>'Tab5'!E20</f>
        <v>0</v>
      </c>
      <c r="E616" s="201">
        <f t="shared" si="11"/>
        <v>0</v>
      </c>
    </row>
    <row r="617" spans="1:5" ht="13.2" hidden="1">
      <c r="A617" s="200">
        <f>'Tab5'!S21</f>
        <v>0</v>
      </c>
      <c r="B617" s="199">
        <f>'Tab5'!F21</f>
        <v>0</v>
      </c>
      <c r="C617" s="199" t="str">
        <f>'Tab5'!D21</f>
        <v>riga 16</v>
      </c>
      <c r="D617" s="200">
        <f>'Tab5'!E21</f>
        <v>0</v>
      </c>
      <c r="E617" s="201">
        <f t="shared" si="11"/>
        <v>0</v>
      </c>
    </row>
    <row r="618" spans="1:5" ht="13.2" hidden="1">
      <c r="A618" s="200">
        <f>'Tab5'!S22</f>
        <v>0</v>
      </c>
      <c r="B618" s="199">
        <f>'Tab5'!F22</f>
        <v>0</v>
      </c>
      <c r="C618" s="199" t="str">
        <f>'Tab5'!D22</f>
        <v>riga 17</v>
      </c>
      <c r="D618" s="200">
        <f>'Tab5'!E22</f>
        <v>0</v>
      </c>
      <c r="E618" s="201">
        <f t="shared" si="11"/>
        <v>0</v>
      </c>
    </row>
    <row r="619" spans="1:5" ht="13.2" hidden="1">
      <c r="A619" s="200">
        <f>'Tab5'!S23</f>
        <v>0</v>
      </c>
      <c r="B619" s="199">
        <f>'Tab5'!F23</f>
        <v>0</v>
      </c>
      <c r="C619" s="199" t="str">
        <f>'Tab5'!D23</f>
        <v>riga 18</v>
      </c>
      <c r="D619" s="200">
        <f>'Tab5'!E23</f>
        <v>0</v>
      </c>
      <c r="E619" s="201">
        <f t="shared" si="11"/>
        <v>0</v>
      </c>
    </row>
    <row r="620" spans="1:5" ht="13.2" hidden="1">
      <c r="A620" s="200">
        <f>'Tab5'!S24</f>
        <v>0</v>
      </c>
      <c r="B620" s="199">
        <f>'Tab5'!F24</f>
        <v>0</v>
      </c>
      <c r="C620" s="199" t="str">
        <f>'Tab5'!D24</f>
        <v>riga 19</v>
      </c>
      <c r="D620" s="200">
        <f>'Tab5'!E24</f>
        <v>0</v>
      </c>
      <c r="E620" s="201">
        <f t="shared" si="11"/>
        <v>0</v>
      </c>
    </row>
    <row r="621" spans="1:5" ht="13.2" hidden="1">
      <c r="A621" s="200">
        <f>'Tab5'!S25</f>
        <v>0</v>
      </c>
      <c r="B621" s="199">
        <f>'Tab5'!F25</f>
        <v>0</v>
      </c>
      <c r="C621" s="199" t="str">
        <f>'Tab5'!D25</f>
        <v>riga 20</v>
      </c>
      <c r="D621" s="200">
        <f>'Tab5'!E25</f>
        <v>0</v>
      </c>
      <c r="E621" s="201">
        <f t="shared" si="11"/>
        <v>0</v>
      </c>
    </row>
    <row r="622" spans="1:5" ht="13.2" hidden="1">
      <c r="A622" s="200">
        <f>'Tab5'!S26</f>
        <v>0</v>
      </c>
      <c r="B622" s="199">
        <f>'Tab5'!F26</f>
        <v>0</v>
      </c>
      <c r="C622" s="199" t="str">
        <f>'Tab5'!D26</f>
        <v>riga 21</v>
      </c>
      <c r="D622" s="200">
        <f>'Tab5'!E26</f>
        <v>0</v>
      </c>
      <c r="E622" s="201">
        <f t="shared" si="11"/>
        <v>0</v>
      </c>
    </row>
    <row r="623" spans="1:5" ht="13.2" hidden="1">
      <c r="A623" s="200">
        <f>'Tab5'!S27</f>
        <v>0</v>
      </c>
      <c r="B623" s="199">
        <f>'Tab5'!F27</f>
        <v>0</v>
      </c>
      <c r="C623" s="199" t="str">
        <f>'Tab5'!D27</f>
        <v>riga 22</v>
      </c>
      <c r="D623" s="200">
        <f>'Tab5'!E27</f>
        <v>0</v>
      </c>
      <c r="E623" s="201">
        <f t="shared" si="11"/>
        <v>0</v>
      </c>
    </row>
    <row r="624" spans="1:5" ht="13.2" hidden="1">
      <c r="A624" s="200">
        <f>'Tab5'!S28</f>
        <v>0</v>
      </c>
      <c r="B624" s="199">
        <f>'Tab5'!F28</f>
        <v>0</v>
      </c>
      <c r="C624" s="199" t="str">
        <f>'Tab5'!D28</f>
        <v>riga 23</v>
      </c>
      <c r="D624" s="200">
        <f>'Tab5'!E28</f>
        <v>0</v>
      </c>
      <c r="E624" s="201">
        <f t="shared" si="11"/>
        <v>0</v>
      </c>
    </row>
    <row r="625" spans="1:5" ht="13.2" hidden="1">
      <c r="A625" s="200">
        <f>'Tab5'!S29</f>
        <v>0</v>
      </c>
      <c r="B625" s="199">
        <f>'Tab5'!F29</f>
        <v>0</v>
      </c>
      <c r="C625" s="199" t="str">
        <f>'Tab5'!D29</f>
        <v>riga 24</v>
      </c>
      <c r="D625" s="200">
        <f>'Tab5'!E29</f>
        <v>0</v>
      </c>
      <c r="E625" s="201">
        <f t="shared" si="11"/>
        <v>0</v>
      </c>
    </row>
    <row r="626" spans="1:5" ht="13.2" hidden="1">
      <c r="A626" s="200">
        <f>'Tab5'!S30</f>
        <v>0</v>
      </c>
      <c r="B626" s="199">
        <f>'Tab5'!F30</f>
        <v>0</v>
      </c>
      <c r="C626" s="199" t="str">
        <f>'Tab5'!D30</f>
        <v>riga 25</v>
      </c>
      <c r="D626" s="200">
        <f>'Tab5'!E30</f>
        <v>0</v>
      </c>
      <c r="E626" s="201">
        <f t="shared" si="11"/>
        <v>0</v>
      </c>
    </row>
    <row r="627" spans="1:5" ht="13.2" hidden="1">
      <c r="A627" s="200">
        <f>'Tab5'!S31</f>
        <v>0</v>
      </c>
      <c r="B627" s="199">
        <f>'Tab5'!F31</f>
        <v>0</v>
      </c>
      <c r="C627" s="199" t="str">
        <f>'Tab5'!D31</f>
        <v>riga 26</v>
      </c>
      <c r="D627" s="200">
        <f>'Tab5'!E31</f>
        <v>0</v>
      </c>
      <c r="E627" s="201">
        <f t="shared" si="11"/>
        <v>0</v>
      </c>
    </row>
    <row r="628" spans="1:5" ht="13.2" hidden="1">
      <c r="A628" s="200">
        <f>'Tab5'!S32</f>
        <v>0</v>
      </c>
      <c r="B628" s="199">
        <f>'Tab5'!F32</f>
        <v>0</v>
      </c>
      <c r="C628" s="199" t="str">
        <f>'Tab5'!D32</f>
        <v>riga 27</v>
      </c>
      <c r="D628" s="200">
        <f>'Tab5'!E32</f>
        <v>0</v>
      </c>
      <c r="E628" s="201">
        <f t="shared" si="11"/>
        <v>0</v>
      </c>
    </row>
    <row r="629" spans="1:5" ht="13.2" hidden="1">
      <c r="A629" s="200">
        <f>'Tab5'!S33</f>
        <v>0</v>
      </c>
      <c r="B629" s="199">
        <f>'Tab5'!F33</f>
        <v>0</v>
      </c>
      <c r="C629" s="199" t="str">
        <f>'Tab5'!D33</f>
        <v>riga 28</v>
      </c>
      <c r="D629" s="200">
        <f>'Tab5'!E33</f>
        <v>0</v>
      </c>
      <c r="E629" s="201">
        <f t="shared" si="11"/>
        <v>0</v>
      </c>
    </row>
    <row r="630" spans="1:5" ht="13.2" hidden="1">
      <c r="A630" s="200">
        <f>'Tab5'!S34</f>
        <v>0</v>
      </c>
      <c r="B630" s="199">
        <f>'Tab5'!F34</f>
        <v>0</v>
      </c>
      <c r="C630" s="199" t="str">
        <f>'Tab5'!D34</f>
        <v>riga 29</v>
      </c>
      <c r="D630" s="200">
        <f>'Tab5'!E34</f>
        <v>0</v>
      </c>
      <c r="E630" s="201">
        <f t="shared" si="11"/>
        <v>0</v>
      </c>
    </row>
    <row r="631" spans="1:5" ht="13.2" hidden="1">
      <c r="A631" s="200">
        <f>'Tab5'!S35</f>
        <v>0</v>
      </c>
      <c r="B631" s="199">
        <f>'Tab5'!F35</f>
        <v>0</v>
      </c>
      <c r="C631" s="199" t="str">
        <f>'Tab5'!D35</f>
        <v>riga 30</v>
      </c>
      <c r="D631" s="200">
        <f>'Tab5'!E35</f>
        <v>0</v>
      </c>
      <c r="E631" s="201">
        <f t="shared" si="11"/>
        <v>0</v>
      </c>
    </row>
    <row r="632" spans="1:5" ht="15.6" hidden="1">
      <c r="A632" s="195" t="s">
        <v>409</v>
      </c>
      <c r="B632" s="195" t="s">
        <v>414</v>
      </c>
      <c r="C632" s="205" t="str">
        <f>'Tab5'!A36</f>
        <v>Qui si può inserire una tipologia ordine con MAX 25 righe</v>
      </c>
      <c r="D632" s="197"/>
      <c r="E632" s="198">
        <f>'Tab5'!S37</f>
        <v>0</v>
      </c>
    </row>
    <row r="633" spans="1:5" ht="13.2" hidden="1">
      <c r="A633" s="199">
        <f>'Tab5'!S38</f>
        <v>0</v>
      </c>
      <c r="B633" s="199">
        <f>'Tab5'!F38</f>
        <v>0</v>
      </c>
      <c r="C633" s="199" t="str">
        <f>'Tab5'!D38</f>
        <v>riga 1</v>
      </c>
      <c r="D633" s="200">
        <f>'Tab5'!E38</f>
        <v>0</v>
      </c>
      <c r="E633" s="201">
        <f t="shared" ref="E633:E657" si="12">A633*D633</f>
        <v>0</v>
      </c>
    </row>
    <row r="634" spans="1:5" ht="13.2" hidden="1">
      <c r="A634" s="199">
        <f>'Tab5'!S39</f>
        <v>0</v>
      </c>
      <c r="B634" s="199">
        <f>'Tab5'!F39</f>
        <v>0</v>
      </c>
      <c r="C634" s="199" t="str">
        <f>'Tab5'!D39</f>
        <v>riga 2</v>
      </c>
      <c r="D634" s="200">
        <f>'Tab5'!E39</f>
        <v>0</v>
      </c>
      <c r="E634" s="201">
        <f t="shared" si="12"/>
        <v>0</v>
      </c>
    </row>
    <row r="635" spans="1:5" ht="13.2" hidden="1">
      <c r="A635" s="199">
        <f>'Tab5'!S40</f>
        <v>0</v>
      </c>
      <c r="B635" s="199">
        <f>'Tab5'!F40</f>
        <v>0</v>
      </c>
      <c r="C635" s="199" t="str">
        <f>'Tab5'!D40</f>
        <v>riga 3</v>
      </c>
      <c r="D635" s="200">
        <f>'Tab5'!E40</f>
        <v>0</v>
      </c>
      <c r="E635" s="201">
        <f t="shared" si="12"/>
        <v>0</v>
      </c>
    </row>
    <row r="636" spans="1:5" ht="13.2" hidden="1">
      <c r="A636" s="199">
        <f>'Tab5'!S41</f>
        <v>0</v>
      </c>
      <c r="B636" s="199">
        <f>'Tab5'!F41</f>
        <v>0</v>
      </c>
      <c r="C636" s="199" t="str">
        <f>'Tab5'!D41</f>
        <v>riga 4</v>
      </c>
      <c r="D636" s="200">
        <f>'Tab5'!E41</f>
        <v>0</v>
      </c>
      <c r="E636" s="201">
        <f t="shared" si="12"/>
        <v>0</v>
      </c>
    </row>
    <row r="637" spans="1:5" ht="13.2" hidden="1">
      <c r="A637" s="199">
        <f>'Tab5'!S42</f>
        <v>0</v>
      </c>
      <c r="B637" s="199">
        <f>'Tab5'!F42</f>
        <v>0</v>
      </c>
      <c r="C637" s="199" t="str">
        <f>'Tab5'!D42</f>
        <v>riga 5</v>
      </c>
      <c r="D637" s="200">
        <f>'Tab5'!E42</f>
        <v>0</v>
      </c>
      <c r="E637" s="201">
        <f t="shared" si="12"/>
        <v>0</v>
      </c>
    </row>
    <row r="638" spans="1:5" ht="13.2" hidden="1">
      <c r="A638" s="199">
        <f>'Tab5'!S43</f>
        <v>0</v>
      </c>
      <c r="B638" s="199">
        <f>'Tab5'!F43</f>
        <v>0</v>
      </c>
      <c r="C638" s="199" t="str">
        <f>'Tab5'!D43</f>
        <v>riga 6</v>
      </c>
      <c r="D638" s="200">
        <f>'Tab5'!E43</f>
        <v>0</v>
      </c>
      <c r="E638" s="201">
        <f t="shared" si="12"/>
        <v>0</v>
      </c>
    </row>
    <row r="639" spans="1:5" ht="13.2" hidden="1">
      <c r="A639" s="199">
        <f>'Tab5'!S44</f>
        <v>0</v>
      </c>
      <c r="B639" s="199">
        <f>'Tab5'!F44</f>
        <v>0</v>
      </c>
      <c r="C639" s="199" t="str">
        <f>'Tab5'!D44</f>
        <v>riga 7</v>
      </c>
      <c r="D639" s="200">
        <f>'Tab5'!E44</f>
        <v>0</v>
      </c>
      <c r="E639" s="201">
        <f t="shared" si="12"/>
        <v>0</v>
      </c>
    </row>
    <row r="640" spans="1:5" ht="13.2" hidden="1">
      <c r="A640" s="199">
        <f>'Tab5'!S45</f>
        <v>0</v>
      </c>
      <c r="B640" s="199">
        <f>'Tab5'!F45</f>
        <v>0</v>
      </c>
      <c r="C640" s="199" t="str">
        <f>'Tab5'!D45</f>
        <v>riga 8</v>
      </c>
      <c r="D640" s="200">
        <f>'Tab5'!E45</f>
        <v>0</v>
      </c>
      <c r="E640" s="201">
        <f t="shared" si="12"/>
        <v>0</v>
      </c>
    </row>
    <row r="641" spans="1:5" ht="13.2" hidden="1">
      <c r="A641" s="199">
        <f>'Tab5'!S46</f>
        <v>0</v>
      </c>
      <c r="B641" s="199">
        <f>'Tab5'!F46</f>
        <v>0</v>
      </c>
      <c r="C641" s="199" t="str">
        <f>'Tab5'!D46</f>
        <v>riga 9</v>
      </c>
      <c r="D641" s="200">
        <f>'Tab5'!E46</f>
        <v>0</v>
      </c>
      <c r="E641" s="201">
        <f t="shared" si="12"/>
        <v>0</v>
      </c>
    </row>
    <row r="642" spans="1:5" ht="13.2" hidden="1">
      <c r="A642" s="199">
        <f>'Tab5'!S47</f>
        <v>0</v>
      </c>
      <c r="B642" s="199">
        <f>'Tab5'!F47</f>
        <v>0</v>
      </c>
      <c r="C642" s="199" t="str">
        <f>'Tab5'!D47</f>
        <v>riga 10</v>
      </c>
      <c r="D642" s="200">
        <f>'Tab5'!E47</f>
        <v>0</v>
      </c>
      <c r="E642" s="201">
        <f t="shared" si="12"/>
        <v>0</v>
      </c>
    </row>
    <row r="643" spans="1:5" ht="13.2" hidden="1">
      <c r="A643" s="199">
        <f>'Tab5'!S48</f>
        <v>0</v>
      </c>
      <c r="B643" s="199">
        <f>'Tab5'!F48</f>
        <v>0</v>
      </c>
      <c r="C643" s="199" t="str">
        <f>'Tab5'!D48</f>
        <v>riga 11</v>
      </c>
      <c r="D643" s="200">
        <f>'Tab5'!E48</f>
        <v>0</v>
      </c>
      <c r="E643" s="201">
        <f t="shared" si="12"/>
        <v>0</v>
      </c>
    </row>
    <row r="644" spans="1:5" ht="13.2" hidden="1">
      <c r="A644" s="199">
        <f>'Tab5'!S49</f>
        <v>0</v>
      </c>
      <c r="B644" s="199">
        <f>'Tab5'!F49</f>
        <v>0</v>
      </c>
      <c r="C644" s="199" t="str">
        <f>'Tab5'!D49</f>
        <v>riga 12</v>
      </c>
      <c r="D644" s="200">
        <f>'Tab5'!E49</f>
        <v>0</v>
      </c>
      <c r="E644" s="201">
        <f t="shared" si="12"/>
        <v>0</v>
      </c>
    </row>
    <row r="645" spans="1:5" ht="13.2" hidden="1">
      <c r="A645" s="199">
        <f>'Tab5'!S50</f>
        <v>0</v>
      </c>
      <c r="B645" s="199">
        <f>'Tab5'!F50</f>
        <v>0</v>
      </c>
      <c r="C645" s="199" t="str">
        <f>'Tab5'!D50</f>
        <v>riga 13</v>
      </c>
      <c r="D645" s="200">
        <f>'Tab5'!E50</f>
        <v>0</v>
      </c>
      <c r="E645" s="201">
        <f t="shared" si="12"/>
        <v>0</v>
      </c>
    </row>
    <row r="646" spans="1:5" ht="13.2" hidden="1">
      <c r="A646" s="199">
        <f>'Tab5'!S51</f>
        <v>0</v>
      </c>
      <c r="B646" s="199">
        <f>'Tab5'!F51</f>
        <v>0</v>
      </c>
      <c r="C646" s="199" t="str">
        <f>'Tab5'!D51</f>
        <v>riga 14</v>
      </c>
      <c r="D646" s="200">
        <f>'Tab5'!E51</f>
        <v>0</v>
      </c>
      <c r="E646" s="201">
        <f t="shared" si="12"/>
        <v>0</v>
      </c>
    </row>
    <row r="647" spans="1:5" ht="13.2" hidden="1">
      <c r="A647" s="199">
        <f>'Tab5'!S52</f>
        <v>0</v>
      </c>
      <c r="B647" s="199">
        <f>'Tab5'!F52</f>
        <v>0</v>
      </c>
      <c r="C647" s="199" t="str">
        <f>'Tab5'!D52</f>
        <v>riga 15</v>
      </c>
      <c r="D647" s="200">
        <f>'Tab5'!E52</f>
        <v>0</v>
      </c>
      <c r="E647" s="201">
        <f t="shared" si="12"/>
        <v>0</v>
      </c>
    </row>
    <row r="648" spans="1:5" ht="13.2" hidden="1">
      <c r="A648" s="199">
        <f>'Tab5'!S53</f>
        <v>0</v>
      </c>
      <c r="B648" s="199">
        <f>'Tab5'!F53</f>
        <v>0</v>
      </c>
      <c r="C648" s="199" t="str">
        <f>'Tab5'!D53</f>
        <v>riga 16</v>
      </c>
      <c r="D648" s="200">
        <f>'Tab5'!E53</f>
        <v>0</v>
      </c>
      <c r="E648" s="201">
        <f t="shared" si="12"/>
        <v>0</v>
      </c>
    </row>
    <row r="649" spans="1:5" ht="13.2" hidden="1">
      <c r="A649" s="199">
        <f>'Tab5'!S54</f>
        <v>0</v>
      </c>
      <c r="B649" s="199">
        <f>'Tab5'!F54</f>
        <v>0</v>
      </c>
      <c r="C649" s="199" t="str">
        <f>'Tab5'!D54</f>
        <v>riga 17</v>
      </c>
      <c r="D649" s="200">
        <f>'Tab5'!E54</f>
        <v>0</v>
      </c>
      <c r="E649" s="201">
        <f t="shared" si="12"/>
        <v>0</v>
      </c>
    </row>
    <row r="650" spans="1:5" ht="13.2" hidden="1">
      <c r="A650" s="199">
        <f>'Tab5'!S55</f>
        <v>0</v>
      </c>
      <c r="B650" s="199">
        <f>'Tab5'!F55</f>
        <v>0</v>
      </c>
      <c r="C650" s="199" t="str">
        <f>'Tab5'!D55</f>
        <v>riga 18</v>
      </c>
      <c r="D650" s="200">
        <f>'Tab5'!E55</f>
        <v>0</v>
      </c>
      <c r="E650" s="201">
        <f t="shared" si="12"/>
        <v>0</v>
      </c>
    </row>
    <row r="651" spans="1:5" ht="13.2" hidden="1">
      <c r="A651" s="199">
        <f>'Tab5'!S56</f>
        <v>0</v>
      </c>
      <c r="B651" s="199">
        <f>'Tab5'!F56</f>
        <v>0</v>
      </c>
      <c r="C651" s="199" t="str">
        <f>'Tab5'!D56</f>
        <v>riga 19</v>
      </c>
      <c r="D651" s="200">
        <f>'Tab5'!E56</f>
        <v>0</v>
      </c>
      <c r="E651" s="201">
        <f t="shared" si="12"/>
        <v>0</v>
      </c>
    </row>
    <row r="652" spans="1:5" ht="13.2" hidden="1">
      <c r="A652" s="199">
        <f>'Tab5'!S57</f>
        <v>0</v>
      </c>
      <c r="B652" s="199">
        <f>'Tab5'!F57</f>
        <v>0</v>
      </c>
      <c r="C652" s="199" t="str">
        <f>'Tab5'!D57</f>
        <v>riga 20</v>
      </c>
      <c r="D652" s="200">
        <f>'Tab5'!E57</f>
        <v>0</v>
      </c>
      <c r="E652" s="201">
        <f t="shared" si="12"/>
        <v>0</v>
      </c>
    </row>
    <row r="653" spans="1:5" ht="13.2" hidden="1">
      <c r="A653" s="199">
        <f>'Tab5'!S58</f>
        <v>0</v>
      </c>
      <c r="B653" s="199">
        <f>'Tab5'!F58</f>
        <v>0</v>
      </c>
      <c r="C653" s="199" t="str">
        <f>'Tab5'!D58</f>
        <v>riga 21</v>
      </c>
      <c r="D653" s="200">
        <f>'Tab5'!E58</f>
        <v>0</v>
      </c>
      <c r="E653" s="201">
        <f t="shared" si="12"/>
        <v>0</v>
      </c>
    </row>
    <row r="654" spans="1:5" ht="13.2" hidden="1">
      <c r="A654" s="199">
        <f>'Tab5'!S59</f>
        <v>0</v>
      </c>
      <c r="B654" s="199">
        <f>'Tab5'!F59</f>
        <v>0</v>
      </c>
      <c r="C654" s="199" t="str">
        <f>'Tab5'!D59</f>
        <v>riga 22</v>
      </c>
      <c r="D654" s="200">
        <f>'Tab5'!E59</f>
        <v>0</v>
      </c>
      <c r="E654" s="201">
        <f t="shared" si="12"/>
        <v>0</v>
      </c>
    </row>
    <row r="655" spans="1:5" ht="13.2" hidden="1">
      <c r="A655" s="199">
        <f>'Tab5'!S60</f>
        <v>0</v>
      </c>
      <c r="B655" s="199">
        <f>'Tab5'!F60</f>
        <v>0</v>
      </c>
      <c r="C655" s="199" t="str">
        <f>'Tab5'!D60</f>
        <v>riga 23</v>
      </c>
      <c r="D655" s="200">
        <f>'Tab5'!E60</f>
        <v>0</v>
      </c>
      <c r="E655" s="201">
        <f t="shared" si="12"/>
        <v>0</v>
      </c>
    </row>
    <row r="656" spans="1:5" ht="13.2" hidden="1">
      <c r="A656" s="199">
        <f>'Tab5'!S61</f>
        <v>0</v>
      </c>
      <c r="B656" s="199">
        <f>'Tab5'!F61</f>
        <v>0</v>
      </c>
      <c r="C656" s="199" t="str">
        <f>'Tab5'!D61</f>
        <v>riga 24</v>
      </c>
      <c r="D656" s="200">
        <f>'Tab5'!E61</f>
        <v>0</v>
      </c>
      <c r="E656" s="201">
        <f t="shared" si="12"/>
        <v>0</v>
      </c>
    </row>
    <row r="657" spans="1:5" ht="13.2" hidden="1">
      <c r="A657" s="199">
        <f>'Tab5'!S62</f>
        <v>0</v>
      </c>
      <c r="B657" s="199">
        <f>'Tab5'!F62</f>
        <v>0</v>
      </c>
      <c r="C657" s="199" t="str">
        <f>'Tab5'!D62</f>
        <v>riga 25</v>
      </c>
      <c r="D657" s="200">
        <f>'Tab5'!E62</f>
        <v>0</v>
      </c>
      <c r="E657" s="201">
        <f t="shared" si="12"/>
        <v>0</v>
      </c>
    </row>
    <row r="658" spans="1:5" ht="15.6" hidden="1">
      <c r="A658" s="195" t="s">
        <v>409</v>
      </c>
      <c r="B658" s="195" t="s">
        <v>414</v>
      </c>
      <c r="C658" s="205" t="str">
        <f>'Tab5'!A63</f>
        <v>Qui si può inserire una tipologia ordine con MAX 50 righe</v>
      </c>
      <c r="D658" s="197"/>
      <c r="E658" s="198">
        <f>'Tab5'!S64</f>
        <v>0</v>
      </c>
    </row>
    <row r="659" spans="1:5" ht="13.2" hidden="1">
      <c r="A659" s="199">
        <f>'Tab5'!S65</f>
        <v>0</v>
      </c>
      <c r="B659" s="199">
        <f>'Tab5'!F65</f>
        <v>0</v>
      </c>
      <c r="C659" s="199" t="str">
        <f>'Tab5'!D65</f>
        <v>riga 1</v>
      </c>
      <c r="D659" s="200">
        <f>'Tab5'!E65</f>
        <v>0</v>
      </c>
      <c r="E659" s="201">
        <f t="shared" ref="E659:E708" si="13">A659*D659</f>
        <v>0</v>
      </c>
    </row>
    <row r="660" spans="1:5" ht="13.2" hidden="1">
      <c r="A660" s="199">
        <f>'Tab5'!S66</f>
        <v>0</v>
      </c>
      <c r="B660" s="199">
        <f>'Tab5'!F66</f>
        <v>0</v>
      </c>
      <c r="C660" s="199" t="str">
        <f>'Tab5'!D66</f>
        <v>riga 2</v>
      </c>
      <c r="D660" s="200">
        <f>'Tab5'!E66</f>
        <v>0</v>
      </c>
      <c r="E660" s="201">
        <f t="shared" si="13"/>
        <v>0</v>
      </c>
    </row>
    <row r="661" spans="1:5" ht="13.2" hidden="1">
      <c r="A661" s="199">
        <f>'Tab5'!S67</f>
        <v>0</v>
      </c>
      <c r="B661" s="199">
        <f>'Tab5'!F67</f>
        <v>0</v>
      </c>
      <c r="C661" s="199" t="str">
        <f>'Tab5'!D67</f>
        <v>riga 3</v>
      </c>
      <c r="D661" s="200">
        <f>'Tab5'!E67</f>
        <v>0</v>
      </c>
      <c r="E661" s="201">
        <f t="shared" si="13"/>
        <v>0</v>
      </c>
    </row>
    <row r="662" spans="1:5" ht="13.2" hidden="1">
      <c r="A662" s="199">
        <f>'Tab5'!S68</f>
        <v>0</v>
      </c>
      <c r="B662" s="199">
        <f>'Tab5'!F68</f>
        <v>0</v>
      </c>
      <c r="C662" s="199" t="str">
        <f>'Tab5'!D68</f>
        <v>riga 4</v>
      </c>
      <c r="D662" s="200">
        <f>'Tab5'!E68</f>
        <v>0</v>
      </c>
      <c r="E662" s="201">
        <f t="shared" si="13"/>
        <v>0</v>
      </c>
    </row>
    <row r="663" spans="1:5" ht="13.2" hidden="1">
      <c r="A663" s="199">
        <f>'Tab5'!S69</f>
        <v>0</v>
      </c>
      <c r="B663" s="199">
        <f>'Tab5'!F69</f>
        <v>0</v>
      </c>
      <c r="C663" s="199" t="str">
        <f>'Tab5'!D69</f>
        <v>riga 5</v>
      </c>
      <c r="D663" s="200">
        <f>'Tab5'!E69</f>
        <v>0</v>
      </c>
      <c r="E663" s="201">
        <f t="shared" si="13"/>
        <v>0</v>
      </c>
    </row>
    <row r="664" spans="1:5" ht="13.2" hidden="1">
      <c r="A664" s="199">
        <f>'Tab5'!S70</f>
        <v>0</v>
      </c>
      <c r="B664" s="199">
        <f>'Tab5'!F70</f>
        <v>0</v>
      </c>
      <c r="C664" s="199" t="str">
        <f>'Tab5'!D70</f>
        <v>riga 6</v>
      </c>
      <c r="D664" s="200">
        <f>'Tab5'!E70</f>
        <v>0</v>
      </c>
      <c r="E664" s="201">
        <f t="shared" si="13"/>
        <v>0</v>
      </c>
    </row>
    <row r="665" spans="1:5" ht="13.2" hidden="1">
      <c r="A665" s="199">
        <f>'Tab5'!S71</f>
        <v>0</v>
      </c>
      <c r="B665" s="199">
        <f>'Tab5'!F71</f>
        <v>0</v>
      </c>
      <c r="C665" s="199" t="str">
        <f>'Tab5'!D71</f>
        <v>riga 7</v>
      </c>
      <c r="D665" s="200">
        <f>'Tab5'!E71</f>
        <v>0</v>
      </c>
      <c r="E665" s="201">
        <f t="shared" si="13"/>
        <v>0</v>
      </c>
    </row>
    <row r="666" spans="1:5" ht="13.2" hidden="1">
      <c r="A666" s="199">
        <f>'Tab5'!S72</f>
        <v>0</v>
      </c>
      <c r="B666" s="199">
        <f>'Tab5'!F72</f>
        <v>0</v>
      </c>
      <c r="C666" s="199" t="str">
        <f>'Tab5'!D72</f>
        <v>riga 8</v>
      </c>
      <c r="D666" s="200">
        <f>'Tab5'!E72</f>
        <v>0</v>
      </c>
      <c r="E666" s="201">
        <f t="shared" si="13"/>
        <v>0</v>
      </c>
    </row>
    <row r="667" spans="1:5" ht="13.2" hidden="1">
      <c r="A667" s="199">
        <f>'Tab5'!S73</f>
        <v>0</v>
      </c>
      <c r="B667" s="199">
        <f>'Tab5'!F73</f>
        <v>0</v>
      </c>
      <c r="C667" s="199" t="str">
        <f>'Tab5'!D73</f>
        <v>riga 9</v>
      </c>
      <c r="D667" s="200">
        <f>'Tab5'!E73</f>
        <v>0</v>
      </c>
      <c r="E667" s="201">
        <f t="shared" si="13"/>
        <v>0</v>
      </c>
    </row>
    <row r="668" spans="1:5" ht="13.2" hidden="1">
      <c r="A668" s="199">
        <f>'Tab5'!S74</f>
        <v>0</v>
      </c>
      <c r="B668" s="199">
        <f>'Tab5'!F74</f>
        <v>0</v>
      </c>
      <c r="C668" s="199" t="str">
        <f>'Tab5'!D74</f>
        <v>riga 10</v>
      </c>
      <c r="D668" s="200">
        <f>'Tab5'!E74</f>
        <v>0</v>
      </c>
      <c r="E668" s="201">
        <f t="shared" si="13"/>
        <v>0</v>
      </c>
    </row>
    <row r="669" spans="1:5" ht="13.2" hidden="1">
      <c r="A669" s="199">
        <f>'Tab5'!S75</f>
        <v>0</v>
      </c>
      <c r="B669" s="199">
        <f>'Tab5'!F75</f>
        <v>0</v>
      </c>
      <c r="C669" s="199" t="str">
        <f>'Tab5'!D75</f>
        <v>riga 11</v>
      </c>
      <c r="D669" s="200">
        <f>'Tab5'!E75</f>
        <v>0</v>
      </c>
      <c r="E669" s="201">
        <f t="shared" si="13"/>
        <v>0</v>
      </c>
    </row>
    <row r="670" spans="1:5" ht="13.2" hidden="1">
      <c r="A670" s="199">
        <f>'Tab5'!S76</f>
        <v>0</v>
      </c>
      <c r="B670" s="199">
        <f>'Tab5'!F76</f>
        <v>0</v>
      </c>
      <c r="C670" s="199" t="str">
        <f>'Tab5'!D76</f>
        <v>riga 12</v>
      </c>
      <c r="D670" s="200">
        <f>'Tab5'!E76</f>
        <v>0</v>
      </c>
      <c r="E670" s="201">
        <f t="shared" si="13"/>
        <v>0</v>
      </c>
    </row>
    <row r="671" spans="1:5" ht="13.2" hidden="1">
      <c r="A671" s="199">
        <f>'Tab5'!S77</f>
        <v>0</v>
      </c>
      <c r="B671" s="199">
        <f>'Tab5'!F77</f>
        <v>0</v>
      </c>
      <c r="C671" s="199" t="str">
        <f>'Tab5'!D77</f>
        <v>riga 13</v>
      </c>
      <c r="D671" s="200">
        <f>'Tab5'!E77</f>
        <v>0</v>
      </c>
      <c r="E671" s="201">
        <f t="shared" si="13"/>
        <v>0</v>
      </c>
    </row>
    <row r="672" spans="1:5" ht="13.2" hidden="1">
      <c r="A672" s="199">
        <f>'Tab5'!S78</f>
        <v>0</v>
      </c>
      <c r="B672" s="199">
        <f>'Tab5'!F78</f>
        <v>0</v>
      </c>
      <c r="C672" s="199" t="str">
        <f>'Tab5'!D78</f>
        <v>riga 14</v>
      </c>
      <c r="D672" s="200">
        <f>'Tab5'!E78</f>
        <v>0</v>
      </c>
      <c r="E672" s="201">
        <f t="shared" si="13"/>
        <v>0</v>
      </c>
    </row>
    <row r="673" spans="1:5" ht="13.2" hidden="1">
      <c r="A673" s="199">
        <f>'Tab5'!S79</f>
        <v>0</v>
      </c>
      <c r="B673" s="199">
        <f>'Tab5'!F79</f>
        <v>0</v>
      </c>
      <c r="C673" s="199" t="str">
        <f>'Tab5'!D79</f>
        <v>riga 15</v>
      </c>
      <c r="D673" s="200">
        <f>'Tab5'!E79</f>
        <v>0</v>
      </c>
      <c r="E673" s="201">
        <f t="shared" si="13"/>
        <v>0</v>
      </c>
    </row>
    <row r="674" spans="1:5" ht="13.2" hidden="1">
      <c r="A674" s="199">
        <f>'Tab5'!S80</f>
        <v>0</v>
      </c>
      <c r="B674" s="199">
        <f>'Tab5'!F80</f>
        <v>0</v>
      </c>
      <c r="C674" s="199" t="str">
        <f>'Tab5'!D80</f>
        <v>riga 16</v>
      </c>
      <c r="D674" s="200">
        <f>'Tab5'!E80</f>
        <v>0</v>
      </c>
      <c r="E674" s="201">
        <f t="shared" si="13"/>
        <v>0</v>
      </c>
    </row>
    <row r="675" spans="1:5" ht="13.2" hidden="1">
      <c r="A675" s="199">
        <f>'Tab5'!S81</f>
        <v>0</v>
      </c>
      <c r="B675" s="199">
        <f>'Tab5'!F81</f>
        <v>0</v>
      </c>
      <c r="C675" s="199" t="str">
        <f>'Tab5'!D81</f>
        <v>riga 17</v>
      </c>
      <c r="D675" s="200">
        <f>'Tab5'!E81</f>
        <v>0</v>
      </c>
      <c r="E675" s="201">
        <f t="shared" si="13"/>
        <v>0</v>
      </c>
    </row>
    <row r="676" spans="1:5" ht="13.2" hidden="1">
      <c r="A676" s="199">
        <f>'Tab5'!S82</f>
        <v>0</v>
      </c>
      <c r="B676" s="199">
        <f>'Tab5'!F82</f>
        <v>0</v>
      </c>
      <c r="C676" s="199" t="str">
        <f>'Tab5'!D82</f>
        <v>riga 18</v>
      </c>
      <c r="D676" s="200">
        <f>'Tab5'!E82</f>
        <v>0</v>
      </c>
      <c r="E676" s="201">
        <f t="shared" si="13"/>
        <v>0</v>
      </c>
    </row>
    <row r="677" spans="1:5" ht="13.2" hidden="1">
      <c r="A677" s="199">
        <f>'Tab5'!S83</f>
        <v>0</v>
      </c>
      <c r="B677" s="199">
        <f>'Tab5'!F83</f>
        <v>0</v>
      </c>
      <c r="C677" s="199" t="str">
        <f>'Tab5'!D83</f>
        <v>riga 19</v>
      </c>
      <c r="D677" s="200">
        <f>'Tab5'!E83</f>
        <v>0</v>
      </c>
      <c r="E677" s="201">
        <f t="shared" si="13"/>
        <v>0</v>
      </c>
    </row>
    <row r="678" spans="1:5" ht="13.2" hidden="1">
      <c r="A678" s="199">
        <f>'Tab5'!S84</f>
        <v>0</v>
      </c>
      <c r="B678" s="199">
        <f>'Tab5'!F84</f>
        <v>0</v>
      </c>
      <c r="C678" s="199" t="str">
        <f>'Tab5'!D84</f>
        <v>riga 20</v>
      </c>
      <c r="D678" s="200">
        <f>'Tab5'!E84</f>
        <v>0</v>
      </c>
      <c r="E678" s="201">
        <f t="shared" si="13"/>
        <v>0</v>
      </c>
    </row>
    <row r="679" spans="1:5" ht="13.2" hidden="1">
      <c r="A679" s="199">
        <f>'Tab5'!S85</f>
        <v>0</v>
      </c>
      <c r="B679" s="199">
        <f>'Tab5'!F85</f>
        <v>0</v>
      </c>
      <c r="C679" s="199" t="str">
        <f>'Tab5'!D85</f>
        <v>riga 21</v>
      </c>
      <c r="D679" s="200">
        <f>'Tab5'!E85</f>
        <v>0</v>
      </c>
      <c r="E679" s="201">
        <f t="shared" si="13"/>
        <v>0</v>
      </c>
    </row>
    <row r="680" spans="1:5" ht="13.2" hidden="1">
      <c r="A680" s="199">
        <f>'Tab5'!S86</f>
        <v>0</v>
      </c>
      <c r="B680" s="199">
        <f>'Tab5'!F86</f>
        <v>0</v>
      </c>
      <c r="C680" s="199" t="str">
        <f>'Tab5'!D86</f>
        <v>riga 22</v>
      </c>
      <c r="D680" s="200">
        <f>'Tab5'!E86</f>
        <v>0</v>
      </c>
      <c r="E680" s="201">
        <f t="shared" si="13"/>
        <v>0</v>
      </c>
    </row>
    <row r="681" spans="1:5" ht="13.2" hidden="1">
      <c r="A681" s="199">
        <f>'Tab5'!S87</f>
        <v>0</v>
      </c>
      <c r="B681" s="199">
        <f>'Tab5'!F87</f>
        <v>0</v>
      </c>
      <c r="C681" s="199" t="str">
        <f>'Tab5'!D87</f>
        <v>riga 23</v>
      </c>
      <c r="D681" s="200">
        <f>'Tab5'!E87</f>
        <v>0</v>
      </c>
      <c r="E681" s="201">
        <f t="shared" si="13"/>
        <v>0</v>
      </c>
    </row>
    <row r="682" spans="1:5" ht="13.2" hidden="1">
      <c r="A682" s="199">
        <f>'Tab5'!S88</f>
        <v>0</v>
      </c>
      <c r="B682" s="199">
        <f>'Tab5'!F88</f>
        <v>0</v>
      </c>
      <c r="C682" s="199" t="str">
        <f>'Tab5'!D88</f>
        <v>riga 24</v>
      </c>
      <c r="D682" s="200">
        <f>'Tab5'!E88</f>
        <v>0</v>
      </c>
      <c r="E682" s="201">
        <f t="shared" si="13"/>
        <v>0</v>
      </c>
    </row>
    <row r="683" spans="1:5" ht="13.2" hidden="1">
      <c r="A683" s="199">
        <f>'Tab5'!S89</f>
        <v>0</v>
      </c>
      <c r="B683" s="199">
        <f>'Tab5'!F89</f>
        <v>0</v>
      </c>
      <c r="C683" s="199" t="str">
        <f>'Tab5'!D89</f>
        <v>riga 25</v>
      </c>
      <c r="D683" s="200">
        <f>'Tab5'!E89</f>
        <v>0</v>
      </c>
      <c r="E683" s="201">
        <f t="shared" si="13"/>
        <v>0</v>
      </c>
    </row>
    <row r="684" spans="1:5" ht="13.2" hidden="1">
      <c r="A684" s="199">
        <f>'Tab5'!S90</f>
        <v>0</v>
      </c>
      <c r="B684" s="199">
        <f>'Tab5'!F90</f>
        <v>0</v>
      </c>
      <c r="C684" s="199" t="str">
        <f>'Tab5'!D90</f>
        <v>riga 26</v>
      </c>
      <c r="D684" s="200">
        <f>'Tab5'!E90</f>
        <v>0</v>
      </c>
      <c r="E684" s="201">
        <f t="shared" si="13"/>
        <v>0</v>
      </c>
    </row>
    <row r="685" spans="1:5" ht="13.2" hidden="1">
      <c r="A685" s="199">
        <f>'Tab5'!S91</f>
        <v>0</v>
      </c>
      <c r="B685" s="199">
        <f>'Tab5'!F91</f>
        <v>0</v>
      </c>
      <c r="C685" s="199" t="str">
        <f>'Tab5'!D91</f>
        <v>riga 27</v>
      </c>
      <c r="D685" s="200">
        <f>'Tab5'!E91</f>
        <v>0</v>
      </c>
      <c r="E685" s="201">
        <f t="shared" si="13"/>
        <v>0</v>
      </c>
    </row>
    <row r="686" spans="1:5" ht="13.2" hidden="1">
      <c r="A686" s="199">
        <f>'Tab5'!S92</f>
        <v>0</v>
      </c>
      <c r="B686" s="199">
        <f>'Tab5'!F92</f>
        <v>0</v>
      </c>
      <c r="C686" s="199" t="str">
        <f>'Tab5'!D92</f>
        <v>riga 28</v>
      </c>
      <c r="D686" s="200">
        <f>'Tab5'!E92</f>
        <v>0</v>
      </c>
      <c r="E686" s="201">
        <f t="shared" si="13"/>
        <v>0</v>
      </c>
    </row>
    <row r="687" spans="1:5" ht="13.2" hidden="1">
      <c r="A687" s="199">
        <f>'Tab5'!S93</f>
        <v>0</v>
      </c>
      <c r="B687" s="199">
        <f>'Tab5'!F93</f>
        <v>0</v>
      </c>
      <c r="C687" s="199" t="str">
        <f>'Tab5'!D93</f>
        <v>riga 29</v>
      </c>
      <c r="D687" s="200">
        <f>'Tab5'!E93</f>
        <v>0</v>
      </c>
      <c r="E687" s="201">
        <f t="shared" si="13"/>
        <v>0</v>
      </c>
    </row>
    <row r="688" spans="1:5" ht="13.2" hidden="1">
      <c r="A688" s="199">
        <f>'Tab5'!S94</f>
        <v>0</v>
      </c>
      <c r="B688" s="199">
        <f>'Tab5'!F94</f>
        <v>0</v>
      </c>
      <c r="C688" s="199" t="str">
        <f>'Tab5'!D94</f>
        <v>riga 30</v>
      </c>
      <c r="D688" s="200">
        <f>'Tab5'!E94</f>
        <v>0</v>
      </c>
      <c r="E688" s="201">
        <f t="shared" si="13"/>
        <v>0</v>
      </c>
    </row>
    <row r="689" spans="1:5" ht="13.2" hidden="1">
      <c r="A689" s="199">
        <f>'Tab5'!S95</f>
        <v>0</v>
      </c>
      <c r="B689" s="199">
        <f>'Tab5'!F95</f>
        <v>0</v>
      </c>
      <c r="C689" s="199" t="str">
        <f>'Tab5'!D95</f>
        <v>riga 31</v>
      </c>
      <c r="D689" s="200">
        <f>'Tab5'!E95</f>
        <v>0</v>
      </c>
      <c r="E689" s="201">
        <f t="shared" si="13"/>
        <v>0</v>
      </c>
    </row>
    <row r="690" spans="1:5" ht="13.2" hidden="1">
      <c r="A690" s="199">
        <f>'Tab5'!S96</f>
        <v>0</v>
      </c>
      <c r="B690" s="199">
        <f>'Tab5'!F96</f>
        <v>0</v>
      </c>
      <c r="C690" s="199" t="str">
        <f>'Tab5'!D96</f>
        <v>riga 32</v>
      </c>
      <c r="D690" s="200">
        <f>'Tab5'!E96</f>
        <v>0</v>
      </c>
      <c r="E690" s="201">
        <f t="shared" si="13"/>
        <v>0</v>
      </c>
    </row>
    <row r="691" spans="1:5" ht="13.2" hidden="1">
      <c r="A691" s="199">
        <f>'Tab5'!S97</f>
        <v>0</v>
      </c>
      <c r="B691" s="199">
        <f>'Tab5'!F97</f>
        <v>0</v>
      </c>
      <c r="C691" s="199" t="str">
        <f>'Tab5'!D97</f>
        <v>riga 33</v>
      </c>
      <c r="D691" s="200">
        <f>'Tab5'!E97</f>
        <v>0</v>
      </c>
      <c r="E691" s="201">
        <f t="shared" si="13"/>
        <v>0</v>
      </c>
    </row>
    <row r="692" spans="1:5" ht="13.2" hidden="1">
      <c r="A692" s="199">
        <f>'Tab5'!S98</f>
        <v>0</v>
      </c>
      <c r="B692" s="199">
        <f>'Tab5'!F98</f>
        <v>0</v>
      </c>
      <c r="C692" s="199" t="str">
        <f>'Tab5'!D98</f>
        <v>riga 34</v>
      </c>
      <c r="D692" s="200">
        <f>'Tab5'!E98</f>
        <v>0</v>
      </c>
      <c r="E692" s="201">
        <f t="shared" si="13"/>
        <v>0</v>
      </c>
    </row>
    <row r="693" spans="1:5" ht="13.2" hidden="1">
      <c r="A693" s="199">
        <f>'Tab5'!S99</f>
        <v>0</v>
      </c>
      <c r="B693" s="199">
        <f>'Tab5'!F99</f>
        <v>0</v>
      </c>
      <c r="C693" s="199" t="str">
        <f>'Tab5'!D99</f>
        <v>riga 35</v>
      </c>
      <c r="D693" s="200">
        <f>'Tab5'!E99</f>
        <v>0</v>
      </c>
      <c r="E693" s="201">
        <f t="shared" si="13"/>
        <v>0</v>
      </c>
    </row>
    <row r="694" spans="1:5" ht="13.2" hidden="1">
      <c r="A694" s="199">
        <f>'Tab5'!S100</f>
        <v>0</v>
      </c>
      <c r="B694" s="199">
        <f>'Tab5'!F100</f>
        <v>0</v>
      </c>
      <c r="C694" s="199" t="str">
        <f>'Tab5'!D100</f>
        <v>riga 36</v>
      </c>
      <c r="D694" s="200">
        <f>'Tab5'!E100</f>
        <v>0</v>
      </c>
      <c r="E694" s="201">
        <f t="shared" si="13"/>
        <v>0</v>
      </c>
    </row>
    <row r="695" spans="1:5" ht="13.2" hidden="1">
      <c r="A695" s="199">
        <f>'Tab5'!S101</f>
        <v>0</v>
      </c>
      <c r="B695" s="199">
        <f>'Tab5'!F101</f>
        <v>0</v>
      </c>
      <c r="C695" s="199" t="str">
        <f>'Tab5'!D101</f>
        <v>riga 37</v>
      </c>
      <c r="D695" s="200">
        <f>'Tab5'!E101</f>
        <v>0</v>
      </c>
      <c r="E695" s="201">
        <f t="shared" si="13"/>
        <v>0</v>
      </c>
    </row>
    <row r="696" spans="1:5" ht="13.2" hidden="1">
      <c r="A696" s="199">
        <f>'Tab5'!S102</f>
        <v>0</v>
      </c>
      <c r="B696" s="199">
        <f>'Tab5'!F102</f>
        <v>0</v>
      </c>
      <c r="C696" s="199" t="str">
        <f>'Tab5'!D102</f>
        <v>riga 38</v>
      </c>
      <c r="D696" s="200">
        <f>'Tab5'!E102</f>
        <v>0</v>
      </c>
      <c r="E696" s="201">
        <f t="shared" si="13"/>
        <v>0</v>
      </c>
    </row>
    <row r="697" spans="1:5" ht="13.2" hidden="1">
      <c r="A697" s="199">
        <f>'Tab5'!S103</f>
        <v>0</v>
      </c>
      <c r="B697" s="199">
        <f>'Tab5'!F103</f>
        <v>0</v>
      </c>
      <c r="C697" s="199" t="str">
        <f>'Tab5'!D103</f>
        <v>riga 39</v>
      </c>
      <c r="D697" s="200">
        <f>'Tab5'!E103</f>
        <v>0</v>
      </c>
      <c r="E697" s="201">
        <f t="shared" si="13"/>
        <v>0</v>
      </c>
    </row>
    <row r="698" spans="1:5" ht="13.2" hidden="1">
      <c r="A698" s="199">
        <f>'Tab5'!S104</f>
        <v>0</v>
      </c>
      <c r="B698" s="199">
        <f>'Tab5'!F104</f>
        <v>0</v>
      </c>
      <c r="C698" s="199" t="str">
        <f>'Tab5'!D104</f>
        <v>riga 40</v>
      </c>
      <c r="D698" s="200">
        <f>'Tab5'!E104</f>
        <v>0</v>
      </c>
      <c r="E698" s="201">
        <f t="shared" si="13"/>
        <v>0</v>
      </c>
    </row>
    <row r="699" spans="1:5" ht="13.2" hidden="1">
      <c r="A699" s="199">
        <f>'Tab5'!S105</f>
        <v>0</v>
      </c>
      <c r="B699" s="199">
        <f>'Tab5'!F105</f>
        <v>0</v>
      </c>
      <c r="C699" s="199" t="str">
        <f>'Tab5'!D105</f>
        <v>riga 41</v>
      </c>
      <c r="D699" s="200">
        <f>'Tab5'!E105</f>
        <v>0</v>
      </c>
      <c r="E699" s="201">
        <f t="shared" si="13"/>
        <v>0</v>
      </c>
    </row>
    <row r="700" spans="1:5" ht="13.2" hidden="1">
      <c r="A700" s="199">
        <f>'Tab5'!S106</f>
        <v>0</v>
      </c>
      <c r="B700" s="199">
        <f>'Tab5'!F106</f>
        <v>0</v>
      </c>
      <c r="C700" s="199" t="str">
        <f>'Tab5'!D106</f>
        <v>riga 42</v>
      </c>
      <c r="D700" s="200">
        <f>'Tab5'!E106</f>
        <v>0</v>
      </c>
      <c r="E700" s="201">
        <f t="shared" si="13"/>
        <v>0</v>
      </c>
    </row>
    <row r="701" spans="1:5" ht="13.2" hidden="1">
      <c r="A701" s="199">
        <f>'Tab5'!S107</f>
        <v>0</v>
      </c>
      <c r="B701" s="199">
        <f>'Tab5'!F107</f>
        <v>0</v>
      </c>
      <c r="C701" s="199" t="str">
        <f>'Tab5'!D107</f>
        <v>riga 43</v>
      </c>
      <c r="D701" s="200">
        <f>'Tab5'!E107</f>
        <v>0</v>
      </c>
      <c r="E701" s="201">
        <f t="shared" si="13"/>
        <v>0</v>
      </c>
    </row>
    <row r="702" spans="1:5" ht="13.2" hidden="1">
      <c r="A702" s="199">
        <f>'Tab5'!S108</f>
        <v>0</v>
      </c>
      <c r="B702" s="199">
        <f>'Tab5'!F108</f>
        <v>0</v>
      </c>
      <c r="C702" s="199" t="str">
        <f>'Tab5'!D108</f>
        <v>riga 44</v>
      </c>
      <c r="D702" s="200">
        <f>'Tab5'!E108</f>
        <v>0</v>
      </c>
      <c r="E702" s="201">
        <f t="shared" si="13"/>
        <v>0</v>
      </c>
    </row>
    <row r="703" spans="1:5" ht="13.2" hidden="1">
      <c r="A703" s="199">
        <f>'Tab5'!S109</f>
        <v>0</v>
      </c>
      <c r="B703" s="199">
        <f>'Tab5'!F109</f>
        <v>0</v>
      </c>
      <c r="C703" s="199" t="str">
        <f>'Tab5'!D109</f>
        <v>riga 45</v>
      </c>
      <c r="D703" s="200">
        <f>'Tab5'!E109</f>
        <v>0</v>
      </c>
      <c r="E703" s="201">
        <f t="shared" si="13"/>
        <v>0</v>
      </c>
    </row>
    <row r="704" spans="1:5" ht="13.2" hidden="1">
      <c r="A704" s="199">
        <f>'Tab5'!S110</f>
        <v>0</v>
      </c>
      <c r="B704" s="199">
        <f>'Tab5'!F110</f>
        <v>0</v>
      </c>
      <c r="C704" s="199" t="str">
        <f>'Tab5'!D110</f>
        <v>riga 46</v>
      </c>
      <c r="D704" s="200">
        <f>'Tab5'!E110</f>
        <v>0</v>
      </c>
      <c r="E704" s="201">
        <f t="shared" si="13"/>
        <v>0</v>
      </c>
    </row>
    <row r="705" spans="1:5" ht="13.2" hidden="1">
      <c r="A705" s="199">
        <f>'Tab5'!S111</f>
        <v>0</v>
      </c>
      <c r="B705" s="199">
        <f>'Tab5'!F111</f>
        <v>0</v>
      </c>
      <c r="C705" s="199" t="str">
        <f>'Tab5'!D111</f>
        <v>riga 47</v>
      </c>
      <c r="D705" s="200">
        <f>'Tab5'!E111</f>
        <v>0</v>
      </c>
      <c r="E705" s="201">
        <f t="shared" si="13"/>
        <v>0</v>
      </c>
    </row>
    <row r="706" spans="1:5" ht="13.2" hidden="1">
      <c r="A706" s="199">
        <f>'Tab5'!S112</f>
        <v>0</v>
      </c>
      <c r="B706" s="199">
        <f>'Tab5'!F112</f>
        <v>0</v>
      </c>
      <c r="C706" s="199" t="str">
        <f>'Tab5'!D112</f>
        <v>riga 48</v>
      </c>
      <c r="D706" s="200">
        <f>'Tab5'!E112</f>
        <v>0</v>
      </c>
      <c r="E706" s="201">
        <f t="shared" si="13"/>
        <v>0</v>
      </c>
    </row>
    <row r="707" spans="1:5" ht="13.2" hidden="1">
      <c r="A707" s="199">
        <f>'Tab5'!S113</f>
        <v>0</v>
      </c>
      <c r="B707" s="199">
        <f>'Tab5'!F113</f>
        <v>0</v>
      </c>
      <c r="C707" s="199" t="str">
        <f>'Tab5'!D113</f>
        <v>riga 49</v>
      </c>
      <c r="D707" s="200">
        <f>'Tab5'!E113</f>
        <v>0</v>
      </c>
      <c r="E707" s="201">
        <f t="shared" si="13"/>
        <v>0</v>
      </c>
    </row>
    <row r="708" spans="1:5" ht="13.2" hidden="1">
      <c r="A708" s="199">
        <f>'Tab5'!S114</f>
        <v>0</v>
      </c>
      <c r="B708" s="199">
        <f>'Tab5'!F114</f>
        <v>0</v>
      </c>
      <c r="C708" s="199" t="str">
        <f>'Tab5'!D114</f>
        <v>riga 50</v>
      </c>
      <c r="D708" s="200">
        <f>'Tab5'!E114</f>
        <v>0</v>
      </c>
      <c r="E708" s="201">
        <f t="shared" si="13"/>
        <v>0</v>
      </c>
    </row>
    <row r="709" spans="1:5" ht="15.6" hidden="1">
      <c r="A709" s="195" t="s">
        <v>409</v>
      </c>
      <c r="B709" s="195" t="s">
        <v>414</v>
      </c>
      <c r="C709" s="205">
        <f>'Tab5'!A115</f>
        <v>0</v>
      </c>
      <c r="D709" s="197"/>
      <c r="E709" s="198">
        <f>'Tab5'!S116</f>
        <v>0</v>
      </c>
    </row>
    <row r="710" spans="1:5" ht="13.2" hidden="1">
      <c r="A710" s="199">
        <f>'Tab5'!S117</f>
        <v>0</v>
      </c>
      <c r="B710" s="199">
        <f>'Tab5'!F117</f>
        <v>0</v>
      </c>
      <c r="C710" s="199">
        <f>'Tab5'!D117</f>
        <v>0</v>
      </c>
      <c r="D710" s="200">
        <f>'Tab5'!E117</f>
        <v>0</v>
      </c>
      <c r="E710" s="201">
        <f t="shared" ref="E710:E789" si="14">A710*D710</f>
        <v>0</v>
      </c>
    </row>
    <row r="711" spans="1:5" ht="13.2" hidden="1">
      <c r="A711" s="199">
        <f>'Tab5'!S118</f>
        <v>0</v>
      </c>
      <c r="B711" s="199">
        <f>'Tab5'!F118</f>
        <v>0</v>
      </c>
      <c r="C711" s="199">
        <f>'Tab5'!D118</f>
        <v>0</v>
      </c>
      <c r="D711" s="200">
        <f>'Tab5'!E118</f>
        <v>0</v>
      </c>
      <c r="E711" s="201">
        <f t="shared" si="14"/>
        <v>0</v>
      </c>
    </row>
    <row r="712" spans="1:5" ht="13.2" hidden="1">
      <c r="A712" s="199">
        <f>'Tab5'!S119</f>
        <v>0</v>
      </c>
      <c r="B712" s="199">
        <f>'Tab5'!F119</f>
        <v>0</v>
      </c>
      <c r="C712" s="199">
        <f>'Tab5'!D119</f>
        <v>0</v>
      </c>
      <c r="D712" s="200">
        <f>'Tab5'!E119</f>
        <v>0</v>
      </c>
      <c r="E712" s="201">
        <f t="shared" si="14"/>
        <v>0</v>
      </c>
    </row>
    <row r="713" spans="1:5" ht="13.2" hidden="1">
      <c r="A713" s="199">
        <f>'Tab5'!S120</f>
        <v>0</v>
      </c>
      <c r="B713" s="199">
        <f>'Tab5'!F120</f>
        <v>0</v>
      </c>
      <c r="C713" s="199">
        <f>'Tab5'!D120</f>
        <v>0</v>
      </c>
      <c r="D713" s="200">
        <f>'Tab5'!E120</f>
        <v>0</v>
      </c>
      <c r="E713" s="201">
        <f t="shared" si="14"/>
        <v>0</v>
      </c>
    </row>
    <row r="714" spans="1:5" ht="13.2" hidden="1">
      <c r="A714" s="199">
        <f>'Tab5'!S121</f>
        <v>0</v>
      </c>
      <c r="B714" s="199">
        <f>'Tab5'!F121</f>
        <v>0</v>
      </c>
      <c r="C714" s="199">
        <f>'Tab5'!D121</f>
        <v>0</v>
      </c>
      <c r="D714" s="200">
        <f>'Tab5'!E121</f>
        <v>0</v>
      </c>
      <c r="E714" s="201">
        <f t="shared" si="14"/>
        <v>0</v>
      </c>
    </row>
    <row r="715" spans="1:5" ht="13.2" hidden="1">
      <c r="A715" s="199">
        <f>'Tab5'!S122</f>
        <v>0</v>
      </c>
      <c r="B715" s="199">
        <f>'Tab5'!F122</f>
        <v>0</v>
      </c>
      <c r="C715" s="199">
        <f>'Tab5'!D122</f>
        <v>0</v>
      </c>
      <c r="D715" s="200">
        <f>'Tab5'!E122</f>
        <v>0</v>
      </c>
      <c r="E715" s="201">
        <f t="shared" si="14"/>
        <v>0</v>
      </c>
    </row>
    <row r="716" spans="1:5" ht="13.2" hidden="1">
      <c r="A716" s="199">
        <f>'Tab5'!S123</f>
        <v>0</v>
      </c>
      <c r="B716" s="199">
        <f>'Tab5'!F123</f>
        <v>0</v>
      </c>
      <c r="C716" s="199">
        <f>'Tab5'!D123</f>
        <v>0</v>
      </c>
      <c r="D716" s="200">
        <f>'Tab5'!E123</f>
        <v>0</v>
      </c>
      <c r="E716" s="201">
        <f t="shared" si="14"/>
        <v>0</v>
      </c>
    </row>
    <row r="717" spans="1:5" ht="13.2" hidden="1">
      <c r="A717" s="199">
        <f>'Tab5'!S124</f>
        <v>0</v>
      </c>
      <c r="B717" s="199">
        <f>'Tab5'!F124</f>
        <v>0</v>
      </c>
      <c r="C717" s="199">
        <f>'Tab5'!D124</f>
        <v>0</v>
      </c>
      <c r="D717" s="200">
        <f>'Tab5'!E124</f>
        <v>0</v>
      </c>
      <c r="E717" s="201">
        <f t="shared" si="14"/>
        <v>0</v>
      </c>
    </row>
    <row r="718" spans="1:5" ht="13.2" hidden="1">
      <c r="A718" s="199">
        <f>'Tab5'!S125</f>
        <v>0</v>
      </c>
      <c r="B718" s="199">
        <f>'Tab5'!F125</f>
        <v>0</v>
      </c>
      <c r="C718" s="199">
        <f>'Tab5'!D125</f>
        <v>0</v>
      </c>
      <c r="D718" s="200">
        <f>'Tab5'!E125</f>
        <v>0</v>
      </c>
      <c r="E718" s="201">
        <f t="shared" si="14"/>
        <v>0</v>
      </c>
    </row>
    <row r="719" spans="1:5" ht="13.2" hidden="1">
      <c r="A719" s="199">
        <f>'Tab5'!S126</f>
        <v>0</v>
      </c>
      <c r="B719" s="199">
        <f>'Tab5'!F126</f>
        <v>0</v>
      </c>
      <c r="C719" s="199">
        <f>'Tab5'!D126</f>
        <v>0</v>
      </c>
      <c r="D719" s="200">
        <f>'Tab5'!E126</f>
        <v>0</v>
      </c>
      <c r="E719" s="201">
        <f t="shared" si="14"/>
        <v>0</v>
      </c>
    </row>
    <row r="720" spans="1:5" ht="13.2" hidden="1">
      <c r="A720" s="199">
        <f>'Tab5'!S127</f>
        <v>0</v>
      </c>
      <c r="B720" s="199">
        <f>'Tab5'!F127</f>
        <v>0</v>
      </c>
      <c r="C720" s="199">
        <f>'Tab5'!D127</f>
        <v>0</v>
      </c>
      <c r="D720" s="200">
        <f>'Tab5'!E127</f>
        <v>0</v>
      </c>
      <c r="E720" s="201">
        <f t="shared" si="14"/>
        <v>0</v>
      </c>
    </row>
    <row r="721" spans="1:5" ht="13.2" hidden="1">
      <c r="A721" s="199">
        <f>'Tab5'!S128</f>
        <v>0</v>
      </c>
      <c r="B721" s="199">
        <f>'Tab5'!F128</f>
        <v>0</v>
      </c>
      <c r="C721" s="199">
        <f>'Tab5'!D128</f>
        <v>0</v>
      </c>
      <c r="D721" s="200">
        <f>'Tab5'!E128</f>
        <v>0</v>
      </c>
      <c r="E721" s="201">
        <f t="shared" si="14"/>
        <v>0</v>
      </c>
    </row>
    <row r="722" spans="1:5" ht="13.2" hidden="1">
      <c r="A722" s="199">
        <f>'Tab5'!S129</f>
        <v>0</v>
      </c>
      <c r="B722" s="199">
        <f>'Tab5'!F129</f>
        <v>0</v>
      </c>
      <c r="C722" s="199">
        <f>'Tab5'!D129</f>
        <v>0</v>
      </c>
      <c r="D722" s="200">
        <f>'Tab5'!E129</f>
        <v>0</v>
      </c>
      <c r="E722" s="201">
        <f t="shared" si="14"/>
        <v>0</v>
      </c>
    </row>
    <row r="723" spans="1:5" ht="13.2" hidden="1">
      <c r="A723" s="199">
        <f>'Tab5'!S130</f>
        <v>0</v>
      </c>
      <c r="B723" s="199">
        <f>'Tab5'!F130</f>
        <v>0</v>
      </c>
      <c r="C723" s="199">
        <f>'Tab5'!D130</f>
        <v>0</v>
      </c>
      <c r="D723" s="200">
        <f>'Tab5'!E130</f>
        <v>0</v>
      </c>
      <c r="E723" s="201">
        <f t="shared" si="14"/>
        <v>0</v>
      </c>
    </row>
    <row r="724" spans="1:5" ht="13.2" hidden="1">
      <c r="A724" s="199">
        <f>'Tab5'!S131</f>
        <v>0</v>
      </c>
      <c r="B724" s="199">
        <f>'Tab5'!F131</f>
        <v>0</v>
      </c>
      <c r="C724" s="199">
        <f>'Tab5'!D131</f>
        <v>0</v>
      </c>
      <c r="D724" s="200">
        <f>'Tab5'!E131</f>
        <v>0</v>
      </c>
      <c r="E724" s="201">
        <f t="shared" si="14"/>
        <v>0</v>
      </c>
    </row>
    <row r="725" spans="1:5" ht="13.2" hidden="1">
      <c r="A725" s="199">
        <f>'Tab5'!S132</f>
        <v>0</v>
      </c>
      <c r="B725" s="199">
        <f>'Tab5'!F132</f>
        <v>0</v>
      </c>
      <c r="C725" s="199">
        <f>'Tab5'!D132</f>
        <v>0</v>
      </c>
      <c r="D725" s="200">
        <f>'Tab5'!E132</f>
        <v>0</v>
      </c>
      <c r="E725" s="201">
        <f t="shared" si="14"/>
        <v>0</v>
      </c>
    </row>
    <row r="726" spans="1:5" ht="13.2" hidden="1">
      <c r="A726" s="199">
        <f>'Tab5'!S133</f>
        <v>0</v>
      </c>
      <c r="B726" s="199">
        <f>'Tab5'!F133</f>
        <v>0</v>
      </c>
      <c r="C726" s="199">
        <f>'Tab5'!D133</f>
        <v>0</v>
      </c>
      <c r="D726" s="200">
        <f>'Tab5'!E133</f>
        <v>0</v>
      </c>
      <c r="E726" s="201">
        <f t="shared" si="14"/>
        <v>0</v>
      </c>
    </row>
    <row r="727" spans="1:5" ht="13.2" hidden="1">
      <c r="A727" s="199">
        <f>'Tab5'!S134</f>
        <v>0</v>
      </c>
      <c r="B727" s="199">
        <f>'Tab5'!F134</f>
        <v>0</v>
      </c>
      <c r="C727" s="199">
        <f>'Tab5'!D134</f>
        <v>0</v>
      </c>
      <c r="D727" s="200">
        <f>'Tab5'!E134</f>
        <v>0</v>
      </c>
      <c r="E727" s="201">
        <f t="shared" si="14"/>
        <v>0</v>
      </c>
    </row>
    <row r="728" spans="1:5" ht="13.2" hidden="1">
      <c r="A728" s="199">
        <f>'Tab5'!S135</f>
        <v>0</v>
      </c>
      <c r="B728" s="199">
        <f>'Tab5'!F135</f>
        <v>0</v>
      </c>
      <c r="C728" s="199">
        <f>'Tab5'!D135</f>
        <v>0</v>
      </c>
      <c r="D728" s="200">
        <f>'Tab5'!E135</f>
        <v>0</v>
      </c>
      <c r="E728" s="201">
        <f t="shared" si="14"/>
        <v>0</v>
      </c>
    </row>
    <row r="729" spans="1:5" ht="13.2" hidden="1">
      <c r="A729" s="199">
        <f>'Tab5'!S136</f>
        <v>0</v>
      </c>
      <c r="B729" s="199">
        <f>'Tab5'!F136</f>
        <v>0</v>
      </c>
      <c r="C729" s="199">
        <f>'Tab5'!D136</f>
        <v>0</v>
      </c>
      <c r="D729" s="200">
        <f>'Tab5'!E136</f>
        <v>0</v>
      </c>
      <c r="E729" s="201">
        <f t="shared" si="14"/>
        <v>0</v>
      </c>
    </row>
    <row r="730" spans="1:5" ht="13.2" hidden="1">
      <c r="A730" s="199">
        <f>'Tab5'!S137</f>
        <v>0</v>
      </c>
      <c r="B730" s="199">
        <f>'Tab5'!F137</f>
        <v>0</v>
      </c>
      <c r="C730" s="199">
        <f>'Tab5'!D137</f>
        <v>0</v>
      </c>
      <c r="D730" s="200">
        <f>'Tab5'!E137</f>
        <v>0</v>
      </c>
      <c r="E730" s="201">
        <f t="shared" si="14"/>
        <v>0</v>
      </c>
    </row>
    <row r="731" spans="1:5" ht="13.2" hidden="1">
      <c r="A731" s="199">
        <f>'Tab5'!S138</f>
        <v>0</v>
      </c>
      <c r="B731" s="199">
        <f>'Tab5'!F138</f>
        <v>0</v>
      </c>
      <c r="C731" s="199" t="str">
        <f>'Tab5'!D138</f>
        <v>riga 22</v>
      </c>
      <c r="D731" s="200">
        <f>'Tab5'!E138</f>
        <v>0</v>
      </c>
      <c r="E731" s="201">
        <f t="shared" si="14"/>
        <v>0</v>
      </c>
    </row>
    <row r="732" spans="1:5" ht="13.2" hidden="1">
      <c r="A732" s="199">
        <f>'Tab5'!S139</f>
        <v>0</v>
      </c>
      <c r="B732" s="199">
        <f>'Tab5'!F139</f>
        <v>0</v>
      </c>
      <c r="C732" s="199" t="str">
        <f>'Tab5'!D139</f>
        <v>riga 23</v>
      </c>
      <c r="D732" s="200">
        <f>'Tab5'!E139</f>
        <v>0</v>
      </c>
      <c r="E732" s="201">
        <f t="shared" si="14"/>
        <v>0</v>
      </c>
    </row>
    <row r="733" spans="1:5" ht="13.2" hidden="1">
      <c r="A733" s="199">
        <f>'Tab5'!S140</f>
        <v>0</v>
      </c>
      <c r="B733" s="199">
        <f>'Tab5'!F140</f>
        <v>0</v>
      </c>
      <c r="C733" s="199" t="str">
        <f>'Tab5'!D140</f>
        <v>riga 24</v>
      </c>
      <c r="D733" s="200">
        <f>'Tab5'!E140</f>
        <v>0</v>
      </c>
      <c r="E733" s="201">
        <f t="shared" si="14"/>
        <v>0</v>
      </c>
    </row>
    <row r="734" spans="1:5" ht="13.2" hidden="1">
      <c r="A734" s="199">
        <f>'Tab5'!S141</f>
        <v>0</v>
      </c>
      <c r="B734" s="199">
        <f>'Tab5'!F141</f>
        <v>0</v>
      </c>
      <c r="C734" s="199" t="str">
        <f>'Tab5'!D141</f>
        <v>riga 25</v>
      </c>
      <c r="D734" s="200">
        <f>'Tab5'!E141</f>
        <v>0</v>
      </c>
      <c r="E734" s="201">
        <f t="shared" si="14"/>
        <v>0</v>
      </c>
    </row>
    <row r="735" spans="1:5" ht="13.2" hidden="1">
      <c r="A735" s="199">
        <f>'Tab5'!S142</f>
        <v>0</v>
      </c>
      <c r="B735" s="199">
        <f>'Tab5'!F142</f>
        <v>0</v>
      </c>
      <c r="C735" s="199" t="str">
        <f>'Tab5'!D142</f>
        <v>riga 26</v>
      </c>
      <c r="D735" s="200">
        <f>'Tab5'!E142</f>
        <v>0</v>
      </c>
      <c r="E735" s="201">
        <f t="shared" si="14"/>
        <v>0</v>
      </c>
    </row>
    <row r="736" spans="1:5" ht="13.2" hidden="1">
      <c r="A736" s="199">
        <f>'Tab5'!S143</f>
        <v>0</v>
      </c>
      <c r="B736" s="199">
        <f>'Tab5'!F143</f>
        <v>0</v>
      </c>
      <c r="C736" s="199" t="str">
        <f>'Tab5'!D143</f>
        <v>riga 27</v>
      </c>
      <c r="D736" s="200">
        <f>'Tab5'!E143</f>
        <v>0</v>
      </c>
      <c r="E736" s="201">
        <f t="shared" si="14"/>
        <v>0</v>
      </c>
    </row>
    <row r="737" spans="1:5" ht="13.2" hidden="1">
      <c r="A737" s="199">
        <f>'Tab5'!S144</f>
        <v>0</v>
      </c>
      <c r="B737" s="199">
        <f>'Tab5'!F144</f>
        <v>0</v>
      </c>
      <c r="C737" s="199" t="str">
        <f>'Tab5'!D144</f>
        <v>riga 28</v>
      </c>
      <c r="D737" s="200">
        <f>'Tab5'!E144</f>
        <v>0</v>
      </c>
      <c r="E737" s="201">
        <f t="shared" si="14"/>
        <v>0</v>
      </c>
    </row>
    <row r="738" spans="1:5" ht="13.2" hidden="1">
      <c r="A738" s="199">
        <f>'Tab5'!S145</f>
        <v>0</v>
      </c>
      <c r="B738" s="199">
        <f>'Tab5'!F145</f>
        <v>0</v>
      </c>
      <c r="C738" s="199" t="str">
        <f>'Tab5'!D145</f>
        <v>riga 29</v>
      </c>
      <c r="D738" s="200">
        <f>'Tab5'!E145</f>
        <v>0</v>
      </c>
      <c r="E738" s="201">
        <f t="shared" si="14"/>
        <v>0</v>
      </c>
    </row>
    <row r="739" spans="1:5" ht="13.2" hidden="1">
      <c r="A739" s="199">
        <f>'Tab5'!S146</f>
        <v>0</v>
      </c>
      <c r="B739" s="199">
        <f>'Tab5'!F146</f>
        <v>0</v>
      </c>
      <c r="C739" s="199" t="str">
        <f>'Tab5'!D146</f>
        <v>riga 30</v>
      </c>
      <c r="D739" s="200">
        <f>'Tab5'!E146</f>
        <v>0</v>
      </c>
      <c r="E739" s="201">
        <f t="shared" si="14"/>
        <v>0</v>
      </c>
    </row>
    <row r="740" spans="1:5" ht="13.2" hidden="1">
      <c r="A740" s="199">
        <f>'Tab5'!S147</f>
        <v>0</v>
      </c>
      <c r="B740" s="199">
        <f>'Tab5'!F147</f>
        <v>0</v>
      </c>
      <c r="C740" s="199" t="str">
        <f>'Tab5'!D147</f>
        <v>riga 31</v>
      </c>
      <c r="D740" s="200">
        <f>'Tab5'!E147</f>
        <v>0</v>
      </c>
      <c r="E740" s="201">
        <f t="shared" si="14"/>
        <v>0</v>
      </c>
    </row>
    <row r="741" spans="1:5" ht="13.2" hidden="1">
      <c r="A741" s="199">
        <f>'Tab5'!S148</f>
        <v>0</v>
      </c>
      <c r="B741" s="199">
        <f>'Tab5'!F148</f>
        <v>0</v>
      </c>
      <c r="C741" s="199" t="str">
        <f>'Tab5'!D148</f>
        <v>riga 32</v>
      </c>
      <c r="D741" s="200">
        <f>'Tab5'!E148</f>
        <v>0</v>
      </c>
      <c r="E741" s="201">
        <f t="shared" si="14"/>
        <v>0</v>
      </c>
    </row>
    <row r="742" spans="1:5" ht="13.2" hidden="1">
      <c r="A742" s="199">
        <f>'Tab5'!S149</f>
        <v>0</v>
      </c>
      <c r="B742" s="199">
        <f>'Tab5'!F149</f>
        <v>0</v>
      </c>
      <c r="C742" s="199" t="str">
        <f>'Tab5'!D149</f>
        <v>riga 33</v>
      </c>
      <c r="D742" s="200">
        <f>'Tab5'!E149</f>
        <v>0</v>
      </c>
      <c r="E742" s="201">
        <f t="shared" si="14"/>
        <v>0</v>
      </c>
    </row>
    <row r="743" spans="1:5" ht="13.2" hidden="1">
      <c r="A743" s="199">
        <f>'Tab5'!S150</f>
        <v>0</v>
      </c>
      <c r="B743" s="199">
        <f>'Tab5'!F150</f>
        <v>0</v>
      </c>
      <c r="C743" s="199" t="str">
        <f>'Tab5'!D150</f>
        <v>riga 34</v>
      </c>
      <c r="D743" s="200">
        <f>'Tab5'!E150</f>
        <v>0</v>
      </c>
      <c r="E743" s="201">
        <f t="shared" si="14"/>
        <v>0</v>
      </c>
    </row>
    <row r="744" spans="1:5" ht="13.2" hidden="1">
      <c r="A744" s="199">
        <f>'Tab5'!S151</f>
        <v>0</v>
      </c>
      <c r="B744" s="199">
        <f>'Tab5'!F151</f>
        <v>0</v>
      </c>
      <c r="C744" s="199" t="str">
        <f>'Tab5'!D151</f>
        <v>riga 35</v>
      </c>
      <c r="D744" s="200">
        <f>'Tab5'!E151</f>
        <v>0</v>
      </c>
      <c r="E744" s="201">
        <f t="shared" si="14"/>
        <v>0</v>
      </c>
    </row>
    <row r="745" spans="1:5" ht="13.2" hidden="1">
      <c r="A745" s="199">
        <f>'Tab5'!S152</f>
        <v>0</v>
      </c>
      <c r="B745" s="199">
        <f>'Tab5'!F152</f>
        <v>0</v>
      </c>
      <c r="C745" s="199" t="str">
        <f>'Tab5'!D152</f>
        <v>riga 36</v>
      </c>
      <c r="D745" s="200">
        <f>'Tab5'!E152</f>
        <v>0</v>
      </c>
      <c r="E745" s="201">
        <f t="shared" si="14"/>
        <v>0</v>
      </c>
    </row>
    <row r="746" spans="1:5" ht="13.2" hidden="1">
      <c r="A746" s="199">
        <f>'Tab5'!S153</f>
        <v>0</v>
      </c>
      <c r="B746" s="199">
        <f>'Tab5'!F153</f>
        <v>0</v>
      </c>
      <c r="C746" s="199" t="str">
        <f>'Tab5'!D153</f>
        <v>riga 37</v>
      </c>
      <c r="D746" s="200">
        <f>'Tab5'!E153</f>
        <v>0</v>
      </c>
      <c r="E746" s="201">
        <f t="shared" si="14"/>
        <v>0</v>
      </c>
    </row>
    <row r="747" spans="1:5" ht="13.2" hidden="1">
      <c r="A747" s="199">
        <f>'Tab5'!S154</f>
        <v>0</v>
      </c>
      <c r="B747" s="199">
        <f>'Tab5'!F154</f>
        <v>0</v>
      </c>
      <c r="C747" s="199" t="str">
        <f>'Tab5'!D154</f>
        <v>riga 38</v>
      </c>
      <c r="D747" s="200">
        <f>'Tab5'!E154</f>
        <v>0</v>
      </c>
      <c r="E747" s="201">
        <f t="shared" si="14"/>
        <v>0</v>
      </c>
    </row>
    <row r="748" spans="1:5" ht="13.2" hidden="1">
      <c r="A748" s="199">
        <f>'Tab5'!S155</f>
        <v>0</v>
      </c>
      <c r="B748" s="199">
        <f>'Tab5'!F155</f>
        <v>0</v>
      </c>
      <c r="C748" s="199" t="str">
        <f>'Tab5'!D155</f>
        <v>riga 39</v>
      </c>
      <c r="D748" s="200">
        <f>'Tab5'!E155</f>
        <v>0</v>
      </c>
      <c r="E748" s="201">
        <f t="shared" si="14"/>
        <v>0</v>
      </c>
    </row>
    <row r="749" spans="1:5" ht="13.2" hidden="1">
      <c r="A749" s="199">
        <f>'Tab5'!S156</f>
        <v>0</v>
      </c>
      <c r="B749" s="199">
        <f>'Tab5'!F156</f>
        <v>0</v>
      </c>
      <c r="C749" s="199" t="str">
        <f>'Tab5'!D156</f>
        <v>riga 40</v>
      </c>
      <c r="D749" s="200">
        <f>'Tab5'!E156</f>
        <v>0</v>
      </c>
      <c r="E749" s="201">
        <f t="shared" si="14"/>
        <v>0</v>
      </c>
    </row>
    <row r="750" spans="1:5" ht="13.2" hidden="1">
      <c r="A750" s="199">
        <f>'Tab5'!S157</f>
        <v>0</v>
      </c>
      <c r="B750" s="199">
        <f>'Tab5'!F157</f>
        <v>0</v>
      </c>
      <c r="C750" s="199" t="str">
        <f>'Tab5'!D157</f>
        <v>riga 41</v>
      </c>
      <c r="D750" s="200">
        <f>'Tab5'!E157</f>
        <v>0</v>
      </c>
      <c r="E750" s="201">
        <f t="shared" si="14"/>
        <v>0</v>
      </c>
    </row>
    <row r="751" spans="1:5" ht="13.2" hidden="1">
      <c r="A751" s="199">
        <f>'Tab5'!S158</f>
        <v>0</v>
      </c>
      <c r="B751" s="199">
        <f>'Tab5'!F158</f>
        <v>0</v>
      </c>
      <c r="C751" s="199" t="str">
        <f>'Tab5'!D158</f>
        <v>riga 42</v>
      </c>
      <c r="D751" s="200">
        <f>'Tab5'!E158</f>
        <v>0</v>
      </c>
      <c r="E751" s="201">
        <f t="shared" si="14"/>
        <v>0</v>
      </c>
    </row>
    <row r="752" spans="1:5" ht="13.2" hidden="1">
      <c r="A752" s="199">
        <f>'Tab5'!S159</f>
        <v>0</v>
      </c>
      <c r="B752" s="199">
        <f>'Tab5'!F159</f>
        <v>0</v>
      </c>
      <c r="C752" s="199" t="str">
        <f>'Tab5'!D159</f>
        <v>riga 43</v>
      </c>
      <c r="D752" s="200">
        <f>'Tab5'!E159</f>
        <v>0</v>
      </c>
      <c r="E752" s="201">
        <f t="shared" si="14"/>
        <v>0</v>
      </c>
    </row>
    <row r="753" spans="1:5" ht="13.2" hidden="1">
      <c r="A753" s="199">
        <f>'Tab5'!S160</f>
        <v>0</v>
      </c>
      <c r="B753" s="199">
        <f>'Tab5'!F160</f>
        <v>0</v>
      </c>
      <c r="C753" s="199" t="str">
        <f>'Tab5'!D160</f>
        <v>riga 44</v>
      </c>
      <c r="D753" s="200">
        <f>'Tab5'!E160</f>
        <v>0</v>
      </c>
      <c r="E753" s="201">
        <f t="shared" si="14"/>
        <v>0</v>
      </c>
    </row>
    <row r="754" spans="1:5" ht="13.2" hidden="1">
      <c r="A754" s="199">
        <f>'Tab5'!S161</f>
        <v>0</v>
      </c>
      <c r="B754" s="199">
        <f>'Tab5'!F161</f>
        <v>0</v>
      </c>
      <c r="C754" s="199" t="str">
        <f>'Tab5'!D161</f>
        <v>riga 45</v>
      </c>
      <c r="D754" s="200">
        <f>'Tab5'!E161</f>
        <v>0</v>
      </c>
      <c r="E754" s="201">
        <f t="shared" si="14"/>
        <v>0</v>
      </c>
    </row>
    <row r="755" spans="1:5" ht="13.2" hidden="1">
      <c r="A755" s="199">
        <f>'Tab5'!S162</f>
        <v>0</v>
      </c>
      <c r="B755" s="199">
        <f>'Tab5'!F162</f>
        <v>0</v>
      </c>
      <c r="C755" s="199" t="str">
        <f>'Tab5'!D162</f>
        <v>riga 46</v>
      </c>
      <c r="D755" s="200">
        <f>'Tab5'!E162</f>
        <v>0</v>
      </c>
      <c r="E755" s="201">
        <f t="shared" si="14"/>
        <v>0</v>
      </c>
    </row>
    <row r="756" spans="1:5" ht="13.2" hidden="1">
      <c r="A756" s="199">
        <f>'Tab5'!S163</f>
        <v>0</v>
      </c>
      <c r="B756" s="199">
        <f>'Tab5'!F163</f>
        <v>0</v>
      </c>
      <c r="C756" s="199" t="str">
        <f>'Tab5'!D163</f>
        <v>riga 47</v>
      </c>
      <c r="D756" s="200">
        <f>'Tab5'!E163</f>
        <v>0</v>
      </c>
      <c r="E756" s="201">
        <f t="shared" si="14"/>
        <v>0</v>
      </c>
    </row>
    <row r="757" spans="1:5" ht="13.2" hidden="1">
      <c r="A757" s="199">
        <f>'Tab5'!S164</f>
        <v>0</v>
      </c>
      <c r="B757" s="199">
        <f>'Tab5'!F164</f>
        <v>0</v>
      </c>
      <c r="C757" s="199" t="str">
        <f>'Tab5'!D164</f>
        <v>riga 48</v>
      </c>
      <c r="D757" s="200">
        <f>'Tab5'!E164</f>
        <v>0</v>
      </c>
      <c r="E757" s="201">
        <f t="shared" si="14"/>
        <v>0</v>
      </c>
    </row>
    <row r="758" spans="1:5" ht="13.2" hidden="1">
      <c r="A758" s="199">
        <f>'Tab5'!S165</f>
        <v>0</v>
      </c>
      <c r="B758" s="199">
        <f>'Tab5'!F165</f>
        <v>0</v>
      </c>
      <c r="C758" s="199" t="str">
        <f>'Tab5'!D165</f>
        <v>riga 49</v>
      </c>
      <c r="D758" s="200">
        <f>'Tab5'!E165</f>
        <v>0</v>
      </c>
      <c r="E758" s="201">
        <f t="shared" si="14"/>
        <v>0</v>
      </c>
    </row>
    <row r="759" spans="1:5" ht="13.2" hidden="1">
      <c r="A759" s="199">
        <f>'Tab5'!S166</f>
        <v>0</v>
      </c>
      <c r="B759" s="199">
        <f>'Tab5'!F166</f>
        <v>0</v>
      </c>
      <c r="C759" s="199" t="str">
        <f>'Tab5'!D166</f>
        <v>riga 50</v>
      </c>
      <c r="D759" s="200">
        <f>'Tab5'!E166</f>
        <v>0</v>
      </c>
      <c r="E759" s="201">
        <f t="shared" si="14"/>
        <v>0</v>
      </c>
    </row>
    <row r="760" spans="1:5" ht="13.2" hidden="1">
      <c r="A760" s="199">
        <f>'Tab5'!S167</f>
        <v>0</v>
      </c>
      <c r="B760" s="199">
        <f>'Tab5'!F167</f>
        <v>0</v>
      </c>
      <c r="C760" s="199" t="str">
        <f>'Tab5'!D167</f>
        <v>riga 51</v>
      </c>
      <c r="D760" s="200">
        <f>'Tab5'!E167</f>
        <v>0</v>
      </c>
      <c r="E760" s="201">
        <f t="shared" si="14"/>
        <v>0</v>
      </c>
    </row>
    <row r="761" spans="1:5" ht="13.2" hidden="1">
      <c r="A761" s="199">
        <f>'Tab5'!S168</f>
        <v>0</v>
      </c>
      <c r="B761" s="199">
        <f>'Tab5'!F168</f>
        <v>0</v>
      </c>
      <c r="C761" s="199" t="str">
        <f>'Tab5'!D168</f>
        <v>riga 52</v>
      </c>
      <c r="D761" s="200">
        <f>'Tab5'!E168</f>
        <v>0</v>
      </c>
      <c r="E761" s="201">
        <f t="shared" si="14"/>
        <v>0</v>
      </c>
    </row>
    <row r="762" spans="1:5" ht="13.2" hidden="1">
      <c r="A762" s="199">
        <f>'Tab5'!S169</f>
        <v>0</v>
      </c>
      <c r="B762" s="199">
        <f>'Tab5'!F169</f>
        <v>0</v>
      </c>
      <c r="C762" s="199" t="str">
        <f>'Tab5'!D169</f>
        <v>riga 53</v>
      </c>
      <c r="D762" s="200">
        <f>'Tab5'!E169</f>
        <v>0</v>
      </c>
      <c r="E762" s="201">
        <f t="shared" si="14"/>
        <v>0</v>
      </c>
    </row>
    <row r="763" spans="1:5" ht="13.2" hidden="1">
      <c r="A763" s="199">
        <f>'Tab5'!S170</f>
        <v>0</v>
      </c>
      <c r="B763" s="199">
        <f>'Tab5'!F170</f>
        <v>0</v>
      </c>
      <c r="C763" s="199" t="str">
        <f>'Tab5'!D170</f>
        <v>riga 54</v>
      </c>
      <c r="D763" s="200">
        <f>'Tab5'!E170</f>
        <v>0</v>
      </c>
      <c r="E763" s="201">
        <f t="shared" si="14"/>
        <v>0</v>
      </c>
    </row>
    <row r="764" spans="1:5" ht="13.2" hidden="1">
      <c r="A764" s="199">
        <f>'Tab5'!S171</f>
        <v>0</v>
      </c>
      <c r="B764" s="199">
        <f>'Tab5'!F171</f>
        <v>0</v>
      </c>
      <c r="C764" s="199" t="str">
        <f>'Tab5'!D171</f>
        <v>riga 55</v>
      </c>
      <c r="D764" s="200">
        <f>'Tab5'!E171</f>
        <v>0</v>
      </c>
      <c r="E764" s="201">
        <f t="shared" si="14"/>
        <v>0</v>
      </c>
    </row>
    <row r="765" spans="1:5" ht="13.2" hidden="1">
      <c r="A765" s="199">
        <f>'Tab5'!S172</f>
        <v>0</v>
      </c>
      <c r="B765" s="199">
        <f>'Tab5'!F172</f>
        <v>0</v>
      </c>
      <c r="C765" s="199" t="str">
        <f>'Tab5'!D172</f>
        <v>riga 56</v>
      </c>
      <c r="D765" s="200">
        <f>'Tab5'!E172</f>
        <v>0</v>
      </c>
      <c r="E765" s="201">
        <f t="shared" si="14"/>
        <v>0</v>
      </c>
    </row>
    <row r="766" spans="1:5" ht="13.2" hidden="1">
      <c r="A766" s="199">
        <f>'Tab5'!S173</f>
        <v>0</v>
      </c>
      <c r="B766" s="199">
        <f>'Tab5'!F173</f>
        <v>0</v>
      </c>
      <c r="C766" s="199" t="str">
        <f>'Tab5'!D173</f>
        <v>riga 57</v>
      </c>
      <c r="D766" s="200">
        <f>'Tab5'!E173</f>
        <v>0</v>
      </c>
      <c r="E766" s="201">
        <f t="shared" si="14"/>
        <v>0</v>
      </c>
    </row>
    <row r="767" spans="1:5" ht="13.2" hidden="1">
      <c r="A767" s="199">
        <f>'Tab5'!S174</f>
        <v>0</v>
      </c>
      <c r="B767" s="199">
        <f>'Tab5'!F174</f>
        <v>0</v>
      </c>
      <c r="C767" s="199" t="str">
        <f>'Tab5'!D174</f>
        <v>riga 58</v>
      </c>
      <c r="D767" s="200">
        <f>'Tab5'!E174</f>
        <v>0</v>
      </c>
      <c r="E767" s="201">
        <f t="shared" si="14"/>
        <v>0</v>
      </c>
    </row>
    <row r="768" spans="1:5" ht="13.2" hidden="1">
      <c r="A768" s="199">
        <f>'Tab5'!S175</f>
        <v>0</v>
      </c>
      <c r="B768" s="199">
        <f>'Tab5'!F175</f>
        <v>0</v>
      </c>
      <c r="C768" s="199" t="str">
        <f>'Tab5'!D175</f>
        <v>riga 59</v>
      </c>
      <c r="D768" s="200">
        <f>'Tab5'!E175</f>
        <v>0</v>
      </c>
      <c r="E768" s="201">
        <f t="shared" si="14"/>
        <v>0</v>
      </c>
    </row>
    <row r="769" spans="1:5" ht="13.2" hidden="1">
      <c r="A769" s="199">
        <f>'Tab5'!S176</f>
        <v>0</v>
      </c>
      <c r="B769" s="199">
        <f>'Tab5'!F176</f>
        <v>0</v>
      </c>
      <c r="C769" s="199" t="str">
        <f>'Tab5'!D176</f>
        <v>riga 60</v>
      </c>
      <c r="D769" s="200">
        <f>'Tab5'!E176</f>
        <v>0</v>
      </c>
      <c r="E769" s="201">
        <f t="shared" si="14"/>
        <v>0</v>
      </c>
    </row>
    <row r="770" spans="1:5" ht="13.2" hidden="1">
      <c r="A770" s="199">
        <f>'Tab5'!S177</f>
        <v>0</v>
      </c>
      <c r="B770" s="199">
        <f>'Tab5'!F177</f>
        <v>0</v>
      </c>
      <c r="C770" s="199" t="str">
        <f>'Tab5'!D177</f>
        <v>riga 61</v>
      </c>
      <c r="D770" s="200">
        <f>'Tab5'!E177</f>
        <v>0</v>
      </c>
      <c r="E770" s="201">
        <f t="shared" si="14"/>
        <v>0</v>
      </c>
    </row>
    <row r="771" spans="1:5" ht="13.2" hidden="1">
      <c r="A771" s="199">
        <f>'Tab5'!S178</f>
        <v>0</v>
      </c>
      <c r="B771" s="199">
        <f>'Tab5'!F178</f>
        <v>0</v>
      </c>
      <c r="C771" s="199" t="str">
        <f>'Tab5'!D178</f>
        <v>riga 62</v>
      </c>
      <c r="D771" s="200">
        <f>'Tab5'!E178</f>
        <v>0</v>
      </c>
      <c r="E771" s="201">
        <f t="shared" si="14"/>
        <v>0</v>
      </c>
    </row>
    <row r="772" spans="1:5" ht="13.2" hidden="1">
      <c r="A772" s="199">
        <f>'Tab5'!S179</f>
        <v>0</v>
      </c>
      <c r="B772" s="199">
        <f>'Tab5'!F179</f>
        <v>0</v>
      </c>
      <c r="C772" s="199" t="str">
        <f>'Tab5'!D179</f>
        <v>riga 63</v>
      </c>
      <c r="D772" s="200">
        <f>'Tab5'!E179</f>
        <v>0</v>
      </c>
      <c r="E772" s="201">
        <f t="shared" si="14"/>
        <v>0</v>
      </c>
    </row>
    <row r="773" spans="1:5" ht="13.2" hidden="1">
      <c r="A773" s="199">
        <f>'Tab5'!S180</f>
        <v>0</v>
      </c>
      <c r="B773" s="199">
        <f>'Tab5'!F180</f>
        <v>0</v>
      </c>
      <c r="C773" s="199" t="str">
        <f>'Tab5'!D180</f>
        <v>riga 64</v>
      </c>
      <c r="D773" s="200">
        <f>'Tab5'!E180</f>
        <v>0</v>
      </c>
      <c r="E773" s="201">
        <f t="shared" si="14"/>
        <v>0</v>
      </c>
    </row>
    <row r="774" spans="1:5" ht="13.2" hidden="1">
      <c r="A774" s="199">
        <f>'Tab5'!S181</f>
        <v>0</v>
      </c>
      <c r="B774" s="199">
        <f>'Tab5'!F181</f>
        <v>0</v>
      </c>
      <c r="C774" s="199" t="str">
        <f>'Tab5'!D181</f>
        <v>riga 65</v>
      </c>
      <c r="D774" s="200">
        <f>'Tab5'!E181</f>
        <v>0</v>
      </c>
      <c r="E774" s="201">
        <f t="shared" si="14"/>
        <v>0</v>
      </c>
    </row>
    <row r="775" spans="1:5" ht="13.2" hidden="1">
      <c r="A775" s="199">
        <f>'Tab5'!S182</f>
        <v>0</v>
      </c>
      <c r="B775" s="199">
        <f>'Tab5'!F182</f>
        <v>0</v>
      </c>
      <c r="C775" s="199" t="str">
        <f>'Tab5'!D182</f>
        <v>riga 66</v>
      </c>
      <c r="D775" s="200">
        <f>'Tab5'!E182</f>
        <v>0</v>
      </c>
      <c r="E775" s="201">
        <f t="shared" si="14"/>
        <v>0</v>
      </c>
    </row>
    <row r="776" spans="1:5" ht="13.2" hidden="1">
      <c r="A776" s="199">
        <f>'Tab5'!S183</f>
        <v>0</v>
      </c>
      <c r="B776" s="199">
        <f>'Tab5'!F183</f>
        <v>0</v>
      </c>
      <c r="C776" s="199" t="str">
        <f>'Tab5'!D183</f>
        <v>riga 67</v>
      </c>
      <c r="D776" s="200">
        <f>'Tab5'!E183</f>
        <v>0</v>
      </c>
      <c r="E776" s="201">
        <f t="shared" si="14"/>
        <v>0</v>
      </c>
    </row>
    <row r="777" spans="1:5" ht="13.2" hidden="1">
      <c r="A777" s="199">
        <f>'Tab5'!S184</f>
        <v>0</v>
      </c>
      <c r="B777" s="199">
        <f>'Tab5'!F184</f>
        <v>0</v>
      </c>
      <c r="C777" s="199" t="str">
        <f>'Tab5'!D184</f>
        <v>riga 68</v>
      </c>
      <c r="D777" s="200">
        <f>'Tab5'!E184</f>
        <v>0</v>
      </c>
      <c r="E777" s="201">
        <f t="shared" si="14"/>
        <v>0</v>
      </c>
    </row>
    <row r="778" spans="1:5" ht="13.2" hidden="1">
      <c r="A778" s="199">
        <f>'Tab5'!S185</f>
        <v>0</v>
      </c>
      <c r="B778" s="199">
        <f>'Tab5'!F185</f>
        <v>0</v>
      </c>
      <c r="C778" s="199" t="str">
        <f>'Tab5'!D185</f>
        <v>riga 69</v>
      </c>
      <c r="D778" s="200">
        <f>'Tab5'!E185</f>
        <v>0</v>
      </c>
      <c r="E778" s="201">
        <f t="shared" si="14"/>
        <v>0</v>
      </c>
    </row>
    <row r="779" spans="1:5" ht="13.2" hidden="1">
      <c r="A779" s="199">
        <f>'Tab5'!S186</f>
        <v>0</v>
      </c>
      <c r="B779" s="199">
        <f>'Tab5'!F186</f>
        <v>0</v>
      </c>
      <c r="C779" s="199" t="str">
        <f>'Tab5'!D186</f>
        <v>riga 70</v>
      </c>
      <c r="D779" s="200">
        <f>'Tab5'!E186</f>
        <v>0</v>
      </c>
      <c r="E779" s="201">
        <f t="shared" si="14"/>
        <v>0</v>
      </c>
    </row>
    <row r="780" spans="1:5" ht="13.2" hidden="1">
      <c r="A780" s="199">
        <f>'Tab5'!S187</f>
        <v>0</v>
      </c>
      <c r="B780" s="199">
        <f>'Tab5'!F187</f>
        <v>0</v>
      </c>
      <c r="C780" s="199" t="str">
        <f>'Tab5'!D187</f>
        <v>riga 71</v>
      </c>
      <c r="D780" s="200">
        <f>'Tab5'!E187</f>
        <v>0</v>
      </c>
      <c r="E780" s="201">
        <f t="shared" si="14"/>
        <v>0</v>
      </c>
    </row>
    <row r="781" spans="1:5" ht="13.2" hidden="1">
      <c r="A781" s="199">
        <f>'Tab5'!S188</f>
        <v>0</v>
      </c>
      <c r="B781" s="199">
        <f>'Tab5'!F188</f>
        <v>0</v>
      </c>
      <c r="C781" s="199" t="str">
        <f>'Tab5'!D188</f>
        <v>riga 72</v>
      </c>
      <c r="D781" s="200">
        <f>'Tab5'!E188</f>
        <v>0</v>
      </c>
      <c r="E781" s="201">
        <f t="shared" si="14"/>
        <v>0</v>
      </c>
    </row>
    <row r="782" spans="1:5" ht="13.2" hidden="1">
      <c r="A782" s="199">
        <f>'Tab5'!S189</f>
        <v>0</v>
      </c>
      <c r="B782" s="199">
        <f>'Tab5'!F189</f>
        <v>0</v>
      </c>
      <c r="C782" s="199" t="str">
        <f>'Tab5'!D189</f>
        <v>riga 73</v>
      </c>
      <c r="D782" s="200">
        <f>'Tab5'!E189</f>
        <v>0</v>
      </c>
      <c r="E782" s="201">
        <f t="shared" si="14"/>
        <v>0</v>
      </c>
    </row>
    <row r="783" spans="1:5" ht="13.2" hidden="1">
      <c r="A783" s="199">
        <f>'Tab5'!S190</f>
        <v>0</v>
      </c>
      <c r="B783" s="199">
        <f>'Tab5'!F190</f>
        <v>0</v>
      </c>
      <c r="C783" s="199" t="str">
        <f>'Tab5'!D190</f>
        <v>riga 74</v>
      </c>
      <c r="D783" s="200">
        <f>'Tab5'!E190</f>
        <v>0</v>
      </c>
      <c r="E783" s="201">
        <f t="shared" si="14"/>
        <v>0</v>
      </c>
    </row>
    <row r="784" spans="1:5" ht="13.2" hidden="1">
      <c r="A784" s="199">
        <f>'Tab5'!S191</f>
        <v>0</v>
      </c>
      <c r="B784" s="199">
        <f>'Tab5'!F191</f>
        <v>0</v>
      </c>
      <c r="C784" s="199" t="str">
        <f>'Tab5'!D191</f>
        <v>riga 75</v>
      </c>
      <c r="D784" s="200">
        <f>'Tab5'!E191</f>
        <v>0</v>
      </c>
      <c r="E784" s="201">
        <f t="shared" si="14"/>
        <v>0</v>
      </c>
    </row>
    <row r="785" spans="1:5" ht="13.2" hidden="1">
      <c r="A785" s="199">
        <f>'Tab5'!S192</f>
        <v>0</v>
      </c>
      <c r="B785" s="199">
        <f>'Tab5'!F192</f>
        <v>0</v>
      </c>
      <c r="C785" s="199" t="str">
        <f>'Tab5'!D192</f>
        <v>riga 76</v>
      </c>
      <c r="D785" s="200">
        <f>'Tab5'!E192</f>
        <v>0</v>
      </c>
      <c r="E785" s="201">
        <f t="shared" si="14"/>
        <v>0</v>
      </c>
    </row>
    <row r="786" spans="1:5" ht="13.2" hidden="1">
      <c r="A786" s="199">
        <f>'Tab5'!S193</f>
        <v>0</v>
      </c>
      <c r="B786" s="199">
        <f>'Tab5'!F193</f>
        <v>0</v>
      </c>
      <c r="C786" s="199" t="str">
        <f>'Tab5'!D193</f>
        <v>riga 77</v>
      </c>
      <c r="D786" s="200">
        <f>'Tab5'!E193</f>
        <v>0</v>
      </c>
      <c r="E786" s="201">
        <f t="shared" si="14"/>
        <v>0</v>
      </c>
    </row>
    <row r="787" spans="1:5" ht="13.2" hidden="1">
      <c r="A787" s="199">
        <f>'Tab5'!S194</f>
        <v>0</v>
      </c>
      <c r="B787" s="199">
        <f>'Tab5'!F194</f>
        <v>0</v>
      </c>
      <c r="C787" s="199" t="str">
        <f>'Tab5'!D194</f>
        <v>riga 78</v>
      </c>
      <c r="D787" s="200">
        <f>'Tab5'!E194</f>
        <v>0</v>
      </c>
      <c r="E787" s="201">
        <f t="shared" si="14"/>
        <v>0</v>
      </c>
    </row>
    <row r="788" spans="1:5" ht="13.2" hidden="1">
      <c r="A788" s="199">
        <f>'Tab5'!S195</f>
        <v>0</v>
      </c>
      <c r="B788" s="199">
        <f>'Tab5'!F195</f>
        <v>0</v>
      </c>
      <c r="C788" s="199" t="str">
        <f>'Tab5'!D195</f>
        <v>riga 79</v>
      </c>
      <c r="D788" s="200">
        <f>'Tab5'!E195</f>
        <v>0</v>
      </c>
      <c r="E788" s="201">
        <f t="shared" si="14"/>
        <v>0</v>
      </c>
    </row>
    <row r="789" spans="1:5" ht="13.2" hidden="1">
      <c r="A789" s="199">
        <f>'Tab5'!S196</f>
        <v>0</v>
      </c>
      <c r="B789" s="199">
        <f>'Tab5'!F196</f>
        <v>0</v>
      </c>
      <c r="C789" s="199" t="str">
        <f>'Tab5'!D196</f>
        <v>riga 80</v>
      </c>
      <c r="D789" s="200">
        <f>'Tab5'!E196</f>
        <v>0</v>
      </c>
      <c r="E789" s="201">
        <f t="shared" si="14"/>
        <v>0</v>
      </c>
    </row>
  </sheetData>
  <autoFilter ref="A5:E789" xr:uid="{00000000-0009-0000-0000-000011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'Tab1'!T2</f>
        <v>12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191">
        <f>E147+E5+E126+E168+E194+E245+E271+E322+E423+E449+E500+E601+E632+E658+E709</f>
        <v>0</v>
      </c>
      <c r="E2" s="192"/>
    </row>
    <row r="3" spans="1:5" ht="15.6">
      <c r="A3" s="281" t="s">
        <v>407</v>
      </c>
      <c r="B3" s="251"/>
      <c r="C3" s="251"/>
      <c r="D3" s="191">
        <f>TOTALI!H14-D2</f>
        <v>0</v>
      </c>
      <c r="E3" s="192"/>
    </row>
    <row r="4" spans="1:5" ht="15.6">
      <c r="A4" s="282" t="s">
        <v>415</v>
      </c>
      <c r="B4" s="259"/>
      <c r="C4" s="259"/>
      <c r="D4" s="193">
        <f>TOTALI!F14+TOTALI!D14+TOTALI!E14</f>
        <v>0</v>
      </c>
      <c r="E4" s="194"/>
    </row>
    <row r="5" spans="1:5" ht="15.6">
      <c r="A5" s="195" t="s">
        <v>409</v>
      </c>
      <c r="B5" s="195" t="s">
        <v>410</v>
      </c>
      <c r="C5" s="196" t="str">
        <f>'Tab1'!A4</f>
        <v>Fresco tramite AEQUOS</v>
      </c>
      <c r="D5" s="197"/>
      <c r="E5" s="198">
        <f>SUM(E6:E125)</f>
        <v>0</v>
      </c>
    </row>
    <row r="6" spans="1:5" ht="13.2" hidden="1">
      <c r="A6" s="199">
        <f>'Tab1'!T5</f>
        <v>0</v>
      </c>
      <c r="B6" s="199" t="str">
        <f>'Tab1'!F5</f>
        <v>KG</v>
      </c>
      <c r="C6" s="199" t="str">
        <f>'Tab1'!D5</f>
        <v>ARANCE VALENCIA  CALIBRO 10 - Agrinova</v>
      </c>
      <c r="D6" s="200">
        <f>'Tab1'!E5</f>
        <v>1</v>
      </c>
      <c r="E6" s="201">
        <f t="shared" ref="E6:E125" si="0">A6*D6</f>
        <v>0</v>
      </c>
    </row>
    <row r="7" spans="1:5" ht="13.2" hidden="1">
      <c r="A7" s="199">
        <f>'Tab1'!T6</f>
        <v>0</v>
      </c>
      <c r="B7" s="199" t="str">
        <f>'Tab1'!F6</f>
        <v>KG</v>
      </c>
      <c r="C7" s="199" t="str">
        <f>'Tab1'!D6</f>
        <v>BANANE BIO EQUO ALTROMERCATO - CTM Agrofair</v>
      </c>
      <c r="D7" s="200">
        <f>'Tab1'!E6</f>
        <v>1.9</v>
      </c>
      <c r="E7" s="201">
        <f t="shared" si="0"/>
        <v>0</v>
      </c>
    </row>
    <row r="8" spans="1:5" ht="13.2" hidden="1">
      <c r="A8" s="199">
        <f>'Tab1'!T7</f>
        <v>0</v>
      </c>
      <c r="B8" s="199" t="str">
        <f>'Tab1'!F7</f>
        <v>KG</v>
      </c>
      <c r="C8" s="199" t="str">
        <f>'Tab1'!D7</f>
        <v>FRAGOLE - Lunella - pesare</v>
      </c>
      <c r="D8" s="200">
        <f>'Tab1'!E7</f>
        <v>5.3</v>
      </c>
      <c r="E8" s="201">
        <f t="shared" si="0"/>
        <v>0</v>
      </c>
    </row>
    <row r="9" spans="1:5" ht="13.2" hidden="1">
      <c r="A9" s="199">
        <f>'Tab1'!T8</f>
        <v>0</v>
      </c>
      <c r="B9" s="199" t="str">
        <f>'Tab1'!F8</f>
        <v>KG</v>
      </c>
      <c r="C9" s="199" t="str">
        <f>'Tab1'!D8</f>
        <v>KIWI 2Âª scelta - Roncaglia</v>
      </c>
      <c r="D9" s="200">
        <f>'Tab1'!E8</f>
        <v>1.65</v>
      </c>
      <c r="E9" s="201">
        <f t="shared" si="0"/>
        <v>0</v>
      </c>
    </row>
    <row r="10" spans="1:5" ht="13.2" hidden="1">
      <c r="A10" s="199">
        <f>'Tab1'!T9</f>
        <v>0</v>
      </c>
      <c r="B10" s="199" t="str">
        <f>'Tab1'!F9</f>
        <v>KG</v>
      </c>
      <c r="C10" s="199" t="str">
        <f>'Tab1'!D9</f>
        <v>LIMONE PRIMOFIORE - Agrinova</v>
      </c>
      <c r="D10" s="200">
        <f>'Tab1'!E9</f>
        <v>1.5</v>
      </c>
      <c r="E10" s="201">
        <f t="shared" si="0"/>
        <v>0</v>
      </c>
    </row>
    <row r="11" spans="1:5" ht="13.2" hidden="1">
      <c r="A11" s="199">
        <f>'Tab1'!T10</f>
        <v>0</v>
      </c>
      <c r="B11" s="199" t="str">
        <f>'Tab1'!F10</f>
        <v>KG</v>
      </c>
      <c r="C11" s="199" t="str">
        <f>'Tab1'!D10</f>
        <v>MELE BRAEBURN - Rampanelli</v>
      </c>
      <c r="D11" s="200">
        <f>'Tab1'!E10</f>
        <v>1.8</v>
      </c>
      <c r="E11" s="201">
        <f t="shared" si="0"/>
        <v>0</v>
      </c>
    </row>
    <row r="12" spans="1:5" ht="13.2" hidden="1">
      <c r="A12" s="199">
        <f>'Tab1'!T11</f>
        <v>0</v>
      </c>
      <c r="B12" s="199" t="str">
        <f>'Tab1'!F11</f>
        <v>KG</v>
      </c>
      <c r="C12" s="199" t="str">
        <f>'Tab1'!D11</f>
        <v>MELE CRIMSON CRISP - Roncaglia</v>
      </c>
      <c r="D12" s="200">
        <f>'Tab1'!E11</f>
        <v>1.55</v>
      </c>
      <c r="E12" s="201">
        <f t="shared" si="0"/>
        <v>0</v>
      </c>
    </row>
    <row r="13" spans="1:5" ht="13.2" hidden="1">
      <c r="A13" s="199">
        <f>'Tab1'!T12</f>
        <v>0</v>
      </c>
      <c r="B13" s="199" t="str">
        <f>'Tab1'!F12</f>
        <v>KG</v>
      </c>
      <c r="C13" s="199" t="str">
        <f>'Tab1'!D12</f>
        <v>POMPELMO STAR RUBY - Agrinova</v>
      </c>
      <c r="D13" s="200">
        <f>'Tab1'!E12</f>
        <v>1.85</v>
      </c>
      <c r="E13" s="201">
        <f t="shared" si="0"/>
        <v>0</v>
      </c>
    </row>
    <row r="14" spans="1:5" ht="13.2" hidden="1">
      <c r="A14" s="199">
        <f>'Tab1'!T13</f>
        <v>0</v>
      </c>
      <c r="B14" s="199" t="str">
        <f>'Tab1'!F13</f>
        <v>PZ</v>
      </c>
      <c r="C14" s="199" t="str">
        <f>'Tab1'!D13</f>
        <v>CACIOTTINA BIANCA 500 gr. incartata - Tomasoni - pesare</v>
      </c>
      <c r="D14" s="200">
        <f>'Tab1'!E13</f>
        <v>10.6</v>
      </c>
      <c r="E14" s="201">
        <f t="shared" si="0"/>
        <v>0</v>
      </c>
    </row>
    <row r="15" spans="1:5" ht="13.2" hidden="1">
      <c r="A15" s="199">
        <f>'Tab1'!T14</f>
        <v>0</v>
      </c>
      <c r="B15" s="199" t="str">
        <f>'Tab1'!F14</f>
        <v>PZ</v>
      </c>
      <c r="C15" s="199" t="str">
        <f>'Tab1'!D14</f>
        <v>CACIOTTINA CON PEPERONCINO 500 gr. incartata - Tomasoni - pesare</v>
      </c>
      <c r="D15" s="200">
        <f>'Tab1'!E14</f>
        <v>10.8</v>
      </c>
      <c r="E15" s="201">
        <f t="shared" si="0"/>
        <v>0</v>
      </c>
    </row>
    <row r="16" spans="1:5" ht="13.2" hidden="1">
      <c r="A16" s="199">
        <f>'Tab1'!T15</f>
        <v>0</v>
      </c>
      <c r="B16" s="199" t="str">
        <f>'Tab1'!F15</f>
        <v>PZ</v>
      </c>
      <c r="C16" s="199" t="str">
        <f>'Tab1'!D15</f>
        <v>GORGONZOLA 300 gr. in atm - Tomasoni - pesare</v>
      </c>
      <c r="D16" s="200">
        <f>'Tab1'!E15</f>
        <v>13</v>
      </c>
      <c r="E16" s="201">
        <f t="shared" si="0"/>
        <v>0</v>
      </c>
    </row>
    <row r="17" spans="1:5" ht="13.2" hidden="1">
      <c r="A17" s="199">
        <f>'Tab1'!T16</f>
        <v>0</v>
      </c>
      <c r="B17" s="199" t="str">
        <f>'Tab1'!F16</f>
        <v>PZ</v>
      </c>
      <c r="C17" s="199" t="str">
        <f>'Tab1'!D16</f>
        <v>GRANA PADANO 500 gr. sottovuoto 12 mesi - Tomasoni - pesare</v>
      </c>
      <c r="D17" s="200">
        <f>'Tab1'!E16</f>
        <v>13.7</v>
      </c>
      <c r="E17" s="201">
        <f t="shared" si="0"/>
        <v>0</v>
      </c>
    </row>
    <row r="18" spans="1:5" ht="13.2" hidden="1">
      <c r="A18" s="199">
        <f>'Tab1'!T17</f>
        <v>0</v>
      </c>
      <c r="B18" s="199" t="str">
        <f>'Tab1'!F17</f>
        <v>PZ</v>
      </c>
      <c r="C18" s="199" t="str">
        <f>'Tab1'!D17</f>
        <v>GRANA PADANO 500 gr. sottovuoto 24 mesi - Tomasoni - pesare</v>
      </c>
      <c r="D18" s="200">
        <f>'Tab1'!E17</f>
        <v>15</v>
      </c>
      <c r="E18" s="201">
        <f t="shared" si="0"/>
        <v>0</v>
      </c>
    </row>
    <row r="19" spans="1:5" ht="13.2" hidden="1">
      <c r="A19" s="199">
        <f>'Tab1'!T18</f>
        <v>0</v>
      </c>
      <c r="B19" s="199" t="str">
        <f>'Tab1'!F18</f>
        <v>KG</v>
      </c>
      <c r="C19" s="199" t="str">
        <f>'Tab1'!D18</f>
        <v>ASPARAGI - Biokarpoj - pesare</v>
      </c>
      <c r="D19" s="200">
        <f>'Tab1'!E18</f>
        <v>6.4</v>
      </c>
      <c r="E19" s="201">
        <f t="shared" si="0"/>
        <v>0</v>
      </c>
    </row>
    <row r="20" spans="1:5" ht="13.2" hidden="1">
      <c r="A20" s="199">
        <f>'Tab1'!T19</f>
        <v>0</v>
      </c>
      <c r="B20" s="199" t="str">
        <f>'Tab1'!F19</f>
        <v>KG</v>
      </c>
      <c r="C20" s="199" t="str">
        <f>'Tab1'!D19</f>
        <v>ASPARAGINA- Biokarpoj - pesare</v>
      </c>
      <c r="D20" s="200">
        <f>'Tab1'!E19</f>
        <v>5.2</v>
      </c>
      <c r="E20" s="201">
        <f t="shared" si="0"/>
        <v>0</v>
      </c>
    </row>
    <row r="21" spans="1:5" ht="13.2" hidden="1">
      <c r="A21" s="199">
        <f>'Tab1'!T20</f>
        <v>0</v>
      </c>
      <c r="B21" s="199" t="str">
        <f>'Tab1'!F20</f>
        <v>KG</v>
      </c>
      <c r="C21" s="199" t="str">
        <f>'Tab1'!D20</f>
        <v>BIETOLE -  Claudio Bianchi</v>
      </c>
      <c r="D21" s="200">
        <f>'Tab1'!E20</f>
        <v>1.7</v>
      </c>
      <c r="E21" s="201">
        <f t="shared" si="0"/>
        <v>0</v>
      </c>
    </row>
    <row r="22" spans="1:5" ht="13.2" hidden="1">
      <c r="A22" s="199">
        <f>'Tab1'!T21</f>
        <v>0</v>
      </c>
      <c r="B22" s="199" t="str">
        <f>'Tab1'!F21</f>
        <v>KG</v>
      </c>
      <c r="C22" s="199" t="str">
        <f>'Tab1'!D21</f>
        <v>CARCIOFO VIOLETTO - Agrinova - pesare</v>
      </c>
      <c r="D22" s="200">
        <f>'Tab1'!E21</f>
        <v>2.6</v>
      </c>
      <c r="E22" s="201">
        <f t="shared" si="0"/>
        <v>0</v>
      </c>
    </row>
    <row r="23" spans="1:5" ht="13.2" hidden="1">
      <c r="A23" s="199">
        <f>'Tab1'!T22</f>
        <v>0</v>
      </c>
      <c r="B23" s="199" t="str">
        <f>'Tab1'!F22</f>
        <v>KG</v>
      </c>
      <c r="C23" s="199" t="str">
        <f>'Tab1'!D22</f>
        <v>CAROTE - Deltabio</v>
      </c>
      <c r="D23" s="200">
        <f>'Tab1'!E22</f>
        <v>1.4</v>
      </c>
      <c r="E23" s="201">
        <f t="shared" si="0"/>
        <v>0</v>
      </c>
    </row>
    <row r="24" spans="1:5" ht="13.2" hidden="1">
      <c r="A24" s="199">
        <f>'Tab1'!T23</f>
        <v>0</v>
      </c>
      <c r="B24" s="199" t="str">
        <f>'Tab1'!F23</f>
        <v>KG</v>
      </c>
      <c r="C24" s="199" t="str">
        <f>'Tab1'!D23</f>
        <v>CAVOLO CAPPUCCIO BIANCO - Coop Sociale AretÃ¨</v>
      </c>
      <c r="D24" s="200">
        <f>'Tab1'!E23</f>
        <v>1.8</v>
      </c>
      <c r="E24" s="201">
        <f t="shared" si="0"/>
        <v>0</v>
      </c>
    </row>
    <row r="25" spans="1:5" ht="13.2" hidden="1">
      <c r="A25" s="199">
        <f>'Tab1'!T24</f>
        <v>0</v>
      </c>
      <c r="B25" s="199" t="str">
        <f>'Tab1'!F24</f>
        <v>KG</v>
      </c>
      <c r="C25" s="199" t="str">
        <f>'Tab1'!D24</f>
        <v>CICORIA PUGLIESE (PUNTARELLE) - Lunella</v>
      </c>
      <c r="D25" s="200">
        <f>'Tab1'!E24</f>
        <v>1.8</v>
      </c>
      <c r="E25" s="201">
        <f t="shared" si="0"/>
        <v>0</v>
      </c>
    </row>
    <row r="26" spans="1:5" ht="13.2" hidden="1">
      <c r="A26" s="199">
        <f>'Tab1'!T25</f>
        <v>0</v>
      </c>
      <c r="B26" s="199" t="str">
        <f>'Tab1'!F25</f>
        <v>KG</v>
      </c>
      <c r="C26" s="199" t="str">
        <f>'Tab1'!D25</f>
        <v>CIME DI RAPA - Lunella</v>
      </c>
      <c r="D26" s="200">
        <f>'Tab1'!E25</f>
        <v>2.0499999999999998</v>
      </c>
      <c r="E26" s="201">
        <f t="shared" si="0"/>
        <v>0</v>
      </c>
    </row>
    <row r="27" spans="1:5" ht="13.2" hidden="1">
      <c r="A27" s="199">
        <f>'Tab1'!T26</f>
        <v>0</v>
      </c>
      <c r="B27" s="199" t="str">
        <f>'Tab1'!F26</f>
        <v>KG</v>
      </c>
      <c r="C27" s="199" t="str">
        <f>'Tab1'!D26</f>
        <v>ERBETTE - Bonatti Fiorenzo</v>
      </c>
      <c r="D27" s="200">
        <f>'Tab1'!E26</f>
        <v>1.9</v>
      </c>
      <c r="E27" s="201">
        <f t="shared" si="0"/>
        <v>0</v>
      </c>
    </row>
    <row r="28" spans="1:5" ht="13.2" hidden="1">
      <c r="A28" s="199">
        <f>'Tab1'!T27</f>
        <v>0</v>
      </c>
      <c r="B28" s="199" t="str">
        <f>'Tab1'!F27</f>
        <v>KG</v>
      </c>
      <c r="C28" s="199" t="str">
        <f>'Tab1'!D27</f>
        <v>FINOCCHI - Coop.Sociale AretÃ¨</v>
      </c>
      <c r="D28" s="200">
        <f>'Tab1'!E27</f>
        <v>2</v>
      </c>
      <c r="E28" s="201">
        <f t="shared" si="0"/>
        <v>0</v>
      </c>
    </row>
    <row r="29" spans="1:5" ht="13.2" hidden="1">
      <c r="A29" s="199">
        <f>'Tab1'!T28</f>
        <v>0</v>
      </c>
      <c r="B29" s="199" t="str">
        <f>'Tab1'!F28</f>
        <v>PZ</v>
      </c>
      <c r="C29" s="199" t="str">
        <f>'Tab1'!D28</f>
        <v>FUNGHI FRESCHI SHITAKE Sacchetto 340/350gr. - Daniela Taroni</v>
      </c>
      <c r="D29" s="200">
        <f>'Tab1'!E28</f>
        <v>5.9</v>
      </c>
      <c r="E29" s="201">
        <f t="shared" si="0"/>
        <v>0</v>
      </c>
    </row>
    <row r="30" spans="1:5" ht="13.2" hidden="1">
      <c r="A30" s="199">
        <f>'Tab1'!T29</f>
        <v>0</v>
      </c>
      <c r="B30" s="199" t="str">
        <f>'Tab1'!F29</f>
        <v>KG</v>
      </c>
      <c r="C30" s="199" t="str">
        <f>'Tab1'!D29</f>
        <v>LATTUGA CANASTA - Bonatti Fiorenzo</v>
      </c>
      <c r="D30" s="200">
        <f>'Tab1'!E29</f>
        <v>2</v>
      </c>
      <c r="E30" s="201">
        <f t="shared" si="0"/>
        <v>0</v>
      </c>
    </row>
    <row r="31" spans="1:5" ht="13.2" hidden="1">
      <c r="A31" s="199">
        <f>'Tab1'!T30</f>
        <v>0</v>
      </c>
      <c r="B31" s="199" t="str">
        <f>'Tab1'!F30</f>
        <v>KG</v>
      </c>
      <c r="C31" s="199" t="str">
        <f>'Tab1'!D30</f>
        <v>LATTUGA GENTILE - L' ambiente Naturale</v>
      </c>
      <c r="D31" s="200">
        <f>'Tab1'!E30</f>
        <v>2.15</v>
      </c>
      <c r="E31" s="201">
        <f t="shared" si="0"/>
        <v>0</v>
      </c>
    </row>
    <row r="32" spans="1:5" ht="13.2" hidden="1">
      <c r="A32" s="199">
        <f>'Tab1'!T31</f>
        <v>0</v>
      </c>
      <c r="B32" s="199" t="str">
        <f>'Tab1'!F31</f>
        <v>KG</v>
      </c>
      <c r="C32" s="199" t="str">
        <f>'Tab1'!D31</f>
        <v>MELANZANE - Lunella</v>
      </c>
      <c r="D32" s="200">
        <f>'Tab1'!E31</f>
        <v>2.0499999999999998</v>
      </c>
      <c r="E32" s="201">
        <f t="shared" si="0"/>
        <v>0</v>
      </c>
    </row>
    <row r="33" spans="1:5" ht="13.2" hidden="1">
      <c r="A33" s="199">
        <f>'Tab1'!T32</f>
        <v>0</v>
      </c>
      <c r="B33" s="199" t="str">
        <f>'Tab1'!F32</f>
        <v>KG</v>
      </c>
      <c r="C33" s="199" t="str">
        <f>'Tab1'!D32</f>
        <v>POMODORO CILIEGINO A GRAPPOLO - Agrinova</v>
      </c>
      <c r="D33" s="200">
        <f>'Tab1'!E32</f>
        <v>3.2</v>
      </c>
      <c r="E33" s="201">
        <f t="shared" si="0"/>
        <v>0</v>
      </c>
    </row>
    <row r="34" spans="1:5" ht="13.2" hidden="1">
      <c r="A34" s="199">
        <f>'Tab1'!T33</f>
        <v>0</v>
      </c>
      <c r="B34" s="199" t="str">
        <f>'Tab1'!F33</f>
        <v>KG</v>
      </c>
      <c r="C34" s="199" t="str">
        <f>'Tab1'!D33</f>
        <v>POMODORO INSALATARO COSTOLUTO - Coop.Sociale AretÃ¨</v>
      </c>
      <c r="D34" s="200">
        <f>'Tab1'!E33</f>
        <v>3</v>
      </c>
      <c r="E34" s="201">
        <f t="shared" si="0"/>
        <v>0</v>
      </c>
    </row>
    <row r="35" spans="1:5" ht="13.2" hidden="1">
      <c r="A35" s="199">
        <f>'Tab1'!T34</f>
        <v>0</v>
      </c>
      <c r="B35" s="199" t="str">
        <f>'Tab1'!F34</f>
        <v>KG</v>
      </c>
      <c r="C35" s="199" t="str">
        <f>'Tab1'!D34</f>
        <v>POMODORO TONDO A GRAPPOLO - Agrinova</v>
      </c>
      <c r="D35" s="200">
        <f>'Tab1'!E34</f>
        <v>2.7</v>
      </c>
      <c r="E35" s="201">
        <f t="shared" si="0"/>
        <v>0</v>
      </c>
    </row>
    <row r="36" spans="1:5" ht="13.2" hidden="1">
      <c r="A36" s="199">
        <f>'Tab1'!T35</f>
        <v>0</v>
      </c>
      <c r="B36" s="199" t="str">
        <f>'Tab1'!F35</f>
        <v>KG</v>
      </c>
      <c r="C36" s="199" t="str">
        <f>'Tab1'!D35</f>
        <v>SPINACI - Claudio Bianchi</v>
      </c>
      <c r="D36" s="200">
        <f>'Tab1'!E35</f>
        <v>3.4</v>
      </c>
      <c r="E36" s="201">
        <f t="shared" si="0"/>
        <v>0</v>
      </c>
    </row>
    <row r="37" spans="1:5" ht="13.2" hidden="1">
      <c r="A37" s="199">
        <f>'Tab1'!T36</f>
        <v>0</v>
      </c>
      <c r="B37" s="199" t="str">
        <f>'Tab1'!F36</f>
        <v>PZ</v>
      </c>
      <c r="C37" s="199" t="str">
        <f>'Tab1'!D36</f>
        <v>ZUCCA IRON CUP - Az. agr. Giarone</v>
      </c>
      <c r="D37" s="200">
        <f>'Tab1'!E36</f>
        <v>1.4</v>
      </c>
      <c r="E37" s="201">
        <f t="shared" si="0"/>
        <v>0</v>
      </c>
    </row>
    <row r="38" spans="1:5" ht="13.2" hidden="1">
      <c r="A38" s="199">
        <f>'Tab1'!T37</f>
        <v>0</v>
      </c>
      <c r="B38" s="199" t="str">
        <f>'Tab1'!F37</f>
        <v>KG</v>
      </c>
      <c r="C38" s="199" t="str">
        <f>'Tab1'!D37</f>
        <v>ZUCCHINE - Lunella</v>
      </c>
      <c r="D38" s="200">
        <f>'Tab1'!E37</f>
        <v>1.9</v>
      </c>
      <c r="E38" s="201">
        <f t="shared" si="0"/>
        <v>0</v>
      </c>
    </row>
    <row r="39" spans="1:5" ht="13.2" hidden="1">
      <c r="A39" s="199">
        <f>'Tab1'!T38</f>
        <v>0</v>
      </c>
      <c r="B39" s="199" t="str">
        <f>'Tab1'!F38</f>
        <v>PZ</v>
      </c>
      <c r="C39" s="199" t="str">
        <f>'Tab1'!D38</f>
        <v>MANDORLE CON GUSCIO kg. 1 - Serra di Mezzo</v>
      </c>
      <c r="D39" s="200">
        <f>'Tab1'!E38</f>
        <v>3.8</v>
      </c>
      <c r="E39" s="201">
        <f t="shared" si="0"/>
        <v>0</v>
      </c>
    </row>
    <row r="40" spans="1:5" ht="13.2" hidden="1">
      <c r="A40" s="199">
        <f>'Tab1'!T39</f>
        <v>0</v>
      </c>
      <c r="B40" s="199" t="str">
        <f>'Tab1'!F39</f>
        <v>PZ</v>
      </c>
      <c r="C40" s="199" t="str">
        <f>'Tab1'!D39</f>
        <v>MANDORLE SGUSCIATE gr. 500 - Serra di Mezzo</v>
      </c>
      <c r="D40" s="200">
        <f>'Tab1'!E39</f>
        <v>6.3</v>
      </c>
      <c r="E40" s="201">
        <f t="shared" si="0"/>
        <v>0</v>
      </c>
    </row>
    <row r="41" spans="1:5" ht="13.2" hidden="1">
      <c r="A41" s="199">
        <f>'Tab1'!T40</f>
        <v>0</v>
      </c>
      <c r="B41" s="199" t="str">
        <f>'Tab1'!F40</f>
        <v>PZ</v>
      </c>
      <c r="C41" s="199" t="str">
        <f>'Tab1'!D40</f>
        <v>NOCCIOLE SGUSCIATE E TOSTATE gr. 250 - Parano</v>
      </c>
      <c r="D41" s="200">
        <f>'Tab1'!E40</f>
        <v>4.8</v>
      </c>
      <c r="E41" s="201">
        <f t="shared" si="0"/>
        <v>0</v>
      </c>
    </row>
    <row r="42" spans="1:5" ht="13.2" hidden="1">
      <c r="A42" s="199">
        <f>'Tab1'!T41</f>
        <v>0</v>
      </c>
      <c r="B42" s="199" t="str">
        <f>'Tab1'!F41</f>
        <v>KG</v>
      </c>
      <c r="C42" s="199" t="str">
        <f>'Tab1'!D41</f>
        <v>NOCI GRENOBLE cal. 32/34 - 5kg - Coop Sociale AretÃ¨</v>
      </c>
      <c r="D42" s="200">
        <f>'Tab1'!E41</f>
        <v>6.2</v>
      </c>
      <c r="E42" s="201">
        <f t="shared" si="0"/>
        <v>0</v>
      </c>
    </row>
    <row r="43" spans="1:5" ht="13.2" hidden="1">
      <c r="A43" s="199">
        <f>'Tab1'!T42</f>
        <v>0</v>
      </c>
      <c r="B43" s="199" t="str">
        <f>'Tab1'!F42</f>
        <v>PZ</v>
      </c>
      <c r="C43" s="199" t="str">
        <f>'Tab1'!D42</f>
        <v>RISO BALDO BIANCO KG. 1 - Terre di Lomellina</v>
      </c>
      <c r="D43" s="200">
        <f>'Tab1'!E42</f>
        <v>3.7</v>
      </c>
      <c r="E43" s="201">
        <f t="shared" si="0"/>
        <v>0</v>
      </c>
    </row>
    <row r="44" spans="1:5" ht="13.2" hidden="1">
      <c r="A44" s="199">
        <f>'Tab1'!T43</f>
        <v>0</v>
      </c>
      <c r="B44" s="199" t="str">
        <f>'Tab1'!F43</f>
        <v>PZ</v>
      </c>
      <c r="C44" s="199" t="str">
        <f>'Tab1'!D43</f>
        <v>RISO BALDO INTEGRALE KG. 1 - Terre di Lomellina</v>
      </c>
      <c r="D44" s="200">
        <f>'Tab1'!E43</f>
        <v>3.6</v>
      </c>
      <c r="E44" s="201">
        <f t="shared" si="0"/>
        <v>0</v>
      </c>
    </row>
    <row r="45" spans="1:5" ht="13.2" hidden="1">
      <c r="A45" s="199">
        <f>'Tab1'!T44</f>
        <v>0</v>
      </c>
      <c r="B45" s="199" t="str">
        <f>'Tab1'!F44</f>
        <v>PZ</v>
      </c>
      <c r="C45" s="199" t="str">
        <f>'Tab1'!D44</f>
        <v>RISO CARNAROLI BIANCO KG. 1 - Az. Agr. Di Rovasenda</v>
      </c>
      <c r="D45" s="200">
        <f>'Tab1'!E44</f>
        <v>4.2</v>
      </c>
      <c r="E45" s="201">
        <f t="shared" si="0"/>
        <v>0</v>
      </c>
    </row>
    <row r="46" spans="1:5" ht="13.2" hidden="1">
      <c r="A46" s="199">
        <f>'Tab1'!T45</f>
        <v>0</v>
      </c>
      <c r="B46" s="199" t="str">
        <f>'Tab1'!F45</f>
        <v>PZ</v>
      </c>
      <c r="C46" s="199" t="str">
        <f>'Tab1'!D45</f>
        <v>RISO CARNAROLI INTEGRALE KG. 1 - Az. Agr. Di Rovasenda</v>
      </c>
      <c r="D46" s="200">
        <f>'Tab1'!E45</f>
        <v>4.0999999999999996</v>
      </c>
      <c r="E46" s="201">
        <f t="shared" si="0"/>
        <v>0</v>
      </c>
    </row>
    <row r="47" spans="1:5" ht="13.2" hidden="1">
      <c r="A47" s="199">
        <f>'Tab1'!T46</f>
        <v>0</v>
      </c>
      <c r="B47" s="199" t="str">
        <f>'Tab1'!F46</f>
        <v>PZ</v>
      </c>
      <c r="C47" s="199" t="str">
        <f>'Tab1'!D46</f>
        <v>RISO ROSA MARCHETTI BIANCO KG. 1 - Az. Agr. Di Rovasenda</v>
      </c>
      <c r="D47" s="200">
        <f>'Tab1'!E46</f>
        <v>3.6</v>
      </c>
      <c r="E47" s="201">
        <f t="shared" si="0"/>
        <v>0</v>
      </c>
    </row>
    <row r="48" spans="1:5" ht="13.2" hidden="1">
      <c r="A48" s="199">
        <f>'Tab1'!T47</f>
        <v>0</v>
      </c>
      <c r="B48" s="199" t="str">
        <f>'Tab1'!F47</f>
        <v>PZ</v>
      </c>
      <c r="C48" s="199" t="str">
        <f>'Tab1'!D47</f>
        <v>RISO ROSA MARCHETTI INTEGRALE KG. 1 - Az. Agr. Di Rovasenda</v>
      </c>
      <c r="D48" s="200">
        <f>'Tab1'!E47</f>
        <v>3.3</v>
      </c>
      <c r="E48" s="201">
        <f t="shared" si="0"/>
        <v>0</v>
      </c>
    </row>
    <row r="49" spans="1:5" ht="13.2" hidden="1">
      <c r="A49" s="199">
        <f>'Tab1'!T48</f>
        <v>0</v>
      </c>
      <c r="B49" s="199" t="str">
        <f>'Tab1'!F48</f>
        <v>PZ</v>
      </c>
      <c r="C49" s="199" t="str">
        <f>'Tab1'!D48</f>
        <v>RISO ROSA MARCHETTI SEMINTEGRALE KG. 1 - Az. Agr. Di Rovasenda</v>
      </c>
      <c r="D49" s="200">
        <f>'Tab1'!E48</f>
        <v>3.3</v>
      </c>
      <c r="E49" s="201">
        <f t="shared" si="0"/>
        <v>0</v>
      </c>
    </row>
    <row r="50" spans="1:5" ht="13.2" hidden="1">
      <c r="A50" s="199">
        <f>'Tab1'!T49</f>
        <v>0</v>
      </c>
      <c r="B50" s="199" t="str">
        <f>'Tab1'!F49</f>
        <v>PZ</v>
      </c>
      <c r="C50" s="199" t="str">
        <f>'Tab1'!D49</f>
        <v>FAGIOLI BORLOTTI SECCHI 900 gr. - Terre di Lomellina</v>
      </c>
      <c r="D50" s="200">
        <f>'Tab1'!E49</f>
        <v>4.3</v>
      </c>
      <c r="E50" s="201">
        <f t="shared" si="0"/>
        <v>0</v>
      </c>
    </row>
    <row r="51" spans="1:5" ht="13.2" hidden="1">
      <c r="A51" s="199">
        <f>'Tab1'!T50</f>
        <v>0</v>
      </c>
      <c r="B51" s="199" t="str">
        <f>'Tab1'!F50</f>
        <v>PZ</v>
      </c>
      <c r="C51" s="199" t="str">
        <f>'Tab1'!D50</f>
        <v>LENTICCHIE conf. gr. 500 - Terra e Cielo</v>
      </c>
      <c r="D51" s="200">
        <f>'Tab1'!E50</f>
        <v>2.6</v>
      </c>
      <c r="E51" s="201">
        <f t="shared" si="0"/>
        <v>0</v>
      </c>
    </row>
    <row r="52" spans="1:5" ht="13.2" hidden="1">
      <c r="A52" s="199">
        <f>'Tab1'!T51</f>
        <v>0</v>
      </c>
      <c r="B52" s="199" t="str">
        <f>'Tab1'!F51</f>
        <v>PZ</v>
      </c>
      <c r="C52" s="199" t="str">
        <f>'Tab1'!D51</f>
        <v>COMPOSTA DI MIRTLLI SENZA ZUCCHERO - GR. 330 - BioTrentino</v>
      </c>
      <c r="D52" s="200">
        <f>'Tab1'!E51</f>
        <v>3.6</v>
      </c>
      <c r="E52" s="201">
        <f t="shared" si="0"/>
        <v>0</v>
      </c>
    </row>
    <row r="53" spans="1:5" ht="13.2" hidden="1">
      <c r="A53" s="199">
        <f>'Tab1'!T52</f>
        <v>0</v>
      </c>
      <c r="B53" s="199" t="str">
        <f>'Tab1'!F52</f>
        <v>PZ</v>
      </c>
      <c r="C53" s="199" t="str">
        <f>'Tab1'!D52</f>
        <v>MIELE DI ACACIA 1 KG. - Medina Daniela</v>
      </c>
      <c r="D53" s="200">
        <f>'Tab1'!E52</f>
        <v>14.9</v>
      </c>
      <c r="E53" s="201">
        <f t="shared" si="0"/>
        <v>0</v>
      </c>
    </row>
    <row r="54" spans="1:5" ht="13.2" hidden="1">
      <c r="A54" s="199">
        <f>'Tab1'!T53</f>
        <v>0</v>
      </c>
      <c r="B54" s="199" t="str">
        <f>'Tab1'!F53</f>
        <v>PZ</v>
      </c>
      <c r="C54" s="199" t="str">
        <f>'Tab1'!D53</f>
        <v>MIELE DI CASTAGNO 500 gr. - Il Sentiero Coop.</v>
      </c>
      <c r="D54" s="200">
        <f>'Tab1'!E53</f>
        <v>5.5</v>
      </c>
      <c r="E54" s="201">
        <f t="shared" si="0"/>
        <v>0</v>
      </c>
    </row>
    <row r="55" spans="1:5" ht="13.2" hidden="1">
      <c r="A55" s="199">
        <f>'Tab1'!T54</f>
        <v>0</v>
      </c>
      <c r="B55" s="199" t="str">
        <f>'Tab1'!F54</f>
        <v>PZ</v>
      </c>
      <c r="C55" s="199" t="str">
        <f>'Tab1'!D54</f>
        <v>MIELE DI TIGLIO 1 kg. - Il Sentiero Coop.</v>
      </c>
      <c r="D55" s="200">
        <f>'Tab1'!E54</f>
        <v>10.8</v>
      </c>
      <c r="E55" s="201">
        <f t="shared" si="0"/>
        <v>0</v>
      </c>
    </row>
    <row r="56" spans="1:5" ht="13.2" hidden="1">
      <c r="A56" s="199">
        <f>'Tab1'!T55</f>
        <v>0</v>
      </c>
      <c r="B56" s="199" t="str">
        <f>'Tab1'!F55</f>
        <v>PZ</v>
      </c>
      <c r="C56" s="199" t="str">
        <f>'Tab1'!D55</f>
        <v>MIELE MILLEFIORI DELLE PREALPI LOMBARDE 500 gr. - Il Sentiero Coop</v>
      </c>
      <c r="D56" s="200">
        <f>'Tab1'!E55</f>
        <v>5.0999999999999996</v>
      </c>
      <c r="E56" s="201">
        <f t="shared" si="0"/>
        <v>0</v>
      </c>
    </row>
    <row r="57" spans="1:5" ht="13.2" hidden="1">
      <c r="A57" s="199">
        <f>'Tab1'!T56</f>
        <v>0</v>
      </c>
      <c r="B57" s="199" t="str">
        <f>'Tab1'!F56</f>
        <v>PZ</v>
      </c>
      <c r="C57" s="199" t="str">
        <f>'Tab1'!D56</f>
        <v>DADO VEGETALE gr. 220 - Rob del Bosco</v>
      </c>
      <c r="D57" s="200">
        <f>'Tab1'!E56</f>
        <v>2.6</v>
      </c>
      <c r="E57" s="201">
        <f t="shared" si="0"/>
        <v>0</v>
      </c>
    </row>
    <row r="58" spans="1:5" ht="13.2" hidden="1">
      <c r="A58" s="199">
        <f>'Tab1'!T57</f>
        <v>0</v>
      </c>
      <c r="B58" s="199" t="str">
        <f>'Tab1'!F57</f>
        <v>PZ</v>
      </c>
      <c r="C58" s="199" t="str">
        <f>'Tab1'!D57</f>
        <v>PASSATA EXTRA DI POMODORO BIODINAMICA ML.700 - Lunella</v>
      </c>
      <c r="D58" s="200">
        <f>'Tab1'!E57</f>
        <v>2.2999999999999998</v>
      </c>
      <c r="E58" s="201">
        <f t="shared" si="0"/>
        <v>0</v>
      </c>
    </row>
    <row r="59" spans="1:5" ht="13.2" hidden="1">
      <c r="A59" s="199">
        <f>'Tab1'!T58</f>
        <v>0</v>
      </c>
      <c r="B59" s="199" t="str">
        <f>'Tab1'!F58</f>
        <v>PZ</v>
      </c>
      <c r="C59" s="199" t="str">
        <f>'Tab1'!D58</f>
        <v>SUCCO DI ARANCE BIONDE 690 ML. -  Agrinova</v>
      </c>
      <c r="D59" s="200">
        <f>'Tab1'!E58</f>
        <v>2.5</v>
      </c>
      <c r="E59" s="201">
        <f t="shared" si="0"/>
        <v>0</v>
      </c>
    </row>
    <row r="60" spans="1:5" ht="13.2" hidden="1">
      <c r="A60" s="199">
        <f>'Tab1'!T59</f>
        <v>0</v>
      </c>
      <c r="B60" s="199" t="str">
        <f>'Tab1'!F59</f>
        <v>PZ</v>
      </c>
      <c r="C60" s="199" t="str">
        <f>'Tab1'!D59</f>
        <v>SUCCO DI MELA 100% - FUST. 5 L. - BioTrentino</v>
      </c>
      <c r="D60" s="200">
        <f>'Tab1'!E59</f>
        <v>10</v>
      </c>
      <c r="E60" s="201">
        <f t="shared" si="0"/>
        <v>0</v>
      </c>
    </row>
    <row r="61" spans="1:5" ht="13.2" hidden="1">
      <c r="A61" s="199">
        <f>'Tab1'!T60</f>
        <v>0</v>
      </c>
      <c r="B61" s="199" t="str">
        <f>'Tab1'!F60</f>
        <v>PZ</v>
      </c>
      <c r="C61" s="199" t="str">
        <f>'Tab1'!D60</f>
        <v>SUCCO DI MELA E ARANCIA 100% - BOTT. 1 L. - BioTrentino</v>
      </c>
      <c r="D61" s="200">
        <f>'Tab1'!E60</f>
        <v>2.5</v>
      </c>
      <c r="E61" s="201">
        <f t="shared" si="0"/>
        <v>0</v>
      </c>
    </row>
    <row r="62" spans="1:5" ht="13.2" hidden="1">
      <c r="A62" s="199">
        <f>'Tab1'!T61</f>
        <v>0</v>
      </c>
      <c r="B62" s="199" t="str">
        <f>'Tab1'!F61</f>
        <v>PZ</v>
      </c>
      <c r="C62" s="199" t="str">
        <f>'Tab1'!D61</f>
        <v>VINO BIANCO MONTANELLO - 75 cl - Cassani Nerio</v>
      </c>
      <c r="D62" s="200">
        <f>'Tab1'!E61</f>
        <v>4</v>
      </c>
      <c r="E62" s="201">
        <f t="shared" si="0"/>
        <v>0</v>
      </c>
    </row>
    <row r="63" spans="1:5" ht="13.2" hidden="1">
      <c r="A63" s="199">
        <f>'Tab1'!T62</f>
        <v>0</v>
      </c>
      <c r="B63" s="199" t="str">
        <f>'Tab1'!F62</f>
        <v>PZ</v>
      </c>
      <c r="C63" s="199" t="str">
        <f>'Tab1'!D62</f>
        <v>VINO NERO AGOLA - 750 ML - Rampanelli</v>
      </c>
      <c r="D63" s="200">
        <f>'Tab1'!E62</f>
        <v>3.6</v>
      </c>
      <c r="E63" s="201">
        <f t="shared" si="0"/>
        <v>0</v>
      </c>
    </row>
    <row r="64" spans="1:5" ht="13.2" hidden="1">
      <c r="A64" s="199">
        <f>'Tab1'!T63</f>
        <v>0</v>
      </c>
      <c r="B64" s="199" t="str">
        <f>'Tab1'!F63</f>
        <v>PZ</v>
      </c>
      <c r="C64" s="199" t="str">
        <f>'Tab1'!D63</f>
        <v>VINO ROSSO PIGNOLE (PINOT NERO) - 750 ML - Rampanelli</v>
      </c>
      <c r="D64" s="200">
        <f>'Tab1'!E63</f>
        <v>5.5</v>
      </c>
      <c r="E64" s="201">
        <f t="shared" si="0"/>
        <v>0</v>
      </c>
    </row>
    <row r="65" spans="1:5" ht="13.2" hidden="1">
      <c r="A65" s="199">
        <f>'Tab1'!T64</f>
        <v>0</v>
      </c>
      <c r="B65" s="199" t="str">
        <f>'Tab1'!F64</f>
        <v>PZ</v>
      </c>
      <c r="C65" s="199" t="str">
        <f>'Tab1'!D64</f>
        <v>UOVA CAT. A (conf. 6 uova) - Bargero</v>
      </c>
      <c r="D65" s="200">
        <f>'Tab1'!E64</f>
        <v>2.35</v>
      </c>
      <c r="E65" s="201">
        <f t="shared" si="0"/>
        <v>0</v>
      </c>
    </row>
    <row r="66" spans="1:5" ht="13.2" hidden="1">
      <c r="A66" s="199">
        <f>'Tab1'!T65</f>
        <v>0</v>
      </c>
      <c r="B66" s="199" t="str">
        <f>'Tab1'!F65</f>
        <v>PZ</v>
      </c>
      <c r="C66" s="199" t="str">
        <f>'Tab1'!D65</f>
        <v>KEFIR ml. 200 - Tomasoni</v>
      </c>
      <c r="D66" s="200">
        <f>'Tab1'!E65</f>
        <v>1.5</v>
      </c>
      <c r="E66" s="201">
        <f t="shared" si="0"/>
        <v>0</v>
      </c>
    </row>
    <row r="67" spans="1:5" ht="13.2" hidden="1">
      <c r="A67" s="199">
        <f>'Tab1'!T66</f>
        <v>0</v>
      </c>
      <c r="B67" s="199" t="str">
        <f>'Tab1'!F66</f>
        <v>PZ</v>
      </c>
      <c r="C67" s="199" t="str">
        <f>'Tab1'!D66</f>
        <v>LATTE INTERO A LUNGA CONSERVAZIONE LT. 1 - Tomasoni</v>
      </c>
      <c r="D67" s="200">
        <f>'Tab1'!E66</f>
        <v>1.45</v>
      </c>
      <c r="E67" s="201">
        <f t="shared" si="0"/>
        <v>0</v>
      </c>
    </row>
    <row r="68" spans="1:5" ht="13.2" hidden="1">
      <c r="A68" s="199">
        <f>'Tab1'!T67</f>
        <v>0</v>
      </c>
      <c r="B68" s="199" t="str">
        <f>'Tab1'!F67</f>
        <v>PZ</v>
      </c>
      <c r="C68" s="199" t="str">
        <f>'Tab1'!D67</f>
        <v>LATTE PARZ. SCREMATO A LUNGA CONSERVAZIONE LT. 1 - Tomasoni</v>
      </c>
      <c r="D68" s="200">
        <f>'Tab1'!E67</f>
        <v>1.35</v>
      </c>
      <c r="E68" s="201">
        <f t="shared" si="0"/>
        <v>0</v>
      </c>
    </row>
    <row r="69" spans="1:5" ht="13.2" hidden="1">
      <c r="A69" s="199">
        <f>'Tab1'!T68</f>
        <v>0</v>
      </c>
      <c r="B69" s="199" t="str">
        <f>'Tab1'!F68</f>
        <v>PZ</v>
      </c>
      <c r="C69" s="199" t="str">
        <f>'Tab1'!D68</f>
        <v>YOGURT MAGRO  gr. 150 - Tomasoni</v>
      </c>
      <c r="D69" s="200">
        <f>'Tab1'!E68</f>
        <v>0.8</v>
      </c>
      <c r="E69" s="201">
        <f t="shared" si="0"/>
        <v>0</v>
      </c>
    </row>
    <row r="70" spans="1:5" ht="13.2" hidden="1">
      <c r="A70" s="199">
        <f>'Tab1'!T69</f>
        <v>0</v>
      </c>
      <c r="B70" s="199" t="str">
        <f>'Tab1'!F69</f>
        <v>PZ</v>
      </c>
      <c r="C70" s="199" t="str">
        <f>'Tab1'!D69</f>
        <v>YOGURT MAGRO  gr. 300 - Tomasoni</v>
      </c>
      <c r="D70" s="200">
        <f>'Tab1'!E69</f>
        <v>1.5</v>
      </c>
      <c r="E70" s="201">
        <f t="shared" si="0"/>
        <v>0</v>
      </c>
    </row>
    <row r="71" spans="1:5" ht="13.2" hidden="1">
      <c r="A71" s="199">
        <f>'Tab1'!T70</f>
        <v>0</v>
      </c>
      <c r="B71" s="199">
        <f>'Tab1'!F70</f>
        <v>0</v>
      </c>
      <c r="C71" s="199" t="str">
        <f>'Tab1'!D70</f>
        <v>riga 66</v>
      </c>
      <c r="D71" s="200">
        <f>'Tab1'!E70</f>
        <v>0</v>
      </c>
      <c r="E71" s="201">
        <f t="shared" si="0"/>
        <v>0</v>
      </c>
    </row>
    <row r="72" spans="1:5" ht="13.2" hidden="1">
      <c r="A72" s="199">
        <f>'Tab1'!T71</f>
        <v>0</v>
      </c>
      <c r="B72" s="199">
        <f>'Tab1'!F71</f>
        <v>0</v>
      </c>
      <c r="C72" s="199" t="str">
        <f>'Tab1'!D71</f>
        <v>riga 67</v>
      </c>
      <c r="D72" s="200">
        <f>'Tab1'!E71</f>
        <v>0</v>
      </c>
      <c r="E72" s="201">
        <f t="shared" si="0"/>
        <v>0</v>
      </c>
    </row>
    <row r="73" spans="1:5" ht="13.2" hidden="1">
      <c r="A73" s="199">
        <f>'Tab1'!T72</f>
        <v>0</v>
      </c>
      <c r="B73" s="199">
        <f>'Tab1'!F72</f>
        <v>0</v>
      </c>
      <c r="C73" s="199" t="str">
        <f>'Tab1'!D72</f>
        <v>riga 68</v>
      </c>
      <c r="D73" s="200">
        <f>'Tab1'!E72</f>
        <v>0</v>
      </c>
      <c r="E73" s="201">
        <f t="shared" si="0"/>
        <v>0</v>
      </c>
    </row>
    <row r="74" spans="1:5" ht="13.2" hidden="1">
      <c r="A74" s="199">
        <f>'Tab1'!T73</f>
        <v>0</v>
      </c>
      <c r="B74" s="199">
        <f>'Tab1'!F73</f>
        <v>0</v>
      </c>
      <c r="C74" s="199" t="str">
        <f>'Tab1'!D73</f>
        <v>riga 69</v>
      </c>
      <c r="D74" s="200">
        <f>'Tab1'!E73</f>
        <v>0</v>
      </c>
      <c r="E74" s="201">
        <f t="shared" si="0"/>
        <v>0</v>
      </c>
    </row>
    <row r="75" spans="1:5" ht="13.2" hidden="1">
      <c r="A75" s="199">
        <f>'Tab1'!T74</f>
        <v>0</v>
      </c>
      <c r="B75" s="199">
        <f>'Tab1'!F74</f>
        <v>0</v>
      </c>
      <c r="C75" s="199" t="str">
        <f>'Tab1'!D74</f>
        <v>riga 70</v>
      </c>
      <c r="D75" s="200">
        <f>'Tab1'!E74</f>
        <v>0</v>
      </c>
      <c r="E75" s="201">
        <f t="shared" si="0"/>
        <v>0</v>
      </c>
    </row>
    <row r="76" spans="1:5" ht="13.2" hidden="1">
      <c r="A76" s="199">
        <f>'Tab1'!T75</f>
        <v>0</v>
      </c>
      <c r="B76" s="199">
        <f>'Tab1'!F75</f>
        <v>0</v>
      </c>
      <c r="C76" s="199" t="str">
        <f>'Tab1'!D75</f>
        <v>riga 71</v>
      </c>
      <c r="D76" s="200">
        <f>'Tab1'!E75</f>
        <v>0</v>
      </c>
      <c r="E76" s="201">
        <f t="shared" si="0"/>
        <v>0</v>
      </c>
    </row>
    <row r="77" spans="1:5" ht="13.2" hidden="1">
      <c r="A77" s="199">
        <f>'Tab1'!T76</f>
        <v>0</v>
      </c>
      <c r="B77" s="199">
        <f>'Tab1'!F76</f>
        <v>0</v>
      </c>
      <c r="C77" s="199" t="str">
        <f>'Tab1'!D76</f>
        <v>riga 72</v>
      </c>
      <c r="D77" s="200">
        <f>'Tab1'!E76</f>
        <v>0</v>
      </c>
      <c r="E77" s="201">
        <f t="shared" si="0"/>
        <v>0</v>
      </c>
    </row>
    <row r="78" spans="1:5" ht="13.2" hidden="1">
      <c r="A78" s="199">
        <f>'Tab1'!T77</f>
        <v>0</v>
      </c>
      <c r="B78" s="199">
        <f>'Tab1'!F77</f>
        <v>0</v>
      </c>
      <c r="C78" s="199" t="str">
        <f>'Tab1'!D77</f>
        <v>riga 73</v>
      </c>
      <c r="D78" s="200">
        <f>'Tab1'!E77</f>
        <v>0</v>
      </c>
      <c r="E78" s="201">
        <f t="shared" si="0"/>
        <v>0</v>
      </c>
    </row>
    <row r="79" spans="1:5" ht="13.2" hidden="1">
      <c r="A79" s="199">
        <f>'Tab1'!T78</f>
        <v>0</v>
      </c>
      <c r="B79" s="199">
        <f>'Tab1'!F78</f>
        <v>0</v>
      </c>
      <c r="C79" s="199" t="str">
        <f>'Tab1'!D78</f>
        <v>riga 74</v>
      </c>
      <c r="D79" s="200">
        <f>'Tab1'!E78</f>
        <v>0</v>
      </c>
      <c r="E79" s="201">
        <f t="shared" si="0"/>
        <v>0</v>
      </c>
    </row>
    <row r="80" spans="1:5" ht="13.2" hidden="1">
      <c r="A80" s="199">
        <f>'Tab1'!T79</f>
        <v>0</v>
      </c>
      <c r="B80" s="199">
        <f>'Tab1'!F79</f>
        <v>0</v>
      </c>
      <c r="C80" s="199" t="str">
        <f>'Tab1'!D79</f>
        <v>riga 75</v>
      </c>
      <c r="D80" s="200">
        <f>'Tab1'!E79</f>
        <v>0</v>
      </c>
      <c r="E80" s="201">
        <f t="shared" si="0"/>
        <v>0</v>
      </c>
    </row>
    <row r="81" spans="1:5" ht="13.2" hidden="1">
      <c r="A81" s="199">
        <f>'Tab1'!T80</f>
        <v>0</v>
      </c>
      <c r="B81" s="199">
        <f>'Tab1'!F80</f>
        <v>0</v>
      </c>
      <c r="C81" s="199" t="str">
        <f>'Tab1'!D80</f>
        <v>riga 76</v>
      </c>
      <c r="D81" s="200">
        <f>'Tab1'!E80</f>
        <v>0</v>
      </c>
      <c r="E81" s="201">
        <f t="shared" si="0"/>
        <v>0</v>
      </c>
    </row>
    <row r="82" spans="1:5" ht="13.2" hidden="1">
      <c r="A82" s="199">
        <f>'Tab1'!T81</f>
        <v>0</v>
      </c>
      <c r="B82" s="199">
        <f>'Tab1'!F81</f>
        <v>0</v>
      </c>
      <c r="C82" s="199" t="str">
        <f>'Tab1'!D81</f>
        <v>riga 77</v>
      </c>
      <c r="D82" s="200">
        <f>'Tab1'!E81</f>
        <v>0</v>
      </c>
      <c r="E82" s="201">
        <f t="shared" si="0"/>
        <v>0</v>
      </c>
    </row>
    <row r="83" spans="1:5" ht="13.2" hidden="1">
      <c r="A83" s="199">
        <f>'Tab1'!T82</f>
        <v>0</v>
      </c>
      <c r="B83" s="199">
        <f>'Tab1'!F82</f>
        <v>0</v>
      </c>
      <c r="C83" s="199" t="str">
        <f>'Tab1'!D82</f>
        <v>riga 78</v>
      </c>
      <c r="D83" s="200">
        <f>'Tab1'!E82</f>
        <v>0</v>
      </c>
      <c r="E83" s="201">
        <f t="shared" si="0"/>
        <v>0</v>
      </c>
    </row>
    <row r="84" spans="1:5" ht="13.2" hidden="1">
      <c r="A84" s="199">
        <f>'Tab1'!T83</f>
        <v>0</v>
      </c>
      <c r="B84" s="199">
        <f>'Tab1'!F83</f>
        <v>0</v>
      </c>
      <c r="C84" s="199" t="str">
        <f>'Tab1'!D83</f>
        <v>riga 79</v>
      </c>
      <c r="D84" s="200">
        <f>'Tab1'!E83</f>
        <v>0</v>
      </c>
      <c r="E84" s="201">
        <f t="shared" si="0"/>
        <v>0</v>
      </c>
    </row>
    <row r="85" spans="1:5" ht="13.2" hidden="1">
      <c r="A85" s="199">
        <f>'Tab1'!T84</f>
        <v>0</v>
      </c>
      <c r="B85" s="199">
        <f>'Tab1'!F84</f>
        <v>0</v>
      </c>
      <c r="C85" s="199" t="str">
        <f>'Tab1'!D84</f>
        <v>riga 80</v>
      </c>
      <c r="D85" s="200">
        <f>'Tab1'!E84</f>
        <v>0</v>
      </c>
      <c r="E85" s="201">
        <f t="shared" si="0"/>
        <v>0</v>
      </c>
    </row>
    <row r="86" spans="1:5" ht="13.2" hidden="1">
      <c r="A86" s="199">
        <f>'Tab1'!T85</f>
        <v>0</v>
      </c>
      <c r="B86" s="199">
        <f>'Tab1'!F85</f>
        <v>0</v>
      </c>
      <c r="C86" s="199" t="str">
        <f>'Tab1'!D85</f>
        <v>riga 81</v>
      </c>
      <c r="D86" s="200">
        <f>'Tab1'!E85</f>
        <v>0</v>
      </c>
      <c r="E86" s="201">
        <f t="shared" si="0"/>
        <v>0</v>
      </c>
    </row>
    <row r="87" spans="1:5" ht="13.2" hidden="1">
      <c r="A87" s="199">
        <f>'Tab1'!T86</f>
        <v>0</v>
      </c>
      <c r="B87" s="199">
        <f>'Tab1'!F86</f>
        <v>0</v>
      </c>
      <c r="C87" s="199" t="str">
        <f>'Tab1'!D86</f>
        <v>riga 82</v>
      </c>
      <c r="D87" s="200">
        <f>'Tab1'!E86</f>
        <v>0</v>
      </c>
      <c r="E87" s="201">
        <f t="shared" si="0"/>
        <v>0</v>
      </c>
    </row>
    <row r="88" spans="1:5" ht="13.2" hidden="1">
      <c r="A88" s="199">
        <f>'Tab1'!T87</f>
        <v>0</v>
      </c>
      <c r="B88" s="199">
        <f>'Tab1'!F87</f>
        <v>0</v>
      </c>
      <c r="C88" s="199" t="str">
        <f>'Tab1'!D87</f>
        <v>riga 83</v>
      </c>
      <c r="D88" s="200">
        <f>'Tab1'!E87</f>
        <v>0</v>
      </c>
      <c r="E88" s="201">
        <f t="shared" si="0"/>
        <v>0</v>
      </c>
    </row>
    <row r="89" spans="1:5" ht="13.2" hidden="1">
      <c r="A89" s="199">
        <f>'Tab1'!T88</f>
        <v>0</v>
      </c>
      <c r="B89" s="199">
        <f>'Tab1'!F88</f>
        <v>0</v>
      </c>
      <c r="C89" s="199" t="str">
        <f>'Tab1'!D88</f>
        <v>riga 84</v>
      </c>
      <c r="D89" s="200">
        <f>'Tab1'!E88</f>
        <v>0</v>
      </c>
      <c r="E89" s="201">
        <f t="shared" si="0"/>
        <v>0</v>
      </c>
    </row>
    <row r="90" spans="1:5" ht="13.2" hidden="1">
      <c r="A90" s="199">
        <f>'Tab1'!T89</f>
        <v>0</v>
      </c>
      <c r="B90" s="199">
        <f>'Tab1'!F89</f>
        <v>0</v>
      </c>
      <c r="C90" s="199" t="str">
        <f>'Tab1'!D89</f>
        <v>riga 85</v>
      </c>
      <c r="D90" s="200">
        <f>'Tab1'!E89</f>
        <v>0</v>
      </c>
      <c r="E90" s="201">
        <f t="shared" si="0"/>
        <v>0</v>
      </c>
    </row>
    <row r="91" spans="1:5" ht="13.2" hidden="1">
      <c r="A91" s="199">
        <f>'Tab1'!T90</f>
        <v>0</v>
      </c>
      <c r="B91" s="199">
        <f>'Tab1'!F90</f>
        <v>0</v>
      </c>
      <c r="C91" s="199" t="str">
        <f>'Tab1'!D90</f>
        <v>riga 86</v>
      </c>
      <c r="D91" s="200">
        <f>'Tab1'!E90</f>
        <v>0</v>
      </c>
      <c r="E91" s="201">
        <f t="shared" si="0"/>
        <v>0</v>
      </c>
    </row>
    <row r="92" spans="1:5" ht="13.2" hidden="1">
      <c r="A92" s="199">
        <f>'Tab1'!T91</f>
        <v>0</v>
      </c>
      <c r="B92" s="199">
        <f>'Tab1'!F91</f>
        <v>0</v>
      </c>
      <c r="C92" s="199" t="str">
        <f>'Tab1'!D91</f>
        <v>riga 87</v>
      </c>
      <c r="D92" s="200">
        <f>'Tab1'!E91</f>
        <v>0</v>
      </c>
      <c r="E92" s="201">
        <f t="shared" si="0"/>
        <v>0</v>
      </c>
    </row>
    <row r="93" spans="1:5" ht="13.2" hidden="1">
      <c r="A93" s="199">
        <f>'Tab1'!T92</f>
        <v>0</v>
      </c>
      <c r="B93" s="199">
        <f>'Tab1'!F92</f>
        <v>0</v>
      </c>
      <c r="C93" s="199" t="str">
        <f>'Tab1'!D92</f>
        <v>riga 88</v>
      </c>
      <c r="D93" s="200">
        <f>'Tab1'!E92</f>
        <v>0</v>
      </c>
      <c r="E93" s="201">
        <f t="shared" si="0"/>
        <v>0</v>
      </c>
    </row>
    <row r="94" spans="1:5" ht="13.2" hidden="1">
      <c r="A94" s="199">
        <f>'Tab1'!T93</f>
        <v>0</v>
      </c>
      <c r="B94" s="199">
        <f>'Tab1'!F93</f>
        <v>0</v>
      </c>
      <c r="C94" s="199" t="str">
        <f>'Tab1'!D93</f>
        <v>riga 89</v>
      </c>
      <c r="D94" s="200">
        <f>'Tab1'!E93</f>
        <v>0</v>
      </c>
      <c r="E94" s="201">
        <f t="shared" si="0"/>
        <v>0</v>
      </c>
    </row>
    <row r="95" spans="1:5" ht="13.2" hidden="1">
      <c r="A95" s="199">
        <f>'Tab1'!T94</f>
        <v>0</v>
      </c>
      <c r="B95" s="199">
        <f>'Tab1'!F94</f>
        <v>0</v>
      </c>
      <c r="C95" s="199" t="str">
        <f>'Tab1'!D94</f>
        <v>riga 90</v>
      </c>
      <c r="D95" s="200">
        <f>'Tab1'!E94</f>
        <v>0</v>
      </c>
      <c r="E95" s="201">
        <f t="shared" si="0"/>
        <v>0</v>
      </c>
    </row>
    <row r="96" spans="1:5" ht="13.2" hidden="1">
      <c r="A96" s="199">
        <f>'Tab1'!T95</f>
        <v>0</v>
      </c>
      <c r="B96" s="199">
        <f>'Tab1'!F95</f>
        <v>0</v>
      </c>
      <c r="C96" s="199" t="str">
        <f>'Tab1'!D95</f>
        <v>riga 91</v>
      </c>
      <c r="D96" s="200">
        <f>'Tab1'!E95</f>
        <v>0</v>
      </c>
      <c r="E96" s="201">
        <f t="shared" si="0"/>
        <v>0</v>
      </c>
    </row>
    <row r="97" spans="1:5" ht="13.2" hidden="1">
      <c r="A97" s="199">
        <f>'Tab1'!T96</f>
        <v>0</v>
      </c>
      <c r="B97" s="199">
        <f>'Tab1'!F96</f>
        <v>0</v>
      </c>
      <c r="C97" s="199" t="str">
        <f>'Tab1'!D96</f>
        <v>riga 92</v>
      </c>
      <c r="D97" s="200">
        <f>'Tab1'!E96</f>
        <v>0</v>
      </c>
      <c r="E97" s="201">
        <f t="shared" si="0"/>
        <v>0</v>
      </c>
    </row>
    <row r="98" spans="1:5" ht="13.2" hidden="1">
      <c r="A98" s="199">
        <f>'Tab1'!T97</f>
        <v>0</v>
      </c>
      <c r="B98" s="199">
        <f>'Tab1'!F97</f>
        <v>0</v>
      </c>
      <c r="C98" s="199" t="str">
        <f>'Tab1'!D97</f>
        <v>riga 93</v>
      </c>
      <c r="D98" s="200">
        <f>'Tab1'!E97</f>
        <v>0</v>
      </c>
      <c r="E98" s="201">
        <f t="shared" si="0"/>
        <v>0</v>
      </c>
    </row>
    <row r="99" spans="1:5" ht="13.2" hidden="1">
      <c r="A99" s="199">
        <f>'Tab1'!T98</f>
        <v>0</v>
      </c>
      <c r="B99" s="199">
        <f>'Tab1'!F98</f>
        <v>0</v>
      </c>
      <c r="C99" s="199" t="str">
        <f>'Tab1'!D98</f>
        <v>riga 94</v>
      </c>
      <c r="D99" s="200">
        <f>'Tab1'!E98</f>
        <v>0</v>
      </c>
      <c r="E99" s="201">
        <f t="shared" si="0"/>
        <v>0</v>
      </c>
    </row>
    <row r="100" spans="1:5" ht="13.2" hidden="1">
      <c r="A100" s="199">
        <f>'Tab1'!T99</f>
        <v>0</v>
      </c>
      <c r="B100" s="199">
        <f>'Tab1'!F99</f>
        <v>0</v>
      </c>
      <c r="C100" s="199" t="str">
        <f>'Tab1'!D99</f>
        <v>riga 95</v>
      </c>
      <c r="D100" s="200">
        <f>'Tab1'!E99</f>
        <v>0</v>
      </c>
      <c r="E100" s="201">
        <f t="shared" si="0"/>
        <v>0</v>
      </c>
    </row>
    <row r="101" spans="1:5" ht="13.2" hidden="1">
      <c r="A101" s="199">
        <f>'Tab1'!T100</f>
        <v>0</v>
      </c>
      <c r="B101" s="199">
        <f>'Tab1'!F100</f>
        <v>0</v>
      </c>
      <c r="C101" s="199" t="str">
        <f>'Tab1'!D100</f>
        <v>riga 96</v>
      </c>
      <c r="D101" s="200">
        <f>'Tab1'!E100</f>
        <v>0</v>
      </c>
      <c r="E101" s="201">
        <f t="shared" si="0"/>
        <v>0</v>
      </c>
    </row>
    <row r="102" spans="1:5" ht="13.2" hidden="1">
      <c r="A102" s="199">
        <f>'Tab1'!T101</f>
        <v>0</v>
      </c>
      <c r="B102" s="199">
        <f>'Tab1'!F101</f>
        <v>0</v>
      </c>
      <c r="C102" s="199" t="str">
        <f>'Tab1'!D101</f>
        <v>riga 97</v>
      </c>
      <c r="D102" s="200">
        <f>'Tab1'!E101</f>
        <v>0</v>
      </c>
      <c r="E102" s="201">
        <f t="shared" si="0"/>
        <v>0</v>
      </c>
    </row>
    <row r="103" spans="1:5" ht="13.2" hidden="1">
      <c r="A103" s="199">
        <f>'Tab1'!T102</f>
        <v>0</v>
      </c>
      <c r="B103" s="199">
        <f>'Tab1'!F102</f>
        <v>0</v>
      </c>
      <c r="C103" s="199" t="str">
        <f>'Tab1'!D102</f>
        <v>riga 98</v>
      </c>
      <c r="D103" s="200">
        <f>'Tab1'!E102</f>
        <v>0</v>
      </c>
      <c r="E103" s="201">
        <f t="shared" si="0"/>
        <v>0</v>
      </c>
    </row>
    <row r="104" spans="1:5" ht="13.2" hidden="1">
      <c r="A104" s="199">
        <f>'Tab1'!T103</f>
        <v>0</v>
      </c>
      <c r="B104" s="199">
        <f>'Tab1'!F103</f>
        <v>0</v>
      </c>
      <c r="C104" s="199" t="str">
        <f>'Tab1'!D103</f>
        <v>riga 99</v>
      </c>
      <c r="D104" s="200">
        <f>'Tab1'!E103</f>
        <v>0</v>
      </c>
      <c r="E104" s="201">
        <f t="shared" si="0"/>
        <v>0</v>
      </c>
    </row>
    <row r="105" spans="1:5" ht="13.2" hidden="1">
      <c r="A105" s="199">
        <f>'Tab1'!T104</f>
        <v>0</v>
      </c>
      <c r="B105" s="199">
        <f>'Tab1'!F104</f>
        <v>0</v>
      </c>
      <c r="C105" s="199" t="str">
        <f>'Tab1'!D104</f>
        <v>riga 100</v>
      </c>
      <c r="D105" s="200">
        <f>'Tab1'!E104</f>
        <v>0</v>
      </c>
      <c r="E105" s="201">
        <f t="shared" si="0"/>
        <v>0</v>
      </c>
    </row>
    <row r="106" spans="1:5" ht="13.2" hidden="1">
      <c r="A106" s="199">
        <f>'Tab1'!T105</f>
        <v>0</v>
      </c>
      <c r="B106" s="199">
        <f>'Tab1'!F105</f>
        <v>0</v>
      </c>
      <c r="C106" s="199" t="str">
        <f>'Tab1'!D105</f>
        <v>riga 101</v>
      </c>
      <c r="D106" s="200">
        <f>'Tab1'!E105</f>
        <v>0</v>
      </c>
      <c r="E106" s="201">
        <f t="shared" si="0"/>
        <v>0</v>
      </c>
    </row>
    <row r="107" spans="1:5" ht="13.2" hidden="1">
      <c r="A107" s="199">
        <f>'Tab1'!T106</f>
        <v>0</v>
      </c>
      <c r="B107" s="199">
        <f>'Tab1'!F106</f>
        <v>0</v>
      </c>
      <c r="C107" s="199" t="str">
        <f>'Tab1'!D106</f>
        <v>riga 102</v>
      </c>
      <c r="D107" s="200">
        <f>'Tab1'!E106</f>
        <v>0</v>
      </c>
      <c r="E107" s="201">
        <f t="shared" si="0"/>
        <v>0</v>
      </c>
    </row>
    <row r="108" spans="1:5" ht="13.2" hidden="1">
      <c r="A108" s="199">
        <f>'Tab1'!T107</f>
        <v>0</v>
      </c>
      <c r="B108" s="199">
        <f>'Tab1'!F107</f>
        <v>0</v>
      </c>
      <c r="C108" s="199" t="str">
        <f>'Tab1'!D107</f>
        <v>riga 103</v>
      </c>
      <c r="D108" s="200">
        <f>'Tab1'!E107</f>
        <v>0</v>
      </c>
      <c r="E108" s="201">
        <f t="shared" si="0"/>
        <v>0</v>
      </c>
    </row>
    <row r="109" spans="1:5" ht="13.2" hidden="1">
      <c r="A109" s="199">
        <f>'Tab1'!T108</f>
        <v>0</v>
      </c>
      <c r="B109" s="199">
        <f>'Tab1'!F108</f>
        <v>0</v>
      </c>
      <c r="C109" s="199" t="str">
        <f>'Tab1'!D108</f>
        <v>riga 104</v>
      </c>
      <c r="D109" s="200">
        <f>'Tab1'!E108</f>
        <v>0</v>
      </c>
      <c r="E109" s="201">
        <f t="shared" si="0"/>
        <v>0</v>
      </c>
    </row>
    <row r="110" spans="1:5" ht="13.2" hidden="1">
      <c r="A110" s="199">
        <f>'Tab1'!T109</f>
        <v>0</v>
      </c>
      <c r="B110" s="199">
        <f>'Tab1'!F109</f>
        <v>0</v>
      </c>
      <c r="C110" s="199" t="str">
        <f>'Tab1'!D109</f>
        <v>riga 105</v>
      </c>
      <c r="D110" s="200">
        <f>'Tab1'!E109</f>
        <v>0</v>
      </c>
      <c r="E110" s="201">
        <f t="shared" si="0"/>
        <v>0</v>
      </c>
    </row>
    <row r="111" spans="1:5" ht="13.2" hidden="1">
      <c r="A111" s="199">
        <f>'Tab1'!T110</f>
        <v>0</v>
      </c>
      <c r="B111" s="199">
        <f>'Tab1'!F110</f>
        <v>0</v>
      </c>
      <c r="C111" s="199" t="str">
        <f>'Tab1'!D110</f>
        <v>riga 106</v>
      </c>
      <c r="D111" s="200">
        <f>'Tab1'!E110</f>
        <v>0</v>
      </c>
      <c r="E111" s="201">
        <f t="shared" si="0"/>
        <v>0</v>
      </c>
    </row>
    <row r="112" spans="1:5" ht="13.2" hidden="1">
      <c r="A112" s="199">
        <f>'Tab1'!T111</f>
        <v>0</v>
      </c>
      <c r="B112" s="199">
        <f>'Tab1'!F111</f>
        <v>0</v>
      </c>
      <c r="C112" s="199" t="str">
        <f>'Tab1'!D111</f>
        <v>riga 107</v>
      </c>
      <c r="D112" s="200">
        <f>'Tab1'!E111</f>
        <v>0</v>
      </c>
      <c r="E112" s="201">
        <f t="shared" si="0"/>
        <v>0</v>
      </c>
    </row>
    <row r="113" spans="1:5" ht="13.2" hidden="1">
      <c r="A113" s="199">
        <f>'Tab1'!T112</f>
        <v>0</v>
      </c>
      <c r="B113" s="199">
        <f>'Tab1'!F112</f>
        <v>0</v>
      </c>
      <c r="C113" s="199" t="str">
        <f>'Tab1'!D112</f>
        <v>riga 108</v>
      </c>
      <c r="D113" s="200">
        <f>'Tab1'!E112</f>
        <v>0</v>
      </c>
      <c r="E113" s="201">
        <f t="shared" si="0"/>
        <v>0</v>
      </c>
    </row>
    <row r="114" spans="1:5" ht="13.2" hidden="1">
      <c r="A114" s="199">
        <f>'Tab1'!T113</f>
        <v>0</v>
      </c>
      <c r="B114" s="199">
        <f>'Tab1'!F113</f>
        <v>0</v>
      </c>
      <c r="C114" s="199" t="str">
        <f>'Tab1'!D113</f>
        <v>riga 109</v>
      </c>
      <c r="D114" s="200">
        <f>'Tab1'!E113</f>
        <v>0</v>
      </c>
      <c r="E114" s="201">
        <f t="shared" si="0"/>
        <v>0</v>
      </c>
    </row>
    <row r="115" spans="1:5" ht="13.2" hidden="1">
      <c r="A115" s="199">
        <f>'Tab1'!T114</f>
        <v>0</v>
      </c>
      <c r="B115" s="199">
        <f>'Tab1'!F114</f>
        <v>0</v>
      </c>
      <c r="C115" s="199" t="str">
        <f>'Tab1'!D114</f>
        <v>riga 110</v>
      </c>
      <c r="D115" s="200">
        <f>'Tab1'!E114</f>
        <v>0</v>
      </c>
      <c r="E115" s="201">
        <f t="shared" si="0"/>
        <v>0</v>
      </c>
    </row>
    <row r="116" spans="1:5" ht="13.2" hidden="1">
      <c r="A116" s="199">
        <f>'Tab1'!T115</f>
        <v>0</v>
      </c>
      <c r="B116" s="199">
        <f>'Tab1'!F115</f>
        <v>0</v>
      </c>
      <c r="C116" s="199" t="str">
        <f>'Tab1'!D115</f>
        <v>riga 111</v>
      </c>
      <c r="D116" s="200">
        <f>'Tab1'!E115</f>
        <v>0</v>
      </c>
      <c r="E116" s="201">
        <f t="shared" si="0"/>
        <v>0</v>
      </c>
    </row>
    <row r="117" spans="1:5" ht="13.2" hidden="1">
      <c r="A117" s="199">
        <f>'Tab1'!T116</f>
        <v>0</v>
      </c>
      <c r="B117" s="199">
        <f>'Tab1'!F116</f>
        <v>0</v>
      </c>
      <c r="C117" s="199" t="str">
        <f>'Tab1'!D116</f>
        <v>riga 112</v>
      </c>
      <c r="D117" s="200">
        <f>'Tab1'!E116</f>
        <v>0</v>
      </c>
      <c r="E117" s="201">
        <f t="shared" si="0"/>
        <v>0</v>
      </c>
    </row>
    <row r="118" spans="1:5" ht="13.2" hidden="1">
      <c r="A118" s="199">
        <f>'Tab1'!T117</f>
        <v>0</v>
      </c>
      <c r="B118" s="199">
        <f>'Tab1'!F117</f>
        <v>0</v>
      </c>
      <c r="C118" s="199" t="str">
        <f>'Tab1'!D117</f>
        <v>riga 113</v>
      </c>
      <c r="D118" s="200">
        <f>'Tab1'!E117</f>
        <v>0</v>
      </c>
      <c r="E118" s="201">
        <f t="shared" si="0"/>
        <v>0</v>
      </c>
    </row>
    <row r="119" spans="1:5" ht="13.2" hidden="1">
      <c r="A119" s="199">
        <f>'Tab1'!T118</f>
        <v>0</v>
      </c>
      <c r="B119" s="199">
        <f>'Tab1'!F118</f>
        <v>0</v>
      </c>
      <c r="C119" s="199" t="str">
        <f>'Tab1'!D118</f>
        <v>riga 114</v>
      </c>
      <c r="D119" s="200">
        <f>'Tab1'!E118</f>
        <v>0</v>
      </c>
      <c r="E119" s="201">
        <f t="shared" si="0"/>
        <v>0</v>
      </c>
    </row>
    <row r="120" spans="1:5" ht="13.2" hidden="1">
      <c r="A120" s="199">
        <f>'Tab1'!T119</f>
        <v>0</v>
      </c>
      <c r="B120" s="199">
        <f>'Tab1'!F119</f>
        <v>0</v>
      </c>
      <c r="C120" s="199" t="str">
        <f>'Tab1'!D119</f>
        <v>riga 115</v>
      </c>
      <c r="D120" s="200">
        <f>'Tab1'!E119</f>
        <v>0</v>
      </c>
      <c r="E120" s="201">
        <f t="shared" si="0"/>
        <v>0</v>
      </c>
    </row>
    <row r="121" spans="1:5" ht="13.2" hidden="1">
      <c r="A121" s="199">
        <f>'Tab1'!T120</f>
        <v>0</v>
      </c>
      <c r="B121" s="199">
        <f>'Tab1'!F120</f>
        <v>0</v>
      </c>
      <c r="C121" s="199" t="str">
        <f>'Tab1'!D120</f>
        <v>riga 116</v>
      </c>
      <c r="D121" s="200">
        <f>'Tab1'!E120</f>
        <v>0</v>
      </c>
      <c r="E121" s="201">
        <f t="shared" si="0"/>
        <v>0</v>
      </c>
    </row>
    <row r="122" spans="1:5" ht="13.2" hidden="1">
      <c r="A122" s="199">
        <f>'Tab1'!T121</f>
        <v>0</v>
      </c>
      <c r="B122" s="199">
        <f>'Tab1'!F121</f>
        <v>0</v>
      </c>
      <c r="C122" s="199" t="str">
        <f>'Tab1'!D121</f>
        <v>riga 117</v>
      </c>
      <c r="D122" s="200">
        <f>'Tab1'!E121</f>
        <v>0</v>
      </c>
      <c r="E122" s="201">
        <f t="shared" si="0"/>
        <v>0</v>
      </c>
    </row>
    <row r="123" spans="1:5" ht="13.2" hidden="1">
      <c r="A123" s="199">
        <f>'Tab1'!T122</f>
        <v>0</v>
      </c>
      <c r="B123" s="199">
        <f>'Tab1'!F122</f>
        <v>0</v>
      </c>
      <c r="C123" s="199" t="str">
        <f>'Tab1'!D122</f>
        <v>riga 118</v>
      </c>
      <c r="D123" s="200">
        <f>'Tab1'!E122</f>
        <v>0</v>
      </c>
      <c r="E123" s="201">
        <f t="shared" si="0"/>
        <v>0</v>
      </c>
    </row>
    <row r="124" spans="1:5" ht="13.2" hidden="1">
      <c r="A124" s="199">
        <f>'Tab1'!T123</f>
        <v>0</v>
      </c>
      <c r="B124" s="199">
        <f>'Tab1'!F123</f>
        <v>0</v>
      </c>
      <c r="C124" s="199" t="str">
        <f>'Tab1'!D123</f>
        <v>riga 119</v>
      </c>
      <c r="D124" s="200">
        <f>'Tab1'!E123</f>
        <v>0</v>
      </c>
      <c r="E124" s="201">
        <f t="shared" si="0"/>
        <v>0</v>
      </c>
    </row>
    <row r="125" spans="1:5" ht="13.2" hidden="1">
      <c r="A125" s="199">
        <f>'Tab1'!T124</f>
        <v>0</v>
      </c>
      <c r="B125" s="199">
        <f>'Tab1'!F124</f>
        <v>0</v>
      </c>
      <c r="C125" s="199" t="str">
        <f>'Tab1'!D124</f>
        <v>riga 120</v>
      </c>
      <c r="D125" s="200">
        <f>'Tab1'!E124</f>
        <v>0</v>
      </c>
      <c r="E125" s="201">
        <f t="shared" si="0"/>
        <v>0</v>
      </c>
    </row>
    <row r="126" spans="1:5" ht="15.6" hidden="1">
      <c r="A126" s="195" t="s">
        <v>409</v>
      </c>
      <c r="B126" s="195" t="s">
        <v>410</v>
      </c>
      <c r="C126" s="196" t="str">
        <f>'Tab1'!A125</f>
        <v>giacenze da settimane precedenti</v>
      </c>
      <c r="D126" s="197"/>
      <c r="E126" s="198">
        <f>SUM(E127:E146)</f>
        <v>0</v>
      </c>
    </row>
    <row r="127" spans="1:5" ht="13.2" hidden="1">
      <c r="A127" s="199">
        <f>'Tab1'!T126</f>
        <v>0</v>
      </c>
      <c r="B127" s="199" t="str">
        <f>'Tab1'!F126</f>
        <v>PZ</v>
      </c>
      <c r="C127" s="199" t="str">
        <f>'Tab1'!D126</f>
        <v>PASSATA EXTRA DI POMODORO BIODINAMICA ML.700 - Lunella</v>
      </c>
      <c r="D127" s="200">
        <f>'Tab1'!E126</f>
        <v>2.2999999999999998</v>
      </c>
      <c r="E127" s="201">
        <f t="shared" ref="E127:E146" si="1">A127*D127</f>
        <v>0</v>
      </c>
    </row>
    <row r="128" spans="1:5" ht="13.2" hidden="1">
      <c r="A128" s="199">
        <f>'Tab1'!T127</f>
        <v>0</v>
      </c>
      <c r="B128" s="199" t="str">
        <f>'Tab1'!F127</f>
        <v>PZ</v>
      </c>
      <c r="C128" s="199" t="str">
        <f>'Tab1'!D127</f>
        <v>PASSATA DI POMODORO BIO ML. 700 - La Terra &amp; Cielo</v>
      </c>
      <c r="D128" s="200">
        <f>'Tab1'!E127</f>
        <v>1.7</v>
      </c>
      <c r="E128" s="201">
        <f t="shared" si="1"/>
        <v>0</v>
      </c>
    </row>
    <row r="129" spans="1:5" ht="13.2" hidden="1">
      <c r="A129" s="199">
        <f>'Tab1'!T128</f>
        <v>0</v>
      </c>
      <c r="B129" s="199" t="str">
        <f>'Tab1'!F128</f>
        <v>PZ</v>
      </c>
      <c r="C129" s="199" t="str">
        <f>'Tab1'!D128</f>
        <v>SUCCO DI PERA E MELA - BOTT. 750 ML - Bio Trentino</v>
      </c>
      <c r="D129" s="200">
        <f>'Tab1'!E128</f>
        <v>2.2999999999999998</v>
      </c>
      <c r="E129" s="201">
        <f t="shared" si="1"/>
        <v>0</v>
      </c>
    </row>
    <row r="130" spans="1:5" ht="13.2" hidden="1">
      <c r="A130" s="199">
        <f>'Tab1'!T129</f>
        <v>0</v>
      </c>
      <c r="B130" s="199" t="str">
        <f>'Tab1'!F129</f>
        <v>PZ</v>
      </c>
      <c r="C130" s="199" t="str">
        <f>'Tab1'!D129</f>
        <v>FILETTI DI ACCIUGHE ALL'OLIO DI OLIVA 160 gr</v>
      </c>
      <c r="D130" s="200">
        <f>'Tab1'!E129</f>
        <v>4.75</v>
      </c>
      <c r="E130" s="201">
        <f t="shared" si="1"/>
        <v>0</v>
      </c>
    </row>
    <row r="131" spans="1:5" ht="13.2" hidden="1">
      <c r="A131" s="199">
        <f>'Tab1'!T130</f>
        <v>0</v>
      </c>
      <c r="B131" s="199">
        <f>'Tab1'!F130</f>
        <v>0</v>
      </c>
      <c r="C131" s="199" t="str">
        <f>'Tab1'!D130</f>
        <v>riga 5</v>
      </c>
      <c r="D131" s="200">
        <f>'Tab1'!E130</f>
        <v>0</v>
      </c>
      <c r="E131" s="201">
        <f t="shared" si="1"/>
        <v>0</v>
      </c>
    </row>
    <row r="132" spans="1:5" ht="13.2" hidden="1">
      <c r="A132" s="199">
        <f>'Tab1'!T131</f>
        <v>0</v>
      </c>
      <c r="B132" s="199">
        <f>'Tab1'!F131</f>
        <v>0</v>
      </c>
      <c r="C132" s="199" t="str">
        <f>'Tab1'!D131</f>
        <v>riga 6</v>
      </c>
      <c r="D132" s="200">
        <f>'Tab1'!E131</f>
        <v>0</v>
      </c>
      <c r="E132" s="201">
        <f t="shared" si="1"/>
        <v>0</v>
      </c>
    </row>
    <row r="133" spans="1:5" ht="13.2" hidden="1">
      <c r="A133" s="199">
        <f>'Tab1'!T132</f>
        <v>0</v>
      </c>
      <c r="B133" s="199">
        <f>'Tab1'!F132</f>
        <v>0</v>
      </c>
      <c r="C133" s="199" t="str">
        <f>'Tab1'!D132</f>
        <v>riga 7</v>
      </c>
      <c r="D133" s="200">
        <f>'Tab1'!E132</f>
        <v>0</v>
      </c>
      <c r="E133" s="201">
        <f t="shared" si="1"/>
        <v>0</v>
      </c>
    </row>
    <row r="134" spans="1:5" ht="13.2" hidden="1">
      <c r="A134" s="199">
        <f>'Tab1'!T133</f>
        <v>0</v>
      </c>
      <c r="B134" s="199">
        <f>'Tab1'!F133</f>
        <v>0</v>
      </c>
      <c r="C134" s="199" t="str">
        <f>'Tab1'!D133</f>
        <v>riga 8</v>
      </c>
      <c r="D134" s="200">
        <f>'Tab1'!E133</f>
        <v>0</v>
      </c>
      <c r="E134" s="201">
        <f t="shared" si="1"/>
        <v>0</v>
      </c>
    </row>
    <row r="135" spans="1:5" ht="13.2" hidden="1">
      <c r="A135" s="199">
        <f>'Tab1'!T134</f>
        <v>0</v>
      </c>
      <c r="B135" s="199">
        <f>'Tab1'!F134</f>
        <v>0</v>
      </c>
      <c r="C135" s="199" t="str">
        <f>'Tab1'!D134</f>
        <v>riga 9</v>
      </c>
      <c r="D135" s="200">
        <f>'Tab1'!E134</f>
        <v>0</v>
      </c>
      <c r="E135" s="201">
        <f t="shared" si="1"/>
        <v>0</v>
      </c>
    </row>
    <row r="136" spans="1:5" ht="13.2" hidden="1">
      <c r="A136" s="199">
        <f>'Tab1'!T135</f>
        <v>0</v>
      </c>
      <c r="B136" s="199">
        <f>'Tab1'!F135</f>
        <v>0</v>
      </c>
      <c r="C136" s="199" t="str">
        <f>'Tab1'!D135</f>
        <v>riga 10</v>
      </c>
      <c r="D136" s="200">
        <f>'Tab1'!E135</f>
        <v>0</v>
      </c>
      <c r="E136" s="201">
        <f t="shared" si="1"/>
        <v>0</v>
      </c>
    </row>
    <row r="137" spans="1:5" ht="13.2" hidden="1">
      <c r="A137" s="199">
        <f>'Tab1'!T136</f>
        <v>0</v>
      </c>
      <c r="B137" s="199">
        <f>'Tab1'!F136</f>
        <v>0</v>
      </c>
      <c r="C137" s="199" t="str">
        <f>'Tab1'!D136</f>
        <v>riga 11</v>
      </c>
      <c r="D137" s="200">
        <f>'Tab1'!E136</f>
        <v>0</v>
      </c>
      <c r="E137" s="201">
        <f t="shared" si="1"/>
        <v>0</v>
      </c>
    </row>
    <row r="138" spans="1:5" ht="13.2" hidden="1">
      <c r="A138" s="199">
        <f>'Tab1'!T137</f>
        <v>0</v>
      </c>
      <c r="B138" s="199">
        <f>'Tab1'!F137</f>
        <v>0</v>
      </c>
      <c r="C138" s="199" t="str">
        <f>'Tab1'!D137</f>
        <v>riga 12</v>
      </c>
      <c r="D138" s="200">
        <f>'Tab1'!E137</f>
        <v>0</v>
      </c>
      <c r="E138" s="201">
        <f t="shared" si="1"/>
        <v>0</v>
      </c>
    </row>
    <row r="139" spans="1:5" ht="13.2" hidden="1">
      <c r="A139" s="199">
        <f>'Tab1'!T138</f>
        <v>0</v>
      </c>
      <c r="B139" s="199">
        <f>'Tab1'!F138</f>
        <v>0</v>
      </c>
      <c r="C139" s="199" t="str">
        <f>'Tab1'!D138</f>
        <v>riga 13</v>
      </c>
      <c r="D139" s="200">
        <f>'Tab1'!E138</f>
        <v>0</v>
      </c>
      <c r="E139" s="201">
        <f t="shared" si="1"/>
        <v>0</v>
      </c>
    </row>
    <row r="140" spans="1:5" ht="13.2" hidden="1">
      <c r="A140" s="199">
        <f>'Tab1'!T139</f>
        <v>0</v>
      </c>
      <c r="B140" s="199">
        <f>'Tab1'!F139</f>
        <v>0</v>
      </c>
      <c r="C140" s="199" t="str">
        <f>'Tab1'!D139</f>
        <v>riga 14</v>
      </c>
      <c r="D140" s="200">
        <f>'Tab1'!E139</f>
        <v>0</v>
      </c>
      <c r="E140" s="201">
        <f t="shared" si="1"/>
        <v>0</v>
      </c>
    </row>
    <row r="141" spans="1:5" ht="13.2" hidden="1">
      <c r="A141" s="199">
        <f>'Tab1'!T140</f>
        <v>0</v>
      </c>
      <c r="B141" s="199">
        <f>'Tab1'!F140</f>
        <v>0</v>
      </c>
      <c r="C141" s="199" t="str">
        <f>'Tab1'!D140</f>
        <v>riga 15</v>
      </c>
      <c r="D141" s="200">
        <f>'Tab1'!E140</f>
        <v>0</v>
      </c>
      <c r="E141" s="201">
        <f t="shared" si="1"/>
        <v>0</v>
      </c>
    </row>
    <row r="142" spans="1:5" ht="13.2" hidden="1">
      <c r="A142" s="199">
        <f>'Tab1'!T141</f>
        <v>0</v>
      </c>
      <c r="B142" s="199">
        <f>'Tab1'!F141</f>
        <v>0</v>
      </c>
      <c r="C142" s="199" t="str">
        <f>'Tab1'!D141</f>
        <v>riga 16</v>
      </c>
      <c r="D142" s="200">
        <f>'Tab1'!E141</f>
        <v>0</v>
      </c>
      <c r="E142" s="201">
        <f t="shared" si="1"/>
        <v>0</v>
      </c>
    </row>
    <row r="143" spans="1:5" ht="13.2" hidden="1">
      <c r="A143" s="199">
        <f>'Tab1'!T142</f>
        <v>0</v>
      </c>
      <c r="B143" s="199">
        <f>'Tab1'!F142</f>
        <v>0</v>
      </c>
      <c r="C143" s="199" t="str">
        <f>'Tab1'!D142</f>
        <v>riga 17</v>
      </c>
      <c r="D143" s="200">
        <f>'Tab1'!E142</f>
        <v>0</v>
      </c>
      <c r="E143" s="201">
        <f t="shared" si="1"/>
        <v>0</v>
      </c>
    </row>
    <row r="144" spans="1:5" ht="13.2" hidden="1">
      <c r="A144" s="199">
        <f>'Tab1'!T143</f>
        <v>0</v>
      </c>
      <c r="B144" s="199">
        <f>'Tab1'!F143</f>
        <v>0</v>
      </c>
      <c r="C144" s="199" t="str">
        <f>'Tab1'!D143</f>
        <v>riga 18</v>
      </c>
      <c r="D144" s="200">
        <f>'Tab1'!E143</f>
        <v>0</v>
      </c>
      <c r="E144" s="201">
        <f t="shared" si="1"/>
        <v>0</v>
      </c>
    </row>
    <row r="145" spans="1:5" ht="13.2" hidden="1">
      <c r="A145" s="199">
        <f>'Tab1'!T144</f>
        <v>0</v>
      </c>
      <c r="B145" s="199">
        <f>'Tab1'!F144</f>
        <v>0</v>
      </c>
      <c r="C145" s="199" t="str">
        <f>'Tab1'!D144</f>
        <v>riga 19</v>
      </c>
      <c r="D145" s="200">
        <f>'Tab1'!E144</f>
        <v>0</v>
      </c>
      <c r="E145" s="201">
        <f t="shared" si="1"/>
        <v>0</v>
      </c>
    </row>
    <row r="146" spans="1:5" ht="13.2" hidden="1">
      <c r="A146" s="199">
        <f>'Tab1'!T145</f>
        <v>0</v>
      </c>
      <c r="B146" s="199">
        <f>'Tab1'!F145</f>
        <v>0</v>
      </c>
      <c r="C146" s="199" t="str">
        <f>'Tab1'!D145</f>
        <v>riga 20</v>
      </c>
      <c r="D146" s="200">
        <f>'Tab1'!E145</f>
        <v>0</v>
      </c>
      <c r="E146" s="201">
        <f t="shared" si="1"/>
        <v>0</v>
      </c>
    </row>
    <row r="147" spans="1:5" ht="15.6" hidden="1">
      <c r="A147" s="195" t="s">
        <v>409</v>
      </c>
      <c r="B147" s="195" t="s">
        <v>410</v>
      </c>
      <c r="C147" s="202" t="str">
        <f>'Tab1'!A146</f>
        <v>Semi lino</v>
      </c>
      <c r="D147" s="197"/>
      <c r="E147" s="198">
        <f>SUM(E148:E167)</f>
        <v>0</v>
      </c>
    </row>
    <row r="148" spans="1:5" ht="13.2" hidden="1">
      <c r="A148" s="203">
        <f>'Tab1'!T147</f>
        <v>0</v>
      </c>
      <c r="B148" s="199" t="str">
        <f>'Tab1'!F147</f>
        <v>PZ</v>
      </c>
      <c r="C148" s="199" t="str">
        <f>'Tab1'!D147</f>
        <v>BISCOTTI GRANO SARACENO BIO gr.250 - Torre Colombaia</v>
      </c>
      <c r="D148" s="200">
        <f>'Tab1'!E147</f>
        <v>4.2</v>
      </c>
      <c r="E148" s="201">
        <f t="shared" ref="E148:E167" si="2">A148*D148</f>
        <v>0</v>
      </c>
    </row>
    <row r="149" spans="1:5" ht="13.2" hidden="1">
      <c r="A149" s="203">
        <f>'Tab1'!T148</f>
        <v>0</v>
      </c>
      <c r="B149" s="199" t="str">
        <f>'Tab1'!F148</f>
        <v>PZ</v>
      </c>
      <c r="C149" s="199" t="str">
        <f>'Tab1'!D148</f>
        <v>CRACKERS GRANO SARACENO BIO gr.180 - Torre Colombaia</v>
      </c>
      <c r="D149" s="200">
        <f>'Tab1'!E148</f>
        <v>3.4</v>
      </c>
      <c r="E149" s="201">
        <f t="shared" si="2"/>
        <v>0</v>
      </c>
    </row>
    <row r="150" spans="1:5" ht="13.2" hidden="1">
      <c r="A150" s="203">
        <f>'Tab1'!T149</f>
        <v>0</v>
      </c>
      <c r="B150" s="199" t="str">
        <f>'Tab1'!F149</f>
        <v>PZ</v>
      </c>
      <c r="C150" s="199" t="str">
        <f>'Tab1'!D149</f>
        <v>STRANGOZZI INTEGRALI FARAONE (Khorasan100% bio) gr. 500 - Torre Colombaia</v>
      </c>
      <c r="D150" s="200">
        <f>'Tab1'!E149</f>
        <v>3.6</v>
      </c>
      <c r="E150" s="201">
        <f t="shared" si="2"/>
        <v>0</v>
      </c>
    </row>
    <row r="151" spans="1:5" ht="13.2" hidden="1">
      <c r="A151" s="203">
        <f>'Tab1'!T150</f>
        <v>0</v>
      </c>
      <c r="B151" s="199" t="str">
        <f>'Tab1'!F150</f>
        <v>PZ</v>
      </c>
      <c r="C151" s="199" t="str">
        <f>'Tab1'!D150</f>
        <v>STROZZAPRETI INTEGRALI FARRO (100% bio) gr. 500 - Torre Colombaia</v>
      </c>
      <c r="D151" s="200">
        <f>'Tab1'!E150</f>
        <v>3.6</v>
      </c>
      <c r="E151" s="201">
        <f t="shared" si="2"/>
        <v>0</v>
      </c>
    </row>
    <row r="152" spans="1:5" ht="13.2" hidden="1">
      <c r="A152" s="203">
        <f>'Tab1'!T151</f>
        <v>0</v>
      </c>
      <c r="B152" s="199" t="str">
        <f>'Tab1'!F151</f>
        <v>PZ</v>
      </c>
      <c r="C152" s="199" t="str">
        <f>'Tab1'!D151</f>
        <v>TAGLIATELLE SEMINTEGRALI FARAONE (Khorasan100% bio) gr. 250 - Torre Colombaia</v>
      </c>
      <c r="D152" s="200">
        <f>'Tab1'!E151</f>
        <v>3</v>
      </c>
      <c r="E152" s="201">
        <f t="shared" si="2"/>
        <v>0</v>
      </c>
    </row>
    <row r="153" spans="1:5" ht="13.2" hidden="1">
      <c r="A153" s="203">
        <f>'Tab1'!T152</f>
        <v>0</v>
      </c>
      <c r="B153" s="199" t="str">
        <f>'Tab1'!F152</f>
        <v>PZ</v>
      </c>
      <c r="C153" s="199" t="str">
        <f>'Tab1'!D152</f>
        <v>SEMI DECORTICATI DI GIRASOLE - GR. 300 - Torre Colombaia</v>
      </c>
      <c r="D153" s="200">
        <f>'Tab1'!E152</f>
        <v>3.65</v>
      </c>
      <c r="E153" s="201">
        <f t="shared" si="2"/>
        <v>0</v>
      </c>
    </row>
    <row r="154" spans="1:5" ht="13.2" hidden="1">
      <c r="A154" s="203">
        <f>'Tab1'!T153</f>
        <v>0</v>
      </c>
      <c r="B154" s="199" t="str">
        <f>'Tab1'!F153</f>
        <v>PZ</v>
      </c>
      <c r="C154" s="199" t="str">
        <f>'Tab1'!D153</f>
        <v>SEMI DI LINO - GR. 500 - Torre Colombaia</v>
      </c>
      <c r="D154" s="200">
        <f>'Tab1'!E153</f>
        <v>3.35</v>
      </c>
      <c r="E154" s="201">
        <f t="shared" si="2"/>
        <v>0</v>
      </c>
    </row>
    <row r="155" spans="1:5" ht="13.2" hidden="1">
      <c r="A155" s="203">
        <f>'Tab1'!T154</f>
        <v>0</v>
      </c>
      <c r="B155" s="199" t="str">
        <f>'Tab1'!F154</f>
        <v>PZ</v>
      </c>
      <c r="C155" s="199" t="str">
        <f>'Tab1'!D154</f>
        <v>FAVE PICCOLE BIANCHE DECORTICATE conf. gr. 500 - Torre Colombaia</v>
      </c>
      <c r="D155" s="200">
        <f>'Tab1'!E154</f>
        <v>3</v>
      </c>
      <c r="E155" s="201">
        <f t="shared" si="2"/>
        <v>0</v>
      </c>
    </row>
    <row r="156" spans="1:5" ht="13.2" hidden="1">
      <c r="A156" s="203">
        <f>'Tab1'!T155</f>
        <v>0</v>
      </c>
      <c r="B156" s="199" t="str">
        <f>'Tab1'!F155</f>
        <v>PZ</v>
      </c>
      <c r="C156" s="199" t="str">
        <f>'Tab1'!D155</f>
        <v>LENTICCHIE DECORTICATE gr. 500 - Torre Colombaia</v>
      </c>
      <c r="D156" s="200">
        <f>'Tab1'!E155</f>
        <v>4.8</v>
      </c>
      <c r="E156" s="201">
        <f t="shared" si="2"/>
        <v>0</v>
      </c>
    </row>
    <row r="157" spans="1:5" ht="13.2" hidden="1">
      <c r="A157" s="203">
        <f>'Tab1'!T156</f>
        <v>0</v>
      </c>
      <c r="B157" s="199" t="str">
        <f>'Tab1'!F156</f>
        <v>PZ</v>
      </c>
      <c r="C157" s="199" t="str">
        <f>'Tab1'!D156</f>
        <v>LENTICCHIE INTERE OCCHIO DI PERNICE BIO - di montagna gr. 500 - Torre Colombaia</v>
      </c>
      <c r="D157" s="200">
        <f>'Tab1'!E156</f>
        <v>4.5</v>
      </c>
      <c r="E157" s="201">
        <f t="shared" si="2"/>
        <v>0</v>
      </c>
    </row>
    <row r="158" spans="1:5" ht="13.2" hidden="1">
      <c r="A158" s="203">
        <f>'Tab1'!T157</f>
        <v>0</v>
      </c>
      <c r="B158" s="199" t="str">
        <f>'Tab1'!F157</f>
        <v>PZ</v>
      </c>
      <c r="C158" s="199" t="str">
        <f>'Tab1'!D157</f>
        <v>MIGLIO GIALLO piccolo decorticato gr. 500 - Torre Colombaia</v>
      </c>
      <c r="D158" s="200">
        <f>'Tab1'!E157</f>
        <v>2.65</v>
      </c>
      <c r="E158" s="201">
        <f t="shared" si="2"/>
        <v>0</v>
      </c>
    </row>
    <row r="159" spans="1:5" ht="13.2" hidden="1">
      <c r="A159" s="203">
        <f>'Tab1'!T158</f>
        <v>0</v>
      </c>
      <c r="B159" s="199" t="str">
        <f>'Tab1'!F158</f>
        <v>PZ</v>
      </c>
      <c r="C159" s="199" t="str">
        <f>'Tab1'!D158</f>
        <v>ORZO PERLATO gr.500 - Torre Colombaia</v>
      </c>
      <c r="D159" s="200">
        <f>'Tab1'!E158</f>
        <v>2.2999999999999998</v>
      </c>
      <c r="E159" s="201">
        <f t="shared" si="2"/>
        <v>0</v>
      </c>
    </row>
    <row r="160" spans="1:5" ht="13.2" hidden="1">
      <c r="A160" s="203">
        <f>'Tab1'!T159</f>
        <v>0</v>
      </c>
      <c r="B160" s="199" t="str">
        <f>'Tab1'!F159</f>
        <v>PZ</v>
      </c>
      <c r="C160" s="199" t="str">
        <f>'Tab1'!D159</f>
        <v>GALLETTE DI FARRO gr.100 - Torre Colombaia</v>
      </c>
      <c r="D160" s="200">
        <f>'Tab1'!E159</f>
        <v>2.2999999999999998</v>
      </c>
      <c r="E160" s="201">
        <f t="shared" si="2"/>
        <v>0</v>
      </c>
    </row>
    <row r="161" spans="1:5" ht="13.2" hidden="1">
      <c r="A161" s="203">
        <f>'Tab1'!T160</f>
        <v>0</v>
      </c>
      <c r="B161" s="199" t="str">
        <f>'Tab1'!F160</f>
        <v>PZ</v>
      </c>
      <c r="C161" s="199" t="str">
        <f>'Tab1'!D160</f>
        <v>TAHIN DI GIRASOLE GR. 280 - Torre Colombaia</v>
      </c>
      <c r="D161" s="200">
        <f>'Tab1'!E160</f>
        <v>5.95</v>
      </c>
      <c r="E161" s="201">
        <f t="shared" si="2"/>
        <v>0</v>
      </c>
    </row>
    <row r="162" spans="1:5" ht="13.2" hidden="1">
      <c r="A162" s="203">
        <f>'Tab1'!T161</f>
        <v>0</v>
      </c>
      <c r="B162" s="199" t="str">
        <f>'Tab1'!F161</f>
        <v>PZ</v>
      </c>
      <c r="C162" s="199" t="str">
        <f>'Tab1'!D161</f>
        <v>SPREMUTA DI SEMI DI GIRASOLE ML.750 - Torre Colombaia</v>
      </c>
      <c r="D162" s="200">
        <f>'Tab1'!E161</f>
        <v>6</v>
      </c>
      <c r="E162" s="201">
        <f t="shared" si="2"/>
        <v>0</v>
      </c>
    </row>
    <row r="163" spans="1:5" ht="13.2" hidden="1">
      <c r="A163" s="203">
        <f>'Tab1'!T162</f>
        <v>0</v>
      </c>
      <c r="B163" s="199">
        <f>'Tab1'!F162</f>
        <v>0</v>
      </c>
      <c r="C163" s="199" t="str">
        <f>'Tab1'!D162</f>
        <v>riga 16</v>
      </c>
      <c r="D163" s="200">
        <f>'Tab1'!E162</f>
        <v>0</v>
      </c>
      <c r="E163" s="201">
        <f t="shared" si="2"/>
        <v>0</v>
      </c>
    </row>
    <row r="164" spans="1:5" ht="13.2" hidden="1">
      <c r="A164" s="203">
        <f>'Tab1'!T163</f>
        <v>0</v>
      </c>
      <c r="B164" s="199">
        <f>'Tab1'!F163</f>
        <v>0</v>
      </c>
      <c r="C164" s="199" t="str">
        <f>'Tab1'!D163</f>
        <v>riga 17</v>
      </c>
      <c r="D164" s="200">
        <f>'Tab1'!E163</f>
        <v>0</v>
      </c>
      <c r="E164" s="201">
        <f t="shared" si="2"/>
        <v>0</v>
      </c>
    </row>
    <row r="165" spans="1:5" ht="13.2" hidden="1">
      <c r="A165" s="203">
        <f>'Tab1'!T164</f>
        <v>0</v>
      </c>
      <c r="B165" s="199">
        <f>'Tab1'!F164</f>
        <v>0</v>
      </c>
      <c r="C165" s="199" t="str">
        <f>'Tab1'!D164</f>
        <v>riga 18</v>
      </c>
      <c r="D165" s="200">
        <f>'Tab1'!E164</f>
        <v>0</v>
      </c>
      <c r="E165" s="201">
        <f t="shared" si="2"/>
        <v>0</v>
      </c>
    </row>
    <row r="166" spans="1:5" ht="13.2" hidden="1">
      <c r="A166" s="203">
        <f>'Tab1'!T165</f>
        <v>0</v>
      </c>
      <c r="B166" s="199">
        <f>'Tab1'!F165</f>
        <v>0</v>
      </c>
      <c r="C166" s="199" t="str">
        <f>'Tab1'!D165</f>
        <v>riga 19</v>
      </c>
      <c r="D166" s="200">
        <f>'Tab1'!E165</f>
        <v>0</v>
      </c>
      <c r="E166" s="201">
        <f t="shared" si="2"/>
        <v>0</v>
      </c>
    </row>
    <row r="167" spans="1:5" ht="13.2" hidden="1">
      <c r="A167" s="203">
        <f>'Tab1'!T166</f>
        <v>0</v>
      </c>
      <c r="B167" s="199">
        <f>'Tab1'!F166</f>
        <v>0</v>
      </c>
      <c r="C167" s="199" t="str">
        <f>'Tab1'!D166</f>
        <v>riga 20</v>
      </c>
      <c r="D167" s="200">
        <f>'Tab1'!E166</f>
        <v>0</v>
      </c>
      <c r="E167" s="201">
        <f t="shared" si="2"/>
        <v>0</v>
      </c>
    </row>
    <row r="168" spans="1:5" ht="15.6" hidden="1">
      <c r="A168" s="195" t="s">
        <v>409</v>
      </c>
      <c r="B168" s="195" t="s">
        <v>411</v>
      </c>
      <c r="C168" s="196" t="str">
        <f>'Tab2'!A4</f>
        <v>PANE di JOSEPH</v>
      </c>
      <c r="D168" s="197"/>
      <c r="E168" s="198">
        <f>SUM(E169:E193)</f>
        <v>0</v>
      </c>
    </row>
    <row r="169" spans="1:5" ht="13.2" hidden="1">
      <c r="A169" s="203">
        <f>'Tab2'!T5</f>
        <v>0</v>
      </c>
      <c r="B169" s="199" t="str">
        <f>'Tab2'!F5</f>
        <v>PZ</v>
      </c>
      <c r="C169" s="199" t="str">
        <f>'Tab2'!D5</f>
        <v>FOCACCIA DI GRANO DURO (trancio da 135/140 gr) - viene infornato con almeno 3 pz in tutto</v>
      </c>
      <c r="D169" s="200">
        <f>'Tab2'!E5</f>
        <v>1.1000000000000001</v>
      </c>
      <c r="E169" s="201">
        <f t="shared" ref="E169:E193" si="3">A169*D169</f>
        <v>0</v>
      </c>
    </row>
    <row r="170" spans="1:5" ht="13.2" hidden="1">
      <c r="A170" s="203">
        <f>'Tab2'!T6</f>
        <v>0</v>
      </c>
      <c r="B170" s="199" t="str">
        <f>'Tab2'!F6</f>
        <v>PZ</v>
      </c>
      <c r="C170" s="199" t="str">
        <f>'Tab2'!D6</f>
        <v>FOCACCIA DI GRANO DURO ALLE OLIVE (trancio da 135/140 gr) - viene infornato con almeno 3 pz in tutto</v>
      </c>
      <c r="D170" s="200">
        <f>'Tab2'!E6</f>
        <v>1.4</v>
      </c>
      <c r="E170" s="201">
        <f t="shared" si="3"/>
        <v>0</v>
      </c>
    </row>
    <row r="171" spans="1:5" ht="13.2" hidden="1">
      <c r="A171" s="203">
        <f>'Tab2'!T7</f>
        <v>0</v>
      </c>
      <c r="B171" s="199" t="str">
        <f>'Tab2'!F7</f>
        <v>PZ</v>
      </c>
      <c r="C171" s="199" t="str">
        <f>'Tab2'!D7</f>
        <v>FOCACCINE TONDE DI GRANO DURO (70 gr cad)</v>
      </c>
      <c r="D171" s="200">
        <f>'Tab2'!E7</f>
        <v>0.6</v>
      </c>
      <c r="E171" s="201">
        <f t="shared" si="3"/>
        <v>0</v>
      </c>
    </row>
    <row r="172" spans="1:5" ht="13.2" hidden="1">
      <c r="A172" s="203">
        <f>'Tab2'!T8</f>
        <v>0</v>
      </c>
      <c r="B172" s="199" t="str">
        <f>'Tab2'!F8</f>
        <v>PZ</v>
      </c>
      <c r="C172" s="199" t="str">
        <f>'Tab2'!D8</f>
        <v>GRISSINI DI RISO, sacchetto in plastica sigillato (confezione da 250 gr. circa) - viene infornato con almeno 5 pz in tutto</v>
      </c>
      <c r="D172" s="200">
        <f>'Tab2'!E8</f>
        <v>2.7</v>
      </c>
      <c r="E172" s="201">
        <f t="shared" si="3"/>
        <v>0</v>
      </c>
    </row>
    <row r="173" spans="1:5" ht="13.2" hidden="1">
      <c r="A173" s="203">
        <f>'Tab2'!T9</f>
        <v>0</v>
      </c>
      <c r="B173" s="199" t="str">
        <f>'Tab2'!F9</f>
        <v>PZ</v>
      </c>
      <c r="C173" s="199" t="str">
        <f>'Tab2'!D9</f>
        <v>PANE AI 5 CEREALI (filone da 500 gr circa) - viene infornato con almeno 5 pz in tutto</v>
      </c>
      <c r="D173" s="200">
        <f>'Tab2'!E9</f>
        <v>2.5</v>
      </c>
      <c r="E173" s="201">
        <f t="shared" si="3"/>
        <v>0</v>
      </c>
    </row>
    <row r="174" spans="1:5" ht="13.2" hidden="1">
      <c r="A174" s="203">
        <f>'Tab2'!T10</f>
        <v>0</v>
      </c>
      <c r="B174" s="199" t="str">
        <f>'Tab2'!F10</f>
        <v>PZ</v>
      </c>
      <c r="C174" s="199" t="str">
        <f>'Tab2'!D10</f>
        <v>PANE CON UVETTA (filoncino da 150 gr circa)</v>
      </c>
      <c r="D174" s="200">
        <f>'Tab2'!E10</f>
        <v>1.3</v>
      </c>
      <c r="E174" s="201">
        <f t="shared" si="3"/>
        <v>0</v>
      </c>
    </row>
    <row r="175" spans="1:5" ht="13.2" hidden="1">
      <c r="A175" s="203">
        <f>'Tab2'!T11</f>
        <v>0</v>
      </c>
      <c r="B175" s="199" t="str">
        <f>'Tab2'!F11</f>
        <v>PZ</v>
      </c>
      <c r="C175" s="199" t="str">
        <f>'Tab2'!D11</f>
        <v>PANE DI GRANO DURO (filone da 500 gr circa) - viene infornato con almeno 5 pz in tutto</v>
      </c>
      <c r="D175" s="200">
        <f>'Tab2'!E11</f>
        <v>2.4500000000000002</v>
      </c>
      <c r="E175" s="201">
        <f t="shared" si="3"/>
        <v>0</v>
      </c>
    </row>
    <row r="176" spans="1:5" ht="13.2" hidden="1">
      <c r="A176" s="203">
        <f>'Tab2'!T12</f>
        <v>0</v>
      </c>
      <c r="B176" s="199" t="str">
        <f>'Tab2'!F12</f>
        <v>PZ</v>
      </c>
      <c r="C176" s="199" t="str">
        <f>'Tab2'!D12</f>
        <v>PANE DI SEGALE (pagnotta da 500 gr) - viene infornato con almeno 5 pz in tutto</v>
      </c>
      <c r="D176" s="200">
        <f>'Tab2'!E12</f>
        <v>2.9</v>
      </c>
      <c r="E176" s="201">
        <f t="shared" si="3"/>
        <v>0</v>
      </c>
    </row>
    <row r="177" spans="1:5" ht="13.2" hidden="1">
      <c r="A177" s="203">
        <f>'Tab2'!T13</f>
        <v>0</v>
      </c>
      <c r="B177" s="199" t="str">
        <f>'Tab2'!F13</f>
        <v>PZ</v>
      </c>
      <c r="C177" s="199" t="str">
        <f>'Tab2'!D13</f>
        <v>PANE INTEGRALE (filone da 500 gr circa) - viene infornato con almeno 5 pz in tutto</v>
      </c>
      <c r="D177" s="200">
        <f>'Tab2'!E13</f>
        <v>2.35</v>
      </c>
      <c r="E177" s="201">
        <f t="shared" si="3"/>
        <v>0</v>
      </c>
    </row>
    <row r="178" spans="1:5" ht="13.2" hidden="1">
      <c r="A178" s="203">
        <f>'Tab2'!T14</f>
        <v>0</v>
      </c>
      <c r="B178" s="199" t="str">
        <f>'Tab2'!F14</f>
        <v>PZ</v>
      </c>
      <c r="C178" s="199" t="str">
        <f>'Tab2'!D14</f>
        <v>PANINI DI GRANO DURO AI SEMI DI SESAMO (50/55 gr) - viene infornato con almeno 8 pz in tutto</v>
      </c>
      <c r="D178" s="200">
        <f>'Tab2'!E14</f>
        <v>0.5</v>
      </c>
      <c r="E178" s="201">
        <f t="shared" si="3"/>
        <v>0</v>
      </c>
    </row>
    <row r="179" spans="1:5" ht="13.2" hidden="1">
      <c r="A179" s="203">
        <f>'Tab2'!T15</f>
        <v>0</v>
      </c>
      <c r="B179" s="199">
        <f>'Tab2'!F15</f>
        <v>0</v>
      </c>
      <c r="C179" s="199" t="str">
        <f>'Tab2'!D15</f>
        <v>riga 11</v>
      </c>
      <c r="D179" s="200">
        <f>'Tab2'!E15</f>
        <v>0</v>
      </c>
      <c r="E179" s="201">
        <f t="shared" si="3"/>
        <v>0</v>
      </c>
    </row>
    <row r="180" spans="1:5" ht="13.2" hidden="1">
      <c r="A180" s="203">
        <f>'Tab2'!T16</f>
        <v>0</v>
      </c>
      <c r="B180" s="199">
        <f>'Tab2'!F16</f>
        <v>0</v>
      </c>
      <c r="C180" s="199" t="str">
        <f>'Tab2'!D16</f>
        <v>riga 12</v>
      </c>
      <c r="D180" s="200">
        <f>'Tab2'!E16</f>
        <v>0</v>
      </c>
      <c r="E180" s="201">
        <f t="shared" si="3"/>
        <v>0</v>
      </c>
    </row>
    <row r="181" spans="1:5" ht="13.2" hidden="1">
      <c r="A181" s="203">
        <f>'Tab2'!T17</f>
        <v>0</v>
      </c>
      <c r="B181" s="199">
        <f>'Tab2'!F17</f>
        <v>0</v>
      </c>
      <c r="C181" s="199" t="str">
        <f>'Tab2'!D17</f>
        <v>riga 13</v>
      </c>
      <c r="D181" s="200">
        <f>'Tab2'!E17</f>
        <v>0</v>
      </c>
      <c r="E181" s="201">
        <f t="shared" si="3"/>
        <v>0</v>
      </c>
    </row>
    <row r="182" spans="1:5" ht="13.2" hidden="1">
      <c r="A182" s="203">
        <f>'Tab2'!T18</f>
        <v>0</v>
      </c>
      <c r="B182" s="199">
        <f>'Tab2'!F18</f>
        <v>0</v>
      </c>
      <c r="C182" s="199" t="str">
        <f>'Tab2'!D18</f>
        <v>riga 14</v>
      </c>
      <c r="D182" s="200">
        <f>'Tab2'!E18</f>
        <v>0</v>
      </c>
      <c r="E182" s="201">
        <f t="shared" si="3"/>
        <v>0</v>
      </c>
    </row>
    <row r="183" spans="1:5" ht="13.2" hidden="1">
      <c r="A183" s="203">
        <f>'Tab2'!T19</f>
        <v>0</v>
      </c>
      <c r="B183" s="199">
        <f>'Tab2'!F19</f>
        <v>0</v>
      </c>
      <c r="C183" s="199" t="str">
        <f>'Tab2'!D19</f>
        <v>riga 15</v>
      </c>
      <c r="D183" s="200">
        <f>'Tab2'!E19</f>
        <v>0</v>
      </c>
      <c r="E183" s="201">
        <f t="shared" si="3"/>
        <v>0</v>
      </c>
    </row>
    <row r="184" spans="1:5" ht="13.2" hidden="1">
      <c r="A184" s="203">
        <f>'Tab2'!T20</f>
        <v>0</v>
      </c>
      <c r="B184" s="199">
        <f>'Tab2'!F20</f>
        <v>0</v>
      </c>
      <c r="C184" s="199" t="str">
        <f>'Tab2'!D20</f>
        <v>riga 16</v>
      </c>
      <c r="D184" s="200">
        <f>'Tab2'!E20</f>
        <v>0</v>
      </c>
      <c r="E184" s="201">
        <f t="shared" si="3"/>
        <v>0</v>
      </c>
    </row>
    <row r="185" spans="1:5" ht="13.2" hidden="1">
      <c r="A185" s="203">
        <f>'Tab2'!T21</f>
        <v>0</v>
      </c>
      <c r="B185" s="199">
        <f>'Tab2'!F21</f>
        <v>0</v>
      </c>
      <c r="C185" s="199" t="str">
        <f>'Tab2'!D21</f>
        <v>riga 17</v>
      </c>
      <c r="D185" s="200">
        <f>'Tab2'!E21</f>
        <v>0</v>
      </c>
      <c r="E185" s="201">
        <f t="shared" si="3"/>
        <v>0</v>
      </c>
    </row>
    <row r="186" spans="1:5" ht="13.2" hidden="1">
      <c r="A186" s="203">
        <f>'Tab2'!T22</f>
        <v>0</v>
      </c>
      <c r="B186" s="199">
        <f>'Tab2'!F22</f>
        <v>0</v>
      </c>
      <c r="C186" s="199" t="str">
        <f>'Tab2'!D22</f>
        <v>riga 18</v>
      </c>
      <c r="D186" s="200">
        <f>'Tab2'!E22</f>
        <v>0</v>
      </c>
      <c r="E186" s="201">
        <f t="shared" si="3"/>
        <v>0</v>
      </c>
    </row>
    <row r="187" spans="1:5" ht="13.2" hidden="1">
      <c r="A187" s="203">
        <f>'Tab2'!T23</f>
        <v>0</v>
      </c>
      <c r="B187" s="199">
        <f>'Tab2'!F23</f>
        <v>0</v>
      </c>
      <c r="C187" s="199" t="str">
        <f>'Tab2'!D23</f>
        <v>riga 19</v>
      </c>
      <c r="D187" s="200">
        <f>'Tab2'!E23</f>
        <v>0</v>
      </c>
      <c r="E187" s="201">
        <f t="shared" si="3"/>
        <v>0</v>
      </c>
    </row>
    <row r="188" spans="1:5" ht="13.2" hidden="1">
      <c r="A188" s="203">
        <f>'Tab2'!T24</f>
        <v>0</v>
      </c>
      <c r="B188" s="199">
        <f>'Tab2'!F24</f>
        <v>0</v>
      </c>
      <c r="C188" s="199" t="str">
        <f>'Tab2'!D24</f>
        <v>riga 20</v>
      </c>
      <c r="D188" s="200">
        <f>'Tab2'!E24</f>
        <v>0</v>
      </c>
      <c r="E188" s="201">
        <f t="shared" si="3"/>
        <v>0</v>
      </c>
    </row>
    <row r="189" spans="1:5" ht="13.2" hidden="1">
      <c r="A189" s="203">
        <f>'Tab2'!T25</f>
        <v>0</v>
      </c>
      <c r="B189" s="199">
        <f>'Tab2'!F25</f>
        <v>0</v>
      </c>
      <c r="C189" s="199" t="str">
        <f>'Tab2'!D25</f>
        <v>riga 21</v>
      </c>
      <c r="D189" s="200">
        <f>'Tab2'!E25</f>
        <v>0</v>
      </c>
      <c r="E189" s="201">
        <f t="shared" si="3"/>
        <v>0</v>
      </c>
    </row>
    <row r="190" spans="1:5" ht="13.2" hidden="1">
      <c r="A190" s="203">
        <f>'Tab2'!T26</f>
        <v>0</v>
      </c>
      <c r="B190" s="199">
        <f>'Tab2'!F26</f>
        <v>0</v>
      </c>
      <c r="C190" s="199" t="str">
        <f>'Tab2'!D26</f>
        <v>riga 22</v>
      </c>
      <c r="D190" s="200">
        <f>'Tab2'!E26</f>
        <v>0</v>
      </c>
      <c r="E190" s="201">
        <f t="shared" si="3"/>
        <v>0</v>
      </c>
    </row>
    <row r="191" spans="1:5" ht="13.2" hidden="1">
      <c r="A191" s="203">
        <f>'Tab2'!T27</f>
        <v>0</v>
      </c>
      <c r="B191" s="199">
        <f>'Tab2'!F27</f>
        <v>0</v>
      </c>
      <c r="C191" s="199" t="str">
        <f>'Tab2'!D27</f>
        <v>riga 23</v>
      </c>
      <c r="D191" s="200">
        <f>'Tab2'!E27</f>
        <v>0</v>
      </c>
      <c r="E191" s="201">
        <f t="shared" si="3"/>
        <v>0</v>
      </c>
    </row>
    <row r="192" spans="1:5" ht="13.2" hidden="1">
      <c r="A192" s="203">
        <f>'Tab2'!T28</f>
        <v>0</v>
      </c>
      <c r="B192" s="199">
        <f>'Tab2'!F28</f>
        <v>0</v>
      </c>
      <c r="C192" s="199" t="str">
        <f>'Tab2'!D28</f>
        <v>riga 24</v>
      </c>
      <c r="D192" s="200">
        <f>'Tab2'!E28</f>
        <v>0</v>
      </c>
      <c r="E192" s="201">
        <f t="shared" si="3"/>
        <v>0</v>
      </c>
    </row>
    <row r="193" spans="1:5" ht="13.2" hidden="1">
      <c r="A193" s="203">
        <f>'Tab2'!T29</f>
        <v>0</v>
      </c>
      <c r="B193" s="199">
        <f>'Tab2'!F29</f>
        <v>0</v>
      </c>
      <c r="C193" s="199" t="str">
        <f>'Tab2'!D29</f>
        <v>riga 25</v>
      </c>
      <c r="D193" s="200">
        <f>'Tab2'!E29</f>
        <v>0</v>
      </c>
      <c r="E193" s="201">
        <f t="shared" si="3"/>
        <v>0</v>
      </c>
    </row>
    <row r="194" spans="1:5" ht="15.6" hidden="1">
      <c r="A194" s="195" t="s">
        <v>409</v>
      </c>
      <c r="B194" s="195" t="s">
        <v>411</v>
      </c>
      <c r="C194" s="202" t="str">
        <f>'Tab2'!A30</f>
        <v>Farine</v>
      </c>
      <c r="D194" s="197"/>
      <c r="E194" s="198">
        <f>SUM(E195:E244)</f>
        <v>0</v>
      </c>
    </row>
    <row r="195" spans="1:5" ht="13.2" hidden="1">
      <c r="A195" s="203">
        <f>'Tab2'!T31</f>
        <v>0</v>
      </c>
      <c r="B195" s="199" t="str">
        <f>'Tab2'!F31</f>
        <v>PZ</v>
      </c>
      <c r="C195" s="199" t="str">
        <f>'Tab2'!D31</f>
        <v>FARINA DI AVENA INTEGRALE KG. 0,9  -  Mulino Sobrino</v>
      </c>
      <c r="D195" s="200">
        <f>'Tab2'!E31</f>
        <v>3.9</v>
      </c>
      <c r="E195" s="201">
        <f t="shared" ref="E195:E244" si="4">A195*D195</f>
        <v>0</v>
      </c>
    </row>
    <row r="196" spans="1:5" ht="13.2" hidden="1">
      <c r="A196" s="203">
        <f>'Tab2'!T32</f>
        <v>0</v>
      </c>
      <c r="B196" s="199" t="str">
        <f>'Tab2'!F32</f>
        <v>PZ</v>
      </c>
      <c r="C196" s="199" t="str">
        <f>'Tab2'!D32</f>
        <v>FARINA DI FARRO INTEGRALE KG. 5  - Mulino Sobrino</v>
      </c>
      <c r="D196" s="200">
        <f>'Tab2'!E32</f>
        <v>17</v>
      </c>
      <c r="E196" s="201">
        <f t="shared" si="4"/>
        <v>0</v>
      </c>
    </row>
    <row r="197" spans="1:5" ht="13.2" hidden="1">
      <c r="A197" s="203">
        <f>'Tab2'!T33</f>
        <v>0</v>
      </c>
      <c r="B197" s="199" t="str">
        <f>'Tab2'!F33</f>
        <v>PZ</v>
      </c>
      <c r="C197" s="199" t="str">
        <f>'Tab2'!D33</f>
        <v>FARINA DI FARRO TIPO 2 KG. 1  - Mulino Sobrino</v>
      </c>
      <c r="D197" s="200">
        <f>'Tab2'!E33</f>
        <v>4.6500000000000004</v>
      </c>
      <c r="E197" s="201">
        <f t="shared" si="4"/>
        <v>0</v>
      </c>
    </row>
    <row r="198" spans="1:5" ht="13.2" hidden="1">
      <c r="A198" s="203">
        <f>'Tab2'!T34</f>
        <v>0</v>
      </c>
      <c r="B198" s="199" t="str">
        <f>'Tab2'!F34</f>
        <v>PZ</v>
      </c>
      <c r="C198" s="199" t="str">
        <f>'Tab2'!D34</f>
        <v>FARINA DI GRANO TENERO INTEGRALE KG. 5  -  Mulino Sobrino</v>
      </c>
      <c r="D198" s="200">
        <f>'Tab2'!E34</f>
        <v>9.4</v>
      </c>
      <c r="E198" s="201">
        <f t="shared" si="4"/>
        <v>0</v>
      </c>
    </row>
    <row r="199" spans="1:5" ht="13.2" hidden="1">
      <c r="A199" s="203">
        <f>'Tab2'!T35</f>
        <v>0</v>
      </c>
      <c r="B199" s="199" t="str">
        <f>'Tab2'!F35</f>
        <v>PZ</v>
      </c>
      <c r="C199" s="199" t="str">
        <f>'Tab2'!D35</f>
        <v>FARINA DI GRANO TENERO TIPO 0 KG. 1  -  Mulino Sobrino</v>
      </c>
      <c r="D199" s="200">
        <f>'Tab2'!E35</f>
        <v>2.4500000000000002</v>
      </c>
      <c r="E199" s="201">
        <f t="shared" si="4"/>
        <v>0</v>
      </c>
    </row>
    <row r="200" spans="1:5" ht="13.2" hidden="1">
      <c r="A200" s="203">
        <f>'Tab2'!T36</f>
        <v>0</v>
      </c>
      <c r="B200" s="199" t="str">
        <f>'Tab2'!F36</f>
        <v>PZ</v>
      </c>
      <c r="C200" s="199" t="str">
        <f>'Tab2'!D36</f>
        <v>FARINA DI GRANO TENERO TIPO 0 KG. 5  -  Mulino Sobrino</v>
      </c>
      <c r="D200" s="200">
        <f>'Tab2'!E36</f>
        <v>9.3000000000000007</v>
      </c>
      <c r="E200" s="201">
        <f t="shared" si="4"/>
        <v>0</v>
      </c>
    </row>
    <row r="201" spans="1:5" ht="13.2" hidden="1">
      <c r="A201" s="203">
        <f>'Tab2'!T37</f>
        <v>0</v>
      </c>
      <c r="B201" s="199" t="str">
        <f>'Tab2'!F37</f>
        <v>PZ</v>
      </c>
      <c r="C201" s="199" t="str">
        <f>'Tab2'!D37</f>
        <v>FARINA DI GRANO TENERO TIPO 2 KG. 5  -  Mulino Sobrino</v>
      </c>
      <c r="D201" s="200">
        <f>'Tab2'!E37</f>
        <v>10.4</v>
      </c>
      <c r="E201" s="201">
        <f t="shared" si="4"/>
        <v>0</v>
      </c>
    </row>
    <row r="202" spans="1:5" ht="13.2" hidden="1">
      <c r="A202" s="203">
        <f>'Tab2'!T38</f>
        <v>0</v>
      </c>
      <c r="B202" s="199" t="str">
        <f>'Tab2'!F38</f>
        <v>PZ</v>
      </c>
      <c r="C202" s="199" t="str">
        <f>'Tab2'!D38</f>
        <v>FARINA DI GRANO TENERO TIPO 2 VARIETA' ANTICHE KG. 5  -  Mulino Sobrino</v>
      </c>
      <c r="D202" s="200">
        <f>'Tab2'!E38</f>
        <v>12.8</v>
      </c>
      <c r="E202" s="201">
        <f t="shared" si="4"/>
        <v>0</v>
      </c>
    </row>
    <row r="203" spans="1:5" ht="13.2" hidden="1">
      <c r="A203" s="203">
        <f>'Tab2'!T39</f>
        <v>0</v>
      </c>
      <c r="B203" s="199" t="str">
        <f>'Tab2'!F39</f>
        <v>PZ</v>
      </c>
      <c r="C203" s="199" t="str">
        <f>'Tab2'!D39</f>
        <v>FARINA DI GRANO TENERO TIPO FORZA KG. 1  -  Mulino Sobrino</v>
      </c>
      <c r="D203" s="200">
        <f>'Tab2'!E39</f>
        <v>2.6</v>
      </c>
      <c r="E203" s="201">
        <f t="shared" si="4"/>
        <v>0</v>
      </c>
    </row>
    <row r="204" spans="1:5" ht="13.2" hidden="1">
      <c r="A204" s="203">
        <f>'Tab2'!T40</f>
        <v>0</v>
      </c>
      <c r="B204" s="199" t="str">
        <f>'Tab2'!F40</f>
        <v>PZ</v>
      </c>
      <c r="C204" s="199" t="str">
        <f>'Tab2'!D40</f>
        <v>FARINA DI MAIS PER POLENTA KG. 1  -  Mulino Sobrino</v>
      </c>
      <c r="D204" s="200">
        <f>'Tab2'!E40</f>
        <v>3.75</v>
      </c>
      <c r="E204" s="201">
        <f t="shared" si="4"/>
        <v>0</v>
      </c>
    </row>
    <row r="205" spans="1:5" ht="13.2" hidden="1">
      <c r="A205" s="203">
        <f>'Tab2'!T41</f>
        <v>0</v>
      </c>
      <c r="B205" s="199" t="str">
        <f>'Tab2'!F41</f>
        <v>PZ</v>
      </c>
      <c r="C205" s="199" t="str">
        <f>'Tab2'!D41</f>
        <v>FARINA DI MONOCOCCO TIPO 2 KG. 0,9  -  Mulino Sobrino</v>
      </c>
      <c r="D205" s="200">
        <f>'Tab2'!E41</f>
        <v>4.9000000000000004</v>
      </c>
      <c r="E205" s="201">
        <f t="shared" si="4"/>
        <v>0</v>
      </c>
    </row>
    <row r="206" spans="1:5" ht="13.2" hidden="1">
      <c r="A206" s="203">
        <f>'Tab2'!T42</f>
        <v>0</v>
      </c>
      <c r="B206" s="199" t="str">
        <f>'Tab2'!F42</f>
        <v>PZ</v>
      </c>
      <c r="C206" s="199" t="str">
        <f>'Tab2'!D42</f>
        <v>FARINA DI RISO KG. 1  -  Mulino Sobrino</v>
      </c>
      <c r="D206" s="200">
        <f>'Tab2'!E42</f>
        <v>4.2</v>
      </c>
      <c r="E206" s="201">
        <f t="shared" si="4"/>
        <v>0</v>
      </c>
    </row>
    <row r="207" spans="1:5" ht="13.2" hidden="1">
      <c r="A207" s="203">
        <f>'Tab2'!T43</f>
        <v>0</v>
      </c>
      <c r="B207" s="199" t="str">
        <f>'Tab2'!F43</f>
        <v>PZ</v>
      </c>
      <c r="C207" s="199" t="str">
        <f>'Tab2'!D43</f>
        <v>FARINA DI SEGALE INTEGRALE KG. 0,9  -  Mulino Sobrino</v>
      </c>
      <c r="D207" s="200">
        <f>'Tab2'!E43</f>
        <v>2.8</v>
      </c>
      <c r="E207" s="201">
        <f t="shared" si="4"/>
        <v>0</v>
      </c>
    </row>
    <row r="208" spans="1:5" ht="13.2" hidden="1">
      <c r="A208" s="203">
        <f>'Tab2'!T44</f>
        <v>0</v>
      </c>
      <c r="B208" s="199" t="str">
        <f>'Tab2'!F44</f>
        <v>PZ</v>
      </c>
      <c r="C208" s="199" t="str">
        <f>'Tab2'!D44</f>
        <v>SEMOLA DI GRANO DURO KG. 1 - Mulino Sobrino</v>
      </c>
      <c r="D208" s="200">
        <f>'Tab2'!E44</f>
        <v>2.7</v>
      </c>
      <c r="E208" s="201">
        <f t="shared" si="4"/>
        <v>0</v>
      </c>
    </row>
    <row r="209" spans="1:5" ht="13.2" hidden="1">
      <c r="A209" s="203">
        <f>'Tab2'!T45</f>
        <v>0</v>
      </c>
      <c r="B209" s="199" t="str">
        <f>'Tab2'!F45</f>
        <v>PZ</v>
      </c>
      <c r="C209" s="199" t="str">
        <f>'Tab2'!D45</f>
        <v>SEMOLA DI GRANO DURO KG. 5 - Mulino Sobrino</v>
      </c>
      <c r="D209" s="200">
        <f>'Tab2'!E45</f>
        <v>10.65</v>
      </c>
      <c r="E209" s="201">
        <f t="shared" si="4"/>
        <v>0</v>
      </c>
    </row>
    <row r="210" spans="1:5" ht="13.2" hidden="1">
      <c r="A210" s="203">
        <f>'Tab2'!T46</f>
        <v>0</v>
      </c>
      <c r="B210" s="199" t="str">
        <f>'Tab2'!F46</f>
        <v>PZ</v>
      </c>
      <c r="C210" s="199" t="str">
        <f>'Tab2'!D46</f>
        <v>SEMOLA INTEGRALE SENATORE CAPPELLI KG. 1 - Mulino Sobrino</v>
      </c>
      <c r="D210" s="200">
        <f>'Tab2'!E46</f>
        <v>3.1</v>
      </c>
      <c r="E210" s="201">
        <f t="shared" si="4"/>
        <v>0</v>
      </c>
    </row>
    <row r="211" spans="1:5" ht="13.2" hidden="1">
      <c r="A211" s="203">
        <f>'Tab2'!T47</f>
        <v>0</v>
      </c>
      <c r="B211" s="199">
        <f>'Tab2'!F47</f>
        <v>0</v>
      </c>
      <c r="C211" s="199" t="str">
        <f>'Tab2'!D47</f>
        <v>riga 17</v>
      </c>
      <c r="D211" s="200">
        <f>'Tab2'!E47</f>
        <v>0</v>
      </c>
      <c r="E211" s="201">
        <f t="shared" si="4"/>
        <v>0</v>
      </c>
    </row>
    <row r="212" spans="1:5" ht="13.2" hidden="1">
      <c r="A212" s="203">
        <f>'Tab2'!T48</f>
        <v>0</v>
      </c>
      <c r="B212" s="199">
        <f>'Tab2'!F48</f>
        <v>0</v>
      </c>
      <c r="C212" s="199" t="str">
        <f>'Tab2'!D48</f>
        <v>riga 18</v>
      </c>
      <c r="D212" s="200">
        <f>'Tab2'!E48</f>
        <v>0</v>
      </c>
      <c r="E212" s="201">
        <f t="shared" si="4"/>
        <v>0</v>
      </c>
    </row>
    <row r="213" spans="1:5" ht="13.2" hidden="1">
      <c r="A213" s="203">
        <f>'Tab2'!T49</f>
        <v>0</v>
      </c>
      <c r="B213" s="199">
        <f>'Tab2'!F49</f>
        <v>0</v>
      </c>
      <c r="C213" s="199" t="str">
        <f>'Tab2'!D49</f>
        <v>riga 19</v>
      </c>
      <c r="D213" s="200">
        <f>'Tab2'!E49</f>
        <v>0</v>
      </c>
      <c r="E213" s="201">
        <f t="shared" si="4"/>
        <v>0</v>
      </c>
    </row>
    <row r="214" spans="1:5" ht="13.2" hidden="1">
      <c r="A214" s="203">
        <f>'Tab2'!T50</f>
        <v>0</v>
      </c>
      <c r="B214" s="199">
        <f>'Tab2'!F50</f>
        <v>0</v>
      </c>
      <c r="C214" s="199" t="str">
        <f>'Tab2'!D50</f>
        <v>riga 20</v>
      </c>
      <c r="D214" s="200">
        <f>'Tab2'!E50</f>
        <v>0</v>
      </c>
      <c r="E214" s="201">
        <f t="shared" si="4"/>
        <v>0</v>
      </c>
    </row>
    <row r="215" spans="1:5" ht="13.2" hidden="1">
      <c r="A215" s="203">
        <f>'Tab2'!T51</f>
        <v>0</v>
      </c>
      <c r="B215" s="199">
        <f>'Tab2'!F51</f>
        <v>0</v>
      </c>
      <c r="C215" s="199" t="str">
        <f>'Tab2'!D51</f>
        <v>riga 21</v>
      </c>
      <c r="D215" s="200">
        <f>'Tab2'!E51</f>
        <v>0</v>
      </c>
      <c r="E215" s="201">
        <f t="shared" si="4"/>
        <v>0</v>
      </c>
    </row>
    <row r="216" spans="1:5" ht="13.2" hidden="1">
      <c r="A216" s="203">
        <f>'Tab2'!T52</f>
        <v>0</v>
      </c>
      <c r="B216" s="199">
        <f>'Tab2'!F52</f>
        <v>0</v>
      </c>
      <c r="C216" s="199" t="str">
        <f>'Tab2'!D52</f>
        <v>riga 22</v>
      </c>
      <c r="D216" s="200">
        <f>'Tab2'!E52</f>
        <v>0</v>
      </c>
      <c r="E216" s="201">
        <f t="shared" si="4"/>
        <v>0</v>
      </c>
    </row>
    <row r="217" spans="1:5" ht="13.2" hidden="1">
      <c r="A217" s="203">
        <f>'Tab2'!T53</f>
        <v>0</v>
      </c>
      <c r="B217" s="199">
        <f>'Tab2'!F53</f>
        <v>0</v>
      </c>
      <c r="C217" s="199" t="str">
        <f>'Tab2'!D53</f>
        <v>riga 23</v>
      </c>
      <c r="D217" s="200">
        <f>'Tab2'!E53</f>
        <v>0</v>
      </c>
      <c r="E217" s="201">
        <f t="shared" si="4"/>
        <v>0</v>
      </c>
    </row>
    <row r="218" spans="1:5" ht="13.2" hidden="1">
      <c r="A218" s="203">
        <f>'Tab2'!T54</f>
        <v>0</v>
      </c>
      <c r="B218" s="199">
        <f>'Tab2'!F54</f>
        <v>0</v>
      </c>
      <c r="C218" s="199" t="str">
        <f>'Tab2'!D54</f>
        <v>riga 24</v>
      </c>
      <c r="D218" s="200">
        <f>'Tab2'!E54</f>
        <v>0</v>
      </c>
      <c r="E218" s="201">
        <f t="shared" si="4"/>
        <v>0</v>
      </c>
    </row>
    <row r="219" spans="1:5" ht="13.2" hidden="1">
      <c r="A219" s="203">
        <f>'Tab2'!T55</f>
        <v>0</v>
      </c>
      <c r="B219" s="199">
        <f>'Tab2'!F55</f>
        <v>0</v>
      </c>
      <c r="C219" s="199" t="str">
        <f>'Tab2'!D55</f>
        <v>riga 25</v>
      </c>
      <c r="D219" s="200">
        <f>'Tab2'!E55</f>
        <v>0</v>
      </c>
      <c r="E219" s="201">
        <f t="shared" si="4"/>
        <v>0</v>
      </c>
    </row>
    <row r="220" spans="1:5" ht="13.2" hidden="1">
      <c r="A220" s="203">
        <f>'Tab2'!T56</f>
        <v>0</v>
      </c>
      <c r="B220" s="199">
        <f>'Tab2'!F56</f>
        <v>0</v>
      </c>
      <c r="C220" s="199" t="str">
        <f>'Tab2'!D56</f>
        <v>riga 26</v>
      </c>
      <c r="D220" s="200">
        <f>'Tab2'!E56</f>
        <v>0</v>
      </c>
      <c r="E220" s="201">
        <f t="shared" si="4"/>
        <v>0</v>
      </c>
    </row>
    <row r="221" spans="1:5" ht="13.2" hidden="1">
      <c r="A221" s="203">
        <f>'Tab2'!T57</f>
        <v>0</v>
      </c>
      <c r="B221" s="199">
        <f>'Tab2'!F57</f>
        <v>0</v>
      </c>
      <c r="C221" s="199" t="str">
        <f>'Tab2'!D57</f>
        <v>riga 27</v>
      </c>
      <c r="D221" s="200">
        <f>'Tab2'!E57</f>
        <v>0</v>
      </c>
      <c r="E221" s="201">
        <f t="shared" si="4"/>
        <v>0</v>
      </c>
    </row>
    <row r="222" spans="1:5" ht="13.2" hidden="1">
      <c r="A222" s="203">
        <f>'Tab2'!T58</f>
        <v>0</v>
      </c>
      <c r="B222" s="199">
        <f>'Tab2'!F58</f>
        <v>0</v>
      </c>
      <c r="C222" s="199" t="str">
        <f>'Tab2'!D58</f>
        <v>riga 28</v>
      </c>
      <c r="D222" s="200">
        <f>'Tab2'!E58</f>
        <v>0</v>
      </c>
      <c r="E222" s="201">
        <f t="shared" si="4"/>
        <v>0</v>
      </c>
    </row>
    <row r="223" spans="1:5" ht="13.2" hidden="1">
      <c r="A223" s="203">
        <f>'Tab2'!T59</f>
        <v>0</v>
      </c>
      <c r="B223" s="199">
        <f>'Tab2'!F59</f>
        <v>0</v>
      </c>
      <c r="C223" s="199" t="str">
        <f>'Tab2'!D59</f>
        <v>riga 29</v>
      </c>
      <c r="D223" s="200">
        <f>'Tab2'!E59</f>
        <v>0</v>
      </c>
      <c r="E223" s="201">
        <f t="shared" si="4"/>
        <v>0</v>
      </c>
    </row>
    <row r="224" spans="1:5" ht="13.2" hidden="1">
      <c r="A224" s="203">
        <f>'Tab2'!T60</f>
        <v>0</v>
      </c>
      <c r="B224" s="199">
        <f>'Tab2'!F60</f>
        <v>0</v>
      </c>
      <c r="C224" s="199" t="str">
        <f>'Tab2'!D60</f>
        <v>riga 30</v>
      </c>
      <c r="D224" s="200">
        <f>'Tab2'!E60</f>
        <v>0</v>
      </c>
      <c r="E224" s="201">
        <f t="shared" si="4"/>
        <v>0</v>
      </c>
    </row>
    <row r="225" spans="1:5" ht="13.2" hidden="1">
      <c r="A225" s="203">
        <f>'Tab2'!T61</f>
        <v>0</v>
      </c>
      <c r="B225" s="199">
        <f>'Tab2'!F61</f>
        <v>0</v>
      </c>
      <c r="C225" s="199" t="str">
        <f>'Tab2'!D61</f>
        <v>riga 31</v>
      </c>
      <c r="D225" s="200">
        <f>'Tab2'!E61</f>
        <v>0</v>
      </c>
      <c r="E225" s="201">
        <f t="shared" si="4"/>
        <v>0</v>
      </c>
    </row>
    <row r="226" spans="1:5" ht="13.2" hidden="1">
      <c r="A226" s="203">
        <f>'Tab2'!T62</f>
        <v>0</v>
      </c>
      <c r="B226" s="199">
        <f>'Tab2'!F62</f>
        <v>0</v>
      </c>
      <c r="C226" s="199" t="str">
        <f>'Tab2'!D62</f>
        <v>riga 32</v>
      </c>
      <c r="D226" s="200">
        <f>'Tab2'!E62</f>
        <v>0</v>
      </c>
      <c r="E226" s="201">
        <f t="shared" si="4"/>
        <v>0</v>
      </c>
    </row>
    <row r="227" spans="1:5" ht="13.2" hidden="1">
      <c r="A227" s="203">
        <f>'Tab2'!T63</f>
        <v>0</v>
      </c>
      <c r="B227" s="199">
        <f>'Tab2'!F63</f>
        <v>0</v>
      </c>
      <c r="C227" s="199" t="str">
        <f>'Tab2'!D63</f>
        <v>riga 33</v>
      </c>
      <c r="D227" s="200">
        <f>'Tab2'!E63</f>
        <v>0</v>
      </c>
      <c r="E227" s="201">
        <f t="shared" si="4"/>
        <v>0</v>
      </c>
    </row>
    <row r="228" spans="1:5" ht="13.2" hidden="1">
      <c r="A228" s="203">
        <f>'Tab2'!T64</f>
        <v>0</v>
      </c>
      <c r="B228" s="199">
        <f>'Tab2'!F64</f>
        <v>0</v>
      </c>
      <c r="C228" s="199" t="str">
        <f>'Tab2'!D64</f>
        <v>riga 34</v>
      </c>
      <c r="D228" s="200">
        <f>'Tab2'!E64</f>
        <v>0</v>
      </c>
      <c r="E228" s="201">
        <f t="shared" si="4"/>
        <v>0</v>
      </c>
    </row>
    <row r="229" spans="1:5" ht="13.2" hidden="1">
      <c r="A229" s="203">
        <f>'Tab2'!T65</f>
        <v>0</v>
      </c>
      <c r="B229" s="199">
        <f>'Tab2'!F65</f>
        <v>0</v>
      </c>
      <c r="C229" s="199" t="str">
        <f>'Tab2'!D65</f>
        <v>riga 35</v>
      </c>
      <c r="D229" s="200">
        <f>'Tab2'!E65</f>
        <v>0</v>
      </c>
      <c r="E229" s="201">
        <f t="shared" si="4"/>
        <v>0</v>
      </c>
    </row>
    <row r="230" spans="1:5" ht="13.2" hidden="1">
      <c r="A230" s="203">
        <f>'Tab2'!T66</f>
        <v>0</v>
      </c>
      <c r="B230" s="199">
        <f>'Tab2'!F66</f>
        <v>0</v>
      </c>
      <c r="C230" s="199" t="str">
        <f>'Tab2'!D66</f>
        <v>riga 36</v>
      </c>
      <c r="D230" s="200">
        <f>'Tab2'!E66</f>
        <v>0</v>
      </c>
      <c r="E230" s="201">
        <f t="shared" si="4"/>
        <v>0</v>
      </c>
    </row>
    <row r="231" spans="1:5" ht="13.2" hidden="1">
      <c r="A231" s="203">
        <f>'Tab2'!T67</f>
        <v>0</v>
      </c>
      <c r="B231" s="199">
        <f>'Tab2'!F67</f>
        <v>0</v>
      </c>
      <c r="C231" s="199" t="str">
        <f>'Tab2'!D67</f>
        <v>riga 37</v>
      </c>
      <c r="D231" s="200">
        <f>'Tab2'!E67</f>
        <v>0</v>
      </c>
      <c r="E231" s="201">
        <f t="shared" si="4"/>
        <v>0</v>
      </c>
    </row>
    <row r="232" spans="1:5" ht="13.2" hidden="1">
      <c r="A232" s="203">
        <f>'Tab2'!T68</f>
        <v>0</v>
      </c>
      <c r="B232" s="199">
        <f>'Tab2'!F68</f>
        <v>0</v>
      </c>
      <c r="C232" s="199" t="str">
        <f>'Tab2'!D68</f>
        <v>riga 38</v>
      </c>
      <c r="D232" s="200">
        <f>'Tab2'!E68</f>
        <v>0</v>
      </c>
      <c r="E232" s="201">
        <f t="shared" si="4"/>
        <v>0</v>
      </c>
    </row>
    <row r="233" spans="1:5" ht="13.2" hidden="1">
      <c r="A233" s="203">
        <f>'Tab2'!T69</f>
        <v>0</v>
      </c>
      <c r="B233" s="199">
        <f>'Tab2'!F69</f>
        <v>0</v>
      </c>
      <c r="C233" s="199" t="str">
        <f>'Tab2'!D69</f>
        <v>riga 39</v>
      </c>
      <c r="D233" s="200">
        <f>'Tab2'!E69</f>
        <v>0</v>
      </c>
      <c r="E233" s="201">
        <f t="shared" si="4"/>
        <v>0</v>
      </c>
    </row>
    <row r="234" spans="1:5" ht="13.2" hidden="1">
      <c r="A234" s="203">
        <f>'Tab2'!T70</f>
        <v>0</v>
      </c>
      <c r="B234" s="199">
        <f>'Tab2'!F70</f>
        <v>0</v>
      </c>
      <c r="C234" s="199" t="str">
        <f>'Tab2'!D70</f>
        <v>riga 40</v>
      </c>
      <c r="D234" s="200">
        <f>'Tab2'!E70</f>
        <v>0</v>
      </c>
      <c r="E234" s="201">
        <f t="shared" si="4"/>
        <v>0</v>
      </c>
    </row>
    <row r="235" spans="1:5" ht="13.2" hidden="1">
      <c r="A235" s="203">
        <f>'Tab2'!T71</f>
        <v>0</v>
      </c>
      <c r="B235" s="199">
        <f>'Tab2'!F71</f>
        <v>0</v>
      </c>
      <c r="C235" s="199" t="str">
        <f>'Tab2'!D71</f>
        <v>riga 41</v>
      </c>
      <c r="D235" s="200">
        <f>'Tab2'!E71</f>
        <v>0</v>
      </c>
      <c r="E235" s="201">
        <f t="shared" si="4"/>
        <v>0</v>
      </c>
    </row>
    <row r="236" spans="1:5" ht="13.2" hidden="1">
      <c r="A236" s="203">
        <f>'Tab2'!T72</f>
        <v>0</v>
      </c>
      <c r="B236" s="199">
        <f>'Tab2'!F72</f>
        <v>0</v>
      </c>
      <c r="C236" s="199" t="str">
        <f>'Tab2'!D72</f>
        <v>riga 42</v>
      </c>
      <c r="D236" s="200">
        <f>'Tab2'!E72</f>
        <v>0</v>
      </c>
      <c r="E236" s="201">
        <f t="shared" si="4"/>
        <v>0</v>
      </c>
    </row>
    <row r="237" spans="1:5" ht="13.2" hidden="1">
      <c r="A237" s="203">
        <f>'Tab2'!T73</f>
        <v>0</v>
      </c>
      <c r="B237" s="199">
        <f>'Tab2'!F73</f>
        <v>0</v>
      </c>
      <c r="C237" s="199" t="str">
        <f>'Tab2'!D73</f>
        <v>riga 43</v>
      </c>
      <c r="D237" s="200">
        <f>'Tab2'!E73</f>
        <v>0</v>
      </c>
      <c r="E237" s="201">
        <f t="shared" si="4"/>
        <v>0</v>
      </c>
    </row>
    <row r="238" spans="1:5" ht="13.2" hidden="1">
      <c r="A238" s="203">
        <f>'Tab2'!T74</f>
        <v>0</v>
      </c>
      <c r="B238" s="199">
        <f>'Tab2'!F74</f>
        <v>0</v>
      </c>
      <c r="C238" s="199" t="str">
        <f>'Tab2'!D74</f>
        <v>riga 44</v>
      </c>
      <c r="D238" s="200">
        <f>'Tab2'!E74</f>
        <v>0</v>
      </c>
      <c r="E238" s="201">
        <f t="shared" si="4"/>
        <v>0</v>
      </c>
    </row>
    <row r="239" spans="1:5" ht="13.2" hidden="1">
      <c r="A239" s="203">
        <f>'Tab2'!T75</f>
        <v>0</v>
      </c>
      <c r="B239" s="199">
        <f>'Tab2'!F75</f>
        <v>0</v>
      </c>
      <c r="C239" s="199" t="str">
        <f>'Tab2'!D75</f>
        <v>riga 45</v>
      </c>
      <c r="D239" s="200">
        <f>'Tab2'!E75</f>
        <v>0</v>
      </c>
      <c r="E239" s="201">
        <f t="shared" si="4"/>
        <v>0</v>
      </c>
    </row>
    <row r="240" spans="1:5" ht="13.2" hidden="1">
      <c r="A240" s="203">
        <f>'Tab2'!T76</f>
        <v>0</v>
      </c>
      <c r="B240" s="199">
        <f>'Tab2'!F76</f>
        <v>0</v>
      </c>
      <c r="C240" s="199" t="str">
        <f>'Tab2'!D76</f>
        <v>riga 46</v>
      </c>
      <c r="D240" s="200">
        <f>'Tab2'!E76</f>
        <v>0</v>
      </c>
      <c r="E240" s="201">
        <f t="shared" si="4"/>
        <v>0</v>
      </c>
    </row>
    <row r="241" spans="1:5" ht="13.2" hidden="1">
      <c r="A241" s="203">
        <f>'Tab2'!T77</f>
        <v>0</v>
      </c>
      <c r="B241" s="199">
        <f>'Tab2'!F77</f>
        <v>0</v>
      </c>
      <c r="C241" s="199" t="str">
        <f>'Tab2'!D77</f>
        <v>riga 47</v>
      </c>
      <c r="D241" s="200">
        <f>'Tab2'!E77</f>
        <v>0</v>
      </c>
      <c r="E241" s="201">
        <f t="shared" si="4"/>
        <v>0</v>
      </c>
    </row>
    <row r="242" spans="1:5" ht="13.2" hidden="1">
      <c r="A242" s="203">
        <f>'Tab2'!T78</f>
        <v>0</v>
      </c>
      <c r="B242" s="199">
        <f>'Tab2'!F78</f>
        <v>0</v>
      </c>
      <c r="C242" s="199" t="str">
        <f>'Tab2'!D78</f>
        <v>riga 48</v>
      </c>
      <c r="D242" s="200">
        <f>'Tab2'!E78</f>
        <v>0</v>
      </c>
      <c r="E242" s="201">
        <f t="shared" si="4"/>
        <v>0</v>
      </c>
    </row>
    <row r="243" spans="1:5" ht="13.2" hidden="1">
      <c r="A243" s="203">
        <f>'Tab2'!T79</f>
        <v>0</v>
      </c>
      <c r="B243" s="199">
        <f>'Tab2'!F79</f>
        <v>0</v>
      </c>
      <c r="C243" s="199" t="str">
        <f>'Tab2'!D79</f>
        <v>riga 49</v>
      </c>
      <c r="D243" s="200">
        <f>'Tab2'!E79</f>
        <v>0</v>
      </c>
      <c r="E243" s="201">
        <f t="shared" si="4"/>
        <v>0</v>
      </c>
    </row>
    <row r="244" spans="1:5" ht="13.2" hidden="1">
      <c r="A244" s="203">
        <f>'Tab2'!T80</f>
        <v>0</v>
      </c>
      <c r="B244" s="199">
        <f>'Tab2'!F80</f>
        <v>0</v>
      </c>
      <c r="C244" s="199" t="str">
        <f>'Tab2'!D80</f>
        <v>riga 50</v>
      </c>
      <c r="D244" s="200">
        <f>'Tab2'!E80</f>
        <v>0</v>
      </c>
      <c r="E244" s="201">
        <f t="shared" si="4"/>
        <v>0</v>
      </c>
    </row>
    <row r="245" spans="1:5" ht="15.6" hidden="1">
      <c r="A245" s="195" t="s">
        <v>409</v>
      </c>
      <c r="B245" s="195" t="s">
        <v>412</v>
      </c>
      <c r="C245" s="202" t="str">
        <f>'Tab3'!A4</f>
        <v>Qui si può inserire una tipologia ordine con MAX 25 righe</v>
      </c>
      <c r="D245" s="197"/>
      <c r="E245" s="198">
        <f>SUM(E246:E270)</f>
        <v>0</v>
      </c>
    </row>
    <row r="246" spans="1:5" ht="13.2" hidden="1">
      <c r="A246" s="203">
        <f>'Tab3'!T5</f>
        <v>0</v>
      </c>
      <c r="B246" s="199">
        <f>'Tab3'!F5</f>
        <v>0</v>
      </c>
      <c r="C246" s="199" t="str">
        <f>'Tab3'!D5</f>
        <v>riga 1</v>
      </c>
      <c r="D246" s="200">
        <f>'Tab3'!E5</f>
        <v>0</v>
      </c>
      <c r="E246" s="201">
        <f t="shared" ref="E246:E270" si="5">A246*D246</f>
        <v>0</v>
      </c>
    </row>
    <row r="247" spans="1:5" ht="13.2" hidden="1">
      <c r="A247" s="203">
        <f>'Tab3'!T6</f>
        <v>0</v>
      </c>
      <c r="B247" s="199">
        <f>'Tab3'!F6</f>
        <v>0</v>
      </c>
      <c r="C247" s="199" t="str">
        <f>'Tab3'!D6</f>
        <v>riga 2</v>
      </c>
      <c r="D247" s="200">
        <f>'Tab3'!E6</f>
        <v>0</v>
      </c>
      <c r="E247" s="201">
        <f t="shared" si="5"/>
        <v>0</v>
      </c>
    </row>
    <row r="248" spans="1:5" ht="13.2" hidden="1">
      <c r="A248" s="203">
        <f>'Tab3'!T7</f>
        <v>0</v>
      </c>
      <c r="B248" s="199">
        <f>'Tab3'!F7</f>
        <v>0</v>
      </c>
      <c r="C248" s="199" t="str">
        <f>'Tab3'!D7</f>
        <v>riga 3</v>
      </c>
      <c r="D248" s="200">
        <f>'Tab3'!E7</f>
        <v>0</v>
      </c>
      <c r="E248" s="201">
        <f t="shared" si="5"/>
        <v>0</v>
      </c>
    </row>
    <row r="249" spans="1:5" ht="13.2" hidden="1">
      <c r="A249" s="203">
        <f>'Tab3'!T8</f>
        <v>0</v>
      </c>
      <c r="B249" s="199">
        <f>'Tab3'!F8</f>
        <v>0</v>
      </c>
      <c r="C249" s="199" t="str">
        <f>'Tab3'!D8</f>
        <v>riga 4</v>
      </c>
      <c r="D249" s="200">
        <f>'Tab3'!E8</f>
        <v>0</v>
      </c>
      <c r="E249" s="201">
        <f t="shared" si="5"/>
        <v>0</v>
      </c>
    </row>
    <row r="250" spans="1:5" ht="13.2" hidden="1">
      <c r="A250" s="203">
        <f>'Tab3'!T9</f>
        <v>0</v>
      </c>
      <c r="B250" s="199">
        <f>'Tab3'!F9</f>
        <v>0</v>
      </c>
      <c r="C250" s="199" t="str">
        <f>'Tab3'!D9</f>
        <v>riga 5</v>
      </c>
      <c r="D250" s="200">
        <f>'Tab3'!E9</f>
        <v>0</v>
      </c>
      <c r="E250" s="201">
        <f t="shared" si="5"/>
        <v>0</v>
      </c>
    </row>
    <row r="251" spans="1:5" ht="13.2" hidden="1">
      <c r="A251" s="203">
        <f>'Tab3'!T10</f>
        <v>0</v>
      </c>
      <c r="B251" s="199">
        <f>'Tab3'!F10</f>
        <v>0</v>
      </c>
      <c r="C251" s="199" t="str">
        <f>'Tab3'!D10</f>
        <v>riga 6</v>
      </c>
      <c r="D251" s="200">
        <f>'Tab3'!E10</f>
        <v>0</v>
      </c>
      <c r="E251" s="201">
        <f t="shared" si="5"/>
        <v>0</v>
      </c>
    </row>
    <row r="252" spans="1:5" ht="13.2" hidden="1">
      <c r="A252" s="203">
        <f>'Tab3'!T11</f>
        <v>0</v>
      </c>
      <c r="B252" s="199">
        <f>'Tab3'!F11</f>
        <v>0</v>
      </c>
      <c r="C252" s="199" t="str">
        <f>'Tab3'!D11</f>
        <v>riga 7</v>
      </c>
      <c r="D252" s="200">
        <f>'Tab3'!E11</f>
        <v>0</v>
      </c>
      <c r="E252" s="201">
        <f t="shared" si="5"/>
        <v>0</v>
      </c>
    </row>
    <row r="253" spans="1:5" ht="13.2" hidden="1">
      <c r="A253" s="203">
        <f>'Tab3'!T12</f>
        <v>0</v>
      </c>
      <c r="B253" s="199">
        <f>'Tab3'!F12</f>
        <v>0</v>
      </c>
      <c r="C253" s="199" t="str">
        <f>'Tab3'!D12</f>
        <v>riga 8</v>
      </c>
      <c r="D253" s="200">
        <f>'Tab3'!E12</f>
        <v>0</v>
      </c>
      <c r="E253" s="201">
        <f t="shared" si="5"/>
        <v>0</v>
      </c>
    </row>
    <row r="254" spans="1:5" ht="13.2" hidden="1">
      <c r="A254" s="203">
        <f>'Tab3'!T13</f>
        <v>0</v>
      </c>
      <c r="B254" s="199">
        <f>'Tab3'!F13</f>
        <v>0</v>
      </c>
      <c r="C254" s="199" t="str">
        <f>'Tab3'!D13</f>
        <v>riga 9</v>
      </c>
      <c r="D254" s="200">
        <f>'Tab3'!E13</f>
        <v>0</v>
      </c>
      <c r="E254" s="201">
        <f t="shared" si="5"/>
        <v>0</v>
      </c>
    </row>
    <row r="255" spans="1:5" ht="13.2" hidden="1">
      <c r="A255" s="203">
        <f>'Tab3'!T14</f>
        <v>0</v>
      </c>
      <c r="B255" s="199">
        <f>'Tab3'!F14</f>
        <v>0</v>
      </c>
      <c r="C255" s="199" t="str">
        <f>'Tab3'!D14</f>
        <v>riga 10</v>
      </c>
      <c r="D255" s="200">
        <f>'Tab3'!E14</f>
        <v>0</v>
      </c>
      <c r="E255" s="201">
        <f t="shared" si="5"/>
        <v>0</v>
      </c>
    </row>
    <row r="256" spans="1:5" ht="13.2" hidden="1">
      <c r="A256" s="203">
        <f>'Tab3'!T15</f>
        <v>0</v>
      </c>
      <c r="B256" s="199">
        <f>'Tab3'!F15</f>
        <v>0</v>
      </c>
      <c r="C256" s="199" t="str">
        <f>'Tab3'!D15</f>
        <v>riga 11</v>
      </c>
      <c r="D256" s="200">
        <f>'Tab3'!E15</f>
        <v>0</v>
      </c>
      <c r="E256" s="201">
        <f t="shared" si="5"/>
        <v>0</v>
      </c>
    </row>
    <row r="257" spans="1:5" ht="13.2" hidden="1">
      <c r="A257" s="203">
        <f>'Tab3'!T16</f>
        <v>0</v>
      </c>
      <c r="B257" s="199">
        <f>'Tab3'!F16</f>
        <v>0</v>
      </c>
      <c r="C257" s="199" t="str">
        <f>'Tab3'!D16</f>
        <v>riga 12</v>
      </c>
      <c r="D257" s="200">
        <f>'Tab3'!E16</f>
        <v>0</v>
      </c>
      <c r="E257" s="201">
        <f t="shared" si="5"/>
        <v>0</v>
      </c>
    </row>
    <row r="258" spans="1:5" ht="13.2" hidden="1">
      <c r="A258" s="203">
        <f>'Tab3'!T17</f>
        <v>0</v>
      </c>
      <c r="B258" s="199">
        <f>'Tab3'!F17</f>
        <v>0</v>
      </c>
      <c r="C258" s="199" t="str">
        <f>'Tab3'!D17</f>
        <v>riga 13</v>
      </c>
      <c r="D258" s="200">
        <f>'Tab3'!E17</f>
        <v>0</v>
      </c>
      <c r="E258" s="201">
        <f t="shared" si="5"/>
        <v>0</v>
      </c>
    </row>
    <row r="259" spans="1:5" ht="13.2" hidden="1">
      <c r="A259" s="203">
        <f>'Tab3'!T18</f>
        <v>0</v>
      </c>
      <c r="B259" s="199">
        <f>'Tab3'!F18</f>
        <v>0</v>
      </c>
      <c r="C259" s="199" t="str">
        <f>'Tab3'!D18</f>
        <v>riga 14</v>
      </c>
      <c r="D259" s="200">
        <f>'Tab3'!E18</f>
        <v>0</v>
      </c>
      <c r="E259" s="201">
        <f t="shared" si="5"/>
        <v>0</v>
      </c>
    </row>
    <row r="260" spans="1:5" ht="13.2" hidden="1">
      <c r="A260" s="203">
        <f>'Tab3'!T19</f>
        <v>0</v>
      </c>
      <c r="B260" s="199">
        <f>'Tab3'!F19</f>
        <v>0</v>
      </c>
      <c r="C260" s="199" t="str">
        <f>'Tab3'!D19</f>
        <v>riga 15</v>
      </c>
      <c r="D260" s="200">
        <f>'Tab3'!E19</f>
        <v>0</v>
      </c>
      <c r="E260" s="201">
        <f t="shared" si="5"/>
        <v>0</v>
      </c>
    </row>
    <row r="261" spans="1:5" ht="13.2" hidden="1">
      <c r="A261" s="203">
        <f>'Tab3'!T20</f>
        <v>0</v>
      </c>
      <c r="B261" s="199">
        <f>'Tab3'!F20</f>
        <v>0</v>
      </c>
      <c r="C261" s="199" t="str">
        <f>'Tab3'!D20</f>
        <v>riga 16</v>
      </c>
      <c r="D261" s="200">
        <f>'Tab3'!E20</f>
        <v>0</v>
      </c>
      <c r="E261" s="201">
        <f t="shared" si="5"/>
        <v>0</v>
      </c>
    </row>
    <row r="262" spans="1:5" ht="13.2" hidden="1">
      <c r="A262" s="203">
        <f>'Tab3'!T21</f>
        <v>0</v>
      </c>
      <c r="B262" s="199">
        <f>'Tab3'!F21</f>
        <v>0</v>
      </c>
      <c r="C262" s="199" t="str">
        <f>'Tab3'!D21</f>
        <v>riga 17</v>
      </c>
      <c r="D262" s="200">
        <f>'Tab3'!E21</f>
        <v>0</v>
      </c>
      <c r="E262" s="201">
        <f t="shared" si="5"/>
        <v>0</v>
      </c>
    </row>
    <row r="263" spans="1:5" ht="13.2" hidden="1">
      <c r="A263" s="203">
        <f>'Tab3'!T22</f>
        <v>0</v>
      </c>
      <c r="B263" s="199">
        <f>'Tab3'!F22</f>
        <v>0</v>
      </c>
      <c r="C263" s="199" t="str">
        <f>'Tab3'!D22</f>
        <v>riga 18</v>
      </c>
      <c r="D263" s="200">
        <f>'Tab3'!E22</f>
        <v>0</v>
      </c>
      <c r="E263" s="201">
        <f t="shared" si="5"/>
        <v>0</v>
      </c>
    </row>
    <row r="264" spans="1:5" ht="13.2" hidden="1">
      <c r="A264" s="203">
        <f>'Tab3'!T23</f>
        <v>0</v>
      </c>
      <c r="B264" s="199">
        <f>'Tab3'!F23</f>
        <v>0</v>
      </c>
      <c r="C264" s="199" t="str">
        <f>'Tab3'!D23</f>
        <v>riga 19</v>
      </c>
      <c r="D264" s="200">
        <f>'Tab3'!E23</f>
        <v>0</v>
      </c>
      <c r="E264" s="201">
        <f t="shared" si="5"/>
        <v>0</v>
      </c>
    </row>
    <row r="265" spans="1:5" ht="13.2" hidden="1">
      <c r="A265" s="203">
        <f>'Tab3'!T24</f>
        <v>0</v>
      </c>
      <c r="B265" s="199">
        <f>'Tab3'!F24</f>
        <v>0</v>
      </c>
      <c r="C265" s="199" t="str">
        <f>'Tab3'!D24</f>
        <v>riga 20</v>
      </c>
      <c r="D265" s="200">
        <f>'Tab3'!E24</f>
        <v>0</v>
      </c>
      <c r="E265" s="201">
        <f t="shared" si="5"/>
        <v>0</v>
      </c>
    </row>
    <row r="266" spans="1:5" ht="13.2" hidden="1">
      <c r="A266" s="203">
        <f>'Tab3'!T25</f>
        <v>0</v>
      </c>
      <c r="B266" s="199">
        <f>'Tab3'!F25</f>
        <v>0</v>
      </c>
      <c r="C266" s="199" t="str">
        <f>'Tab3'!D25</f>
        <v>riga 21</v>
      </c>
      <c r="D266" s="200">
        <f>'Tab3'!E25</f>
        <v>0</v>
      </c>
      <c r="E266" s="201">
        <f t="shared" si="5"/>
        <v>0</v>
      </c>
    </row>
    <row r="267" spans="1:5" ht="13.2" hidden="1">
      <c r="A267" s="203">
        <f>'Tab3'!T26</f>
        <v>0</v>
      </c>
      <c r="B267" s="199">
        <f>'Tab3'!F26</f>
        <v>0</v>
      </c>
      <c r="C267" s="199" t="str">
        <f>'Tab3'!D26</f>
        <v>riga 22</v>
      </c>
      <c r="D267" s="200">
        <f>'Tab3'!E26</f>
        <v>0</v>
      </c>
      <c r="E267" s="201">
        <f t="shared" si="5"/>
        <v>0</v>
      </c>
    </row>
    <row r="268" spans="1:5" ht="13.2" hidden="1">
      <c r="A268" s="203">
        <f>'Tab3'!T27</f>
        <v>0</v>
      </c>
      <c r="B268" s="199">
        <f>'Tab3'!F27</f>
        <v>0</v>
      </c>
      <c r="C268" s="199" t="str">
        <f>'Tab3'!D27</f>
        <v>riga 23</v>
      </c>
      <c r="D268" s="200">
        <f>'Tab3'!E27</f>
        <v>0</v>
      </c>
      <c r="E268" s="201">
        <f t="shared" si="5"/>
        <v>0</v>
      </c>
    </row>
    <row r="269" spans="1:5" ht="13.2" hidden="1">
      <c r="A269" s="203">
        <f>'Tab3'!T28</f>
        <v>0</v>
      </c>
      <c r="B269" s="199">
        <f>'Tab3'!F28</f>
        <v>0</v>
      </c>
      <c r="C269" s="199" t="str">
        <f>'Tab3'!D28</f>
        <v>riga 24</v>
      </c>
      <c r="D269" s="200">
        <f>'Tab3'!E28</f>
        <v>0</v>
      </c>
      <c r="E269" s="201">
        <f t="shared" si="5"/>
        <v>0</v>
      </c>
    </row>
    <row r="270" spans="1:5" ht="13.2" hidden="1">
      <c r="A270" s="203">
        <f>'Tab3'!T29</f>
        <v>0</v>
      </c>
      <c r="B270" s="199">
        <f>'Tab3'!F29</f>
        <v>0</v>
      </c>
      <c r="C270" s="199" t="str">
        <f>'Tab3'!D29</f>
        <v>riga 25</v>
      </c>
      <c r="D270" s="200">
        <f>'Tab3'!E29</f>
        <v>0</v>
      </c>
      <c r="E270" s="201">
        <f t="shared" si="5"/>
        <v>0</v>
      </c>
    </row>
    <row r="271" spans="1:5" ht="15.6" hidden="1">
      <c r="A271" s="195" t="s">
        <v>409</v>
      </c>
      <c r="B271" s="195" t="s">
        <v>412</v>
      </c>
      <c r="C271" s="202" t="str">
        <f>'Tab3'!A30</f>
        <v>Qui si può inserire una tipologia ordine con MAX 50 righe</v>
      </c>
      <c r="D271" s="197"/>
      <c r="E271" s="198">
        <f>SUM(E272:E321)</f>
        <v>0</v>
      </c>
    </row>
    <row r="272" spans="1:5" ht="13.2" hidden="1">
      <c r="A272" s="203">
        <f>'Tab3'!T31</f>
        <v>0</v>
      </c>
      <c r="B272" s="199">
        <f>'Tab3'!F31</f>
        <v>0</v>
      </c>
      <c r="C272" s="199" t="str">
        <f>'Tab3'!D31</f>
        <v>riga 1</v>
      </c>
      <c r="D272" s="200">
        <f>'Tab3'!E31</f>
        <v>0</v>
      </c>
      <c r="E272" s="201">
        <f t="shared" ref="E272:E321" si="6">A272*D272</f>
        <v>0</v>
      </c>
    </row>
    <row r="273" spans="1:5" ht="13.2" hidden="1">
      <c r="A273" s="203">
        <f>'Tab3'!T32</f>
        <v>0</v>
      </c>
      <c r="B273" s="199">
        <f>'Tab3'!F32</f>
        <v>0</v>
      </c>
      <c r="C273" s="199" t="str">
        <f>'Tab3'!D32</f>
        <v>riga 2</v>
      </c>
      <c r="D273" s="200">
        <f>'Tab3'!E32</f>
        <v>0</v>
      </c>
      <c r="E273" s="201">
        <f t="shared" si="6"/>
        <v>0</v>
      </c>
    </row>
    <row r="274" spans="1:5" ht="13.2" hidden="1">
      <c r="A274" s="203">
        <f>'Tab3'!T33</f>
        <v>0</v>
      </c>
      <c r="B274" s="199">
        <f>'Tab3'!F33</f>
        <v>0</v>
      </c>
      <c r="C274" s="199" t="str">
        <f>'Tab3'!D33</f>
        <v>riga 3</v>
      </c>
      <c r="D274" s="200">
        <f>'Tab3'!E33</f>
        <v>0</v>
      </c>
      <c r="E274" s="201">
        <f t="shared" si="6"/>
        <v>0</v>
      </c>
    </row>
    <row r="275" spans="1:5" ht="13.2" hidden="1">
      <c r="A275" s="203">
        <f>'Tab3'!T34</f>
        <v>0</v>
      </c>
      <c r="B275" s="199">
        <f>'Tab3'!F34</f>
        <v>0</v>
      </c>
      <c r="C275" s="199" t="str">
        <f>'Tab3'!D34</f>
        <v>riga 4</v>
      </c>
      <c r="D275" s="200">
        <f>'Tab3'!E34</f>
        <v>0</v>
      </c>
      <c r="E275" s="201">
        <f t="shared" si="6"/>
        <v>0</v>
      </c>
    </row>
    <row r="276" spans="1:5" ht="13.2" hidden="1">
      <c r="A276" s="203">
        <f>'Tab3'!T35</f>
        <v>0</v>
      </c>
      <c r="B276" s="199">
        <f>'Tab3'!F35</f>
        <v>0</v>
      </c>
      <c r="C276" s="199" t="str">
        <f>'Tab3'!D35</f>
        <v>riga 5</v>
      </c>
      <c r="D276" s="200">
        <f>'Tab3'!E35</f>
        <v>0</v>
      </c>
      <c r="E276" s="201">
        <f t="shared" si="6"/>
        <v>0</v>
      </c>
    </row>
    <row r="277" spans="1:5" ht="13.2" hidden="1">
      <c r="A277" s="203">
        <f>'Tab3'!T36</f>
        <v>0</v>
      </c>
      <c r="B277" s="199">
        <f>'Tab3'!F36</f>
        <v>0</v>
      </c>
      <c r="C277" s="199" t="str">
        <f>'Tab3'!D36</f>
        <v>riga 6</v>
      </c>
      <c r="D277" s="200">
        <f>'Tab3'!E36</f>
        <v>0</v>
      </c>
      <c r="E277" s="201">
        <f t="shared" si="6"/>
        <v>0</v>
      </c>
    </row>
    <row r="278" spans="1:5" ht="13.2" hidden="1">
      <c r="A278" s="203">
        <f>'Tab3'!T37</f>
        <v>0</v>
      </c>
      <c r="B278" s="199">
        <f>'Tab3'!F37</f>
        <v>0</v>
      </c>
      <c r="C278" s="199" t="str">
        <f>'Tab3'!D37</f>
        <v>riga 7</v>
      </c>
      <c r="D278" s="200">
        <f>'Tab3'!E37</f>
        <v>0</v>
      </c>
      <c r="E278" s="201">
        <f t="shared" si="6"/>
        <v>0</v>
      </c>
    </row>
    <row r="279" spans="1:5" ht="13.2" hidden="1">
      <c r="A279" s="203">
        <f>'Tab3'!T38</f>
        <v>0</v>
      </c>
      <c r="B279" s="199">
        <f>'Tab3'!F38</f>
        <v>0</v>
      </c>
      <c r="C279" s="199" t="str">
        <f>'Tab3'!D38</f>
        <v>riga 8</v>
      </c>
      <c r="D279" s="200">
        <f>'Tab3'!E38</f>
        <v>0</v>
      </c>
      <c r="E279" s="201">
        <f t="shared" si="6"/>
        <v>0</v>
      </c>
    </row>
    <row r="280" spans="1:5" ht="13.2" hidden="1">
      <c r="A280" s="203">
        <f>'Tab3'!T39</f>
        <v>0</v>
      </c>
      <c r="B280" s="199">
        <f>'Tab3'!F39</f>
        <v>0</v>
      </c>
      <c r="C280" s="199" t="str">
        <f>'Tab3'!D39</f>
        <v>riga 9</v>
      </c>
      <c r="D280" s="200">
        <f>'Tab3'!E39</f>
        <v>0</v>
      </c>
      <c r="E280" s="201">
        <f t="shared" si="6"/>
        <v>0</v>
      </c>
    </row>
    <row r="281" spans="1:5" ht="13.2" hidden="1">
      <c r="A281" s="203">
        <f>'Tab3'!T40</f>
        <v>0</v>
      </c>
      <c r="B281" s="199">
        <f>'Tab3'!F40</f>
        <v>0</v>
      </c>
      <c r="C281" s="199" t="str">
        <f>'Tab3'!D40</f>
        <v>riga 10</v>
      </c>
      <c r="D281" s="200">
        <f>'Tab3'!E40</f>
        <v>0</v>
      </c>
      <c r="E281" s="201">
        <f t="shared" si="6"/>
        <v>0</v>
      </c>
    </row>
    <row r="282" spans="1:5" ht="13.2" hidden="1">
      <c r="A282" s="203">
        <f>'Tab3'!T41</f>
        <v>0</v>
      </c>
      <c r="B282" s="199">
        <f>'Tab3'!F41</f>
        <v>0</v>
      </c>
      <c r="C282" s="199" t="str">
        <f>'Tab3'!D41</f>
        <v>riga 11</v>
      </c>
      <c r="D282" s="200">
        <f>'Tab3'!E41</f>
        <v>0</v>
      </c>
      <c r="E282" s="201">
        <f t="shared" si="6"/>
        <v>0</v>
      </c>
    </row>
    <row r="283" spans="1:5" ht="13.2" hidden="1">
      <c r="A283" s="203">
        <f>'Tab3'!T42</f>
        <v>0</v>
      </c>
      <c r="B283" s="199">
        <f>'Tab3'!F42</f>
        <v>0</v>
      </c>
      <c r="C283" s="199" t="str">
        <f>'Tab3'!D42</f>
        <v>riga 12</v>
      </c>
      <c r="D283" s="200">
        <f>'Tab3'!E42</f>
        <v>0</v>
      </c>
      <c r="E283" s="201">
        <f t="shared" si="6"/>
        <v>0</v>
      </c>
    </row>
    <row r="284" spans="1:5" ht="13.2" hidden="1">
      <c r="A284" s="203">
        <f>'Tab3'!T43</f>
        <v>0</v>
      </c>
      <c r="B284" s="199">
        <f>'Tab3'!F43</f>
        <v>0</v>
      </c>
      <c r="C284" s="199" t="str">
        <f>'Tab3'!D43</f>
        <v>riga 13</v>
      </c>
      <c r="D284" s="200">
        <f>'Tab3'!E43</f>
        <v>0</v>
      </c>
      <c r="E284" s="201">
        <f t="shared" si="6"/>
        <v>0</v>
      </c>
    </row>
    <row r="285" spans="1:5" ht="13.2" hidden="1">
      <c r="A285" s="203">
        <f>'Tab3'!T44</f>
        <v>0</v>
      </c>
      <c r="B285" s="199">
        <f>'Tab3'!F44</f>
        <v>0</v>
      </c>
      <c r="C285" s="199" t="str">
        <f>'Tab3'!D44</f>
        <v>riga 14</v>
      </c>
      <c r="D285" s="200">
        <f>'Tab3'!E44</f>
        <v>0</v>
      </c>
      <c r="E285" s="201">
        <f t="shared" si="6"/>
        <v>0</v>
      </c>
    </row>
    <row r="286" spans="1:5" ht="13.2" hidden="1">
      <c r="A286" s="203">
        <f>'Tab3'!T45</f>
        <v>0</v>
      </c>
      <c r="B286" s="199">
        <f>'Tab3'!F45</f>
        <v>0</v>
      </c>
      <c r="C286" s="199" t="str">
        <f>'Tab3'!D45</f>
        <v>riga 15</v>
      </c>
      <c r="D286" s="200">
        <f>'Tab3'!E45</f>
        <v>0</v>
      </c>
      <c r="E286" s="201">
        <f t="shared" si="6"/>
        <v>0</v>
      </c>
    </row>
    <row r="287" spans="1:5" ht="13.2" hidden="1">
      <c r="A287" s="203">
        <f>'Tab3'!T46</f>
        <v>0</v>
      </c>
      <c r="B287" s="199">
        <f>'Tab3'!F46</f>
        <v>0</v>
      </c>
      <c r="C287" s="199" t="str">
        <f>'Tab3'!D46</f>
        <v>riga 16</v>
      </c>
      <c r="D287" s="200">
        <f>'Tab3'!E46</f>
        <v>0</v>
      </c>
      <c r="E287" s="201">
        <f t="shared" si="6"/>
        <v>0</v>
      </c>
    </row>
    <row r="288" spans="1:5" ht="13.2" hidden="1">
      <c r="A288" s="203">
        <f>'Tab3'!T47</f>
        <v>0</v>
      </c>
      <c r="B288" s="199">
        <f>'Tab3'!F47</f>
        <v>0</v>
      </c>
      <c r="C288" s="199" t="str">
        <f>'Tab3'!D47</f>
        <v>riga 17</v>
      </c>
      <c r="D288" s="200">
        <f>'Tab3'!E47</f>
        <v>0</v>
      </c>
      <c r="E288" s="201">
        <f t="shared" si="6"/>
        <v>0</v>
      </c>
    </row>
    <row r="289" spans="1:5" ht="13.2" hidden="1">
      <c r="A289" s="203">
        <f>'Tab3'!T48</f>
        <v>0</v>
      </c>
      <c r="B289" s="199">
        <f>'Tab3'!F48</f>
        <v>0</v>
      </c>
      <c r="C289" s="199" t="str">
        <f>'Tab3'!D48</f>
        <v>riga 18</v>
      </c>
      <c r="D289" s="200">
        <f>'Tab3'!E48</f>
        <v>0</v>
      </c>
      <c r="E289" s="201">
        <f t="shared" si="6"/>
        <v>0</v>
      </c>
    </row>
    <row r="290" spans="1:5" ht="13.2" hidden="1">
      <c r="A290" s="203">
        <f>'Tab3'!T49</f>
        <v>0</v>
      </c>
      <c r="B290" s="199">
        <f>'Tab3'!F49</f>
        <v>0</v>
      </c>
      <c r="C290" s="199" t="str">
        <f>'Tab3'!D49</f>
        <v>riga 19</v>
      </c>
      <c r="D290" s="200">
        <f>'Tab3'!E49</f>
        <v>0</v>
      </c>
      <c r="E290" s="201">
        <f t="shared" si="6"/>
        <v>0</v>
      </c>
    </row>
    <row r="291" spans="1:5" ht="13.2" hidden="1">
      <c r="A291" s="203">
        <f>'Tab3'!T50</f>
        <v>0</v>
      </c>
      <c r="B291" s="199">
        <f>'Tab3'!F50</f>
        <v>0</v>
      </c>
      <c r="C291" s="199" t="str">
        <f>'Tab3'!D50</f>
        <v>riga 20</v>
      </c>
      <c r="D291" s="200">
        <f>'Tab3'!E50</f>
        <v>0</v>
      </c>
      <c r="E291" s="201">
        <f t="shared" si="6"/>
        <v>0</v>
      </c>
    </row>
    <row r="292" spans="1:5" ht="13.2" hidden="1">
      <c r="A292" s="203">
        <f>'Tab3'!T51</f>
        <v>0</v>
      </c>
      <c r="B292" s="199">
        <f>'Tab3'!F51</f>
        <v>0</v>
      </c>
      <c r="C292" s="199" t="str">
        <f>'Tab3'!D51</f>
        <v>riga 21</v>
      </c>
      <c r="D292" s="200">
        <f>'Tab3'!E51</f>
        <v>0</v>
      </c>
      <c r="E292" s="201">
        <f t="shared" si="6"/>
        <v>0</v>
      </c>
    </row>
    <row r="293" spans="1:5" ht="13.2" hidden="1">
      <c r="A293" s="203">
        <f>'Tab3'!T52</f>
        <v>0</v>
      </c>
      <c r="B293" s="199">
        <f>'Tab3'!F52</f>
        <v>0</v>
      </c>
      <c r="C293" s="199" t="str">
        <f>'Tab3'!D52</f>
        <v>riga 22</v>
      </c>
      <c r="D293" s="200">
        <f>'Tab3'!E52</f>
        <v>0</v>
      </c>
      <c r="E293" s="201">
        <f t="shared" si="6"/>
        <v>0</v>
      </c>
    </row>
    <row r="294" spans="1:5" ht="13.2" hidden="1">
      <c r="A294" s="203">
        <f>'Tab3'!T53</f>
        <v>0</v>
      </c>
      <c r="B294" s="199">
        <f>'Tab3'!F53</f>
        <v>0</v>
      </c>
      <c r="C294" s="199" t="str">
        <f>'Tab3'!D53</f>
        <v>riga 23</v>
      </c>
      <c r="D294" s="200">
        <f>'Tab3'!E53</f>
        <v>0</v>
      </c>
      <c r="E294" s="201">
        <f t="shared" si="6"/>
        <v>0</v>
      </c>
    </row>
    <row r="295" spans="1:5" ht="13.2" hidden="1">
      <c r="A295" s="203">
        <f>'Tab3'!T54</f>
        <v>0</v>
      </c>
      <c r="B295" s="199">
        <f>'Tab3'!F54</f>
        <v>0</v>
      </c>
      <c r="C295" s="199" t="str">
        <f>'Tab3'!D54</f>
        <v>riga 24</v>
      </c>
      <c r="D295" s="200">
        <f>'Tab3'!E54</f>
        <v>0</v>
      </c>
      <c r="E295" s="201">
        <f t="shared" si="6"/>
        <v>0</v>
      </c>
    </row>
    <row r="296" spans="1:5" ht="13.2" hidden="1">
      <c r="A296" s="203">
        <f>'Tab3'!T55</f>
        <v>0</v>
      </c>
      <c r="B296" s="199">
        <f>'Tab3'!F55</f>
        <v>0</v>
      </c>
      <c r="C296" s="199" t="str">
        <f>'Tab3'!D55</f>
        <v>riga 25</v>
      </c>
      <c r="D296" s="200">
        <f>'Tab3'!E55</f>
        <v>0</v>
      </c>
      <c r="E296" s="201">
        <f t="shared" si="6"/>
        <v>0</v>
      </c>
    </row>
    <row r="297" spans="1:5" ht="13.2" hidden="1">
      <c r="A297" s="203">
        <f>'Tab3'!T56</f>
        <v>0</v>
      </c>
      <c r="B297" s="199">
        <f>'Tab3'!F56</f>
        <v>0</v>
      </c>
      <c r="C297" s="199" t="str">
        <f>'Tab3'!D56</f>
        <v>riga 26</v>
      </c>
      <c r="D297" s="200">
        <f>'Tab3'!E56</f>
        <v>0</v>
      </c>
      <c r="E297" s="201">
        <f t="shared" si="6"/>
        <v>0</v>
      </c>
    </row>
    <row r="298" spans="1:5" ht="13.2" hidden="1">
      <c r="A298" s="203">
        <f>'Tab3'!T57</f>
        <v>0</v>
      </c>
      <c r="B298" s="199">
        <f>'Tab3'!F57</f>
        <v>0</v>
      </c>
      <c r="C298" s="199" t="str">
        <f>'Tab3'!D57</f>
        <v>riga 27</v>
      </c>
      <c r="D298" s="200">
        <f>'Tab3'!E57</f>
        <v>0</v>
      </c>
      <c r="E298" s="201">
        <f t="shared" si="6"/>
        <v>0</v>
      </c>
    </row>
    <row r="299" spans="1:5" ht="13.2" hidden="1">
      <c r="A299" s="203">
        <f>'Tab3'!T58</f>
        <v>0</v>
      </c>
      <c r="B299" s="199">
        <f>'Tab3'!F58</f>
        <v>0</v>
      </c>
      <c r="C299" s="199" t="str">
        <f>'Tab3'!D58</f>
        <v>riga 28</v>
      </c>
      <c r="D299" s="200">
        <f>'Tab3'!E58</f>
        <v>0</v>
      </c>
      <c r="E299" s="201">
        <f t="shared" si="6"/>
        <v>0</v>
      </c>
    </row>
    <row r="300" spans="1:5" ht="13.2" hidden="1">
      <c r="A300" s="203">
        <f>'Tab3'!T59</f>
        <v>0</v>
      </c>
      <c r="B300" s="199">
        <f>'Tab3'!F59</f>
        <v>0</v>
      </c>
      <c r="C300" s="199" t="str">
        <f>'Tab3'!D59</f>
        <v>riga 29</v>
      </c>
      <c r="D300" s="200">
        <f>'Tab3'!E59</f>
        <v>0</v>
      </c>
      <c r="E300" s="201">
        <f t="shared" si="6"/>
        <v>0</v>
      </c>
    </row>
    <row r="301" spans="1:5" ht="13.2" hidden="1">
      <c r="A301" s="203">
        <f>'Tab3'!T60</f>
        <v>0</v>
      </c>
      <c r="B301" s="199">
        <f>'Tab3'!F60</f>
        <v>0</v>
      </c>
      <c r="C301" s="199" t="str">
        <f>'Tab3'!D60</f>
        <v>riga 30</v>
      </c>
      <c r="D301" s="200">
        <f>'Tab3'!E60</f>
        <v>0</v>
      </c>
      <c r="E301" s="201">
        <f t="shared" si="6"/>
        <v>0</v>
      </c>
    </row>
    <row r="302" spans="1:5" ht="13.2" hidden="1">
      <c r="A302" s="203">
        <f>'Tab3'!T61</f>
        <v>0</v>
      </c>
      <c r="B302" s="199">
        <f>'Tab3'!F61</f>
        <v>0</v>
      </c>
      <c r="C302" s="199" t="str">
        <f>'Tab3'!D61</f>
        <v>riga 31</v>
      </c>
      <c r="D302" s="200">
        <f>'Tab3'!E61</f>
        <v>0</v>
      </c>
      <c r="E302" s="201">
        <f t="shared" si="6"/>
        <v>0</v>
      </c>
    </row>
    <row r="303" spans="1:5" ht="13.2" hidden="1">
      <c r="A303" s="203">
        <f>'Tab3'!T62</f>
        <v>0</v>
      </c>
      <c r="B303" s="199">
        <f>'Tab3'!F62</f>
        <v>0</v>
      </c>
      <c r="C303" s="199" t="str">
        <f>'Tab3'!D62</f>
        <v>riga 32</v>
      </c>
      <c r="D303" s="200">
        <f>'Tab3'!E62</f>
        <v>0</v>
      </c>
      <c r="E303" s="201">
        <f t="shared" si="6"/>
        <v>0</v>
      </c>
    </row>
    <row r="304" spans="1:5" ht="13.2" hidden="1">
      <c r="A304" s="203">
        <f>'Tab3'!T63</f>
        <v>0</v>
      </c>
      <c r="B304" s="199">
        <f>'Tab3'!F63</f>
        <v>0</v>
      </c>
      <c r="C304" s="199" t="str">
        <f>'Tab3'!D63</f>
        <v>riga 33</v>
      </c>
      <c r="D304" s="200">
        <f>'Tab3'!E63</f>
        <v>0</v>
      </c>
      <c r="E304" s="201">
        <f t="shared" si="6"/>
        <v>0</v>
      </c>
    </row>
    <row r="305" spans="1:5" ht="13.2" hidden="1">
      <c r="A305" s="203">
        <f>'Tab3'!T64</f>
        <v>0</v>
      </c>
      <c r="B305" s="199">
        <f>'Tab3'!F64</f>
        <v>0</v>
      </c>
      <c r="C305" s="199" t="str">
        <f>'Tab3'!D64</f>
        <v>riga 34</v>
      </c>
      <c r="D305" s="200">
        <f>'Tab3'!E64</f>
        <v>0</v>
      </c>
      <c r="E305" s="201">
        <f t="shared" si="6"/>
        <v>0</v>
      </c>
    </row>
    <row r="306" spans="1:5" ht="13.2" hidden="1">
      <c r="A306" s="203">
        <f>'Tab3'!T65</f>
        <v>0</v>
      </c>
      <c r="B306" s="199">
        <f>'Tab3'!F65</f>
        <v>0</v>
      </c>
      <c r="C306" s="199" t="str">
        <f>'Tab3'!D65</f>
        <v>riga 35</v>
      </c>
      <c r="D306" s="200">
        <f>'Tab3'!E65</f>
        <v>0</v>
      </c>
      <c r="E306" s="201">
        <f t="shared" si="6"/>
        <v>0</v>
      </c>
    </row>
    <row r="307" spans="1:5" ht="13.2" hidden="1">
      <c r="A307" s="203">
        <f>'Tab3'!T66</f>
        <v>0</v>
      </c>
      <c r="B307" s="199">
        <f>'Tab3'!F66</f>
        <v>0</v>
      </c>
      <c r="C307" s="199" t="str">
        <f>'Tab3'!D66</f>
        <v>riga 36</v>
      </c>
      <c r="D307" s="200">
        <f>'Tab3'!E66</f>
        <v>0</v>
      </c>
      <c r="E307" s="201">
        <f t="shared" si="6"/>
        <v>0</v>
      </c>
    </row>
    <row r="308" spans="1:5" ht="13.2" hidden="1">
      <c r="A308" s="203">
        <f>'Tab3'!T67</f>
        <v>0</v>
      </c>
      <c r="B308" s="199">
        <f>'Tab3'!F67</f>
        <v>0</v>
      </c>
      <c r="C308" s="199" t="str">
        <f>'Tab3'!D67</f>
        <v>riga 37</v>
      </c>
      <c r="D308" s="200">
        <f>'Tab3'!E67</f>
        <v>0</v>
      </c>
      <c r="E308" s="201">
        <f t="shared" si="6"/>
        <v>0</v>
      </c>
    </row>
    <row r="309" spans="1:5" ht="13.2" hidden="1">
      <c r="A309" s="203">
        <f>'Tab3'!T68</f>
        <v>0</v>
      </c>
      <c r="B309" s="199">
        <f>'Tab3'!F68</f>
        <v>0</v>
      </c>
      <c r="C309" s="199" t="str">
        <f>'Tab3'!D68</f>
        <v>riga 38</v>
      </c>
      <c r="D309" s="200">
        <f>'Tab3'!E68</f>
        <v>0</v>
      </c>
      <c r="E309" s="201">
        <f t="shared" si="6"/>
        <v>0</v>
      </c>
    </row>
    <row r="310" spans="1:5" ht="13.2" hidden="1">
      <c r="A310" s="203">
        <f>'Tab3'!T69</f>
        <v>0</v>
      </c>
      <c r="B310" s="199">
        <f>'Tab3'!F69</f>
        <v>0</v>
      </c>
      <c r="C310" s="199" t="str">
        <f>'Tab3'!D69</f>
        <v>riga 39</v>
      </c>
      <c r="D310" s="200">
        <f>'Tab3'!E69</f>
        <v>0</v>
      </c>
      <c r="E310" s="201">
        <f t="shared" si="6"/>
        <v>0</v>
      </c>
    </row>
    <row r="311" spans="1:5" ht="13.2" hidden="1">
      <c r="A311" s="203">
        <f>'Tab3'!T70</f>
        <v>0</v>
      </c>
      <c r="B311" s="199">
        <f>'Tab3'!F70</f>
        <v>0</v>
      </c>
      <c r="C311" s="199" t="str">
        <f>'Tab3'!D70</f>
        <v>riga 40</v>
      </c>
      <c r="D311" s="200">
        <f>'Tab3'!E70</f>
        <v>0</v>
      </c>
      <c r="E311" s="201">
        <f t="shared" si="6"/>
        <v>0</v>
      </c>
    </row>
    <row r="312" spans="1:5" ht="13.2" hidden="1">
      <c r="A312" s="203">
        <f>'Tab3'!T71</f>
        <v>0</v>
      </c>
      <c r="B312" s="199">
        <f>'Tab3'!F71</f>
        <v>0</v>
      </c>
      <c r="C312" s="199" t="str">
        <f>'Tab3'!D71</f>
        <v>riga 41</v>
      </c>
      <c r="D312" s="200">
        <f>'Tab3'!E71</f>
        <v>0</v>
      </c>
      <c r="E312" s="201">
        <f t="shared" si="6"/>
        <v>0</v>
      </c>
    </row>
    <row r="313" spans="1:5" ht="13.2" hidden="1">
      <c r="A313" s="203">
        <f>'Tab3'!T72</f>
        <v>0</v>
      </c>
      <c r="B313" s="199">
        <f>'Tab3'!F72</f>
        <v>0</v>
      </c>
      <c r="C313" s="199" t="str">
        <f>'Tab3'!D72</f>
        <v>riga 42</v>
      </c>
      <c r="D313" s="200">
        <f>'Tab3'!E72</f>
        <v>0</v>
      </c>
      <c r="E313" s="201">
        <f t="shared" si="6"/>
        <v>0</v>
      </c>
    </row>
    <row r="314" spans="1:5" ht="13.2" hidden="1">
      <c r="A314" s="203">
        <f>'Tab3'!T73</f>
        <v>0</v>
      </c>
      <c r="B314" s="199">
        <f>'Tab3'!F73</f>
        <v>0</v>
      </c>
      <c r="C314" s="199" t="str">
        <f>'Tab3'!D73</f>
        <v>riga 43</v>
      </c>
      <c r="D314" s="200">
        <f>'Tab3'!E73</f>
        <v>0</v>
      </c>
      <c r="E314" s="201">
        <f t="shared" si="6"/>
        <v>0</v>
      </c>
    </row>
    <row r="315" spans="1:5" ht="13.2" hidden="1">
      <c r="A315" s="203">
        <f>'Tab3'!T74</f>
        <v>0</v>
      </c>
      <c r="B315" s="199">
        <f>'Tab3'!F74</f>
        <v>0</v>
      </c>
      <c r="C315" s="199" t="str">
        <f>'Tab3'!D74</f>
        <v>riga 44</v>
      </c>
      <c r="D315" s="200">
        <f>'Tab3'!E74</f>
        <v>0</v>
      </c>
      <c r="E315" s="201">
        <f t="shared" si="6"/>
        <v>0</v>
      </c>
    </row>
    <row r="316" spans="1:5" ht="13.2" hidden="1">
      <c r="A316" s="203">
        <f>'Tab3'!T75</f>
        <v>0</v>
      </c>
      <c r="B316" s="199">
        <f>'Tab3'!F75</f>
        <v>0</v>
      </c>
      <c r="C316" s="199" t="str">
        <f>'Tab3'!D75</f>
        <v>riga 45</v>
      </c>
      <c r="D316" s="200">
        <f>'Tab3'!E75</f>
        <v>0</v>
      </c>
      <c r="E316" s="201">
        <f t="shared" si="6"/>
        <v>0</v>
      </c>
    </row>
    <row r="317" spans="1:5" ht="13.2" hidden="1">
      <c r="A317" s="203">
        <f>'Tab3'!T76</f>
        <v>0</v>
      </c>
      <c r="B317" s="199">
        <f>'Tab3'!F76</f>
        <v>0</v>
      </c>
      <c r="C317" s="199" t="str">
        <f>'Tab3'!D76</f>
        <v>riga 46</v>
      </c>
      <c r="D317" s="200">
        <f>'Tab3'!E76</f>
        <v>0</v>
      </c>
      <c r="E317" s="201">
        <f t="shared" si="6"/>
        <v>0</v>
      </c>
    </row>
    <row r="318" spans="1:5" ht="13.2" hidden="1">
      <c r="A318" s="203">
        <f>'Tab3'!T77</f>
        <v>0</v>
      </c>
      <c r="B318" s="199">
        <f>'Tab3'!F77</f>
        <v>0</v>
      </c>
      <c r="C318" s="199" t="str">
        <f>'Tab3'!D77</f>
        <v>riga 47</v>
      </c>
      <c r="D318" s="200">
        <f>'Tab3'!E77</f>
        <v>0</v>
      </c>
      <c r="E318" s="201">
        <f t="shared" si="6"/>
        <v>0</v>
      </c>
    </row>
    <row r="319" spans="1:5" ht="13.2" hidden="1">
      <c r="A319" s="203">
        <f>'Tab3'!T78</f>
        <v>0</v>
      </c>
      <c r="B319" s="199">
        <f>'Tab3'!F78</f>
        <v>0</v>
      </c>
      <c r="C319" s="199" t="str">
        <f>'Tab3'!D78</f>
        <v>riga 48</v>
      </c>
      <c r="D319" s="200">
        <f>'Tab3'!E78</f>
        <v>0</v>
      </c>
      <c r="E319" s="201">
        <f t="shared" si="6"/>
        <v>0</v>
      </c>
    </row>
    <row r="320" spans="1:5" ht="13.2" hidden="1">
      <c r="A320" s="203">
        <f>'Tab3'!T79</f>
        <v>0</v>
      </c>
      <c r="B320" s="199">
        <f>'Tab3'!F79</f>
        <v>0</v>
      </c>
      <c r="C320" s="199" t="str">
        <f>'Tab3'!D79</f>
        <v>riga 49</v>
      </c>
      <c r="D320" s="200">
        <f>'Tab3'!E79</f>
        <v>0</v>
      </c>
      <c r="E320" s="201">
        <f t="shared" si="6"/>
        <v>0</v>
      </c>
    </row>
    <row r="321" spans="1:5" ht="13.2" hidden="1">
      <c r="A321" s="203">
        <f>'Tab3'!T80</f>
        <v>0</v>
      </c>
      <c r="B321" s="199">
        <f>'Tab3'!F80</f>
        <v>0</v>
      </c>
      <c r="C321" s="199" t="str">
        <f>'Tab3'!D80</f>
        <v>riga 50</v>
      </c>
      <c r="D321" s="200">
        <f>'Tab3'!E80</f>
        <v>0</v>
      </c>
      <c r="E321" s="201">
        <f t="shared" si="6"/>
        <v>0</v>
      </c>
    </row>
    <row r="322" spans="1:5" ht="15.6" hidden="1">
      <c r="A322" s="195" t="s">
        <v>409</v>
      </c>
      <c r="B322" s="195" t="s">
        <v>412</v>
      </c>
      <c r="C322" s="202" t="str">
        <f>'Tab3'!A81</f>
        <v>Qui si può inserire una tipologia ordine con MAX 100 righe</v>
      </c>
      <c r="D322" s="197"/>
      <c r="E322" s="198">
        <f>SUM(E323:E422)</f>
        <v>0</v>
      </c>
    </row>
    <row r="323" spans="1:5" ht="13.2" hidden="1">
      <c r="A323" s="203">
        <f>'Tab3'!T82</f>
        <v>0</v>
      </c>
      <c r="B323" s="199">
        <f>'Tab3'!F82</f>
        <v>0</v>
      </c>
      <c r="C323" s="199" t="str">
        <f>'Tab3'!D82</f>
        <v>riga 1</v>
      </c>
      <c r="D323" s="200">
        <f>'Tab3'!E82</f>
        <v>0</v>
      </c>
      <c r="E323" s="201">
        <f t="shared" ref="E323:E422" si="7">A323*D323</f>
        <v>0</v>
      </c>
    </row>
    <row r="324" spans="1:5" ht="13.2" hidden="1">
      <c r="A324" s="203">
        <f>'Tab3'!T83</f>
        <v>0</v>
      </c>
      <c r="B324" s="199">
        <f>'Tab3'!F83</f>
        <v>0</v>
      </c>
      <c r="C324" s="199" t="str">
        <f>'Tab3'!D83</f>
        <v>riga 2</v>
      </c>
      <c r="D324" s="200">
        <f>'Tab3'!E83</f>
        <v>0</v>
      </c>
      <c r="E324" s="201">
        <f t="shared" si="7"/>
        <v>0</v>
      </c>
    </row>
    <row r="325" spans="1:5" ht="13.2" hidden="1">
      <c r="A325" s="203">
        <f>'Tab3'!T84</f>
        <v>0</v>
      </c>
      <c r="B325" s="199">
        <f>'Tab3'!F84</f>
        <v>0</v>
      </c>
      <c r="C325" s="199" t="str">
        <f>'Tab3'!D84</f>
        <v>riga 3</v>
      </c>
      <c r="D325" s="200">
        <f>'Tab3'!E84</f>
        <v>0</v>
      </c>
      <c r="E325" s="201">
        <f t="shared" si="7"/>
        <v>0</v>
      </c>
    </row>
    <row r="326" spans="1:5" ht="13.2" hidden="1">
      <c r="A326" s="203">
        <f>'Tab3'!T85</f>
        <v>0</v>
      </c>
      <c r="B326" s="199">
        <f>'Tab3'!F85</f>
        <v>0</v>
      </c>
      <c r="C326" s="199" t="str">
        <f>'Tab3'!D85</f>
        <v>riga 4</v>
      </c>
      <c r="D326" s="200">
        <f>'Tab3'!E85</f>
        <v>0</v>
      </c>
      <c r="E326" s="201">
        <f t="shared" si="7"/>
        <v>0</v>
      </c>
    </row>
    <row r="327" spans="1:5" ht="13.2" hidden="1">
      <c r="A327" s="203">
        <f>'Tab3'!T86</f>
        <v>0</v>
      </c>
      <c r="B327" s="199">
        <f>'Tab3'!F86</f>
        <v>0</v>
      </c>
      <c r="C327" s="199" t="str">
        <f>'Tab3'!D86</f>
        <v>riga 5</v>
      </c>
      <c r="D327" s="200">
        <f>'Tab3'!E86</f>
        <v>0</v>
      </c>
      <c r="E327" s="201">
        <f t="shared" si="7"/>
        <v>0</v>
      </c>
    </row>
    <row r="328" spans="1:5" ht="13.2" hidden="1">
      <c r="A328" s="203">
        <f>'Tab3'!T87</f>
        <v>0</v>
      </c>
      <c r="B328" s="199">
        <f>'Tab3'!F87</f>
        <v>0</v>
      </c>
      <c r="C328" s="199" t="str">
        <f>'Tab3'!D87</f>
        <v>riga 6</v>
      </c>
      <c r="D328" s="200">
        <f>'Tab3'!E87</f>
        <v>0</v>
      </c>
      <c r="E328" s="201">
        <f t="shared" si="7"/>
        <v>0</v>
      </c>
    </row>
    <row r="329" spans="1:5" ht="13.2" hidden="1">
      <c r="A329" s="203">
        <f>'Tab3'!T88</f>
        <v>0</v>
      </c>
      <c r="B329" s="199">
        <f>'Tab3'!F88</f>
        <v>0</v>
      </c>
      <c r="C329" s="199" t="str">
        <f>'Tab3'!D88</f>
        <v>riga 7</v>
      </c>
      <c r="D329" s="200">
        <f>'Tab3'!E88</f>
        <v>0</v>
      </c>
      <c r="E329" s="201">
        <f t="shared" si="7"/>
        <v>0</v>
      </c>
    </row>
    <row r="330" spans="1:5" ht="13.2" hidden="1">
      <c r="A330" s="203">
        <f>'Tab3'!T89</f>
        <v>0</v>
      </c>
      <c r="B330" s="199">
        <f>'Tab3'!F89</f>
        <v>0</v>
      </c>
      <c r="C330" s="199" t="str">
        <f>'Tab3'!D89</f>
        <v>riga 8</v>
      </c>
      <c r="D330" s="200">
        <f>'Tab3'!E89</f>
        <v>0</v>
      </c>
      <c r="E330" s="201">
        <f t="shared" si="7"/>
        <v>0</v>
      </c>
    </row>
    <row r="331" spans="1:5" ht="13.2" hidden="1">
      <c r="A331" s="203">
        <f>'Tab3'!T90</f>
        <v>0</v>
      </c>
      <c r="B331" s="199">
        <f>'Tab3'!F90</f>
        <v>0</v>
      </c>
      <c r="C331" s="199" t="str">
        <f>'Tab3'!D90</f>
        <v>riga 9</v>
      </c>
      <c r="D331" s="200">
        <f>'Tab3'!E90</f>
        <v>0</v>
      </c>
      <c r="E331" s="201">
        <f t="shared" si="7"/>
        <v>0</v>
      </c>
    </row>
    <row r="332" spans="1:5" ht="13.2" hidden="1">
      <c r="A332" s="203">
        <f>'Tab3'!T91</f>
        <v>0</v>
      </c>
      <c r="B332" s="199">
        <f>'Tab3'!F91</f>
        <v>0</v>
      </c>
      <c r="C332" s="199" t="str">
        <f>'Tab3'!D91</f>
        <v>riga 10</v>
      </c>
      <c r="D332" s="200">
        <f>'Tab3'!E91</f>
        <v>0</v>
      </c>
      <c r="E332" s="201">
        <f t="shared" si="7"/>
        <v>0</v>
      </c>
    </row>
    <row r="333" spans="1:5" ht="13.2" hidden="1">
      <c r="A333" s="203">
        <f>'Tab3'!T92</f>
        <v>0</v>
      </c>
      <c r="B333" s="199">
        <f>'Tab3'!F92</f>
        <v>0</v>
      </c>
      <c r="C333" s="199" t="str">
        <f>'Tab3'!D92</f>
        <v>riga 11</v>
      </c>
      <c r="D333" s="200">
        <f>'Tab3'!E92</f>
        <v>0</v>
      </c>
      <c r="E333" s="201">
        <f t="shared" si="7"/>
        <v>0</v>
      </c>
    </row>
    <row r="334" spans="1:5" ht="13.2" hidden="1">
      <c r="A334" s="203">
        <f>'Tab3'!T93</f>
        <v>0</v>
      </c>
      <c r="B334" s="199">
        <f>'Tab3'!F93</f>
        <v>0</v>
      </c>
      <c r="C334" s="199" t="str">
        <f>'Tab3'!D93</f>
        <v>riga 12</v>
      </c>
      <c r="D334" s="200">
        <f>'Tab3'!E93</f>
        <v>0</v>
      </c>
      <c r="E334" s="201">
        <f t="shared" si="7"/>
        <v>0</v>
      </c>
    </row>
    <row r="335" spans="1:5" ht="13.2" hidden="1">
      <c r="A335" s="203">
        <f>'Tab3'!T94</f>
        <v>0</v>
      </c>
      <c r="B335" s="199">
        <f>'Tab3'!F94</f>
        <v>0</v>
      </c>
      <c r="C335" s="199" t="str">
        <f>'Tab3'!D94</f>
        <v>riga 13</v>
      </c>
      <c r="D335" s="200">
        <f>'Tab3'!E94</f>
        <v>0</v>
      </c>
      <c r="E335" s="201">
        <f t="shared" si="7"/>
        <v>0</v>
      </c>
    </row>
    <row r="336" spans="1:5" ht="13.2" hidden="1">
      <c r="A336" s="203">
        <f>'Tab3'!T95</f>
        <v>0</v>
      </c>
      <c r="B336" s="199">
        <f>'Tab3'!F95</f>
        <v>0</v>
      </c>
      <c r="C336" s="199" t="str">
        <f>'Tab3'!D95</f>
        <v>riga 14</v>
      </c>
      <c r="D336" s="200">
        <f>'Tab3'!E95</f>
        <v>0</v>
      </c>
      <c r="E336" s="201">
        <f t="shared" si="7"/>
        <v>0</v>
      </c>
    </row>
    <row r="337" spans="1:5" ht="13.2" hidden="1">
      <c r="A337" s="203">
        <f>'Tab3'!T96</f>
        <v>0</v>
      </c>
      <c r="B337" s="199">
        <f>'Tab3'!F96</f>
        <v>0</v>
      </c>
      <c r="C337" s="199" t="str">
        <f>'Tab3'!D96</f>
        <v>riga 15</v>
      </c>
      <c r="D337" s="200">
        <f>'Tab3'!E96</f>
        <v>0</v>
      </c>
      <c r="E337" s="201">
        <f t="shared" si="7"/>
        <v>0</v>
      </c>
    </row>
    <row r="338" spans="1:5" ht="13.2" hidden="1">
      <c r="A338" s="203">
        <f>'Tab3'!T97</f>
        <v>0</v>
      </c>
      <c r="B338" s="199">
        <f>'Tab3'!F97</f>
        <v>0</v>
      </c>
      <c r="C338" s="199" t="str">
        <f>'Tab3'!D97</f>
        <v>riga 16</v>
      </c>
      <c r="D338" s="200">
        <f>'Tab3'!E97</f>
        <v>0</v>
      </c>
      <c r="E338" s="201">
        <f t="shared" si="7"/>
        <v>0</v>
      </c>
    </row>
    <row r="339" spans="1:5" ht="13.2" hidden="1">
      <c r="A339" s="203">
        <f>'Tab3'!T98</f>
        <v>0</v>
      </c>
      <c r="B339" s="199">
        <f>'Tab3'!F98</f>
        <v>0</v>
      </c>
      <c r="C339" s="199" t="str">
        <f>'Tab3'!D98</f>
        <v>riga 17</v>
      </c>
      <c r="D339" s="200">
        <f>'Tab3'!E98</f>
        <v>0</v>
      </c>
      <c r="E339" s="201">
        <f t="shared" si="7"/>
        <v>0</v>
      </c>
    </row>
    <row r="340" spans="1:5" ht="13.2" hidden="1">
      <c r="A340" s="203">
        <f>'Tab3'!T99</f>
        <v>0</v>
      </c>
      <c r="B340" s="199">
        <f>'Tab3'!F99</f>
        <v>0</v>
      </c>
      <c r="C340" s="199" t="str">
        <f>'Tab3'!D99</f>
        <v>riga 18</v>
      </c>
      <c r="D340" s="200">
        <f>'Tab3'!E99</f>
        <v>0</v>
      </c>
      <c r="E340" s="201">
        <f t="shared" si="7"/>
        <v>0</v>
      </c>
    </row>
    <row r="341" spans="1:5" ht="13.2" hidden="1">
      <c r="A341" s="203">
        <f>'Tab3'!T100</f>
        <v>0</v>
      </c>
      <c r="B341" s="199">
        <f>'Tab3'!F100</f>
        <v>0</v>
      </c>
      <c r="C341" s="199" t="str">
        <f>'Tab3'!D100</f>
        <v>riga 19</v>
      </c>
      <c r="D341" s="200">
        <f>'Tab3'!E100</f>
        <v>0</v>
      </c>
      <c r="E341" s="201">
        <f t="shared" si="7"/>
        <v>0</v>
      </c>
    </row>
    <row r="342" spans="1:5" ht="13.2" hidden="1">
      <c r="A342" s="203">
        <f>'Tab3'!T101</f>
        <v>0</v>
      </c>
      <c r="B342" s="199">
        <f>'Tab3'!F101</f>
        <v>0</v>
      </c>
      <c r="C342" s="199" t="str">
        <f>'Tab3'!D101</f>
        <v>riga 20</v>
      </c>
      <c r="D342" s="200">
        <f>'Tab3'!E101</f>
        <v>0</v>
      </c>
      <c r="E342" s="201">
        <f t="shared" si="7"/>
        <v>0</v>
      </c>
    </row>
    <row r="343" spans="1:5" ht="13.2" hidden="1">
      <c r="A343" s="203">
        <f>'Tab3'!T102</f>
        <v>0</v>
      </c>
      <c r="B343" s="199">
        <f>'Tab3'!F102</f>
        <v>0</v>
      </c>
      <c r="C343" s="199" t="str">
        <f>'Tab3'!D102</f>
        <v>riga 21</v>
      </c>
      <c r="D343" s="200">
        <f>'Tab3'!E102</f>
        <v>0</v>
      </c>
      <c r="E343" s="201">
        <f t="shared" si="7"/>
        <v>0</v>
      </c>
    </row>
    <row r="344" spans="1:5" ht="13.2" hidden="1">
      <c r="A344" s="203">
        <f>'Tab3'!T103</f>
        <v>0</v>
      </c>
      <c r="B344" s="199">
        <f>'Tab3'!F103</f>
        <v>0</v>
      </c>
      <c r="C344" s="199" t="str">
        <f>'Tab3'!D103</f>
        <v>riga 22</v>
      </c>
      <c r="D344" s="200">
        <f>'Tab3'!E103</f>
        <v>0</v>
      </c>
      <c r="E344" s="201">
        <f t="shared" si="7"/>
        <v>0</v>
      </c>
    </row>
    <row r="345" spans="1:5" ht="13.2" hidden="1">
      <c r="A345" s="203">
        <f>'Tab3'!T104</f>
        <v>0</v>
      </c>
      <c r="B345" s="199">
        <f>'Tab3'!F104</f>
        <v>0</v>
      </c>
      <c r="C345" s="199" t="str">
        <f>'Tab3'!D104</f>
        <v>riga 23</v>
      </c>
      <c r="D345" s="200">
        <f>'Tab3'!E104</f>
        <v>0</v>
      </c>
      <c r="E345" s="201">
        <f t="shared" si="7"/>
        <v>0</v>
      </c>
    </row>
    <row r="346" spans="1:5" ht="13.2" hidden="1">
      <c r="A346" s="203">
        <f>'Tab3'!T105</f>
        <v>0</v>
      </c>
      <c r="B346" s="199">
        <f>'Tab3'!F105</f>
        <v>0</v>
      </c>
      <c r="C346" s="199" t="str">
        <f>'Tab3'!D105</f>
        <v>riga 24</v>
      </c>
      <c r="D346" s="200">
        <f>'Tab3'!E105</f>
        <v>0</v>
      </c>
      <c r="E346" s="201">
        <f t="shared" si="7"/>
        <v>0</v>
      </c>
    </row>
    <row r="347" spans="1:5" ht="13.2" hidden="1">
      <c r="A347" s="203">
        <f>'Tab3'!T106</f>
        <v>0</v>
      </c>
      <c r="B347" s="199">
        <f>'Tab3'!F106</f>
        <v>0</v>
      </c>
      <c r="C347" s="199" t="str">
        <f>'Tab3'!D106</f>
        <v>riga 25</v>
      </c>
      <c r="D347" s="200">
        <f>'Tab3'!E106</f>
        <v>0</v>
      </c>
      <c r="E347" s="201">
        <f t="shared" si="7"/>
        <v>0</v>
      </c>
    </row>
    <row r="348" spans="1:5" ht="13.2" hidden="1">
      <c r="A348" s="203">
        <f>'Tab3'!T107</f>
        <v>0</v>
      </c>
      <c r="B348" s="199">
        <f>'Tab3'!F107</f>
        <v>0</v>
      </c>
      <c r="C348" s="199" t="str">
        <f>'Tab3'!D107</f>
        <v>riga 26</v>
      </c>
      <c r="D348" s="200">
        <f>'Tab3'!E107</f>
        <v>0</v>
      </c>
      <c r="E348" s="201">
        <f t="shared" si="7"/>
        <v>0</v>
      </c>
    </row>
    <row r="349" spans="1:5" ht="13.2" hidden="1">
      <c r="A349" s="203">
        <f>'Tab3'!T108</f>
        <v>0</v>
      </c>
      <c r="B349" s="199">
        <f>'Tab3'!F108</f>
        <v>0</v>
      </c>
      <c r="C349" s="199" t="str">
        <f>'Tab3'!D108</f>
        <v>riga 27</v>
      </c>
      <c r="D349" s="200">
        <f>'Tab3'!E108</f>
        <v>0</v>
      </c>
      <c r="E349" s="201">
        <f t="shared" si="7"/>
        <v>0</v>
      </c>
    </row>
    <row r="350" spans="1:5" ht="13.2" hidden="1">
      <c r="A350" s="203">
        <f>'Tab3'!T109</f>
        <v>0</v>
      </c>
      <c r="B350" s="199">
        <f>'Tab3'!F109</f>
        <v>0</v>
      </c>
      <c r="C350" s="199" t="str">
        <f>'Tab3'!D109</f>
        <v>riga 28</v>
      </c>
      <c r="D350" s="200">
        <f>'Tab3'!E109</f>
        <v>0</v>
      </c>
      <c r="E350" s="201">
        <f t="shared" si="7"/>
        <v>0</v>
      </c>
    </row>
    <row r="351" spans="1:5" ht="13.2" hidden="1">
      <c r="A351" s="203">
        <f>'Tab3'!T110</f>
        <v>0</v>
      </c>
      <c r="B351" s="199">
        <f>'Tab3'!F110</f>
        <v>0</v>
      </c>
      <c r="C351" s="199" t="str">
        <f>'Tab3'!D110</f>
        <v>riga 29</v>
      </c>
      <c r="D351" s="200">
        <f>'Tab3'!E110</f>
        <v>0</v>
      </c>
      <c r="E351" s="201">
        <f t="shared" si="7"/>
        <v>0</v>
      </c>
    </row>
    <row r="352" spans="1:5" ht="13.2" hidden="1">
      <c r="A352" s="203">
        <f>'Tab3'!T111</f>
        <v>0</v>
      </c>
      <c r="B352" s="199">
        <f>'Tab3'!F111</f>
        <v>0</v>
      </c>
      <c r="C352" s="199" t="str">
        <f>'Tab3'!D111</f>
        <v>riga 30</v>
      </c>
      <c r="D352" s="200">
        <f>'Tab3'!E111</f>
        <v>0</v>
      </c>
      <c r="E352" s="201">
        <f t="shared" si="7"/>
        <v>0</v>
      </c>
    </row>
    <row r="353" spans="1:5" ht="13.2" hidden="1">
      <c r="A353" s="203">
        <f>'Tab3'!T112</f>
        <v>0</v>
      </c>
      <c r="B353" s="199">
        <f>'Tab3'!F112</f>
        <v>0</v>
      </c>
      <c r="C353" s="199" t="str">
        <f>'Tab3'!D112</f>
        <v>riga 31</v>
      </c>
      <c r="D353" s="200">
        <f>'Tab3'!E112</f>
        <v>0</v>
      </c>
      <c r="E353" s="201">
        <f t="shared" si="7"/>
        <v>0</v>
      </c>
    </row>
    <row r="354" spans="1:5" ht="13.2" hidden="1">
      <c r="A354" s="203">
        <f>'Tab3'!T113</f>
        <v>0</v>
      </c>
      <c r="B354" s="199">
        <f>'Tab3'!F113</f>
        <v>0</v>
      </c>
      <c r="C354" s="199" t="str">
        <f>'Tab3'!D113</f>
        <v>riga 32</v>
      </c>
      <c r="D354" s="200">
        <f>'Tab3'!E113</f>
        <v>0</v>
      </c>
      <c r="E354" s="201">
        <f t="shared" si="7"/>
        <v>0</v>
      </c>
    </row>
    <row r="355" spans="1:5" ht="13.2" hidden="1">
      <c r="A355" s="203">
        <f>'Tab3'!T114</f>
        <v>0</v>
      </c>
      <c r="B355" s="199">
        <f>'Tab3'!F114</f>
        <v>0</v>
      </c>
      <c r="C355" s="199" t="str">
        <f>'Tab3'!D114</f>
        <v>riga 33</v>
      </c>
      <c r="D355" s="200">
        <f>'Tab3'!E114</f>
        <v>0</v>
      </c>
      <c r="E355" s="201">
        <f t="shared" si="7"/>
        <v>0</v>
      </c>
    </row>
    <row r="356" spans="1:5" ht="13.2" hidden="1">
      <c r="A356" s="203">
        <f>'Tab3'!T115</f>
        <v>0</v>
      </c>
      <c r="B356" s="199">
        <f>'Tab3'!F115</f>
        <v>0</v>
      </c>
      <c r="C356" s="199" t="str">
        <f>'Tab3'!D115</f>
        <v>riga 34</v>
      </c>
      <c r="D356" s="200">
        <f>'Tab3'!E115</f>
        <v>0</v>
      </c>
      <c r="E356" s="201">
        <f t="shared" si="7"/>
        <v>0</v>
      </c>
    </row>
    <row r="357" spans="1:5" ht="13.2" hidden="1">
      <c r="A357" s="203">
        <f>'Tab3'!T116</f>
        <v>0</v>
      </c>
      <c r="B357" s="199">
        <f>'Tab3'!F116</f>
        <v>0</v>
      </c>
      <c r="C357" s="199" t="str">
        <f>'Tab3'!D116</f>
        <v>riga 35</v>
      </c>
      <c r="D357" s="200">
        <f>'Tab3'!E116</f>
        <v>0</v>
      </c>
      <c r="E357" s="201">
        <f t="shared" si="7"/>
        <v>0</v>
      </c>
    </row>
    <row r="358" spans="1:5" ht="13.2" hidden="1">
      <c r="A358" s="203">
        <f>'Tab3'!T117</f>
        <v>0</v>
      </c>
      <c r="B358" s="199">
        <f>'Tab3'!F117</f>
        <v>0</v>
      </c>
      <c r="C358" s="199" t="str">
        <f>'Tab3'!D117</f>
        <v>riga 36</v>
      </c>
      <c r="D358" s="200">
        <f>'Tab3'!E117</f>
        <v>0</v>
      </c>
      <c r="E358" s="201">
        <f t="shared" si="7"/>
        <v>0</v>
      </c>
    </row>
    <row r="359" spans="1:5" ht="13.2" hidden="1">
      <c r="A359" s="203">
        <f>'Tab3'!T118</f>
        <v>0</v>
      </c>
      <c r="B359" s="199">
        <f>'Tab3'!F118</f>
        <v>0</v>
      </c>
      <c r="C359" s="199" t="str">
        <f>'Tab3'!D118</f>
        <v>riga 37</v>
      </c>
      <c r="D359" s="200">
        <f>'Tab3'!E118</f>
        <v>0</v>
      </c>
      <c r="E359" s="201">
        <f t="shared" si="7"/>
        <v>0</v>
      </c>
    </row>
    <row r="360" spans="1:5" ht="13.2" hidden="1">
      <c r="A360" s="203">
        <f>'Tab3'!T119</f>
        <v>0</v>
      </c>
      <c r="B360" s="199">
        <f>'Tab3'!F119</f>
        <v>0</v>
      </c>
      <c r="C360" s="199" t="str">
        <f>'Tab3'!D119</f>
        <v>riga 38</v>
      </c>
      <c r="D360" s="200">
        <f>'Tab3'!E119</f>
        <v>0</v>
      </c>
      <c r="E360" s="201">
        <f t="shared" si="7"/>
        <v>0</v>
      </c>
    </row>
    <row r="361" spans="1:5" ht="13.2" hidden="1">
      <c r="A361" s="203">
        <f>'Tab3'!T120</f>
        <v>0</v>
      </c>
      <c r="B361" s="199">
        <f>'Tab3'!F120</f>
        <v>0</v>
      </c>
      <c r="C361" s="199" t="str">
        <f>'Tab3'!D120</f>
        <v>riga 39</v>
      </c>
      <c r="D361" s="200">
        <f>'Tab3'!E120</f>
        <v>0</v>
      </c>
      <c r="E361" s="201">
        <f t="shared" si="7"/>
        <v>0</v>
      </c>
    </row>
    <row r="362" spans="1:5" ht="13.2" hidden="1">
      <c r="A362" s="203">
        <f>'Tab3'!T121</f>
        <v>0</v>
      </c>
      <c r="B362" s="199">
        <f>'Tab3'!F121</f>
        <v>0</v>
      </c>
      <c r="C362" s="199" t="str">
        <f>'Tab3'!D121</f>
        <v>riga 40</v>
      </c>
      <c r="D362" s="200">
        <f>'Tab3'!E121</f>
        <v>0</v>
      </c>
      <c r="E362" s="201">
        <f t="shared" si="7"/>
        <v>0</v>
      </c>
    </row>
    <row r="363" spans="1:5" ht="13.2" hidden="1">
      <c r="A363" s="203">
        <f>'Tab3'!T122</f>
        <v>0</v>
      </c>
      <c r="B363" s="199">
        <f>'Tab3'!F122</f>
        <v>0</v>
      </c>
      <c r="C363" s="199" t="str">
        <f>'Tab3'!D122</f>
        <v>riga 41</v>
      </c>
      <c r="D363" s="200">
        <f>'Tab3'!E122</f>
        <v>0</v>
      </c>
      <c r="E363" s="201">
        <f t="shared" si="7"/>
        <v>0</v>
      </c>
    </row>
    <row r="364" spans="1:5" ht="13.2" hidden="1">
      <c r="A364" s="203">
        <f>'Tab3'!T123</f>
        <v>0</v>
      </c>
      <c r="B364" s="199">
        <f>'Tab3'!F123</f>
        <v>0</v>
      </c>
      <c r="C364" s="199" t="str">
        <f>'Tab3'!D123</f>
        <v>riga 42</v>
      </c>
      <c r="D364" s="200">
        <f>'Tab3'!E123</f>
        <v>0</v>
      </c>
      <c r="E364" s="201">
        <f t="shared" si="7"/>
        <v>0</v>
      </c>
    </row>
    <row r="365" spans="1:5" ht="13.2" hidden="1">
      <c r="A365" s="203">
        <f>'Tab3'!T124</f>
        <v>0</v>
      </c>
      <c r="B365" s="199">
        <f>'Tab3'!F124</f>
        <v>0</v>
      </c>
      <c r="C365" s="199" t="str">
        <f>'Tab3'!D124</f>
        <v>riga 43</v>
      </c>
      <c r="D365" s="200">
        <f>'Tab3'!E124</f>
        <v>0</v>
      </c>
      <c r="E365" s="201">
        <f t="shared" si="7"/>
        <v>0</v>
      </c>
    </row>
    <row r="366" spans="1:5" ht="13.2" hidden="1">
      <c r="A366" s="203">
        <f>'Tab3'!T125</f>
        <v>0</v>
      </c>
      <c r="B366" s="199">
        <f>'Tab3'!F125</f>
        <v>0</v>
      </c>
      <c r="C366" s="199" t="str">
        <f>'Tab3'!D125</f>
        <v>riga 44</v>
      </c>
      <c r="D366" s="200">
        <f>'Tab3'!E125</f>
        <v>0</v>
      </c>
      <c r="E366" s="201">
        <f t="shared" si="7"/>
        <v>0</v>
      </c>
    </row>
    <row r="367" spans="1:5" ht="13.2" hidden="1">
      <c r="A367" s="203">
        <f>'Tab3'!T126</f>
        <v>0</v>
      </c>
      <c r="B367" s="199">
        <f>'Tab3'!F126</f>
        <v>0</v>
      </c>
      <c r="C367" s="199" t="str">
        <f>'Tab3'!D126</f>
        <v>riga 45</v>
      </c>
      <c r="D367" s="200">
        <f>'Tab3'!E126</f>
        <v>0</v>
      </c>
      <c r="E367" s="201">
        <f t="shared" si="7"/>
        <v>0</v>
      </c>
    </row>
    <row r="368" spans="1:5" ht="13.2" hidden="1">
      <c r="A368" s="203">
        <f>'Tab3'!T127</f>
        <v>0</v>
      </c>
      <c r="B368" s="199">
        <f>'Tab3'!F127</f>
        <v>0</v>
      </c>
      <c r="C368" s="199" t="str">
        <f>'Tab3'!D127</f>
        <v>riga 46</v>
      </c>
      <c r="D368" s="200">
        <f>'Tab3'!E127</f>
        <v>0</v>
      </c>
      <c r="E368" s="201">
        <f t="shared" si="7"/>
        <v>0</v>
      </c>
    </row>
    <row r="369" spans="1:5" ht="13.2" hidden="1">
      <c r="A369" s="203">
        <f>'Tab3'!T128</f>
        <v>0</v>
      </c>
      <c r="B369" s="199">
        <f>'Tab3'!F128</f>
        <v>0</v>
      </c>
      <c r="C369" s="199" t="str">
        <f>'Tab3'!D128</f>
        <v>riga 47</v>
      </c>
      <c r="D369" s="200">
        <f>'Tab3'!E128</f>
        <v>0</v>
      </c>
      <c r="E369" s="201">
        <f t="shared" si="7"/>
        <v>0</v>
      </c>
    </row>
    <row r="370" spans="1:5" ht="13.2" hidden="1">
      <c r="A370" s="203">
        <f>'Tab3'!T129</f>
        <v>0</v>
      </c>
      <c r="B370" s="199">
        <f>'Tab3'!F129</f>
        <v>0</v>
      </c>
      <c r="C370" s="199" t="str">
        <f>'Tab3'!D129</f>
        <v>riga 48</v>
      </c>
      <c r="D370" s="200">
        <f>'Tab3'!E129</f>
        <v>0</v>
      </c>
      <c r="E370" s="201">
        <f t="shared" si="7"/>
        <v>0</v>
      </c>
    </row>
    <row r="371" spans="1:5" ht="13.2" hidden="1">
      <c r="A371" s="203">
        <f>'Tab3'!T130</f>
        <v>0</v>
      </c>
      <c r="B371" s="199">
        <f>'Tab3'!F130</f>
        <v>0</v>
      </c>
      <c r="C371" s="199" t="str">
        <f>'Tab3'!D130</f>
        <v>riga 49</v>
      </c>
      <c r="D371" s="200">
        <f>'Tab3'!E130</f>
        <v>0</v>
      </c>
      <c r="E371" s="201">
        <f t="shared" si="7"/>
        <v>0</v>
      </c>
    </row>
    <row r="372" spans="1:5" ht="13.2" hidden="1">
      <c r="A372" s="203">
        <f>'Tab3'!T131</f>
        <v>0</v>
      </c>
      <c r="B372" s="199">
        <f>'Tab3'!F131</f>
        <v>0</v>
      </c>
      <c r="C372" s="199" t="str">
        <f>'Tab3'!D131</f>
        <v>riga 50</v>
      </c>
      <c r="D372" s="200">
        <f>'Tab3'!E131</f>
        <v>0</v>
      </c>
      <c r="E372" s="201">
        <f t="shared" si="7"/>
        <v>0</v>
      </c>
    </row>
    <row r="373" spans="1:5" ht="13.2" hidden="1">
      <c r="A373" s="203">
        <f>'Tab3'!T132</f>
        <v>0</v>
      </c>
      <c r="B373" s="199">
        <f>'Tab3'!F132</f>
        <v>0</v>
      </c>
      <c r="C373" s="199" t="str">
        <f>'Tab3'!D132</f>
        <v>riga 51</v>
      </c>
      <c r="D373" s="200">
        <f>'Tab3'!E132</f>
        <v>0</v>
      </c>
      <c r="E373" s="201">
        <f t="shared" si="7"/>
        <v>0</v>
      </c>
    </row>
    <row r="374" spans="1:5" ht="13.2" hidden="1">
      <c r="A374" s="203">
        <f>'Tab3'!T133</f>
        <v>0</v>
      </c>
      <c r="B374" s="199">
        <f>'Tab3'!F133</f>
        <v>0</v>
      </c>
      <c r="C374" s="199" t="str">
        <f>'Tab3'!D133</f>
        <v>riga 52</v>
      </c>
      <c r="D374" s="200">
        <f>'Tab3'!E133</f>
        <v>0</v>
      </c>
      <c r="E374" s="201">
        <f t="shared" si="7"/>
        <v>0</v>
      </c>
    </row>
    <row r="375" spans="1:5" ht="13.2" hidden="1">
      <c r="A375" s="203">
        <f>'Tab3'!T134</f>
        <v>0</v>
      </c>
      <c r="B375" s="199">
        <f>'Tab3'!F134</f>
        <v>0</v>
      </c>
      <c r="C375" s="199" t="str">
        <f>'Tab3'!D134</f>
        <v>riga 53</v>
      </c>
      <c r="D375" s="200">
        <f>'Tab3'!E134</f>
        <v>0</v>
      </c>
      <c r="E375" s="201">
        <f t="shared" si="7"/>
        <v>0</v>
      </c>
    </row>
    <row r="376" spans="1:5" ht="13.2" hidden="1">
      <c r="A376" s="203">
        <f>'Tab3'!T135</f>
        <v>0</v>
      </c>
      <c r="B376" s="199">
        <f>'Tab3'!F135</f>
        <v>0</v>
      </c>
      <c r="C376" s="199" t="str">
        <f>'Tab3'!D135</f>
        <v>riga 54</v>
      </c>
      <c r="D376" s="200">
        <f>'Tab3'!E135</f>
        <v>0</v>
      </c>
      <c r="E376" s="201">
        <f t="shared" si="7"/>
        <v>0</v>
      </c>
    </row>
    <row r="377" spans="1:5" ht="13.2" hidden="1">
      <c r="A377" s="203">
        <f>'Tab3'!T136</f>
        <v>0</v>
      </c>
      <c r="B377" s="199">
        <f>'Tab3'!F136</f>
        <v>0</v>
      </c>
      <c r="C377" s="199" t="str">
        <f>'Tab3'!D136</f>
        <v>riga 55</v>
      </c>
      <c r="D377" s="200">
        <f>'Tab3'!E136</f>
        <v>0</v>
      </c>
      <c r="E377" s="201">
        <f t="shared" si="7"/>
        <v>0</v>
      </c>
    </row>
    <row r="378" spans="1:5" ht="13.2" hidden="1">
      <c r="A378" s="203">
        <f>'Tab3'!T137</f>
        <v>0</v>
      </c>
      <c r="B378" s="199">
        <f>'Tab3'!F137</f>
        <v>0</v>
      </c>
      <c r="C378" s="199" t="str">
        <f>'Tab3'!D137</f>
        <v>riga 56</v>
      </c>
      <c r="D378" s="200">
        <f>'Tab3'!E137</f>
        <v>0</v>
      </c>
      <c r="E378" s="201">
        <f t="shared" si="7"/>
        <v>0</v>
      </c>
    </row>
    <row r="379" spans="1:5" ht="13.2" hidden="1">
      <c r="A379" s="203">
        <f>'Tab3'!T138</f>
        <v>0</v>
      </c>
      <c r="B379" s="199">
        <f>'Tab3'!F138</f>
        <v>0</v>
      </c>
      <c r="C379" s="199" t="str">
        <f>'Tab3'!D138</f>
        <v>riga 57</v>
      </c>
      <c r="D379" s="200">
        <f>'Tab3'!E138</f>
        <v>0</v>
      </c>
      <c r="E379" s="201">
        <f t="shared" si="7"/>
        <v>0</v>
      </c>
    </row>
    <row r="380" spans="1:5" ht="13.2" hidden="1">
      <c r="A380" s="203">
        <f>'Tab3'!T139</f>
        <v>0</v>
      </c>
      <c r="B380" s="199">
        <f>'Tab3'!F139</f>
        <v>0</v>
      </c>
      <c r="C380" s="199" t="str">
        <f>'Tab3'!D139</f>
        <v>riga 58</v>
      </c>
      <c r="D380" s="200">
        <f>'Tab3'!E139</f>
        <v>0</v>
      </c>
      <c r="E380" s="201">
        <f t="shared" si="7"/>
        <v>0</v>
      </c>
    </row>
    <row r="381" spans="1:5" ht="13.2" hidden="1">
      <c r="A381" s="203">
        <f>'Tab3'!T140</f>
        <v>0</v>
      </c>
      <c r="B381" s="199">
        <f>'Tab3'!F140</f>
        <v>0</v>
      </c>
      <c r="C381" s="199" t="str">
        <f>'Tab3'!D140</f>
        <v>riga 59</v>
      </c>
      <c r="D381" s="200">
        <f>'Tab3'!E140</f>
        <v>0</v>
      </c>
      <c r="E381" s="201">
        <f t="shared" si="7"/>
        <v>0</v>
      </c>
    </row>
    <row r="382" spans="1:5" ht="13.2" hidden="1">
      <c r="A382" s="203">
        <f>'Tab3'!T141</f>
        <v>0</v>
      </c>
      <c r="B382" s="199">
        <f>'Tab3'!F141</f>
        <v>0</v>
      </c>
      <c r="C382" s="199" t="str">
        <f>'Tab3'!D141</f>
        <v>riga 60</v>
      </c>
      <c r="D382" s="200">
        <f>'Tab3'!E141</f>
        <v>0</v>
      </c>
      <c r="E382" s="201">
        <f t="shared" si="7"/>
        <v>0</v>
      </c>
    </row>
    <row r="383" spans="1:5" ht="13.2" hidden="1">
      <c r="A383" s="203">
        <f>'Tab3'!T142</f>
        <v>0</v>
      </c>
      <c r="B383" s="199">
        <f>'Tab3'!F142</f>
        <v>0</v>
      </c>
      <c r="C383" s="199" t="str">
        <f>'Tab3'!D142</f>
        <v>riga 61</v>
      </c>
      <c r="D383" s="200">
        <f>'Tab3'!E142</f>
        <v>0</v>
      </c>
      <c r="E383" s="201">
        <f t="shared" si="7"/>
        <v>0</v>
      </c>
    </row>
    <row r="384" spans="1:5" ht="13.2" hidden="1">
      <c r="A384" s="203">
        <f>'Tab3'!T143</f>
        <v>0</v>
      </c>
      <c r="B384" s="199">
        <f>'Tab3'!F143</f>
        <v>0</v>
      </c>
      <c r="C384" s="199" t="str">
        <f>'Tab3'!D143</f>
        <v>riga 62</v>
      </c>
      <c r="D384" s="200">
        <f>'Tab3'!E143</f>
        <v>0</v>
      </c>
      <c r="E384" s="201">
        <f t="shared" si="7"/>
        <v>0</v>
      </c>
    </row>
    <row r="385" spans="1:5" ht="13.2" hidden="1">
      <c r="A385" s="203">
        <f>'Tab3'!T144</f>
        <v>0</v>
      </c>
      <c r="B385" s="199">
        <f>'Tab3'!F144</f>
        <v>0</v>
      </c>
      <c r="C385" s="199" t="str">
        <f>'Tab3'!D144</f>
        <v>riga 63</v>
      </c>
      <c r="D385" s="200">
        <f>'Tab3'!E144</f>
        <v>0</v>
      </c>
      <c r="E385" s="201">
        <f t="shared" si="7"/>
        <v>0</v>
      </c>
    </row>
    <row r="386" spans="1:5" ht="13.2" hidden="1">
      <c r="A386" s="203">
        <f>'Tab3'!T145</f>
        <v>0</v>
      </c>
      <c r="B386" s="199">
        <f>'Tab3'!F145</f>
        <v>0</v>
      </c>
      <c r="C386" s="199" t="str">
        <f>'Tab3'!D145</f>
        <v>riga 64</v>
      </c>
      <c r="D386" s="200">
        <f>'Tab3'!E145</f>
        <v>0</v>
      </c>
      <c r="E386" s="201">
        <f t="shared" si="7"/>
        <v>0</v>
      </c>
    </row>
    <row r="387" spans="1:5" ht="13.2" hidden="1">
      <c r="A387" s="203">
        <f>'Tab3'!T146</f>
        <v>0</v>
      </c>
      <c r="B387" s="199">
        <f>'Tab3'!F146</f>
        <v>0</v>
      </c>
      <c r="C387" s="199" t="str">
        <f>'Tab3'!D146</f>
        <v>riga 65</v>
      </c>
      <c r="D387" s="200">
        <f>'Tab3'!E146</f>
        <v>0</v>
      </c>
      <c r="E387" s="201">
        <f t="shared" si="7"/>
        <v>0</v>
      </c>
    </row>
    <row r="388" spans="1:5" ht="13.2" hidden="1">
      <c r="A388" s="203">
        <f>'Tab3'!T147</f>
        <v>0</v>
      </c>
      <c r="B388" s="199">
        <f>'Tab3'!F147</f>
        <v>0</v>
      </c>
      <c r="C388" s="199" t="str">
        <f>'Tab3'!D147</f>
        <v>riga 66</v>
      </c>
      <c r="D388" s="200">
        <f>'Tab3'!E147</f>
        <v>0</v>
      </c>
      <c r="E388" s="201">
        <f t="shared" si="7"/>
        <v>0</v>
      </c>
    </row>
    <row r="389" spans="1:5" ht="13.2" hidden="1">
      <c r="A389" s="203">
        <f>'Tab3'!T148</f>
        <v>0</v>
      </c>
      <c r="B389" s="199">
        <f>'Tab3'!F148</f>
        <v>0</v>
      </c>
      <c r="C389" s="199" t="str">
        <f>'Tab3'!D148</f>
        <v>riga 67</v>
      </c>
      <c r="D389" s="200">
        <f>'Tab3'!E148</f>
        <v>0</v>
      </c>
      <c r="E389" s="201">
        <f t="shared" si="7"/>
        <v>0</v>
      </c>
    </row>
    <row r="390" spans="1:5" ht="13.2" hidden="1">
      <c r="A390" s="203">
        <f>'Tab3'!T149</f>
        <v>0</v>
      </c>
      <c r="B390" s="199">
        <f>'Tab3'!F149</f>
        <v>0</v>
      </c>
      <c r="C390" s="199" t="str">
        <f>'Tab3'!D149</f>
        <v>riga 68</v>
      </c>
      <c r="D390" s="200">
        <f>'Tab3'!E149</f>
        <v>0</v>
      </c>
      <c r="E390" s="201">
        <f t="shared" si="7"/>
        <v>0</v>
      </c>
    </row>
    <row r="391" spans="1:5" ht="13.2" hidden="1">
      <c r="A391" s="203">
        <f>'Tab3'!T150</f>
        <v>0</v>
      </c>
      <c r="B391" s="199">
        <f>'Tab3'!F150</f>
        <v>0</v>
      </c>
      <c r="C391" s="199" t="str">
        <f>'Tab3'!D150</f>
        <v>riga 69</v>
      </c>
      <c r="D391" s="200">
        <f>'Tab3'!E150</f>
        <v>0</v>
      </c>
      <c r="E391" s="201">
        <f t="shared" si="7"/>
        <v>0</v>
      </c>
    </row>
    <row r="392" spans="1:5" ht="13.2" hidden="1">
      <c r="A392" s="203">
        <f>'Tab3'!T151</f>
        <v>0</v>
      </c>
      <c r="B392" s="199">
        <f>'Tab3'!F151</f>
        <v>0</v>
      </c>
      <c r="C392" s="199" t="str">
        <f>'Tab3'!D151</f>
        <v>riga 70</v>
      </c>
      <c r="D392" s="200">
        <f>'Tab3'!E151</f>
        <v>0</v>
      </c>
      <c r="E392" s="201">
        <f t="shared" si="7"/>
        <v>0</v>
      </c>
    </row>
    <row r="393" spans="1:5" ht="13.2" hidden="1">
      <c r="A393" s="203">
        <f>'Tab3'!T152</f>
        <v>0</v>
      </c>
      <c r="B393" s="199">
        <f>'Tab3'!F152</f>
        <v>0</v>
      </c>
      <c r="C393" s="199" t="str">
        <f>'Tab3'!D152</f>
        <v>riga 71</v>
      </c>
      <c r="D393" s="200">
        <f>'Tab3'!E152</f>
        <v>0</v>
      </c>
      <c r="E393" s="201">
        <f t="shared" si="7"/>
        <v>0</v>
      </c>
    </row>
    <row r="394" spans="1:5" ht="13.2" hidden="1">
      <c r="A394" s="203">
        <f>'Tab3'!T153</f>
        <v>0</v>
      </c>
      <c r="B394" s="199">
        <f>'Tab3'!F153</f>
        <v>0</v>
      </c>
      <c r="C394" s="199" t="str">
        <f>'Tab3'!D153</f>
        <v>riga 72</v>
      </c>
      <c r="D394" s="200">
        <f>'Tab3'!E153</f>
        <v>0</v>
      </c>
      <c r="E394" s="201">
        <f t="shared" si="7"/>
        <v>0</v>
      </c>
    </row>
    <row r="395" spans="1:5" ht="13.2" hidden="1">
      <c r="A395" s="203">
        <f>'Tab3'!T154</f>
        <v>0</v>
      </c>
      <c r="B395" s="199">
        <f>'Tab3'!F154</f>
        <v>0</v>
      </c>
      <c r="C395" s="199" t="str">
        <f>'Tab3'!D154</f>
        <v>riga 73</v>
      </c>
      <c r="D395" s="200">
        <f>'Tab3'!E154</f>
        <v>0</v>
      </c>
      <c r="E395" s="201">
        <f t="shared" si="7"/>
        <v>0</v>
      </c>
    </row>
    <row r="396" spans="1:5" ht="13.2" hidden="1">
      <c r="A396" s="203">
        <f>'Tab3'!T155</f>
        <v>0</v>
      </c>
      <c r="B396" s="199">
        <f>'Tab3'!F155</f>
        <v>0</v>
      </c>
      <c r="C396" s="199" t="str">
        <f>'Tab3'!D155</f>
        <v>riga 74</v>
      </c>
      <c r="D396" s="200">
        <f>'Tab3'!E155</f>
        <v>0</v>
      </c>
      <c r="E396" s="201">
        <f t="shared" si="7"/>
        <v>0</v>
      </c>
    </row>
    <row r="397" spans="1:5" ht="13.2" hidden="1">
      <c r="A397" s="203">
        <f>'Tab3'!T156</f>
        <v>0</v>
      </c>
      <c r="B397" s="199">
        <f>'Tab3'!F156</f>
        <v>0</v>
      </c>
      <c r="C397" s="199" t="str">
        <f>'Tab3'!D156</f>
        <v>riga 75</v>
      </c>
      <c r="D397" s="200">
        <f>'Tab3'!E156</f>
        <v>0</v>
      </c>
      <c r="E397" s="201">
        <f t="shared" si="7"/>
        <v>0</v>
      </c>
    </row>
    <row r="398" spans="1:5" ht="13.2" hidden="1">
      <c r="A398" s="203">
        <f>'Tab3'!T157</f>
        <v>0</v>
      </c>
      <c r="B398" s="199">
        <f>'Tab3'!F157</f>
        <v>0</v>
      </c>
      <c r="C398" s="199" t="str">
        <f>'Tab3'!D157</f>
        <v>riga 76</v>
      </c>
      <c r="D398" s="200">
        <f>'Tab3'!E157</f>
        <v>0</v>
      </c>
      <c r="E398" s="201">
        <f t="shared" si="7"/>
        <v>0</v>
      </c>
    </row>
    <row r="399" spans="1:5" ht="13.2" hidden="1">
      <c r="A399" s="203">
        <f>'Tab3'!T158</f>
        <v>0</v>
      </c>
      <c r="B399" s="199">
        <f>'Tab3'!F158</f>
        <v>0</v>
      </c>
      <c r="C399" s="199" t="str">
        <f>'Tab3'!D158</f>
        <v>riga 77</v>
      </c>
      <c r="D399" s="200">
        <f>'Tab3'!E158</f>
        <v>0</v>
      </c>
      <c r="E399" s="201">
        <f t="shared" si="7"/>
        <v>0</v>
      </c>
    </row>
    <row r="400" spans="1:5" ht="13.2" hidden="1">
      <c r="A400" s="203">
        <f>'Tab3'!T159</f>
        <v>0</v>
      </c>
      <c r="B400" s="199">
        <f>'Tab3'!F159</f>
        <v>0</v>
      </c>
      <c r="C400" s="199" t="str">
        <f>'Tab3'!D159</f>
        <v>riga 78</v>
      </c>
      <c r="D400" s="200">
        <f>'Tab3'!E159</f>
        <v>0</v>
      </c>
      <c r="E400" s="201">
        <f t="shared" si="7"/>
        <v>0</v>
      </c>
    </row>
    <row r="401" spans="1:5" ht="13.2" hidden="1">
      <c r="A401" s="203">
        <f>'Tab3'!T160</f>
        <v>0</v>
      </c>
      <c r="B401" s="199">
        <f>'Tab3'!F160</f>
        <v>0</v>
      </c>
      <c r="C401" s="199" t="str">
        <f>'Tab3'!D160</f>
        <v>riga 79</v>
      </c>
      <c r="D401" s="200">
        <f>'Tab3'!E160</f>
        <v>0</v>
      </c>
      <c r="E401" s="201">
        <f t="shared" si="7"/>
        <v>0</v>
      </c>
    </row>
    <row r="402" spans="1:5" ht="13.2" hidden="1">
      <c r="A402" s="203">
        <f>'Tab3'!T161</f>
        <v>0</v>
      </c>
      <c r="B402" s="199">
        <f>'Tab3'!F161</f>
        <v>0</v>
      </c>
      <c r="C402" s="199" t="str">
        <f>'Tab3'!D161</f>
        <v>riga 80</v>
      </c>
      <c r="D402" s="200">
        <f>'Tab3'!E161</f>
        <v>0</v>
      </c>
      <c r="E402" s="201">
        <f t="shared" si="7"/>
        <v>0</v>
      </c>
    </row>
    <row r="403" spans="1:5" ht="13.2" hidden="1">
      <c r="A403" s="203">
        <f>'Tab3'!T162</f>
        <v>0</v>
      </c>
      <c r="B403" s="199">
        <f>'Tab3'!F162</f>
        <v>0</v>
      </c>
      <c r="C403" s="199" t="str">
        <f>'Tab3'!D162</f>
        <v>riga 81</v>
      </c>
      <c r="D403" s="200">
        <f>'Tab3'!E162</f>
        <v>0</v>
      </c>
      <c r="E403" s="201">
        <f t="shared" si="7"/>
        <v>0</v>
      </c>
    </row>
    <row r="404" spans="1:5" ht="13.2" hidden="1">
      <c r="A404" s="203">
        <f>'Tab3'!T163</f>
        <v>0</v>
      </c>
      <c r="B404" s="199">
        <f>'Tab3'!F163</f>
        <v>0</v>
      </c>
      <c r="C404" s="199" t="str">
        <f>'Tab3'!D163</f>
        <v>riga 82</v>
      </c>
      <c r="D404" s="200">
        <f>'Tab3'!E163</f>
        <v>0</v>
      </c>
      <c r="E404" s="201">
        <f t="shared" si="7"/>
        <v>0</v>
      </c>
    </row>
    <row r="405" spans="1:5" ht="13.2" hidden="1">
      <c r="A405" s="203">
        <f>'Tab3'!T164</f>
        <v>0</v>
      </c>
      <c r="B405" s="199">
        <f>'Tab3'!F164</f>
        <v>0</v>
      </c>
      <c r="C405" s="199" t="str">
        <f>'Tab3'!D164</f>
        <v>riga 83</v>
      </c>
      <c r="D405" s="200">
        <f>'Tab3'!E164</f>
        <v>0</v>
      </c>
      <c r="E405" s="201">
        <f t="shared" si="7"/>
        <v>0</v>
      </c>
    </row>
    <row r="406" spans="1:5" ht="13.2" hidden="1">
      <c r="A406" s="203">
        <f>'Tab3'!T165</f>
        <v>0</v>
      </c>
      <c r="B406" s="199">
        <f>'Tab3'!F165</f>
        <v>0</v>
      </c>
      <c r="C406" s="199" t="str">
        <f>'Tab3'!D165</f>
        <v>riga 84</v>
      </c>
      <c r="D406" s="200">
        <f>'Tab3'!E165</f>
        <v>0</v>
      </c>
      <c r="E406" s="201">
        <f t="shared" si="7"/>
        <v>0</v>
      </c>
    </row>
    <row r="407" spans="1:5" ht="13.2" hidden="1">
      <c r="A407" s="203">
        <f>'Tab3'!T166</f>
        <v>0</v>
      </c>
      <c r="B407" s="199">
        <f>'Tab3'!F166</f>
        <v>0</v>
      </c>
      <c r="C407" s="199" t="str">
        <f>'Tab3'!D166</f>
        <v>riga 85</v>
      </c>
      <c r="D407" s="200">
        <f>'Tab3'!E166</f>
        <v>0</v>
      </c>
      <c r="E407" s="201">
        <f t="shared" si="7"/>
        <v>0</v>
      </c>
    </row>
    <row r="408" spans="1:5" ht="13.2" hidden="1">
      <c r="A408" s="203">
        <f>'Tab3'!T167</f>
        <v>0</v>
      </c>
      <c r="B408" s="199">
        <f>'Tab3'!F167</f>
        <v>0</v>
      </c>
      <c r="C408" s="199" t="str">
        <f>'Tab3'!D167</f>
        <v>riga 86</v>
      </c>
      <c r="D408" s="200">
        <f>'Tab3'!E167</f>
        <v>0</v>
      </c>
      <c r="E408" s="201">
        <f t="shared" si="7"/>
        <v>0</v>
      </c>
    </row>
    <row r="409" spans="1:5" ht="13.2" hidden="1">
      <c r="A409" s="203">
        <f>'Tab3'!T168</f>
        <v>0</v>
      </c>
      <c r="B409" s="199">
        <f>'Tab3'!F168</f>
        <v>0</v>
      </c>
      <c r="C409" s="199" t="str">
        <f>'Tab3'!D168</f>
        <v>riga 87</v>
      </c>
      <c r="D409" s="200">
        <f>'Tab3'!E168</f>
        <v>0</v>
      </c>
      <c r="E409" s="201">
        <f t="shared" si="7"/>
        <v>0</v>
      </c>
    </row>
    <row r="410" spans="1:5" ht="13.2" hidden="1">
      <c r="A410" s="203">
        <f>'Tab3'!T169</f>
        <v>0</v>
      </c>
      <c r="B410" s="199">
        <f>'Tab3'!F169</f>
        <v>0</v>
      </c>
      <c r="C410" s="199" t="str">
        <f>'Tab3'!D169</f>
        <v>riga 88</v>
      </c>
      <c r="D410" s="200">
        <f>'Tab3'!E169</f>
        <v>0</v>
      </c>
      <c r="E410" s="201">
        <f t="shared" si="7"/>
        <v>0</v>
      </c>
    </row>
    <row r="411" spans="1:5" ht="13.2" hidden="1">
      <c r="A411" s="203">
        <f>'Tab3'!T170</f>
        <v>0</v>
      </c>
      <c r="B411" s="199">
        <f>'Tab3'!F170</f>
        <v>0</v>
      </c>
      <c r="C411" s="199" t="str">
        <f>'Tab3'!D170</f>
        <v>riga 89</v>
      </c>
      <c r="D411" s="200">
        <f>'Tab3'!E170</f>
        <v>0</v>
      </c>
      <c r="E411" s="201">
        <f t="shared" si="7"/>
        <v>0</v>
      </c>
    </row>
    <row r="412" spans="1:5" ht="13.2" hidden="1">
      <c r="A412" s="203">
        <f>'Tab3'!T171</f>
        <v>0</v>
      </c>
      <c r="B412" s="199">
        <f>'Tab3'!F171</f>
        <v>0</v>
      </c>
      <c r="C412" s="199" t="str">
        <f>'Tab3'!D171</f>
        <v>riga 90</v>
      </c>
      <c r="D412" s="200">
        <f>'Tab3'!E171</f>
        <v>0</v>
      </c>
      <c r="E412" s="201">
        <f t="shared" si="7"/>
        <v>0</v>
      </c>
    </row>
    <row r="413" spans="1:5" ht="13.2" hidden="1">
      <c r="A413" s="203">
        <f>'Tab3'!T172</f>
        <v>0</v>
      </c>
      <c r="B413" s="199">
        <f>'Tab3'!F172</f>
        <v>0</v>
      </c>
      <c r="C413" s="199" t="str">
        <f>'Tab3'!D172</f>
        <v>riga 91</v>
      </c>
      <c r="D413" s="200">
        <f>'Tab3'!E172</f>
        <v>0</v>
      </c>
      <c r="E413" s="201">
        <f t="shared" si="7"/>
        <v>0</v>
      </c>
    </row>
    <row r="414" spans="1:5" ht="13.2" hidden="1">
      <c r="A414" s="203">
        <f>'Tab3'!T173</f>
        <v>0</v>
      </c>
      <c r="B414" s="199">
        <f>'Tab3'!F173</f>
        <v>0</v>
      </c>
      <c r="C414" s="199" t="str">
        <f>'Tab3'!D173</f>
        <v>riga 92</v>
      </c>
      <c r="D414" s="200">
        <f>'Tab3'!E173</f>
        <v>0</v>
      </c>
      <c r="E414" s="201">
        <f t="shared" si="7"/>
        <v>0</v>
      </c>
    </row>
    <row r="415" spans="1:5" ht="13.2" hidden="1">
      <c r="A415" s="203">
        <f>'Tab3'!T174</f>
        <v>0</v>
      </c>
      <c r="B415" s="199">
        <f>'Tab3'!F174</f>
        <v>0</v>
      </c>
      <c r="C415" s="199" t="str">
        <f>'Tab3'!D174</f>
        <v>riga 93</v>
      </c>
      <c r="D415" s="200">
        <f>'Tab3'!E174</f>
        <v>0</v>
      </c>
      <c r="E415" s="201">
        <f t="shared" si="7"/>
        <v>0</v>
      </c>
    </row>
    <row r="416" spans="1:5" ht="13.2" hidden="1">
      <c r="A416" s="203">
        <f>'Tab3'!T175</f>
        <v>0</v>
      </c>
      <c r="B416" s="199">
        <f>'Tab3'!F175</f>
        <v>0</v>
      </c>
      <c r="C416" s="199" t="str">
        <f>'Tab3'!D175</f>
        <v>riga 94</v>
      </c>
      <c r="D416" s="200">
        <f>'Tab3'!E175</f>
        <v>0</v>
      </c>
      <c r="E416" s="201">
        <f t="shared" si="7"/>
        <v>0</v>
      </c>
    </row>
    <row r="417" spans="1:5" ht="13.2" hidden="1">
      <c r="A417" s="203">
        <f>'Tab3'!T176</f>
        <v>0</v>
      </c>
      <c r="B417" s="199">
        <f>'Tab3'!F176</f>
        <v>0</v>
      </c>
      <c r="C417" s="199" t="str">
        <f>'Tab3'!D176</f>
        <v>riga 95</v>
      </c>
      <c r="D417" s="200">
        <f>'Tab3'!E176</f>
        <v>0</v>
      </c>
      <c r="E417" s="201">
        <f t="shared" si="7"/>
        <v>0</v>
      </c>
    </row>
    <row r="418" spans="1:5" ht="13.2" hidden="1">
      <c r="A418" s="203">
        <f>'Tab3'!T177</f>
        <v>0</v>
      </c>
      <c r="B418" s="199">
        <f>'Tab3'!F177</f>
        <v>0</v>
      </c>
      <c r="C418" s="199" t="str">
        <f>'Tab3'!D177</f>
        <v>riga 96</v>
      </c>
      <c r="D418" s="200">
        <f>'Tab3'!E177</f>
        <v>0</v>
      </c>
      <c r="E418" s="201">
        <f t="shared" si="7"/>
        <v>0</v>
      </c>
    </row>
    <row r="419" spans="1:5" ht="13.2" hidden="1">
      <c r="A419" s="203">
        <f>'Tab3'!T178</f>
        <v>0</v>
      </c>
      <c r="B419" s="199">
        <f>'Tab3'!F178</f>
        <v>0</v>
      </c>
      <c r="C419" s="199" t="str">
        <f>'Tab3'!D178</f>
        <v>riga 97</v>
      </c>
      <c r="D419" s="200">
        <f>'Tab3'!E178</f>
        <v>0</v>
      </c>
      <c r="E419" s="201">
        <f t="shared" si="7"/>
        <v>0</v>
      </c>
    </row>
    <row r="420" spans="1:5" ht="13.2" hidden="1">
      <c r="A420" s="203">
        <f>'Tab3'!T179</f>
        <v>0</v>
      </c>
      <c r="B420" s="199">
        <f>'Tab3'!F179</f>
        <v>0</v>
      </c>
      <c r="C420" s="199" t="str">
        <f>'Tab3'!D179</f>
        <v>riga 98</v>
      </c>
      <c r="D420" s="200">
        <f>'Tab3'!E179</f>
        <v>0</v>
      </c>
      <c r="E420" s="201">
        <f t="shared" si="7"/>
        <v>0</v>
      </c>
    </row>
    <row r="421" spans="1:5" ht="13.2" hidden="1">
      <c r="A421" s="203">
        <f>'Tab3'!T180</f>
        <v>0</v>
      </c>
      <c r="B421" s="199">
        <f>'Tab3'!F180</f>
        <v>0</v>
      </c>
      <c r="C421" s="199" t="str">
        <f>'Tab3'!D180</f>
        <v>riga 99</v>
      </c>
      <c r="D421" s="200">
        <f>'Tab3'!E180</f>
        <v>0</v>
      </c>
      <c r="E421" s="201">
        <f t="shared" si="7"/>
        <v>0</v>
      </c>
    </row>
    <row r="422" spans="1:5" ht="13.2" hidden="1">
      <c r="A422" s="203">
        <f>'Tab3'!T181</f>
        <v>0</v>
      </c>
      <c r="B422" s="199">
        <f>'Tab3'!F181</f>
        <v>0</v>
      </c>
      <c r="C422" s="199" t="str">
        <f>'Tab3'!D181</f>
        <v>riga 100</v>
      </c>
      <c r="D422" s="200">
        <f>'Tab3'!E181</f>
        <v>0</v>
      </c>
      <c r="E422" s="201">
        <f t="shared" si="7"/>
        <v>0</v>
      </c>
    </row>
    <row r="423" spans="1:5" ht="15.6" hidden="1">
      <c r="A423" s="195" t="s">
        <v>409</v>
      </c>
      <c r="B423" s="195" t="s">
        <v>413</v>
      </c>
      <c r="C423" s="202" t="str">
        <f>'Tab4'!A4</f>
        <v>Qui si può inserire una tipologia ordine con MAX 25 righe</v>
      </c>
      <c r="D423" s="197"/>
      <c r="E423" s="198">
        <f>SUM(E424:E448)</f>
        <v>0</v>
      </c>
    </row>
    <row r="424" spans="1:5" ht="13.2" hidden="1">
      <c r="A424" s="203">
        <f>'Tab4'!T5</f>
        <v>0</v>
      </c>
      <c r="B424" s="199">
        <f>'Tab4'!F5</f>
        <v>0</v>
      </c>
      <c r="C424" s="199" t="str">
        <f>'Tab4'!D5</f>
        <v>riga 1</v>
      </c>
      <c r="D424" s="200">
        <f>'Tab4'!E5</f>
        <v>0</v>
      </c>
      <c r="E424" s="201">
        <f t="shared" ref="E424:E448" si="8">A424*D424</f>
        <v>0</v>
      </c>
    </row>
    <row r="425" spans="1:5" ht="13.2" hidden="1">
      <c r="A425" s="203">
        <f>'Tab4'!T6</f>
        <v>0</v>
      </c>
      <c r="B425" s="199">
        <f>'Tab4'!F6</f>
        <v>0</v>
      </c>
      <c r="C425" s="199" t="str">
        <f>'Tab4'!D6</f>
        <v>riga 2</v>
      </c>
      <c r="D425" s="200">
        <f>'Tab4'!E6</f>
        <v>0</v>
      </c>
      <c r="E425" s="201">
        <f t="shared" si="8"/>
        <v>0</v>
      </c>
    </row>
    <row r="426" spans="1:5" ht="13.2" hidden="1">
      <c r="A426" s="203">
        <f>'Tab4'!T7</f>
        <v>0</v>
      </c>
      <c r="B426" s="199">
        <f>'Tab4'!F7</f>
        <v>0</v>
      </c>
      <c r="C426" s="199" t="str">
        <f>'Tab4'!D7</f>
        <v>riga 3</v>
      </c>
      <c r="D426" s="200">
        <f>'Tab4'!E7</f>
        <v>0</v>
      </c>
      <c r="E426" s="201">
        <f t="shared" si="8"/>
        <v>0</v>
      </c>
    </row>
    <row r="427" spans="1:5" ht="13.2" hidden="1">
      <c r="A427" s="203">
        <f>'Tab4'!T8</f>
        <v>0</v>
      </c>
      <c r="B427" s="199">
        <f>'Tab4'!F8</f>
        <v>0</v>
      </c>
      <c r="C427" s="199" t="str">
        <f>'Tab4'!D8</f>
        <v>riga 4</v>
      </c>
      <c r="D427" s="200">
        <f>'Tab4'!E8</f>
        <v>0</v>
      </c>
      <c r="E427" s="201">
        <f t="shared" si="8"/>
        <v>0</v>
      </c>
    </row>
    <row r="428" spans="1:5" ht="13.2" hidden="1">
      <c r="A428" s="203">
        <f>'Tab4'!T9</f>
        <v>0</v>
      </c>
      <c r="B428" s="199">
        <f>'Tab4'!F9</f>
        <v>0</v>
      </c>
      <c r="C428" s="199" t="str">
        <f>'Tab4'!D9</f>
        <v>riga 5</v>
      </c>
      <c r="D428" s="200">
        <f>'Tab4'!E9</f>
        <v>0</v>
      </c>
      <c r="E428" s="201">
        <f t="shared" si="8"/>
        <v>0</v>
      </c>
    </row>
    <row r="429" spans="1:5" ht="13.2" hidden="1">
      <c r="A429" s="203">
        <f>'Tab4'!T10</f>
        <v>0</v>
      </c>
      <c r="B429" s="199">
        <f>'Tab4'!F10</f>
        <v>0</v>
      </c>
      <c r="C429" s="199" t="str">
        <f>'Tab4'!D10</f>
        <v>riga 6</v>
      </c>
      <c r="D429" s="200">
        <f>'Tab4'!E10</f>
        <v>0</v>
      </c>
      <c r="E429" s="201">
        <f t="shared" si="8"/>
        <v>0</v>
      </c>
    </row>
    <row r="430" spans="1:5" ht="13.2" hidden="1">
      <c r="A430" s="203">
        <f>'Tab4'!T11</f>
        <v>0</v>
      </c>
      <c r="B430" s="199">
        <f>'Tab4'!F11</f>
        <v>0</v>
      </c>
      <c r="C430" s="199" t="str">
        <f>'Tab4'!D11</f>
        <v>riga 7</v>
      </c>
      <c r="D430" s="200">
        <f>'Tab4'!E11</f>
        <v>0</v>
      </c>
      <c r="E430" s="201">
        <f t="shared" si="8"/>
        <v>0</v>
      </c>
    </row>
    <row r="431" spans="1:5" ht="13.2" hidden="1">
      <c r="A431" s="203">
        <f>'Tab4'!T12</f>
        <v>0</v>
      </c>
      <c r="B431" s="199">
        <f>'Tab4'!F12</f>
        <v>0</v>
      </c>
      <c r="C431" s="199" t="str">
        <f>'Tab4'!D12</f>
        <v>riga 8</v>
      </c>
      <c r="D431" s="200">
        <f>'Tab4'!E12</f>
        <v>0</v>
      </c>
      <c r="E431" s="201">
        <f t="shared" si="8"/>
        <v>0</v>
      </c>
    </row>
    <row r="432" spans="1:5" ht="13.2" hidden="1">
      <c r="A432" s="203">
        <f>'Tab4'!T13</f>
        <v>0</v>
      </c>
      <c r="B432" s="199">
        <f>'Tab4'!F13</f>
        <v>0</v>
      </c>
      <c r="C432" s="199" t="str">
        <f>'Tab4'!D13</f>
        <v>riga 9</v>
      </c>
      <c r="D432" s="200">
        <f>'Tab4'!E13</f>
        <v>0</v>
      </c>
      <c r="E432" s="201">
        <f t="shared" si="8"/>
        <v>0</v>
      </c>
    </row>
    <row r="433" spans="1:5" ht="13.2" hidden="1">
      <c r="A433" s="203">
        <f>'Tab4'!T14</f>
        <v>0</v>
      </c>
      <c r="B433" s="199">
        <f>'Tab4'!F14</f>
        <v>0</v>
      </c>
      <c r="C433" s="199" t="str">
        <f>'Tab4'!D14</f>
        <v>riga 10</v>
      </c>
      <c r="D433" s="200">
        <f>'Tab4'!E14</f>
        <v>0</v>
      </c>
      <c r="E433" s="201">
        <f t="shared" si="8"/>
        <v>0</v>
      </c>
    </row>
    <row r="434" spans="1:5" ht="13.2" hidden="1">
      <c r="A434" s="203">
        <f>'Tab4'!T15</f>
        <v>0</v>
      </c>
      <c r="B434" s="199">
        <f>'Tab4'!F15</f>
        <v>0</v>
      </c>
      <c r="C434" s="199" t="str">
        <f>'Tab4'!D15</f>
        <v>riga 11</v>
      </c>
      <c r="D434" s="200">
        <f>'Tab4'!E15</f>
        <v>0</v>
      </c>
      <c r="E434" s="201">
        <f t="shared" si="8"/>
        <v>0</v>
      </c>
    </row>
    <row r="435" spans="1:5" ht="13.2" hidden="1">
      <c r="A435" s="203">
        <f>'Tab4'!T16</f>
        <v>0</v>
      </c>
      <c r="B435" s="199">
        <f>'Tab4'!F16</f>
        <v>0</v>
      </c>
      <c r="C435" s="199" t="str">
        <f>'Tab4'!D16</f>
        <v>riga 12</v>
      </c>
      <c r="D435" s="200">
        <f>'Tab4'!E16</f>
        <v>0</v>
      </c>
      <c r="E435" s="201">
        <f t="shared" si="8"/>
        <v>0</v>
      </c>
    </row>
    <row r="436" spans="1:5" ht="13.2" hidden="1">
      <c r="A436" s="203">
        <f>'Tab4'!T17</f>
        <v>0</v>
      </c>
      <c r="B436" s="199">
        <f>'Tab4'!F17</f>
        <v>0</v>
      </c>
      <c r="C436" s="199" t="str">
        <f>'Tab4'!D17</f>
        <v>riga 13</v>
      </c>
      <c r="D436" s="200">
        <f>'Tab4'!E17</f>
        <v>0</v>
      </c>
      <c r="E436" s="201">
        <f t="shared" si="8"/>
        <v>0</v>
      </c>
    </row>
    <row r="437" spans="1:5" ht="13.2" hidden="1">
      <c r="A437" s="203">
        <f>'Tab4'!T18</f>
        <v>0</v>
      </c>
      <c r="B437" s="199">
        <f>'Tab4'!F18</f>
        <v>0</v>
      </c>
      <c r="C437" s="199" t="str">
        <f>'Tab4'!D18</f>
        <v>riga 14</v>
      </c>
      <c r="D437" s="200">
        <f>'Tab4'!E18</f>
        <v>0</v>
      </c>
      <c r="E437" s="201">
        <f t="shared" si="8"/>
        <v>0</v>
      </c>
    </row>
    <row r="438" spans="1:5" ht="13.2" hidden="1">
      <c r="A438" s="203">
        <f>'Tab4'!T19</f>
        <v>0</v>
      </c>
      <c r="B438" s="199">
        <f>'Tab4'!F19</f>
        <v>0</v>
      </c>
      <c r="C438" s="199" t="str">
        <f>'Tab4'!D19</f>
        <v>riga 15</v>
      </c>
      <c r="D438" s="200">
        <f>'Tab4'!E19</f>
        <v>0</v>
      </c>
      <c r="E438" s="201">
        <f t="shared" si="8"/>
        <v>0</v>
      </c>
    </row>
    <row r="439" spans="1:5" ht="13.2" hidden="1">
      <c r="A439" s="203">
        <f>'Tab4'!T20</f>
        <v>0</v>
      </c>
      <c r="B439" s="199">
        <f>'Tab4'!F20</f>
        <v>0</v>
      </c>
      <c r="C439" s="199" t="str">
        <f>'Tab4'!D20</f>
        <v>riga 16</v>
      </c>
      <c r="D439" s="200">
        <f>'Tab4'!E20</f>
        <v>0</v>
      </c>
      <c r="E439" s="201">
        <f t="shared" si="8"/>
        <v>0</v>
      </c>
    </row>
    <row r="440" spans="1:5" ht="13.2" hidden="1">
      <c r="A440" s="203">
        <f>'Tab4'!T21</f>
        <v>0</v>
      </c>
      <c r="B440" s="199">
        <f>'Tab4'!F21</f>
        <v>0</v>
      </c>
      <c r="C440" s="199" t="str">
        <f>'Tab4'!D21</f>
        <v>riga 17</v>
      </c>
      <c r="D440" s="200">
        <f>'Tab4'!E21</f>
        <v>0</v>
      </c>
      <c r="E440" s="201">
        <f t="shared" si="8"/>
        <v>0</v>
      </c>
    </row>
    <row r="441" spans="1:5" ht="13.2" hidden="1">
      <c r="A441" s="203">
        <f>'Tab4'!T22</f>
        <v>0</v>
      </c>
      <c r="B441" s="199">
        <f>'Tab4'!F22</f>
        <v>0</v>
      </c>
      <c r="C441" s="199" t="str">
        <f>'Tab4'!D22</f>
        <v>riga 18</v>
      </c>
      <c r="D441" s="200">
        <f>'Tab4'!E22</f>
        <v>0</v>
      </c>
      <c r="E441" s="201">
        <f t="shared" si="8"/>
        <v>0</v>
      </c>
    </row>
    <row r="442" spans="1:5" ht="13.2" hidden="1">
      <c r="A442" s="203">
        <f>'Tab4'!T23</f>
        <v>0</v>
      </c>
      <c r="B442" s="199">
        <f>'Tab4'!F23</f>
        <v>0</v>
      </c>
      <c r="C442" s="199" t="str">
        <f>'Tab4'!D23</f>
        <v>riga 19</v>
      </c>
      <c r="D442" s="200">
        <f>'Tab4'!E23</f>
        <v>0</v>
      </c>
      <c r="E442" s="201">
        <f t="shared" si="8"/>
        <v>0</v>
      </c>
    </row>
    <row r="443" spans="1:5" ht="13.2" hidden="1">
      <c r="A443" s="203">
        <f>'Tab4'!T24</f>
        <v>0</v>
      </c>
      <c r="B443" s="199">
        <f>'Tab4'!F24</f>
        <v>0</v>
      </c>
      <c r="C443" s="199" t="str">
        <f>'Tab4'!D24</f>
        <v>riga 20</v>
      </c>
      <c r="D443" s="200">
        <f>'Tab4'!E24</f>
        <v>0</v>
      </c>
      <c r="E443" s="201">
        <f t="shared" si="8"/>
        <v>0</v>
      </c>
    </row>
    <row r="444" spans="1:5" ht="13.2" hidden="1">
      <c r="A444" s="203">
        <f>'Tab4'!T25</f>
        <v>0</v>
      </c>
      <c r="B444" s="199">
        <f>'Tab4'!F25</f>
        <v>0</v>
      </c>
      <c r="C444" s="199" t="str">
        <f>'Tab4'!D25</f>
        <v>riga 21</v>
      </c>
      <c r="D444" s="200">
        <f>'Tab4'!E25</f>
        <v>0</v>
      </c>
      <c r="E444" s="201">
        <f t="shared" si="8"/>
        <v>0</v>
      </c>
    </row>
    <row r="445" spans="1:5" ht="13.2" hidden="1">
      <c r="A445" s="203">
        <f>'Tab4'!T26</f>
        <v>0</v>
      </c>
      <c r="B445" s="199">
        <f>'Tab4'!F26</f>
        <v>0</v>
      </c>
      <c r="C445" s="199" t="str">
        <f>'Tab4'!D26</f>
        <v>riga 22</v>
      </c>
      <c r="D445" s="200">
        <f>'Tab4'!E26</f>
        <v>0</v>
      </c>
      <c r="E445" s="201">
        <f t="shared" si="8"/>
        <v>0</v>
      </c>
    </row>
    <row r="446" spans="1:5" ht="13.2" hidden="1">
      <c r="A446" s="203">
        <f>'Tab4'!T27</f>
        <v>0</v>
      </c>
      <c r="B446" s="199">
        <f>'Tab4'!F27</f>
        <v>0</v>
      </c>
      <c r="C446" s="199" t="str">
        <f>'Tab4'!D27</f>
        <v>riga 23</v>
      </c>
      <c r="D446" s="200">
        <f>'Tab4'!E27</f>
        <v>0</v>
      </c>
      <c r="E446" s="201">
        <f t="shared" si="8"/>
        <v>0</v>
      </c>
    </row>
    <row r="447" spans="1:5" ht="13.2" hidden="1">
      <c r="A447" s="203">
        <f>'Tab4'!T28</f>
        <v>0</v>
      </c>
      <c r="B447" s="199">
        <f>'Tab4'!F28</f>
        <v>0</v>
      </c>
      <c r="C447" s="199" t="str">
        <f>'Tab4'!D28</f>
        <v>riga 24</v>
      </c>
      <c r="D447" s="200">
        <f>'Tab4'!E28</f>
        <v>0</v>
      </c>
      <c r="E447" s="201">
        <f t="shared" si="8"/>
        <v>0</v>
      </c>
    </row>
    <row r="448" spans="1:5" ht="13.2" hidden="1">
      <c r="A448" s="203">
        <f>'Tab4'!T29</f>
        <v>0</v>
      </c>
      <c r="B448" s="199">
        <f>'Tab4'!F29</f>
        <v>0</v>
      </c>
      <c r="C448" s="199" t="str">
        <f>'Tab4'!D29</f>
        <v>riga 25</v>
      </c>
      <c r="D448" s="200">
        <f>'Tab4'!E29</f>
        <v>0</v>
      </c>
      <c r="E448" s="201">
        <f t="shared" si="8"/>
        <v>0</v>
      </c>
    </row>
    <row r="449" spans="1:5" ht="15.6" hidden="1">
      <c r="A449" s="195" t="s">
        <v>409</v>
      </c>
      <c r="B449" s="195" t="s">
        <v>413</v>
      </c>
      <c r="C449" s="202" t="str">
        <f>'Tab4'!A30</f>
        <v>Qui si può inserire una tipologia ordine con MAX 50 righe</v>
      </c>
      <c r="D449" s="197"/>
      <c r="E449" s="198">
        <f>SUM(E450:E499)</f>
        <v>0</v>
      </c>
    </row>
    <row r="450" spans="1:5" ht="13.2" hidden="1">
      <c r="A450" s="203">
        <f>'Tab4'!T31</f>
        <v>0</v>
      </c>
      <c r="B450" s="199">
        <f>'Tab4'!F31</f>
        <v>0</v>
      </c>
      <c r="C450" s="199" t="str">
        <f>'Tab4'!D31</f>
        <v>riga 1</v>
      </c>
      <c r="D450" s="200">
        <f>'Tab4'!E31</f>
        <v>0</v>
      </c>
      <c r="E450" s="201">
        <f t="shared" ref="E450:E499" si="9">A450*D450</f>
        <v>0</v>
      </c>
    </row>
    <row r="451" spans="1:5" ht="13.2" hidden="1">
      <c r="A451" s="203">
        <f>'Tab4'!T32</f>
        <v>0</v>
      </c>
      <c r="B451" s="199">
        <f>'Tab4'!F32</f>
        <v>0</v>
      </c>
      <c r="C451" s="199" t="str">
        <f>'Tab4'!D32</f>
        <v>riga 2</v>
      </c>
      <c r="D451" s="200">
        <f>'Tab4'!E32</f>
        <v>0</v>
      </c>
      <c r="E451" s="201">
        <f t="shared" si="9"/>
        <v>0</v>
      </c>
    </row>
    <row r="452" spans="1:5" ht="13.2" hidden="1">
      <c r="A452" s="203">
        <f>'Tab4'!T33</f>
        <v>0</v>
      </c>
      <c r="B452" s="199">
        <f>'Tab4'!F33</f>
        <v>0</v>
      </c>
      <c r="C452" s="199" t="str">
        <f>'Tab4'!D33</f>
        <v>riga 3</v>
      </c>
      <c r="D452" s="200">
        <f>'Tab4'!E33</f>
        <v>0</v>
      </c>
      <c r="E452" s="201">
        <f t="shared" si="9"/>
        <v>0</v>
      </c>
    </row>
    <row r="453" spans="1:5" ht="13.2" hidden="1">
      <c r="A453" s="203">
        <f>'Tab4'!T34</f>
        <v>0</v>
      </c>
      <c r="B453" s="199">
        <f>'Tab4'!F34</f>
        <v>0</v>
      </c>
      <c r="C453" s="199" t="str">
        <f>'Tab4'!D34</f>
        <v>riga 4</v>
      </c>
      <c r="D453" s="200">
        <f>'Tab4'!E34</f>
        <v>0</v>
      </c>
      <c r="E453" s="201">
        <f t="shared" si="9"/>
        <v>0</v>
      </c>
    </row>
    <row r="454" spans="1:5" ht="13.2" hidden="1">
      <c r="A454" s="203">
        <f>'Tab4'!T35</f>
        <v>0</v>
      </c>
      <c r="B454" s="199">
        <f>'Tab4'!F35</f>
        <v>0</v>
      </c>
      <c r="C454" s="199" t="str">
        <f>'Tab4'!D35</f>
        <v>riga 5</v>
      </c>
      <c r="D454" s="200">
        <f>'Tab4'!E35</f>
        <v>0</v>
      </c>
      <c r="E454" s="201">
        <f t="shared" si="9"/>
        <v>0</v>
      </c>
    </row>
    <row r="455" spans="1:5" ht="13.2" hidden="1">
      <c r="A455" s="203">
        <f>'Tab4'!T36</f>
        <v>0</v>
      </c>
      <c r="B455" s="199">
        <f>'Tab4'!F36</f>
        <v>0</v>
      </c>
      <c r="C455" s="199" t="str">
        <f>'Tab4'!D36</f>
        <v>riga 6</v>
      </c>
      <c r="D455" s="200">
        <f>'Tab4'!E36</f>
        <v>0</v>
      </c>
      <c r="E455" s="201">
        <f t="shared" si="9"/>
        <v>0</v>
      </c>
    </row>
    <row r="456" spans="1:5" ht="13.2" hidden="1">
      <c r="A456" s="203">
        <f>'Tab4'!T37</f>
        <v>0</v>
      </c>
      <c r="B456" s="199">
        <f>'Tab4'!F37</f>
        <v>0</v>
      </c>
      <c r="C456" s="199" t="str">
        <f>'Tab4'!D37</f>
        <v>riga 7</v>
      </c>
      <c r="D456" s="200">
        <f>'Tab4'!E37</f>
        <v>0</v>
      </c>
      <c r="E456" s="201">
        <f t="shared" si="9"/>
        <v>0</v>
      </c>
    </row>
    <row r="457" spans="1:5" ht="13.2" hidden="1">
      <c r="A457" s="203">
        <f>'Tab4'!T38</f>
        <v>0</v>
      </c>
      <c r="B457" s="199">
        <f>'Tab4'!F38</f>
        <v>0</v>
      </c>
      <c r="C457" s="199" t="str">
        <f>'Tab4'!D38</f>
        <v>riga 8</v>
      </c>
      <c r="D457" s="200">
        <f>'Tab4'!E38</f>
        <v>0</v>
      </c>
      <c r="E457" s="201">
        <f t="shared" si="9"/>
        <v>0</v>
      </c>
    </row>
    <row r="458" spans="1:5" ht="13.2" hidden="1">
      <c r="A458" s="203">
        <f>'Tab4'!T39</f>
        <v>0</v>
      </c>
      <c r="B458" s="199">
        <f>'Tab4'!F39</f>
        <v>0</v>
      </c>
      <c r="C458" s="199" t="str">
        <f>'Tab4'!D39</f>
        <v>riga 9</v>
      </c>
      <c r="D458" s="200">
        <f>'Tab4'!E39</f>
        <v>0</v>
      </c>
      <c r="E458" s="201">
        <f t="shared" si="9"/>
        <v>0</v>
      </c>
    </row>
    <row r="459" spans="1:5" ht="13.2" hidden="1">
      <c r="A459" s="203">
        <f>'Tab4'!T40</f>
        <v>0</v>
      </c>
      <c r="B459" s="199">
        <f>'Tab4'!F40</f>
        <v>0</v>
      </c>
      <c r="C459" s="199" t="str">
        <f>'Tab4'!D40</f>
        <v>riga 10</v>
      </c>
      <c r="D459" s="200">
        <f>'Tab4'!E40</f>
        <v>0</v>
      </c>
      <c r="E459" s="201">
        <f t="shared" si="9"/>
        <v>0</v>
      </c>
    </row>
    <row r="460" spans="1:5" ht="13.2" hidden="1">
      <c r="A460" s="203">
        <f>'Tab4'!T41</f>
        <v>0</v>
      </c>
      <c r="B460" s="199">
        <f>'Tab4'!F41</f>
        <v>0</v>
      </c>
      <c r="C460" s="199" t="str">
        <f>'Tab4'!D41</f>
        <v>riga 11</v>
      </c>
      <c r="D460" s="200">
        <f>'Tab4'!E41</f>
        <v>0</v>
      </c>
      <c r="E460" s="201">
        <f t="shared" si="9"/>
        <v>0</v>
      </c>
    </row>
    <row r="461" spans="1:5" ht="13.2" hidden="1">
      <c r="A461" s="203">
        <f>'Tab4'!T42</f>
        <v>0</v>
      </c>
      <c r="B461" s="199">
        <f>'Tab4'!F42</f>
        <v>0</v>
      </c>
      <c r="C461" s="199" t="str">
        <f>'Tab4'!D42</f>
        <v>riga 12</v>
      </c>
      <c r="D461" s="200">
        <f>'Tab4'!E42</f>
        <v>0</v>
      </c>
      <c r="E461" s="201">
        <f t="shared" si="9"/>
        <v>0</v>
      </c>
    </row>
    <row r="462" spans="1:5" ht="13.2" hidden="1">
      <c r="A462" s="203">
        <f>'Tab4'!T43</f>
        <v>0</v>
      </c>
      <c r="B462" s="199">
        <f>'Tab4'!F43</f>
        <v>0</v>
      </c>
      <c r="C462" s="199" t="str">
        <f>'Tab4'!D43</f>
        <v>riga 13</v>
      </c>
      <c r="D462" s="200">
        <f>'Tab4'!E43</f>
        <v>0</v>
      </c>
      <c r="E462" s="201">
        <f t="shared" si="9"/>
        <v>0</v>
      </c>
    </row>
    <row r="463" spans="1:5" ht="13.2" hidden="1">
      <c r="A463" s="203">
        <f>'Tab4'!T44</f>
        <v>0</v>
      </c>
      <c r="B463" s="199">
        <f>'Tab4'!F44</f>
        <v>0</v>
      </c>
      <c r="C463" s="199" t="str">
        <f>'Tab4'!D44</f>
        <v>riga 14</v>
      </c>
      <c r="D463" s="200">
        <f>'Tab4'!E44</f>
        <v>0</v>
      </c>
      <c r="E463" s="201">
        <f t="shared" si="9"/>
        <v>0</v>
      </c>
    </row>
    <row r="464" spans="1:5" ht="13.2" hidden="1">
      <c r="A464" s="203">
        <f>'Tab4'!T45</f>
        <v>0</v>
      </c>
      <c r="B464" s="199">
        <f>'Tab4'!F45</f>
        <v>0</v>
      </c>
      <c r="C464" s="199" t="str">
        <f>'Tab4'!D45</f>
        <v>riga 15</v>
      </c>
      <c r="D464" s="200">
        <f>'Tab4'!E45</f>
        <v>0</v>
      </c>
      <c r="E464" s="201">
        <f t="shared" si="9"/>
        <v>0</v>
      </c>
    </row>
    <row r="465" spans="1:5" ht="13.2" hidden="1">
      <c r="A465" s="203">
        <f>'Tab4'!T46</f>
        <v>0</v>
      </c>
      <c r="B465" s="199">
        <f>'Tab4'!F46</f>
        <v>0</v>
      </c>
      <c r="C465" s="199" t="str">
        <f>'Tab4'!D46</f>
        <v>riga 16</v>
      </c>
      <c r="D465" s="200">
        <f>'Tab4'!E46</f>
        <v>0</v>
      </c>
      <c r="E465" s="201">
        <f t="shared" si="9"/>
        <v>0</v>
      </c>
    </row>
    <row r="466" spans="1:5" ht="13.2" hidden="1">
      <c r="A466" s="203">
        <f>'Tab4'!T47</f>
        <v>0</v>
      </c>
      <c r="B466" s="199">
        <f>'Tab4'!F47</f>
        <v>0</v>
      </c>
      <c r="C466" s="199" t="str">
        <f>'Tab4'!D47</f>
        <v>riga 17</v>
      </c>
      <c r="D466" s="200">
        <f>'Tab4'!E47</f>
        <v>0</v>
      </c>
      <c r="E466" s="201">
        <f t="shared" si="9"/>
        <v>0</v>
      </c>
    </row>
    <row r="467" spans="1:5" ht="13.2" hidden="1">
      <c r="A467" s="203">
        <f>'Tab4'!T48</f>
        <v>0</v>
      </c>
      <c r="B467" s="199">
        <f>'Tab4'!F48</f>
        <v>0</v>
      </c>
      <c r="C467" s="199" t="str">
        <f>'Tab4'!D48</f>
        <v>riga 18</v>
      </c>
      <c r="D467" s="200">
        <f>'Tab4'!E48</f>
        <v>0</v>
      </c>
      <c r="E467" s="201">
        <f t="shared" si="9"/>
        <v>0</v>
      </c>
    </row>
    <row r="468" spans="1:5" ht="13.2" hidden="1">
      <c r="A468" s="203">
        <f>'Tab4'!T49</f>
        <v>0</v>
      </c>
      <c r="B468" s="199">
        <f>'Tab4'!F49</f>
        <v>0</v>
      </c>
      <c r="C468" s="199" t="str">
        <f>'Tab4'!D49</f>
        <v>riga 19</v>
      </c>
      <c r="D468" s="200">
        <f>'Tab4'!E49</f>
        <v>0</v>
      </c>
      <c r="E468" s="201">
        <f t="shared" si="9"/>
        <v>0</v>
      </c>
    </row>
    <row r="469" spans="1:5" ht="13.2" hidden="1">
      <c r="A469" s="203">
        <f>'Tab4'!T50</f>
        <v>0</v>
      </c>
      <c r="B469" s="199">
        <f>'Tab4'!F50</f>
        <v>0</v>
      </c>
      <c r="C469" s="199" t="str">
        <f>'Tab4'!D50</f>
        <v>riga 20</v>
      </c>
      <c r="D469" s="200">
        <f>'Tab4'!E50</f>
        <v>0</v>
      </c>
      <c r="E469" s="201">
        <f t="shared" si="9"/>
        <v>0</v>
      </c>
    </row>
    <row r="470" spans="1:5" ht="13.2" hidden="1">
      <c r="A470" s="203">
        <f>'Tab4'!T51</f>
        <v>0</v>
      </c>
      <c r="B470" s="199">
        <f>'Tab4'!F51</f>
        <v>0</v>
      </c>
      <c r="C470" s="199" t="str">
        <f>'Tab4'!D51</f>
        <v>riga 21</v>
      </c>
      <c r="D470" s="200">
        <f>'Tab4'!E51</f>
        <v>0</v>
      </c>
      <c r="E470" s="201">
        <f t="shared" si="9"/>
        <v>0</v>
      </c>
    </row>
    <row r="471" spans="1:5" ht="13.2" hidden="1">
      <c r="A471" s="203">
        <f>'Tab4'!T52</f>
        <v>0</v>
      </c>
      <c r="B471" s="199">
        <f>'Tab4'!F52</f>
        <v>0</v>
      </c>
      <c r="C471" s="199" t="str">
        <f>'Tab4'!D52</f>
        <v>riga 22</v>
      </c>
      <c r="D471" s="200">
        <f>'Tab4'!E52</f>
        <v>0</v>
      </c>
      <c r="E471" s="201">
        <f t="shared" si="9"/>
        <v>0</v>
      </c>
    </row>
    <row r="472" spans="1:5" ht="13.2" hidden="1">
      <c r="A472" s="203">
        <f>'Tab4'!T53</f>
        <v>0</v>
      </c>
      <c r="B472" s="199">
        <f>'Tab4'!F53</f>
        <v>0</v>
      </c>
      <c r="C472" s="199" t="str">
        <f>'Tab4'!D53</f>
        <v>riga 23</v>
      </c>
      <c r="D472" s="200">
        <f>'Tab4'!E53</f>
        <v>0</v>
      </c>
      <c r="E472" s="201">
        <f t="shared" si="9"/>
        <v>0</v>
      </c>
    </row>
    <row r="473" spans="1:5" ht="13.2" hidden="1">
      <c r="A473" s="203">
        <f>'Tab4'!T54</f>
        <v>0</v>
      </c>
      <c r="B473" s="199">
        <f>'Tab4'!F54</f>
        <v>0</v>
      </c>
      <c r="C473" s="199" t="str">
        <f>'Tab4'!D54</f>
        <v>riga 24</v>
      </c>
      <c r="D473" s="200">
        <f>'Tab4'!E54</f>
        <v>0</v>
      </c>
      <c r="E473" s="201">
        <f t="shared" si="9"/>
        <v>0</v>
      </c>
    </row>
    <row r="474" spans="1:5" ht="13.2" hidden="1">
      <c r="A474" s="203">
        <f>'Tab4'!T55</f>
        <v>0</v>
      </c>
      <c r="B474" s="199">
        <f>'Tab4'!F55</f>
        <v>0</v>
      </c>
      <c r="C474" s="199" t="str">
        <f>'Tab4'!D55</f>
        <v>riga 25</v>
      </c>
      <c r="D474" s="200">
        <f>'Tab4'!E55</f>
        <v>0</v>
      </c>
      <c r="E474" s="201">
        <f t="shared" si="9"/>
        <v>0</v>
      </c>
    </row>
    <row r="475" spans="1:5" ht="13.2" hidden="1">
      <c r="A475" s="203">
        <f>'Tab4'!T56</f>
        <v>0</v>
      </c>
      <c r="B475" s="199">
        <f>'Tab4'!F56</f>
        <v>0</v>
      </c>
      <c r="C475" s="199" t="str">
        <f>'Tab4'!D56</f>
        <v>riga 26</v>
      </c>
      <c r="D475" s="200">
        <f>'Tab4'!E56</f>
        <v>0</v>
      </c>
      <c r="E475" s="201">
        <f t="shared" si="9"/>
        <v>0</v>
      </c>
    </row>
    <row r="476" spans="1:5" ht="13.2" hidden="1">
      <c r="A476" s="203">
        <f>'Tab4'!T57</f>
        <v>0</v>
      </c>
      <c r="B476" s="199">
        <f>'Tab4'!F57</f>
        <v>0</v>
      </c>
      <c r="C476" s="199" t="str">
        <f>'Tab4'!D57</f>
        <v>riga 27</v>
      </c>
      <c r="D476" s="200">
        <f>'Tab4'!E57</f>
        <v>0</v>
      </c>
      <c r="E476" s="201">
        <f t="shared" si="9"/>
        <v>0</v>
      </c>
    </row>
    <row r="477" spans="1:5" ht="13.2" hidden="1">
      <c r="A477" s="203">
        <f>'Tab4'!T58</f>
        <v>0</v>
      </c>
      <c r="B477" s="199">
        <f>'Tab4'!F58</f>
        <v>0</v>
      </c>
      <c r="C477" s="199" t="str">
        <f>'Tab4'!D58</f>
        <v>riga 28</v>
      </c>
      <c r="D477" s="200">
        <f>'Tab4'!E58</f>
        <v>0</v>
      </c>
      <c r="E477" s="201">
        <f t="shared" si="9"/>
        <v>0</v>
      </c>
    </row>
    <row r="478" spans="1:5" ht="13.2" hidden="1">
      <c r="A478" s="203">
        <f>'Tab4'!T59</f>
        <v>0</v>
      </c>
      <c r="B478" s="199">
        <f>'Tab4'!F59</f>
        <v>0</v>
      </c>
      <c r="C478" s="199" t="str">
        <f>'Tab4'!D59</f>
        <v>riga 29</v>
      </c>
      <c r="D478" s="200">
        <f>'Tab4'!E59</f>
        <v>0</v>
      </c>
      <c r="E478" s="201">
        <f t="shared" si="9"/>
        <v>0</v>
      </c>
    </row>
    <row r="479" spans="1:5" ht="13.2" hidden="1">
      <c r="A479" s="203">
        <f>'Tab4'!T60</f>
        <v>0</v>
      </c>
      <c r="B479" s="199">
        <f>'Tab4'!F60</f>
        <v>0</v>
      </c>
      <c r="C479" s="199" t="str">
        <f>'Tab4'!D60</f>
        <v>riga 30</v>
      </c>
      <c r="D479" s="200">
        <f>'Tab4'!E60</f>
        <v>0</v>
      </c>
      <c r="E479" s="201">
        <f t="shared" si="9"/>
        <v>0</v>
      </c>
    </row>
    <row r="480" spans="1:5" ht="13.2" hidden="1">
      <c r="A480" s="203">
        <f>'Tab4'!T61</f>
        <v>0</v>
      </c>
      <c r="B480" s="199">
        <f>'Tab4'!F61</f>
        <v>0</v>
      </c>
      <c r="C480" s="199" t="str">
        <f>'Tab4'!D61</f>
        <v>riga 31</v>
      </c>
      <c r="D480" s="200">
        <f>'Tab4'!E61</f>
        <v>0</v>
      </c>
      <c r="E480" s="201">
        <f t="shared" si="9"/>
        <v>0</v>
      </c>
    </row>
    <row r="481" spans="1:5" ht="13.2" hidden="1">
      <c r="A481" s="203">
        <f>'Tab4'!T62</f>
        <v>0</v>
      </c>
      <c r="B481" s="199">
        <f>'Tab4'!F62</f>
        <v>0</v>
      </c>
      <c r="C481" s="199" t="str">
        <f>'Tab4'!D62</f>
        <v>riga 32</v>
      </c>
      <c r="D481" s="200">
        <f>'Tab4'!E62</f>
        <v>0</v>
      </c>
      <c r="E481" s="201">
        <f t="shared" si="9"/>
        <v>0</v>
      </c>
    </row>
    <row r="482" spans="1:5" ht="13.2" hidden="1">
      <c r="A482" s="203">
        <f>'Tab4'!T63</f>
        <v>0</v>
      </c>
      <c r="B482" s="199">
        <f>'Tab4'!F63</f>
        <v>0</v>
      </c>
      <c r="C482" s="199" t="str">
        <f>'Tab4'!D63</f>
        <v>riga 33</v>
      </c>
      <c r="D482" s="200">
        <f>'Tab4'!E63</f>
        <v>0</v>
      </c>
      <c r="E482" s="201">
        <f t="shared" si="9"/>
        <v>0</v>
      </c>
    </row>
    <row r="483" spans="1:5" ht="13.2" hidden="1">
      <c r="A483" s="203">
        <f>'Tab4'!T64</f>
        <v>0</v>
      </c>
      <c r="B483" s="199">
        <f>'Tab4'!F64</f>
        <v>0</v>
      </c>
      <c r="C483" s="199" t="str">
        <f>'Tab4'!D64</f>
        <v>riga 34</v>
      </c>
      <c r="D483" s="200">
        <f>'Tab4'!E64</f>
        <v>0</v>
      </c>
      <c r="E483" s="201">
        <f t="shared" si="9"/>
        <v>0</v>
      </c>
    </row>
    <row r="484" spans="1:5" ht="13.2" hidden="1">
      <c r="A484" s="203">
        <f>'Tab4'!T65</f>
        <v>0</v>
      </c>
      <c r="B484" s="199">
        <f>'Tab4'!F65</f>
        <v>0</v>
      </c>
      <c r="C484" s="199" t="str">
        <f>'Tab4'!D65</f>
        <v>riga 35</v>
      </c>
      <c r="D484" s="200">
        <f>'Tab4'!E65</f>
        <v>0</v>
      </c>
      <c r="E484" s="201">
        <f t="shared" si="9"/>
        <v>0</v>
      </c>
    </row>
    <row r="485" spans="1:5" ht="13.2" hidden="1">
      <c r="A485" s="203">
        <f>'Tab4'!T66</f>
        <v>0</v>
      </c>
      <c r="B485" s="199">
        <f>'Tab4'!F66</f>
        <v>0</v>
      </c>
      <c r="C485" s="199" t="str">
        <f>'Tab4'!D66</f>
        <v>riga 36</v>
      </c>
      <c r="D485" s="200">
        <f>'Tab4'!E66</f>
        <v>0</v>
      </c>
      <c r="E485" s="201">
        <f t="shared" si="9"/>
        <v>0</v>
      </c>
    </row>
    <row r="486" spans="1:5" ht="13.2" hidden="1">
      <c r="A486" s="203">
        <f>'Tab4'!T67</f>
        <v>0</v>
      </c>
      <c r="B486" s="199">
        <f>'Tab4'!F67</f>
        <v>0</v>
      </c>
      <c r="C486" s="199" t="str">
        <f>'Tab4'!D67</f>
        <v>riga 37</v>
      </c>
      <c r="D486" s="200">
        <f>'Tab4'!E67</f>
        <v>0</v>
      </c>
      <c r="E486" s="201">
        <f t="shared" si="9"/>
        <v>0</v>
      </c>
    </row>
    <row r="487" spans="1:5" ht="13.2" hidden="1">
      <c r="A487" s="203">
        <f>'Tab4'!T68</f>
        <v>0</v>
      </c>
      <c r="B487" s="199">
        <f>'Tab4'!F68</f>
        <v>0</v>
      </c>
      <c r="C487" s="199" t="str">
        <f>'Tab4'!D68</f>
        <v>riga 38</v>
      </c>
      <c r="D487" s="200">
        <f>'Tab4'!E68</f>
        <v>0</v>
      </c>
      <c r="E487" s="201">
        <f t="shared" si="9"/>
        <v>0</v>
      </c>
    </row>
    <row r="488" spans="1:5" ht="13.2" hidden="1">
      <c r="A488" s="203">
        <f>'Tab4'!T69</f>
        <v>0</v>
      </c>
      <c r="B488" s="199">
        <f>'Tab4'!F69</f>
        <v>0</v>
      </c>
      <c r="C488" s="199" t="str">
        <f>'Tab4'!D69</f>
        <v>riga 39</v>
      </c>
      <c r="D488" s="200">
        <f>'Tab4'!E69</f>
        <v>0</v>
      </c>
      <c r="E488" s="201">
        <f t="shared" si="9"/>
        <v>0</v>
      </c>
    </row>
    <row r="489" spans="1:5" ht="13.2" hidden="1">
      <c r="A489" s="203">
        <f>'Tab4'!T70</f>
        <v>0</v>
      </c>
      <c r="B489" s="199">
        <f>'Tab4'!F70</f>
        <v>0</v>
      </c>
      <c r="C489" s="199" t="str">
        <f>'Tab4'!D70</f>
        <v>riga 40</v>
      </c>
      <c r="D489" s="200">
        <f>'Tab4'!E70</f>
        <v>0</v>
      </c>
      <c r="E489" s="201">
        <f t="shared" si="9"/>
        <v>0</v>
      </c>
    </row>
    <row r="490" spans="1:5" ht="13.2" hidden="1">
      <c r="A490" s="203">
        <f>'Tab4'!T71</f>
        <v>0</v>
      </c>
      <c r="B490" s="199">
        <f>'Tab4'!F71</f>
        <v>0</v>
      </c>
      <c r="C490" s="199" t="str">
        <f>'Tab4'!D71</f>
        <v>riga 41</v>
      </c>
      <c r="D490" s="200">
        <f>'Tab4'!E71</f>
        <v>0</v>
      </c>
      <c r="E490" s="201">
        <f t="shared" si="9"/>
        <v>0</v>
      </c>
    </row>
    <row r="491" spans="1:5" ht="13.2" hidden="1">
      <c r="A491" s="203">
        <f>'Tab4'!T72</f>
        <v>0</v>
      </c>
      <c r="B491" s="199">
        <f>'Tab4'!F72</f>
        <v>0</v>
      </c>
      <c r="C491" s="199" t="str">
        <f>'Tab4'!D72</f>
        <v>riga 42</v>
      </c>
      <c r="D491" s="200">
        <f>'Tab4'!E72</f>
        <v>0</v>
      </c>
      <c r="E491" s="201">
        <f t="shared" si="9"/>
        <v>0</v>
      </c>
    </row>
    <row r="492" spans="1:5" ht="13.2" hidden="1">
      <c r="A492" s="203">
        <f>'Tab4'!T73</f>
        <v>0</v>
      </c>
      <c r="B492" s="199">
        <f>'Tab4'!F73</f>
        <v>0</v>
      </c>
      <c r="C492" s="199" t="str">
        <f>'Tab4'!D73</f>
        <v>riga 43</v>
      </c>
      <c r="D492" s="200">
        <f>'Tab4'!E73</f>
        <v>0</v>
      </c>
      <c r="E492" s="201">
        <f t="shared" si="9"/>
        <v>0</v>
      </c>
    </row>
    <row r="493" spans="1:5" ht="13.2" hidden="1">
      <c r="A493" s="203">
        <f>'Tab4'!T74</f>
        <v>0</v>
      </c>
      <c r="B493" s="199">
        <f>'Tab4'!F74</f>
        <v>0</v>
      </c>
      <c r="C493" s="199" t="str">
        <f>'Tab4'!D74</f>
        <v>riga 44</v>
      </c>
      <c r="D493" s="200">
        <f>'Tab4'!E74</f>
        <v>0</v>
      </c>
      <c r="E493" s="201">
        <f t="shared" si="9"/>
        <v>0</v>
      </c>
    </row>
    <row r="494" spans="1:5" ht="13.2" hidden="1">
      <c r="A494" s="203">
        <f>'Tab4'!T75</f>
        <v>0</v>
      </c>
      <c r="B494" s="199">
        <f>'Tab4'!F75</f>
        <v>0</v>
      </c>
      <c r="C494" s="199" t="str">
        <f>'Tab4'!D75</f>
        <v>riga 45</v>
      </c>
      <c r="D494" s="200">
        <f>'Tab4'!E75</f>
        <v>0</v>
      </c>
      <c r="E494" s="201">
        <f t="shared" si="9"/>
        <v>0</v>
      </c>
    </row>
    <row r="495" spans="1:5" ht="13.2" hidden="1">
      <c r="A495" s="203">
        <f>'Tab4'!T76</f>
        <v>0</v>
      </c>
      <c r="B495" s="199">
        <f>'Tab4'!F76</f>
        <v>0</v>
      </c>
      <c r="C495" s="199" t="str">
        <f>'Tab4'!D76</f>
        <v>riga 46</v>
      </c>
      <c r="D495" s="200">
        <f>'Tab4'!E76</f>
        <v>0</v>
      </c>
      <c r="E495" s="201">
        <f t="shared" si="9"/>
        <v>0</v>
      </c>
    </row>
    <row r="496" spans="1:5" ht="13.2" hidden="1">
      <c r="A496" s="203">
        <f>'Tab4'!T77</f>
        <v>0</v>
      </c>
      <c r="B496" s="199">
        <f>'Tab4'!F77</f>
        <v>0</v>
      </c>
      <c r="C496" s="199" t="str">
        <f>'Tab4'!D77</f>
        <v>riga 47</v>
      </c>
      <c r="D496" s="200">
        <f>'Tab4'!E77</f>
        <v>0</v>
      </c>
      <c r="E496" s="201">
        <f t="shared" si="9"/>
        <v>0</v>
      </c>
    </row>
    <row r="497" spans="1:5" ht="13.2" hidden="1">
      <c r="A497" s="203">
        <f>'Tab4'!T78</f>
        <v>0</v>
      </c>
      <c r="B497" s="199">
        <f>'Tab4'!F78</f>
        <v>0</v>
      </c>
      <c r="C497" s="199" t="str">
        <f>'Tab4'!D78</f>
        <v>riga 48</v>
      </c>
      <c r="D497" s="200">
        <f>'Tab4'!E78</f>
        <v>0</v>
      </c>
      <c r="E497" s="201">
        <f t="shared" si="9"/>
        <v>0</v>
      </c>
    </row>
    <row r="498" spans="1:5" ht="13.2" hidden="1">
      <c r="A498" s="203">
        <f>'Tab4'!T79</f>
        <v>0</v>
      </c>
      <c r="B498" s="199">
        <f>'Tab4'!F79</f>
        <v>0</v>
      </c>
      <c r="C498" s="199" t="str">
        <f>'Tab4'!D79</f>
        <v>riga 49</v>
      </c>
      <c r="D498" s="200">
        <f>'Tab4'!E79</f>
        <v>0</v>
      </c>
      <c r="E498" s="201">
        <f t="shared" si="9"/>
        <v>0</v>
      </c>
    </row>
    <row r="499" spans="1:5" ht="13.2" hidden="1">
      <c r="A499" s="203">
        <f>'Tab4'!T80</f>
        <v>0</v>
      </c>
      <c r="B499" s="199">
        <f>'Tab4'!F80</f>
        <v>0</v>
      </c>
      <c r="C499" s="199" t="str">
        <f>'Tab4'!D80</f>
        <v>riga 50</v>
      </c>
      <c r="D499" s="200">
        <f>'Tab4'!E80</f>
        <v>0</v>
      </c>
      <c r="E499" s="201">
        <f t="shared" si="9"/>
        <v>0</v>
      </c>
    </row>
    <row r="500" spans="1:5" ht="15.6" hidden="1">
      <c r="A500" s="195" t="s">
        <v>409</v>
      </c>
      <c r="B500" s="195" t="s">
        <v>413</v>
      </c>
      <c r="C500" s="202" t="str">
        <f>'Tab4'!A81</f>
        <v>Qui si può inserire una tipologia ordine con MAX 100 righe</v>
      </c>
      <c r="D500" s="197"/>
      <c r="E500" s="198">
        <f>SUM(E501:E600)</f>
        <v>0</v>
      </c>
    </row>
    <row r="501" spans="1:5" ht="13.2" hidden="1">
      <c r="A501" s="203">
        <f>'Tab4'!T82</f>
        <v>0</v>
      </c>
      <c r="B501" s="199">
        <f>'Tab4'!F82</f>
        <v>0</v>
      </c>
      <c r="C501" s="199" t="str">
        <f>'Tab4'!D82</f>
        <v>riga 1</v>
      </c>
      <c r="D501" s="200">
        <f>'Tab4'!E82</f>
        <v>0</v>
      </c>
      <c r="E501" s="201">
        <f t="shared" ref="E501:E600" si="10">A501*D501</f>
        <v>0</v>
      </c>
    </row>
    <row r="502" spans="1:5" ht="13.2" hidden="1">
      <c r="A502" s="203">
        <f>'Tab4'!T83</f>
        <v>0</v>
      </c>
      <c r="B502" s="199">
        <f>'Tab4'!F83</f>
        <v>0</v>
      </c>
      <c r="C502" s="199" t="str">
        <f>'Tab4'!D83</f>
        <v>riga 2</v>
      </c>
      <c r="D502" s="200">
        <f>'Tab4'!E83</f>
        <v>0</v>
      </c>
      <c r="E502" s="201">
        <f t="shared" si="10"/>
        <v>0</v>
      </c>
    </row>
    <row r="503" spans="1:5" ht="13.2" hidden="1">
      <c r="A503" s="203">
        <f>'Tab4'!T84</f>
        <v>0</v>
      </c>
      <c r="B503" s="199">
        <f>'Tab4'!F84</f>
        <v>0</v>
      </c>
      <c r="C503" s="199" t="str">
        <f>'Tab4'!D84</f>
        <v>riga 3</v>
      </c>
      <c r="D503" s="200">
        <f>'Tab4'!E84</f>
        <v>0</v>
      </c>
      <c r="E503" s="201">
        <f t="shared" si="10"/>
        <v>0</v>
      </c>
    </row>
    <row r="504" spans="1:5" ht="13.2" hidden="1">
      <c r="A504" s="203">
        <f>'Tab4'!T85</f>
        <v>0</v>
      </c>
      <c r="B504" s="199">
        <f>'Tab4'!F85</f>
        <v>0</v>
      </c>
      <c r="C504" s="199" t="str">
        <f>'Tab4'!D85</f>
        <v>riga 4</v>
      </c>
      <c r="D504" s="200">
        <f>'Tab4'!E85</f>
        <v>0</v>
      </c>
      <c r="E504" s="201">
        <f t="shared" si="10"/>
        <v>0</v>
      </c>
    </row>
    <row r="505" spans="1:5" ht="13.2" hidden="1">
      <c r="A505" s="203">
        <f>'Tab4'!T86</f>
        <v>0</v>
      </c>
      <c r="B505" s="199">
        <f>'Tab4'!F86</f>
        <v>0</v>
      </c>
      <c r="C505" s="199" t="str">
        <f>'Tab4'!D86</f>
        <v>riga 5</v>
      </c>
      <c r="D505" s="200">
        <f>'Tab4'!E86</f>
        <v>0</v>
      </c>
      <c r="E505" s="201">
        <f t="shared" si="10"/>
        <v>0</v>
      </c>
    </row>
    <row r="506" spans="1:5" ht="13.2" hidden="1">
      <c r="A506" s="203">
        <f>'Tab4'!T87</f>
        <v>0</v>
      </c>
      <c r="B506" s="199">
        <f>'Tab4'!F87</f>
        <v>0</v>
      </c>
      <c r="C506" s="199" t="str">
        <f>'Tab4'!D87</f>
        <v>riga 6</v>
      </c>
      <c r="D506" s="200">
        <f>'Tab4'!E87</f>
        <v>0</v>
      </c>
      <c r="E506" s="201">
        <f t="shared" si="10"/>
        <v>0</v>
      </c>
    </row>
    <row r="507" spans="1:5" ht="13.2" hidden="1">
      <c r="A507" s="203">
        <f>'Tab4'!T88</f>
        <v>0</v>
      </c>
      <c r="B507" s="199">
        <f>'Tab4'!F88</f>
        <v>0</v>
      </c>
      <c r="C507" s="199" t="str">
        <f>'Tab4'!D88</f>
        <v>riga 7</v>
      </c>
      <c r="D507" s="200">
        <f>'Tab4'!E88</f>
        <v>0</v>
      </c>
      <c r="E507" s="201">
        <f t="shared" si="10"/>
        <v>0</v>
      </c>
    </row>
    <row r="508" spans="1:5" ht="13.2" hidden="1">
      <c r="A508" s="203">
        <f>'Tab4'!T89</f>
        <v>0</v>
      </c>
      <c r="B508" s="199">
        <f>'Tab4'!F89</f>
        <v>0</v>
      </c>
      <c r="C508" s="199" t="str">
        <f>'Tab4'!D89</f>
        <v>riga 8</v>
      </c>
      <c r="D508" s="200">
        <f>'Tab4'!E89</f>
        <v>0</v>
      </c>
      <c r="E508" s="201">
        <f t="shared" si="10"/>
        <v>0</v>
      </c>
    </row>
    <row r="509" spans="1:5" ht="13.2" hidden="1">
      <c r="A509" s="203">
        <f>'Tab4'!T90</f>
        <v>0</v>
      </c>
      <c r="B509" s="199">
        <f>'Tab4'!F90</f>
        <v>0</v>
      </c>
      <c r="C509" s="199" t="str">
        <f>'Tab4'!D90</f>
        <v>riga 9</v>
      </c>
      <c r="D509" s="200">
        <f>'Tab4'!E90</f>
        <v>0</v>
      </c>
      <c r="E509" s="201">
        <f t="shared" si="10"/>
        <v>0</v>
      </c>
    </row>
    <row r="510" spans="1:5" ht="13.2" hidden="1">
      <c r="A510" s="203">
        <f>'Tab4'!T91</f>
        <v>0</v>
      </c>
      <c r="B510" s="199">
        <f>'Tab4'!F91</f>
        <v>0</v>
      </c>
      <c r="C510" s="199" t="str">
        <f>'Tab4'!D91</f>
        <v>riga 10</v>
      </c>
      <c r="D510" s="200">
        <f>'Tab4'!E91</f>
        <v>0</v>
      </c>
      <c r="E510" s="201">
        <f t="shared" si="10"/>
        <v>0</v>
      </c>
    </row>
    <row r="511" spans="1:5" ht="13.2" hidden="1">
      <c r="A511" s="203">
        <f>'Tab4'!T92</f>
        <v>0</v>
      </c>
      <c r="B511" s="199">
        <f>'Tab4'!F92</f>
        <v>0</v>
      </c>
      <c r="C511" s="199" t="str">
        <f>'Tab4'!D92</f>
        <v>riga 11</v>
      </c>
      <c r="D511" s="200">
        <f>'Tab4'!E92</f>
        <v>0</v>
      </c>
      <c r="E511" s="201">
        <f t="shared" si="10"/>
        <v>0</v>
      </c>
    </row>
    <row r="512" spans="1:5" ht="13.2" hidden="1">
      <c r="A512" s="203">
        <f>'Tab4'!T93</f>
        <v>0</v>
      </c>
      <c r="B512" s="199">
        <f>'Tab4'!F93</f>
        <v>0</v>
      </c>
      <c r="C512" s="199" t="str">
        <f>'Tab4'!D93</f>
        <v>riga 12</v>
      </c>
      <c r="D512" s="200">
        <f>'Tab4'!E93</f>
        <v>0</v>
      </c>
      <c r="E512" s="201">
        <f t="shared" si="10"/>
        <v>0</v>
      </c>
    </row>
    <row r="513" spans="1:5" ht="13.2" hidden="1">
      <c r="A513" s="203">
        <f>'Tab4'!T94</f>
        <v>0</v>
      </c>
      <c r="B513" s="199">
        <f>'Tab4'!F94</f>
        <v>0</v>
      </c>
      <c r="C513" s="199" t="str">
        <f>'Tab4'!D94</f>
        <v>riga 13</v>
      </c>
      <c r="D513" s="200">
        <f>'Tab4'!E94</f>
        <v>0</v>
      </c>
      <c r="E513" s="201">
        <f t="shared" si="10"/>
        <v>0</v>
      </c>
    </row>
    <row r="514" spans="1:5" ht="13.2" hidden="1">
      <c r="A514" s="203">
        <f>'Tab4'!T95</f>
        <v>0</v>
      </c>
      <c r="B514" s="199">
        <f>'Tab4'!F95</f>
        <v>0</v>
      </c>
      <c r="C514" s="199" t="str">
        <f>'Tab4'!D95</f>
        <v>riga 14</v>
      </c>
      <c r="D514" s="200">
        <f>'Tab4'!E95</f>
        <v>0</v>
      </c>
      <c r="E514" s="201">
        <f t="shared" si="10"/>
        <v>0</v>
      </c>
    </row>
    <row r="515" spans="1:5" ht="13.2" hidden="1">
      <c r="A515" s="203">
        <f>'Tab4'!T96</f>
        <v>0</v>
      </c>
      <c r="B515" s="199">
        <f>'Tab4'!F96</f>
        <v>0</v>
      </c>
      <c r="C515" s="199" t="str">
        <f>'Tab4'!D96</f>
        <v>riga 15</v>
      </c>
      <c r="D515" s="200">
        <f>'Tab4'!E96</f>
        <v>0</v>
      </c>
      <c r="E515" s="201">
        <f t="shared" si="10"/>
        <v>0</v>
      </c>
    </row>
    <row r="516" spans="1:5" ht="13.2" hidden="1">
      <c r="A516" s="203">
        <f>'Tab4'!T97</f>
        <v>0</v>
      </c>
      <c r="B516" s="199">
        <f>'Tab4'!F97</f>
        <v>0</v>
      </c>
      <c r="C516" s="199" t="str">
        <f>'Tab4'!D97</f>
        <v>riga 16</v>
      </c>
      <c r="D516" s="200">
        <f>'Tab4'!E97</f>
        <v>0</v>
      </c>
      <c r="E516" s="201">
        <f t="shared" si="10"/>
        <v>0</v>
      </c>
    </row>
    <row r="517" spans="1:5" ht="13.2" hidden="1">
      <c r="A517" s="203">
        <f>'Tab4'!T98</f>
        <v>0</v>
      </c>
      <c r="B517" s="199">
        <f>'Tab4'!F98</f>
        <v>0</v>
      </c>
      <c r="C517" s="199" t="str">
        <f>'Tab4'!D98</f>
        <v>riga 17</v>
      </c>
      <c r="D517" s="200">
        <f>'Tab4'!E98</f>
        <v>0</v>
      </c>
      <c r="E517" s="201">
        <f t="shared" si="10"/>
        <v>0</v>
      </c>
    </row>
    <row r="518" spans="1:5" ht="13.2" hidden="1">
      <c r="A518" s="203">
        <f>'Tab4'!T99</f>
        <v>0</v>
      </c>
      <c r="B518" s="199">
        <f>'Tab4'!F99</f>
        <v>0</v>
      </c>
      <c r="C518" s="199" t="str">
        <f>'Tab4'!D99</f>
        <v>riga 18</v>
      </c>
      <c r="D518" s="200">
        <f>'Tab4'!E99</f>
        <v>0</v>
      </c>
      <c r="E518" s="201">
        <f t="shared" si="10"/>
        <v>0</v>
      </c>
    </row>
    <row r="519" spans="1:5" ht="13.2" hidden="1">
      <c r="A519" s="203">
        <f>'Tab4'!T100</f>
        <v>0</v>
      </c>
      <c r="B519" s="199">
        <f>'Tab4'!F100</f>
        <v>0</v>
      </c>
      <c r="C519" s="199" t="str">
        <f>'Tab4'!D100</f>
        <v>riga 19</v>
      </c>
      <c r="D519" s="200">
        <f>'Tab4'!E100</f>
        <v>0</v>
      </c>
      <c r="E519" s="201">
        <f t="shared" si="10"/>
        <v>0</v>
      </c>
    </row>
    <row r="520" spans="1:5" ht="13.2" hidden="1">
      <c r="A520" s="203">
        <f>'Tab4'!T101</f>
        <v>0</v>
      </c>
      <c r="B520" s="199">
        <f>'Tab4'!F101</f>
        <v>0</v>
      </c>
      <c r="C520" s="199" t="str">
        <f>'Tab4'!D101</f>
        <v>riga 20</v>
      </c>
      <c r="D520" s="200">
        <f>'Tab4'!E101</f>
        <v>0</v>
      </c>
      <c r="E520" s="201">
        <f t="shared" si="10"/>
        <v>0</v>
      </c>
    </row>
    <row r="521" spans="1:5" ht="13.2" hidden="1">
      <c r="A521" s="203">
        <f>'Tab4'!T102</f>
        <v>0</v>
      </c>
      <c r="B521" s="199">
        <f>'Tab4'!F102</f>
        <v>0</v>
      </c>
      <c r="C521" s="199" t="str">
        <f>'Tab4'!D102</f>
        <v>riga 21</v>
      </c>
      <c r="D521" s="200">
        <f>'Tab4'!E102</f>
        <v>0</v>
      </c>
      <c r="E521" s="201">
        <f t="shared" si="10"/>
        <v>0</v>
      </c>
    </row>
    <row r="522" spans="1:5" ht="13.2" hidden="1">
      <c r="A522" s="203">
        <f>'Tab4'!T103</f>
        <v>0</v>
      </c>
      <c r="B522" s="199">
        <f>'Tab4'!F103</f>
        <v>0</v>
      </c>
      <c r="C522" s="199" t="str">
        <f>'Tab4'!D103</f>
        <v>riga 22</v>
      </c>
      <c r="D522" s="200">
        <f>'Tab4'!E103</f>
        <v>0</v>
      </c>
      <c r="E522" s="201">
        <f t="shared" si="10"/>
        <v>0</v>
      </c>
    </row>
    <row r="523" spans="1:5" ht="13.2" hidden="1">
      <c r="A523" s="203">
        <f>'Tab4'!T104</f>
        <v>0</v>
      </c>
      <c r="B523" s="199">
        <f>'Tab4'!F104</f>
        <v>0</v>
      </c>
      <c r="C523" s="199" t="str">
        <f>'Tab4'!D104</f>
        <v>riga 23</v>
      </c>
      <c r="D523" s="200">
        <f>'Tab4'!E104</f>
        <v>0</v>
      </c>
      <c r="E523" s="201">
        <f t="shared" si="10"/>
        <v>0</v>
      </c>
    </row>
    <row r="524" spans="1:5" ht="13.2" hidden="1">
      <c r="A524" s="203">
        <f>'Tab4'!T105</f>
        <v>0</v>
      </c>
      <c r="B524" s="199">
        <f>'Tab4'!F105</f>
        <v>0</v>
      </c>
      <c r="C524" s="199" t="str">
        <f>'Tab4'!D105</f>
        <v>riga 24</v>
      </c>
      <c r="D524" s="200">
        <f>'Tab4'!E105</f>
        <v>0</v>
      </c>
      <c r="E524" s="201">
        <f t="shared" si="10"/>
        <v>0</v>
      </c>
    </row>
    <row r="525" spans="1:5" ht="13.2" hidden="1">
      <c r="A525" s="203">
        <f>'Tab4'!T106</f>
        <v>0</v>
      </c>
      <c r="B525" s="199">
        <f>'Tab4'!F106</f>
        <v>0</v>
      </c>
      <c r="C525" s="199" t="str">
        <f>'Tab4'!D106</f>
        <v>riga 25</v>
      </c>
      <c r="D525" s="200">
        <f>'Tab4'!E106</f>
        <v>0</v>
      </c>
      <c r="E525" s="201">
        <f t="shared" si="10"/>
        <v>0</v>
      </c>
    </row>
    <row r="526" spans="1:5" ht="13.2" hidden="1">
      <c r="A526" s="203">
        <f>'Tab4'!T107</f>
        <v>0</v>
      </c>
      <c r="B526" s="199">
        <f>'Tab4'!F107</f>
        <v>0</v>
      </c>
      <c r="C526" s="199" t="str">
        <f>'Tab4'!D107</f>
        <v>riga 26</v>
      </c>
      <c r="D526" s="200">
        <f>'Tab4'!E107</f>
        <v>0</v>
      </c>
      <c r="E526" s="201">
        <f t="shared" si="10"/>
        <v>0</v>
      </c>
    </row>
    <row r="527" spans="1:5" ht="13.2" hidden="1">
      <c r="A527" s="203">
        <f>'Tab4'!T108</f>
        <v>0</v>
      </c>
      <c r="B527" s="199">
        <f>'Tab4'!F108</f>
        <v>0</v>
      </c>
      <c r="C527" s="199" t="str">
        <f>'Tab4'!D108</f>
        <v>riga 27</v>
      </c>
      <c r="D527" s="200">
        <f>'Tab4'!E108</f>
        <v>0</v>
      </c>
      <c r="E527" s="201">
        <f t="shared" si="10"/>
        <v>0</v>
      </c>
    </row>
    <row r="528" spans="1:5" ht="13.2" hidden="1">
      <c r="A528" s="203">
        <f>'Tab4'!T109</f>
        <v>0</v>
      </c>
      <c r="B528" s="199">
        <f>'Tab4'!F109</f>
        <v>0</v>
      </c>
      <c r="C528" s="199" t="str">
        <f>'Tab4'!D109</f>
        <v>riga 28</v>
      </c>
      <c r="D528" s="200">
        <f>'Tab4'!E109</f>
        <v>0</v>
      </c>
      <c r="E528" s="201">
        <f t="shared" si="10"/>
        <v>0</v>
      </c>
    </row>
    <row r="529" spans="1:5" ht="13.2" hidden="1">
      <c r="A529" s="203">
        <f>'Tab4'!T110</f>
        <v>0</v>
      </c>
      <c r="B529" s="199">
        <f>'Tab4'!F110</f>
        <v>0</v>
      </c>
      <c r="C529" s="199" t="str">
        <f>'Tab4'!D110</f>
        <v>riga 29</v>
      </c>
      <c r="D529" s="200">
        <f>'Tab4'!E110</f>
        <v>0</v>
      </c>
      <c r="E529" s="201">
        <f t="shared" si="10"/>
        <v>0</v>
      </c>
    </row>
    <row r="530" spans="1:5" ht="13.2" hidden="1">
      <c r="A530" s="203">
        <f>'Tab4'!T111</f>
        <v>0</v>
      </c>
      <c r="B530" s="199">
        <f>'Tab4'!F111</f>
        <v>0</v>
      </c>
      <c r="C530" s="199" t="str">
        <f>'Tab4'!D111</f>
        <v>riga 30</v>
      </c>
      <c r="D530" s="200">
        <f>'Tab4'!E111</f>
        <v>0</v>
      </c>
      <c r="E530" s="201">
        <f t="shared" si="10"/>
        <v>0</v>
      </c>
    </row>
    <row r="531" spans="1:5" ht="13.2" hidden="1">
      <c r="A531" s="203">
        <f>'Tab4'!T112</f>
        <v>0</v>
      </c>
      <c r="B531" s="199">
        <f>'Tab4'!F112</f>
        <v>0</v>
      </c>
      <c r="C531" s="199" t="str">
        <f>'Tab4'!D112</f>
        <v>riga 31</v>
      </c>
      <c r="D531" s="200">
        <f>'Tab4'!E112</f>
        <v>0</v>
      </c>
      <c r="E531" s="201">
        <f t="shared" si="10"/>
        <v>0</v>
      </c>
    </row>
    <row r="532" spans="1:5" ht="13.2" hidden="1">
      <c r="A532" s="203">
        <f>'Tab4'!T113</f>
        <v>0</v>
      </c>
      <c r="B532" s="199">
        <f>'Tab4'!F113</f>
        <v>0</v>
      </c>
      <c r="C532" s="199" t="str">
        <f>'Tab4'!D113</f>
        <v>riga 32</v>
      </c>
      <c r="D532" s="200">
        <f>'Tab4'!E113</f>
        <v>0</v>
      </c>
      <c r="E532" s="201">
        <f t="shared" si="10"/>
        <v>0</v>
      </c>
    </row>
    <row r="533" spans="1:5" ht="13.2" hidden="1">
      <c r="A533" s="203">
        <f>'Tab4'!T114</f>
        <v>0</v>
      </c>
      <c r="B533" s="199">
        <f>'Tab4'!F114</f>
        <v>0</v>
      </c>
      <c r="C533" s="199" t="str">
        <f>'Tab4'!D114</f>
        <v>riga 33</v>
      </c>
      <c r="D533" s="200">
        <f>'Tab4'!E114</f>
        <v>0</v>
      </c>
      <c r="E533" s="201">
        <f t="shared" si="10"/>
        <v>0</v>
      </c>
    </row>
    <row r="534" spans="1:5" ht="13.2" hidden="1">
      <c r="A534" s="203">
        <f>'Tab4'!T115</f>
        <v>0</v>
      </c>
      <c r="B534" s="199">
        <f>'Tab4'!F115</f>
        <v>0</v>
      </c>
      <c r="C534" s="199" t="str">
        <f>'Tab4'!D115</f>
        <v>riga 34</v>
      </c>
      <c r="D534" s="200">
        <f>'Tab4'!E115</f>
        <v>0</v>
      </c>
      <c r="E534" s="201">
        <f t="shared" si="10"/>
        <v>0</v>
      </c>
    </row>
    <row r="535" spans="1:5" ht="13.2" hidden="1">
      <c r="A535" s="203">
        <f>'Tab4'!T116</f>
        <v>0</v>
      </c>
      <c r="B535" s="199">
        <f>'Tab4'!F116</f>
        <v>0</v>
      </c>
      <c r="C535" s="199" t="str">
        <f>'Tab4'!D116</f>
        <v>riga 35</v>
      </c>
      <c r="D535" s="200">
        <f>'Tab4'!E116</f>
        <v>0</v>
      </c>
      <c r="E535" s="201">
        <f t="shared" si="10"/>
        <v>0</v>
      </c>
    </row>
    <row r="536" spans="1:5" ht="13.2" hidden="1">
      <c r="A536" s="203">
        <f>'Tab4'!T117</f>
        <v>0</v>
      </c>
      <c r="B536" s="199">
        <f>'Tab4'!F117</f>
        <v>0</v>
      </c>
      <c r="C536" s="199" t="str">
        <f>'Tab4'!D117</f>
        <v>riga 36</v>
      </c>
      <c r="D536" s="200">
        <f>'Tab4'!E117</f>
        <v>0</v>
      </c>
      <c r="E536" s="201">
        <f t="shared" si="10"/>
        <v>0</v>
      </c>
    </row>
    <row r="537" spans="1:5" ht="13.2" hidden="1">
      <c r="A537" s="203">
        <f>'Tab4'!T118</f>
        <v>0</v>
      </c>
      <c r="B537" s="199">
        <f>'Tab4'!F118</f>
        <v>0</v>
      </c>
      <c r="C537" s="199" t="str">
        <f>'Tab4'!D118</f>
        <v>riga 37</v>
      </c>
      <c r="D537" s="200">
        <f>'Tab4'!E118</f>
        <v>0</v>
      </c>
      <c r="E537" s="201">
        <f t="shared" si="10"/>
        <v>0</v>
      </c>
    </row>
    <row r="538" spans="1:5" ht="13.2" hidden="1">
      <c r="A538" s="203">
        <f>'Tab4'!T119</f>
        <v>0</v>
      </c>
      <c r="B538" s="199">
        <f>'Tab4'!F119</f>
        <v>0</v>
      </c>
      <c r="C538" s="199" t="str">
        <f>'Tab4'!D119</f>
        <v>riga 38</v>
      </c>
      <c r="D538" s="200">
        <f>'Tab4'!E119</f>
        <v>0</v>
      </c>
      <c r="E538" s="201">
        <f t="shared" si="10"/>
        <v>0</v>
      </c>
    </row>
    <row r="539" spans="1:5" ht="13.2" hidden="1">
      <c r="A539" s="203">
        <f>'Tab4'!T120</f>
        <v>0</v>
      </c>
      <c r="B539" s="199">
        <f>'Tab4'!F120</f>
        <v>0</v>
      </c>
      <c r="C539" s="199" t="str">
        <f>'Tab4'!D120</f>
        <v>riga 39</v>
      </c>
      <c r="D539" s="200">
        <f>'Tab4'!E120</f>
        <v>0</v>
      </c>
      <c r="E539" s="201">
        <f t="shared" si="10"/>
        <v>0</v>
      </c>
    </row>
    <row r="540" spans="1:5" ht="13.2" hidden="1">
      <c r="A540" s="203">
        <f>'Tab4'!T121</f>
        <v>0</v>
      </c>
      <c r="B540" s="199">
        <f>'Tab4'!F121</f>
        <v>0</v>
      </c>
      <c r="C540" s="199" t="str">
        <f>'Tab4'!D121</f>
        <v>riga 40</v>
      </c>
      <c r="D540" s="200">
        <f>'Tab4'!E121</f>
        <v>0</v>
      </c>
      <c r="E540" s="201">
        <f t="shared" si="10"/>
        <v>0</v>
      </c>
    </row>
    <row r="541" spans="1:5" ht="13.2" hidden="1">
      <c r="A541" s="203">
        <f>'Tab4'!T122</f>
        <v>0</v>
      </c>
      <c r="B541" s="199">
        <f>'Tab4'!F122</f>
        <v>0</v>
      </c>
      <c r="C541" s="199" t="str">
        <f>'Tab4'!D122</f>
        <v>riga 41</v>
      </c>
      <c r="D541" s="200">
        <f>'Tab4'!E122</f>
        <v>0</v>
      </c>
      <c r="E541" s="201">
        <f t="shared" si="10"/>
        <v>0</v>
      </c>
    </row>
    <row r="542" spans="1:5" ht="13.2" hidden="1">
      <c r="A542" s="203">
        <f>'Tab4'!T123</f>
        <v>0</v>
      </c>
      <c r="B542" s="199">
        <f>'Tab4'!F123</f>
        <v>0</v>
      </c>
      <c r="C542" s="199" t="str">
        <f>'Tab4'!D123</f>
        <v>riga 42</v>
      </c>
      <c r="D542" s="200">
        <f>'Tab4'!E123</f>
        <v>0</v>
      </c>
      <c r="E542" s="201">
        <f t="shared" si="10"/>
        <v>0</v>
      </c>
    </row>
    <row r="543" spans="1:5" ht="13.2" hidden="1">
      <c r="A543" s="203">
        <f>'Tab4'!T124</f>
        <v>0</v>
      </c>
      <c r="B543" s="199">
        <f>'Tab4'!F124</f>
        <v>0</v>
      </c>
      <c r="C543" s="199" t="str">
        <f>'Tab4'!D124</f>
        <v>riga 43</v>
      </c>
      <c r="D543" s="200">
        <f>'Tab4'!E124</f>
        <v>0</v>
      </c>
      <c r="E543" s="201">
        <f t="shared" si="10"/>
        <v>0</v>
      </c>
    </row>
    <row r="544" spans="1:5" ht="13.2" hidden="1">
      <c r="A544" s="203">
        <f>'Tab4'!T125</f>
        <v>0</v>
      </c>
      <c r="B544" s="199">
        <f>'Tab4'!F125</f>
        <v>0</v>
      </c>
      <c r="C544" s="199" t="str">
        <f>'Tab4'!D125</f>
        <v>riga 44</v>
      </c>
      <c r="D544" s="200">
        <f>'Tab4'!E125</f>
        <v>0</v>
      </c>
      <c r="E544" s="201">
        <f t="shared" si="10"/>
        <v>0</v>
      </c>
    </row>
    <row r="545" spans="1:5" ht="13.2" hidden="1">
      <c r="A545" s="203">
        <f>'Tab4'!T126</f>
        <v>0</v>
      </c>
      <c r="B545" s="199">
        <f>'Tab4'!F126</f>
        <v>0</v>
      </c>
      <c r="C545" s="199" t="str">
        <f>'Tab4'!D126</f>
        <v>riga 45</v>
      </c>
      <c r="D545" s="200">
        <f>'Tab4'!E126</f>
        <v>0</v>
      </c>
      <c r="E545" s="201">
        <f t="shared" si="10"/>
        <v>0</v>
      </c>
    </row>
    <row r="546" spans="1:5" ht="13.2" hidden="1">
      <c r="A546" s="203">
        <f>'Tab4'!T127</f>
        <v>0</v>
      </c>
      <c r="B546" s="199">
        <f>'Tab4'!F127</f>
        <v>0</v>
      </c>
      <c r="C546" s="199" t="str">
        <f>'Tab4'!D127</f>
        <v>riga 46</v>
      </c>
      <c r="D546" s="200">
        <f>'Tab4'!E127</f>
        <v>0</v>
      </c>
      <c r="E546" s="201">
        <f t="shared" si="10"/>
        <v>0</v>
      </c>
    </row>
    <row r="547" spans="1:5" ht="13.2" hidden="1">
      <c r="A547" s="203">
        <f>'Tab4'!T128</f>
        <v>0</v>
      </c>
      <c r="B547" s="199">
        <f>'Tab4'!F128</f>
        <v>0</v>
      </c>
      <c r="C547" s="199" t="str">
        <f>'Tab4'!D128</f>
        <v>riga 47</v>
      </c>
      <c r="D547" s="200">
        <f>'Tab4'!E128</f>
        <v>0</v>
      </c>
      <c r="E547" s="201">
        <f t="shared" si="10"/>
        <v>0</v>
      </c>
    </row>
    <row r="548" spans="1:5" ht="13.2" hidden="1">
      <c r="A548" s="203">
        <f>'Tab4'!T129</f>
        <v>0</v>
      </c>
      <c r="B548" s="199">
        <f>'Tab4'!F129</f>
        <v>0</v>
      </c>
      <c r="C548" s="199" t="str">
        <f>'Tab4'!D129</f>
        <v>riga 48</v>
      </c>
      <c r="D548" s="200">
        <f>'Tab4'!E129</f>
        <v>0</v>
      </c>
      <c r="E548" s="201">
        <f t="shared" si="10"/>
        <v>0</v>
      </c>
    </row>
    <row r="549" spans="1:5" ht="13.2" hidden="1">
      <c r="A549" s="203">
        <f>'Tab4'!T130</f>
        <v>0</v>
      </c>
      <c r="B549" s="199">
        <f>'Tab4'!F130</f>
        <v>0</v>
      </c>
      <c r="C549" s="199" t="str">
        <f>'Tab4'!D130</f>
        <v>riga 49</v>
      </c>
      <c r="D549" s="200">
        <f>'Tab4'!E130</f>
        <v>0</v>
      </c>
      <c r="E549" s="201">
        <f t="shared" si="10"/>
        <v>0</v>
      </c>
    </row>
    <row r="550" spans="1:5" ht="13.2" hidden="1">
      <c r="A550" s="203">
        <f>'Tab4'!T131</f>
        <v>0</v>
      </c>
      <c r="B550" s="199">
        <f>'Tab4'!F131</f>
        <v>0</v>
      </c>
      <c r="C550" s="199" t="str">
        <f>'Tab4'!D131</f>
        <v>riga 50</v>
      </c>
      <c r="D550" s="200">
        <f>'Tab4'!E131</f>
        <v>0</v>
      </c>
      <c r="E550" s="201">
        <f t="shared" si="10"/>
        <v>0</v>
      </c>
    </row>
    <row r="551" spans="1:5" ht="13.2" hidden="1">
      <c r="A551" s="203">
        <f>'Tab4'!T132</f>
        <v>0</v>
      </c>
      <c r="B551" s="199">
        <f>'Tab4'!F132</f>
        <v>0</v>
      </c>
      <c r="C551" s="199" t="str">
        <f>'Tab4'!D132</f>
        <v>riga 51</v>
      </c>
      <c r="D551" s="200">
        <f>'Tab4'!E132</f>
        <v>0</v>
      </c>
      <c r="E551" s="201">
        <f t="shared" si="10"/>
        <v>0</v>
      </c>
    </row>
    <row r="552" spans="1:5" ht="13.2" hidden="1">
      <c r="A552" s="203">
        <f>'Tab4'!T133</f>
        <v>0</v>
      </c>
      <c r="B552" s="199">
        <f>'Tab4'!F133</f>
        <v>0</v>
      </c>
      <c r="C552" s="199" t="str">
        <f>'Tab4'!D133</f>
        <v>riga 52</v>
      </c>
      <c r="D552" s="200">
        <f>'Tab4'!E133</f>
        <v>0</v>
      </c>
      <c r="E552" s="201">
        <f t="shared" si="10"/>
        <v>0</v>
      </c>
    </row>
    <row r="553" spans="1:5" ht="13.2" hidden="1">
      <c r="A553" s="203">
        <f>'Tab4'!T134</f>
        <v>0</v>
      </c>
      <c r="B553" s="199">
        <f>'Tab4'!F134</f>
        <v>0</v>
      </c>
      <c r="C553" s="199" t="str">
        <f>'Tab4'!D134</f>
        <v>riga 53</v>
      </c>
      <c r="D553" s="200">
        <f>'Tab4'!E134</f>
        <v>0</v>
      </c>
      <c r="E553" s="201">
        <f t="shared" si="10"/>
        <v>0</v>
      </c>
    </row>
    <row r="554" spans="1:5" ht="13.2" hidden="1">
      <c r="A554" s="203">
        <f>'Tab4'!T135</f>
        <v>0</v>
      </c>
      <c r="B554" s="199">
        <f>'Tab4'!F135</f>
        <v>0</v>
      </c>
      <c r="C554" s="199" t="str">
        <f>'Tab4'!D135</f>
        <v>riga 54</v>
      </c>
      <c r="D554" s="200">
        <f>'Tab4'!E135</f>
        <v>0</v>
      </c>
      <c r="E554" s="201">
        <f t="shared" si="10"/>
        <v>0</v>
      </c>
    </row>
    <row r="555" spans="1:5" ht="13.2" hidden="1">
      <c r="A555" s="203">
        <f>'Tab4'!T136</f>
        <v>0</v>
      </c>
      <c r="B555" s="199">
        <f>'Tab4'!F136</f>
        <v>0</v>
      </c>
      <c r="C555" s="199" t="str">
        <f>'Tab4'!D136</f>
        <v>riga 55</v>
      </c>
      <c r="D555" s="200">
        <f>'Tab4'!E136</f>
        <v>0</v>
      </c>
      <c r="E555" s="201">
        <f t="shared" si="10"/>
        <v>0</v>
      </c>
    </row>
    <row r="556" spans="1:5" ht="13.2" hidden="1">
      <c r="A556" s="203">
        <f>'Tab4'!T137</f>
        <v>0</v>
      </c>
      <c r="B556" s="199">
        <f>'Tab4'!F137</f>
        <v>0</v>
      </c>
      <c r="C556" s="199" t="str">
        <f>'Tab4'!D137</f>
        <v>riga 56</v>
      </c>
      <c r="D556" s="200">
        <f>'Tab4'!E137</f>
        <v>0</v>
      </c>
      <c r="E556" s="201">
        <f t="shared" si="10"/>
        <v>0</v>
      </c>
    </row>
    <row r="557" spans="1:5" ht="13.2" hidden="1">
      <c r="A557" s="203">
        <f>'Tab4'!T138</f>
        <v>0</v>
      </c>
      <c r="B557" s="199">
        <f>'Tab4'!F138</f>
        <v>0</v>
      </c>
      <c r="C557" s="199" t="str">
        <f>'Tab4'!D138</f>
        <v>riga 57</v>
      </c>
      <c r="D557" s="200">
        <f>'Tab4'!E138</f>
        <v>0</v>
      </c>
      <c r="E557" s="201">
        <f t="shared" si="10"/>
        <v>0</v>
      </c>
    </row>
    <row r="558" spans="1:5" ht="13.2" hidden="1">
      <c r="A558" s="203">
        <f>'Tab4'!T139</f>
        <v>0</v>
      </c>
      <c r="B558" s="199">
        <f>'Tab4'!F139</f>
        <v>0</v>
      </c>
      <c r="C558" s="199" t="str">
        <f>'Tab4'!D139</f>
        <v>riga 58</v>
      </c>
      <c r="D558" s="200">
        <f>'Tab4'!E139</f>
        <v>0</v>
      </c>
      <c r="E558" s="201">
        <f t="shared" si="10"/>
        <v>0</v>
      </c>
    </row>
    <row r="559" spans="1:5" ht="13.2" hidden="1">
      <c r="A559" s="203">
        <f>'Tab4'!T140</f>
        <v>0</v>
      </c>
      <c r="B559" s="199">
        <f>'Tab4'!F140</f>
        <v>0</v>
      </c>
      <c r="C559" s="199" t="str">
        <f>'Tab4'!D140</f>
        <v>riga 59</v>
      </c>
      <c r="D559" s="200">
        <f>'Tab4'!E140</f>
        <v>0</v>
      </c>
      <c r="E559" s="201">
        <f t="shared" si="10"/>
        <v>0</v>
      </c>
    </row>
    <row r="560" spans="1:5" ht="13.2" hidden="1">
      <c r="A560" s="203">
        <f>'Tab4'!T141</f>
        <v>0</v>
      </c>
      <c r="B560" s="199">
        <f>'Tab4'!F141</f>
        <v>0</v>
      </c>
      <c r="C560" s="199" t="str">
        <f>'Tab4'!D141</f>
        <v>riga 60</v>
      </c>
      <c r="D560" s="200">
        <f>'Tab4'!E141</f>
        <v>0</v>
      </c>
      <c r="E560" s="201">
        <f t="shared" si="10"/>
        <v>0</v>
      </c>
    </row>
    <row r="561" spans="1:5" ht="13.2" hidden="1">
      <c r="A561" s="203">
        <f>'Tab4'!T142</f>
        <v>0</v>
      </c>
      <c r="B561" s="199">
        <f>'Tab4'!F142</f>
        <v>0</v>
      </c>
      <c r="C561" s="199" t="str">
        <f>'Tab4'!D142</f>
        <v>riga 61</v>
      </c>
      <c r="D561" s="200">
        <f>'Tab4'!E142</f>
        <v>0</v>
      </c>
      <c r="E561" s="201">
        <f t="shared" si="10"/>
        <v>0</v>
      </c>
    </row>
    <row r="562" spans="1:5" ht="13.2" hidden="1">
      <c r="A562" s="203">
        <f>'Tab4'!T143</f>
        <v>0</v>
      </c>
      <c r="B562" s="199">
        <f>'Tab4'!F143</f>
        <v>0</v>
      </c>
      <c r="C562" s="199" t="str">
        <f>'Tab4'!D143</f>
        <v>riga 62</v>
      </c>
      <c r="D562" s="200">
        <f>'Tab4'!E143</f>
        <v>0</v>
      </c>
      <c r="E562" s="201">
        <f t="shared" si="10"/>
        <v>0</v>
      </c>
    </row>
    <row r="563" spans="1:5" ht="13.2" hidden="1">
      <c r="A563" s="203">
        <f>'Tab4'!T144</f>
        <v>0</v>
      </c>
      <c r="B563" s="199">
        <f>'Tab4'!F144</f>
        <v>0</v>
      </c>
      <c r="C563" s="199" t="str">
        <f>'Tab4'!D144</f>
        <v>riga 63</v>
      </c>
      <c r="D563" s="200">
        <f>'Tab4'!E144</f>
        <v>0</v>
      </c>
      <c r="E563" s="201">
        <f t="shared" si="10"/>
        <v>0</v>
      </c>
    </row>
    <row r="564" spans="1:5" ht="13.2" hidden="1">
      <c r="A564" s="203">
        <f>'Tab4'!T145</f>
        <v>0</v>
      </c>
      <c r="B564" s="199">
        <f>'Tab4'!F145</f>
        <v>0</v>
      </c>
      <c r="C564" s="199" t="str">
        <f>'Tab4'!D145</f>
        <v>riga 64</v>
      </c>
      <c r="D564" s="200">
        <f>'Tab4'!E145</f>
        <v>0</v>
      </c>
      <c r="E564" s="201">
        <f t="shared" si="10"/>
        <v>0</v>
      </c>
    </row>
    <row r="565" spans="1:5" ht="13.2" hidden="1">
      <c r="A565" s="203">
        <f>'Tab4'!T146</f>
        <v>0</v>
      </c>
      <c r="B565" s="199">
        <f>'Tab4'!F146</f>
        <v>0</v>
      </c>
      <c r="C565" s="199" t="str">
        <f>'Tab4'!D146</f>
        <v>riga 65</v>
      </c>
      <c r="D565" s="200">
        <f>'Tab4'!E146</f>
        <v>0</v>
      </c>
      <c r="E565" s="201">
        <f t="shared" si="10"/>
        <v>0</v>
      </c>
    </row>
    <row r="566" spans="1:5" ht="13.2" hidden="1">
      <c r="A566" s="203">
        <f>'Tab4'!T147</f>
        <v>0</v>
      </c>
      <c r="B566" s="199">
        <f>'Tab4'!F147</f>
        <v>0</v>
      </c>
      <c r="C566" s="199" t="str">
        <f>'Tab4'!D147</f>
        <v>riga 66</v>
      </c>
      <c r="D566" s="200">
        <f>'Tab4'!E147</f>
        <v>0</v>
      </c>
      <c r="E566" s="201">
        <f t="shared" si="10"/>
        <v>0</v>
      </c>
    </row>
    <row r="567" spans="1:5" ht="13.2" hidden="1">
      <c r="A567" s="203">
        <f>'Tab4'!T148</f>
        <v>0</v>
      </c>
      <c r="B567" s="199">
        <f>'Tab4'!F148</f>
        <v>0</v>
      </c>
      <c r="C567" s="199" t="str">
        <f>'Tab4'!D148</f>
        <v>riga 67</v>
      </c>
      <c r="D567" s="200">
        <f>'Tab4'!E148</f>
        <v>0</v>
      </c>
      <c r="E567" s="201">
        <f t="shared" si="10"/>
        <v>0</v>
      </c>
    </row>
    <row r="568" spans="1:5" ht="13.2" hidden="1">
      <c r="A568" s="203">
        <f>'Tab4'!T149</f>
        <v>0</v>
      </c>
      <c r="B568" s="199">
        <f>'Tab4'!F149</f>
        <v>0</v>
      </c>
      <c r="C568" s="199" t="str">
        <f>'Tab4'!D149</f>
        <v>riga 68</v>
      </c>
      <c r="D568" s="200">
        <f>'Tab4'!E149</f>
        <v>0</v>
      </c>
      <c r="E568" s="201">
        <f t="shared" si="10"/>
        <v>0</v>
      </c>
    </row>
    <row r="569" spans="1:5" ht="13.2" hidden="1">
      <c r="A569" s="203">
        <f>'Tab4'!T150</f>
        <v>0</v>
      </c>
      <c r="B569" s="199">
        <f>'Tab4'!F150</f>
        <v>0</v>
      </c>
      <c r="C569" s="199" t="str">
        <f>'Tab4'!D150</f>
        <v>riga 69</v>
      </c>
      <c r="D569" s="200">
        <f>'Tab4'!E150</f>
        <v>0</v>
      </c>
      <c r="E569" s="201">
        <f t="shared" si="10"/>
        <v>0</v>
      </c>
    </row>
    <row r="570" spans="1:5" ht="13.2" hidden="1">
      <c r="A570" s="203">
        <f>'Tab4'!T151</f>
        <v>0</v>
      </c>
      <c r="B570" s="199">
        <f>'Tab4'!F151</f>
        <v>0</v>
      </c>
      <c r="C570" s="199" t="str">
        <f>'Tab4'!D151</f>
        <v>riga 70</v>
      </c>
      <c r="D570" s="200">
        <f>'Tab4'!E151</f>
        <v>0</v>
      </c>
      <c r="E570" s="201">
        <f t="shared" si="10"/>
        <v>0</v>
      </c>
    </row>
    <row r="571" spans="1:5" ht="13.2" hidden="1">
      <c r="A571" s="203">
        <f>'Tab4'!T152</f>
        <v>0</v>
      </c>
      <c r="B571" s="199">
        <f>'Tab4'!F152</f>
        <v>0</v>
      </c>
      <c r="C571" s="199" t="str">
        <f>'Tab4'!D152</f>
        <v>riga 71</v>
      </c>
      <c r="D571" s="200">
        <f>'Tab4'!E152</f>
        <v>0</v>
      </c>
      <c r="E571" s="201">
        <f t="shared" si="10"/>
        <v>0</v>
      </c>
    </row>
    <row r="572" spans="1:5" ht="13.2" hidden="1">
      <c r="A572" s="203">
        <f>'Tab4'!T153</f>
        <v>0</v>
      </c>
      <c r="B572" s="199">
        <f>'Tab4'!F153</f>
        <v>0</v>
      </c>
      <c r="C572" s="199" t="str">
        <f>'Tab4'!D153</f>
        <v>riga 72</v>
      </c>
      <c r="D572" s="200">
        <f>'Tab4'!E153</f>
        <v>0</v>
      </c>
      <c r="E572" s="201">
        <f t="shared" si="10"/>
        <v>0</v>
      </c>
    </row>
    <row r="573" spans="1:5" ht="13.2" hidden="1">
      <c r="A573" s="203">
        <f>'Tab4'!T154</f>
        <v>0</v>
      </c>
      <c r="B573" s="199">
        <f>'Tab4'!F154</f>
        <v>0</v>
      </c>
      <c r="C573" s="199" t="str">
        <f>'Tab4'!D154</f>
        <v>riga 73</v>
      </c>
      <c r="D573" s="200">
        <f>'Tab4'!E154</f>
        <v>0</v>
      </c>
      <c r="E573" s="201">
        <f t="shared" si="10"/>
        <v>0</v>
      </c>
    </row>
    <row r="574" spans="1:5" ht="13.2" hidden="1">
      <c r="A574" s="203">
        <f>'Tab4'!T155</f>
        <v>0</v>
      </c>
      <c r="B574" s="199">
        <f>'Tab4'!F155</f>
        <v>0</v>
      </c>
      <c r="C574" s="199" t="str">
        <f>'Tab4'!D155</f>
        <v>riga 74</v>
      </c>
      <c r="D574" s="200">
        <f>'Tab4'!E155</f>
        <v>0</v>
      </c>
      <c r="E574" s="201">
        <f t="shared" si="10"/>
        <v>0</v>
      </c>
    </row>
    <row r="575" spans="1:5" ht="13.2" hidden="1">
      <c r="A575" s="203">
        <f>'Tab4'!T156</f>
        <v>0</v>
      </c>
      <c r="B575" s="199">
        <f>'Tab4'!F156</f>
        <v>0</v>
      </c>
      <c r="C575" s="199" t="str">
        <f>'Tab4'!D156</f>
        <v>riga 75</v>
      </c>
      <c r="D575" s="200">
        <f>'Tab4'!E156</f>
        <v>0</v>
      </c>
      <c r="E575" s="201">
        <f t="shared" si="10"/>
        <v>0</v>
      </c>
    </row>
    <row r="576" spans="1:5" ht="13.2" hidden="1">
      <c r="A576" s="203">
        <f>'Tab4'!T157</f>
        <v>0</v>
      </c>
      <c r="B576" s="199">
        <f>'Tab4'!F157</f>
        <v>0</v>
      </c>
      <c r="C576" s="199" t="str">
        <f>'Tab4'!D157</f>
        <v>riga 76</v>
      </c>
      <c r="D576" s="200">
        <f>'Tab4'!E157</f>
        <v>0</v>
      </c>
      <c r="E576" s="201">
        <f t="shared" si="10"/>
        <v>0</v>
      </c>
    </row>
    <row r="577" spans="1:5" ht="13.2" hidden="1">
      <c r="A577" s="203">
        <f>'Tab4'!T158</f>
        <v>0</v>
      </c>
      <c r="B577" s="199">
        <f>'Tab4'!F158</f>
        <v>0</v>
      </c>
      <c r="C577" s="199" t="str">
        <f>'Tab4'!D158</f>
        <v>riga 77</v>
      </c>
      <c r="D577" s="200">
        <f>'Tab4'!E158</f>
        <v>0</v>
      </c>
      <c r="E577" s="201">
        <f t="shared" si="10"/>
        <v>0</v>
      </c>
    </row>
    <row r="578" spans="1:5" ht="13.2" hidden="1">
      <c r="A578" s="203">
        <f>'Tab4'!T159</f>
        <v>0</v>
      </c>
      <c r="B578" s="199">
        <f>'Tab4'!F159</f>
        <v>0</v>
      </c>
      <c r="C578" s="199" t="str">
        <f>'Tab4'!D159</f>
        <v>riga 78</v>
      </c>
      <c r="D578" s="200">
        <f>'Tab4'!E159</f>
        <v>0</v>
      </c>
      <c r="E578" s="201">
        <f t="shared" si="10"/>
        <v>0</v>
      </c>
    </row>
    <row r="579" spans="1:5" ht="13.2" hidden="1">
      <c r="A579" s="203">
        <f>'Tab4'!T160</f>
        <v>0</v>
      </c>
      <c r="B579" s="199">
        <f>'Tab4'!F160</f>
        <v>0</v>
      </c>
      <c r="C579" s="199" t="str">
        <f>'Tab4'!D160</f>
        <v>riga 79</v>
      </c>
      <c r="D579" s="200">
        <f>'Tab4'!E160</f>
        <v>0</v>
      </c>
      <c r="E579" s="201">
        <f t="shared" si="10"/>
        <v>0</v>
      </c>
    </row>
    <row r="580" spans="1:5" ht="13.2" hidden="1">
      <c r="A580" s="203">
        <f>'Tab4'!T161</f>
        <v>0</v>
      </c>
      <c r="B580" s="199">
        <f>'Tab4'!F161</f>
        <v>0</v>
      </c>
      <c r="C580" s="199" t="str">
        <f>'Tab4'!D161</f>
        <v>riga 80</v>
      </c>
      <c r="D580" s="200">
        <f>'Tab4'!E161</f>
        <v>0</v>
      </c>
      <c r="E580" s="201">
        <f t="shared" si="10"/>
        <v>0</v>
      </c>
    </row>
    <row r="581" spans="1:5" ht="13.2" hidden="1">
      <c r="A581" s="203">
        <f>'Tab4'!T162</f>
        <v>0</v>
      </c>
      <c r="B581" s="199">
        <f>'Tab4'!F162</f>
        <v>0</v>
      </c>
      <c r="C581" s="199" t="str">
        <f>'Tab4'!D162</f>
        <v>riga 81</v>
      </c>
      <c r="D581" s="200">
        <f>'Tab4'!E162</f>
        <v>0</v>
      </c>
      <c r="E581" s="201">
        <f t="shared" si="10"/>
        <v>0</v>
      </c>
    </row>
    <row r="582" spans="1:5" ht="13.2" hidden="1">
      <c r="A582" s="203">
        <f>'Tab4'!T163</f>
        <v>0</v>
      </c>
      <c r="B582" s="199">
        <f>'Tab4'!F163</f>
        <v>0</v>
      </c>
      <c r="C582" s="199" t="str">
        <f>'Tab4'!D163</f>
        <v>riga 82</v>
      </c>
      <c r="D582" s="200">
        <f>'Tab4'!E163</f>
        <v>0</v>
      </c>
      <c r="E582" s="201">
        <f t="shared" si="10"/>
        <v>0</v>
      </c>
    </row>
    <row r="583" spans="1:5" ht="13.2" hidden="1">
      <c r="A583" s="203">
        <f>'Tab4'!T164</f>
        <v>0</v>
      </c>
      <c r="B583" s="199">
        <f>'Tab4'!F164</f>
        <v>0</v>
      </c>
      <c r="C583" s="199" t="str">
        <f>'Tab4'!D164</f>
        <v>riga 83</v>
      </c>
      <c r="D583" s="200">
        <f>'Tab4'!E164</f>
        <v>0</v>
      </c>
      <c r="E583" s="201">
        <f t="shared" si="10"/>
        <v>0</v>
      </c>
    </row>
    <row r="584" spans="1:5" ht="13.2" hidden="1">
      <c r="A584" s="203">
        <f>'Tab4'!T165</f>
        <v>0</v>
      </c>
      <c r="B584" s="199">
        <f>'Tab4'!F165</f>
        <v>0</v>
      </c>
      <c r="C584" s="199" t="str">
        <f>'Tab4'!D165</f>
        <v>riga 84</v>
      </c>
      <c r="D584" s="200">
        <f>'Tab4'!E165</f>
        <v>0</v>
      </c>
      <c r="E584" s="201">
        <f t="shared" si="10"/>
        <v>0</v>
      </c>
    </row>
    <row r="585" spans="1:5" ht="13.2" hidden="1">
      <c r="A585" s="203">
        <f>'Tab4'!T166</f>
        <v>0</v>
      </c>
      <c r="B585" s="199">
        <f>'Tab4'!F166</f>
        <v>0</v>
      </c>
      <c r="C585" s="199" t="str">
        <f>'Tab4'!D166</f>
        <v>riga 85</v>
      </c>
      <c r="D585" s="200">
        <f>'Tab4'!E166</f>
        <v>0</v>
      </c>
      <c r="E585" s="201">
        <f t="shared" si="10"/>
        <v>0</v>
      </c>
    </row>
    <row r="586" spans="1:5" ht="13.2" hidden="1">
      <c r="A586" s="203">
        <f>'Tab4'!T167</f>
        <v>0</v>
      </c>
      <c r="B586" s="199">
        <f>'Tab4'!F167</f>
        <v>0</v>
      </c>
      <c r="C586" s="199" t="str">
        <f>'Tab4'!D167</f>
        <v>riga 86</v>
      </c>
      <c r="D586" s="200">
        <f>'Tab4'!E167</f>
        <v>0</v>
      </c>
      <c r="E586" s="201">
        <f t="shared" si="10"/>
        <v>0</v>
      </c>
    </row>
    <row r="587" spans="1:5" ht="13.2" hidden="1">
      <c r="A587" s="203">
        <f>'Tab4'!T168</f>
        <v>0</v>
      </c>
      <c r="B587" s="199">
        <f>'Tab4'!F168</f>
        <v>0</v>
      </c>
      <c r="C587" s="199" t="str">
        <f>'Tab4'!D168</f>
        <v>riga 87</v>
      </c>
      <c r="D587" s="200">
        <f>'Tab4'!E168</f>
        <v>0</v>
      </c>
      <c r="E587" s="201">
        <f t="shared" si="10"/>
        <v>0</v>
      </c>
    </row>
    <row r="588" spans="1:5" ht="13.2" hidden="1">
      <c r="A588" s="203">
        <f>'Tab4'!T169</f>
        <v>0</v>
      </c>
      <c r="B588" s="199">
        <f>'Tab4'!F169</f>
        <v>0</v>
      </c>
      <c r="C588" s="199" t="str">
        <f>'Tab4'!D169</f>
        <v>riga 88</v>
      </c>
      <c r="D588" s="200">
        <f>'Tab4'!E169</f>
        <v>0</v>
      </c>
      <c r="E588" s="201">
        <f t="shared" si="10"/>
        <v>0</v>
      </c>
    </row>
    <row r="589" spans="1:5" ht="13.2" hidden="1">
      <c r="A589" s="203">
        <f>'Tab4'!T170</f>
        <v>0</v>
      </c>
      <c r="B589" s="199">
        <f>'Tab4'!F170</f>
        <v>0</v>
      </c>
      <c r="C589" s="199" t="str">
        <f>'Tab4'!D170</f>
        <v>riga 89</v>
      </c>
      <c r="D589" s="200">
        <f>'Tab4'!E170</f>
        <v>0</v>
      </c>
      <c r="E589" s="201">
        <f t="shared" si="10"/>
        <v>0</v>
      </c>
    </row>
    <row r="590" spans="1:5" ht="13.2" hidden="1">
      <c r="A590" s="203">
        <f>'Tab4'!T171</f>
        <v>0</v>
      </c>
      <c r="B590" s="199">
        <f>'Tab4'!F171</f>
        <v>0</v>
      </c>
      <c r="C590" s="199" t="str">
        <f>'Tab4'!D171</f>
        <v>riga 90</v>
      </c>
      <c r="D590" s="200">
        <f>'Tab4'!E171</f>
        <v>0</v>
      </c>
      <c r="E590" s="201">
        <f t="shared" si="10"/>
        <v>0</v>
      </c>
    </row>
    <row r="591" spans="1:5" ht="13.2" hidden="1">
      <c r="A591" s="203">
        <f>'Tab4'!T172</f>
        <v>0</v>
      </c>
      <c r="B591" s="199">
        <f>'Tab4'!F172</f>
        <v>0</v>
      </c>
      <c r="C591" s="199" t="str">
        <f>'Tab4'!D172</f>
        <v>riga 91</v>
      </c>
      <c r="D591" s="200">
        <f>'Tab4'!E172</f>
        <v>0</v>
      </c>
      <c r="E591" s="201">
        <f t="shared" si="10"/>
        <v>0</v>
      </c>
    </row>
    <row r="592" spans="1:5" ht="13.2" hidden="1">
      <c r="A592" s="203">
        <f>'Tab4'!T173</f>
        <v>0</v>
      </c>
      <c r="B592" s="199">
        <f>'Tab4'!F173</f>
        <v>0</v>
      </c>
      <c r="C592" s="199" t="str">
        <f>'Tab4'!D173</f>
        <v>riga 92</v>
      </c>
      <c r="D592" s="200">
        <f>'Tab4'!E173</f>
        <v>0</v>
      </c>
      <c r="E592" s="201">
        <f t="shared" si="10"/>
        <v>0</v>
      </c>
    </row>
    <row r="593" spans="1:5" ht="13.2" hidden="1">
      <c r="A593" s="203">
        <f>'Tab4'!T174</f>
        <v>0</v>
      </c>
      <c r="B593" s="199">
        <f>'Tab4'!F174</f>
        <v>0</v>
      </c>
      <c r="C593" s="199" t="str">
        <f>'Tab4'!D174</f>
        <v>riga 93</v>
      </c>
      <c r="D593" s="200">
        <f>'Tab4'!E174</f>
        <v>0</v>
      </c>
      <c r="E593" s="201">
        <f t="shared" si="10"/>
        <v>0</v>
      </c>
    </row>
    <row r="594" spans="1:5" ht="13.2" hidden="1">
      <c r="A594" s="203">
        <f>'Tab4'!T175</f>
        <v>0</v>
      </c>
      <c r="B594" s="199">
        <f>'Tab4'!F175</f>
        <v>0</v>
      </c>
      <c r="C594" s="199" t="str">
        <f>'Tab4'!D175</f>
        <v>riga 94</v>
      </c>
      <c r="D594" s="200">
        <f>'Tab4'!E175</f>
        <v>0</v>
      </c>
      <c r="E594" s="201">
        <f t="shared" si="10"/>
        <v>0</v>
      </c>
    </row>
    <row r="595" spans="1:5" ht="13.2" hidden="1">
      <c r="A595" s="203">
        <f>'Tab4'!T176</f>
        <v>0</v>
      </c>
      <c r="B595" s="199">
        <f>'Tab4'!F176</f>
        <v>0</v>
      </c>
      <c r="C595" s="199" t="str">
        <f>'Tab4'!D176</f>
        <v>riga 95</v>
      </c>
      <c r="D595" s="200">
        <f>'Tab4'!E176</f>
        <v>0</v>
      </c>
      <c r="E595" s="201">
        <f t="shared" si="10"/>
        <v>0</v>
      </c>
    </row>
    <row r="596" spans="1:5" ht="13.2" hidden="1">
      <c r="A596" s="203">
        <f>'Tab4'!T177</f>
        <v>0</v>
      </c>
      <c r="B596" s="199">
        <f>'Tab4'!F177</f>
        <v>0</v>
      </c>
      <c r="C596" s="199" t="str">
        <f>'Tab4'!D177</f>
        <v>riga 96</v>
      </c>
      <c r="D596" s="200">
        <f>'Tab4'!E177</f>
        <v>0</v>
      </c>
      <c r="E596" s="201">
        <f t="shared" si="10"/>
        <v>0</v>
      </c>
    </row>
    <row r="597" spans="1:5" ht="13.2" hidden="1">
      <c r="A597" s="203">
        <f>'Tab4'!T178</f>
        <v>0</v>
      </c>
      <c r="B597" s="199">
        <f>'Tab4'!F178</f>
        <v>0</v>
      </c>
      <c r="C597" s="199" t="str">
        <f>'Tab4'!D178</f>
        <v>riga 97</v>
      </c>
      <c r="D597" s="200">
        <f>'Tab4'!E178</f>
        <v>0</v>
      </c>
      <c r="E597" s="201">
        <f t="shared" si="10"/>
        <v>0</v>
      </c>
    </row>
    <row r="598" spans="1:5" ht="13.2" hidden="1">
      <c r="A598" s="203">
        <f>'Tab4'!T179</f>
        <v>0</v>
      </c>
      <c r="B598" s="199">
        <f>'Tab4'!F179</f>
        <v>0</v>
      </c>
      <c r="C598" s="199" t="str">
        <f>'Tab4'!D179</f>
        <v>riga 98</v>
      </c>
      <c r="D598" s="200">
        <f>'Tab4'!E179</f>
        <v>0</v>
      </c>
      <c r="E598" s="201">
        <f t="shared" si="10"/>
        <v>0</v>
      </c>
    </row>
    <row r="599" spans="1:5" ht="13.2" hidden="1">
      <c r="A599" s="203">
        <f>'Tab4'!T180</f>
        <v>0</v>
      </c>
      <c r="B599" s="199">
        <f>'Tab4'!F180</f>
        <v>0</v>
      </c>
      <c r="C599" s="199" t="str">
        <f>'Tab4'!D180</f>
        <v>riga 99</v>
      </c>
      <c r="D599" s="200">
        <f>'Tab4'!E180</f>
        <v>0</v>
      </c>
      <c r="E599" s="201">
        <f t="shared" si="10"/>
        <v>0</v>
      </c>
    </row>
    <row r="600" spans="1:5" ht="13.2" hidden="1">
      <c r="A600" s="203">
        <f>'Tab4'!T181</f>
        <v>0</v>
      </c>
      <c r="B600" s="199">
        <f>'Tab4'!F181</f>
        <v>0</v>
      </c>
      <c r="C600" s="199" t="str">
        <f>'Tab4'!D181</f>
        <v>riga 100</v>
      </c>
      <c r="D600" s="200">
        <f>'Tab4'!E181</f>
        <v>0</v>
      </c>
      <c r="E600" s="201">
        <f t="shared" si="10"/>
        <v>0</v>
      </c>
    </row>
    <row r="601" spans="1:5" ht="15.6" hidden="1">
      <c r="A601" s="195" t="s">
        <v>409</v>
      </c>
      <c r="B601" s="195" t="s">
        <v>414</v>
      </c>
      <c r="C601" s="204" t="str">
        <f>'Tab5'!A4</f>
        <v>Formaggi Capre e Cavoli - sostituire quantità previste con COSTI reali</v>
      </c>
      <c r="D601" s="197"/>
      <c r="E601" s="198">
        <f>'Tab5'!T5</f>
        <v>0</v>
      </c>
    </row>
    <row r="602" spans="1:5" ht="13.2" hidden="1">
      <c r="A602" s="200">
        <f>'Tab5'!T6</f>
        <v>0</v>
      </c>
      <c r="B602" s="199" t="str">
        <f>'Tab5'!F6</f>
        <v>PZ</v>
      </c>
      <c r="C602" s="199" t="str">
        <f>'Tab5'!D6</f>
        <v>Baci di Vararo conf. 2 pz.</v>
      </c>
      <c r="D602" s="200">
        <f>'Tab5'!E6</f>
        <v>5.7</v>
      </c>
      <c r="E602" s="201">
        <f t="shared" ref="E602:E631" si="11">IF(A602="",0,A602)</f>
        <v>0</v>
      </c>
    </row>
    <row r="603" spans="1:5" ht="13.2" hidden="1">
      <c r="A603" s="200">
        <f>'Tab5'!T7</f>
        <v>0</v>
      </c>
      <c r="B603" s="199" t="str">
        <f>'Tab5'!F7</f>
        <v>PZ</v>
      </c>
      <c r="C603" s="199" t="str">
        <f>'Tab5'!D7</f>
        <v>Caciotta stagionata da ca. 400 g (20.90€/kg)</v>
      </c>
      <c r="D603" s="200">
        <f>'Tab5'!E7</f>
        <v>8.36</v>
      </c>
      <c r="E603" s="201">
        <f t="shared" si="11"/>
        <v>0</v>
      </c>
    </row>
    <row r="604" spans="1:5" ht="13.2" hidden="1">
      <c r="A604" s="200">
        <f>'Tab5'!T8</f>
        <v>0</v>
      </c>
      <c r="B604" s="199" t="str">
        <f>'Tab5'!F8</f>
        <v>PZ</v>
      </c>
      <c r="C604" s="199" t="str">
        <f>'Tab5'!D8</f>
        <v>Caprino fresco da 286 g (17.57€/kg)</v>
      </c>
      <c r="D604" s="200">
        <f>'Tab5'!E8</f>
        <v>5.24</v>
      </c>
      <c r="E604" s="201">
        <f t="shared" si="11"/>
        <v>0</v>
      </c>
    </row>
    <row r="605" spans="1:5" ht="13.2" hidden="1">
      <c r="A605" s="200">
        <f>'Tab5'!T9</f>
        <v>0</v>
      </c>
      <c r="B605" s="199" t="str">
        <f>'Tab5'!F9</f>
        <v>PZ</v>
      </c>
      <c r="C605" s="199" t="str">
        <f>'Tab5'!D9</f>
        <v>Primo sale da ca. ½ kg (17.57€/kg)</v>
      </c>
      <c r="D605" s="200">
        <f>'Tab5'!E9</f>
        <v>8.7799999999999994</v>
      </c>
      <c r="E605" s="201">
        <f t="shared" si="11"/>
        <v>0</v>
      </c>
    </row>
    <row r="606" spans="1:5" ht="13.2" hidden="1">
      <c r="A606" s="200">
        <f>'Tab5'!T10</f>
        <v>0</v>
      </c>
      <c r="B606" s="199" t="str">
        <f>'Tab5'!F10</f>
        <v>PZ</v>
      </c>
      <c r="C606" s="199" t="str">
        <f>'Tab5'!D10</f>
        <v>Quadrotto d'Alpe da ca. 750 g (20.90€/kg)</v>
      </c>
      <c r="D606" s="200">
        <f>'Tab5'!E10</f>
        <v>15.67</v>
      </c>
      <c r="E606" s="201">
        <f t="shared" si="11"/>
        <v>0</v>
      </c>
    </row>
    <row r="607" spans="1:5" ht="13.2" hidden="1">
      <c r="A607" s="200">
        <f>'Tab5'!T11</f>
        <v>0</v>
      </c>
      <c r="B607" s="199" t="str">
        <f>'Tab5'!F11</f>
        <v>PZ</v>
      </c>
      <c r="C607" s="199" t="str">
        <f>'Tab5'!D11</f>
        <v>Ricotta da ca. ½ kg (12.82€/kg)</v>
      </c>
      <c r="D607" s="200">
        <f>'Tab5'!E11</f>
        <v>6.41</v>
      </c>
      <c r="E607" s="201">
        <f t="shared" si="11"/>
        <v>0</v>
      </c>
    </row>
    <row r="608" spans="1:5" ht="13.2" hidden="1">
      <c r="A608" s="200">
        <f>'Tab5'!T12</f>
        <v>0</v>
      </c>
      <c r="B608" s="199" t="str">
        <f>'Tab5'!F12</f>
        <v>PZ</v>
      </c>
      <c r="C608" s="199" t="str">
        <f>'Tab5'!D12</f>
        <v>Salamini di capra da ca. 150 g (24,70€/kg)</v>
      </c>
      <c r="D608" s="200">
        <f>'Tab5'!E12</f>
        <v>3.7</v>
      </c>
      <c r="E608" s="201">
        <f t="shared" si="11"/>
        <v>0</v>
      </c>
    </row>
    <row r="609" spans="1:5" ht="13.2" hidden="1">
      <c r="A609" s="200">
        <f>'Tab5'!T13</f>
        <v>0</v>
      </c>
      <c r="B609" s="199" t="str">
        <f>'Tab5'!F13</f>
        <v>PZ</v>
      </c>
      <c r="C609" s="199" t="str">
        <f>'Tab5'!D13</f>
        <v>Sancarlin in vaschetta da 250 g (22.80€/kg)</v>
      </c>
      <c r="D609" s="200">
        <f>'Tab5'!E13</f>
        <v>5.7</v>
      </c>
      <c r="E609" s="201">
        <f t="shared" si="11"/>
        <v>0</v>
      </c>
    </row>
    <row r="610" spans="1:5" ht="13.2" hidden="1">
      <c r="A610" s="200">
        <f>'Tab5'!T14</f>
        <v>0</v>
      </c>
      <c r="B610" s="199">
        <f>'Tab5'!F14</f>
        <v>0</v>
      </c>
      <c r="C610" s="199" t="str">
        <f>'Tab5'!D14</f>
        <v>riga 9</v>
      </c>
      <c r="D610" s="200">
        <f>'Tab5'!E14</f>
        <v>0</v>
      </c>
      <c r="E610" s="201">
        <f t="shared" si="11"/>
        <v>0</v>
      </c>
    </row>
    <row r="611" spans="1:5" ht="13.2" hidden="1">
      <c r="A611" s="200">
        <f>'Tab5'!T15</f>
        <v>0</v>
      </c>
      <c r="B611" s="199">
        <f>'Tab5'!F15</f>
        <v>0</v>
      </c>
      <c r="C611" s="199" t="str">
        <f>'Tab5'!D15</f>
        <v>riga 10</v>
      </c>
      <c r="D611" s="200">
        <f>'Tab5'!E15</f>
        <v>0</v>
      </c>
      <c r="E611" s="201">
        <f t="shared" si="11"/>
        <v>0</v>
      </c>
    </row>
    <row r="612" spans="1:5" ht="13.2" hidden="1">
      <c r="A612" s="200">
        <f>'Tab5'!T16</f>
        <v>0</v>
      </c>
      <c r="B612" s="199">
        <f>'Tab5'!F16</f>
        <v>0</v>
      </c>
      <c r="C612" s="199" t="str">
        <f>'Tab5'!D16</f>
        <v>riga 11</v>
      </c>
      <c r="D612" s="200">
        <f>'Tab5'!E16</f>
        <v>0</v>
      </c>
      <c r="E612" s="201">
        <f t="shared" si="11"/>
        <v>0</v>
      </c>
    </row>
    <row r="613" spans="1:5" ht="13.2" hidden="1">
      <c r="A613" s="200">
        <f>'Tab5'!T17</f>
        <v>0</v>
      </c>
      <c r="B613" s="199">
        <f>'Tab5'!F17</f>
        <v>0</v>
      </c>
      <c r="C613" s="199" t="str">
        <f>'Tab5'!D17</f>
        <v>riga 12</v>
      </c>
      <c r="D613" s="200">
        <f>'Tab5'!E17</f>
        <v>0</v>
      </c>
      <c r="E613" s="201">
        <f t="shared" si="11"/>
        <v>0</v>
      </c>
    </row>
    <row r="614" spans="1:5" ht="13.2" hidden="1">
      <c r="A614" s="200">
        <f>'Tab5'!T18</f>
        <v>0</v>
      </c>
      <c r="B614" s="199">
        <f>'Tab5'!F18</f>
        <v>0</v>
      </c>
      <c r="C614" s="199" t="str">
        <f>'Tab5'!D18</f>
        <v>riga 13</v>
      </c>
      <c r="D614" s="200">
        <f>'Tab5'!E18</f>
        <v>0</v>
      </c>
      <c r="E614" s="201">
        <f t="shared" si="11"/>
        <v>0</v>
      </c>
    </row>
    <row r="615" spans="1:5" ht="13.2" hidden="1">
      <c r="A615" s="200">
        <f>'Tab5'!T19</f>
        <v>0</v>
      </c>
      <c r="B615" s="199">
        <f>'Tab5'!F19</f>
        <v>0</v>
      </c>
      <c r="C615" s="199" t="str">
        <f>'Tab5'!D19</f>
        <v>riga 14</v>
      </c>
      <c r="D615" s="200">
        <f>'Tab5'!E19</f>
        <v>0</v>
      </c>
      <c r="E615" s="201">
        <f t="shared" si="11"/>
        <v>0</v>
      </c>
    </row>
    <row r="616" spans="1:5" ht="13.2" hidden="1">
      <c r="A616" s="200">
        <f>'Tab5'!T20</f>
        <v>0</v>
      </c>
      <c r="B616" s="199">
        <f>'Tab5'!F20</f>
        <v>0</v>
      </c>
      <c r="C616" s="199" t="str">
        <f>'Tab5'!D20</f>
        <v>riga 15</v>
      </c>
      <c r="D616" s="200">
        <f>'Tab5'!E20</f>
        <v>0</v>
      </c>
      <c r="E616" s="201">
        <f t="shared" si="11"/>
        <v>0</v>
      </c>
    </row>
    <row r="617" spans="1:5" ht="13.2" hidden="1">
      <c r="A617" s="200">
        <f>'Tab5'!T21</f>
        <v>0</v>
      </c>
      <c r="B617" s="199">
        <f>'Tab5'!F21</f>
        <v>0</v>
      </c>
      <c r="C617" s="199" t="str">
        <f>'Tab5'!D21</f>
        <v>riga 16</v>
      </c>
      <c r="D617" s="200">
        <f>'Tab5'!E21</f>
        <v>0</v>
      </c>
      <c r="E617" s="201">
        <f t="shared" si="11"/>
        <v>0</v>
      </c>
    </row>
    <row r="618" spans="1:5" ht="13.2" hidden="1">
      <c r="A618" s="200">
        <f>'Tab5'!T22</f>
        <v>0</v>
      </c>
      <c r="B618" s="199">
        <f>'Tab5'!F22</f>
        <v>0</v>
      </c>
      <c r="C618" s="199" t="str">
        <f>'Tab5'!D22</f>
        <v>riga 17</v>
      </c>
      <c r="D618" s="200">
        <f>'Tab5'!E22</f>
        <v>0</v>
      </c>
      <c r="E618" s="201">
        <f t="shared" si="11"/>
        <v>0</v>
      </c>
    </row>
    <row r="619" spans="1:5" ht="13.2" hidden="1">
      <c r="A619" s="200">
        <f>'Tab5'!T23</f>
        <v>0</v>
      </c>
      <c r="B619" s="199">
        <f>'Tab5'!F23</f>
        <v>0</v>
      </c>
      <c r="C619" s="199" t="str">
        <f>'Tab5'!D23</f>
        <v>riga 18</v>
      </c>
      <c r="D619" s="200">
        <f>'Tab5'!E23</f>
        <v>0</v>
      </c>
      <c r="E619" s="201">
        <f t="shared" si="11"/>
        <v>0</v>
      </c>
    </row>
    <row r="620" spans="1:5" ht="13.2" hidden="1">
      <c r="A620" s="200">
        <f>'Tab5'!T24</f>
        <v>0</v>
      </c>
      <c r="B620" s="199">
        <f>'Tab5'!F24</f>
        <v>0</v>
      </c>
      <c r="C620" s="199" t="str">
        <f>'Tab5'!D24</f>
        <v>riga 19</v>
      </c>
      <c r="D620" s="200">
        <f>'Tab5'!E24</f>
        <v>0</v>
      </c>
      <c r="E620" s="201">
        <f t="shared" si="11"/>
        <v>0</v>
      </c>
    </row>
    <row r="621" spans="1:5" ht="13.2" hidden="1">
      <c r="A621" s="200">
        <f>'Tab5'!T25</f>
        <v>0</v>
      </c>
      <c r="B621" s="199">
        <f>'Tab5'!F25</f>
        <v>0</v>
      </c>
      <c r="C621" s="199" t="str">
        <f>'Tab5'!D25</f>
        <v>riga 20</v>
      </c>
      <c r="D621" s="200">
        <f>'Tab5'!E25</f>
        <v>0</v>
      </c>
      <c r="E621" s="201">
        <f t="shared" si="11"/>
        <v>0</v>
      </c>
    </row>
    <row r="622" spans="1:5" ht="13.2" hidden="1">
      <c r="A622" s="200">
        <f>'Tab5'!T26</f>
        <v>0</v>
      </c>
      <c r="B622" s="199">
        <f>'Tab5'!F26</f>
        <v>0</v>
      </c>
      <c r="C622" s="199" t="str">
        <f>'Tab5'!D26</f>
        <v>riga 21</v>
      </c>
      <c r="D622" s="200">
        <f>'Tab5'!E26</f>
        <v>0</v>
      </c>
      <c r="E622" s="201">
        <f t="shared" si="11"/>
        <v>0</v>
      </c>
    </row>
    <row r="623" spans="1:5" ht="13.2" hidden="1">
      <c r="A623" s="200">
        <f>'Tab5'!T27</f>
        <v>0</v>
      </c>
      <c r="B623" s="199">
        <f>'Tab5'!F27</f>
        <v>0</v>
      </c>
      <c r="C623" s="199" t="str">
        <f>'Tab5'!D27</f>
        <v>riga 22</v>
      </c>
      <c r="D623" s="200">
        <f>'Tab5'!E27</f>
        <v>0</v>
      </c>
      <c r="E623" s="201">
        <f t="shared" si="11"/>
        <v>0</v>
      </c>
    </row>
    <row r="624" spans="1:5" ht="13.2" hidden="1">
      <c r="A624" s="200">
        <f>'Tab5'!T28</f>
        <v>0</v>
      </c>
      <c r="B624" s="199">
        <f>'Tab5'!F28</f>
        <v>0</v>
      </c>
      <c r="C624" s="199" t="str">
        <f>'Tab5'!D28</f>
        <v>riga 23</v>
      </c>
      <c r="D624" s="200">
        <f>'Tab5'!E28</f>
        <v>0</v>
      </c>
      <c r="E624" s="201">
        <f t="shared" si="11"/>
        <v>0</v>
      </c>
    </row>
    <row r="625" spans="1:5" ht="13.2" hidden="1">
      <c r="A625" s="200">
        <f>'Tab5'!T29</f>
        <v>0</v>
      </c>
      <c r="B625" s="199">
        <f>'Tab5'!F29</f>
        <v>0</v>
      </c>
      <c r="C625" s="199" t="str">
        <f>'Tab5'!D29</f>
        <v>riga 24</v>
      </c>
      <c r="D625" s="200">
        <f>'Tab5'!E29</f>
        <v>0</v>
      </c>
      <c r="E625" s="201">
        <f t="shared" si="11"/>
        <v>0</v>
      </c>
    </row>
    <row r="626" spans="1:5" ht="13.2" hidden="1">
      <c r="A626" s="200">
        <f>'Tab5'!T30</f>
        <v>0</v>
      </c>
      <c r="B626" s="199">
        <f>'Tab5'!F30</f>
        <v>0</v>
      </c>
      <c r="C626" s="199" t="str">
        <f>'Tab5'!D30</f>
        <v>riga 25</v>
      </c>
      <c r="D626" s="200">
        <f>'Tab5'!E30</f>
        <v>0</v>
      </c>
      <c r="E626" s="201">
        <f t="shared" si="11"/>
        <v>0</v>
      </c>
    </row>
    <row r="627" spans="1:5" ht="13.2" hidden="1">
      <c r="A627" s="200">
        <f>'Tab5'!T31</f>
        <v>0</v>
      </c>
      <c r="B627" s="199">
        <f>'Tab5'!F31</f>
        <v>0</v>
      </c>
      <c r="C627" s="199" t="str">
        <f>'Tab5'!D31</f>
        <v>riga 26</v>
      </c>
      <c r="D627" s="200">
        <f>'Tab5'!E31</f>
        <v>0</v>
      </c>
      <c r="E627" s="201">
        <f t="shared" si="11"/>
        <v>0</v>
      </c>
    </row>
    <row r="628" spans="1:5" ht="13.2" hidden="1">
      <c r="A628" s="200">
        <f>'Tab5'!T32</f>
        <v>0</v>
      </c>
      <c r="B628" s="199">
        <f>'Tab5'!F32</f>
        <v>0</v>
      </c>
      <c r="C628" s="199" t="str">
        <f>'Tab5'!D32</f>
        <v>riga 27</v>
      </c>
      <c r="D628" s="200">
        <f>'Tab5'!E32</f>
        <v>0</v>
      </c>
      <c r="E628" s="201">
        <f t="shared" si="11"/>
        <v>0</v>
      </c>
    </row>
    <row r="629" spans="1:5" ht="13.2" hidden="1">
      <c r="A629" s="200">
        <f>'Tab5'!T33</f>
        <v>0</v>
      </c>
      <c r="B629" s="199">
        <f>'Tab5'!F33</f>
        <v>0</v>
      </c>
      <c r="C629" s="199" t="str">
        <f>'Tab5'!D33</f>
        <v>riga 28</v>
      </c>
      <c r="D629" s="200">
        <f>'Tab5'!E33</f>
        <v>0</v>
      </c>
      <c r="E629" s="201">
        <f t="shared" si="11"/>
        <v>0</v>
      </c>
    </row>
    <row r="630" spans="1:5" ht="13.2" hidden="1">
      <c r="A630" s="200">
        <f>'Tab5'!T34</f>
        <v>0</v>
      </c>
      <c r="B630" s="199">
        <f>'Tab5'!F34</f>
        <v>0</v>
      </c>
      <c r="C630" s="199" t="str">
        <f>'Tab5'!D34</f>
        <v>riga 29</v>
      </c>
      <c r="D630" s="200">
        <f>'Tab5'!E34</f>
        <v>0</v>
      </c>
      <c r="E630" s="201">
        <f t="shared" si="11"/>
        <v>0</v>
      </c>
    </row>
    <row r="631" spans="1:5" ht="13.2" hidden="1">
      <c r="A631" s="200">
        <f>'Tab5'!T35</f>
        <v>0</v>
      </c>
      <c r="B631" s="199">
        <f>'Tab5'!F35</f>
        <v>0</v>
      </c>
      <c r="C631" s="199" t="str">
        <f>'Tab5'!D35</f>
        <v>riga 30</v>
      </c>
      <c r="D631" s="200">
        <f>'Tab5'!E35</f>
        <v>0</v>
      </c>
      <c r="E631" s="201">
        <f t="shared" si="11"/>
        <v>0</v>
      </c>
    </row>
    <row r="632" spans="1:5" ht="15.6" hidden="1">
      <c r="A632" s="195" t="s">
        <v>409</v>
      </c>
      <c r="B632" s="195" t="s">
        <v>414</v>
      </c>
      <c r="C632" s="205" t="str">
        <f>'Tab5'!A36</f>
        <v>Qui si può inserire una tipologia ordine con MAX 25 righe</v>
      </c>
      <c r="D632" s="197"/>
      <c r="E632" s="198">
        <f>'Tab5'!T37</f>
        <v>0</v>
      </c>
    </row>
    <row r="633" spans="1:5" ht="13.2" hidden="1">
      <c r="A633" s="199">
        <f>'Tab5'!T38</f>
        <v>0</v>
      </c>
      <c r="B633" s="199">
        <f>'Tab5'!F38</f>
        <v>0</v>
      </c>
      <c r="C633" s="199" t="str">
        <f>'Tab5'!D38</f>
        <v>riga 1</v>
      </c>
      <c r="D633" s="200">
        <f>'Tab5'!E38</f>
        <v>0</v>
      </c>
      <c r="E633" s="201">
        <f t="shared" ref="E633:E657" si="12">A633*D633</f>
        <v>0</v>
      </c>
    </row>
    <row r="634" spans="1:5" ht="13.2" hidden="1">
      <c r="A634" s="199">
        <f>'Tab5'!T39</f>
        <v>0</v>
      </c>
      <c r="B634" s="199">
        <f>'Tab5'!F39</f>
        <v>0</v>
      </c>
      <c r="C634" s="199" t="str">
        <f>'Tab5'!D39</f>
        <v>riga 2</v>
      </c>
      <c r="D634" s="200">
        <f>'Tab5'!E39</f>
        <v>0</v>
      </c>
      <c r="E634" s="201">
        <f t="shared" si="12"/>
        <v>0</v>
      </c>
    </row>
    <row r="635" spans="1:5" ht="13.2" hidden="1">
      <c r="A635" s="199">
        <f>'Tab5'!T40</f>
        <v>0</v>
      </c>
      <c r="B635" s="199">
        <f>'Tab5'!F40</f>
        <v>0</v>
      </c>
      <c r="C635" s="199" t="str">
        <f>'Tab5'!D40</f>
        <v>riga 3</v>
      </c>
      <c r="D635" s="200">
        <f>'Tab5'!E40</f>
        <v>0</v>
      </c>
      <c r="E635" s="201">
        <f t="shared" si="12"/>
        <v>0</v>
      </c>
    </row>
    <row r="636" spans="1:5" ht="13.2" hidden="1">
      <c r="A636" s="199">
        <f>'Tab5'!T41</f>
        <v>0</v>
      </c>
      <c r="B636" s="199">
        <f>'Tab5'!F41</f>
        <v>0</v>
      </c>
      <c r="C636" s="199" t="str">
        <f>'Tab5'!D41</f>
        <v>riga 4</v>
      </c>
      <c r="D636" s="200">
        <f>'Tab5'!E41</f>
        <v>0</v>
      </c>
      <c r="E636" s="201">
        <f t="shared" si="12"/>
        <v>0</v>
      </c>
    </row>
    <row r="637" spans="1:5" ht="13.2" hidden="1">
      <c r="A637" s="199">
        <f>'Tab5'!T42</f>
        <v>0</v>
      </c>
      <c r="B637" s="199">
        <f>'Tab5'!F42</f>
        <v>0</v>
      </c>
      <c r="C637" s="199" t="str">
        <f>'Tab5'!D42</f>
        <v>riga 5</v>
      </c>
      <c r="D637" s="200">
        <f>'Tab5'!E42</f>
        <v>0</v>
      </c>
      <c r="E637" s="201">
        <f t="shared" si="12"/>
        <v>0</v>
      </c>
    </row>
    <row r="638" spans="1:5" ht="13.2" hidden="1">
      <c r="A638" s="199">
        <f>'Tab5'!T43</f>
        <v>0</v>
      </c>
      <c r="B638" s="199">
        <f>'Tab5'!F43</f>
        <v>0</v>
      </c>
      <c r="C638" s="199" t="str">
        <f>'Tab5'!D43</f>
        <v>riga 6</v>
      </c>
      <c r="D638" s="200">
        <f>'Tab5'!E43</f>
        <v>0</v>
      </c>
      <c r="E638" s="201">
        <f t="shared" si="12"/>
        <v>0</v>
      </c>
    </row>
    <row r="639" spans="1:5" ht="13.2" hidden="1">
      <c r="A639" s="199">
        <f>'Tab5'!T44</f>
        <v>0</v>
      </c>
      <c r="B639" s="199">
        <f>'Tab5'!F44</f>
        <v>0</v>
      </c>
      <c r="C639" s="199" t="str">
        <f>'Tab5'!D44</f>
        <v>riga 7</v>
      </c>
      <c r="D639" s="200">
        <f>'Tab5'!E44</f>
        <v>0</v>
      </c>
      <c r="E639" s="201">
        <f t="shared" si="12"/>
        <v>0</v>
      </c>
    </row>
    <row r="640" spans="1:5" ht="13.2" hidden="1">
      <c r="A640" s="199">
        <f>'Tab5'!T45</f>
        <v>0</v>
      </c>
      <c r="B640" s="199">
        <f>'Tab5'!F45</f>
        <v>0</v>
      </c>
      <c r="C640" s="199" t="str">
        <f>'Tab5'!D45</f>
        <v>riga 8</v>
      </c>
      <c r="D640" s="200">
        <f>'Tab5'!E45</f>
        <v>0</v>
      </c>
      <c r="E640" s="201">
        <f t="shared" si="12"/>
        <v>0</v>
      </c>
    </row>
    <row r="641" spans="1:5" ht="13.2" hidden="1">
      <c r="A641" s="199">
        <f>'Tab5'!T46</f>
        <v>0</v>
      </c>
      <c r="B641" s="199">
        <f>'Tab5'!F46</f>
        <v>0</v>
      </c>
      <c r="C641" s="199" t="str">
        <f>'Tab5'!D46</f>
        <v>riga 9</v>
      </c>
      <c r="D641" s="200">
        <f>'Tab5'!E46</f>
        <v>0</v>
      </c>
      <c r="E641" s="201">
        <f t="shared" si="12"/>
        <v>0</v>
      </c>
    </row>
    <row r="642" spans="1:5" ht="13.2" hidden="1">
      <c r="A642" s="199">
        <f>'Tab5'!T47</f>
        <v>0</v>
      </c>
      <c r="B642" s="199">
        <f>'Tab5'!F47</f>
        <v>0</v>
      </c>
      <c r="C642" s="199" t="str">
        <f>'Tab5'!D47</f>
        <v>riga 10</v>
      </c>
      <c r="D642" s="200">
        <f>'Tab5'!E47</f>
        <v>0</v>
      </c>
      <c r="E642" s="201">
        <f t="shared" si="12"/>
        <v>0</v>
      </c>
    </row>
    <row r="643" spans="1:5" ht="13.2" hidden="1">
      <c r="A643" s="199">
        <f>'Tab5'!T48</f>
        <v>0</v>
      </c>
      <c r="B643" s="199">
        <f>'Tab5'!F48</f>
        <v>0</v>
      </c>
      <c r="C643" s="199" t="str">
        <f>'Tab5'!D48</f>
        <v>riga 11</v>
      </c>
      <c r="D643" s="200">
        <f>'Tab5'!E48</f>
        <v>0</v>
      </c>
      <c r="E643" s="201">
        <f t="shared" si="12"/>
        <v>0</v>
      </c>
    </row>
    <row r="644" spans="1:5" ht="13.2" hidden="1">
      <c r="A644" s="199">
        <f>'Tab5'!T49</f>
        <v>0</v>
      </c>
      <c r="B644" s="199">
        <f>'Tab5'!F49</f>
        <v>0</v>
      </c>
      <c r="C644" s="199" t="str">
        <f>'Tab5'!D49</f>
        <v>riga 12</v>
      </c>
      <c r="D644" s="200">
        <f>'Tab5'!E49</f>
        <v>0</v>
      </c>
      <c r="E644" s="201">
        <f t="shared" si="12"/>
        <v>0</v>
      </c>
    </row>
    <row r="645" spans="1:5" ht="13.2" hidden="1">
      <c r="A645" s="199">
        <f>'Tab5'!T50</f>
        <v>0</v>
      </c>
      <c r="B645" s="199">
        <f>'Tab5'!F50</f>
        <v>0</v>
      </c>
      <c r="C645" s="199" t="str">
        <f>'Tab5'!D50</f>
        <v>riga 13</v>
      </c>
      <c r="D645" s="200">
        <f>'Tab5'!E50</f>
        <v>0</v>
      </c>
      <c r="E645" s="201">
        <f t="shared" si="12"/>
        <v>0</v>
      </c>
    </row>
    <row r="646" spans="1:5" ht="13.2" hidden="1">
      <c r="A646" s="199">
        <f>'Tab5'!T51</f>
        <v>0</v>
      </c>
      <c r="B646" s="199">
        <f>'Tab5'!F51</f>
        <v>0</v>
      </c>
      <c r="C646" s="199" t="str">
        <f>'Tab5'!D51</f>
        <v>riga 14</v>
      </c>
      <c r="D646" s="200">
        <f>'Tab5'!E51</f>
        <v>0</v>
      </c>
      <c r="E646" s="201">
        <f t="shared" si="12"/>
        <v>0</v>
      </c>
    </row>
    <row r="647" spans="1:5" ht="13.2" hidden="1">
      <c r="A647" s="199">
        <f>'Tab5'!T52</f>
        <v>0</v>
      </c>
      <c r="B647" s="199">
        <f>'Tab5'!F52</f>
        <v>0</v>
      </c>
      <c r="C647" s="199" t="str">
        <f>'Tab5'!D52</f>
        <v>riga 15</v>
      </c>
      <c r="D647" s="200">
        <f>'Tab5'!E52</f>
        <v>0</v>
      </c>
      <c r="E647" s="201">
        <f t="shared" si="12"/>
        <v>0</v>
      </c>
    </row>
    <row r="648" spans="1:5" ht="13.2" hidden="1">
      <c r="A648" s="199">
        <f>'Tab5'!T53</f>
        <v>0</v>
      </c>
      <c r="B648" s="199">
        <f>'Tab5'!F53</f>
        <v>0</v>
      </c>
      <c r="C648" s="199" t="str">
        <f>'Tab5'!D53</f>
        <v>riga 16</v>
      </c>
      <c r="D648" s="200">
        <f>'Tab5'!E53</f>
        <v>0</v>
      </c>
      <c r="E648" s="201">
        <f t="shared" si="12"/>
        <v>0</v>
      </c>
    </row>
    <row r="649" spans="1:5" ht="13.2" hidden="1">
      <c r="A649" s="199">
        <f>'Tab5'!T54</f>
        <v>0</v>
      </c>
      <c r="B649" s="199">
        <f>'Tab5'!F54</f>
        <v>0</v>
      </c>
      <c r="C649" s="199" t="str">
        <f>'Tab5'!D54</f>
        <v>riga 17</v>
      </c>
      <c r="D649" s="200">
        <f>'Tab5'!E54</f>
        <v>0</v>
      </c>
      <c r="E649" s="201">
        <f t="shared" si="12"/>
        <v>0</v>
      </c>
    </row>
    <row r="650" spans="1:5" ht="13.2" hidden="1">
      <c r="A650" s="199">
        <f>'Tab5'!T55</f>
        <v>0</v>
      </c>
      <c r="B650" s="199">
        <f>'Tab5'!F55</f>
        <v>0</v>
      </c>
      <c r="C650" s="199" t="str">
        <f>'Tab5'!D55</f>
        <v>riga 18</v>
      </c>
      <c r="D650" s="200">
        <f>'Tab5'!E55</f>
        <v>0</v>
      </c>
      <c r="E650" s="201">
        <f t="shared" si="12"/>
        <v>0</v>
      </c>
    </row>
    <row r="651" spans="1:5" ht="13.2" hidden="1">
      <c r="A651" s="199">
        <f>'Tab5'!T56</f>
        <v>0</v>
      </c>
      <c r="B651" s="199">
        <f>'Tab5'!F56</f>
        <v>0</v>
      </c>
      <c r="C651" s="199" t="str">
        <f>'Tab5'!D56</f>
        <v>riga 19</v>
      </c>
      <c r="D651" s="200">
        <f>'Tab5'!E56</f>
        <v>0</v>
      </c>
      <c r="E651" s="201">
        <f t="shared" si="12"/>
        <v>0</v>
      </c>
    </row>
    <row r="652" spans="1:5" ht="13.2" hidden="1">
      <c r="A652" s="199">
        <f>'Tab5'!T57</f>
        <v>0</v>
      </c>
      <c r="B652" s="199">
        <f>'Tab5'!F57</f>
        <v>0</v>
      </c>
      <c r="C652" s="199" t="str">
        <f>'Tab5'!D57</f>
        <v>riga 20</v>
      </c>
      <c r="D652" s="200">
        <f>'Tab5'!E57</f>
        <v>0</v>
      </c>
      <c r="E652" s="201">
        <f t="shared" si="12"/>
        <v>0</v>
      </c>
    </row>
    <row r="653" spans="1:5" ht="13.2" hidden="1">
      <c r="A653" s="199">
        <f>'Tab5'!T58</f>
        <v>0</v>
      </c>
      <c r="B653" s="199">
        <f>'Tab5'!F58</f>
        <v>0</v>
      </c>
      <c r="C653" s="199" t="str">
        <f>'Tab5'!D58</f>
        <v>riga 21</v>
      </c>
      <c r="D653" s="200">
        <f>'Tab5'!E58</f>
        <v>0</v>
      </c>
      <c r="E653" s="201">
        <f t="shared" si="12"/>
        <v>0</v>
      </c>
    </row>
    <row r="654" spans="1:5" ht="13.2" hidden="1">
      <c r="A654" s="199">
        <f>'Tab5'!T59</f>
        <v>0</v>
      </c>
      <c r="B654" s="199">
        <f>'Tab5'!F59</f>
        <v>0</v>
      </c>
      <c r="C654" s="199" t="str">
        <f>'Tab5'!D59</f>
        <v>riga 22</v>
      </c>
      <c r="D654" s="200">
        <f>'Tab5'!E59</f>
        <v>0</v>
      </c>
      <c r="E654" s="201">
        <f t="shared" si="12"/>
        <v>0</v>
      </c>
    </row>
    <row r="655" spans="1:5" ht="13.2" hidden="1">
      <c r="A655" s="199">
        <f>'Tab5'!T60</f>
        <v>0</v>
      </c>
      <c r="B655" s="199">
        <f>'Tab5'!F60</f>
        <v>0</v>
      </c>
      <c r="C655" s="199" t="str">
        <f>'Tab5'!D60</f>
        <v>riga 23</v>
      </c>
      <c r="D655" s="200">
        <f>'Tab5'!E60</f>
        <v>0</v>
      </c>
      <c r="E655" s="201">
        <f t="shared" si="12"/>
        <v>0</v>
      </c>
    </row>
    <row r="656" spans="1:5" ht="13.2" hidden="1">
      <c r="A656" s="199">
        <f>'Tab5'!T61</f>
        <v>0</v>
      </c>
      <c r="B656" s="199">
        <f>'Tab5'!F61</f>
        <v>0</v>
      </c>
      <c r="C656" s="199" t="str">
        <f>'Tab5'!D61</f>
        <v>riga 24</v>
      </c>
      <c r="D656" s="200">
        <f>'Tab5'!E61</f>
        <v>0</v>
      </c>
      <c r="E656" s="201">
        <f t="shared" si="12"/>
        <v>0</v>
      </c>
    </row>
    <row r="657" spans="1:5" ht="13.2" hidden="1">
      <c r="A657" s="199">
        <f>'Tab5'!T62</f>
        <v>0</v>
      </c>
      <c r="B657" s="199">
        <f>'Tab5'!F62</f>
        <v>0</v>
      </c>
      <c r="C657" s="199" t="str">
        <f>'Tab5'!D62</f>
        <v>riga 25</v>
      </c>
      <c r="D657" s="200">
        <f>'Tab5'!E62</f>
        <v>0</v>
      </c>
      <c r="E657" s="201">
        <f t="shared" si="12"/>
        <v>0</v>
      </c>
    </row>
    <row r="658" spans="1:5" ht="15.6" hidden="1">
      <c r="A658" s="195" t="s">
        <v>409</v>
      </c>
      <c r="B658" s="195" t="s">
        <v>414</v>
      </c>
      <c r="C658" s="205" t="str">
        <f>'Tab5'!A63</f>
        <v>Qui si può inserire una tipologia ordine con MAX 50 righe</v>
      </c>
      <c r="D658" s="197"/>
      <c r="E658" s="198">
        <f>'Tab5'!T64</f>
        <v>0</v>
      </c>
    </row>
    <row r="659" spans="1:5" ht="13.2" hidden="1">
      <c r="A659" s="199">
        <f>'Tab5'!T65</f>
        <v>0</v>
      </c>
      <c r="B659" s="199">
        <f>'Tab5'!F65</f>
        <v>0</v>
      </c>
      <c r="C659" s="199" t="str">
        <f>'Tab5'!D65</f>
        <v>riga 1</v>
      </c>
      <c r="D659" s="200">
        <f>'Tab5'!E65</f>
        <v>0</v>
      </c>
      <c r="E659" s="201">
        <f t="shared" ref="E659:E708" si="13">A659*D659</f>
        <v>0</v>
      </c>
    </row>
    <row r="660" spans="1:5" ht="13.2" hidden="1">
      <c r="A660" s="199">
        <f>'Tab5'!T66</f>
        <v>0</v>
      </c>
      <c r="B660" s="199">
        <f>'Tab5'!F66</f>
        <v>0</v>
      </c>
      <c r="C660" s="199" t="str">
        <f>'Tab5'!D66</f>
        <v>riga 2</v>
      </c>
      <c r="D660" s="200">
        <f>'Tab5'!E66</f>
        <v>0</v>
      </c>
      <c r="E660" s="201">
        <f t="shared" si="13"/>
        <v>0</v>
      </c>
    </row>
    <row r="661" spans="1:5" ht="13.2" hidden="1">
      <c r="A661" s="199">
        <f>'Tab5'!T67</f>
        <v>0</v>
      </c>
      <c r="B661" s="199">
        <f>'Tab5'!F67</f>
        <v>0</v>
      </c>
      <c r="C661" s="199" t="str">
        <f>'Tab5'!D67</f>
        <v>riga 3</v>
      </c>
      <c r="D661" s="200">
        <f>'Tab5'!E67</f>
        <v>0</v>
      </c>
      <c r="E661" s="201">
        <f t="shared" si="13"/>
        <v>0</v>
      </c>
    </row>
    <row r="662" spans="1:5" ht="13.2" hidden="1">
      <c r="A662" s="199">
        <f>'Tab5'!T68</f>
        <v>0</v>
      </c>
      <c r="B662" s="199">
        <f>'Tab5'!F68</f>
        <v>0</v>
      </c>
      <c r="C662" s="199" t="str">
        <f>'Tab5'!D68</f>
        <v>riga 4</v>
      </c>
      <c r="D662" s="200">
        <f>'Tab5'!E68</f>
        <v>0</v>
      </c>
      <c r="E662" s="201">
        <f t="shared" si="13"/>
        <v>0</v>
      </c>
    </row>
    <row r="663" spans="1:5" ht="13.2" hidden="1">
      <c r="A663" s="199">
        <f>'Tab5'!T69</f>
        <v>0</v>
      </c>
      <c r="B663" s="199">
        <f>'Tab5'!F69</f>
        <v>0</v>
      </c>
      <c r="C663" s="199" t="str">
        <f>'Tab5'!D69</f>
        <v>riga 5</v>
      </c>
      <c r="D663" s="200">
        <f>'Tab5'!E69</f>
        <v>0</v>
      </c>
      <c r="E663" s="201">
        <f t="shared" si="13"/>
        <v>0</v>
      </c>
    </row>
    <row r="664" spans="1:5" ht="13.2" hidden="1">
      <c r="A664" s="199">
        <f>'Tab5'!T70</f>
        <v>0</v>
      </c>
      <c r="B664" s="199">
        <f>'Tab5'!F70</f>
        <v>0</v>
      </c>
      <c r="C664" s="199" t="str">
        <f>'Tab5'!D70</f>
        <v>riga 6</v>
      </c>
      <c r="D664" s="200">
        <f>'Tab5'!E70</f>
        <v>0</v>
      </c>
      <c r="E664" s="201">
        <f t="shared" si="13"/>
        <v>0</v>
      </c>
    </row>
    <row r="665" spans="1:5" ht="13.2" hidden="1">
      <c r="A665" s="199">
        <f>'Tab5'!T71</f>
        <v>0</v>
      </c>
      <c r="B665" s="199">
        <f>'Tab5'!F71</f>
        <v>0</v>
      </c>
      <c r="C665" s="199" t="str">
        <f>'Tab5'!D71</f>
        <v>riga 7</v>
      </c>
      <c r="D665" s="200">
        <f>'Tab5'!E71</f>
        <v>0</v>
      </c>
      <c r="E665" s="201">
        <f t="shared" si="13"/>
        <v>0</v>
      </c>
    </row>
    <row r="666" spans="1:5" ht="13.2" hidden="1">
      <c r="A666" s="199">
        <f>'Tab5'!T72</f>
        <v>0</v>
      </c>
      <c r="B666" s="199">
        <f>'Tab5'!F72</f>
        <v>0</v>
      </c>
      <c r="C666" s="199" t="str">
        <f>'Tab5'!D72</f>
        <v>riga 8</v>
      </c>
      <c r="D666" s="200">
        <f>'Tab5'!E72</f>
        <v>0</v>
      </c>
      <c r="E666" s="201">
        <f t="shared" si="13"/>
        <v>0</v>
      </c>
    </row>
    <row r="667" spans="1:5" ht="13.2" hidden="1">
      <c r="A667" s="199">
        <f>'Tab5'!T73</f>
        <v>0</v>
      </c>
      <c r="B667" s="199">
        <f>'Tab5'!F73</f>
        <v>0</v>
      </c>
      <c r="C667" s="199" t="str">
        <f>'Tab5'!D73</f>
        <v>riga 9</v>
      </c>
      <c r="D667" s="200">
        <f>'Tab5'!E73</f>
        <v>0</v>
      </c>
      <c r="E667" s="201">
        <f t="shared" si="13"/>
        <v>0</v>
      </c>
    </row>
    <row r="668" spans="1:5" ht="13.2" hidden="1">
      <c r="A668" s="199">
        <f>'Tab5'!T74</f>
        <v>0</v>
      </c>
      <c r="B668" s="199">
        <f>'Tab5'!F74</f>
        <v>0</v>
      </c>
      <c r="C668" s="199" t="str">
        <f>'Tab5'!D74</f>
        <v>riga 10</v>
      </c>
      <c r="D668" s="200">
        <f>'Tab5'!E74</f>
        <v>0</v>
      </c>
      <c r="E668" s="201">
        <f t="shared" si="13"/>
        <v>0</v>
      </c>
    </row>
    <row r="669" spans="1:5" ht="13.2" hidden="1">
      <c r="A669" s="199">
        <f>'Tab5'!T75</f>
        <v>0</v>
      </c>
      <c r="B669" s="199">
        <f>'Tab5'!F75</f>
        <v>0</v>
      </c>
      <c r="C669" s="199" t="str">
        <f>'Tab5'!D75</f>
        <v>riga 11</v>
      </c>
      <c r="D669" s="200">
        <f>'Tab5'!E75</f>
        <v>0</v>
      </c>
      <c r="E669" s="201">
        <f t="shared" si="13"/>
        <v>0</v>
      </c>
    </row>
    <row r="670" spans="1:5" ht="13.2" hidden="1">
      <c r="A670" s="199">
        <f>'Tab5'!T76</f>
        <v>0</v>
      </c>
      <c r="B670" s="199">
        <f>'Tab5'!F76</f>
        <v>0</v>
      </c>
      <c r="C670" s="199" t="str">
        <f>'Tab5'!D76</f>
        <v>riga 12</v>
      </c>
      <c r="D670" s="200">
        <f>'Tab5'!E76</f>
        <v>0</v>
      </c>
      <c r="E670" s="201">
        <f t="shared" si="13"/>
        <v>0</v>
      </c>
    </row>
    <row r="671" spans="1:5" ht="13.2" hidden="1">
      <c r="A671" s="199">
        <f>'Tab5'!T77</f>
        <v>0</v>
      </c>
      <c r="B671" s="199">
        <f>'Tab5'!F77</f>
        <v>0</v>
      </c>
      <c r="C671" s="199" t="str">
        <f>'Tab5'!D77</f>
        <v>riga 13</v>
      </c>
      <c r="D671" s="200">
        <f>'Tab5'!E77</f>
        <v>0</v>
      </c>
      <c r="E671" s="201">
        <f t="shared" si="13"/>
        <v>0</v>
      </c>
    </row>
    <row r="672" spans="1:5" ht="13.2" hidden="1">
      <c r="A672" s="199">
        <f>'Tab5'!T78</f>
        <v>0</v>
      </c>
      <c r="B672" s="199">
        <f>'Tab5'!F78</f>
        <v>0</v>
      </c>
      <c r="C672" s="199" t="str">
        <f>'Tab5'!D78</f>
        <v>riga 14</v>
      </c>
      <c r="D672" s="200">
        <f>'Tab5'!E78</f>
        <v>0</v>
      </c>
      <c r="E672" s="201">
        <f t="shared" si="13"/>
        <v>0</v>
      </c>
    </row>
    <row r="673" spans="1:5" ht="13.2" hidden="1">
      <c r="A673" s="199">
        <f>'Tab5'!T79</f>
        <v>0</v>
      </c>
      <c r="B673" s="199">
        <f>'Tab5'!F79</f>
        <v>0</v>
      </c>
      <c r="C673" s="199" t="str">
        <f>'Tab5'!D79</f>
        <v>riga 15</v>
      </c>
      <c r="D673" s="200">
        <f>'Tab5'!E79</f>
        <v>0</v>
      </c>
      <c r="E673" s="201">
        <f t="shared" si="13"/>
        <v>0</v>
      </c>
    </row>
    <row r="674" spans="1:5" ht="13.2" hidden="1">
      <c r="A674" s="199">
        <f>'Tab5'!T80</f>
        <v>0</v>
      </c>
      <c r="B674" s="199">
        <f>'Tab5'!F80</f>
        <v>0</v>
      </c>
      <c r="C674" s="199" t="str">
        <f>'Tab5'!D80</f>
        <v>riga 16</v>
      </c>
      <c r="D674" s="200">
        <f>'Tab5'!E80</f>
        <v>0</v>
      </c>
      <c r="E674" s="201">
        <f t="shared" si="13"/>
        <v>0</v>
      </c>
    </row>
    <row r="675" spans="1:5" ht="13.2" hidden="1">
      <c r="A675" s="199">
        <f>'Tab5'!T81</f>
        <v>0</v>
      </c>
      <c r="B675" s="199">
        <f>'Tab5'!F81</f>
        <v>0</v>
      </c>
      <c r="C675" s="199" t="str">
        <f>'Tab5'!D81</f>
        <v>riga 17</v>
      </c>
      <c r="D675" s="200">
        <f>'Tab5'!E81</f>
        <v>0</v>
      </c>
      <c r="E675" s="201">
        <f t="shared" si="13"/>
        <v>0</v>
      </c>
    </row>
    <row r="676" spans="1:5" ht="13.2" hidden="1">
      <c r="A676" s="199">
        <f>'Tab5'!T82</f>
        <v>0</v>
      </c>
      <c r="B676" s="199">
        <f>'Tab5'!F82</f>
        <v>0</v>
      </c>
      <c r="C676" s="199" t="str">
        <f>'Tab5'!D82</f>
        <v>riga 18</v>
      </c>
      <c r="D676" s="200">
        <f>'Tab5'!E82</f>
        <v>0</v>
      </c>
      <c r="E676" s="201">
        <f t="shared" si="13"/>
        <v>0</v>
      </c>
    </row>
    <row r="677" spans="1:5" ht="13.2" hidden="1">
      <c r="A677" s="199">
        <f>'Tab5'!T83</f>
        <v>0</v>
      </c>
      <c r="B677" s="199">
        <f>'Tab5'!F83</f>
        <v>0</v>
      </c>
      <c r="C677" s="199" t="str">
        <f>'Tab5'!D83</f>
        <v>riga 19</v>
      </c>
      <c r="D677" s="200">
        <f>'Tab5'!E83</f>
        <v>0</v>
      </c>
      <c r="E677" s="201">
        <f t="shared" si="13"/>
        <v>0</v>
      </c>
    </row>
    <row r="678" spans="1:5" ht="13.2" hidden="1">
      <c r="A678" s="199">
        <f>'Tab5'!T84</f>
        <v>0</v>
      </c>
      <c r="B678" s="199">
        <f>'Tab5'!F84</f>
        <v>0</v>
      </c>
      <c r="C678" s="199" t="str">
        <f>'Tab5'!D84</f>
        <v>riga 20</v>
      </c>
      <c r="D678" s="200">
        <f>'Tab5'!E84</f>
        <v>0</v>
      </c>
      <c r="E678" s="201">
        <f t="shared" si="13"/>
        <v>0</v>
      </c>
    </row>
    <row r="679" spans="1:5" ht="13.2" hidden="1">
      <c r="A679" s="199">
        <f>'Tab5'!T85</f>
        <v>0</v>
      </c>
      <c r="B679" s="199">
        <f>'Tab5'!F85</f>
        <v>0</v>
      </c>
      <c r="C679" s="199" t="str">
        <f>'Tab5'!D85</f>
        <v>riga 21</v>
      </c>
      <c r="D679" s="200">
        <f>'Tab5'!E85</f>
        <v>0</v>
      </c>
      <c r="E679" s="201">
        <f t="shared" si="13"/>
        <v>0</v>
      </c>
    </row>
    <row r="680" spans="1:5" ht="13.2" hidden="1">
      <c r="A680" s="199">
        <f>'Tab5'!T86</f>
        <v>0</v>
      </c>
      <c r="B680" s="199">
        <f>'Tab5'!F86</f>
        <v>0</v>
      </c>
      <c r="C680" s="199" t="str">
        <f>'Tab5'!D86</f>
        <v>riga 22</v>
      </c>
      <c r="D680" s="200">
        <f>'Tab5'!E86</f>
        <v>0</v>
      </c>
      <c r="E680" s="201">
        <f t="shared" si="13"/>
        <v>0</v>
      </c>
    </row>
    <row r="681" spans="1:5" ht="13.2" hidden="1">
      <c r="A681" s="199">
        <f>'Tab5'!T87</f>
        <v>0</v>
      </c>
      <c r="B681" s="199">
        <f>'Tab5'!F87</f>
        <v>0</v>
      </c>
      <c r="C681" s="199" t="str">
        <f>'Tab5'!D87</f>
        <v>riga 23</v>
      </c>
      <c r="D681" s="200">
        <f>'Tab5'!E87</f>
        <v>0</v>
      </c>
      <c r="E681" s="201">
        <f t="shared" si="13"/>
        <v>0</v>
      </c>
    </row>
    <row r="682" spans="1:5" ht="13.2" hidden="1">
      <c r="A682" s="199">
        <f>'Tab5'!T88</f>
        <v>0</v>
      </c>
      <c r="B682" s="199">
        <f>'Tab5'!F88</f>
        <v>0</v>
      </c>
      <c r="C682" s="199" t="str">
        <f>'Tab5'!D88</f>
        <v>riga 24</v>
      </c>
      <c r="D682" s="200">
        <f>'Tab5'!E88</f>
        <v>0</v>
      </c>
      <c r="E682" s="201">
        <f t="shared" si="13"/>
        <v>0</v>
      </c>
    </row>
    <row r="683" spans="1:5" ht="13.2" hidden="1">
      <c r="A683" s="199">
        <f>'Tab5'!T89</f>
        <v>0</v>
      </c>
      <c r="B683" s="199">
        <f>'Tab5'!F89</f>
        <v>0</v>
      </c>
      <c r="C683" s="199" t="str">
        <f>'Tab5'!D89</f>
        <v>riga 25</v>
      </c>
      <c r="D683" s="200">
        <f>'Tab5'!E89</f>
        <v>0</v>
      </c>
      <c r="E683" s="201">
        <f t="shared" si="13"/>
        <v>0</v>
      </c>
    </row>
    <row r="684" spans="1:5" ht="13.2" hidden="1">
      <c r="A684" s="199">
        <f>'Tab5'!T90</f>
        <v>0</v>
      </c>
      <c r="B684" s="199">
        <f>'Tab5'!F90</f>
        <v>0</v>
      </c>
      <c r="C684" s="199" t="str">
        <f>'Tab5'!D90</f>
        <v>riga 26</v>
      </c>
      <c r="D684" s="200">
        <f>'Tab5'!E90</f>
        <v>0</v>
      </c>
      <c r="E684" s="201">
        <f t="shared" si="13"/>
        <v>0</v>
      </c>
    </row>
    <row r="685" spans="1:5" ht="13.2" hidden="1">
      <c r="A685" s="199">
        <f>'Tab5'!T91</f>
        <v>0</v>
      </c>
      <c r="B685" s="199">
        <f>'Tab5'!F91</f>
        <v>0</v>
      </c>
      <c r="C685" s="199" t="str">
        <f>'Tab5'!D91</f>
        <v>riga 27</v>
      </c>
      <c r="D685" s="200">
        <f>'Tab5'!E91</f>
        <v>0</v>
      </c>
      <c r="E685" s="201">
        <f t="shared" si="13"/>
        <v>0</v>
      </c>
    </row>
    <row r="686" spans="1:5" ht="13.2" hidden="1">
      <c r="A686" s="199">
        <f>'Tab5'!T92</f>
        <v>0</v>
      </c>
      <c r="B686" s="199">
        <f>'Tab5'!F92</f>
        <v>0</v>
      </c>
      <c r="C686" s="199" t="str">
        <f>'Tab5'!D92</f>
        <v>riga 28</v>
      </c>
      <c r="D686" s="200">
        <f>'Tab5'!E92</f>
        <v>0</v>
      </c>
      <c r="E686" s="201">
        <f t="shared" si="13"/>
        <v>0</v>
      </c>
    </row>
    <row r="687" spans="1:5" ht="13.2" hidden="1">
      <c r="A687" s="199">
        <f>'Tab5'!T93</f>
        <v>0</v>
      </c>
      <c r="B687" s="199">
        <f>'Tab5'!F93</f>
        <v>0</v>
      </c>
      <c r="C687" s="199" t="str">
        <f>'Tab5'!D93</f>
        <v>riga 29</v>
      </c>
      <c r="D687" s="200">
        <f>'Tab5'!E93</f>
        <v>0</v>
      </c>
      <c r="E687" s="201">
        <f t="shared" si="13"/>
        <v>0</v>
      </c>
    </row>
    <row r="688" spans="1:5" ht="13.2" hidden="1">
      <c r="A688" s="199">
        <f>'Tab5'!T94</f>
        <v>0</v>
      </c>
      <c r="B688" s="199">
        <f>'Tab5'!F94</f>
        <v>0</v>
      </c>
      <c r="C688" s="199" t="str">
        <f>'Tab5'!D94</f>
        <v>riga 30</v>
      </c>
      <c r="D688" s="200">
        <f>'Tab5'!E94</f>
        <v>0</v>
      </c>
      <c r="E688" s="201">
        <f t="shared" si="13"/>
        <v>0</v>
      </c>
    </row>
    <row r="689" spans="1:5" ht="13.2" hidden="1">
      <c r="A689" s="199">
        <f>'Tab5'!T95</f>
        <v>0</v>
      </c>
      <c r="B689" s="199">
        <f>'Tab5'!F95</f>
        <v>0</v>
      </c>
      <c r="C689" s="199" t="str">
        <f>'Tab5'!D95</f>
        <v>riga 31</v>
      </c>
      <c r="D689" s="200">
        <f>'Tab5'!E95</f>
        <v>0</v>
      </c>
      <c r="E689" s="201">
        <f t="shared" si="13"/>
        <v>0</v>
      </c>
    </row>
    <row r="690" spans="1:5" ht="13.2" hidden="1">
      <c r="A690" s="199">
        <f>'Tab5'!T96</f>
        <v>0</v>
      </c>
      <c r="B690" s="199">
        <f>'Tab5'!F96</f>
        <v>0</v>
      </c>
      <c r="C690" s="199" t="str">
        <f>'Tab5'!D96</f>
        <v>riga 32</v>
      </c>
      <c r="D690" s="200">
        <f>'Tab5'!E96</f>
        <v>0</v>
      </c>
      <c r="E690" s="201">
        <f t="shared" si="13"/>
        <v>0</v>
      </c>
    </row>
    <row r="691" spans="1:5" ht="13.2" hidden="1">
      <c r="A691" s="199">
        <f>'Tab5'!T97</f>
        <v>0</v>
      </c>
      <c r="B691" s="199">
        <f>'Tab5'!F97</f>
        <v>0</v>
      </c>
      <c r="C691" s="199" t="str">
        <f>'Tab5'!D97</f>
        <v>riga 33</v>
      </c>
      <c r="D691" s="200">
        <f>'Tab5'!E97</f>
        <v>0</v>
      </c>
      <c r="E691" s="201">
        <f t="shared" si="13"/>
        <v>0</v>
      </c>
    </row>
    <row r="692" spans="1:5" ht="13.2" hidden="1">
      <c r="A692" s="199">
        <f>'Tab5'!T98</f>
        <v>0</v>
      </c>
      <c r="B692" s="199">
        <f>'Tab5'!F98</f>
        <v>0</v>
      </c>
      <c r="C692" s="199" t="str">
        <f>'Tab5'!D98</f>
        <v>riga 34</v>
      </c>
      <c r="D692" s="200">
        <f>'Tab5'!E98</f>
        <v>0</v>
      </c>
      <c r="E692" s="201">
        <f t="shared" si="13"/>
        <v>0</v>
      </c>
    </row>
    <row r="693" spans="1:5" ht="13.2" hidden="1">
      <c r="A693" s="199">
        <f>'Tab5'!T99</f>
        <v>0</v>
      </c>
      <c r="B693" s="199">
        <f>'Tab5'!F99</f>
        <v>0</v>
      </c>
      <c r="C693" s="199" t="str">
        <f>'Tab5'!D99</f>
        <v>riga 35</v>
      </c>
      <c r="D693" s="200">
        <f>'Tab5'!E99</f>
        <v>0</v>
      </c>
      <c r="E693" s="201">
        <f t="shared" si="13"/>
        <v>0</v>
      </c>
    </row>
    <row r="694" spans="1:5" ht="13.2" hidden="1">
      <c r="A694" s="199">
        <f>'Tab5'!T100</f>
        <v>0</v>
      </c>
      <c r="B694" s="199">
        <f>'Tab5'!F100</f>
        <v>0</v>
      </c>
      <c r="C694" s="199" t="str">
        <f>'Tab5'!D100</f>
        <v>riga 36</v>
      </c>
      <c r="D694" s="200">
        <f>'Tab5'!E100</f>
        <v>0</v>
      </c>
      <c r="E694" s="201">
        <f t="shared" si="13"/>
        <v>0</v>
      </c>
    </row>
    <row r="695" spans="1:5" ht="13.2" hidden="1">
      <c r="A695" s="199">
        <f>'Tab5'!T101</f>
        <v>0</v>
      </c>
      <c r="B695" s="199">
        <f>'Tab5'!F101</f>
        <v>0</v>
      </c>
      <c r="C695" s="199" t="str">
        <f>'Tab5'!D101</f>
        <v>riga 37</v>
      </c>
      <c r="D695" s="200">
        <f>'Tab5'!E101</f>
        <v>0</v>
      </c>
      <c r="E695" s="201">
        <f t="shared" si="13"/>
        <v>0</v>
      </c>
    </row>
    <row r="696" spans="1:5" ht="13.2" hidden="1">
      <c r="A696" s="199">
        <f>'Tab5'!T102</f>
        <v>0</v>
      </c>
      <c r="B696" s="199">
        <f>'Tab5'!F102</f>
        <v>0</v>
      </c>
      <c r="C696" s="199" t="str">
        <f>'Tab5'!D102</f>
        <v>riga 38</v>
      </c>
      <c r="D696" s="200">
        <f>'Tab5'!E102</f>
        <v>0</v>
      </c>
      <c r="E696" s="201">
        <f t="shared" si="13"/>
        <v>0</v>
      </c>
    </row>
    <row r="697" spans="1:5" ht="13.2" hidden="1">
      <c r="A697" s="199">
        <f>'Tab5'!T103</f>
        <v>0</v>
      </c>
      <c r="B697" s="199">
        <f>'Tab5'!F103</f>
        <v>0</v>
      </c>
      <c r="C697" s="199" t="str">
        <f>'Tab5'!D103</f>
        <v>riga 39</v>
      </c>
      <c r="D697" s="200">
        <f>'Tab5'!E103</f>
        <v>0</v>
      </c>
      <c r="E697" s="201">
        <f t="shared" si="13"/>
        <v>0</v>
      </c>
    </row>
    <row r="698" spans="1:5" ht="13.2" hidden="1">
      <c r="A698" s="199">
        <f>'Tab5'!T104</f>
        <v>0</v>
      </c>
      <c r="B698" s="199">
        <f>'Tab5'!F104</f>
        <v>0</v>
      </c>
      <c r="C698" s="199" t="str">
        <f>'Tab5'!D104</f>
        <v>riga 40</v>
      </c>
      <c r="D698" s="200">
        <f>'Tab5'!E104</f>
        <v>0</v>
      </c>
      <c r="E698" s="201">
        <f t="shared" si="13"/>
        <v>0</v>
      </c>
    </row>
    <row r="699" spans="1:5" ht="13.2" hidden="1">
      <c r="A699" s="199">
        <f>'Tab5'!T105</f>
        <v>0</v>
      </c>
      <c r="B699" s="199">
        <f>'Tab5'!F105</f>
        <v>0</v>
      </c>
      <c r="C699" s="199" t="str">
        <f>'Tab5'!D105</f>
        <v>riga 41</v>
      </c>
      <c r="D699" s="200">
        <f>'Tab5'!E105</f>
        <v>0</v>
      </c>
      <c r="E699" s="201">
        <f t="shared" si="13"/>
        <v>0</v>
      </c>
    </row>
    <row r="700" spans="1:5" ht="13.2" hidden="1">
      <c r="A700" s="199">
        <f>'Tab5'!T106</f>
        <v>0</v>
      </c>
      <c r="B700" s="199">
        <f>'Tab5'!F106</f>
        <v>0</v>
      </c>
      <c r="C700" s="199" t="str">
        <f>'Tab5'!D106</f>
        <v>riga 42</v>
      </c>
      <c r="D700" s="200">
        <f>'Tab5'!E106</f>
        <v>0</v>
      </c>
      <c r="E700" s="201">
        <f t="shared" si="13"/>
        <v>0</v>
      </c>
    </row>
    <row r="701" spans="1:5" ht="13.2" hidden="1">
      <c r="A701" s="199">
        <f>'Tab5'!T107</f>
        <v>0</v>
      </c>
      <c r="B701" s="199">
        <f>'Tab5'!F107</f>
        <v>0</v>
      </c>
      <c r="C701" s="199" t="str">
        <f>'Tab5'!D107</f>
        <v>riga 43</v>
      </c>
      <c r="D701" s="200">
        <f>'Tab5'!E107</f>
        <v>0</v>
      </c>
      <c r="E701" s="201">
        <f t="shared" si="13"/>
        <v>0</v>
      </c>
    </row>
    <row r="702" spans="1:5" ht="13.2" hidden="1">
      <c r="A702" s="199">
        <f>'Tab5'!T108</f>
        <v>0</v>
      </c>
      <c r="B702" s="199">
        <f>'Tab5'!F108</f>
        <v>0</v>
      </c>
      <c r="C702" s="199" t="str">
        <f>'Tab5'!D108</f>
        <v>riga 44</v>
      </c>
      <c r="D702" s="200">
        <f>'Tab5'!E108</f>
        <v>0</v>
      </c>
      <c r="E702" s="201">
        <f t="shared" si="13"/>
        <v>0</v>
      </c>
    </row>
    <row r="703" spans="1:5" ht="13.2" hidden="1">
      <c r="A703" s="199">
        <f>'Tab5'!T109</f>
        <v>0</v>
      </c>
      <c r="B703" s="199">
        <f>'Tab5'!F109</f>
        <v>0</v>
      </c>
      <c r="C703" s="199" t="str">
        <f>'Tab5'!D109</f>
        <v>riga 45</v>
      </c>
      <c r="D703" s="200">
        <f>'Tab5'!E109</f>
        <v>0</v>
      </c>
      <c r="E703" s="201">
        <f t="shared" si="13"/>
        <v>0</v>
      </c>
    </row>
    <row r="704" spans="1:5" ht="13.2" hidden="1">
      <c r="A704" s="199">
        <f>'Tab5'!T110</f>
        <v>0</v>
      </c>
      <c r="B704" s="199">
        <f>'Tab5'!F110</f>
        <v>0</v>
      </c>
      <c r="C704" s="199" t="str">
        <f>'Tab5'!D110</f>
        <v>riga 46</v>
      </c>
      <c r="D704" s="200">
        <f>'Tab5'!E110</f>
        <v>0</v>
      </c>
      <c r="E704" s="201">
        <f t="shared" si="13"/>
        <v>0</v>
      </c>
    </row>
    <row r="705" spans="1:5" ht="13.2" hidden="1">
      <c r="A705" s="199">
        <f>'Tab5'!T111</f>
        <v>0</v>
      </c>
      <c r="B705" s="199">
        <f>'Tab5'!F111</f>
        <v>0</v>
      </c>
      <c r="C705" s="199" t="str">
        <f>'Tab5'!D111</f>
        <v>riga 47</v>
      </c>
      <c r="D705" s="200">
        <f>'Tab5'!E111</f>
        <v>0</v>
      </c>
      <c r="E705" s="201">
        <f t="shared" si="13"/>
        <v>0</v>
      </c>
    </row>
    <row r="706" spans="1:5" ht="13.2" hidden="1">
      <c r="A706" s="199">
        <f>'Tab5'!T112</f>
        <v>0</v>
      </c>
      <c r="B706" s="199">
        <f>'Tab5'!F112</f>
        <v>0</v>
      </c>
      <c r="C706" s="199" t="str">
        <f>'Tab5'!D112</f>
        <v>riga 48</v>
      </c>
      <c r="D706" s="200">
        <f>'Tab5'!E112</f>
        <v>0</v>
      </c>
      <c r="E706" s="201">
        <f t="shared" si="13"/>
        <v>0</v>
      </c>
    </row>
    <row r="707" spans="1:5" ht="13.2" hidden="1">
      <c r="A707" s="199">
        <f>'Tab5'!T113</f>
        <v>0</v>
      </c>
      <c r="B707" s="199">
        <f>'Tab5'!F113</f>
        <v>0</v>
      </c>
      <c r="C707" s="199" t="str">
        <f>'Tab5'!D113</f>
        <v>riga 49</v>
      </c>
      <c r="D707" s="200">
        <f>'Tab5'!E113</f>
        <v>0</v>
      </c>
      <c r="E707" s="201">
        <f t="shared" si="13"/>
        <v>0</v>
      </c>
    </row>
    <row r="708" spans="1:5" ht="13.2" hidden="1">
      <c r="A708" s="199">
        <f>'Tab5'!T114</f>
        <v>0</v>
      </c>
      <c r="B708" s="199">
        <f>'Tab5'!F114</f>
        <v>0</v>
      </c>
      <c r="C708" s="199" t="str">
        <f>'Tab5'!D114</f>
        <v>riga 50</v>
      </c>
      <c r="D708" s="200">
        <f>'Tab5'!E114</f>
        <v>0</v>
      </c>
      <c r="E708" s="201">
        <f t="shared" si="13"/>
        <v>0</v>
      </c>
    </row>
    <row r="709" spans="1:5" ht="15.6" hidden="1">
      <c r="A709" s="195" t="s">
        <v>409</v>
      </c>
      <c r="B709" s="195" t="s">
        <v>414</v>
      </c>
      <c r="C709" s="205">
        <f>'Tab5'!A115</f>
        <v>0</v>
      </c>
      <c r="D709" s="197"/>
      <c r="E709" s="198">
        <f>'Tab5'!T116</f>
        <v>0</v>
      </c>
    </row>
    <row r="710" spans="1:5" ht="13.2" hidden="1">
      <c r="A710" s="199">
        <f>'Tab5'!T117</f>
        <v>0</v>
      </c>
      <c r="B710" s="199">
        <f>'Tab5'!F117</f>
        <v>0</v>
      </c>
      <c r="C710" s="199">
        <f>'Tab5'!D117</f>
        <v>0</v>
      </c>
      <c r="D710" s="200">
        <f>'Tab5'!E117</f>
        <v>0</v>
      </c>
      <c r="E710" s="201">
        <f t="shared" ref="E710:E789" si="14">A710*D710</f>
        <v>0</v>
      </c>
    </row>
    <row r="711" spans="1:5" ht="13.2" hidden="1">
      <c r="A711" s="199">
        <f>'Tab5'!T118</f>
        <v>0</v>
      </c>
      <c r="B711" s="199">
        <f>'Tab5'!F118</f>
        <v>0</v>
      </c>
      <c r="C711" s="199">
        <f>'Tab5'!D118</f>
        <v>0</v>
      </c>
      <c r="D711" s="200">
        <f>'Tab5'!E118</f>
        <v>0</v>
      </c>
      <c r="E711" s="201">
        <f t="shared" si="14"/>
        <v>0</v>
      </c>
    </row>
    <row r="712" spans="1:5" ht="13.2" hidden="1">
      <c r="A712" s="199">
        <f>'Tab5'!T119</f>
        <v>0</v>
      </c>
      <c r="B712" s="199">
        <f>'Tab5'!F119</f>
        <v>0</v>
      </c>
      <c r="C712" s="199">
        <f>'Tab5'!D119</f>
        <v>0</v>
      </c>
      <c r="D712" s="200">
        <f>'Tab5'!E119</f>
        <v>0</v>
      </c>
      <c r="E712" s="201">
        <f t="shared" si="14"/>
        <v>0</v>
      </c>
    </row>
    <row r="713" spans="1:5" ht="13.2" hidden="1">
      <c r="A713" s="199">
        <f>'Tab5'!T120</f>
        <v>0</v>
      </c>
      <c r="B713" s="199">
        <f>'Tab5'!F120</f>
        <v>0</v>
      </c>
      <c r="C713" s="199">
        <f>'Tab5'!D120</f>
        <v>0</v>
      </c>
      <c r="D713" s="200">
        <f>'Tab5'!E120</f>
        <v>0</v>
      </c>
      <c r="E713" s="201">
        <f t="shared" si="14"/>
        <v>0</v>
      </c>
    </row>
    <row r="714" spans="1:5" ht="13.2" hidden="1">
      <c r="A714" s="199">
        <f>'Tab5'!T121</f>
        <v>0</v>
      </c>
      <c r="B714" s="199">
        <f>'Tab5'!F121</f>
        <v>0</v>
      </c>
      <c r="C714" s="199">
        <f>'Tab5'!D121</f>
        <v>0</v>
      </c>
      <c r="D714" s="200">
        <f>'Tab5'!E121</f>
        <v>0</v>
      </c>
      <c r="E714" s="201">
        <f t="shared" si="14"/>
        <v>0</v>
      </c>
    </row>
    <row r="715" spans="1:5" ht="13.2" hidden="1">
      <c r="A715" s="199">
        <f>'Tab5'!T122</f>
        <v>0</v>
      </c>
      <c r="B715" s="199">
        <f>'Tab5'!F122</f>
        <v>0</v>
      </c>
      <c r="C715" s="199">
        <f>'Tab5'!D122</f>
        <v>0</v>
      </c>
      <c r="D715" s="200">
        <f>'Tab5'!E122</f>
        <v>0</v>
      </c>
      <c r="E715" s="201">
        <f t="shared" si="14"/>
        <v>0</v>
      </c>
    </row>
    <row r="716" spans="1:5" ht="13.2" hidden="1">
      <c r="A716" s="199">
        <f>'Tab5'!T123</f>
        <v>0</v>
      </c>
      <c r="B716" s="199">
        <f>'Tab5'!F123</f>
        <v>0</v>
      </c>
      <c r="C716" s="199">
        <f>'Tab5'!D123</f>
        <v>0</v>
      </c>
      <c r="D716" s="200">
        <f>'Tab5'!E123</f>
        <v>0</v>
      </c>
      <c r="E716" s="201">
        <f t="shared" si="14"/>
        <v>0</v>
      </c>
    </row>
    <row r="717" spans="1:5" ht="13.2" hidden="1">
      <c r="A717" s="199">
        <f>'Tab5'!T124</f>
        <v>0</v>
      </c>
      <c r="B717" s="199">
        <f>'Tab5'!F124</f>
        <v>0</v>
      </c>
      <c r="C717" s="199">
        <f>'Tab5'!D124</f>
        <v>0</v>
      </c>
      <c r="D717" s="200">
        <f>'Tab5'!E124</f>
        <v>0</v>
      </c>
      <c r="E717" s="201">
        <f t="shared" si="14"/>
        <v>0</v>
      </c>
    </row>
    <row r="718" spans="1:5" ht="13.2" hidden="1">
      <c r="A718" s="199">
        <f>'Tab5'!T125</f>
        <v>0</v>
      </c>
      <c r="B718" s="199">
        <f>'Tab5'!F125</f>
        <v>0</v>
      </c>
      <c r="C718" s="199">
        <f>'Tab5'!D125</f>
        <v>0</v>
      </c>
      <c r="D718" s="200">
        <f>'Tab5'!E125</f>
        <v>0</v>
      </c>
      <c r="E718" s="201">
        <f t="shared" si="14"/>
        <v>0</v>
      </c>
    </row>
    <row r="719" spans="1:5" ht="13.2" hidden="1">
      <c r="A719" s="199">
        <f>'Tab5'!T126</f>
        <v>0</v>
      </c>
      <c r="B719" s="199">
        <f>'Tab5'!F126</f>
        <v>0</v>
      </c>
      <c r="C719" s="199">
        <f>'Tab5'!D126</f>
        <v>0</v>
      </c>
      <c r="D719" s="200">
        <f>'Tab5'!E126</f>
        <v>0</v>
      </c>
      <c r="E719" s="201">
        <f t="shared" si="14"/>
        <v>0</v>
      </c>
    </row>
    <row r="720" spans="1:5" ht="13.2" hidden="1">
      <c r="A720" s="199">
        <f>'Tab5'!T127</f>
        <v>0</v>
      </c>
      <c r="B720" s="199">
        <f>'Tab5'!F127</f>
        <v>0</v>
      </c>
      <c r="C720" s="199">
        <f>'Tab5'!D127</f>
        <v>0</v>
      </c>
      <c r="D720" s="200">
        <f>'Tab5'!E127</f>
        <v>0</v>
      </c>
      <c r="E720" s="201">
        <f t="shared" si="14"/>
        <v>0</v>
      </c>
    </row>
    <row r="721" spans="1:5" ht="13.2" hidden="1">
      <c r="A721" s="199">
        <f>'Tab5'!T128</f>
        <v>0</v>
      </c>
      <c r="B721" s="199">
        <f>'Tab5'!F128</f>
        <v>0</v>
      </c>
      <c r="C721" s="199">
        <f>'Tab5'!D128</f>
        <v>0</v>
      </c>
      <c r="D721" s="200">
        <f>'Tab5'!E128</f>
        <v>0</v>
      </c>
      <c r="E721" s="201">
        <f t="shared" si="14"/>
        <v>0</v>
      </c>
    </row>
    <row r="722" spans="1:5" ht="13.2" hidden="1">
      <c r="A722" s="199">
        <f>'Tab5'!T129</f>
        <v>0</v>
      </c>
      <c r="B722" s="199">
        <f>'Tab5'!F129</f>
        <v>0</v>
      </c>
      <c r="C722" s="199">
        <f>'Tab5'!D129</f>
        <v>0</v>
      </c>
      <c r="D722" s="200">
        <f>'Tab5'!E129</f>
        <v>0</v>
      </c>
      <c r="E722" s="201">
        <f t="shared" si="14"/>
        <v>0</v>
      </c>
    </row>
    <row r="723" spans="1:5" ht="13.2" hidden="1">
      <c r="A723" s="199">
        <f>'Tab5'!T130</f>
        <v>0</v>
      </c>
      <c r="B723" s="199">
        <f>'Tab5'!F130</f>
        <v>0</v>
      </c>
      <c r="C723" s="199">
        <f>'Tab5'!D130</f>
        <v>0</v>
      </c>
      <c r="D723" s="200">
        <f>'Tab5'!E130</f>
        <v>0</v>
      </c>
      <c r="E723" s="201">
        <f t="shared" si="14"/>
        <v>0</v>
      </c>
    </row>
    <row r="724" spans="1:5" ht="13.2" hidden="1">
      <c r="A724" s="199">
        <f>'Tab5'!T131</f>
        <v>0</v>
      </c>
      <c r="B724" s="199">
        <f>'Tab5'!F131</f>
        <v>0</v>
      </c>
      <c r="C724" s="199">
        <f>'Tab5'!D131</f>
        <v>0</v>
      </c>
      <c r="D724" s="200">
        <f>'Tab5'!E131</f>
        <v>0</v>
      </c>
      <c r="E724" s="201">
        <f t="shared" si="14"/>
        <v>0</v>
      </c>
    </row>
    <row r="725" spans="1:5" ht="13.2" hidden="1">
      <c r="A725" s="199">
        <f>'Tab5'!T132</f>
        <v>0</v>
      </c>
      <c r="B725" s="199">
        <f>'Tab5'!F132</f>
        <v>0</v>
      </c>
      <c r="C725" s="199">
        <f>'Tab5'!D132</f>
        <v>0</v>
      </c>
      <c r="D725" s="200">
        <f>'Tab5'!E132</f>
        <v>0</v>
      </c>
      <c r="E725" s="201">
        <f t="shared" si="14"/>
        <v>0</v>
      </c>
    </row>
    <row r="726" spans="1:5" ht="13.2" hidden="1">
      <c r="A726" s="199">
        <f>'Tab5'!T133</f>
        <v>0</v>
      </c>
      <c r="B726" s="199">
        <f>'Tab5'!F133</f>
        <v>0</v>
      </c>
      <c r="C726" s="199">
        <f>'Tab5'!D133</f>
        <v>0</v>
      </c>
      <c r="D726" s="200">
        <f>'Tab5'!E133</f>
        <v>0</v>
      </c>
      <c r="E726" s="201">
        <f t="shared" si="14"/>
        <v>0</v>
      </c>
    </row>
    <row r="727" spans="1:5" ht="13.2" hidden="1">
      <c r="A727" s="199">
        <f>'Tab5'!T134</f>
        <v>0</v>
      </c>
      <c r="B727" s="199">
        <f>'Tab5'!F134</f>
        <v>0</v>
      </c>
      <c r="C727" s="199">
        <f>'Tab5'!D134</f>
        <v>0</v>
      </c>
      <c r="D727" s="200">
        <f>'Tab5'!E134</f>
        <v>0</v>
      </c>
      <c r="E727" s="201">
        <f t="shared" si="14"/>
        <v>0</v>
      </c>
    </row>
    <row r="728" spans="1:5" ht="13.2" hidden="1">
      <c r="A728" s="199">
        <f>'Tab5'!T135</f>
        <v>0</v>
      </c>
      <c r="B728" s="199">
        <f>'Tab5'!F135</f>
        <v>0</v>
      </c>
      <c r="C728" s="199">
        <f>'Tab5'!D135</f>
        <v>0</v>
      </c>
      <c r="D728" s="200">
        <f>'Tab5'!E135</f>
        <v>0</v>
      </c>
      <c r="E728" s="201">
        <f t="shared" si="14"/>
        <v>0</v>
      </c>
    </row>
    <row r="729" spans="1:5" ht="13.2" hidden="1">
      <c r="A729" s="199">
        <f>'Tab5'!T136</f>
        <v>0</v>
      </c>
      <c r="B729" s="199">
        <f>'Tab5'!F136</f>
        <v>0</v>
      </c>
      <c r="C729" s="199">
        <f>'Tab5'!D136</f>
        <v>0</v>
      </c>
      <c r="D729" s="200">
        <f>'Tab5'!E136</f>
        <v>0</v>
      </c>
      <c r="E729" s="201">
        <f t="shared" si="14"/>
        <v>0</v>
      </c>
    </row>
    <row r="730" spans="1:5" ht="13.2" hidden="1">
      <c r="A730" s="199">
        <f>'Tab5'!T137</f>
        <v>0</v>
      </c>
      <c r="B730" s="199">
        <f>'Tab5'!F137</f>
        <v>0</v>
      </c>
      <c r="C730" s="199">
        <f>'Tab5'!D137</f>
        <v>0</v>
      </c>
      <c r="D730" s="200">
        <f>'Tab5'!E137</f>
        <v>0</v>
      </c>
      <c r="E730" s="201">
        <f t="shared" si="14"/>
        <v>0</v>
      </c>
    </row>
    <row r="731" spans="1:5" ht="13.2" hidden="1">
      <c r="A731" s="199">
        <f>'Tab5'!T138</f>
        <v>0</v>
      </c>
      <c r="B731" s="199">
        <f>'Tab5'!F138</f>
        <v>0</v>
      </c>
      <c r="C731" s="199" t="str">
        <f>'Tab5'!D138</f>
        <v>riga 22</v>
      </c>
      <c r="D731" s="200">
        <f>'Tab5'!E138</f>
        <v>0</v>
      </c>
      <c r="E731" s="201">
        <f t="shared" si="14"/>
        <v>0</v>
      </c>
    </row>
    <row r="732" spans="1:5" ht="13.2" hidden="1">
      <c r="A732" s="199">
        <f>'Tab5'!T139</f>
        <v>0</v>
      </c>
      <c r="B732" s="199">
        <f>'Tab5'!F139</f>
        <v>0</v>
      </c>
      <c r="C732" s="199" t="str">
        <f>'Tab5'!D139</f>
        <v>riga 23</v>
      </c>
      <c r="D732" s="200">
        <f>'Tab5'!E139</f>
        <v>0</v>
      </c>
      <c r="E732" s="201">
        <f t="shared" si="14"/>
        <v>0</v>
      </c>
    </row>
    <row r="733" spans="1:5" ht="13.2" hidden="1">
      <c r="A733" s="199">
        <f>'Tab5'!T140</f>
        <v>0</v>
      </c>
      <c r="B733" s="199">
        <f>'Tab5'!F140</f>
        <v>0</v>
      </c>
      <c r="C733" s="199" t="str">
        <f>'Tab5'!D140</f>
        <v>riga 24</v>
      </c>
      <c r="D733" s="200">
        <f>'Tab5'!E140</f>
        <v>0</v>
      </c>
      <c r="E733" s="201">
        <f t="shared" si="14"/>
        <v>0</v>
      </c>
    </row>
    <row r="734" spans="1:5" ht="13.2" hidden="1">
      <c r="A734" s="199">
        <f>'Tab5'!T141</f>
        <v>0</v>
      </c>
      <c r="B734" s="199">
        <f>'Tab5'!F141</f>
        <v>0</v>
      </c>
      <c r="C734" s="199" t="str">
        <f>'Tab5'!D141</f>
        <v>riga 25</v>
      </c>
      <c r="D734" s="200">
        <f>'Tab5'!E141</f>
        <v>0</v>
      </c>
      <c r="E734" s="201">
        <f t="shared" si="14"/>
        <v>0</v>
      </c>
    </row>
    <row r="735" spans="1:5" ht="13.2" hidden="1">
      <c r="A735" s="199">
        <f>'Tab5'!T142</f>
        <v>0</v>
      </c>
      <c r="B735" s="199">
        <f>'Tab5'!F142</f>
        <v>0</v>
      </c>
      <c r="C735" s="199" t="str">
        <f>'Tab5'!D142</f>
        <v>riga 26</v>
      </c>
      <c r="D735" s="200">
        <f>'Tab5'!E142</f>
        <v>0</v>
      </c>
      <c r="E735" s="201">
        <f t="shared" si="14"/>
        <v>0</v>
      </c>
    </row>
    <row r="736" spans="1:5" ht="13.2" hidden="1">
      <c r="A736" s="199">
        <f>'Tab5'!T143</f>
        <v>0</v>
      </c>
      <c r="B736" s="199">
        <f>'Tab5'!F143</f>
        <v>0</v>
      </c>
      <c r="C736" s="199" t="str">
        <f>'Tab5'!D143</f>
        <v>riga 27</v>
      </c>
      <c r="D736" s="200">
        <f>'Tab5'!E143</f>
        <v>0</v>
      </c>
      <c r="E736" s="201">
        <f t="shared" si="14"/>
        <v>0</v>
      </c>
    </row>
    <row r="737" spans="1:5" ht="13.2" hidden="1">
      <c r="A737" s="199">
        <f>'Tab5'!T144</f>
        <v>0</v>
      </c>
      <c r="B737" s="199">
        <f>'Tab5'!F144</f>
        <v>0</v>
      </c>
      <c r="C737" s="199" t="str">
        <f>'Tab5'!D144</f>
        <v>riga 28</v>
      </c>
      <c r="D737" s="200">
        <f>'Tab5'!E144</f>
        <v>0</v>
      </c>
      <c r="E737" s="201">
        <f t="shared" si="14"/>
        <v>0</v>
      </c>
    </row>
    <row r="738" spans="1:5" ht="13.2" hidden="1">
      <c r="A738" s="199">
        <f>'Tab5'!T145</f>
        <v>0</v>
      </c>
      <c r="B738" s="199">
        <f>'Tab5'!F145</f>
        <v>0</v>
      </c>
      <c r="C738" s="199" t="str">
        <f>'Tab5'!D145</f>
        <v>riga 29</v>
      </c>
      <c r="D738" s="200">
        <f>'Tab5'!E145</f>
        <v>0</v>
      </c>
      <c r="E738" s="201">
        <f t="shared" si="14"/>
        <v>0</v>
      </c>
    </row>
    <row r="739" spans="1:5" ht="13.2" hidden="1">
      <c r="A739" s="199">
        <f>'Tab5'!T146</f>
        <v>0</v>
      </c>
      <c r="B739" s="199">
        <f>'Tab5'!F146</f>
        <v>0</v>
      </c>
      <c r="C739" s="199" t="str">
        <f>'Tab5'!D146</f>
        <v>riga 30</v>
      </c>
      <c r="D739" s="200">
        <f>'Tab5'!E146</f>
        <v>0</v>
      </c>
      <c r="E739" s="201">
        <f t="shared" si="14"/>
        <v>0</v>
      </c>
    </row>
    <row r="740" spans="1:5" ht="13.2" hidden="1">
      <c r="A740" s="199">
        <f>'Tab5'!T147</f>
        <v>0</v>
      </c>
      <c r="B740" s="199">
        <f>'Tab5'!F147</f>
        <v>0</v>
      </c>
      <c r="C740" s="199" t="str">
        <f>'Tab5'!D147</f>
        <v>riga 31</v>
      </c>
      <c r="D740" s="200">
        <f>'Tab5'!E147</f>
        <v>0</v>
      </c>
      <c r="E740" s="201">
        <f t="shared" si="14"/>
        <v>0</v>
      </c>
    </row>
    <row r="741" spans="1:5" ht="13.2" hidden="1">
      <c r="A741" s="199">
        <f>'Tab5'!T148</f>
        <v>0</v>
      </c>
      <c r="B741" s="199">
        <f>'Tab5'!F148</f>
        <v>0</v>
      </c>
      <c r="C741" s="199" t="str">
        <f>'Tab5'!D148</f>
        <v>riga 32</v>
      </c>
      <c r="D741" s="200">
        <f>'Tab5'!E148</f>
        <v>0</v>
      </c>
      <c r="E741" s="201">
        <f t="shared" si="14"/>
        <v>0</v>
      </c>
    </row>
    <row r="742" spans="1:5" ht="13.2" hidden="1">
      <c r="A742" s="199">
        <f>'Tab5'!T149</f>
        <v>0</v>
      </c>
      <c r="B742" s="199">
        <f>'Tab5'!F149</f>
        <v>0</v>
      </c>
      <c r="C742" s="199" t="str">
        <f>'Tab5'!D149</f>
        <v>riga 33</v>
      </c>
      <c r="D742" s="200">
        <f>'Tab5'!E149</f>
        <v>0</v>
      </c>
      <c r="E742" s="201">
        <f t="shared" si="14"/>
        <v>0</v>
      </c>
    </row>
    <row r="743" spans="1:5" ht="13.2" hidden="1">
      <c r="A743" s="199">
        <f>'Tab5'!T150</f>
        <v>0</v>
      </c>
      <c r="B743" s="199">
        <f>'Tab5'!F150</f>
        <v>0</v>
      </c>
      <c r="C743" s="199" t="str">
        <f>'Tab5'!D150</f>
        <v>riga 34</v>
      </c>
      <c r="D743" s="200">
        <f>'Tab5'!E150</f>
        <v>0</v>
      </c>
      <c r="E743" s="201">
        <f t="shared" si="14"/>
        <v>0</v>
      </c>
    </row>
    <row r="744" spans="1:5" ht="13.2" hidden="1">
      <c r="A744" s="199">
        <f>'Tab5'!T151</f>
        <v>0</v>
      </c>
      <c r="B744" s="199">
        <f>'Tab5'!F151</f>
        <v>0</v>
      </c>
      <c r="C744" s="199" t="str">
        <f>'Tab5'!D151</f>
        <v>riga 35</v>
      </c>
      <c r="D744" s="200">
        <f>'Tab5'!E151</f>
        <v>0</v>
      </c>
      <c r="E744" s="201">
        <f t="shared" si="14"/>
        <v>0</v>
      </c>
    </row>
    <row r="745" spans="1:5" ht="13.2" hidden="1">
      <c r="A745" s="199">
        <f>'Tab5'!T152</f>
        <v>0</v>
      </c>
      <c r="B745" s="199">
        <f>'Tab5'!F152</f>
        <v>0</v>
      </c>
      <c r="C745" s="199" t="str">
        <f>'Tab5'!D152</f>
        <v>riga 36</v>
      </c>
      <c r="D745" s="200">
        <f>'Tab5'!E152</f>
        <v>0</v>
      </c>
      <c r="E745" s="201">
        <f t="shared" si="14"/>
        <v>0</v>
      </c>
    </row>
    <row r="746" spans="1:5" ht="13.2" hidden="1">
      <c r="A746" s="199">
        <f>'Tab5'!T153</f>
        <v>0</v>
      </c>
      <c r="B746" s="199">
        <f>'Tab5'!F153</f>
        <v>0</v>
      </c>
      <c r="C746" s="199" t="str">
        <f>'Tab5'!D153</f>
        <v>riga 37</v>
      </c>
      <c r="D746" s="200">
        <f>'Tab5'!E153</f>
        <v>0</v>
      </c>
      <c r="E746" s="201">
        <f t="shared" si="14"/>
        <v>0</v>
      </c>
    </row>
    <row r="747" spans="1:5" ht="13.2" hidden="1">
      <c r="A747" s="199">
        <f>'Tab5'!T154</f>
        <v>0</v>
      </c>
      <c r="B747" s="199">
        <f>'Tab5'!F154</f>
        <v>0</v>
      </c>
      <c r="C747" s="199" t="str">
        <f>'Tab5'!D154</f>
        <v>riga 38</v>
      </c>
      <c r="D747" s="200">
        <f>'Tab5'!E154</f>
        <v>0</v>
      </c>
      <c r="E747" s="201">
        <f t="shared" si="14"/>
        <v>0</v>
      </c>
    </row>
    <row r="748" spans="1:5" ht="13.2" hidden="1">
      <c r="A748" s="199">
        <f>'Tab5'!T155</f>
        <v>0</v>
      </c>
      <c r="B748" s="199">
        <f>'Tab5'!F155</f>
        <v>0</v>
      </c>
      <c r="C748" s="199" t="str">
        <f>'Tab5'!D155</f>
        <v>riga 39</v>
      </c>
      <c r="D748" s="200">
        <f>'Tab5'!E155</f>
        <v>0</v>
      </c>
      <c r="E748" s="201">
        <f t="shared" si="14"/>
        <v>0</v>
      </c>
    </row>
    <row r="749" spans="1:5" ht="13.2" hidden="1">
      <c r="A749" s="199">
        <f>'Tab5'!T156</f>
        <v>0</v>
      </c>
      <c r="B749" s="199">
        <f>'Tab5'!F156</f>
        <v>0</v>
      </c>
      <c r="C749" s="199" t="str">
        <f>'Tab5'!D156</f>
        <v>riga 40</v>
      </c>
      <c r="D749" s="200">
        <f>'Tab5'!E156</f>
        <v>0</v>
      </c>
      <c r="E749" s="201">
        <f t="shared" si="14"/>
        <v>0</v>
      </c>
    </row>
    <row r="750" spans="1:5" ht="13.2" hidden="1">
      <c r="A750" s="199">
        <f>'Tab5'!T157</f>
        <v>0</v>
      </c>
      <c r="B750" s="199">
        <f>'Tab5'!F157</f>
        <v>0</v>
      </c>
      <c r="C750" s="199" t="str">
        <f>'Tab5'!D157</f>
        <v>riga 41</v>
      </c>
      <c r="D750" s="200">
        <f>'Tab5'!E157</f>
        <v>0</v>
      </c>
      <c r="E750" s="201">
        <f t="shared" si="14"/>
        <v>0</v>
      </c>
    </row>
    <row r="751" spans="1:5" ht="13.2" hidden="1">
      <c r="A751" s="199">
        <f>'Tab5'!T158</f>
        <v>0</v>
      </c>
      <c r="B751" s="199">
        <f>'Tab5'!F158</f>
        <v>0</v>
      </c>
      <c r="C751" s="199" t="str">
        <f>'Tab5'!D158</f>
        <v>riga 42</v>
      </c>
      <c r="D751" s="200">
        <f>'Tab5'!E158</f>
        <v>0</v>
      </c>
      <c r="E751" s="201">
        <f t="shared" si="14"/>
        <v>0</v>
      </c>
    </row>
    <row r="752" spans="1:5" ht="13.2" hidden="1">
      <c r="A752" s="199">
        <f>'Tab5'!T159</f>
        <v>0</v>
      </c>
      <c r="B752" s="199">
        <f>'Tab5'!F159</f>
        <v>0</v>
      </c>
      <c r="C752" s="199" t="str">
        <f>'Tab5'!D159</f>
        <v>riga 43</v>
      </c>
      <c r="D752" s="200">
        <f>'Tab5'!E159</f>
        <v>0</v>
      </c>
      <c r="E752" s="201">
        <f t="shared" si="14"/>
        <v>0</v>
      </c>
    </row>
    <row r="753" spans="1:5" ht="13.2" hidden="1">
      <c r="A753" s="199">
        <f>'Tab5'!T160</f>
        <v>0</v>
      </c>
      <c r="B753" s="199">
        <f>'Tab5'!F160</f>
        <v>0</v>
      </c>
      <c r="C753" s="199" t="str">
        <f>'Tab5'!D160</f>
        <v>riga 44</v>
      </c>
      <c r="D753" s="200">
        <f>'Tab5'!E160</f>
        <v>0</v>
      </c>
      <c r="E753" s="201">
        <f t="shared" si="14"/>
        <v>0</v>
      </c>
    </row>
    <row r="754" spans="1:5" ht="13.2" hidden="1">
      <c r="A754" s="199">
        <f>'Tab5'!T161</f>
        <v>0</v>
      </c>
      <c r="B754" s="199">
        <f>'Tab5'!F161</f>
        <v>0</v>
      </c>
      <c r="C754" s="199" t="str">
        <f>'Tab5'!D161</f>
        <v>riga 45</v>
      </c>
      <c r="D754" s="200">
        <f>'Tab5'!E161</f>
        <v>0</v>
      </c>
      <c r="E754" s="201">
        <f t="shared" si="14"/>
        <v>0</v>
      </c>
    </row>
    <row r="755" spans="1:5" ht="13.2" hidden="1">
      <c r="A755" s="199">
        <f>'Tab5'!T162</f>
        <v>0</v>
      </c>
      <c r="B755" s="199">
        <f>'Tab5'!F162</f>
        <v>0</v>
      </c>
      <c r="C755" s="199" t="str">
        <f>'Tab5'!D162</f>
        <v>riga 46</v>
      </c>
      <c r="D755" s="200">
        <f>'Tab5'!E162</f>
        <v>0</v>
      </c>
      <c r="E755" s="201">
        <f t="shared" si="14"/>
        <v>0</v>
      </c>
    </row>
    <row r="756" spans="1:5" ht="13.2" hidden="1">
      <c r="A756" s="199">
        <f>'Tab5'!T163</f>
        <v>0</v>
      </c>
      <c r="B756" s="199">
        <f>'Tab5'!F163</f>
        <v>0</v>
      </c>
      <c r="C756" s="199" t="str">
        <f>'Tab5'!D163</f>
        <v>riga 47</v>
      </c>
      <c r="D756" s="200">
        <f>'Tab5'!E163</f>
        <v>0</v>
      </c>
      <c r="E756" s="201">
        <f t="shared" si="14"/>
        <v>0</v>
      </c>
    </row>
    <row r="757" spans="1:5" ht="13.2" hidden="1">
      <c r="A757" s="199">
        <f>'Tab5'!T164</f>
        <v>0</v>
      </c>
      <c r="B757" s="199">
        <f>'Tab5'!F164</f>
        <v>0</v>
      </c>
      <c r="C757" s="199" t="str">
        <f>'Tab5'!D164</f>
        <v>riga 48</v>
      </c>
      <c r="D757" s="200">
        <f>'Tab5'!E164</f>
        <v>0</v>
      </c>
      <c r="E757" s="201">
        <f t="shared" si="14"/>
        <v>0</v>
      </c>
    </row>
    <row r="758" spans="1:5" ht="13.2" hidden="1">
      <c r="A758" s="199">
        <f>'Tab5'!T165</f>
        <v>0</v>
      </c>
      <c r="B758" s="199">
        <f>'Tab5'!F165</f>
        <v>0</v>
      </c>
      <c r="C758" s="199" t="str">
        <f>'Tab5'!D165</f>
        <v>riga 49</v>
      </c>
      <c r="D758" s="200">
        <f>'Tab5'!E165</f>
        <v>0</v>
      </c>
      <c r="E758" s="201">
        <f t="shared" si="14"/>
        <v>0</v>
      </c>
    </row>
    <row r="759" spans="1:5" ht="13.2" hidden="1">
      <c r="A759" s="199">
        <f>'Tab5'!T166</f>
        <v>0</v>
      </c>
      <c r="B759" s="199">
        <f>'Tab5'!F166</f>
        <v>0</v>
      </c>
      <c r="C759" s="199" t="str">
        <f>'Tab5'!D166</f>
        <v>riga 50</v>
      </c>
      <c r="D759" s="200">
        <f>'Tab5'!E166</f>
        <v>0</v>
      </c>
      <c r="E759" s="201">
        <f t="shared" si="14"/>
        <v>0</v>
      </c>
    </row>
    <row r="760" spans="1:5" ht="13.2" hidden="1">
      <c r="A760" s="199">
        <f>'Tab5'!T167</f>
        <v>0</v>
      </c>
      <c r="B760" s="199">
        <f>'Tab5'!F167</f>
        <v>0</v>
      </c>
      <c r="C760" s="199" t="str">
        <f>'Tab5'!D167</f>
        <v>riga 51</v>
      </c>
      <c r="D760" s="200">
        <f>'Tab5'!E167</f>
        <v>0</v>
      </c>
      <c r="E760" s="201">
        <f t="shared" si="14"/>
        <v>0</v>
      </c>
    </row>
    <row r="761" spans="1:5" ht="13.2" hidden="1">
      <c r="A761" s="199">
        <f>'Tab5'!T168</f>
        <v>0</v>
      </c>
      <c r="B761" s="199">
        <f>'Tab5'!F168</f>
        <v>0</v>
      </c>
      <c r="C761" s="199" t="str">
        <f>'Tab5'!D168</f>
        <v>riga 52</v>
      </c>
      <c r="D761" s="200">
        <f>'Tab5'!E168</f>
        <v>0</v>
      </c>
      <c r="E761" s="201">
        <f t="shared" si="14"/>
        <v>0</v>
      </c>
    </row>
    <row r="762" spans="1:5" ht="13.2" hidden="1">
      <c r="A762" s="199">
        <f>'Tab5'!T169</f>
        <v>0</v>
      </c>
      <c r="B762" s="199">
        <f>'Tab5'!F169</f>
        <v>0</v>
      </c>
      <c r="C762" s="199" t="str">
        <f>'Tab5'!D169</f>
        <v>riga 53</v>
      </c>
      <c r="D762" s="200">
        <f>'Tab5'!E169</f>
        <v>0</v>
      </c>
      <c r="E762" s="201">
        <f t="shared" si="14"/>
        <v>0</v>
      </c>
    </row>
    <row r="763" spans="1:5" ht="13.2" hidden="1">
      <c r="A763" s="199">
        <f>'Tab5'!T170</f>
        <v>0</v>
      </c>
      <c r="B763" s="199">
        <f>'Tab5'!F170</f>
        <v>0</v>
      </c>
      <c r="C763" s="199" t="str">
        <f>'Tab5'!D170</f>
        <v>riga 54</v>
      </c>
      <c r="D763" s="200">
        <f>'Tab5'!E170</f>
        <v>0</v>
      </c>
      <c r="E763" s="201">
        <f t="shared" si="14"/>
        <v>0</v>
      </c>
    </row>
    <row r="764" spans="1:5" ht="13.2" hidden="1">
      <c r="A764" s="199">
        <f>'Tab5'!T171</f>
        <v>0</v>
      </c>
      <c r="B764" s="199">
        <f>'Tab5'!F171</f>
        <v>0</v>
      </c>
      <c r="C764" s="199" t="str">
        <f>'Tab5'!D171</f>
        <v>riga 55</v>
      </c>
      <c r="D764" s="200">
        <f>'Tab5'!E171</f>
        <v>0</v>
      </c>
      <c r="E764" s="201">
        <f t="shared" si="14"/>
        <v>0</v>
      </c>
    </row>
    <row r="765" spans="1:5" ht="13.2" hidden="1">
      <c r="A765" s="199">
        <f>'Tab5'!T172</f>
        <v>0</v>
      </c>
      <c r="B765" s="199">
        <f>'Tab5'!F172</f>
        <v>0</v>
      </c>
      <c r="C765" s="199" t="str">
        <f>'Tab5'!D172</f>
        <v>riga 56</v>
      </c>
      <c r="D765" s="200">
        <f>'Tab5'!E172</f>
        <v>0</v>
      </c>
      <c r="E765" s="201">
        <f t="shared" si="14"/>
        <v>0</v>
      </c>
    </row>
    <row r="766" spans="1:5" ht="13.2" hidden="1">
      <c r="A766" s="199">
        <f>'Tab5'!T173</f>
        <v>0</v>
      </c>
      <c r="B766" s="199">
        <f>'Tab5'!F173</f>
        <v>0</v>
      </c>
      <c r="C766" s="199" t="str">
        <f>'Tab5'!D173</f>
        <v>riga 57</v>
      </c>
      <c r="D766" s="200">
        <f>'Tab5'!E173</f>
        <v>0</v>
      </c>
      <c r="E766" s="201">
        <f t="shared" si="14"/>
        <v>0</v>
      </c>
    </row>
    <row r="767" spans="1:5" ht="13.2" hidden="1">
      <c r="A767" s="199">
        <f>'Tab5'!T174</f>
        <v>0</v>
      </c>
      <c r="B767" s="199">
        <f>'Tab5'!F174</f>
        <v>0</v>
      </c>
      <c r="C767" s="199" t="str">
        <f>'Tab5'!D174</f>
        <v>riga 58</v>
      </c>
      <c r="D767" s="200">
        <f>'Tab5'!E174</f>
        <v>0</v>
      </c>
      <c r="E767" s="201">
        <f t="shared" si="14"/>
        <v>0</v>
      </c>
    </row>
    <row r="768" spans="1:5" ht="13.2" hidden="1">
      <c r="A768" s="199">
        <f>'Tab5'!T175</f>
        <v>0</v>
      </c>
      <c r="B768" s="199">
        <f>'Tab5'!F175</f>
        <v>0</v>
      </c>
      <c r="C768" s="199" t="str">
        <f>'Tab5'!D175</f>
        <v>riga 59</v>
      </c>
      <c r="D768" s="200">
        <f>'Tab5'!E175</f>
        <v>0</v>
      </c>
      <c r="E768" s="201">
        <f t="shared" si="14"/>
        <v>0</v>
      </c>
    </row>
    <row r="769" spans="1:5" ht="13.2" hidden="1">
      <c r="A769" s="199">
        <f>'Tab5'!T176</f>
        <v>0</v>
      </c>
      <c r="B769" s="199">
        <f>'Tab5'!F176</f>
        <v>0</v>
      </c>
      <c r="C769" s="199" t="str">
        <f>'Tab5'!D176</f>
        <v>riga 60</v>
      </c>
      <c r="D769" s="200">
        <f>'Tab5'!E176</f>
        <v>0</v>
      </c>
      <c r="E769" s="201">
        <f t="shared" si="14"/>
        <v>0</v>
      </c>
    </row>
    <row r="770" spans="1:5" ht="13.2" hidden="1">
      <c r="A770" s="199">
        <f>'Tab5'!T177</f>
        <v>0</v>
      </c>
      <c r="B770" s="199">
        <f>'Tab5'!F177</f>
        <v>0</v>
      </c>
      <c r="C770" s="199" t="str">
        <f>'Tab5'!D177</f>
        <v>riga 61</v>
      </c>
      <c r="D770" s="200">
        <f>'Tab5'!E177</f>
        <v>0</v>
      </c>
      <c r="E770" s="201">
        <f t="shared" si="14"/>
        <v>0</v>
      </c>
    </row>
    <row r="771" spans="1:5" ht="13.2" hidden="1">
      <c r="A771" s="199">
        <f>'Tab5'!T178</f>
        <v>0</v>
      </c>
      <c r="B771" s="199">
        <f>'Tab5'!F178</f>
        <v>0</v>
      </c>
      <c r="C771" s="199" t="str">
        <f>'Tab5'!D178</f>
        <v>riga 62</v>
      </c>
      <c r="D771" s="200">
        <f>'Tab5'!E178</f>
        <v>0</v>
      </c>
      <c r="E771" s="201">
        <f t="shared" si="14"/>
        <v>0</v>
      </c>
    </row>
    <row r="772" spans="1:5" ht="13.2" hidden="1">
      <c r="A772" s="199">
        <f>'Tab5'!T179</f>
        <v>0</v>
      </c>
      <c r="B772" s="199">
        <f>'Tab5'!F179</f>
        <v>0</v>
      </c>
      <c r="C772" s="199" t="str">
        <f>'Tab5'!D179</f>
        <v>riga 63</v>
      </c>
      <c r="D772" s="200">
        <f>'Tab5'!E179</f>
        <v>0</v>
      </c>
      <c r="E772" s="201">
        <f t="shared" si="14"/>
        <v>0</v>
      </c>
    </row>
    <row r="773" spans="1:5" ht="13.2" hidden="1">
      <c r="A773" s="199">
        <f>'Tab5'!T180</f>
        <v>0</v>
      </c>
      <c r="B773" s="199">
        <f>'Tab5'!F180</f>
        <v>0</v>
      </c>
      <c r="C773" s="199" t="str">
        <f>'Tab5'!D180</f>
        <v>riga 64</v>
      </c>
      <c r="D773" s="200">
        <f>'Tab5'!E180</f>
        <v>0</v>
      </c>
      <c r="E773" s="201">
        <f t="shared" si="14"/>
        <v>0</v>
      </c>
    </row>
    <row r="774" spans="1:5" ht="13.2" hidden="1">
      <c r="A774" s="199">
        <f>'Tab5'!T181</f>
        <v>0</v>
      </c>
      <c r="B774" s="199">
        <f>'Tab5'!F181</f>
        <v>0</v>
      </c>
      <c r="C774" s="199" t="str">
        <f>'Tab5'!D181</f>
        <v>riga 65</v>
      </c>
      <c r="D774" s="200">
        <f>'Tab5'!E181</f>
        <v>0</v>
      </c>
      <c r="E774" s="201">
        <f t="shared" si="14"/>
        <v>0</v>
      </c>
    </row>
    <row r="775" spans="1:5" ht="13.2" hidden="1">
      <c r="A775" s="199">
        <f>'Tab5'!T182</f>
        <v>0</v>
      </c>
      <c r="B775" s="199">
        <f>'Tab5'!F182</f>
        <v>0</v>
      </c>
      <c r="C775" s="199" t="str">
        <f>'Tab5'!D182</f>
        <v>riga 66</v>
      </c>
      <c r="D775" s="200">
        <f>'Tab5'!E182</f>
        <v>0</v>
      </c>
      <c r="E775" s="201">
        <f t="shared" si="14"/>
        <v>0</v>
      </c>
    </row>
    <row r="776" spans="1:5" ht="13.2" hidden="1">
      <c r="A776" s="199">
        <f>'Tab5'!T183</f>
        <v>0</v>
      </c>
      <c r="B776" s="199">
        <f>'Tab5'!F183</f>
        <v>0</v>
      </c>
      <c r="C776" s="199" t="str">
        <f>'Tab5'!D183</f>
        <v>riga 67</v>
      </c>
      <c r="D776" s="200">
        <f>'Tab5'!E183</f>
        <v>0</v>
      </c>
      <c r="E776" s="201">
        <f t="shared" si="14"/>
        <v>0</v>
      </c>
    </row>
    <row r="777" spans="1:5" ht="13.2" hidden="1">
      <c r="A777" s="199">
        <f>'Tab5'!T184</f>
        <v>0</v>
      </c>
      <c r="B777" s="199">
        <f>'Tab5'!F184</f>
        <v>0</v>
      </c>
      <c r="C777" s="199" t="str">
        <f>'Tab5'!D184</f>
        <v>riga 68</v>
      </c>
      <c r="D777" s="200">
        <f>'Tab5'!E184</f>
        <v>0</v>
      </c>
      <c r="E777" s="201">
        <f t="shared" si="14"/>
        <v>0</v>
      </c>
    </row>
    <row r="778" spans="1:5" ht="13.2" hidden="1">
      <c r="A778" s="199">
        <f>'Tab5'!T185</f>
        <v>0</v>
      </c>
      <c r="B778" s="199">
        <f>'Tab5'!F185</f>
        <v>0</v>
      </c>
      <c r="C778" s="199" t="str">
        <f>'Tab5'!D185</f>
        <v>riga 69</v>
      </c>
      <c r="D778" s="200">
        <f>'Tab5'!E185</f>
        <v>0</v>
      </c>
      <c r="E778" s="201">
        <f t="shared" si="14"/>
        <v>0</v>
      </c>
    </row>
    <row r="779" spans="1:5" ht="13.2" hidden="1">
      <c r="A779" s="199">
        <f>'Tab5'!T186</f>
        <v>0</v>
      </c>
      <c r="B779" s="199">
        <f>'Tab5'!F186</f>
        <v>0</v>
      </c>
      <c r="C779" s="199" t="str">
        <f>'Tab5'!D186</f>
        <v>riga 70</v>
      </c>
      <c r="D779" s="200">
        <f>'Tab5'!E186</f>
        <v>0</v>
      </c>
      <c r="E779" s="201">
        <f t="shared" si="14"/>
        <v>0</v>
      </c>
    </row>
    <row r="780" spans="1:5" ht="13.2" hidden="1">
      <c r="A780" s="199">
        <f>'Tab5'!T187</f>
        <v>0</v>
      </c>
      <c r="B780" s="199">
        <f>'Tab5'!F187</f>
        <v>0</v>
      </c>
      <c r="C780" s="199" t="str">
        <f>'Tab5'!D187</f>
        <v>riga 71</v>
      </c>
      <c r="D780" s="200">
        <f>'Tab5'!E187</f>
        <v>0</v>
      </c>
      <c r="E780" s="201">
        <f t="shared" si="14"/>
        <v>0</v>
      </c>
    </row>
    <row r="781" spans="1:5" ht="13.2" hidden="1">
      <c r="A781" s="199">
        <f>'Tab5'!T188</f>
        <v>0</v>
      </c>
      <c r="B781" s="199">
        <f>'Tab5'!F188</f>
        <v>0</v>
      </c>
      <c r="C781" s="199" t="str">
        <f>'Tab5'!D188</f>
        <v>riga 72</v>
      </c>
      <c r="D781" s="200">
        <f>'Tab5'!E188</f>
        <v>0</v>
      </c>
      <c r="E781" s="201">
        <f t="shared" si="14"/>
        <v>0</v>
      </c>
    </row>
    <row r="782" spans="1:5" ht="13.2" hidden="1">
      <c r="A782" s="199">
        <f>'Tab5'!T189</f>
        <v>0</v>
      </c>
      <c r="B782" s="199">
        <f>'Tab5'!F189</f>
        <v>0</v>
      </c>
      <c r="C782" s="199" t="str">
        <f>'Tab5'!D189</f>
        <v>riga 73</v>
      </c>
      <c r="D782" s="200">
        <f>'Tab5'!E189</f>
        <v>0</v>
      </c>
      <c r="E782" s="201">
        <f t="shared" si="14"/>
        <v>0</v>
      </c>
    </row>
    <row r="783" spans="1:5" ht="13.2" hidden="1">
      <c r="A783" s="199">
        <f>'Tab5'!T190</f>
        <v>0</v>
      </c>
      <c r="B783" s="199">
        <f>'Tab5'!F190</f>
        <v>0</v>
      </c>
      <c r="C783" s="199" t="str">
        <f>'Tab5'!D190</f>
        <v>riga 74</v>
      </c>
      <c r="D783" s="200">
        <f>'Tab5'!E190</f>
        <v>0</v>
      </c>
      <c r="E783" s="201">
        <f t="shared" si="14"/>
        <v>0</v>
      </c>
    </row>
    <row r="784" spans="1:5" ht="13.2" hidden="1">
      <c r="A784" s="199">
        <f>'Tab5'!T191</f>
        <v>0</v>
      </c>
      <c r="B784" s="199">
        <f>'Tab5'!F191</f>
        <v>0</v>
      </c>
      <c r="C784" s="199" t="str">
        <f>'Tab5'!D191</f>
        <v>riga 75</v>
      </c>
      <c r="D784" s="200">
        <f>'Tab5'!E191</f>
        <v>0</v>
      </c>
      <c r="E784" s="201">
        <f t="shared" si="14"/>
        <v>0</v>
      </c>
    </row>
    <row r="785" spans="1:5" ht="13.2" hidden="1">
      <c r="A785" s="199">
        <f>'Tab5'!T192</f>
        <v>0</v>
      </c>
      <c r="B785" s="199">
        <f>'Tab5'!F192</f>
        <v>0</v>
      </c>
      <c r="C785" s="199" t="str">
        <f>'Tab5'!D192</f>
        <v>riga 76</v>
      </c>
      <c r="D785" s="200">
        <f>'Tab5'!E192</f>
        <v>0</v>
      </c>
      <c r="E785" s="201">
        <f t="shared" si="14"/>
        <v>0</v>
      </c>
    </row>
    <row r="786" spans="1:5" ht="13.2" hidden="1">
      <c r="A786" s="199">
        <f>'Tab5'!T193</f>
        <v>0</v>
      </c>
      <c r="B786" s="199">
        <f>'Tab5'!F193</f>
        <v>0</v>
      </c>
      <c r="C786" s="199" t="str">
        <f>'Tab5'!D193</f>
        <v>riga 77</v>
      </c>
      <c r="D786" s="200">
        <f>'Tab5'!E193</f>
        <v>0</v>
      </c>
      <c r="E786" s="201">
        <f t="shared" si="14"/>
        <v>0</v>
      </c>
    </row>
    <row r="787" spans="1:5" ht="13.2" hidden="1">
      <c r="A787" s="199">
        <f>'Tab5'!T194</f>
        <v>0</v>
      </c>
      <c r="B787" s="199">
        <f>'Tab5'!F194</f>
        <v>0</v>
      </c>
      <c r="C787" s="199" t="str">
        <f>'Tab5'!D194</f>
        <v>riga 78</v>
      </c>
      <c r="D787" s="200">
        <f>'Tab5'!E194</f>
        <v>0</v>
      </c>
      <c r="E787" s="201">
        <f t="shared" si="14"/>
        <v>0</v>
      </c>
    </row>
    <row r="788" spans="1:5" ht="13.2" hidden="1">
      <c r="A788" s="199">
        <f>'Tab5'!T195</f>
        <v>0</v>
      </c>
      <c r="B788" s="199">
        <f>'Tab5'!F195</f>
        <v>0</v>
      </c>
      <c r="C788" s="199" t="str">
        <f>'Tab5'!D195</f>
        <v>riga 79</v>
      </c>
      <c r="D788" s="200">
        <f>'Tab5'!E195</f>
        <v>0</v>
      </c>
      <c r="E788" s="201">
        <f t="shared" si="14"/>
        <v>0</v>
      </c>
    </row>
    <row r="789" spans="1:5" ht="13.2" hidden="1">
      <c r="A789" s="199">
        <f>'Tab5'!T196</f>
        <v>0</v>
      </c>
      <c r="B789" s="199">
        <f>'Tab5'!F196</f>
        <v>0</v>
      </c>
      <c r="C789" s="199" t="str">
        <f>'Tab5'!D196</f>
        <v>riga 80</v>
      </c>
      <c r="D789" s="200">
        <f>'Tab5'!E196</f>
        <v>0</v>
      </c>
      <c r="E789" s="201">
        <f t="shared" si="14"/>
        <v>0</v>
      </c>
    </row>
  </sheetData>
  <autoFilter ref="A5:E789" xr:uid="{00000000-0009-0000-0000-000012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CB185"/>
  <sheetViews>
    <sheetView workbookViewId="0">
      <pane xSplit="4" ySplit="3" topLeftCell="E31" activePane="bottomRight" state="frozen"/>
      <selection pane="topRight" activeCell="E1" sqref="E1"/>
      <selection pane="bottomLeft" activeCell="A4" sqref="A4"/>
      <selection pane="bottomRight" activeCell="D60" sqref="D60:D61"/>
    </sheetView>
  </sheetViews>
  <sheetFormatPr defaultColWidth="15.109375" defaultRowHeight="15" customHeight="1"/>
  <cols>
    <col min="1" max="1" width="7.21875" customWidth="1"/>
    <col min="2" max="2" width="6.109375" customWidth="1"/>
    <col min="3" max="3" width="5.109375" customWidth="1"/>
    <col min="4" max="4" width="57.109375" customWidth="1"/>
    <col min="5" max="5" width="7.21875" customWidth="1"/>
    <col min="6" max="7" width="4" customWidth="1"/>
    <col min="8" max="8" width="4.77734375" customWidth="1"/>
    <col min="9" max="9" width="12.109375" customWidth="1"/>
    <col min="10" max="10" width="11.5546875" customWidth="1"/>
    <col min="11" max="11" width="11.44140625" customWidth="1"/>
    <col min="12" max="12" width="11.21875" customWidth="1"/>
    <col min="13" max="13" width="11.44140625" customWidth="1"/>
    <col min="14" max="14" width="8.6640625" customWidth="1"/>
    <col min="15" max="15" width="8.6640625" hidden="1" customWidth="1"/>
    <col min="16" max="16" width="10.77734375" customWidth="1"/>
    <col min="17" max="17" width="8.6640625" hidden="1" customWidth="1"/>
    <col min="18" max="18" width="8.6640625" customWidth="1"/>
    <col min="19" max="20" width="8.6640625" hidden="1" customWidth="1"/>
    <col min="21" max="21" width="8.6640625" customWidth="1"/>
    <col min="22" max="23" width="8.6640625" hidden="1" customWidth="1"/>
    <col min="24" max="24" width="13.77734375" customWidth="1"/>
    <col min="25" max="25" width="8.6640625" hidden="1" customWidth="1"/>
    <col min="26" max="26" width="10.88671875" customWidth="1"/>
    <col min="27" max="27" width="11" customWidth="1"/>
    <col min="28" max="28" width="8.6640625" customWidth="1"/>
    <col min="29" max="29" width="11.5546875" customWidth="1"/>
    <col min="30" max="30" width="12.77734375" customWidth="1"/>
    <col min="31" max="31" width="8.6640625" hidden="1" customWidth="1"/>
    <col min="32" max="32" width="11.21875" customWidth="1"/>
    <col min="33" max="35" width="8.6640625" hidden="1" customWidth="1"/>
    <col min="36" max="36" width="8.6640625" customWidth="1"/>
    <col min="37" max="38" width="8.6640625" hidden="1" customWidth="1"/>
    <col min="39" max="39" width="10.88671875" customWidth="1"/>
    <col min="40" max="40" width="8.6640625" customWidth="1"/>
    <col min="41" max="41" width="8.6640625" hidden="1" customWidth="1"/>
    <col min="42" max="42" width="11.77734375" customWidth="1"/>
    <col min="43" max="44" width="8.6640625" hidden="1" customWidth="1"/>
    <col min="45" max="47" width="11.33203125" customWidth="1"/>
    <col min="48" max="48" width="11.77734375" customWidth="1"/>
    <col min="49" max="49" width="11.44140625" customWidth="1"/>
    <col min="50" max="50" width="8.6640625" hidden="1" customWidth="1"/>
    <col min="51" max="51" width="8.6640625" customWidth="1"/>
    <col min="52" max="52" width="11.33203125" customWidth="1"/>
    <col min="53" max="53" width="11.77734375" customWidth="1"/>
    <col min="54" max="54" width="12.109375" customWidth="1"/>
    <col min="55" max="55" width="8.6640625" customWidth="1"/>
    <col min="56" max="59" width="8.6640625" hidden="1" customWidth="1"/>
    <col min="60" max="60" width="12.109375" customWidth="1"/>
    <col min="61" max="61" width="8.6640625" customWidth="1"/>
    <col min="62" max="62" width="11.88671875" customWidth="1"/>
    <col min="63" max="70" width="8.6640625" hidden="1" customWidth="1"/>
  </cols>
  <sheetData>
    <row r="1" spans="1:70" ht="12.75" customHeight="1">
      <c r="A1" s="255" t="s">
        <v>27</v>
      </c>
      <c r="B1" s="256"/>
      <c r="C1" s="257"/>
      <c r="D1" s="64" t="s">
        <v>28</v>
      </c>
      <c r="E1" s="258" t="s">
        <v>29</v>
      </c>
      <c r="F1" s="259"/>
      <c r="G1" s="259"/>
      <c r="H1" s="260"/>
      <c r="I1" s="66">
        <f t="shared" ref="I1:BL1" si="0">I146+I4+I125</f>
        <v>65.299000000000007</v>
      </c>
      <c r="J1" s="66">
        <f t="shared" si="0"/>
        <v>22.669</v>
      </c>
      <c r="K1" s="66">
        <f t="shared" si="0"/>
        <v>20.333500000000001</v>
      </c>
      <c r="L1" s="66">
        <f t="shared" si="0"/>
        <v>65.938000000000002</v>
      </c>
      <c r="M1" s="66">
        <f t="shared" si="0"/>
        <v>30.588500000000003</v>
      </c>
      <c r="N1" s="66">
        <f t="shared" si="0"/>
        <v>150.49499999999998</v>
      </c>
      <c r="O1" s="66">
        <f t="shared" si="0"/>
        <v>0</v>
      </c>
      <c r="P1" s="66">
        <f t="shared" si="0"/>
        <v>26.566749999999999</v>
      </c>
      <c r="Q1" s="66">
        <f t="shared" si="0"/>
        <v>0</v>
      </c>
      <c r="R1" s="66">
        <f t="shared" si="0"/>
        <v>30.980400000000003</v>
      </c>
      <c r="S1" s="66">
        <f t="shared" si="0"/>
        <v>0</v>
      </c>
      <c r="T1" s="66">
        <f t="shared" si="0"/>
        <v>0</v>
      </c>
      <c r="U1" s="66">
        <f t="shared" si="0"/>
        <v>35.002749999999999</v>
      </c>
      <c r="V1" s="66">
        <f t="shared" si="0"/>
        <v>0</v>
      </c>
      <c r="W1" s="66">
        <f t="shared" si="0"/>
        <v>0</v>
      </c>
      <c r="X1" s="66">
        <f t="shared" si="0"/>
        <v>26.931750000000001</v>
      </c>
      <c r="Y1" s="66">
        <f t="shared" si="0"/>
        <v>0</v>
      </c>
      <c r="Z1" s="66">
        <f t="shared" si="0"/>
        <v>12.02075</v>
      </c>
      <c r="AA1" s="66">
        <f t="shared" si="0"/>
        <v>54.245920000000005</v>
      </c>
      <c r="AB1" s="66">
        <f t="shared" si="0"/>
        <v>45.30425000000001</v>
      </c>
      <c r="AC1" s="66">
        <f t="shared" si="0"/>
        <v>26.700749999999999</v>
      </c>
      <c r="AD1" s="66">
        <f t="shared" si="0"/>
        <v>62.344250000000002</v>
      </c>
      <c r="AE1" s="66">
        <f t="shared" si="0"/>
        <v>0</v>
      </c>
      <c r="AF1" s="66">
        <f t="shared" si="0"/>
        <v>57.731300000000012</v>
      </c>
      <c r="AG1" s="66">
        <f t="shared" si="0"/>
        <v>0</v>
      </c>
      <c r="AH1" s="66">
        <f t="shared" si="0"/>
        <v>0</v>
      </c>
      <c r="AI1" s="66">
        <f t="shared" si="0"/>
        <v>0</v>
      </c>
      <c r="AJ1" s="66">
        <f t="shared" si="0"/>
        <v>31.463999999999999</v>
      </c>
      <c r="AK1" s="66">
        <f t="shared" si="0"/>
        <v>0</v>
      </c>
      <c r="AL1" s="66">
        <f t="shared" si="0"/>
        <v>0</v>
      </c>
      <c r="AM1" s="66">
        <f t="shared" si="0"/>
        <v>54.864999999999995</v>
      </c>
      <c r="AN1" s="66">
        <f t="shared" si="0"/>
        <v>28.732749999999996</v>
      </c>
      <c r="AO1" s="66">
        <f t="shared" si="0"/>
        <v>0</v>
      </c>
      <c r="AP1" s="66">
        <f t="shared" si="0"/>
        <v>20.651350000000001</v>
      </c>
      <c r="AQ1" s="66">
        <f t="shared" si="0"/>
        <v>0</v>
      </c>
      <c r="AR1" s="66">
        <f t="shared" si="0"/>
        <v>0</v>
      </c>
      <c r="AS1" s="66">
        <f t="shared" si="0"/>
        <v>134.97825</v>
      </c>
      <c r="AT1" s="66">
        <f t="shared" si="0"/>
        <v>3.65</v>
      </c>
      <c r="AU1" s="66">
        <f t="shared" si="0"/>
        <v>9.2927499999999998</v>
      </c>
      <c r="AV1" s="66">
        <f t="shared" si="0"/>
        <v>67.83775</v>
      </c>
      <c r="AW1" s="66">
        <f t="shared" si="0"/>
        <v>15.62425</v>
      </c>
      <c r="AX1" s="66">
        <f t="shared" si="0"/>
        <v>0</v>
      </c>
      <c r="AY1" s="66">
        <f t="shared" si="0"/>
        <v>79.62</v>
      </c>
      <c r="AZ1" s="66">
        <f t="shared" si="0"/>
        <v>45.564</v>
      </c>
      <c r="BA1" s="66">
        <f t="shared" si="0"/>
        <v>44.010200000000005</v>
      </c>
      <c r="BB1" s="66">
        <f t="shared" si="0"/>
        <v>16.57075</v>
      </c>
      <c r="BC1" s="66">
        <f t="shared" si="0"/>
        <v>54.132750000000001</v>
      </c>
      <c r="BD1" s="66">
        <f t="shared" si="0"/>
        <v>0</v>
      </c>
      <c r="BE1" s="66">
        <f t="shared" si="0"/>
        <v>0</v>
      </c>
      <c r="BF1" s="66">
        <f t="shared" si="0"/>
        <v>0</v>
      </c>
      <c r="BG1" s="66">
        <f t="shared" si="0"/>
        <v>0</v>
      </c>
      <c r="BH1" s="66">
        <f t="shared" si="0"/>
        <v>20.755499999999998</v>
      </c>
      <c r="BI1" s="66">
        <f t="shared" si="0"/>
        <v>14.6745</v>
      </c>
      <c r="BJ1" s="66">
        <f t="shared" si="0"/>
        <v>19.0075</v>
      </c>
      <c r="BK1" s="66">
        <f t="shared" si="0"/>
        <v>0</v>
      </c>
      <c r="BL1" s="66">
        <f t="shared" si="0"/>
        <v>0</v>
      </c>
      <c r="BM1" s="66"/>
      <c r="BN1" s="66"/>
      <c r="BO1" s="66"/>
      <c r="BP1" s="66"/>
      <c r="BQ1" s="66"/>
      <c r="BR1" s="66"/>
    </row>
    <row r="2" spans="1:70" ht="60">
      <c r="A2" s="261" t="s">
        <v>30</v>
      </c>
      <c r="B2" s="262"/>
      <c r="C2" s="262"/>
      <c r="D2" s="262"/>
      <c r="E2" s="263" t="s">
        <v>31</v>
      </c>
      <c r="F2" s="247"/>
      <c r="G2" s="247"/>
      <c r="H2" s="248"/>
      <c r="I2" s="67" t="s">
        <v>32</v>
      </c>
      <c r="J2" s="67" t="s">
        <v>33</v>
      </c>
      <c r="K2" s="67" t="s">
        <v>34</v>
      </c>
      <c r="L2" s="67" t="s">
        <v>35</v>
      </c>
      <c r="M2" s="67" t="s">
        <v>36</v>
      </c>
      <c r="N2" s="67" t="s">
        <v>37</v>
      </c>
      <c r="O2" s="68" t="s">
        <v>38</v>
      </c>
      <c r="P2" s="67" t="s">
        <v>39</v>
      </c>
      <c r="Q2" s="68" t="s">
        <v>40</v>
      </c>
      <c r="R2" s="67" t="s">
        <v>41</v>
      </c>
      <c r="S2" s="67" t="s">
        <v>42</v>
      </c>
      <c r="T2" s="68" t="s">
        <v>43</v>
      </c>
      <c r="U2" s="67" t="s">
        <v>44</v>
      </c>
      <c r="V2" s="67" t="s">
        <v>45</v>
      </c>
      <c r="W2" s="68" t="s">
        <v>46</v>
      </c>
      <c r="X2" s="67" t="s">
        <v>47</v>
      </c>
      <c r="Y2" s="67" t="s">
        <v>48</v>
      </c>
      <c r="Z2" s="67" t="s">
        <v>49</v>
      </c>
      <c r="AA2" s="67" t="s">
        <v>50</v>
      </c>
      <c r="AB2" s="67" t="s">
        <v>51</v>
      </c>
      <c r="AC2" s="67" t="s">
        <v>52</v>
      </c>
      <c r="AD2" s="67" t="s">
        <v>53</v>
      </c>
      <c r="AE2" s="68" t="s">
        <v>54</v>
      </c>
      <c r="AF2" s="67" t="s">
        <v>55</v>
      </c>
      <c r="AG2" s="67" t="s">
        <v>56</v>
      </c>
      <c r="AH2" s="67" t="s">
        <v>57</v>
      </c>
      <c r="AI2" s="67" t="s">
        <v>58</v>
      </c>
      <c r="AJ2" s="67" t="s">
        <v>59</v>
      </c>
      <c r="AK2" s="68" t="s">
        <v>60</v>
      </c>
      <c r="AL2" s="68" t="s">
        <v>61</v>
      </c>
      <c r="AM2" s="67" t="s">
        <v>62</v>
      </c>
      <c r="AN2" s="67" t="s">
        <v>63</v>
      </c>
      <c r="AO2" s="67" t="s">
        <v>64</v>
      </c>
      <c r="AP2" s="67" t="s">
        <v>65</v>
      </c>
      <c r="AQ2" s="68" t="s">
        <v>66</v>
      </c>
      <c r="AR2" s="68" t="s">
        <v>67</v>
      </c>
      <c r="AS2" s="67" t="s">
        <v>68</v>
      </c>
      <c r="AT2" s="67" t="s">
        <v>69</v>
      </c>
      <c r="AU2" s="67" t="s">
        <v>70</v>
      </c>
      <c r="AV2" s="67" t="s">
        <v>71</v>
      </c>
      <c r="AW2" s="67" t="s">
        <v>72</v>
      </c>
      <c r="AX2" s="68" t="s">
        <v>73</v>
      </c>
      <c r="AY2" s="67" t="s">
        <v>74</v>
      </c>
      <c r="AZ2" s="67" t="s">
        <v>75</v>
      </c>
      <c r="BA2" s="67" t="s">
        <v>76</v>
      </c>
      <c r="BB2" s="67" t="s">
        <v>77</v>
      </c>
      <c r="BC2" s="67" t="s">
        <v>78</v>
      </c>
      <c r="BD2" s="68" t="s">
        <v>79</v>
      </c>
      <c r="BE2" s="67" t="s">
        <v>80</v>
      </c>
      <c r="BF2" s="67" t="s">
        <v>81</v>
      </c>
      <c r="BG2" s="67" t="s">
        <v>82</v>
      </c>
      <c r="BH2" s="67" t="s">
        <v>83</v>
      </c>
      <c r="BI2" s="67" t="s">
        <v>84</v>
      </c>
      <c r="BJ2" s="67" t="s">
        <v>85</v>
      </c>
      <c r="BK2" s="67" t="s">
        <v>86</v>
      </c>
      <c r="BL2" s="67" t="s">
        <v>87</v>
      </c>
      <c r="BM2" s="69"/>
      <c r="BN2" s="70"/>
      <c r="BO2" s="70"/>
      <c r="BP2" s="70"/>
      <c r="BQ2" s="70"/>
      <c r="BR2" s="70"/>
    </row>
    <row r="3" spans="1:70" ht="12.75" customHeight="1">
      <c r="A3" s="71" t="s">
        <v>88</v>
      </c>
      <c r="B3" s="71" t="s">
        <v>89</v>
      </c>
      <c r="C3" s="72" t="s">
        <v>90</v>
      </c>
      <c r="D3" s="73" t="s">
        <v>91</v>
      </c>
      <c r="E3" s="73" t="s">
        <v>92</v>
      </c>
      <c r="F3" s="74" t="s">
        <v>93</v>
      </c>
      <c r="G3" s="75" t="s">
        <v>94</v>
      </c>
      <c r="H3" s="76" t="s">
        <v>95</v>
      </c>
      <c r="I3" s="77" t="s">
        <v>96</v>
      </c>
      <c r="J3" s="77" t="s">
        <v>97</v>
      </c>
      <c r="K3" s="77" t="s">
        <v>98</v>
      </c>
      <c r="L3" s="77" t="s">
        <v>99</v>
      </c>
      <c r="M3" s="77" t="s">
        <v>100</v>
      </c>
      <c r="N3" s="77" t="s">
        <v>101</v>
      </c>
      <c r="O3" s="77"/>
      <c r="P3" s="77" t="s">
        <v>102</v>
      </c>
      <c r="Q3" s="77"/>
      <c r="R3" s="77" t="s">
        <v>103</v>
      </c>
      <c r="S3" s="77" t="s">
        <v>104</v>
      </c>
      <c r="T3" s="77"/>
      <c r="U3" s="77" t="s">
        <v>105</v>
      </c>
      <c r="V3" s="77" t="s">
        <v>106</v>
      </c>
      <c r="W3" s="77"/>
      <c r="X3" s="77" t="s">
        <v>107</v>
      </c>
      <c r="Y3" s="77" t="s">
        <v>108</v>
      </c>
      <c r="Z3" s="77" t="s">
        <v>109</v>
      </c>
      <c r="AA3" s="77" t="s">
        <v>110</v>
      </c>
      <c r="AB3" s="77" t="s">
        <v>111</v>
      </c>
      <c r="AC3" s="77" t="s">
        <v>112</v>
      </c>
      <c r="AD3" s="77" t="s">
        <v>113</v>
      </c>
      <c r="AE3" s="77" t="s">
        <v>114</v>
      </c>
      <c r="AF3" s="77" t="s">
        <v>115</v>
      </c>
      <c r="AG3" s="77" t="s">
        <v>116</v>
      </c>
      <c r="AH3" s="77" t="s">
        <v>117</v>
      </c>
      <c r="AI3" s="77" t="s">
        <v>118</v>
      </c>
      <c r="AJ3" s="77" t="s">
        <v>119</v>
      </c>
      <c r="AK3" s="77"/>
      <c r="AL3" s="77"/>
      <c r="AM3" s="77" t="s">
        <v>120</v>
      </c>
      <c r="AN3" s="77" t="s">
        <v>121</v>
      </c>
      <c r="AO3" s="77" t="s">
        <v>122</v>
      </c>
      <c r="AP3" s="77" t="s">
        <v>123</v>
      </c>
      <c r="AQ3" s="77"/>
      <c r="AR3" s="77"/>
      <c r="AS3" s="77" t="s">
        <v>124</v>
      </c>
      <c r="AT3" s="77" t="s">
        <v>125</v>
      </c>
      <c r="AU3" s="77" t="s">
        <v>126</v>
      </c>
      <c r="AV3" s="77" t="s">
        <v>127</v>
      </c>
      <c r="AW3" s="77" t="s">
        <v>128</v>
      </c>
      <c r="AX3" s="77"/>
      <c r="AY3" s="77" t="s">
        <v>129</v>
      </c>
      <c r="AZ3" s="77" t="s">
        <v>130</v>
      </c>
      <c r="BA3" s="77" t="s">
        <v>131</v>
      </c>
      <c r="BB3" s="77" t="s">
        <v>132</v>
      </c>
      <c r="BC3" s="77" t="s">
        <v>133</v>
      </c>
      <c r="BD3" s="77"/>
      <c r="BE3" s="77" t="s">
        <v>134</v>
      </c>
      <c r="BF3" s="77" t="s">
        <v>135</v>
      </c>
      <c r="BG3" s="77" t="s">
        <v>136</v>
      </c>
      <c r="BH3" s="77" t="s">
        <v>137</v>
      </c>
      <c r="BI3" s="77" t="s">
        <v>138</v>
      </c>
      <c r="BJ3" s="77" t="s">
        <v>139</v>
      </c>
      <c r="BK3" s="77" t="s">
        <v>140</v>
      </c>
      <c r="BL3" s="77" t="s">
        <v>96</v>
      </c>
      <c r="BM3" s="78"/>
      <c r="BN3" s="79"/>
      <c r="BO3" s="79"/>
      <c r="BP3" s="79"/>
      <c r="BQ3" s="79"/>
      <c r="BR3" s="79"/>
    </row>
    <row r="4" spans="1:70" ht="12.75" customHeight="1">
      <c r="A4" s="250" t="s">
        <v>141</v>
      </c>
      <c r="B4" s="251"/>
      <c r="C4" s="251"/>
      <c r="D4" s="251"/>
      <c r="E4" s="252" t="s">
        <v>142</v>
      </c>
      <c r="F4" s="253"/>
      <c r="G4" s="254">
        <f>SUM(I4:BM4)</f>
        <v>1241.6784</v>
      </c>
      <c r="H4" s="253"/>
      <c r="I4" s="80">
        <f t="shared" ref="I4:BL4" si="1">SUMPRODUCT($E5:$E124,I5:I124)</f>
        <v>62.999000000000009</v>
      </c>
      <c r="J4" s="80">
        <f t="shared" si="1"/>
        <v>22.669</v>
      </c>
      <c r="K4" s="80">
        <f t="shared" si="1"/>
        <v>20.333500000000001</v>
      </c>
      <c r="L4" s="80">
        <f t="shared" si="1"/>
        <v>54.037999999999997</v>
      </c>
      <c r="M4" s="80">
        <f t="shared" si="1"/>
        <v>23.488500000000002</v>
      </c>
      <c r="N4" s="80">
        <f t="shared" si="1"/>
        <v>140.64499999999998</v>
      </c>
      <c r="O4" s="80">
        <f t="shared" si="1"/>
        <v>0</v>
      </c>
      <c r="P4" s="80">
        <f t="shared" si="1"/>
        <v>26.566749999999999</v>
      </c>
      <c r="Q4" s="80">
        <f t="shared" si="1"/>
        <v>0</v>
      </c>
      <c r="R4" s="80">
        <f t="shared" si="1"/>
        <v>25.880400000000002</v>
      </c>
      <c r="S4" s="80">
        <f t="shared" si="1"/>
        <v>0</v>
      </c>
      <c r="T4" s="80">
        <f t="shared" si="1"/>
        <v>0</v>
      </c>
      <c r="U4" s="80">
        <f t="shared" si="1"/>
        <v>35.002749999999999</v>
      </c>
      <c r="V4" s="80">
        <f t="shared" si="1"/>
        <v>0</v>
      </c>
      <c r="W4" s="80">
        <f t="shared" si="1"/>
        <v>0</v>
      </c>
      <c r="X4" s="80">
        <f t="shared" si="1"/>
        <v>20.63175</v>
      </c>
      <c r="Y4" s="80">
        <f t="shared" si="1"/>
        <v>0</v>
      </c>
      <c r="Z4" s="80">
        <f t="shared" si="1"/>
        <v>12.02075</v>
      </c>
      <c r="AA4" s="80">
        <f t="shared" si="1"/>
        <v>52.545750000000005</v>
      </c>
      <c r="AB4" s="80">
        <f t="shared" si="1"/>
        <v>43.001950000000008</v>
      </c>
      <c r="AC4" s="80">
        <f t="shared" si="1"/>
        <v>26.700749999999999</v>
      </c>
      <c r="AD4" s="80">
        <f t="shared" si="1"/>
        <v>48.244250000000001</v>
      </c>
      <c r="AE4" s="80">
        <f t="shared" si="1"/>
        <v>0</v>
      </c>
      <c r="AF4" s="80">
        <f t="shared" si="1"/>
        <v>54.081300000000013</v>
      </c>
      <c r="AG4" s="80">
        <f t="shared" si="1"/>
        <v>0</v>
      </c>
      <c r="AH4" s="80">
        <f t="shared" si="1"/>
        <v>0</v>
      </c>
      <c r="AI4" s="80">
        <f t="shared" si="1"/>
        <v>0</v>
      </c>
      <c r="AJ4" s="80">
        <f t="shared" si="1"/>
        <v>31.463999999999999</v>
      </c>
      <c r="AK4" s="80">
        <f t="shared" si="1"/>
        <v>0</v>
      </c>
      <c r="AL4" s="80">
        <f t="shared" si="1"/>
        <v>0</v>
      </c>
      <c r="AM4" s="80">
        <f t="shared" si="1"/>
        <v>43.362699999999997</v>
      </c>
      <c r="AN4" s="80">
        <f t="shared" si="1"/>
        <v>28.732749999999996</v>
      </c>
      <c r="AO4" s="80">
        <f t="shared" si="1"/>
        <v>0</v>
      </c>
      <c r="AP4" s="80">
        <f t="shared" si="1"/>
        <v>20.651350000000001</v>
      </c>
      <c r="AQ4" s="80">
        <f t="shared" si="1"/>
        <v>0</v>
      </c>
      <c r="AR4" s="80">
        <f t="shared" si="1"/>
        <v>0</v>
      </c>
      <c r="AS4" s="80">
        <f t="shared" si="1"/>
        <v>99.928249999999991</v>
      </c>
      <c r="AT4" s="80">
        <f t="shared" si="1"/>
        <v>0</v>
      </c>
      <c r="AU4" s="80">
        <f t="shared" si="1"/>
        <v>9.2927499999999998</v>
      </c>
      <c r="AV4" s="80">
        <f t="shared" si="1"/>
        <v>67.83775</v>
      </c>
      <c r="AW4" s="80">
        <f t="shared" si="1"/>
        <v>15.62425</v>
      </c>
      <c r="AX4" s="80">
        <f t="shared" si="1"/>
        <v>0</v>
      </c>
      <c r="AY4" s="80">
        <f t="shared" si="1"/>
        <v>56.620000000000005</v>
      </c>
      <c r="AZ4" s="80">
        <f t="shared" si="1"/>
        <v>30.164000000000001</v>
      </c>
      <c r="BA4" s="80">
        <f t="shared" si="1"/>
        <v>44.010200000000005</v>
      </c>
      <c r="BB4" s="80">
        <f t="shared" si="1"/>
        <v>16.57075</v>
      </c>
      <c r="BC4" s="80">
        <f t="shared" si="1"/>
        <v>54.132750000000001</v>
      </c>
      <c r="BD4" s="80">
        <f t="shared" si="1"/>
        <v>0</v>
      </c>
      <c r="BE4" s="80">
        <f t="shared" si="1"/>
        <v>0</v>
      </c>
      <c r="BF4" s="80">
        <f t="shared" si="1"/>
        <v>0</v>
      </c>
      <c r="BG4" s="80">
        <f t="shared" si="1"/>
        <v>0</v>
      </c>
      <c r="BH4" s="80">
        <f t="shared" si="1"/>
        <v>20.755499999999998</v>
      </c>
      <c r="BI4" s="80">
        <f t="shared" si="1"/>
        <v>14.6745</v>
      </c>
      <c r="BJ4" s="80">
        <f t="shared" si="1"/>
        <v>19.0075</v>
      </c>
      <c r="BK4" s="80">
        <f t="shared" si="1"/>
        <v>0</v>
      </c>
      <c r="BL4" s="80">
        <f t="shared" si="1"/>
        <v>0</v>
      </c>
      <c r="BM4" s="80"/>
      <c r="BN4" s="81"/>
      <c r="BO4" s="81"/>
      <c r="BP4" s="81"/>
      <c r="BQ4" s="81"/>
      <c r="BR4" s="81"/>
    </row>
    <row r="5" spans="1:70" ht="12.75" customHeight="1">
      <c r="A5" s="82">
        <f t="shared" ref="A5:A124" si="2">SUM(I5:BM5)</f>
        <v>8.0950000000000006</v>
      </c>
      <c r="B5" s="83">
        <f t="shared" ref="B5:B124" si="3">G5*H5-A5</f>
        <v>-9.5000000000000639E-2</v>
      </c>
      <c r="C5" s="84">
        <f t="shared" ref="C5:C124" si="4">COUNT(I5:BM5)</f>
        <v>6</v>
      </c>
      <c r="D5" s="85" t="s">
        <v>143</v>
      </c>
      <c r="E5" s="86">
        <v>1</v>
      </c>
      <c r="F5" s="86" t="s">
        <v>144</v>
      </c>
      <c r="G5" s="87">
        <v>8</v>
      </c>
      <c r="H5" s="88">
        <v>1</v>
      </c>
      <c r="I5" s="230"/>
      <c r="J5" s="230"/>
      <c r="K5" s="230"/>
      <c r="L5" s="230"/>
      <c r="M5" s="230"/>
      <c r="N5" s="230">
        <v>2.02</v>
      </c>
      <c r="O5" s="230"/>
      <c r="P5" s="230">
        <v>0.755</v>
      </c>
      <c r="Q5" s="230"/>
      <c r="R5" s="230"/>
      <c r="S5" s="230"/>
      <c r="T5" s="230"/>
      <c r="U5" s="230"/>
      <c r="V5" s="230"/>
      <c r="W5" s="230"/>
      <c r="X5" s="230"/>
      <c r="Y5" s="230"/>
      <c r="Z5" s="230">
        <v>1.05</v>
      </c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>
        <v>0.67500000000000004</v>
      </c>
      <c r="AT5" s="230"/>
      <c r="AU5" s="230"/>
      <c r="AV5" s="230"/>
      <c r="AW5" s="230"/>
      <c r="AX5" s="230"/>
      <c r="AY5" s="230">
        <v>2.085</v>
      </c>
      <c r="AZ5" s="230"/>
      <c r="BA5" s="230">
        <v>1.51</v>
      </c>
      <c r="BB5" s="230"/>
      <c r="BC5" s="230"/>
      <c r="BD5" s="230"/>
      <c r="BE5" s="230"/>
      <c r="BF5" s="230"/>
      <c r="BG5" s="230"/>
      <c r="BH5" s="230"/>
      <c r="BI5" s="230"/>
      <c r="BJ5" s="230"/>
      <c r="BK5" s="90"/>
      <c r="BL5" s="90"/>
      <c r="BM5" s="90"/>
      <c r="BN5" s="91"/>
      <c r="BO5" s="91"/>
      <c r="BP5" s="91"/>
      <c r="BQ5" s="91"/>
      <c r="BR5" s="91"/>
    </row>
    <row r="6" spans="1:70" ht="12.75" customHeight="1">
      <c r="A6" s="82">
        <f t="shared" si="2"/>
        <v>18.864999999999998</v>
      </c>
      <c r="B6" s="83">
        <f t="shared" si="3"/>
        <v>-0.86499999999999844</v>
      </c>
      <c r="C6" s="84">
        <f t="shared" si="4"/>
        <v>18</v>
      </c>
      <c r="D6" s="85" t="s">
        <v>145</v>
      </c>
      <c r="E6" s="86">
        <v>1.9</v>
      </c>
      <c r="F6" s="86" t="s">
        <v>144</v>
      </c>
      <c r="G6" s="87">
        <v>9</v>
      </c>
      <c r="H6" s="88">
        <v>2</v>
      </c>
      <c r="I6" s="230"/>
      <c r="J6" s="230"/>
      <c r="K6" s="230">
        <v>1.58</v>
      </c>
      <c r="L6" s="230"/>
      <c r="M6" s="230"/>
      <c r="N6" s="230">
        <v>1.6850000000000001</v>
      </c>
      <c r="O6" s="230"/>
      <c r="P6" s="230">
        <v>0.97</v>
      </c>
      <c r="Q6" s="230"/>
      <c r="R6" s="230">
        <v>1.04</v>
      </c>
      <c r="S6" s="230"/>
      <c r="T6" s="230"/>
      <c r="U6" s="230">
        <v>1.07</v>
      </c>
      <c r="V6" s="230"/>
      <c r="W6" s="230"/>
      <c r="X6" s="230">
        <v>0.99</v>
      </c>
      <c r="Y6" s="230"/>
      <c r="Z6" s="230"/>
      <c r="AA6" s="230">
        <v>1.17</v>
      </c>
      <c r="AB6" s="230"/>
      <c r="AC6" s="230"/>
      <c r="AD6" s="230">
        <v>0.53</v>
      </c>
      <c r="AE6" s="230"/>
      <c r="AF6" s="230">
        <v>1.05</v>
      </c>
      <c r="AG6" s="230"/>
      <c r="AH6" s="230"/>
      <c r="AI6" s="230"/>
      <c r="AJ6" s="230">
        <v>1.1399999999999999</v>
      </c>
      <c r="AK6" s="230"/>
      <c r="AL6" s="230"/>
      <c r="AM6" s="230">
        <v>1.0349999999999999</v>
      </c>
      <c r="AN6" s="230"/>
      <c r="AO6" s="230"/>
      <c r="AP6" s="230">
        <v>1.06</v>
      </c>
      <c r="AQ6" s="230"/>
      <c r="AR6" s="230"/>
      <c r="AS6" s="230">
        <v>0.63500000000000001</v>
      </c>
      <c r="AT6" s="230"/>
      <c r="AU6" s="230"/>
      <c r="AV6" s="230">
        <v>1.0049999999999999</v>
      </c>
      <c r="AW6" s="230"/>
      <c r="AX6" s="230"/>
      <c r="AY6" s="230"/>
      <c r="AZ6" s="230"/>
      <c r="BA6" s="230"/>
      <c r="BB6" s="230">
        <v>0.64500000000000002</v>
      </c>
      <c r="BC6" s="230"/>
      <c r="BD6" s="230"/>
      <c r="BE6" s="230"/>
      <c r="BF6" s="230"/>
      <c r="BG6" s="230"/>
      <c r="BH6" s="230">
        <v>0.97499999999999998</v>
      </c>
      <c r="BI6" s="230">
        <v>1.7949999999999999</v>
      </c>
      <c r="BJ6" s="230">
        <v>0.49</v>
      </c>
      <c r="BK6" s="90"/>
      <c r="BL6" s="90"/>
      <c r="BM6" s="90"/>
      <c r="BN6" s="91"/>
      <c r="BO6" s="91"/>
      <c r="BP6" s="91"/>
      <c r="BQ6" s="91"/>
      <c r="BR6" s="91"/>
    </row>
    <row r="7" spans="1:70" ht="12.75" customHeight="1">
      <c r="A7" s="82">
        <f t="shared" si="2"/>
        <v>24.505000000000003</v>
      </c>
      <c r="B7" s="83">
        <f t="shared" si="3"/>
        <v>-3.5050000000000026</v>
      </c>
      <c r="C7" s="84">
        <f t="shared" si="4"/>
        <v>23</v>
      </c>
      <c r="D7" s="85" t="s">
        <v>146</v>
      </c>
      <c r="E7" s="86">
        <v>5.3</v>
      </c>
      <c r="F7" s="86" t="s">
        <v>144</v>
      </c>
      <c r="G7" s="87">
        <v>3</v>
      </c>
      <c r="H7" s="88">
        <v>7</v>
      </c>
      <c r="I7" s="230">
        <v>1.125</v>
      </c>
      <c r="J7" s="230"/>
      <c r="K7" s="230">
        <v>2.355</v>
      </c>
      <c r="L7" s="230">
        <v>0.63</v>
      </c>
      <c r="M7" s="230">
        <v>0.52500000000000002</v>
      </c>
      <c r="N7" s="230">
        <v>2.89</v>
      </c>
      <c r="O7" s="230"/>
      <c r="P7" s="230">
        <v>1.19</v>
      </c>
      <c r="Q7" s="230"/>
      <c r="R7" s="230"/>
      <c r="S7" s="230"/>
      <c r="T7" s="230"/>
      <c r="U7" s="230"/>
      <c r="V7" s="230"/>
      <c r="W7" s="230"/>
      <c r="X7" s="230">
        <v>0.66500000000000004</v>
      </c>
      <c r="Y7" s="230"/>
      <c r="Z7" s="230">
        <v>0.63500000000000001</v>
      </c>
      <c r="AA7" s="230">
        <v>1.18</v>
      </c>
      <c r="AB7" s="230"/>
      <c r="AC7" s="230">
        <v>0.63</v>
      </c>
      <c r="AD7" s="230">
        <v>1.2150000000000001</v>
      </c>
      <c r="AE7" s="230"/>
      <c r="AF7" s="230">
        <v>2.4849999999999999</v>
      </c>
      <c r="AG7" s="230"/>
      <c r="AH7" s="230"/>
      <c r="AI7" s="230"/>
      <c r="AJ7" s="230">
        <v>1.0900000000000001</v>
      </c>
      <c r="AK7" s="230"/>
      <c r="AL7" s="230"/>
      <c r="AM7" s="230">
        <v>0.96</v>
      </c>
      <c r="AN7" s="230"/>
      <c r="AO7" s="230"/>
      <c r="AP7" s="230"/>
      <c r="AQ7" s="230"/>
      <c r="AR7" s="230"/>
      <c r="AS7" s="230">
        <v>1.135</v>
      </c>
      <c r="AT7" s="230"/>
      <c r="AU7" s="230"/>
      <c r="AV7" s="230">
        <v>1.145</v>
      </c>
      <c r="AW7" s="230">
        <v>0.57999999999999996</v>
      </c>
      <c r="AX7" s="230"/>
      <c r="AY7" s="230"/>
      <c r="AZ7" s="230">
        <v>0.60499999999999998</v>
      </c>
      <c r="BA7" s="230">
        <v>0.56499999999999995</v>
      </c>
      <c r="BB7" s="230">
        <v>0.59</v>
      </c>
      <c r="BC7" s="230">
        <v>1.1950000000000001</v>
      </c>
      <c r="BD7" s="230"/>
      <c r="BE7" s="230"/>
      <c r="BF7" s="230"/>
      <c r="BG7" s="230"/>
      <c r="BH7" s="230">
        <v>0.54500000000000004</v>
      </c>
      <c r="BI7" s="230"/>
      <c r="BJ7" s="230">
        <v>0.56999999999999995</v>
      </c>
      <c r="BK7" s="90"/>
      <c r="BL7" s="90"/>
      <c r="BM7" s="90"/>
      <c r="BN7" s="91"/>
      <c r="BO7" s="91"/>
      <c r="BP7" s="91"/>
      <c r="BQ7" s="91"/>
      <c r="BR7" s="91"/>
    </row>
    <row r="8" spans="1:70" ht="12.75" customHeight="1">
      <c r="A8" s="82">
        <f t="shared" si="2"/>
        <v>11.993000000000002</v>
      </c>
      <c r="B8" s="83">
        <f t="shared" si="3"/>
        <v>6.9999999999978968E-3</v>
      </c>
      <c r="C8" s="84">
        <f t="shared" si="4"/>
        <v>14</v>
      </c>
      <c r="D8" s="85" t="s">
        <v>147</v>
      </c>
      <c r="E8" s="86">
        <v>1.65</v>
      </c>
      <c r="F8" s="86" t="s">
        <v>144</v>
      </c>
      <c r="G8" s="87">
        <v>6</v>
      </c>
      <c r="H8" s="88">
        <v>2</v>
      </c>
      <c r="I8" s="230"/>
      <c r="J8" s="230"/>
      <c r="K8" s="230"/>
      <c r="L8" s="230">
        <v>0.89</v>
      </c>
      <c r="M8" s="230"/>
      <c r="N8" s="230">
        <v>1.7</v>
      </c>
      <c r="O8" s="230"/>
      <c r="P8" s="230">
        <v>0.41499999999999998</v>
      </c>
      <c r="Q8" s="230"/>
      <c r="R8" s="230"/>
      <c r="S8" s="230"/>
      <c r="T8" s="230"/>
      <c r="U8" s="230"/>
      <c r="V8" s="230"/>
      <c r="W8" s="230"/>
      <c r="X8" s="230">
        <v>0.85</v>
      </c>
      <c r="Y8" s="230"/>
      <c r="Z8" s="230"/>
      <c r="AA8" s="230"/>
      <c r="AB8" s="230"/>
      <c r="AC8" s="230"/>
      <c r="AD8" s="230"/>
      <c r="AE8" s="230"/>
      <c r="AF8" s="230">
        <v>0.86299999999999999</v>
      </c>
      <c r="AG8" s="230"/>
      <c r="AH8" s="230"/>
      <c r="AI8" s="230"/>
      <c r="AJ8" s="230">
        <v>0.83</v>
      </c>
      <c r="AK8" s="230"/>
      <c r="AL8" s="230"/>
      <c r="AM8" s="230">
        <v>0.45500000000000002</v>
      </c>
      <c r="AN8" s="230">
        <v>0.65500000000000003</v>
      </c>
      <c r="AO8" s="230"/>
      <c r="AP8" s="230">
        <v>0.88500000000000001</v>
      </c>
      <c r="AQ8" s="230"/>
      <c r="AR8" s="230"/>
      <c r="AS8" s="230">
        <v>0.53</v>
      </c>
      <c r="AT8" s="230"/>
      <c r="AU8" s="230"/>
      <c r="AV8" s="230">
        <v>0.85499999999999998</v>
      </c>
      <c r="AW8" s="230"/>
      <c r="AX8" s="230"/>
      <c r="AY8" s="230">
        <v>1.7450000000000001</v>
      </c>
      <c r="AZ8" s="230">
        <v>0.83</v>
      </c>
      <c r="BA8" s="230">
        <v>0.49</v>
      </c>
      <c r="BB8" s="230"/>
      <c r="BC8" s="230"/>
      <c r="BD8" s="230"/>
      <c r="BE8" s="230"/>
      <c r="BF8" s="230"/>
      <c r="BG8" s="230"/>
      <c r="BH8" s="230"/>
      <c r="BI8" s="230"/>
      <c r="BJ8" s="230"/>
      <c r="BK8" s="90"/>
      <c r="BL8" s="90"/>
      <c r="BM8" s="90"/>
      <c r="BN8" s="91"/>
      <c r="BO8" s="91"/>
      <c r="BP8" s="91"/>
      <c r="BQ8" s="91"/>
      <c r="BR8" s="91"/>
    </row>
    <row r="9" spans="1:70" ht="12.75" customHeight="1">
      <c r="A9" s="82">
        <f t="shared" si="2"/>
        <v>8.0449999999999999</v>
      </c>
      <c r="B9" s="83">
        <f t="shared" si="3"/>
        <v>-4.4999999999999929E-2</v>
      </c>
      <c r="C9" s="84">
        <f t="shared" si="4"/>
        <v>10</v>
      </c>
      <c r="D9" s="85" t="s">
        <v>148</v>
      </c>
      <c r="E9" s="86">
        <v>1.5</v>
      </c>
      <c r="F9" s="86" t="s">
        <v>144</v>
      </c>
      <c r="G9" s="87">
        <v>8</v>
      </c>
      <c r="H9" s="88">
        <v>1</v>
      </c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>
        <v>0.83</v>
      </c>
      <c r="V9" s="230"/>
      <c r="W9" s="230"/>
      <c r="X9" s="230">
        <v>0.78500000000000003</v>
      </c>
      <c r="Y9" s="230"/>
      <c r="Z9" s="230"/>
      <c r="AA9" s="230"/>
      <c r="AB9" s="230">
        <v>0.77500000000000002</v>
      </c>
      <c r="AC9" s="230">
        <v>0.33</v>
      </c>
      <c r="AD9" s="230">
        <v>0.34</v>
      </c>
      <c r="AE9" s="230"/>
      <c r="AF9" s="230">
        <v>0.745</v>
      </c>
      <c r="AG9" s="230"/>
      <c r="AH9" s="230"/>
      <c r="AI9" s="230"/>
      <c r="AJ9" s="230"/>
      <c r="AK9" s="230"/>
      <c r="AL9" s="230"/>
      <c r="AM9" s="230"/>
      <c r="AN9" s="230">
        <v>0.73</v>
      </c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>
        <v>2.33</v>
      </c>
      <c r="AZ9" s="230"/>
      <c r="BA9" s="230">
        <v>0.80500000000000005</v>
      </c>
      <c r="BB9" s="230"/>
      <c r="BC9" s="230"/>
      <c r="BD9" s="230"/>
      <c r="BE9" s="230"/>
      <c r="BF9" s="230"/>
      <c r="BG9" s="230"/>
      <c r="BH9" s="230"/>
      <c r="BI9" s="230"/>
      <c r="BJ9" s="230">
        <v>0.375</v>
      </c>
      <c r="BK9" s="90"/>
      <c r="BL9" s="90"/>
      <c r="BM9" s="90"/>
      <c r="BN9" s="91"/>
      <c r="BO9" s="91"/>
      <c r="BP9" s="91"/>
      <c r="BQ9" s="91"/>
      <c r="BR9" s="91"/>
    </row>
    <row r="10" spans="1:70" ht="12.75" customHeight="1">
      <c r="A10" s="82">
        <f t="shared" si="2"/>
        <v>8.370000000000001</v>
      </c>
      <c r="B10" s="83">
        <f t="shared" si="3"/>
        <v>0.12999999999999901</v>
      </c>
      <c r="C10" s="84">
        <f t="shared" si="4"/>
        <v>6</v>
      </c>
      <c r="D10" s="85" t="s">
        <v>149</v>
      </c>
      <c r="E10" s="86">
        <v>1.8</v>
      </c>
      <c r="F10" s="86" t="s">
        <v>144</v>
      </c>
      <c r="G10" s="87">
        <v>8.5</v>
      </c>
      <c r="H10" s="88">
        <v>1</v>
      </c>
      <c r="I10" s="230"/>
      <c r="J10" s="230"/>
      <c r="K10" s="230"/>
      <c r="L10" s="230"/>
      <c r="M10" s="230"/>
      <c r="N10" s="230">
        <v>3.49</v>
      </c>
      <c r="O10" s="230"/>
      <c r="P10" s="230"/>
      <c r="Q10" s="230"/>
      <c r="R10" s="230"/>
      <c r="S10" s="230"/>
      <c r="T10" s="230"/>
      <c r="U10" s="230"/>
      <c r="V10" s="230"/>
      <c r="W10" s="230"/>
      <c r="X10" s="230">
        <v>1.1499999999999999</v>
      </c>
      <c r="Y10" s="230"/>
      <c r="Z10" s="230"/>
      <c r="AA10" s="230"/>
      <c r="AB10" s="230">
        <v>1.22</v>
      </c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>
        <v>1.1000000000000001</v>
      </c>
      <c r="BC10" s="230">
        <v>1.06</v>
      </c>
      <c r="BD10" s="230"/>
      <c r="BE10" s="230"/>
      <c r="BF10" s="230"/>
      <c r="BG10" s="230"/>
      <c r="BH10" s="230"/>
      <c r="BI10" s="230"/>
      <c r="BJ10" s="230">
        <v>0.35</v>
      </c>
      <c r="BK10" s="90"/>
      <c r="BL10" s="90"/>
      <c r="BM10" s="90"/>
      <c r="BN10" s="91"/>
      <c r="BO10" s="91"/>
      <c r="BP10" s="91"/>
      <c r="BQ10" s="91"/>
      <c r="BR10" s="91"/>
    </row>
    <row r="11" spans="1:70" ht="12.75" customHeight="1">
      <c r="A11" s="82">
        <f t="shared" si="2"/>
        <v>17.076999999999998</v>
      </c>
      <c r="B11" s="83">
        <f t="shared" si="3"/>
        <v>-7.6999999999998181E-2</v>
      </c>
      <c r="C11" s="84">
        <f t="shared" si="4"/>
        <v>11</v>
      </c>
      <c r="D11" s="85" t="s">
        <v>150</v>
      </c>
      <c r="E11" s="86">
        <v>1.55</v>
      </c>
      <c r="F11" s="86" t="s">
        <v>144</v>
      </c>
      <c r="G11" s="87">
        <v>8.5</v>
      </c>
      <c r="H11" s="88">
        <v>2</v>
      </c>
      <c r="I11" s="230"/>
      <c r="J11" s="230"/>
      <c r="K11" s="230"/>
      <c r="L11" s="230"/>
      <c r="M11" s="230"/>
      <c r="N11" s="230"/>
      <c r="O11" s="230"/>
      <c r="P11" s="230"/>
      <c r="Q11" s="230"/>
      <c r="R11" s="230">
        <v>1</v>
      </c>
      <c r="S11" s="230"/>
      <c r="T11" s="230"/>
      <c r="U11" s="230"/>
      <c r="V11" s="230"/>
      <c r="W11" s="230"/>
      <c r="X11" s="230">
        <v>1</v>
      </c>
      <c r="Y11" s="230"/>
      <c r="Z11" s="230"/>
      <c r="AA11" s="230">
        <v>1.01</v>
      </c>
      <c r="AB11" s="230">
        <v>1.0549999999999999</v>
      </c>
      <c r="AC11" s="230"/>
      <c r="AD11" s="230">
        <v>1.0549999999999999</v>
      </c>
      <c r="AE11" s="230"/>
      <c r="AF11" s="230">
        <v>3.1549999999999998</v>
      </c>
      <c r="AG11" s="230"/>
      <c r="AH11" s="230"/>
      <c r="AI11" s="230"/>
      <c r="AJ11" s="230"/>
      <c r="AK11" s="230"/>
      <c r="AL11" s="230"/>
      <c r="AM11" s="230"/>
      <c r="AN11" s="230"/>
      <c r="AO11" s="230"/>
      <c r="AP11" s="230">
        <v>1.0620000000000001</v>
      </c>
      <c r="AQ11" s="230"/>
      <c r="AR11" s="230"/>
      <c r="AS11" s="230">
        <v>3.15</v>
      </c>
      <c r="AT11" s="230"/>
      <c r="AU11" s="230"/>
      <c r="AV11" s="230">
        <v>1.04</v>
      </c>
      <c r="AW11" s="230">
        <v>0.35499999999999998</v>
      </c>
      <c r="AX11" s="230"/>
      <c r="AY11" s="230">
        <v>3.1949999999999998</v>
      </c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90"/>
      <c r="BL11" s="90"/>
      <c r="BM11" s="90"/>
      <c r="BN11" s="91"/>
      <c r="BO11" s="91"/>
      <c r="BP11" s="91"/>
      <c r="BQ11" s="91"/>
      <c r="BR11" s="91"/>
    </row>
    <row r="12" spans="1:70" ht="12.75" customHeight="1">
      <c r="A12" s="82">
        <f t="shared" si="2"/>
        <v>7.3250000000000002</v>
      </c>
      <c r="B12" s="83">
        <f t="shared" si="3"/>
        <v>-0.32500000000000018</v>
      </c>
      <c r="C12" s="84">
        <f t="shared" si="4"/>
        <v>8</v>
      </c>
      <c r="D12" s="85" t="s">
        <v>151</v>
      </c>
      <c r="E12" s="86">
        <v>1.85</v>
      </c>
      <c r="F12" s="86" t="s">
        <v>144</v>
      </c>
      <c r="G12" s="87">
        <v>7</v>
      </c>
      <c r="H12" s="88">
        <v>1</v>
      </c>
      <c r="I12" s="230"/>
      <c r="J12" s="230"/>
      <c r="K12" s="230"/>
      <c r="L12" s="230">
        <v>0.90500000000000003</v>
      </c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>
        <v>1.355</v>
      </c>
      <c r="AA12" s="230"/>
      <c r="AB12" s="230">
        <v>0.98</v>
      </c>
      <c r="AC12" s="230"/>
      <c r="AD12" s="230">
        <v>0.89500000000000002</v>
      </c>
      <c r="AE12" s="230"/>
      <c r="AF12" s="230"/>
      <c r="AG12" s="230"/>
      <c r="AH12" s="230"/>
      <c r="AI12" s="230"/>
      <c r="AJ12" s="230">
        <v>0.91</v>
      </c>
      <c r="AK12" s="230"/>
      <c r="AL12" s="230"/>
      <c r="AM12" s="230">
        <v>0.625</v>
      </c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>
        <v>0.98</v>
      </c>
      <c r="BA12" s="230"/>
      <c r="BB12" s="230">
        <v>0.67500000000000004</v>
      </c>
      <c r="BC12" s="230"/>
      <c r="BD12" s="230"/>
      <c r="BE12" s="230"/>
      <c r="BF12" s="230"/>
      <c r="BG12" s="230"/>
      <c r="BH12" s="230"/>
      <c r="BI12" s="230"/>
      <c r="BJ12" s="230"/>
      <c r="BK12" s="90"/>
      <c r="BL12" s="90"/>
      <c r="BM12" s="90"/>
      <c r="BN12" s="91"/>
      <c r="BO12" s="91"/>
      <c r="BP12" s="91"/>
      <c r="BQ12" s="91"/>
      <c r="BR12" s="91"/>
    </row>
    <row r="13" spans="1:70" ht="12.75" customHeight="1">
      <c r="A13" s="82">
        <f t="shared" si="2"/>
        <v>2.0099999999999998</v>
      </c>
      <c r="B13" s="83">
        <f t="shared" si="3"/>
        <v>0.99000000000000021</v>
      </c>
      <c r="C13" s="84">
        <f t="shared" si="4"/>
        <v>4</v>
      </c>
      <c r="D13" s="85" t="s">
        <v>152</v>
      </c>
      <c r="E13" s="86">
        <v>10.6</v>
      </c>
      <c r="F13" s="86" t="s">
        <v>153</v>
      </c>
      <c r="G13" s="87">
        <v>1</v>
      </c>
      <c r="H13" s="88">
        <v>3</v>
      </c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>
        <v>0</v>
      </c>
      <c r="AD13" s="230"/>
      <c r="AE13" s="230"/>
      <c r="AF13" s="230">
        <v>0.61799999999999999</v>
      </c>
      <c r="AG13" s="230"/>
      <c r="AH13" s="230"/>
      <c r="AI13" s="230"/>
      <c r="AJ13" s="230"/>
      <c r="AK13" s="230"/>
      <c r="AL13" s="230"/>
      <c r="AM13" s="230">
        <v>0.68</v>
      </c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>
        <v>0.71199999999999997</v>
      </c>
      <c r="BB13" s="230"/>
      <c r="BC13" s="230"/>
      <c r="BD13" s="230"/>
      <c r="BE13" s="230"/>
      <c r="BF13" s="230"/>
      <c r="BG13" s="230"/>
      <c r="BH13" s="230"/>
      <c r="BI13" s="230"/>
      <c r="BJ13" s="230"/>
      <c r="BK13" s="90"/>
      <c r="BL13" s="90"/>
      <c r="BM13" s="90"/>
      <c r="BN13" s="91"/>
      <c r="BO13" s="91"/>
      <c r="BP13" s="91"/>
      <c r="BQ13" s="91"/>
      <c r="BR13" s="91"/>
    </row>
    <row r="14" spans="1:70" ht="12.75" customHeight="1">
      <c r="A14" s="82">
        <f t="shared" si="2"/>
        <v>0.52400000000000002</v>
      </c>
      <c r="B14" s="83">
        <f t="shared" si="3"/>
        <v>0.47599999999999998</v>
      </c>
      <c r="C14" s="84">
        <f t="shared" si="4"/>
        <v>1</v>
      </c>
      <c r="D14" s="85" t="s">
        <v>154</v>
      </c>
      <c r="E14" s="86">
        <v>10.8</v>
      </c>
      <c r="F14" s="86" t="s">
        <v>153</v>
      </c>
      <c r="G14" s="87">
        <v>1</v>
      </c>
      <c r="H14" s="88">
        <v>1</v>
      </c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>
        <v>0.52400000000000002</v>
      </c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89"/>
      <c r="BL14" s="89"/>
      <c r="BM14" s="89"/>
      <c r="BN14" s="92"/>
      <c r="BO14" s="92"/>
      <c r="BP14" s="92"/>
      <c r="BQ14" s="92"/>
      <c r="BR14" s="92"/>
    </row>
    <row r="15" spans="1:70" ht="12.75" customHeight="1">
      <c r="A15" s="82">
        <f t="shared" si="2"/>
        <v>2.27</v>
      </c>
      <c r="B15" s="83">
        <f t="shared" si="3"/>
        <v>4.7300000000000004</v>
      </c>
      <c r="C15" s="84">
        <f t="shared" si="4"/>
        <v>7</v>
      </c>
      <c r="D15" s="85" t="s">
        <v>155</v>
      </c>
      <c r="E15" s="86">
        <v>13</v>
      </c>
      <c r="F15" s="86" t="s">
        <v>153</v>
      </c>
      <c r="G15" s="87">
        <v>1</v>
      </c>
      <c r="H15" s="88">
        <v>7</v>
      </c>
      <c r="I15" s="230">
        <v>0.30399999999999999</v>
      </c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>
        <v>0.30199999999999999</v>
      </c>
      <c r="AB15" s="230"/>
      <c r="AC15" s="230"/>
      <c r="AD15" s="230"/>
      <c r="AE15" s="230"/>
      <c r="AF15" s="230"/>
      <c r="AG15" s="230"/>
      <c r="AH15" s="230"/>
      <c r="AI15" s="230"/>
      <c r="AJ15" s="230">
        <v>0.318</v>
      </c>
      <c r="AK15" s="230"/>
      <c r="AL15" s="230"/>
      <c r="AM15" s="230">
        <v>0.28000000000000003</v>
      </c>
      <c r="AN15" s="230"/>
      <c r="AO15" s="230"/>
      <c r="AP15" s="230"/>
      <c r="AQ15" s="230"/>
      <c r="AR15" s="230"/>
      <c r="AS15" s="230"/>
      <c r="AT15" s="230"/>
      <c r="AU15" s="230"/>
      <c r="AV15" s="230">
        <v>0.312</v>
      </c>
      <c r="AW15" s="230"/>
      <c r="AX15" s="230"/>
      <c r="AY15" s="230"/>
      <c r="AZ15" s="230"/>
      <c r="BA15" s="230"/>
      <c r="BB15" s="230"/>
      <c r="BC15" s="230">
        <v>0.374</v>
      </c>
      <c r="BD15" s="230"/>
      <c r="BE15" s="230"/>
      <c r="BF15" s="230"/>
      <c r="BG15" s="230"/>
      <c r="BH15" s="230"/>
      <c r="BI15" s="230"/>
      <c r="BJ15" s="230">
        <v>0.38</v>
      </c>
      <c r="BK15" s="90"/>
      <c r="BL15" s="89"/>
      <c r="BM15" s="90"/>
      <c r="BN15" s="91"/>
      <c r="BO15" s="91"/>
      <c r="BP15" s="91"/>
      <c r="BQ15" s="91"/>
      <c r="BR15" s="91"/>
    </row>
    <row r="16" spans="1:70" ht="12.75" customHeight="1">
      <c r="A16" s="82">
        <f t="shared" si="2"/>
        <v>1.0900000000000001</v>
      </c>
      <c r="B16" s="83">
        <f t="shared" si="3"/>
        <v>0.90999999999999992</v>
      </c>
      <c r="C16" s="84">
        <f t="shared" si="4"/>
        <v>2</v>
      </c>
      <c r="D16" s="85" t="s">
        <v>156</v>
      </c>
      <c r="E16" s="86">
        <v>13.7</v>
      </c>
      <c r="F16" s="86" t="s">
        <v>153</v>
      </c>
      <c r="G16" s="87">
        <v>1</v>
      </c>
      <c r="H16" s="88">
        <v>2</v>
      </c>
      <c r="I16" s="230"/>
      <c r="J16" s="230"/>
      <c r="K16" s="230"/>
      <c r="L16" s="230"/>
      <c r="M16" s="230"/>
      <c r="N16" s="230">
        <v>0.55000000000000004</v>
      </c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>
        <v>0.54</v>
      </c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90"/>
      <c r="BL16" s="90"/>
      <c r="BM16" s="90"/>
      <c r="BN16" s="91"/>
      <c r="BO16" s="91"/>
      <c r="BP16" s="91"/>
      <c r="BQ16" s="91"/>
      <c r="BR16" s="91"/>
    </row>
    <row r="17" spans="1:70" ht="12.75" customHeight="1">
      <c r="A17" s="82">
        <f t="shared" si="2"/>
        <v>1.29</v>
      </c>
      <c r="B17" s="83">
        <f t="shared" si="3"/>
        <v>0.71</v>
      </c>
      <c r="C17" s="84">
        <f t="shared" si="4"/>
        <v>1</v>
      </c>
      <c r="D17" s="85" t="s">
        <v>157</v>
      </c>
      <c r="E17" s="86">
        <v>15</v>
      </c>
      <c r="F17" s="86" t="s">
        <v>153</v>
      </c>
      <c r="G17" s="87">
        <v>1</v>
      </c>
      <c r="H17" s="88">
        <v>2</v>
      </c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>
        <v>1.29</v>
      </c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90"/>
      <c r="BL17" s="90"/>
      <c r="BM17" s="90"/>
      <c r="BN17" s="91"/>
      <c r="BO17" s="91"/>
      <c r="BP17" s="91"/>
      <c r="BQ17" s="91"/>
      <c r="BR17" s="91"/>
    </row>
    <row r="18" spans="1:70" ht="12.75" customHeight="1">
      <c r="A18" s="82">
        <f t="shared" si="2"/>
        <v>15.555000000000001</v>
      </c>
      <c r="B18" s="83">
        <f t="shared" si="3"/>
        <v>-0.55500000000000149</v>
      </c>
      <c r="C18" s="84">
        <f t="shared" si="4"/>
        <v>18</v>
      </c>
      <c r="D18" s="85" t="s">
        <v>158</v>
      </c>
      <c r="E18" s="86">
        <v>6.4</v>
      </c>
      <c r="F18" s="86" t="s">
        <v>144</v>
      </c>
      <c r="G18" s="87">
        <v>5</v>
      </c>
      <c r="H18" s="88">
        <v>3</v>
      </c>
      <c r="I18" s="230">
        <v>0.98</v>
      </c>
      <c r="J18" s="230"/>
      <c r="K18" s="230"/>
      <c r="L18" s="230">
        <v>1.0549999999999999</v>
      </c>
      <c r="M18" s="230"/>
      <c r="N18" s="230">
        <v>0.54</v>
      </c>
      <c r="O18" s="230"/>
      <c r="P18" s="230">
        <v>0.49</v>
      </c>
      <c r="Q18" s="230"/>
      <c r="R18" s="230"/>
      <c r="S18" s="230"/>
      <c r="T18" s="230"/>
      <c r="U18" s="230">
        <v>1.53</v>
      </c>
      <c r="V18" s="230"/>
      <c r="W18" s="230"/>
      <c r="X18" s="230"/>
      <c r="Y18" s="230"/>
      <c r="Z18" s="230"/>
      <c r="AA18" s="230"/>
      <c r="AB18" s="230">
        <v>0.91</v>
      </c>
      <c r="AC18" s="230">
        <v>0.48</v>
      </c>
      <c r="AD18" s="230">
        <v>1</v>
      </c>
      <c r="AE18" s="230"/>
      <c r="AF18" s="230">
        <v>0.505</v>
      </c>
      <c r="AG18" s="230"/>
      <c r="AH18" s="230"/>
      <c r="AI18" s="230"/>
      <c r="AJ18" s="230"/>
      <c r="AK18" s="230"/>
      <c r="AL18" s="230"/>
      <c r="AM18" s="230">
        <v>1</v>
      </c>
      <c r="AN18" s="230">
        <v>0.49</v>
      </c>
      <c r="AO18" s="230"/>
      <c r="AP18" s="230"/>
      <c r="AQ18" s="230"/>
      <c r="AR18" s="230"/>
      <c r="AS18" s="230">
        <v>1.01</v>
      </c>
      <c r="AT18" s="230"/>
      <c r="AU18" s="230"/>
      <c r="AV18" s="230">
        <v>1.1000000000000001</v>
      </c>
      <c r="AW18" s="230"/>
      <c r="AX18" s="230"/>
      <c r="AY18" s="230"/>
      <c r="AZ18" s="230">
        <v>0.53</v>
      </c>
      <c r="BA18" s="230">
        <v>1.1399999999999999</v>
      </c>
      <c r="BB18" s="230">
        <v>0.57499999999999996</v>
      </c>
      <c r="BC18" s="230">
        <v>1.1200000000000001</v>
      </c>
      <c r="BD18" s="230"/>
      <c r="BE18" s="230"/>
      <c r="BF18" s="230"/>
      <c r="BG18" s="230"/>
      <c r="BH18" s="230"/>
      <c r="BI18" s="230">
        <v>1.1000000000000001</v>
      </c>
      <c r="BJ18" s="230"/>
      <c r="BK18" s="90"/>
      <c r="BL18" s="90"/>
      <c r="BM18" s="89"/>
      <c r="BN18" s="92"/>
      <c r="BO18" s="92"/>
      <c r="BP18" s="92"/>
      <c r="BQ18" s="92"/>
      <c r="BR18" s="92"/>
    </row>
    <row r="19" spans="1:70" ht="12.75" customHeight="1">
      <c r="A19" s="82">
        <f t="shared" si="2"/>
        <v>10.46</v>
      </c>
      <c r="B19" s="83">
        <f t="shared" si="3"/>
        <v>-0.46000000000000085</v>
      </c>
      <c r="C19" s="84">
        <f t="shared" si="4"/>
        <v>10</v>
      </c>
      <c r="D19" s="85" t="s">
        <v>159</v>
      </c>
      <c r="E19" s="86">
        <v>5.2</v>
      </c>
      <c r="F19" s="86" t="s">
        <v>144</v>
      </c>
      <c r="G19" s="87">
        <v>5</v>
      </c>
      <c r="H19" s="88">
        <v>2</v>
      </c>
      <c r="I19" s="230"/>
      <c r="J19" s="230">
        <v>0.52</v>
      </c>
      <c r="K19" s="230"/>
      <c r="L19" s="230"/>
      <c r="M19" s="230">
        <v>1.05</v>
      </c>
      <c r="N19" s="230"/>
      <c r="O19" s="230"/>
      <c r="P19" s="230"/>
      <c r="Q19" s="230"/>
      <c r="R19" s="230">
        <v>1.1100000000000001</v>
      </c>
      <c r="S19" s="230"/>
      <c r="T19" s="230"/>
      <c r="U19" s="230">
        <v>2.0150000000000001</v>
      </c>
      <c r="V19" s="230"/>
      <c r="W19" s="230"/>
      <c r="X19" s="230"/>
      <c r="Y19" s="230"/>
      <c r="Z19" s="230"/>
      <c r="AA19" s="230">
        <v>0.55000000000000004</v>
      </c>
      <c r="AB19" s="230"/>
      <c r="AC19" s="230"/>
      <c r="AD19" s="230">
        <v>1.04</v>
      </c>
      <c r="AE19" s="230"/>
      <c r="AF19" s="230"/>
      <c r="AG19" s="230"/>
      <c r="AH19" s="230"/>
      <c r="AI19" s="230"/>
      <c r="AJ19" s="230">
        <v>1.0349999999999999</v>
      </c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>
        <v>1.0549999999999999</v>
      </c>
      <c r="AV19" s="230"/>
      <c r="AW19" s="230"/>
      <c r="AX19" s="230"/>
      <c r="AY19" s="230"/>
      <c r="AZ19" s="230"/>
      <c r="BA19" s="230">
        <v>0.99</v>
      </c>
      <c r="BB19" s="230"/>
      <c r="BC19" s="230"/>
      <c r="BD19" s="230"/>
      <c r="BE19" s="230"/>
      <c r="BF19" s="230"/>
      <c r="BG19" s="230"/>
      <c r="BH19" s="230">
        <v>1.095</v>
      </c>
      <c r="BI19" s="230"/>
      <c r="BJ19" s="230"/>
      <c r="BK19" s="90"/>
      <c r="BL19" s="90"/>
      <c r="BM19" s="90"/>
      <c r="BN19" s="91"/>
      <c r="BO19" s="91"/>
      <c r="BP19" s="91"/>
      <c r="BQ19" s="91"/>
      <c r="BR19" s="91"/>
    </row>
    <row r="20" spans="1:70" ht="12.75" customHeight="1">
      <c r="A20" s="82">
        <f t="shared" si="2"/>
        <v>4.0449999999999999</v>
      </c>
      <c r="B20" s="83">
        <f t="shared" si="3"/>
        <v>0.45500000000000007</v>
      </c>
      <c r="C20" s="84">
        <f t="shared" si="4"/>
        <v>5</v>
      </c>
      <c r="D20" s="85" t="s">
        <v>160</v>
      </c>
      <c r="E20" s="86">
        <v>1.7</v>
      </c>
      <c r="F20" s="86" t="s">
        <v>144</v>
      </c>
      <c r="G20" s="87">
        <v>4.5</v>
      </c>
      <c r="H20" s="88">
        <v>1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>
        <v>0.77500000000000002</v>
      </c>
      <c r="AB20" s="230"/>
      <c r="AC20" s="230"/>
      <c r="AD20" s="230">
        <v>0.72499999999999998</v>
      </c>
      <c r="AE20" s="230"/>
      <c r="AF20" s="230"/>
      <c r="AG20" s="230"/>
      <c r="AH20" s="230"/>
      <c r="AI20" s="230"/>
      <c r="AJ20" s="230"/>
      <c r="AK20" s="230"/>
      <c r="AL20" s="230"/>
      <c r="AM20" s="230">
        <v>1.075</v>
      </c>
      <c r="AN20" s="230"/>
      <c r="AO20" s="230"/>
      <c r="AP20" s="230"/>
      <c r="AQ20" s="230"/>
      <c r="AR20" s="230"/>
      <c r="AS20" s="230">
        <v>0.76</v>
      </c>
      <c r="AT20" s="230"/>
      <c r="AU20" s="230"/>
      <c r="AV20" s="230"/>
      <c r="AW20" s="230"/>
      <c r="AX20" s="230"/>
      <c r="AY20" s="230"/>
      <c r="AZ20" s="230">
        <v>0.71</v>
      </c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90"/>
      <c r="BL20" s="90"/>
      <c r="BM20" s="90"/>
      <c r="BN20" s="91"/>
      <c r="BO20" s="91"/>
      <c r="BP20" s="91"/>
      <c r="BQ20" s="91"/>
      <c r="BR20" s="91"/>
    </row>
    <row r="21" spans="1:70" ht="12.75" customHeight="1">
      <c r="A21" s="82">
        <f t="shared" si="2"/>
        <v>9.42</v>
      </c>
      <c r="B21" s="83">
        <f t="shared" si="3"/>
        <v>0.58000000000000007</v>
      </c>
      <c r="C21" s="84">
        <f t="shared" si="4"/>
        <v>8</v>
      </c>
      <c r="D21" s="85" t="s">
        <v>161</v>
      </c>
      <c r="E21" s="86">
        <v>2.6</v>
      </c>
      <c r="F21" s="86" t="s">
        <v>144</v>
      </c>
      <c r="G21" s="87">
        <v>5</v>
      </c>
      <c r="H21" s="88">
        <v>2</v>
      </c>
      <c r="I21" s="230"/>
      <c r="J21" s="230"/>
      <c r="K21" s="230"/>
      <c r="L21" s="230"/>
      <c r="M21" s="230"/>
      <c r="N21" s="230"/>
      <c r="O21" s="230"/>
      <c r="P21" s="230">
        <v>0.78500000000000003</v>
      </c>
      <c r="Q21" s="230"/>
      <c r="R21" s="230"/>
      <c r="S21" s="230"/>
      <c r="T21" s="230"/>
      <c r="U21" s="230"/>
      <c r="V21" s="230"/>
      <c r="W21" s="230"/>
      <c r="X21" s="230"/>
      <c r="Y21" s="230"/>
      <c r="Z21" s="230">
        <v>1.23</v>
      </c>
      <c r="AA21" s="230"/>
      <c r="AB21" s="230">
        <v>1.26</v>
      </c>
      <c r="AC21" s="230"/>
      <c r="AD21" s="230">
        <v>1.26</v>
      </c>
      <c r="AE21" s="230"/>
      <c r="AF21" s="230">
        <v>0.73</v>
      </c>
      <c r="AG21" s="230"/>
      <c r="AH21" s="230"/>
      <c r="AI21" s="230"/>
      <c r="AJ21" s="230"/>
      <c r="AK21" s="230"/>
      <c r="AL21" s="230"/>
      <c r="AM21" s="230"/>
      <c r="AN21" s="230">
        <v>2.395</v>
      </c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>
        <v>0.94</v>
      </c>
      <c r="BA21" s="230">
        <v>0.82</v>
      </c>
      <c r="BB21" s="230"/>
      <c r="BC21" s="230"/>
      <c r="BD21" s="230"/>
      <c r="BE21" s="230"/>
      <c r="BF21" s="230"/>
      <c r="BG21" s="230"/>
      <c r="BH21" s="230"/>
      <c r="BI21" s="230"/>
      <c r="BJ21" s="230"/>
      <c r="BK21" s="89"/>
      <c r="BL21" s="89"/>
      <c r="BM21" s="89"/>
      <c r="BN21" s="92"/>
      <c r="BO21" s="92"/>
      <c r="BP21" s="92"/>
      <c r="BQ21" s="92"/>
      <c r="BR21" s="92"/>
    </row>
    <row r="22" spans="1:70" ht="12.75" customHeight="1">
      <c r="A22" s="82">
        <f t="shared" si="2"/>
        <v>10.075000000000001</v>
      </c>
      <c r="B22" s="83">
        <f t="shared" si="3"/>
        <v>-7.5000000000001066E-2</v>
      </c>
      <c r="C22" s="84">
        <f t="shared" si="4"/>
        <v>13</v>
      </c>
      <c r="D22" s="85" t="s">
        <v>162</v>
      </c>
      <c r="E22" s="86">
        <v>1.4</v>
      </c>
      <c r="F22" s="86" t="s">
        <v>144</v>
      </c>
      <c r="G22" s="87">
        <v>10</v>
      </c>
      <c r="H22" s="88">
        <v>1</v>
      </c>
      <c r="I22" s="230">
        <v>0.77500000000000002</v>
      </c>
      <c r="J22" s="230"/>
      <c r="K22" s="230"/>
      <c r="L22" s="230"/>
      <c r="M22" s="230">
        <v>0.80500000000000005</v>
      </c>
      <c r="N22" s="230">
        <v>1.45</v>
      </c>
      <c r="O22" s="230"/>
      <c r="P22" s="230"/>
      <c r="Q22" s="230"/>
      <c r="R22" s="230">
        <v>0.38500000000000001</v>
      </c>
      <c r="S22" s="230"/>
      <c r="T22" s="230"/>
      <c r="U22" s="230"/>
      <c r="V22" s="230"/>
      <c r="W22" s="230"/>
      <c r="X22" s="230">
        <v>0.76500000000000001</v>
      </c>
      <c r="Y22" s="230"/>
      <c r="Z22" s="230"/>
      <c r="AA22" s="230">
        <v>0.71</v>
      </c>
      <c r="AB22" s="230">
        <v>0.77500000000000002</v>
      </c>
      <c r="AC22" s="230">
        <v>0.80500000000000005</v>
      </c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>
        <v>1.075</v>
      </c>
      <c r="AO22" s="230"/>
      <c r="AP22" s="230"/>
      <c r="AQ22" s="230"/>
      <c r="AR22" s="230"/>
      <c r="AS22" s="230">
        <v>0.74</v>
      </c>
      <c r="AT22" s="230"/>
      <c r="AU22" s="230"/>
      <c r="AV22" s="230">
        <v>0.71</v>
      </c>
      <c r="AW22" s="230"/>
      <c r="AX22" s="230"/>
      <c r="AY22" s="230"/>
      <c r="AZ22" s="230"/>
      <c r="BA22" s="230"/>
      <c r="BB22" s="230">
        <v>0.7</v>
      </c>
      <c r="BC22" s="230">
        <v>0.38</v>
      </c>
      <c r="BD22" s="230"/>
      <c r="BE22" s="230"/>
      <c r="BF22" s="230"/>
      <c r="BG22" s="230"/>
      <c r="BH22" s="230"/>
      <c r="BI22" s="230"/>
      <c r="BJ22" s="230"/>
      <c r="BK22" s="90"/>
      <c r="BL22" s="90"/>
      <c r="BM22" s="90"/>
      <c r="BN22" s="91"/>
      <c r="BO22" s="91"/>
      <c r="BP22" s="91"/>
      <c r="BQ22" s="91"/>
      <c r="BR22" s="91"/>
    </row>
    <row r="23" spans="1:70" ht="12.75" customHeight="1">
      <c r="A23" s="82">
        <f t="shared" si="2"/>
        <v>5.24</v>
      </c>
      <c r="B23" s="83">
        <f t="shared" si="3"/>
        <v>-0.24000000000000021</v>
      </c>
      <c r="C23" s="84">
        <f t="shared" si="4"/>
        <v>5</v>
      </c>
      <c r="D23" s="85" t="s">
        <v>163</v>
      </c>
      <c r="E23" s="86">
        <v>1.8</v>
      </c>
      <c r="F23" s="86" t="s">
        <v>144</v>
      </c>
      <c r="G23" s="87">
        <v>5</v>
      </c>
      <c r="H23" s="88">
        <v>1</v>
      </c>
      <c r="I23" s="230"/>
      <c r="J23" s="230">
        <v>1.1100000000000001</v>
      </c>
      <c r="K23" s="230"/>
      <c r="L23" s="230"/>
      <c r="M23" s="230">
        <v>1.2949999999999999</v>
      </c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>
        <v>0.77500000000000002</v>
      </c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>
        <v>1.345</v>
      </c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>
        <v>0.71499999999999997</v>
      </c>
      <c r="BJ23" s="230"/>
      <c r="BK23" s="90"/>
      <c r="BL23" s="90"/>
      <c r="BM23" s="90"/>
      <c r="BN23" s="91"/>
      <c r="BO23" s="91"/>
      <c r="BP23" s="91"/>
      <c r="BQ23" s="91"/>
      <c r="BR23" s="91"/>
    </row>
    <row r="24" spans="1:70" ht="12.75" customHeight="1">
      <c r="A24" s="82">
        <f t="shared" si="2"/>
        <v>4.09</v>
      </c>
      <c r="B24" s="83">
        <f t="shared" si="3"/>
        <v>-8.9999999999999858E-2</v>
      </c>
      <c r="C24" s="84">
        <f t="shared" si="4"/>
        <v>6</v>
      </c>
      <c r="D24" s="85" t="s">
        <v>164</v>
      </c>
      <c r="E24" s="86">
        <v>1.8</v>
      </c>
      <c r="F24" s="86" t="s">
        <v>144</v>
      </c>
      <c r="G24" s="87">
        <v>4</v>
      </c>
      <c r="H24" s="88">
        <v>1</v>
      </c>
      <c r="I24" s="230"/>
      <c r="J24" s="230"/>
      <c r="K24" s="230"/>
      <c r="L24" s="230">
        <v>0.45500000000000002</v>
      </c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>
        <v>0.76500000000000001</v>
      </c>
      <c r="AE24" s="230"/>
      <c r="AF24" s="230">
        <v>0.52</v>
      </c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>
        <v>0.74</v>
      </c>
      <c r="AT24" s="230"/>
      <c r="AU24" s="230"/>
      <c r="AV24" s="230"/>
      <c r="AW24" s="230"/>
      <c r="AX24" s="230"/>
      <c r="AY24" s="230"/>
      <c r="AZ24" s="230"/>
      <c r="BA24" s="230"/>
      <c r="BB24" s="230"/>
      <c r="BC24" s="230">
        <v>0.99</v>
      </c>
      <c r="BD24" s="230"/>
      <c r="BE24" s="230"/>
      <c r="BF24" s="230"/>
      <c r="BG24" s="230"/>
      <c r="BH24" s="230"/>
      <c r="BI24" s="230"/>
      <c r="BJ24" s="230">
        <v>0.62</v>
      </c>
      <c r="BK24" s="90"/>
      <c r="BL24" s="90"/>
      <c r="BM24" s="90"/>
      <c r="BN24" s="91"/>
      <c r="BO24" s="91"/>
      <c r="BP24" s="91"/>
      <c r="BQ24" s="91"/>
      <c r="BR24" s="91"/>
    </row>
    <row r="25" spans="1:70" ht="12.75" customHeight="1">
      <c r="A25" s="82">
        <f t="shared" si="2"/>
        <v>4.72</v>
      </c>
      <c r="B25" s="83">
        <f t="shared" si="3"/>
        <v>0.28000000000000025</v>
      </c>
      <c r="C25" s="84">
        <f t="shared" si="4"/>
        <v>6</v>
      </c>
      <c r="D25" s="85" t="s">
        <v>165</v>
      </c>
      <c r="E25" s="86">
        <v>2.0499999999999998</v>
      </c>
      <c r="F25" s="86" t="s">
        <v>144</v>
      </c>
      <c r="G25" s="87">
        <v>5</v>
      </c>
      <c r="H25" s="88">
        <v>1</v>
      </c>
      <c r="I25" s="230">
        <v>0.62</v>
      </c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>
        <v>1.45</v>
      </c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>
        <v>0.59</v>
      </c>
      <c r="AT25" s="230"/>
      <c r="AU25" s="230"/>
      <c r="AV25" s="230"/>
      <c r="AW25" s="230"/>
      <c r="AX25" s="230"/>
      <c r="AY25" s="230"/>
      <c r="AZ25" s="230"/>
      <c r="BA25" s="230">
        <v>0.96</v>
      </c>
      <c r="BB25" s="230"/>
      <c r="BC25" s="230">
        <v>0.73499999999999999</v>
      </c>
      <c r="BD25" s="230"/>
      <c r="BE25" s="230"/>
      <c r="BF25" s="230"/>
      <c r="BG25" s="230"/>
      <c r="BH25" s="230">
        <v>0.36499999999999999</v>
      </c>
      <c r="BI25" s="230"/>
      <c r="BJ25" s="230"/>
      <c r="BK25" s="89"/>
      <c r="BL25" s="89"/>
      <c r="BM25" s="89"/>
      <c r="BN25" s="92"/>
      <c r="BO25" s="92"/>
      <c r="BP25" s="92"/>
      <c r="BQ25" s="92"/>
      <c r="BR25" s="92"/>
    </row>
    <row r="26" spans="1:70" ht="12.75" customHeight="1">
      <c r="A26" s="82">
        <f t="shared" si="2"/>
        <v>8.0850000000000009</v>
      </c>
      <c r="B26" s="83">
        <f t="shared" si="3"/>
        <v>-8.5000000000000853E-2</v>
      </c>
      <c r="C26" s="84">
        <f t="shared" si="4"/>
        <v>7</v>
      </c>
      <c r="D26" s="85" t="s">
        <v>166</v>
      </c>
      <c r="E26" s="86">
        <v>1.9</v>
      </c>
      <c r="F26" s="86" t="s">
        <v>144</v>
      </c>
      <c r="G26" s="87">
        <v>4</v>
      </c>
      <c r="H26" s="88">
        <v>2</v>
      </c>
      <c r="I26" s="230"/>
      <c r="J26" s="230"/>
      <c r="K26" s="230"/>
      <c r="L26" s="230">
        <v>0.82</v>
      </c>
      <c r="M26" s="230"/>
      <c r="N26" s="230">
        <v>1.74</v>
      </c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>
        <v>1.2150000000000001</v>
      </c>
      <c r="AQ26" s="230"/>
      <c r="AR26" s="230"/>
      <c r="AS26" s="230">
        <v>1.19</v>
      </c>
      <c r="AT26" s="230"/>
      <c r="AU26" s="230"/>
      <c r="AV26" s="230">
        <v>1.365</v>
      </c>
      <c r="AW26" s="230"/>
      <c r="AX26" s="230"/>
      <c r="AY26" s="230"/>
      <c r="AZ26" s="230">
        <v>1.0049999999999999</v>
      </c>
      <c r="BA26" s="230"/>
      <c r="BB26" s="230"/>
      <c r="BC26" s="230"/>
      <c r="BD26" s="230"/>
      <c r="BE26" s="230"/>
      <c r="BF26" s="230"/>
      <c r="BG26" s="230"/>
      <c r="BH26" s="230">
        <v>0.75</v>
      </c>
      <c r="BI26" s="230"/>
      <c r="BJ26" s="230"/>
      <c r="BK26" s="89"/>
      <c r="BL26" s="89"/>
      <c r="BM26" s="89"/>
      <c r="BN26" s="92"/>
      <c r="BO26" s="92"/>
      <c r="BP26" s="92"/>
      <c r="BQ26" s="92"/>
      <c r="BR26" s="92"/>
    </row>
    <row r="27" spans="1:70" ht="12.75" customHeight="1">
      <c r="A27" s="82">
        <f t="shared" si="2"/>
        <v>14.44</v>
      </c>
      <c r="B27" s="83">
        <f t="shared" si="3"/>
        <v>-0.4399999999999995</v>
      </c>
      <c r="C27" s="84">
        <f t="shared" si="4"/>
        <v>12</v>
      </c>
      <c r="D27" s="85" t="s">
        <v>167</v>
      </c>
      <c r="E27" s="86">
        <v>2</v>
      </c>
      <c r="F27" s="86" t="s">
        <v>144</v>
      </c>
      <c r="G27" s="87">
        <v>7</v>
      </c>
      <c r="H27" s="88">
        <v>2</v>
      </c>
      <c r="I27" s="230"/>
      <c r="J27" s="230"/>
      <c r="K27" s="230"/>
      <c r="L27" s="230"/>
      <c r="M27" s="230">
        <v>1.08</v>
      </c>
      <c r="N27" s="230"/>
      <c r="O27" s="230"/>
      <c r="P27" s="230"/>
      <c r="Q27" s="230"/>
      <c r="R27" s="230">
        <v>1.085</v>
      </c>
      <c r="S27" s="230"/>
      <c r="T27" s="230"/>
      <c r="U27" s="230">
        <v>1.08</v>
      </c>
      <c r="V27" s="230"/>
      <c r="W27" s="230"/>
      <c r="X27" s="230"/>
      <c r="Y27" s="230"/>
      <c r="Z27" s="230">
        <v>0.48</v>
      </c>
      <c r="AA27" s="230">
        <v>0.6</v>
      </c>
      <c r="AB27" s="230">
        <v>1.105</v>
      </c>
      <c r="AC27" s="230"/>
      <c r="AD27" s="230"/>
      <c r="AE27" s="230"/>
      <c r="AF27" s="230">
        <v>1.5149999999999999</v>
      </c>
      <c r="AG27" s="230"/>
      <c r="AH27" s="230"/>
      <c r="AI27" s="230"/>
      <c r="AJ27" s="230">
        <v>1.02</v>
      </c>
      <c r="AK27" s="230"/>
      <c r="AL27" s="230"/>
      <c r="AM27" s="230"/>
      <c r="AN27" s="230">
        <v>1.35</v>
      </c>
      <c r="AO27" s="230"/>
      <c r="AP27" s="230"/>
      <c r="AQ27" s="230"/>
      <c r="AR27" s="230"/>
      <c r="AS27" s="230">
        <v>1.75</v>
      </c>
      <c r="AT27" s="230"/>
      <c r="AU27" s="230"/>
      <c r="AV27" s="230"/>
      <c r="AW27" s="230"/>
      <c r="AX27" s="230"/>
      <c r="AY27" s="230">
        <v>2.875</v>
      </c>
      <c r="AZ27" s="230"/>
      <c r="BA27" s="230"/>
      <c r="BB27" s="230">
        <v>0.5</v>
      </c>
      <c r="BC27" s="230"/>
      <c r="BD27" s="230"/>
      <c r="BE27" s="230"/>
      <c r="BF27" s="230"/>
      <c r="BG27" s="230"/>
      <c r="BH27" s="230"/>
      <c r="BI27" s="230"/>
      <c r="BJ27" s="230"/>
      <c r="BK27" s="90"/>
      <c r="BL27" s="90"/>
      <c r="BM27" s="90"/>
      <c r="BN27" s="91"/>
      <c r="BO27" s="91"/>
      <c r="BP27" s="91"/>
      <c r="BQ27" s="91"/>
      <c r="BR27" s="91"/>
    </row>
    <row r="28" spans="1:70" ht="12.75" customHeight="1">
      <c r="A28" s="82">
        <f t="shared" si="2"/>
        <v>0</v>
      </c>
      <c r="B28" s="83">
        <f t="shared" si="3"/>
        <v>0</v>
      </c>
      <c r="C28" s="84">
        <f t="shared" si="4"/>
        <v>2</v>
      </c>
      <c r="D28" s="93" t="s">
        <v>168</v>
      </c>
      <c r="E28" s="86">
        <v>5.9</v>
      </c>
      <c r="F28" s="86" t="s">
        <v>153</v>
      </c>
      <c r="G28" s="87">
        <v>1</v>
      </c>
      <c r="H28" s="88">
        <v>0</v>
      </c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1">
        <v>0</v>
      </c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1">
        <v>0</v>
      </c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90"/>
      <c r="BL28" s="90"/>
      <c r="BM28" s="90"/>
      <c r="BN28" s="91"/>
      <c r="BO28" s="91"/>
      <c r="BP28" s="91"/>
      <c r="BQ28" s="91"/>
      <c r="BR28" s="91"/>
    </row>
    <row r="29" spans="1:70" ht="12.75" customHeight="1">
      <c r="A29" s="82">
        <f t="shared" si="2"/>
        <v>4.4409999999999998</v>
      </c>
      <c r="B29" s="83">
        <f t="shared" si="3"/>
        <v>-0.44099999999999984</v>
      </c>
      <c r="C29" s="84">
        <f t="shared" si="4"/>
        <v>6</v>
      </c>
      <c r="D29" s="85" t="s">
        <v>169</v>
      </c>
      <c r="E29" s="86">
        <v>2</v>
      </c>
      <c r="F29" s="86" t="s">
        <v>144</v>
      </c>
      <c r="G29" s="87">
        <v>4</v>
      </c>
      <c r="H29" s="88">
        <v>1</v>
      </c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>
        <v>0.89</v>
      </c>
      <c r="Y29" s="230"/>
      <c r="Z29" s="230"/>
      <c r="AA29" s="230"/>
      <c r="AB29" s="230"/>
      <c r="AC29" s="230">
        <v>0.63</v>
      </c>
      <c r="AD29" s="230">
        <v>0.8</v>
      </c>
      <c r="AE29" s="230"/>
      <c r="AF29" s="230"/>
      <c r="AG29" s="230"/>
      <c r="AH29" s="230"/>
      <c r="AI29" s="230"/>
      <c r="AJ29" s="230"/>
      <c r="AK29" s="230"/>
      <c r="AL29" s="230"/>
      <c r="AM29" s="230">
        <v>0.82</v>
      </c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>
        <v>0.84099999999999997</v>
      </c>
      <c r="BA29" s="230">
        <v>0.46</v>
      </c>
      <c r="BB29" s="230"/>
      <c r="BC29" s="230"/>
      <c r="BD29" s="230"/>
      <c r="BE29" s="230"/>
      <c r="BF29" s="230"/>
      <c r="BG29" s="230"/>
      <c r="BH29" s="230"/>
      <c r="BI29" s="230"/>
      <c r="BJ29" s="230"/>
      <c r="BK29" s="90"/>
      <c r="BL29" s="90"/>
      <c r="BM29" s="90"/>
      <c r="BN29" s="91"/>
      <c r="BO29" s="91"/>
      <c r="BP29" s="91"/>
      <c r="BQ29" s="91"/>
      <c r="BR29" s="91"/>
    </row>
    <row r="30" spans="1:70" ht="12.75" customHeight="1">
      <c r="A30" s="82">
        <f t="shared" si="2"/>
        <v>4.03</v>
      </c>
      <c r="B30" s="83">
        <f t="shared" si="3"/>
        <v>-3.0000000000000249E-2</v>
      </c>
      <c r="C30" s="84">
        <f t="shared" si="4"/>
        <v>9</v>
      </c>
      <c r="D30" s="85" t="s">
        <v>170</v>
      </c>
      <c r="E30" s="86">
        <v>2.15</v>
      </c>
      <c r="F30" s="86" t="s">
        <v>144</v>
      </c>
      <c r="G30" s="87">
        <v>4</v>
      </c>
      <c r="H30" s="88">
        <v>1</v>
      </c>
      <c r="I30" s="230">
        <v>0.45</v>
      </c>
      <c r="J30" s="230"/>
      <c r="K30" s="230"/>
      <c r="L30" s="230"/>
      <c r="M30" s="230">
        <v>0.47</v>
      </c>
      <c r="N30" s="230"/>
      <c r="O30" s="230"/>
      <c r="P30" s="230"/>
      <c r="Q30" s="230"/>
      <c r="R30" s="230"/>
      <c r="S30" s="230"/>
      <c r="T30" s="230"/>
      <c r="U30" s="230">
        <v>0.36499999999999999</v>
      </c>
      <c r="V30" s="230"/>
      <c r="W30" s="230"/>
      <c r="X30" s="230"/>
      <c r="Y30" s="230"/>
      <c r="Z30" s="230"/>
      <c r="AA30" s="230">
        <v>0.375</v>
      </c>
      <c r="AB30" s="230"/>
      <c r="AC30" s="230"/>
      <c r="AD30" s="230">
        <v>0.505</v>
      </c>
      <c r="AE30" s="230"/>
      <c r="AF30" s="230"/>
      <c r="AG30" s="230"/>
      <c r="AH30" s="230"/>
      <c r="AI30" s="230"/>
      <c r="AJ30" s="230"/>
      <c r="AK30" s="230"/>
      <c r="AL30" s="230"/>
      <c r="AM30" s="230">
        <v>0.46</v>
      </c>
      <c r="AN30" s="230">
        <v>0.435</v>
      </c>
      <c r="AO30" s="230"/>
      <c r="AP30" s="230"/>
      <c r="AQ30" s="230"/>
      <c r="AR30" s="230"/>
      <c r="AS30" s="230">
        <v>0.66500000000000004</v>
      </c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>
        <v>0.30499999999999999</v>
      </c>
      <c r="BI30" s="230"/>
      <c r="BJ30" s="230"/>
      <c r="BK30" s="90"/>
      <c r="BL30" s="90"/>
      <c r="BM30" s="90"/>
      <c r="BN30" s="91"/>
      <c r="BO30" s="91"/>
      <c r="BP30" s="91"/>
      <c r="BQ30" s="91"/>
      <c r="BR30" s="91"/>
    </row>
    <row r="31" spans="1:70" ht="12.75" customHeight="1">
      <c r="A31" s="82">
        <f t="shared" si="2"/>
        <v>14.935</v>
      </c>
      <c r="B31" s="83">
        <f t="shared" si="3"/>
        <v>6.4999999999999503E-2</v>
      </c>
      <c r="C31" s="84">
        <f t="shared" si="4"/>
        <v>17</v>
      </c>
      <c r="D31" s="85" t="s">
        <v>171</v>
      </c>
      <c r="E31" s="86">
        <v>2.0499999999999998</v>
      </c>
      <c r="F31" s="86" t="s">
        <v>144</v>
      </c>
      <c r="G31" s="87">
        <v>5</v>
      </c>
      <c r="H31" s="88">
        <v>3</v>
      </c>
      <c r="I31" s="230"/>
      <c r="J31" s="230"/>
      <c r="K31" s="230"/>
      <c r="L31" s="230">
        <v>0.73499999999999999</v>
      </c>
      <c r="M31" s="230"/>
      <c r="N31" s="230">
        <v>0.9</v>
      </c>
      <c r="O31" s="230"/>
      <c r="P31" s="230"/>
      <c r="Q31" s="230"/>
      <c r="R31" s="230"/>
      <c r="S31" s="230"/>
      <c r="T31" s="230"/>
      <c r="U31" s="230"/>
      <c r="V31" s="230"/>
      <c r="W31" s="230"/>
      <c r="X31" s="230">
        <v>0.435</v>
      </c>
      <c r="Y31" s="230"/>
      <c r="Z31" s="230"/>
      <c r="AA31" s="230"/>
      <c r="AB31" s="230">
        <v>0.75</v>
      </c>
      <c r="AC31" s="230">
        <v>0.63500000000000001</v>
      </c>
      <c r="AD31" s="230">
        <v>0.93</v>
      </c>
      <c r="AE31" s="230"/>
      <c r="AF31" s="230"/>
      <c r="AG31" s="230"/>
      <c r="AH31" s="230"/>
      <c r="AI31" s="230"/>
      <c r="AJ31" s="230">
        <v>1.1000000000000001</v>
      </c>
      <c r="AK31" s="230"/>
      <c r="AL31" s="230"/>
      <c r="AM31" s="230">
        <v>1.03</v>
      </c>
      <c r="AN31" s="230">
        <v>1.0349999999999999</v>
      </c>
      <c r="AO31" s="230"/>
      <c r="AP31" s="230">
        <v>0.83</v>
      </c>
      <c r="AQ31" s="230"/>
      <c r="AR31" s="230"/>
      <c r="AS31" s="230"/>
      <c r="AT31" s="230"/>
      <c r="AU31" s="230">
        <v>0.54500000000000004</v>
      </c>
      <c r="AV31" s="230">
        <v>1.05</v>
      </c>
      <c r="AW31" s="230"/>
      <c r="AX31" s="230"/>
      <c r="AY31" s="230"/>
      <c r="AZ31" s="230">
        <v>1.0900000000000001</v>
      </c>
      <c r="BA31" s="230">
        <v>0.5</v>
      </c>
      <c r="BB31" s="230"/>
      <c r="BC31" s="230">
        <v>2.13</v>
      </c>
      <c r="BD31" s="230"/>
      <c r="BE31" s="230"/>
      <c r="BF31" s="230"/>
      <c r="BG31" s="230"/>
      <c r="BH31" s="230">
        <v>0.74</v>
      </c>
      <c r="BI31" s="230"/>
      <c r="BJ31" s="230">
        <v>0.5</v>
      </c>
      <c r="BK31" s="90"/>
      <c r="BL31" s="90"/>
      <c r="BM31" s="90"/>
      <c r="BN31" s="91"/>
      <c r="BO31" s="91"/>
      <c r="BP31" s="91"/>
      <c r="BQ31" s="91"/>
      <c r="BR31" s="91"/>
    </row>
    <row r="32" spans="1:70" ht="12.75" customHeight="1">
      <c r="A32" s="82">
        <f t="shared" si="2"/>
        <v>12.006999999999998</v>
      </c>
      <c r="B32" s="83">
        <f t="shared" si="3"/>
        <v>-6.9999999999978968E-3</v>
      </c>
      <c r="C32" s="84">
        <f t="shared" si="4"/>
        <v>16</v>
      </c>
      <c r="D32" s="85" t="s">
        <v>172</v>
      </c>
      <c r="E32" s="86">
        <v>3.2</v>
      </c>
      <c r="F32" s="86" t="s">
        <v>144</v>
      </c>
      <c r="G32" s="87">
        <v>6</v>
      </c>
      <c r="H32" s="88">
        <v>2</v>
      </c>
      <c r="I32" s="230">
        <v>0.58499999999999996</v>
      </c>
      <c r="J32" s="230"/>
      <c r="K32" s="230"/>
      <c r="L32" s="230">
        <v>0.59</v>
      </c>
      <c r="M32" s="230"/>
      <c r="N32" s="230">
        <v>1.73</v>
      </c>
      <c r="O32" s="230"/>
      <c r="P32" s="230"/>
      <c r="Q32" s="230"/>
      <c r="R32" s="230">
        <v>1.1419999999999999</v>
      </c>
      <c r="S32" s="230"/>
      <c r="T32" s="230"/>
      <c r="U32" s="230">
        <v>0.54500000000000004</v>
      </c>
      <c r="V32" s="230"/>
      <c r="W32" s="230"/>
      <c r="X32" s="230">
        <v>0.58499999999999996</v>
      </c>
      <c r="Y32" s="230"/>
      <c r="Z32" s="230"/>
      <c r="AA32" s="230"/>
      <c r="AB32" s="230"/>
      <c r="AC32" s="230">
        <v>0.35</v>
      </c>
      <c r="AD32" s="230">
        <v>0.58499999999999996</v>
      </c>
      <c r="AE32" s="230"/>
      <c r="AF32" s="230">
        <v>0.57999999999999996</v>
      </c>
      <c r="AG32" s="230"/>
      <c r="AH32" s="230"/>
      <c r="AI32" s="230"/>
      <c r="AJ32" s="230"/>
      <c r="AK32" s="230"/>
      <c r="AL32" s="230"/>
      <c r="AM32" s="230">
        <v>0.80500000000000005</v>
      </c>
      <c r="AN32" s="230"/>
      <c r="AO32" s="230"/>
      <c r="AP32" s="230"/>
      <c r="AQ32" s="230"/>
      <c r="AR32" s="230"/>
      <c r="AS32" s="230">
        <v>1.1100000000000001</v>
      </c>
      <c r="AT32" s="230"/>
      <c r="AU32" s="230"/>
      <c r="AV32" s="230">
        <v>1.1850000000000001</v>
      </c>
      <c r="AW32" s="230"/>
      <c r="AX32" s="230"/>
      <c r="AY32" s="230"/>
      <c r="AZ32" s="230">
        <v>0.53</v>
      </c>
      <c r="BA32" s="230">
        <v>0.54</v>
      </c>
      <c r="BB32" s="230"/>
      <c r="BC32" s="230"/>
      <c r="BD32" s="230"/>
      <c r="BE32" s="230"/>
      <c r="BF32" s="230"/>
      <c r="BG32" s="230"/>
      <c r="BH32" s="230">
        <v>0.53</v>
      </c>
      <c r="BI32" s="230">
        <v>0.61499999999999999</v>
      </c>
      <c r="BJ32" s="230"/>
      <c r="BK32" s="90"/>
      <c r="BL32" s="90"/>
      <c r="BM32" s="90"/>
      <c r="BN32" s="91"/>
      <c r="BO32" s="91"/>
      <c r="BP32" s="91"/>
      <c r="BQ32" s="91"/>
      <c r="BR32" s="91"/>
    </row>
    <row r="33" spans="1:70" ht="12.75" customHeight="1">
      <c r="A33" s="82">
        <f t="shared" si="2"/>
        <v>6.0100000000000007</v>
      </c>
      <c r="B33" s="83">
        <f t="shared" si="3"/>
        <v>-1.0000000000000675E-2</v>
      </c>
      <c r="C33" s="84">
        <f t="shared" si="4"/>
        <v>8</v>
      </c>
      <c r="D33" s="94" t="s">
        <v>173</v>
      </c>
      <c r="E33" s="86">
        <v>3</v>
      </c>
      <c r="F33" s="86" t="s">
        <v>144</v>
      </c>
      <c r="G33" s="87">
        <v>6</v>
      </c>
      <c r="H33" s="88">
        <v>1</v>
      </c>
      <c r="I33" s="230"/>
      <c r="J33" s="230"/>
      <c r="K33" s="230"/>
      <c r="L33" s="230"/>
      <c r="M33" s="230"/>
      <c r="N33" s="230">
        <v>1.38</v>
      </c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>
        <v>0.46500000000000002</v>
      </c>
      <c r="AD33" s="230">
        <v>0.45</v>
      </c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>
        <v>0.90500000000000003</v>
      </c>
      <c r="AQ33" s="230"/>
      <c r="AR33" s="230"/>
      <c r="AS33" s="230">
        <v>0.54</v>
      </c>
      <c r="AT33" s="230"/>
      <c r="AU33" s="230">
        <v>0.46</v>
      </c>
      <c r="AV33" s="230"/>
      <c r="AW33" s="230"/>
      <c r="AX33" s="230"/>
      <c r="AY33" s="230"/>
      <c r="AZ33" s="230">
        <v>1.3149999999999999</v>
      </c>
      <c r="BA33" s="230">
        <v>0.495</v>
      </c>
      <c r="BB33" s="230"/>
      <c r="BC33" s="230"/>
      <c r="BD33" s="230"/>
      <c r="BE33" s="230"/>
      <c r="BF33" s="230"/>
      <c r="BG33" s="230"/>
      <c r="BH33" s="230"/>
      <c r="BI33" s="230"/>
      <c r="BJ33" s="230"/>
      <c r="BK33" s="90"/>
      <c r="BL33" s="90"/>
      <c r="BM33" s="90"/>
      <c r="BN33" s="91"/>
      <c r="BO33" s="91"/>
      <c r="BP33" s="91"/>
      <c r="BQ33" s="91"/>
      <c r="BR33" s="91"/>
    </row>
    <row r="34" spans="1:70" ht="12.75" customHeight="1">
      <c r="A34" s="82">
        <f t="shared" si="2"/>
        <v>6.1550000000000002</v>
      </c>
      <c r="B34" s="83">
        <f t="shared" si="3"/>
        <v>-0.15500000000000025</v>
      </c>
      <c r="C34" s="84">
        <f t="shared" si="4"/>
        <v>6</v>
      </c>
      <c r="D34" s="85" t="s">
        <v>174</v>
      </c>
      <c r="E34" s="86">
        <v>2.7</v>
      </c>
      <c r="F34" s="86" t="s">
        <v>144</v>
      </c>
      <c r="G34" s="87">
        <v>6</v>
      </c>
      <c r="H34" s="88">
        <v>1</v>
      </c>
      <c r="I34" s="230">
        <v>0.98</v>
      </c>
      <c r="J34" s="230">
        <v>2.21</v>
      </c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>
        <v>0.99</v>
      </c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>
        <v>0.48499999999999999</v>
      </c>
      <c r="AV34" s="230"/>
      <c r="AW34" s="230"/>
      <c r="AX34" s="230"/>
      <c r="AY34" s="230"/>
      <c r="AZ34" s="230">
        <v>0.95</v>
      </c>
      <c r="BA34" s="230"/>
      <c r="BB34" s="230">
        <v>0.54</v>
      </c>
      <c r="BC34" s="230"/>
      <c r="BD34" s="230"/>
      <c r="BE34" s="230"/>
      <c r="BF34" s="230"/>
      <c r="BG34" s="230"/>
      <c r="BH34" s="230"/>
      <c r="BI34" s="230"/>
      <c r="BJ34" s="230"/>
      <c r="BK34" s="90"/>
      <c r="BL34" s="90"/>
      <c r="BM34" s="90"/>
      <c r="BN34" s="91"/>
      <c r="BO34" s="91"/>
      <c r="BP34" s="91"/>
      <c r="BQ34" s="91"/>
      <c r="BR34" s="91"/>
    </row>
    <row r="35" spans="1:70" ht="12.75" customHeight="1">
      <c r="A35" s="82">
        <f t="shared" si="2"/>
        <v>6.2670000000000003</v>
      </c>
      <c r="B35" s="83">
        <f t="shared" si="3"/>
        <v>-0.26700000000000035</v>
      </c>
      <c r="C35" s="84">
        <f t="shared" si="4"/>
        <v>8</v>
      </c>
      <c r="D35" s="85" t="s">
        <v>175</v>
      </c>
      <c r="E35" s="86">
        <v>3.4</v>
      </c>
      <c r="F35" s="86" t="s">
        <v>144</v>
      </c>
      <c r="G35" s="87">
        <v>3</v>
      </c>
      <c r="H35" s="88">
        <v>2</v>
      </c>
      <c r="I35" s="230"/>
      <c r="J35" s="230"/>
      <c r="K35" s="230"/>
      <c r="L35" s="230"/>
      <c r="M35" s="230">
        <v>0.58499999999999996</v>
      </c>
      <c r="N35" s="230"/>
      <c r="O35" s="230"/>
      <c r="P35" s="230"/>
      <c r="Q35" s="230"/>
      <c r="R35" s="230"/>
      <c r="S35" s="230"/>
      <c r="T35" s="230"/>
      <c r="U35" s="230">
        <v>1.99</v>
      </c>
      <c r="V35" s="230"/>
      <c r="W35" s="230"/>
      <c r="X35" s="230">
        <v>0.42499999999999999</v>
      </c>
      <c r="Y35" s="230"/>
      <c r="Z35" s="230"/>
      <c r="AA35" s="230"/>
      <c r="AB35" s="230"/>
      <c r="AC35" s="230">
        <v>0.86499999999999999</v>
      </c>
      <c r="AD35" s="230">
        <v>0.42499999999999999</v>
      </c>
      <c r="AE35" s="230"/>
      <c r="AF35" s="230">
        <v>0.85699999999999998</v>
      </c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>
        <v>0.42</v>
      </c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>
        <v>0.7</v>
      </c>
      <c r="BK35" s="90"/>
      <c r="BL35" s="90"/>
      <c r="BM35" s="90"/>
      <c r="BN35" s="91"/>
      <c r="BO35" s="91"/>
      <c r="BP35" s="91"/>
      <c r="BQ35" s="91"/>
      <c r="BR35" s="91"/>
    </row>
    <row r="36" spans="1:70" ht="12.75" customHeight="1">
      <c r="A36" s="82">
        <f t="shared" si="2"/>
        <v>2.04</v>
      </c>
      <c r="B36" s="83">
        <f t="shared" si="3"/>
        <v>-1.04</v>
      </c>
      <c r="C36" s="84">
        <f t="shared" si="4"/>
        <v>1</v>
      </c>
      <c r="D36" s="85" t="s">
        <v>176</v>
      </c>
      <c r="E36" s="86">
        <v>1.4</v>
      </c>
      <c r="F36" s="86" t="s">
        <v>153</v>
      </c>
      <c r="G36" s="87">
        <v>1</v>
      </c>
      <c r="H36" s="88">
        <v>1</v>
      </c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>
        <v>2.04</v>
      </c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90"/>
      <c r="BL36" s="90"/>
      <c r="BM36" s="90"/>
      <c r="BN36" s="91"/>
      <c r="BO36" s="91"/>
      <c r="BP36" s="91"/>
      <c r="BQ36" s="91"/>
      <c r="BR36" s="91"/>
    </row>
    <row r="37" spans="1:70" ht="12.75" customHeight="1">
      <c r="A37" s="82">
        <f t="shared" si="2"/>
        <v>23.815000000000001</v>
      </c>
      <c r="B37" s="83">
        <f t="shared" si="3"/>
        <v>0.18499999999999872</v>
      </c>
      <c r="C37" s="84">
        <f t="shared" si="4"/>
        <v>21</v>
      </c>
      <c r="D37" s="85" t="s">
        <v>177</v>
      </c>
      <c r="E37" s="86">
        <v>1.9</v>
      </c>
      <c r="F37" s="86" t="s">
        <v>144</v>
      </c>
      <c r="G37" s="87">
        <v>6</v>
      </c>
      <c r="H37" s="88">
        <v>4</v>
      </c>
      <c r="I37" s="230">
        <v>1.01</v>
      </c>
      <c r="J37" s="230"/>
      <c r="K37" s="230"/>
      <c r="L37" s="230">
        <v>1.0349999999999999</v>
      </c>
      <c r="M37" s="230">
        <v>1.0149999999999999</v>
      </c>
      <c r="N37" s="230">
        <v>1.9850000000000001</v>
      </c>
      <c r="O37" s="230"/>
      <c r="P37" s="230"/>
      <c r="Q37" s="230"/>
      <c r="R37" s="230">
        <v>0.51</v>
      </c>
      <c r="S37" s="230"/>
      <c r="T37" s="230"/>
      <c r="U37" s="230"/>
      <c r="V37" s="230"/>
      <c r="W37" s="230"/>
      <c r="X37" s="230">
        <v>1.0349999999999999</v>
      </c>
      <c r="Y37" s="230"/>
      <c r="Z37" s="230">
        <v>0.495</v>
      </c>
      <c r="AA37" s="230">
        <v>1.0149999999999999</v>
      </c>
      <c r="AB37" s="230">
        <v>0.98499999999999999</v>
      </c>
      <c r="AC37" s="230"/>
      <c r="AD37" s="230">
        <v>0.98499999999999999</v>
      </c>
      <c r="AE37" s="230"/>
      <c r="AF37" s="230">
        <v>0.82499999999999996</v>
      </c>
      <c r="AG37" s="230"/>
      <c r="AH37" s="230"/>
      <c r="AI37" s="230"/>
      <c r="AJ37" s="230">
        <v>1.03</v>
      </c>
      <c r="AK37" s="230"/>
      <c r="AL37" s="230"/>
      <c r="AM37" s="230"/>
      <c r="AN37" s="230">
        <v>1.69</v>
      </c>
      <c r="AO37" s="230"/>
      <c r="AP37" s="230"/>
      <c r="AQ37" s="230"/>
      <c r="AR37" s="230"/>
      <c r="AS37" s="230">
        <v>2</v>
      </c>
      <c r="AT37" s="230"/>
      <c r="AU37" s="230"/>
      <c r="AV37" s="230">
        <v>1.02</v>
      </c>
      <c r="AW37" s="230"/>
      <c r="AX37" s="230"/>
      <c r="AY37" s="230">
        <v>2.7149999999999999</v>
      </c>
      <c r="AZ37" s="230"/>
      <c r="BA37" s="230">
        <v>0.995</v>
      </c>
      <c r="BB37" s="230">
        <v>0.98499999999999999</v>
      </c>
      <c r="BC37" s="230">
        <v>0.96</v>
      </c>
      <c r="BD37" s="230"/>
      <c r="BE37" s="230"/>
      <c r="BF37" s="230"/>
      <c r="BG37" s="230"/>
      <c r="BH37" s="230">
        <v>1.0149999999999999</v>
      </c>
      <c r="BI37" s="230">
        <v>0.51</v>
      </c>
      <c r="BJ37" s="230"/>
      <c r="BK37" s="90"/>
      <c r="BL37" s="90"/>
      <c r="BM37" s="90"/>
      <c r="BN37" s="91"/>
      <c r="BO37" s="91"/>
      <c r="BP37" s="91"/>
      <c r="BQ37" s="91"/>
      <c r="BR37" s="91"/>
    </row>
    <row r="38" spans="1:70" ht="12.75" customHeight="1">
      <c r="A38" s="82">
        <f t="shared" si="2"/>
        <v>2</v>
      </c>
      <c r="B38" s="83">
        <f t="shared" si="3"/>
        <v>0</v>
      </c>
      <c r="C38" s="84">
        <f t="shared" si="4"/>
        <v>2</v>
      </c>
      <c r="D38" s="85" t="s">
        <v>178</v>
      </c>
      <c r="E38" s="86">
        <v>3.8</v>
      </c>
      <c r="F38" s="86" t="s">
        <v>153</v>
      </c>
      <c r="G38" s="87">
        <v>1</v>
      </c>
      <c r="H38" s="88">
        <v>2</v>
      </c>
      <c r="I38" s="230"/>
      <c r="J38" s="230"/>
      <c r="K38" s="230"/>
      <c r="L38" s="230"/>
      <c r="M38" s="230"/>
      <c r="N38" s="230">
        <v>1</v>
      </c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>
        <v>1</v>
      </c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90"/>
      <c r="BL38" s="90"/>
      <c r="BM38" s="90"/>
      <c r="BN38" s="91"/>
      <c r="BO38" s="91"/>
      <c r="BP38" s="91"/>
      <c r="BQ38" s="91"/>
      <c r="BR38" s="91"/>
    </row>
    <row r="39" spans="1:70" ht="12.75" customHeight="1">
      <c r="A39" s="82">
        <f t="shared" si="2"/>
        <v>2</v>
      </c>
      <c r="B39" s="83">
        <f t="shared" si="3"/>
        <v>0</v>
      </c>
      <c r="C39" s="84">
        <f t="shared" si="4"/>
        <v>2</v>
      </c>
      <c r="D39" s="85" t="s">
        <v>179</v>
      </c>
      <c r="E39" s="86">
        <v>6.3</v>
      </c>
      <c r="F39" s="86" t="s">
        <v>153</v>
      </c>
      <c r="G39" s="87">
        <v>1</v>
      </c>
      <c r="H39" s="88">
        <v>2</v>
      </c>
      <c r="I39" s="230">
        <v>1</v>
      </c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>
        <v>1</v>
      </c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90"/>
      <c r="BL39" s="90"/>
      <c r="BM39" s="90"/>
      <c r="BN39" s="91"/>
      <c r="BO39" s="91"/>
      <c r="BP39" s="91"/>
      <c r="BQ39" s="91"/>
      <c r="BR39" s="91"/>
    </row>
    <row r="40" spans="1:70" ht="12.75" customHeight="1">
      <c r="A40" s="82">
        <f t="shared" si="2"/>
        <v>1</v>
      </c>
      <c r="B40" s="83">
        <f t="shared" si="3"/>
        <v>0</v>
      </c>
      <c r="C40" s="84">
        <f t="shared" si="4"/>
        <v>1</v>
      </c>
      <c r="D40" s="85" t="s">
        <v>180</v>
      </c>
      <c r="E40" s="86">
        <v>4.8</v>
      </c>
      <c r="F40" s="86" t="s">
        <v>153</v>
      </c>
      <c r="G40" s="87">
        <v>1</v>
      </c>
      <c r="H40" s="88">
        <v>1</v>
      </c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>
        <v>1</v>
      </c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90"/>
      <c r="BL40" s="90"/>
      <c r="BM40" s="90"/>
      <c r="BN40" s="91"/>
      <c r="BO40" s="91"/>
      <c r="BP40" s="91"/>
      <c r="BQ40" s="91"/>
      <c r="BR40" s="91"/>
    </row>
    <row r="41" spans="1:70" ht="12.75" customHeight="1">
      <c r="A41" s="82">
        <f t="shared" si="2"/>
        <v>10.006</v>
      </c>
      <c r="B41" s="83">
        <f t="shared" si="3"/>
        <v>-6.0000000000002274E-3</v>
      </c>
      <c r="C41" s="84">
        <f t="shared" si="4"/>
        <v>6</v>
      </c>
      <c r="D41" s="85" t="s">
        <v>181</v>
      </c>
      <c r="E41" s="86">
        <v>6.2</v>
      </c>
      <c r="F41" s="86" t="s">
        <v>144</v>
      </c>
      <c r="G41" s="87">
        <v>5</v>
      </c>
      <c r="H41" s="88">
        <v>2</v>
      </c>
      <c r="I41" s="230">
        <v>1.21</v>
      </c>
      <c r="J41" s="230"/>
      <c r="K41" s="230"/>
      <c r="L41" s="230">
        <v>1.18</v>
      </c>
      <c r="M41" s="230"/>
      <c r="N41" s="230">
        <v>5</v>
      </c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>
        <v>1.2010000000000001</v>
      </c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>
        <v>0.70499999999999996</v>
      </c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F41" s="230"/>
      <c r="BG41" s="230"/>
      <c r="BH41" s="230"/>
      <c r="BI41" s="230"/>
      <c r="BJ41" s="230">
        <v>0.71</v>
      </c>
      <c r="BK41" s="90"/>
      <c r="BL41" s="90"/>
      <c r="BM41" s="90"/>
      <c r="BN41" s="91"/>
      <c r="BO41" s="91"/>
      <c r="BP41" s="91"/>
      <c r="BQ41" s="91"/>
      <c r="BR41" s="91"/>
    </row>
    <row r="42" spans="1:70" ht="12.75" customHeight="1">
      <c r="A42" s="82">
        <f t="shared" si="2"/>
        <v>3</v>
      </c>
      <c r="B42" s="83">
        <f t="shared" si="3"/>
        <v>0</v>
      </c>
      <c r="C42" s="84">
        <f t="shared" si="4"/>
        <v>1</v>
      </c>
      <c r="D42" s="85" t="s">
        <v>182</v>
      </c>
      <c r="E42" s="86">
        <v>3.7</v>
      </c>
      <c r="F42" s="86" t="s">
        <v>153</v>
      </c>
      <c r="G42" s="87">
        <v>1</v>
      </c>
      <c r="H42" s="88">
        <v>3</v>
      </c>
      <c r="I42" s="230">
        <v>3</v>
      </c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30"/>
      <c r="BJ42" s="230"/>
      <c r="BK42" s="90"/>
      <c r="BL42" s="90"/>
      <c r="BM42" s="90"/>
      <c r="BN42" s="91"/>
      <c r="BO42" s="91"/>
      <c r="BP42" s="91"/>
      <c r="BQ42" s="91"/>
      <c r="BR42" s="91"/>
    </row>
    <row r="43" spans="1:70" ht="12.75" customHeight="1">
      <c r="A43" s="82">
        <f t="shared" si="2"/>
        <v>3</v>
      </c>
      <c r="B43" s="83">
        <f t="shared" si="3"/>
        <v>0</v>
      </c>
      <c r="C43" s="84">
        <f t="shared" si="4"/>
        <v>1</v>
      </c>
      <c r="D43" s="85" t="s">
        <v>183</v>
      </c>
      <c r="E43" s="86">
        <v>3.6</v>
      </c>
      <c r="F43" s="86" t="s">
        <v>153</v>
      </c>
      <c r="G43" s="87">
        <v>1</v>
      </c>
      <c r="H43" s="88">
        <v>3</v>
      </c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>
        <v>3</v>
      </c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90"/>
      <c r="BL43" s="90"/>
      <c r="BM43" s="90"/>
      <c r="BN43" s="91"/>
      <c r="BO43" s="91"/>
      <c r="BP43" s="91"/>
      <c r="BQ43" s="91"/>
      <c r="BR43" s="91"/>
    </row>
    <row r="44" spans="1:70" ht="12.75" customHeight="1">
      <c r="A44" s="82">
        <f t="shared" si="2"/>
        <v>3</v>
      </c>
      <c r="B44" s="83">
        <f t="shared" si="3"/>
        <v>0</v>
      </c>
      <c r="C44" s="84">
        <f t="shared" si="4"/>
        <v>3</v>
      </c>
      <c r="D44" s="85" t="s">
        <v>184</v>
      </c>
      <c r="E44" s="86">
        <v>4.2</v>
      </c>
      <c r="F44" s="86" t="s">
        <v>153</v>
      </c>
      <c r="G44" s="87">
        <v>1</v>
      </c>
      <c r="H44" s="88">
        <v>3</v>
      </c>
      <c r="I44" s="230"/>
      <c r="J44" s="230"/>
      <c r="K44" s="230"/>
      <c r="L44" s="230"/>
      <c r="M44" s="230"/>
      <c r="N44" s="230">
        <v>1</v>
      </c>
      <c r="O44" s="230"/>
      <c r="P44" s="230">
        <v>1</v>
      </c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>
        <v>1</v>
      </c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90"/>
      <c r="BL44" s="90"/>
      <c r="BM44" s="90"/>
      <c r="BN44" s="91"/>
      <c r="BO44" s="91"/>
      <c r="BP44" s="91"/>
      <c r="BQ44" s="91"/>
      <c r="BR44" s="91"/>
    </row>
    <row r="45" spans="1:70" ht="12.75" customHeight="1">
      <c r="A45" s="82">
        <f t="shared" si="2"/>
        <v>1</v>
      </c>
      <c r="B45" s="83">
        <f t="shared" si="3"/>
        <v>0</v>
      </c>
      <c r="C45" s="84">
        <f t="shared" si="4"/>
        <v>1</v>
      </c>
      <c r="D45" s="85" t="s">
        <v>185</v>
      </c>
      <c r="E45" s="86">
        <v>4.0999999999999996</v>
      </c>
      <c r="F45" s="86" t="s">
        <v>153</v>
      </c>
      <c r="G45" s="87">
        <v>1</v>
      </c>
      <c r="H45" s="88">
        <v>1</v>
      </c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>
        <v>1</v>
      </c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90"/>
      <c r="BL45" s="90"/>
      <c r="BM45" s="90"/>
      <c r="BN45" s="91"/>
      <c r="BO45" s="91"/>
      <c r="BP45" s="91"/>
      <c r="BQ45" s="91"/>
      <c r="BR45" s="91"/>
    </row>
    <row r="46" spans="1:70" ht="12.75" customHeight="1">
      <c r="A46" s="82">
        <f t="shared" si="2"/>
        <v>1</v>
      </c>
      <c r="B46" s="83">
        <f t="shared" si="3"/>
        <v>0</v>
      </c>
      <c r="C46" s="84">
        <f t="shared" si="4"/>
        <v>1</v>
      </c>
      <c r="D46" s="85" t="s">
        <v>186</v>
      </c>
      <c r="E46" s="86">
        <v>3.6</v>
      </c>
      <c r="F46" s="86" t="s">
        <v>153</v>
      </c>
      <c r="G46" s="87">
        <v>1</v>
      </c>
      <c r="H46" s="88">
        <v>1</v>
      </c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>
        <v>1</v>
      </c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F46" s="230"/>
      <c r="BG46" s="230"/>
      <c r="BH46" s="230"/>
      <c r="BI46" s="230"/>
      <c r="BJ46" s="230"/>
      <c r="BK46" s="90"/>
      <c r="BL46" s="90"/>
      <c r="BM46" s="90"/>
      <c r="BN46" s="91"/>
      <c r="BO46" s="91"/>
      <c r="BP46" s="91"/>
      <c r="BQ46" s="91"/>
      <c r="BR46" s="91"/>
    </row>
    <row r="47" spans="1:70" ht="12.75" customHeight="1">
      <c r="A47" s="82">
        <f t="shared" si="2"/>
        <v>3</v>
      </c>
      <c r="B47" s="83">
        <f t="shared" si="3"/>
        <v>0</v>
      </c>
      <c r="C47" s="84">
        <f t="shared" si="4"/>
        <v>1</v>
      </c>
      <c r="D47" s="85" t="s">
        <v>187</v>
      </c>
      <c r="E47" s="86">
        <v>3.3</v>
      </c>
      <c r="F47" s="86" t="s">
        <v>153</v>
      </c>
      <c r="G47" s="87">
        <v>1</v>
      </c>
      <c r="H47" s="88">
        <v>3</v>
      </c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>
        <v>3</v>
      </c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90"/>
      <c r="BL47" s="90"/>
      <c r="BM47" s="90"/>
      <c r="BN47" s="91"/>
      <c r="BO47" s="91"/>
      <c r="BP47" s="91"/>
      <c r="BQ47" s="91"/>
      <c r="BR47" s="91"/>
    </row>
    <row r="48" spans="1:70" ht="12.75" customHeight="1">
      <c r="A48" s="82">
        <f t="shared" si="2"/>
        <v>2</v>
      </c>
      <c r="B48" s="83">
        <f t="shared" si="3"/>
        <v>0</v>
      </c>
      <c r="C48" s="84">
        <f t="shared" si="4"/>
        <v>2</v>
      </c>
      <c r="D48" s="85" t="s">
        <v>188</v>
      </c>
      <c r="E48" s="86">
        <v>3.3</v>
      </c>
      <c r="F48" s="86" t="s">
        <v>153</v>
      </c>
      <c r="G48" s="87">
        <v>1</v>
      </c>
      <c r="H48" s="88">
        <v>2</v>
      </c>
      <c r="I48" s="230"/>
      <c r="J48" s="230"/>
      <c r="K48" s="230"/>
      <c r="L48" s="230">
        <v>1</v>
      </c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>
        <v>1</v>
      </c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90"/>
      <c r="BL48" s="90"/>
      <c r="BM48" s="90"/>
      <c r="BN48" s="91"/>
      <c r="BO48" s="91"/>
      <c r="BP48" s="91"/>
      <c r="BQ48" s="91"/>
      <c r="BR48" s="91"/>
    </row>
    <row r="49" spans="1:70" ht="12.75" customHeight="1">
      <c r="A49" s="82">
        <f t="shared" si="2"/>
        <v>1</v>
      </c>
      <c r="B49" s="83">
        <f t="shared" si="3"/>
        <v>0</v>
      </c>
      <c r="C49" s="84">
        <f t="shared" si="4"/>
        <v>1</v>
      </c>
      <c r="D49" s="85" t="s">
        <v>189</v>
      </c>
      <c r="E49" s="86">
        <v>4.3</v>
      </c>
      <c r="F49" s="86" t="s">
        <v>153</v>
      </c>
      <c r="G49" s="87">
        <v>1</v>
      </c>
      <c r="H49" s="88">
        <v>1</v>
      </c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>
        <v>1</v>
      </c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90"/>
      <c r="BL49" s="90"/>
      <c r="BM49" s="90"/>
      <c r="BN49" s="91"/>
      <c r="BO49" s="91"/>
      <c r="BP49" s="91"/>
      <c r="BQ49" s="91"/>
      <c r="BR49" s="91"/>
    </row>
    <row r="50" spans="1:70" ht="12.75" customHeight="1">
      <c r="A50" s="82">
        <f t="shared" si="2"/>
        <v>3</v>
      </c>
      <c r="B50" s="83">
        <f t="shared" si="3"/>
        <v>0</v>
      </c>
      <c r="C50" s="84">
        <f t="shared" si="4"/>
        <v>1</v>
      </c>
      <c r="D50" s="85" t="s">
        <v>190</v>
      </c>
      <c r="E50" s="86">
        <v>2.6</v>
      </c>
      <c r="F50" s="86" t="s">
        <v>153</v>
      </c>
      <c r="G50" s="87">
        <v>1</v>
      </c>
      <c r="H50" s="88">
        <v>3</v>
      </c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>
        <v>3</v>
      </c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90"/>
      <c r="BL50" s="90"/>
      <c r="BM50" s="90"/>
      <c r="BN50" s="91"/>
      <c r="BO50" s="91"/>
      <c r="BP50" s="91"/>
      <c r="BQ50" s="91"/>
      <c r="BR50" s="91"/>
    </row>
    <row r="51" spans="1:70" ht="12.75" customHeight="1">
      <c r="A51" s="82">
        <f t="shared" si="2"/>
        <v>1</v>
      </c>
      <c r="B51" s="83">
        <f t="shared" si="3"/>
        <v>0</v>
      </c>
      <c r="C51" s="84">
        <f t="shared" si="4"/>
        <v>1</v>
      </c>
      <c r="D51" s="85" t="s">
        <v>191</v>
      </c>
      <c r="E51" s="86">
        <v>3.6</v>
      </c>
      <c r="F51" s="86" t="s">
        <v>153</v>
      </c>
      <c r="G51" s="87">
        <v>1</v>
      </c>
      <c r="H51" s="88">
        <v>1</v>
      </c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>
        <v>1</v>
      </c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  <c r="BH51" s="230"/>
      <c r="BI51" s="230"/>
      <c r="BJ51" s="230"/>
      <c r="BK51" s="90"/>
      <c r="BL51" s="90"/>
      <c r="BM51" s="90"/>
      <c r="BN51" s="91"/>
      <c r="BO51" s="91"/>
      <c r="BP51" s="91"/>
      <c r="BQ51" s="91"/>
      <c r="BR51" s="91"/>
    </row>
    <row r="52" spans="1:70" ht="12.75" customHeight="1">
      <c r="A52" s="82">
        <f t="shared" si="2"/>
        <v>3</v>
      </c>
      <c r="B52" s="83">
        <f t="shared" si="3"/>
        <v>0</v>
      </c>
      <c r="C52" s="84">
        <f t="shared" si="4"/>
        <v>2</v>
      </c>
      <c r="D52" s="85" t="s">
        <v>192</v>
      </c>
      <c r="E52" s="86">
        <v>14.9</v>
      </c>
      <c r="F52" s="86" t="s">
        <v>153</v>
      </c>
      <c r="G52" s="87">
        <v>1</v>
      </c>
      <c r="H52" s="88">
        <v>3</v>
      </c>
      <c r="I52" s="230"/>
      <c r="J52" s="230"/>
      <c r="K52" s="230"/>
      <c r="L52" s="230"/>
      <c r="M52" s="230"/>
      <c r="N52" s="230">
        <v>1</v>
      </c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>
        <v>2</v>
      </c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90"/>
      <c r="BL52" s="90"/>
      <c r="BM52" s="90"/>
      <c r="BN52" s="91"/>
      <c r="BO52" s="91"/>
      <c r="BP52" s="91"/>
      <c r="BQ52" s="91"/>
      <c r="BR52" s="91"/>
    </row>
    <row r="53" spans="1:70" ht="12.75" customHeight="1">
      <c r="A53" s="82">
        <f t="shared" si="2"/>
        <v>1</v>
      </c>
      <c r="B53" s="83">
        <f t="shared" si="3"/>
        <v>0</v>
      </c>
      <c r="C53" s="84">
        <f t="shared" si="4"/>
        <v>1</v>
      </c>
      <c r="D53" s="85" t="s">
        <v>193</v>
      </c>
      <c r="E53" s="86">
        <v>5.5</v>
      </c>
      <c r="F53" s="86" t="s">
        <v>153</v>
      </c>
      <c r="G53" s="87">
        <v>1</v>
      </c>
      <c r="H53" s="88">
        <v>1</v>
      </c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>
        <v>1</v>
      </c>
      <c r="BD53" s="230"/>
      <c r="BE53" s="230"/>
      <c r="BF53" s="230"/>
      <c r="BG53" s="230"/>
      <c r="BH53" s="230"/>
      <c r="BI53" s="230"/>
      <c r="BJ53" s="230"/>
      <c r="BK53" s="90"/>
      <c r="BL53" s="90"/>
      <c r="BM53" s="90"/>
      <c r="BN53" s="91"/>
      <c r="BO53" s="91"/>
      <c r="BP53" s="91"/>
      <c r="BQ53" s="91"/>
      <c r="BR53" s="91"/>
    </row>
    <row r="54" spans="1:70" ht="12.75" customHeight="1">
      <c r="A54" s="82">
        <f t="shared" si="2"/>
        <v>1</v>
      </c>
      <c r="B54" s="83">
        <f t="shared" si="3"/>
        <v>0</v>
      </c>
      <c r="C54" s="84">
        <f t="shared" si="4"/>
        <v>1</v>
      </c>
      <c r="D54" s="85" t="s">
        <v>194</v>
      </c>
      <c r="E54" s="86">
        <v>10.8</v>
      </c>
      <c r="F54" s="86" t="s">
        <v>153</v>
      </c>
      <c r="G54" s="87">
        <v>1</v>
      </c>
      <c r="H54" s="88">
        <v>1</v>
      </c>
      <c r="I54" s="230"/>
      <c r="J54" s="230"/>
      <c r="K54" s="230"/>
      <c r="L54" s="230"/>
      <c r="M54" s="230"/>
      <c r="N54" s="230">
        <v>1</v>
      </c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90"/>
      <c r="BL54" s="90"/>
      <c r="BM54" s="90"/>
      <c r="BN54" s="91"/>
      <c r="BO54" s="91"/>
      <c r="BP54" s="91"/>
      <c r="BQ54" s="91"/>
      <c r="BR54" s="91"/>
    </row>
    <row r="55" spans="1:70" ht="12.75" customHeight="1">
      <c r="A55" s="82">
        <f t="shared" si="2"/>
        <v>1</v>
      </c>
      <c r="B55" s="83">
        <f t="shared" si="3"/>
        <v>0</v>
      </c>
      <c r="C55" s="84">
        <f t="shared" si="4"/>
        <v>1</v>
      </c>
      <c r="D55" s="85" t="s">
        <v>195</v>
      </c>
      <c r="E55" s="86">
        <v>5.0999999999999996</v>
      </c>
      <c r="F55" s="86" t="s">
        <v>153</v>
      </c>
      <c r="G55" s="87">
        <v>1</v>
      </c>
      <c r="H55" s="88">
        <v>1</v>
      </c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>
        <v>1</v>
      </c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F55" s="230"/>
      <c r="BG55" s="230"/>
      <c r="BH55" s="230"/>
      <c r="BI55" s="230"/>
      <c r="BJ55" s="230"/>
      <c r="BK55" s="90"/>
      <c r="BL55" s="90"/>
      <c r="BM55" s="90"/>
      <c r="BN55" s="91"/>
      <c r="BO55" s="91"/>
      <c r="BP55" s="91"/>
      <c r="BQ55" s="91"/>
      <c r="BR55" s="91"/>
    </row>
    <row r="56" spans="1:70" ht="12.75" customHeight="1">
      <c r="A56" s="82">
        <f t="shared" si="2"/>
        <v>2</v>
      </c>
      <c r="B56" s="83">
        <f t="shared" si="3"/>
        <v>0</v>
      </c>
      <c r="C56" s="84">
        <f t="shared" si="4"/>
        <v>1</v>
      </c>
      <c r="D56" s="85" t="s">
        <v>196</v>
      </c>
      <c r="E56" s="86">
        <v>2.6</v>
      </c>
      <c r="F56" s="86" t="s">
        <v>153</v>
      </c>
      <c r="G56" s="87">
        <v>1</v>
      </c>
      <c r="H56" s="88">
        <v>2</v>
      </c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0">
        <v>2</v>
      </c>
      <c r="AE56" s="230"/>
      <c r="AF56" s="230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  <c r="AV56" s="230"/>
      <c r="AW56" s="230"/>
      <c r="AX56" s="230"/>
      <c r="AY56" s="230"/>
      <c r="AZ56" s="230"/>
      <c r="BA56" s="230"/>
      <c r="BB56" s="230"/>
      <c r="BC56" s="230"/>
      <c r="BD56" s="230"/>
      <c r="BE56" s="230"/>
      <c r="BF56" s="230"/>
      <c r="BG56" s="230"/>
      <c r="BH56" s="230"/>
      <c r="BI56" s="230"/>
      <c r="BJ56" s="230"/>
      <c r="BK56" s="90"/>
      <c r="BL56" s="90"/>
      <c r="BM56" s="90"/>
      <c r="BN56" s="91"/>
      <c r="BO56" s="91"/>
      <c r="BP56" s="91"/>
      <c r="BQ56" s="91"/>
      <c r="BR56" s="91"/>
    </row>
    <row r="57" spans="1:70" ht="12.75" customHeight="1">
      <c r="A57" s="82">
        <f t="shared" si="2"/>
        <v>6</v>
      </c>
      <c r="B57" s="83">
        <f t="shared" si="3"/>
        <v>0</v>
      </c>
      <c r="C57" s="84">
        <f t="shared" si="4"/>
        <v>3</v>
      </c>
      <c r="D57" s="85" t="s">
        <v>197</v>
      </c>
      <c r="E57" s="86">
        <v>2.2999999999999998</v>
      </c>
      <c r="F57" s="86" t="s">
        <v>153</v>
      </c>
      <c r="G57" s="87">
        <v>6</v>
      </c>
      <c r="H57" s="88">
        <v>1</v>
      </c>
      <c r="I57" s="230">
        <v>1</v>
      </c>
      <c r="J57" s="230"/>
      <c r="K57" s="230"/>
      <c r="L57" s="230"/>
      <c r="M57" s="230"/>
      <c r="N57" s="230"/>
      <c r="O57" s="230"/>
      <c r="P57" s="230">
        <v>2</v>
      </c>
      <c r="Q57" s="230"/>
      <c r="R57" s="230">
        <v>3</v>
      </c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  <c r="AV57" s="230"/>
      <c r="AW57" s="230"/>
      <c r="AX57" s="230"/>
      <c r="AY57" s="230"/>
      <c r="AZ57" s="230"/>
      <c r="BA57" s="230"/>
      <c r="BB57" s="230"/>
      <c r="BC57" s="230"/>
      <c r="BD57" s="230"/>
      <c r="BE57" s="230"/>
      <c r="BF57" s="230"/>
      <c r="BG57" s="230"/>
      <c r="BH57" s="230"/>
      <c r="BI57" s="230"/>
      <c r="BJ57" s="230"/>
      <c r="BK57" s="90"/>
      <c r="BL57" s="90"/>
      <c r="BM57" s="90"/>
      <c r="BN57" s="91"/>
      <c r="BO57" s="91"/>
      <c r="BP57" s="91"/>
      <c r="BQ57" s="91"/>
      <c r="BR57" s="91"/>
    </row>
    <row r="58" spans="1:70" ht="12.75" customHeight="1">
      <c r="A58" s="82">
        <f t="shared" si="2"/>
        <v>6</v>
      </c>
      <c r="B58" s="83">
        <f t="shared" si="3"/>
        <v>0</v>
      </c>
      <c r="C58" s="84">
        <f t="shared" si="4"/>
        <v>1</v>
      </c>
      <c r="D58" s="85" t="s">
        <v>198</v>
      </c>
      <c r="E58" s="86">
        <v>2.5</v>
      </c>
      <c r="F58" s="86" t="s">
        <v>153</v>
      </c>
      <c r="G58" s="87">
        <v>1</v>
      </c>
      <c r="H58" s="88">
        <v>6</v>
      </c>
      <c r="I58" s="230"/>
      <c r="J58" s="230"/>
      <c r="K58" s="230"/>
      <c r="L58" s="230">
        <v>6</v>
      </c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90"/>
      <c r="BL58" s="90"/>
      <c r="BM58" s="90"/>
      <c r="BN58" s="91"/>
      <c r="BO58" s="91"/>
      <c r="BP58" s="91"/>
      <c r="BQ58" s="91"/>
      <c r="BR58" s="91"/>
    </row>
    <row r="59" spans="1:70" ht="12.75" customHeight="1">
      <c r="A59" s="82">
        <f t="shared" si="2"/>
        <v>1</v>
      </c>
      <c r="B59" s="83">
        <f t="shared" si="3"/>
        <v>0</v>
      </c>
      <c r="C59" s="84">
        <f t="shared" si="4"/>
        <v>1</v>
      </c>
      <c r="D59" s="85" t="s">
        <v>199</v>
      </c>
      <c r="E59" s="86">
        <v>10</v>
      </c>
      <c r="F59" s="86" t="s">
        <v>153</v>
      </c>
      <c r="G59" s="87">
        <v>1</v>
      </c>
      <c r="H59" s="88">
        <v>1</v>
      </c>
      <c r="I59" s="230"/>
      <c r="J59" s="230"/>
      <c r="K59" s="230"/>
      <c r="L59" s="230"/>
      <c r="M59" s="230"/>
      <c r="N59" s="230">
        <v>1</v>
      </c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90"/>
      <c r="BL59" s="90"/>
      <c r="BM59" s="90"/>
      <c r="BN59" s="91"/>
      <c r="BO59" s="91"/>
      <c r="BP59" s="91"/>
      <c r="BQ59" s="91"/>
      <c r="BR59" s="91"/>
    </row>
    <row r="60" spans="1:70" ht="12.75" customHeight="1">
      <c r="A60" s="82">
        <f t="shared" si="2"/>
        <v>3</v>
      </c>
      <c r="B60" s="83">
        <f t="shared" si="3"/>
        <v>3</v>
      </c>
      <c r="C60" s="84">
        <f t="shared" si="4"/>
        <v>3</v>
      </c>
      <c r="D60" s="85" t="s">
        <v>200</v>
      </c>
      <c r="E60" s="86">
        <v>2.5</v>
      </c>
      <c r="F60" s="86" t="s">
        <v>153</v>
      </c>
      <c r="G60" s="87">
        <v>6</v>
      </c>
      <c r="H60" s="88">
        <v>1</v>
      </c>
      <c r="I60" s="230"/>
      <c r="J60" s="230"/>
      <c r="K60" s="230">
        <v>1</v>
      </c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>
        <v>1</v>
      </c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>
        <v>1</v>
      </c>
      <c r="BD60" s="230"/>
      <c r="BE60" s="230"/>
      <c r="BF60" s="230"/>
      <c r="BG60" s="230"/>
      <c r="BH60" s="230"/>
      <c r="BI60" s="230"/>
      <c r="BJ60" s="230"/>
      <c r="BK60" s="90"/>
      <c r="BL60" s="90"/>
      <c r="BM60" s="90"/>
      <c r="BN60" s="91"/>
      <c r="BO60" s="91"/>
      <c r="BP60" s="91"/>
      <c r="BQ60" s="91"/>
      <c r="BR60" s="91"/>
    </row>
    <row r="61" spans="1:70" ht="12.75" customHeight="1">
      <c r="A61" s="82">
        <f t="shared" si="2"/>
        <v>6</v>
      </c>
      <c r="B61" s="83">
        <f t="shared" si="3"/>
        <v>8</v>
      </c>
      <c r="C61" s="84">
        <f t="shared" si="4"/>
        <v>3</v>
      </c>
      <c r="D61" s="85" t="s">
        <v>201</v>
      </c>
      <c r="E61" s="86">
        <v>4</v>
      </c>
      <c r="F61" s="86" t="s">
        <v>153</v>
      </c>
      <c r="G61" s="87">
        <v>14</v>
      </c>
      <c r="H61" s="88">
        <v>1</v>
      </c>
      <c r="I61" s="230"/>
      <c r="J61" s="230">
        <v>3</v>
      </c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>
        <v>1</v>
      </c>
      <c r="BB61" s="230"/>
      <c r="BC61" s="230">
        <v>2</v>
      </c>
      <c r="BD61" s="230"/>
      <c r="BE61" s="230"/>
      <c r="BF61" s="230"/>
      <c r="BG61" s="230"/>
      <c r="BH61" s="230"/>
      <c r="BI61" s="230"/>
      <c r="BJ61" s="230"/>
      <c r="BK61" s="90"/>
      <c r="BL61" s="90"/>
      <c r="BM61" s="90"/>
      <c r="BN61" s="91"/>
      <c r="BO61" s="91"/>
      <c r="BP61" s="91"/>
      <c r="BQ61" s="91"/>
      <c r="BR61" s="91"/>
    </row>
    <row r="62" spans="1:70" ht="12.75" customHeight="1">
      <c r="A62" s="82">
        <f t="shared" si="2"/>
        <v>2</v>
      </c>
      <c r="B62" s="83">
        <f t="shared" si="3"/>
        <v>0</v>
      </c>
      <c r="C62" s="84">
        <f t="shared" si="4"/>
        <v>1</v>
      </c>
      <c r="D62" s="85" t="s">
        <v>202</v>
      </c>
      <c r="E62" s="86">
        <v>3.6</v>
      </c>
      <c r="F62" s="86" t="s">
        <v>153</v>
      </c>
      <c r="G62" s="87">
        <v>1</v>
      </c>
      <c r="H62" s="88">
        <v>2</v>
      </c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>
        <v>2</v>
      </c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90"/>
      <c r="BL62" s="90"/>
      <c r="BM62" s="90"/>
      <c r="BN62" s="91"/>
      <c r="BO62" s="91"/>
      <c r="BP62" s="91"/>
      <c r="BQ62" s="91"/>
      <c r="BR62" s="91"/>
    </row>
    <row r="63" spans="1:70" ht="12.75" customHeight="1">
      <c r="A63" s="82">
        <f t="shared" si="2"/>
        <v>1</v>
      </c>
      <c r="B63" s="83">
        <f t="shared" si="3"/>
        <v>0</v>
      </c>
      <c r="C63" s="84">
        <f t="shared" si="4"/>
        <v>1</v>
      </c>
      <c r="D63" s="85" t="s">
        <v>203</v>
      </c>
      <c r="E63" s="86">
        <v>5.5</v>
      </c>
      <c r="F63" s="86" t="s">
        <v>153</v>
      </c>
      <c r="G63" s="87">
        <v>1</v>
      </c>
      <c r="H63" s="88">
        <v>1</v>
      </c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>
        <v>1</v>
      </c>
      <c r="BD63" s="230"/>
      <c r="BE63" s="230"/>
      <c r="BF63" s="230"/>
      <c r="BG63" s="230"/>
      <c r="BH63" s="230"/>
      <c r="BI63" s="230"/>
      <c r="BJ63" s="230"/>
      <c r="BK63" s="90"/>
      <c r="BL63" s="90"/>
      <c r="BM63" s="90"/>
      <c r="BN63" s="91"/>
      <c r="BO63" s="91"/>
      <c r="BP63" s="91"/>
      <c r="BQ63" s="91"/>
      <c r="BR63" s="91"/>
    </row>
    <row r="64" spans="1:70" ht="12.75" customHeight="1">
      <c r="A64" s="82">
        <f t="shared" si="2"/>
        <v>26</v>
      </c>
      <c r="B64" s="83">
        <f t="shared" si="3"/>
        <v>0</v>
      </c>
      <c r="C64" s="84">
        <f t="shared" si="4"/>
        <v>19</v>
      </c>
      <c r="D64" s="85" t="s">
        <v>204</v>
      </c>
      <c r="E64" s="86">
        <v>2.35</v>
      </c>
      <c r="F64" s="86" t="s">
        <v>153</v>
      </c>
      <c r="G64" s="87">
        <v>1</v>
      </c>
      <c r="H64" s="88">
        <v>26</v>
      </c>
      <c r="I64" s="230">
        <v>1</v>
      </c>
      <c r="J64" s="230"/>
      <c r="K64" s="230">
        <v>1</v>
      </c>
      <c r="L64" s="230">
        <v>1</v>
      </c>
      <c r="M64" s="230">
        <v>2</v>
      </c>
      <c r="N64" s="230">
        <v>2</v>
      </c>
      <c r="O64" s="230"/>
      <c r="P64" s="230"/>
      <c r="Q64" s="230"/>
      <c r="R64" s="230">
        <v>1</v>
      </c>
      <c r="S64" s="230"/>
      <c r="T64" s="230"/>
      <c r="U64" s="230"/>
      <c r="V64" s="230"/>
      <c r="W64" s="230"/>
      <c r="X64" s="230"/>
      <c r="Y64" s="230"/>
      <c r="Z64" s="230"/>
      <c r="AA64" s="230">
        <v>1</v>
      </c>
      <c r="AB64" s="230">
        <v>1</v>
      </c>
      <c r="AC64" s="230">
        <v>1</v>
      </c>
      <c r="AD64" s="230"/>
      <c r="AE64" s="230"/>
      <c r="AF64" s="230">
        <v>2</v>
      </c>
      <c r="AG64" s="230"/>
      <c r="AH64" s="230"/>
      <c r="AI64" s="230"/>
      <c r="AJ64" s="230">
        <v>2</v>
      </c>
      <c r="AK64" s="230"/>
      <c r="AL64" s="230"/>
      <c r="AM64" s="230">
        <v>1</v>
      </c>
      <c r="AN64" s="230">
        <v>1</v>
      </c>
      <c r="AO64" s="230"/>
      <c r="AP64" s="230">
        <v>1</v>
      </c>
      <c r="AQ64" s="230"/>
      <c r="AR64" s="230"/>
      <c r="AS64" s="230">
        <v>3</v>
      </c>
      <c r="AT64" s="230"/>
      <c r="AU64" s="230"/>
      <c r="AV64" s="230">
        <v>2</v>
      </c>
      <c r="AW64" s="230"/>
      <c r="AX64" s="230"/>
      <c r="AY64" s="230"/>
      <c r="AZ64" s="230"/>
      <c r="BA64" s="230">
        <v>1</v>
      </c>
      <c r="BB64" s="230"/>
      <c r="BC64" s="230">
        <v>1</v>
      </c>
      <c r="BD64" s="230"/>
      <c r="BE64" s="230"/>
      <c r="BF64" s="230"/>
      <c r="BG64" s="230"/>
      <c r="BH64" s="230">
        <v>1</v>
      </c>
      <c r="BI64" s="230"/>
      <c r="BJ64" s="230"/>
      <c r="BK64" s="90"/>
      <c r="BL64" s="90"/>
      <c r="BM64" s="90"/>
      <c r="BN64" s="91"/>
      <c r="BO64" s="91"/>
      <c r="BP64" s="91"/>
      <c r="BQ64" s="91"/>
      <c r="BR64" s="91"/>
    </row>
    <row r="65" spans="1:70" ht="12.75" customHeight="1">
      <c r="A65" s="82">
        <f t="shared" si="2"/>
        <v>17</v>
      </c>
      <c r="B65" s="83">
        <f t="shared" si="3"/>
        <v>0</v>
      </c>
      <c r="C65" s="84">
        <f t="shared" si="4"/>
        <v>5</v>
      </c>
      <c r="D65" s="85" t="s">
        <v>205</v>
      </c>
      <c r="E65" s="86">
        <v>1.5</v>
      </c>
      <c r="F65" s="86" t="s">
        <v>153</v>
      </c>
      <c r="G65" s="87">
        <v>1</v>
      </c>
      <c r="H65" s="88">
        <v>17</v>
      </c>
      <c r="I65" s="230">
        <v>2</v>
      </c>
      <c r="J65" s="230"/>
      <c r="K65" s="230"/>
      <c r="L65" s="230"/>
      <c r="M65" s="230"/>
      <c r="N65" s="230"/>
      <c r="O65" s="230"/>
      <c r="P65" s="230">
        <v>1</v>
      </c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>
        <v>4</v>
      </c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>
        <v>2</v>
      </c>
      <c r="AT65" s="230"/>
      <c r="AU65" s="230"/>
      <c r="AV65" s="230"/>
      <c r="AW65" s="230">
        <v>8</v>
      </c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90"/>
      <c r="BL65" s="90"/>
      <c r="BM65" s="90"/>
      <c r="BN65" s="91"/>
      <c r="BO65" s="91"/>
      <c r="BP65" s="91"/>
      <c r="BQ65" s="91"/>
      <c r="BR65" s="91"/>
    </row>
    <row r="66" spans="1:70" ht="12.75" customHeight="1">
      <c r="A66" s="82">
        <f t="shared" si="2"/>
        <v>3</v>
      </c>
      <c r="B66" s="83">
        <f t="shared" si="3"/>
        <v>0</v>
      </c>
      <c r="C66" s="84">
        <f t="shared" si="4"/>
        <v>1</v>
      </c>
      <c r="D66" s="85" t="s">
        <v>206</v>
      </c>
      <c r="E66" s="86">
        <v>1.45</v>
      </c>
      <c r="F66" s="86" t="s">
        <v>153</v>
      </c>
      <c r="G66" s="87">
        <v>1</v>
      </c>
      <c r="H66" s="88">
        <v>3</v>
      </c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>
        <v>3</v>
      </c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90"/>
      <c r="BL66" s="90"/>
      <c r="BM66" s="90"/>
      <c r="BN66" s="91"/>
      <c r="BO66" s="91"/>
      <c r="BP66" s="91"/>
      <c r="BQ66" s="91"/>
      <c r="BR66" s="91"/>
    </row>
    <row r="67" spans="1:70" ht="12.75" customHeight="1">
      <c r="A67" s="82">
        <f t="shared" si="2"/>
        <v>6</v>
      </c>
      <c r="B67" s="83">
        <f t="shared" si="3"/>
        <v>0</v>
      </c>
      <c r="C67" s="84">
        <f t="shared" si="4"/>
        <v>3</v>
      </c>
      <c r="D67" s="85" t="s">
        <v>207</v>
      </c>
      <c r="E67" s="86">
        <v>1.35</v>
      </c>
      <c r="F67" s="86" t="s">
        <v>153</v>
      </c>
      <c r="G67" s="87">
        <v>1</v>
      </c>
      <c r="H67" s="88">
        <v>6</v>
      </c>
      <c r="I67" s="230"/>
      <c r="J67" s="230"/>
      <c r="K67" s="230"/>
      <c r="L67" s="230">
        <v>2</v>
      </c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>
        <v>2</v>
      </c>
      <c r="AT67" s="230"/>
      <c r="AU67" s="230"/>
      <c r="AV67" s="230"/>
      <c r="AW67" s="230"/>
      <c r="AX67" s="230"/>
      <c r="AY67" s="230"/>
      <c r="AZ67" s="230">
        <v>2</v>
      </c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90"/>
      <c r="BL67" s="90"/>
      <c r="BM67" s="90"/>
      <c r="BN67" s="91"/>
      <c r="BO67" s="91"/>
      <c r="BP67" s="91"/>
      <c r="BQ67" s="91"/>
      <c r="BR67" s="91"/>
    </row>
    <row r="68" spans="1:70" ht="12.75" customHeight="1">
      <c r="A68" s="82">
        <f t="shared" si="2"/>
        <v>7</v>
      </c>
      <c r="B68" s="83">
        <f t="shared" si="3"/>
        <v>0</v>
      </c>
      <c r="C68" s="84">
        <f t="shared" si="4"/>
        <v>2</v>
      </c>
      <c r="D68" s="85" t="s">
        <v>208</v>
      </c>
      <c r="E68" s="86">
        <v>0.8</v>
      </c>
      <c r="F68" s="86" t="s">
        <v>153</v>
      </c>
      <c r="G68" s="87">
        <v>1</v>
      </c>
      <c r="H68" s="88">
        <v>7</v>
      </c>
      <c r="I68" s="230"/>
      <c r="J68" s="230"/>
      <c r="K68" s="230"/>
      <c r="L68" s="230">
        <v>3</v>
      </c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>
        <v>4</v>
      </c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90"/>
      <c r="BL68" s="90"/>
      <c r="BM68" s="90"/>
      <c r="BN68" s="91"/>
      <c r="BO68" s="91"/>
      <c r="BP68" s="91"/>
      <c r="BQ68" s="91"/>
      <c r="BR68" s="91"/>
    </row>
    <row r="69" spans="1:70" ht="12.75" customHeight="1">
      <c r="A69" s="82">
        <f t="shared" si="2"/>
        <v>6</v>
      </c>
      <c r="B69" s="83">
        <f t="shared" si="3"/>
        <v>0</v>
      </c>
      <c r="C69" s="84">
        <f t="shared" si="4"/>
        <v>4</v>
      </c>
      <c r="D69" s="85" t="s">
        <v>209</v>
      </c>
      <c r="E69" s="86">
        <v>1.5</v>
      </c>
      <c r="F69" s="86" t="s">
        <v>153</v>
      </c>
      <c r="G69" s="87">
        <v>1</v>
      </c>
      <c r="H69" s="88">
        <v>6</v>
      </c>
      <c r="I69" s="230">
        <v>3</v>
      </c>
      <c r="J69" s="230"/>
      <c r="K69" s="230"/>
      <c r="L69" s="230"/>
      <c r="M69" s="230"/>
      <c r="N69" s="230"/>
      <c r="O69" s="230"/>
      <c r="P69" s="230">
        <v>1</v>
      </c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>
        <v>1</v>
      </c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>
        <v>1</v>
      </c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90"/>
      <c r="BL69" s="90"/>
      <c r="BM69" s="90"/>
      <c r="BN69" s="91"/>
      <c r="BO69" s="91"/>
      <c r="BP69" s="91"/>
      <c r="BQ69" s="91"/>
      <c r="BR69" s="91"/>
    </row>
    <row r="70" spans="1:70" ht="12.75" hidden="1" customHeight="1">
      <c r="A70" s="82">
        <f t="shared" si="2"/>
        <v>0</v>
      </c>
      <c r="B70" s="83">
        <f t="shared" si="3"/>
        <v>0</v>
      </c>
      <c r="C70" s="84">
        <f t="shared" si="4"/>
        <v>0</v>
      </c>
      <c r="D70" s="85" t="s">
        <v>210</v>
      </c>
      <c r="E70" s="86"/>
      <c r="F70" s="86"/>
      <c r="G70" s="87"/>
      <c r="H70" s="88"/>
      <c r="I70" s="89"/>
      <c r="J70" s="90"/>
      <c r="K70" s="90"/>
      <c r="L70" s="90"/>
      <c r="M70" s="90"/>
      <c r="N70" s="90"/>
      <c r="O70" s="90"/>
      <c r="P70" s="89"/>
      <c r="Q70" s="90"/>
      <c r="R70" s="90"/>
      <c r="S70" s="90"/>
      <c r="T70" s="90"/>
      <c r="U70" s="90"/>
      <c r="V70" s="89"/>
      <c r="W70" s="90"/>
      <c r="X70" s="90"/>
      <c r="Y70" s="90"/>
      <c r="Z70" s="90"/>
      <c r="AA70" s="90"/>
      <c r="AB70" s="90"/>
      <c r="AC70" s="89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1"/>
      <c r="BO70" s="91"/>
      <c r="BP70" s="91"/>
      <c r="BQ70" s="91"/>
      <c r="BR70" s="91"/>
    </row>
    <row r="71" spans="1:70" ht="12.75" hidden="1" customHeight="1">
      <c r="A71" s="82">
        <f t="shared" si="2"/>
        <v>0</v>
      </c>
      <c r="B71" s="83">
        <f t="shared" si="3"/>
        <v>0</v>
      </c>
      <c r="C71" s="84">
        <f t="shared" si="4"/>
        <v>0</v>
      </c>
      <c r="D71" s="85" t="s">
        <v>211</v>
      </c>
      <c r="E71" s="86"/>
      <c r="F71" s="86"/>
      <c r="G71" s="87"/>
      <c r="H71" s="88"/>
      <c r="I71" s="89"/>
      <c r="J71" s="90"/>
      <c r="K71" s="90"/>
      <c r="L71" s="90"/>
      <c r="M71" s="90"/>
      <c r="N71" s="90"/>
      <c r="O71" s="90"/>
      <c r="P71" s="89"/>
      <c r="Q71" s="90"/>
      <c r="R71" s="90"/>
      <c r="S71" s="90"/>
      <c r="T71" s="90"/>
      <c r="U71" s="90"/>
      <c r="V71" s="89"/>
      <c r="W71" s="90"/>
      <c r="X71" s="90"/>
      <c r="Y71" s="90"/>
      <c r="Z71" s="90"/>
      <c r="AA71" s="90"/>
      <c r="AB71" s="90"/>
      <c r="AC71" s="89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1"/>
      <c r="BO71" s="91"/>
      <c r="BP71" s="91"/>
      <c r="BQ71" s="91"/>
      <c r="BR71" s="91"/>
    </row>
    <row r="72" spans="1:70" ht="12.75" hidden="1" customHeight="1">
      <c r="A72" s="82">
        <f t="shared" si="2"/>
        <v>0</v>
      </c>
      <c r="B72" s="83">
        <f t="shared" si="3"/>
        <v>0</v>
      </c>
      <c r="C72" s="84">
        <f t="shared" si="4"/>
        <v>0</v>
      </c>
      <c r="D72" s="85" t="s">
        <v>212</v>
      </c>
      <c r="E72" s="86"/>
      <c r="F72" s="86"/>
      <c r="G72" s="87"/>
      <c r="H72" s="88"/>
      <c r="I72" s="89"/>
      <c r="J72" s="90"/>
      <c r="K72" s="90"/>
      <c r="L72" s="90"/>
      <c r="M72" s="90"/>
      <c r="N72" s="90"/>
      <c r="O72" s="90"/>
      <c r="P72" s="89"/>
      <c r="Q72" s="90"/>
      <c r="R72" s="90"/>
      <c r="S72" s="90"/>
      <c r="T72" s="90"/>
      <c r="U72" s="90"/>
      <c r="V72" s="89"/>
      <c r="W72" s="90"/>
      <c r="X72" s="90"/>
      <c r="Y72" s="90"/>
      <c r="Z72" s="90"/>
      <c r="AA72" s="90"/>
      <c r="AB72" s="90"/>
      <c r="AC72" s="89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1"/>
      <c r="BO72" s="91"/>
      <c r="BP72" s="91"/>
      <c r="BQ72" s="91"/>
      <c r="BR72" s="91"/>
    </row>
    <row r="73" spans="1:70" ht="12.75" hidden="1" customHeight="1">
      <c r="A73" s="82">
        <f t="shared" si="2"/>
        <v>0</v>
      </c>
      <c r="B73" s="83">
        <f t="shared" si="3"/>
        <v>0</v>
      </c>
      <c r="C73" s="84">
        <f t="shared" si="4"/>
        <v>0</v>
      </c>
      <c r="D73" s="85" t="s">
        <v>213</v>
      </c>
      <c r="E73" s="86"/>
      <c r="F73" s="86"/>
      <c r="G73" s="87"/>
      <c r="H73" s="88"/>
      <c r="I73" s="89"/>
      <c r="J73" s="90"/>
      <c r="K73" s="90"/>
      <c r="L73" s="90"/>
      <c r="M73" s="90"/>
      <c r="N73" s="90"/>
      <c r="O73" s="90"/>
      <c r="P73" s="89"/>
      <c r="Q73" s="90"/>
      <c r="R73" s="90"/>
      <c r="S73" s="90"/>
      <c r="T73" s="90"/>
      <c r="U73" s="90"/>
      <c r="V73" s="89"/>
      <c r="W73" s="90"/>
      <c r="X73" s="90"/>
      <c r="Y73" s="90"/>
      <c r="Z73" s="90"/>
      <c r="AA73" s="90"/>
      <c r="AB73" s="90"/>
      <c r="AC73" s="89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1"/>
      <c r="BO73" s="91"/>
      <c r="BP73" s="91"/>
      <c r="BQ73" s="91"/>
      <c r="BR73" s="91"/>
    </row>
    <row r="74" spans="1:70" ht="12.75" hidden="1" customHeight="1">
      <c r="A74" s="82">
        <f t="shared" si="2"/>
        <v>0</v>
      </c>
      <c r="B74" s="83">
        <f t="shared" si="3"/>
        <v>0</v>
      </c>
      <c r="C74" s="84">
        <f t="shared" si="4"/>
        <v>0</v>
      </c>
      <c r="D74" s="85" t="s">
        <v>214</v>
      </c>
      <c r="E74" s="86"/>
      <c r="F74" s="86"/>
      <c r="G74" s="87"/>
      <c r="H74" s="88"/>
      <c r="I74" s="95"/>
      <c r="J74" s="96"/>
      <c r="K74" s="96"/>
      <c r="L74" s="96"/>
      <c r="M74" s="96"/>
      <c r="N74" s="96"/>
      <c r="O74" s="96"/>
      <c r="P74" s="95"/>
      <c r="Q74" s="96"/>
      <c r="R74" s="96"/>
      <c r="S74" s="96"/>
      <c r="T74" s="96"/>
      <c r="U74" s="96"/>
      <c r="V74" s="95"/>
      <c r="W74" s="96"/>
      <c r="X74" s="96"/>
      <c r="Y74" s="96"/>
      <c r="Z74" s="96"/>
      <c r="AA74" s="96"/>
      <c r="AB74" s="96"/>
      <c r="AC74" s="95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7"/>
      <c r="BO74" s="97"/>
      <c r="BP74" s="97"/>
      <c r="BQ74" s="97"/>
      <c r="BR74" s="97"/>
    </row>
    <row r="75" spans="1:70" ht="12.75" hidden="1" customHeight="1">
      <c r="A75" s="82">
        <f t="shared" si="2"/>
        <v>0</v>
      </c>
      <c r="B75" s="83">
        <f t="shared" si="3"/>
        <v>0</v>
      </c>
      <c r="C75" s="84">
        <f t="shared" si="4"/>
        <v>0</v>
      </c>
      <c r="D75" s="85" t="s">
        <v>215</v>
      </c>
      <c r="E75" s="86"/>
      <c r="F75" s="86"/>
      <c r="G75" s="87"/>
      <c r="H75" s="88"/>
      <c r="I75" s="95"/>
      <c r="J75" s="96"/>
      <c r="K75" s="96"/>
      <c r="L75" s="96"/>
      <c r="M75" s="96"/>
      <c r="N75" s="96"/>
      <c r="O75" s="96"/>
      <c r="P75" s="95"/>
      <c r="Q75" s="96"/>
      <c r="R75" s="96"/>
      <c r="S75" s="96"/>
      <c r="T75" s="96"/>
      <c r="U75" s="96"/>
      <c r="V75" s="95"/>
      <c r="W75" s="96"/>
      <c r="X75" s="96"/>
      <c r="Y75" s="96"/>
      <c r="Z75" s="96"/>
      <c r="AA75" s="96"/>
      <c r="AB75" s="96"/>
      <c r="AC75" s="95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7"/>
      <c r="BO75" s="97"/>
      <c r="BP75" s="97"/>
      <c r="BQ75" s="97"/>
      <c r="BR75" s="97"/>
    </row>
    <row r="76" spans="1:70" ht="12.75" hidden="1" customHeight="1">
      <c r="A76" s="82">
        <f t="shared" si="2"/>
        <v>0</v>
      </c>
      <c r="B76" s="83">
        <f t="shared" si="3"/>
        <v>0</v>
      </c>
      <c r="C76" s="84">
        <f t="shared" si="4"/>
        <v>0</v>
      </c>
      <c r="D76" s="85" t="s">
        <v>216</v>
      </c>
      <c r="E76" s="86"/>
      <c r="F76" s="86"/>
      <c r="G76" s="87"/>
      <c r="H76" s="88"/>
      <c r="I76" s="95"/>
      <c r="J76" s="96"/>
      <c r="K76" s="96"/>
      <c r="L76" s="96"/>
      <c r="M76" s="96"/>
      <c r="N76" s="96"/>
      <c r="O76" s="96"/>
      <c r="P76" s="95"/>
      <c r="Q76" s="96"/>
      <c r="R76" s="96"/>
      <c r="S76" s="96"/>
      <c r="T76" s="96"/>
      <c r="U76" s="96"/>
      <c r="V76" s="95"/>
      <c r="W76" s="96"/>
      <c r="X76" s="96"/>
      <c r="Y76" s="96"/>
      <c r="Z76" s="96"/>
      <c r="AA76" s="96"/>
      <c r="AB76" s="96"/>
      <c r="AC76" s="95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7"/>
      <c r="BO76" s="97"/>
      <c r="BP76" s="97"/>
      <c r="BQ76" s="97"/>
      <c r="BR76" s="97"/>
    </row>
    <row r="77" spans="1:70" ht="12.75" hidden="1" customHeight="1">
      <c r="A77" s="82">
        <f t="shared" si="2"/>
        <v>0</v>
      </c>
      <c r="B77" s="83">
        <f t="shared" si="3"/>
        <v>0</v>
      </c>
      <c r="C77" s="84">
        <f t="shared" si="4"/>
        <v>0</v>
      </c>
      <c r="D77" s="85" t="s">
        <v>217</v>
      </c>
      <c r="E77" s="86"/>
      <c r="F77" s="86"/>
      <c r="G77" s="87"/>
      <c r="H77" s="88"/>
      <c r="I77" s="95"/>
      <c r="J77" s="96"/>
      <c r="K77" s="96"/>
      <c r="L77" s="96"/>
      <c r="M77" s="96"/>
      <c r="N77" s="96"/>
      <c r="O77" s="96"/>
      <c r="P77" s="95"/>
      <c r="Q77" s="96"/>
      <c r="R77" s="96"/>
      <c r="S77" s="96"/>
      <c r="T77" s="96"/>
      <c r="U77" s="96"/>
      <c r="V77" s="95"/>
      <c r="W77" s="96"/>
      <c r="X77" s="96"/>
      <c r="Y77" s="96"/>
      <c r="Z77" s="96"/>
      <c r="AA77" s="96"/>
      <c r="AB77" s="96"/>
      <c r="AC77" s="95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7"/>
      <c r="BO77" s="97"/>
      <c r="BP77" s="97"/>
      <c r="BQ77" s="97"/>
      <c r="BR77" s="97"/>
    </row>
    <row r="78" spans="1:70" ht="12.75" hidden="1" customHeight="1">
      <c r="A78" s="82">
        <f t="shared" si="2"/>
        <v>0</v>
      </c>
      <c r="B78" s="83">
        <f t="shared" si="3"/>
        <v>0</v>
      </c>
      <c r="C78" s="84">
        <f t="shared" si="4"/>
        <v>0</v>
      </c>
      <c r="D78" s="85" t="s">
        <v>218</v>
      </c>
      <c r="E78" s="86"/>
      <c r="F78" s="86"/>
      <c r="G78" s="87"/>
      <c r="H78" s="88"/>
      <c r="I78" s="95"/>
      <c r="J78" s="96"/>
      <c r="K78" s="96"/>
      <c r="L78" s="96"/>
      <c r="M78" s="96"/>
      <c r="N78" s="96"/>
      <c r="O78" s="96"/>
      <c r="P78" s="95"/>
      <c r="Q78" s="96"/>
      <c r="R78" s="96"/>
      <c r="S78" s="96"/>
      <c r="T78" s="96"/>
      <c r="U78" s="96"/>
      <c r="V78" s="95"/>
      <c r="W78" s="96"/>
      <c r="X78" s="96"/>
      <c r="Y78" s="96"/>
      <c r="Z78" s="96"/>
      <c r="AA78" s="96"/>
      <c r="AB78" s="96"/>
      <c r="AC78" s="95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7"/>
      <c r="BO78" s="97"/>
      <c r="BP78" s="97"/>
      <c r="BQ78" s="97"/>
      <c r="BR78" s="97"/>
    </row>
    <row r="79" spans="1:70" ht="12.75" hidden="1" customHeight="1">
      <c r="A79" s="82">
        <f t="shared" si="2"/>
        <v>0</v>
      </c>
      <c r="B79" s="83">
        <f t="shared" si="3"/>
        <v>0</v>
      </c>
      <c r="C79" s="84">
        <f t="shared" si="4"/>
        <v>0</v>
      </c>
      <c r="D79" s="85" t="s">
        <v>219</v>
      </c>
      <c r="E79" s="86"/>
      <c r="F79" s="86"/>
      <c r="G79" s="87"/>
      <c r="H79" s="88"/>
      <c r="I79" s="95"/>
      <c r="J79" s="96"/>
      <c r="K79" s="96"/>
      <c r="L79" s="96"/>
      <c r="M79" s="96"/>
      <c r="N79" s="96"/>
      <c r="O79" s="96"/>
      <c r="P79" s="95"/>
      <c r="Q79" s="96"/>
      <c r="R79" s="96"/>
      <c r="S79" s="96"/>
      <c r="T79" s="96"/>
      <c r="U79" s="96"/>
      <c r="V79" s="95"/>
      <c r="W79" s="96"/>
      <c r="X79" s="96"/>
      <c r="Y79" s="96"/>
      <c r="Z79" s="96"/>
      <c r="AA79" s="96"/>
      <c r="AB79" s="96"/>
      <c r="AC79" s="95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7"/>
      <c r="BO79" s="97"/>
      <c r="BP79" s="97"/>
      <c r="BQ79" s="97"/>
      <c r="BR79" s="97"/>
    </row>
    <row r="80" spans="1:70" ht="12.75" hidden="1" customHeight="1">
      <c r="A80" s="82">
        <f t="shared" si="2"/>
        <v>0</v>
      </c>
      <c r="B80" s="83">
        <f t="shared" si="3"/>
        <v>0</v>
      </c>
      <c r="C80" s="84">
        <f t="shared" si="4"/>
        <v>0</v>
      </c>
      <c r="D80" s="85" t="s">
        <v>220</v>
      </c>
      <c r="E80" s="86"/>
      <c r="F80" s="86"/>
      <c r="G80" s="87"/>
      <c r="H80" s="88"/>
      <c r="I80" s="95"/>
      <c r="J80" s="96"/>
      <c r="K80" s="96"/>
      <c r="L80" s="96"/>
      <c r="M80" s="96"/>
      <c r="N80" s="96"/>
      <c r="O80" s="96"/>
      <c r="P80" s="95"/>
      <c r="Q80" s="96"/>
      <c r="R80" s="96"/>
      <c r="S80" s="96"/>
      <c r="T80" s="96"/>
      <c r="U80" s="96"/>
      <c r="V80" s="95"/>
      <c r="W80" s="96"/>
      <c r="X80" s="96"/>
      <c r="Y80" s="96"/>
      <c r="Z80" s="96"/>
      <c r="AA80" s="96"/>
      <c r="AB80" s="96"/>
      <c r="AC80" s="95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7"/>
      <c r="BO80" s="97"/>
      <c r="BP80" s="97"/>
      <c r="BQ80" s="97"/>
      <c r="BR80" s="97"/>
    </row>
    <row r="81" spans="1:70" ht="12.75" hidden="1" customHeight="1">
      <c r="A81" s="82">
        <f t="shared" si="2"/>
        <v>0</v>
      </c>
      <c r="B81" s="83">
        <f t="shared" si="3"/>
        <v>0</v>
      </c>
      <c r="C81" s="84">
        <f t="shared" si="4"/>
        <v>0</v>
      </c>
      <c r="D81" s="85" t="s">
        <v>221</v>
      </c>
      <c r="E81" s="86"/>
      <c r="F81" s="86"/>
      <c r="G81" s="87"/>
      <c r="H81" s="88"/>
      <c r="I81" s="95"/>
      <c r="J81" s="96"/>
      <c r="K81" s="96"/>
      <c r="L81" s="96"/>
      <c r="M81" s="96"/>
      <c r="N81" s="96"/>
      <c r="O81" s="96"/>
      <c r="P81" s="95"/>
      <c r="Q81" s="96"/>
      <c r="R81" s="96"/>
      <c r="S81" s="96"/>
      <c r="T81" s="96"/>
      <c r="U81" s="96"/>
      <c r="V81" s="95"/>
      <c r="W81" s="96"/>
      <c r="X81" s="96"/>
      <c r="Y81" s="96"/>
      <c r="Z81" s="96"/>
      <c r="AA81" s="96"/>
      <c r="AB81" s="96"/>
      <c r="AC81" s="95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7"/>
      <c r="BO81" s="97"/>
      <c r="BP81" s="97"/>
      <c r="BQ81" s="97"/>
      <c r="BR81" s="97"/>
    </row>
    <row r="82" spans="1:70" ht="12.75" hidden="1" customHeight="1">
      <c r="A82" s="82">
        <f t="shared" si="2"/>
        <v>0</v>
      </c>
      <c r="B82" s="83">
        <f t="shared" si="3"/>
        <v>0</v>
      </c>
      <c r="C82" s="84">
        <f t="shared" si="4"/>
        <v>0</v>
      </c>
      <c r="D82" s="85" t="s">
        <v>222</v>
      </c>
      <c r="E82" s="86"/>
      <c r="F82" s="86"/>
      <c r="G82" s="87"/>
      <c r="H82" s="88"/>
      <c r="I82" s="96"/>
      <c r="J82" s="95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5"/>
      <c r="AB82" s="95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7"/>
      <c r="BO82" s="97"/>
      <c r="BP82" s="97"/>
      <c r="BQ82" s="97"/>
      <c r="BR82" s="97"/>
    </row>
    <row r="83" spans="1:70" ht="12.75" hidden="1" customHeight="1">
      <c r="A83" s="82">
        <f t="shared" si="2"/>
        <v>0</v>
      </c>
      <c r="B83" s="83">
        <f t="shared" si="3"/>
        <v>0</v>
      </c>
      <c r="C83" s="84">
        <f t="shared" si="4"/>
        <v>0</v>
      </c>
      <c r="D83" s="85" t="s">
        <v>223</v>
      </c>
      <c r="E83" s="86"/>
      <c r="F83" s="86"/>
      <c r="G83" s="87"/>
      <c r="H83" s="88"/>
      <c r="I83" s="96"/>
      <c r="J83" s="95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5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7"/>
      <c r="BO83" s="97"/>
      <c r="BP83" s="97"/>
      <c r="BQ83" s="97"/>
      <c r="BR83" s="97"/>
    </row>
    <row r="84" spans="1:70" ht="12.75" hidden="1" customHeight="1">
      <c r="A84" s="82">
        <f t="shared" si="2"/>
        <v>0</v>
      </c>
      <c r="B84" s="83">
        <f t="shared" si="3"/>
        <v>0</v>
      </c>
      <c r="C84" s="84">
        <f t="shared" si="4"/>
        <v>0</v>
      </c>
      <c r="D84" s="85" t="s">
        <v>224</v>
      </c>
      <c r="E84" s="86"/>
      <c r="F84" s="86"/>
      <c r="G84" s="87"/>
      <c r="H84" s="88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5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7"/>
      <c r="BO84" s="97"/>
      <c r="BP84" s="97"/>
      <c r="BQ84" s="97"/>
      <c r="BR84" s="97"/>
    </row>
    <row r="85" spans="1:70" ht="12.75" hidden="1" customHeight="1">
      <c r="A85" s="82">
        <f t="shared" si="2"/>
        <v>0</v>
      </c>
      <c r="B85" s="83">
        <f t="shared" si="3"/>
        <v>0</v>
      </c>
      <c r="C85" s="84">
        <f t="shared" si="4"/>
        <v>0</v>
      </c>
      <c r="D85" s="85" t="s">
        <v>225</v>
      </c>
      <c r="E85" s="86"/>
      <c r="F85" s="86"/>
      <c r="G85" s="87"/>
      <c r="H85" s="88"/>
      <c r="I85" s="96"/>
      <c r="J85" s="96"/>
      <c r="K85" s="96"/>
      <c r="L85" s="96"/>
      <c r="M85" s="95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5"/>
      <c r="AC85" s="95"/>
      <c r="AD85" s="96"/>
      <c r="AE85" s="95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7"/>
      <c r="BO85" s="97"/>
      <c r="BP85" s="97"/>
      <c r="BQ85" s="97"/>
      <c r="BR85" s="97"/>
    </row>
    <row r="86" spans="1:70" ht="12.75" hidden="1" customHeight="1">
      <c r="A86" s="82">
        <f t="shared" si="2"/>
        <v>0</v>
      </c>
      <c r="B86" s="83">
        <f t="shared" si="3"/>
        <v>0</v>
      </c>
      <c r="C86" s="84">
        <f t="shared" si="4"/>
        <v>0</v>
      </c>
      <c r="D86" s="85" t="s">
        <v>226</v>
      </c>
      <c r="E86" s="86"/>
      <c r="F86" s="86"/>
      <c r="G86" s="87"/>
      <c r="H86" s="88"/>
      <c r="I86" s="96"/>
      <c r="J86" s="96"/>
      <c r="K86" s="96"/>
      <c r="L86" s="96"/>
      <c r="M86" s="95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5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7"/>
      <c r="BO86" s="97"/>
      <c r="BP86" s="97"/>
      <c r="BQ86" s="97"/>
      <c r="BR86" s="97"/>
    </row>
    <row r="87" spans="1:70" ht="12.75" hidden="1" customHeight="1">
      <c r="A87" s="82">
        <f t="shared" si="2"/>
        <v>0</v>
      </c>
      <c r="B87" s="83">
        <f t="shared" si="3"/>
        <v>0</v>
      </c>
      <c r="C87" s="84">
        <f t="shared" si="4"/>
        <v>0</v>
      </c>
      <c r="D87" s="85" t="s">
        <v>227</v>
      </c>
      <c r="E87" s="86"/>
      <c r="F87" s="86"/>
      <c r="G87" s="87"/>
      <c r="H87" s="88"/>
      <c r="I87" s="96"/>
      <c r="J87" s="96"/>
      <c r="K87" s="96"/>
      <c r="L87" s="96"/>
      <c r="M87" s="95"/>
      <c r="N87" s="96"/>
      <c r="O87" s="96"/>
      <c r="P87" s="95"/>
      <c r="Q87" s="96"/>
      <c r="R87" s="96"/>
      <c r="S87" s="96"/>
      <c r="T87" s="95"/>
      <c r="U87" s="96"/>
      <c r="V87" s="95"/>
      <c r="W87" s="95"/>
      <c r="X87" s="96"/>
      <c r="Y87" s="96"/>
      <c r="Z87" s="96"/>
      <c r="AA87" s="96"/>
      <c r="AB87" s="95"/>
      <c r="AC87" s="96"/>
      <c r="AD87" s="96"/>
      <c r="AE87" s="95"/>
      <c r="AF87" s="95"/>
      <c r="AG87" s="96"/>
      <c r="AH87" s="96"/>
      <c r="AI87" s="95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7"/>
      <c r="BO87" s="97"/>
      <c r="BP87" s="97"/>
      <c r="BQ87" s="97"/>
      <c r="BR87" s="97"/>
    </row>
    <row r="88" spans="1:70" ht="12.75" hidden="1" customHeight="1">
      <c r="A88" s="82">
        <f t="shared" si="2"/>
        <v>0</v>
      </c>
      <c r="B88" s="83">
        <f t="shared" si="3"/>
        <v>0</v>
      </c>
      <c r="C88" s="84">
        <f t="shared" si="4"/>
        <v>0</v>
      </c>
      <c r="D88" s="85" t="s">
        <v>228</v>
      </c>
      <c r="E88" s="86"/>
      <c r="F88" s="86"/>
      <c r="G88" s="87"/>
      <c r="H88" s="88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5"/>
      <c r="AC88" s="96"/>
      <c r="AD88" s="96"/>
      <c r="AE88" s="95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7"/>
      <c r="BO88" s="97"/>
      <c r="BP88" s="97"/>
      <c r="BQ88" s="97"/>
      <c r="BR88" s="97"/>
    </row>
    <row r="89" spans="1:70" ht="12.75" hidden="1" customHeight="1">
      <c r="A89" s="82">
        <f t="shared" si="2"/>
        <v>0</v>
      </c>
      <c r="B89" s="83">
        <f t="shared" si="3"/>
        <v>0</v>
      </c>
      <c r="C89" s="84">
        <f t="shared" si="4"/>
        <v>0</v>
      </c>
      <c r="D89" s="85" t="s">
        <v>229</v>
      </c>
      <c r="E89" s="86"/>
      <c r="F89" s="86"/>
      <c r="G89" s="87"/>
      <c r="H89" s="88"/>
      <c r="I89" s="95"/>
      <c r="J89" s="95"/>
      <c r="K89" s="95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7"/>
      <c r="BO89" s="97"/>
      <c r="BP89" s="97"/>
      <c r="BQ89" s="97"/>
      <c r="BR89" s="97"/>
    </row>
    <row r="90" spans="1:70" ht="12.75" hidden="1" customHeight="1">
      <c r="A90" s="82">
        <f t="shared" si="2"/>
        <v>0</v>
      </c>
      <c r="B90" s="83">
        <f t="shared" si="3"/>
        <v>0</v>
      </c>
      <c r="C90" s="84">
        <f t="shared" si="4"/>
        <v>0</v>
      </c>
      <c r="D90" s="85" t="s">
        <v>230</v>
      </c>
      <c r="E90" s="86"/>
      <c r="F90" s="86"/>
      <c r="G90" s="87"/>
      <c r="H90" s="88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5"/>
      <c r="AC90" s="96"/>
      <c r="AD90" s="96"/>
      <c r="AE90" s="96"/>
      <c r="AF90" s="95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7"/>
      <c r="BO90" s="97"/>
      <c r="BP90" s="97"/>
      <c r="BQ90" s="97"/>
      <c r="BR90" s="97"/>
    </row>
    <row r="91" spans="1:70" ht="12.75" hidden="1" customHeight="1">
      <c r="A91" s="82">
        <f t="shared" si="2"/>
        <v>0</v>
      </c>
      <c r="B91" s="83">
        <f t="shared" si="3"/>
        <v>0</v>
      </c>
      <c r="C91" s="84">
        <f t="shared" si="4"/>
        <v>0</v>
      </c>
      <c r="D91" s="85" t="s">
        <v>231</v>
      </c>
      <c r="E91" s="86"/>
      <c r="F91" s="86"/>
      <c r="G91" s="87"/>
      <c r="H91" s="88"/>
      <c r="I91" s="96"/>
      <c r="J91" s="95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5"/>
      <c r="AA91" s="96"/>
      <c r="AB91" s="95"/>
      <c r="AC91" s="96"/>
      <c r="AD91" s="96"/>
      <c r="AE91" s="95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7"/>
      <c r="BO91" s="97"/>
      <c r="BP91" s="97"/>
      <c r="BQ91" s="97"/>
      <c r="BR91" s="97"/>
    </row>
    <row r="92" spans="1:70" ht="12.75" hidden="1" customHeight="1">
      <c r="A92" s="82">
        <f t="shared" si="2"/>
        <v>0</v>
      </c>
      <c r="B92" s="83">
        <f t="shared" si="3"/>
        <v>0</v>
      </c>
      <c r="C92" s="84">
        <f t="shared" si="4"/>
        <v>0</v>
      </c>
      <c r="D92" s="85" t="s">
        <v>232</v>
      </c>
      <c r="E92" s="86"/>
      <c r="F92" s="86"/>
      <c r="G92" s="87"/>
      <c r="H92" s="88"/>
      <c r="I92" s="96"/>
      <c r="J92" s="95"/>
      <c r="K92" s="96"/>
      <c r="L92" s="96"/>
      <c r="M92" s="96"/>
      <c r="N92" s="96"/>
      <c r="O92" s="96"/>
      <c r="P92" s="96"/>
      <c r="Q92" s="96"/>
      <c r="R92" s="96"/>
      <c r="S92" s="95"/>
      <c r="T92" s="96"/>
      <c r="U92" s="96"/>
      <c r="V92" s="96"/>
      <c r="W92" s="96"/>
      <c r="X92" s="95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7"/>
      <c r="BO92" s="97"/>
      <c r="BP92" s="97"/>
      <c r="BQ92" s="97"/>
      <c r="BR92" s="97"/>
    </row>
    <row r="93" spans="1:70" ht="12.75" hidden="1" customHeight="1">
      <c r="A93" s="82">
        <f t="shared" si="2"/>
        <v>0</v>
      </c>
      <c r="B93" s="83">
        <f t="shared" si="3"/>
        <v>0</v>
      </c>
      <c r="C93" s="84">
        <f t="shared" si="4"/>
        <v>0</v>
      </c>
      <c r="D93" s="85" t="s">
        <v>233</v>
      </c>
      <c r="E93" s="86"/>
      <c r="F93" s="86"/>
      <c r="G93" s="87"/>
      <c r="H93" s="88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5"/>
      <c r="AF93" s="96"/>
      <c r="AG93" s="96"/>
      <c r="AH93" s="96"/>
      <c r="AI93" s="95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7"/>
      <c r="BO93" s="97"/>
      <c r="BP93" s="97"/>
      <c r="BQ93" s="97"/>
      <c r="BR93" s="97"/>
    </row>
    <row r="94" spans="1:70" ht="12.75" hidden="1" customHeight="1">
      <c r="A94" s="82">
        <f t="shared" si="2"/>
        <v>0</v>
      </c>
      <c r="B94" s="83">
        <f t="shared" si="3"/>
        <v>0</v>
      </c>
      <c r="C94" s="84">
        <f t="shared" si="4"/>
        <v>0</v>
      </c>
      <c r="D94" s="85" t="s">
        <v>234</v>
      </c>
      <c r="E94" s="86"/>
      <c r="F94" s="86"/>
      <c r="G94" s="87"/>
      <c r="H94" s="88"/>
      <c r="I94" s="96"/>
      <c r="J94" s="96"/>
      <c r="K94" s="96"/>
      <c r="L94" s="96"/>
      <c r="M94" s="95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5"/>
      <c r="AC94" s="96"/>
      <c r="AD94" s="96"/>
      <c r="AE94" s="96"/>
      <c r="AF94" s="96"/>
      <c r="AG94" s="96"/>
      <c r="AH94" s="96"/>
      <c r="AI94" s="95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7"/>
      <c r="BO94" s="97"/>
      <c r="BP94" s="97"/>
      <c r="BQ94" s="97"/>
      <c r="BR94" s="97"/>
    </row>
    <row r="95" spans="1:70" ht="12.75" hidden="1" customHeight="1">
      <c r="A95" s="82">
        <f t="shared" si="2"/>
        <v>0</v>
      </c>
      <c r="B95" s="83">
        <f t="shared" si="3"/>
        <v>0</v>
      </c>
      <c r="C95" s="84">
        <f t="shared" si="4"/>
        <v>0</v>
      </c>
      <c r="D95" s="85" t="s">
        <v>235</v>
      </c>
      <c r="E95" s="86"/>
      <c r="F95" s="86"/>
      <c r="G95" s="87"/>
      <c r="H95" s="88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5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7"/>
      <c r="BO95" s="97"/>
      <c r="BP95" s="97"/>
      <c r="BQ95" s="97"/>
      <c r="BR95" s="97"/>
    </row>
    <row r="96" spans="1:70" ht="12.75" hidden="1" customHeight="1">
      <c r="A96" s="82">
        <f t="shared" si="2"/>
        <v>0</v>
      </c>
      <c r="B96" s="83">
        <f t="shared" si="3"/>
        <v>0</v>
      </c>
      <c r="C96" s="84">
        <f t="shared" si="4"/>
        <v>0</v>
      </c>
      <c r="D96" s="85" t="s">
        <v>236</v>
      </c>
      <c r="E96" s="86"/>
      <c r="F96" s="86"/>
      <c r="G96" s="87"/>
      <c r="H96" s="88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5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7"/>
      <c r="BO96" s="97"/>
      <c r="BP96" s="97"/>
      <c r="BQ96" s="97"/>
      <c r="BR96" s="97"/>
    </row>
    <row r="97" spans="1:70" ht="12.75" hidden="1" customHeight="1">
      <c r="A97" s="82">
        <f t="shared" si="2"/>
        <v>0</v>
      </c>
      <c r="B97" s="83">
        <f t="shared" si="3"/>
        <v>0</v>
      </c>
      <c r="C97" s="84">
        <f t="shared" si="4"/>
        <v>0</v>
      </c>
      <c r="D97" s="85" t="s">
        <v>237</v>
      </c>
      <c r="E97" s="86"/>
      <c r="F97" s="86"/>
      <c r="G97" s="87"/>
      <c r="H97" s="88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5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7"/>
      <c r="BO97" s="97"/>
      <c r="BP97" s="97"/>
      <c r="BQ97" s="97"/>
      <c r="BR97" s="97"/>
    </row>
    <row r="98" spans="1:70" ht="12.75" hidden="1" customHeight="1">
      <c r="A98" s="82">
        <f t="shared" si="2"/>
        <v>0</v>
      </c>
      <c r="B98" s="83">
        <f t="shared" si="3"/>
        <v>0</v>
      </c>
      <c r="C98" s="84">
        <f t="shared" si="4"/>
        <v>0</v>
      </c>
      <c r="D98" s="85" t="s">
        <v>238</v>
      </c>
      <c r="E98" s="86"/>
      <c r="F98" s="86"/>
      <c r="G98" s="87"/>
      <c r="H98" s="88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5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7"/>
      <c r="BO98" s="97"/>
      <c r="BP98" s="97"/>
      <c r="BQ98" s="97"/>
      <c r="BR98" s="97"/>
    </row>
    <row r="99" spans="1:70" ht="12.75" hidden="1" customHeight="1">
      <c r="A99" s="82">
        <f t="shared" si="2"/>
        <v>0</v>
      </c>
      <c r="B99" s="83">
        <f t="shared" si="3"/>
        <v>0</v>
      </c>
      <c r="C99" s="84">
        <f t="shared" si="4"/>
        <v>0</v>
      </c>
      <c r="D99" s="85" t="s">
        <v>239</v>
      </c>
      <c r="E99" s="86"/>
      <c r="F99" s="86"/>
      <c r="G99" s="87"/>
      <c r="H99" s="88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5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7"/>
      <c r="BO99" s="97"/>
      <c r="BP99" s="97"/>
      <c r="BQ99" s="97"/>
      <c r="BR99" s="97"/>
    </row>
    <row r="100" spans="1:70" ht="12.75" hidden="1" customHeight="1">
      <c r="A100" s="82">
        <f t="shared" si="2"/>
        <v>0</v>
      </c>
      <c r="B100" s="83">
        <f t="shared" si="3"/>
        <v>0</v>
      </c>
      <c r="C100" s="84">
        <f t="shared" si="4"/>
        <v>0</v>
      </c>
      <c r="D100" s="85" t="s">
        <v>240</v>
      </c>
      <c r="E100" s="86"/>
      <c r="F100" s="86"/>
      <c r="G100" s="87"/>
      <c r="H100" s="88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5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7"/>
      <c r="BO100" s="97"/>
      <c r="BP100" s="97"/>
      <c r="BQ100" s="97"/>
      <c r="BR100" s="97"/>
    </row>
    <row r="101" spans="1:70" ht="12.75" hidden="1" customHeight="1">
      <c r="A101" s="82">
        <f t="shared" si="2"/>
        <v>0</v>
      </c>
      <c r="B101" s="83">
        <f t="shared" si="3"/>
        <v>0</v>
      </c>
      <c r="C101" s="84">
        <f t="shared" si="4"/>
        <v>0</v>
      </c>
      <c r="D101" s="85" t="s">
        <v>241</v>
      </c>
      <c r="E101" s="86"/>
      <c r="F101" s="86"/>
      <c r="G101" s="87"/>
      <c r="H101" s="88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5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7"/>
      <c r="BO101" s="97"/>
      <c r="BP101" s="97"/>
      <c r="BQ101" s="97"/>
      <c r="BR101" s="97"/>
    </row>
    <row r="102" spans="1:70" ht="12.75" hidden="1" customHeight="1">
      <c r="A102" s="82">
        <f t="shared" si="2"/>
        <v>0</v>
      </c>
      <c r="B102" s="83">
        <f t="shared" si="3"/>
        <v>0</v>
      </c>
      <c r="C102" s="84">
        <f t="shared" si="4"/>
        <v>0</v>
      </c>
      <c r="D102" s="85" t="s">
        <v>242</v>
      </c>
      <c r="E102" s="86"/>
      <c r="F102" s="86"/>
      <c r="G102" s="87"/>
      <c r="H102" s="88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5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7"/>
      <c r="BO102" s="97"/>
      <c r="BP102" s="97"/>
      <c r="BQ102" s="97"/>
      <c r="BR102" s="97"/>
    </row>
    <row r="103" spans="1:70" ht="12.75" hidden="1" customHeight="1">
      <c r="A103" s="82">
        <f t="shared" si="2"/>
        <v>0</v>
      </c>
      <c r="B103" s="83">
        <f t="shared" si="3"/>
        <v>0</v>
      </c>
      <c r="C103" s="84">
        <f t="shared" si="4"/>
        <v>0</v>
      </c>
      <c r="D103" s="85" t="s">
        <v>243</v>
      </c>
      <c r="E103" s="86"/>
      <c r="F103" s="86"/>
      <c r="G103" s="87"/>
      <c r="H103" s="88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5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7"/>
      <c r="BO103" s="97"/>
      <c r="BP103" s="97"/>
      <c r="BQ103" s="97"/>
      <c r="BR103" s="97"/>
    </row>
    <row r="104" spans="1:70" ht="12.75" hidden="1" customHeight="1">
      <c r="A104" s="82">
        <f t="shared" si="2"/>
        <v>0</v>
      </c>
      <c r="B104" s="83">
        <f t="shared" si="3"/>
        <v>0</v>
      </c>
      <c r="C104" s="84">
        <f t="shared" si="4"/>
        <v>0</v>
      </c>
      <c r="D104" s="85" t="s">
        <v>244</v>
      </c>
      <c r="E104" s="86"/>
      <c r="F104" s="86"/>
      <c r="G104" s="87"/>
      <c r="H104" s="88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5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7"/>
      <c r="BO104" s="97"/>
      <c r="BP104" s="97"/>
      <c r="BQ104" s="97"/>
      <c r="BR104" s="97"/>
    </row>
    <row r="105" spans="1:70" ht="12.75" hidden="1" customHeight="1">
      <c r="A105" s="82">
        <f t="shared" si="2"/>
        <v>0</v>
      </c>
      <c r="B105" s="83">
        <f t="shared" si="3"/>
        <v>0</v>
      </c>
      <c r="C105" s="84">
        <f t="shared" si="4"/>
        <v>0</v>
      </c>
      <c r="D105" s="85" t="s">
        <v>245</v>
      </c>
      <c r="E105" s="86"/>
      <c r="F105" s="86"/>
      <c r="G105" s="87"/>
      <c r="H105" s="88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5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7"/>
      <c r="BO105" s="97"/>
      <c r="BP105" s="97"/>
      <c r="BQ105" s="97"/>
      <c r="BR105" s="97"/>
    </row>
    <row r="106" spans="1:70" ht="12.75" hidden="1" customHeight="1">
      <c r="A106" s="82">
        <f t="shared" si="2"/>
        <v>0</v>
      </c>
      <c r="B106" s="83">
        <f t="shared" si="3"/>
        <v>0</v>
      </c>
      <c r="C106" s="84">
        <f t="shared" si="4"/>
        <v>0</v>
      </c>
      <c r="D106" s="85" t="s">
        <v>246</v>
      </c>
      <c r="E106" s="86"/>
      <c r="F106" s="86"/>
      <c r="G106" s="87"/>
      <c r="H106" s="88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5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7"/>
      <c r="BO106" s="97"/>
      <c r="BP106" s="97"/>
      <c r="BQ106" s="97"/>
      <c r="BR106" s="97"/>
    </row>
    <row r="107" spans="1:70" ht="12.75" hidden="1" customHeight="1">
      <c r="A107" s="82">
        <f t="shared" si="2"/>
        <v>0</v>
      </c>
      <c r="B107" s="83">
        <f t="shared" si="3"/>
        <v>0</v>
      </c>
      <c r="C107" s="84">
        <f t="shared" si="4"/>
        <v>0</v>
      </c>
      <c r="D107" s="85" t="s">
        <v>247</v>
      </c>
      <c r="E107" s="86"/>
      <c r="F107" s="86"/>
      <c r="G107" s="87"/>
      <c r="H107" s="88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5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7"/>
      <c r="BO107" s="97"/>
      <c r="BP107" s="97"/>
      <c r="BQ107" s="97"/>
      <c r="BR107" s="97"/>
    </row>
    <row r="108" spans="1:70" ht="12.75" hidden="1" customHeight="1">
      <c r="A108" s="82">
        <f t="shared" si="2"/>
        <v>0</v>
      </c>
      <c r="B108" s="83">
        <f t="shared" si="3"/>
        <v>0</v>
      </c>
      <c r="C108" s="84">
        <f t="shared" si="4"/>
        <v>0</v>
      </c>
      <c r="D108" s="85" t="s">
        <v>248</v>
      </c>
      <c r="E108" s="86"/>
      <c r="F108" s="86"/>
      <c r="G108" s="87"/>
      <c r="H108" s="88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5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7"/>
      <c r="BO108" s="97"/>
      <c r="BP108" s="97"/>
      <c r="BQ108" s="97"/>
      <c r="BR108" s="97"/>
    </row>
    <row r="109" spans="1:70" ht="12.75" hidden="1" customHeight="1">
      <c r="A109" s="82">
        <f t="shared" si="2"/>
        <v>0</v>
      </c>
      <c r="B109" s="83">
        <f t="shared" si="3"/>
        <v>0</v>
      </c>
      <c r="C109" s="84">
        <f t="shared" si="4"/>
        <v>0</v>
      </c>
      <c r="D109" s="85" t="s">
        <v>249</v>
      </c>
      <c r="E109" s="86"/>
      <c r="F109" s="86"/>
      <c r="G109" s="87"/>
      <c r="H109" s="88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5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7"/>
      <c r="BO109" s="97"/>
      <c r="BP109" s="97"/>
      <c r="BQ109" s="97"/>
      <c r="BR109" s="97"/>
    </row>
    <row r="110" spans="1:70" ht="12.75" hidden="1" customHeight="1">
      <c r="A110" s="82">
        <f t="shared" si="2"/>
        <v>0</v>
      </c>
      <c r="B110" s="83">
        <f t="shared" si="3"/>
        <v>0</v>
      </c>
      <c r="C110" s="84">
        <f t="shared" si="4"/>
        <v>0</v>
      </c>
      <c r="D110" s="85" t="s">
        <v>250</v>
      </c>
      <c r="E110" s="86"/>
      <c r="F110" s="86"/>
      <c r="G110" s="87"/>
      <c r="H110" s="88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5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7"/>
      <c r="BO110" s="97"/>
      <c r="BP110" s="97"/>
      <c r="BQ110" s="97"/>
      <c r="BR110" s="97"/>
    </row>
    <row r="111" spans="1:70" ht="12.75" hidden="1" customHeight="1">
      <c r="A111" s="82">
        <f t="shared" si="2"/>
        <v>0</v>
      </c>
      <c r="B111" s="83">
        <f t="shared" si="3"/>
        <v>0</v>
      </c>
      <c r="C111" s="84">
        <f t="shared" si="4"/>
        <v>0</v>
      </c>
      <c r="D111" s="85" t="s">
        <v>251</v>
      </c>
      <c r="E111" s="86"/>
      <c r="F111" s="86"/>
      <c r="G111" s="87"/>
      <c r="H111" s="88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5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7"/>
      <c r="BO111" s="97"/>
      <c r="BP111" s="97"/>
      <c r="BQ111" s="97"/>
      <c r="BR111" s="97"/>
    </row>
    <row r="112" spans="1:70" ht="12.75" hidden="1" customHeight="1">
      <c r="A112" s="82">
        <f t="shared" si="2"/>
        <v>0</v>
      </c>
      <c r="B112" s="83">
        <f t="shared" si="3"/>
        <v>0</v>
      </c>
      <c r="C112" s="84">
        <f t="shared" si="4"/>
        <v>0</v>
      </c>
      <c r="D112" s="85" t="s">
        <v>252</v>
      </c>
      <c r="E112" s="86"/>
      <c r="F112" s="86"/>
      <c r="G112" s="87"/>
      <c r="H112" s="88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5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7"/>
      <c r="BO112" s="97"/>
      <c r="BP112" s="97"/>
      <c r="BQ112" s="97"/>
      <c r="BR112" s="97"/>
    </row>
    <row r="113" spans="1:70" ht="12.75" hidden="1" customHeight="1">
      <c r="A113" s="82">
        <f t="shared" si="2"/>
        <v>0</v>
      </c>
      <c r="B113" s="83">
        <f t="shared" si="3"/>
        <v>0</v>
      </c>
      <c r="C113" s="84">
        <f t="shared" si="4"/>
        <v>0</v>
      </c>
      <c r="D113" s="85" t="s">
        <v>253</v>
      </c>
      <c r="E113" s="86"/>
      <c r="F113" s="86"/>
      <c r="G113" s="87"/>
      <c r="H113" s="88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5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7"/>
      <c r="BO113" s="97"/>
      <c r="BP113" s="97"/>
      <c r="BQ113" s="97"/>
      <c r="BR113" s="97"/>
    </row>
    <row r="114" spans="1:70" ht="12.75" hidden="1" customHeight="1">
      <c r="A114" s="82">
        <f t="shared" si="2"/>
        <v>0</v>
      </c>
      <c r="B114" s="83">
        <f t="shared" si="3"/>
        <v>0</v>
      </c>
      <c r="C114" s="84">
        <f t="shared" si="4"/>
        <v>0</v>
      </c>
      <c r="D114" s="85" t="s">
        <v>254</v>
      </c>
      <c r="E114" s="86"/>
      <c r="F114" s="86"/>
      <c r="G114" s="87"/>
      <c r="H114" s="88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5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7"/>
      <c r="BO114" s="97"/>
      <c r="BP114" s="97"/>
      <c r="BQ114" s="97"/>
      <c r="BR114" s="97"/>
    </row>
    <row r="115" spans="1:70" ht="12.75" hidden="1" customHeight="1">
      <c r="A115" s="82">
        <f t="shared" si="2"/>
        <v>0</v>
      </c>
      <c r="B115" s="83">
        <f t="shared" si="3"/>
        <v>0</v>
      </c>
      <c r="C115" s="84">
        <f t="shared" si="4"/>
        <v>0</v>
      </c>
      <c r="D115" s="85" t="s">
        <v>255</v>
      </c>
      <c r="E115" s="86"/>
      <c r="F115" s="86"/>
      <c r="G115" s="87"/>
      <c r="H115" s="88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5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7"/>
      <c r="BO115" s="97"/>
      <c r="BP115" s="97"/>
      <c r="BQ115" s="97"/>
      <c r="BR115" s="97"/>
    </row>
    <row r="116" spans="1:70" ht="12.75" hidden="1" customHeight="1">
      <c r="A116" s="82">
        <f t="shared" si="2"/>
        <v>0</v>
      </c>
      <c r="B116" s="83">
        <f t="shared" si="3"/>
        <v>0</v>
      </c>
      <c r="C116" s="84">
        <f t="shared" si="4"/>
        <v>0</v>
      </c>
      <c r="D116" s="85" t="s">
        <v>256</v>
      </c>
      <c r="E116" s="86"/>
      <c r="F116" s="86"/>
      <c r="G116" s="87"/>
      <c r="H116" s="88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5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7"/>
      <c r="BO116" s="97"/>
      <c r="BP116" s="97"/>
      <c r="BQ116" s="97"/>
      <c r="BR116" s="97"/>
    </row>
    <row r="117" spans="1:70" ht="12.75" hidden="1" customHeight="1">
      <c r="A117" s="82">
        <f t="shared" si="2"/>
        <v>0</v>
      </c>
      <c r="B117" s="83">
        <f t="shared" si="3"/>
        <v>0</v>
      </c>
      <c r="C117" s="84">
        <f t="shared" si="4"/>
        <v>0</v>
      </c>
      <c r="D117" s="85" t="s">
        <v>257</v>
      </c>
      <c r="E117" s="86"/>
      <c r="F117" s="86"/>
      <c r="G117" s="87"/>
      <c r="H117" s="88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5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7"/>
      <c r="BO117" s="97"/>
      <c r="BP117" s="97"/>
      <c r="BQ117" s="97"/>
      <c r="BR117" s="97"/>
    </row>
    <row r="118" spans="1:70" ht="12.75" hidden="1" customHeight="1">
      <c r="A118" s="82">
        <f t="shared" si="2"/>
        <v>0</v>
      </c>
      <c r="B118" s="83">
        <f t="shared" si="3"/>
        <v>0</v>
      </c>
      <c r="C118" s="84">
        <f t="shared" si="4"/>
        <v>0</v>
      </c>
      <c r="D118" s="85" t="s">
        <v>258</v>
      </c>
      <c r="E118" s="86"/>
      <c r="F118" s="86"/>
      <c r="G118" s="87"/>
      <c r="H118" s="88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5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7"/>
      <c r="BO118" s="97"/>
      <c r="BP118" s="97"/>
      <c r="BQ118" s="97"/>
      <c r="BR118" s="97"/>
    </row>
    <row r="119" spans="1:70" ht="12.75" hidden="1" customHeight="1">
      <c r="A119" s="82">
        <f t="shared" si="2"/>
        <v>0</v>
      </c>
      <c r="B119" s="83">
        <f t="shared" si="3"/>
        <v>0</v>
      </c>
      <c r="C119" s="84">
        <f t="shared" si="4"/>
        <v>0</v>
      </c>
      <c r="D119" s="85" t="s">
        <v>259</v>
      </c>
      <c r="E119" s="86"/>
      <c r="F119" s="86"/>
      <c r="G119" s="87"/>
      <c r="H119" s="88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5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7"/>
      <c r="BO119" s="97"/>
      <c r="BP119" s="97"/>
      <c r="BQ119" s="97"/>
      <c r="BR119" s="97"/>
    </row>
    <row r="120" spans="1:70" ht="12.75" hidden="1" customHeight="1">
      <c r="A120" s="82">
        <f t="shared" si="2"/>
        <v>0</v>
      </c>
      <c r="B120" s="83">
        <f t="shared" si="3"/>
        <v>0</v>
      </c>
      <c r="C120" s="84">
        <f t="shared" si="4"/>
        <v>0</v>
      </c>
      <c r="D120" s="85" t="s">
        <v>260</v>
      </c>
      <c r="E120" s="86"/>
      <c r="F120" s="86"/>
      <c r="G120" s="87"/>
      <c r="H120" s="88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5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7"/>
      <c r="BO120" s="97"/>
      <c r="BP120" s="97"/>
      <c r="BQ120" s="97"/>
      <c r="BR120" s="97"/>
    </row>
    <row r="121" spans="1:70" ht="12.75" hidden="1" customHeight="1">
      <c r="A121" s="82">
        <f t="shared" si="2"/>
        <v>0</v>
      </c>
      <c r="B121" s="83">
        <f t="shared" si="3"/>
        <v>0</v>
      </c>
      <c r="C121" s="84">
        <f t="shared" si="4"/>
        <v>0</v>
      </c>
      <c r="D121" s="85" t="s">
        <v>261</v>
      </c>
      <c r="E121" s="86"/>
      <c r="F121" s="86"/>
      <c r="G121" s="87"/>
      <c r="H121" s="88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5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7"/>
      <c r="BO121" s="97"/>
      <c r="BP121" s="97"/>
      <c r="BQ121" s="97"/>
      <c r="BR121" s="97"/>
    </row>
    <row r="122" spans="1:70" ht="12.75" hidden="1" customHeight="1">
      <c r="A122" s="82">
        <f t="shared" si="2"/>
        <v>0</v>
      </c>
      <c r="B122" s="83">
        <f t="shared" si="3"/>
        <v>0</v>
      </c>
      <c r="C122" s="84">
        <f t="shared" si="4"/>
        <v>0</v>
      </c>
      <c r="D122" s="85" t="s">
        <v>262</v>
      </c>
      <c r="E122" s="86"/>
      <c r="F122" s="86"/>
      <c r="G122" s="87"/>
      <c r="H122" s="88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5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7"/>
      <c r="BO122" s="97"/>
      <c r="BP122" s="97"/>
      <c r="BQ122" s="97"/>
      <c r="BR122" s="97"/>
    </row>
    <row r="123" spans="1:70" ht="12.75" hidden="1" customHeight="1">
      <c r="A123" s="82">
        <f t="shared" si="2"/>
        <v>0</v>
      </c>
      <c r="B123" s="83">
        <f t="shared" si="3"/>
        <v>0</v>
      </c>
      <c r="C123" s="84">
        <f t="shared" si="4"/>
        <v>0</v>
      </c>
      <c r="D123" s="85" t="s">
        <v>263</v>
      </c>
      <c r="E123" s="86"/>
      <c r="F123" s="86"/>
      <c r="G123" s="87"/>
      <c r="H123" s="88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5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7"/>
      <c r="BO123" s="97"/>
      <c r="BP123" s="97"/>
      <c r="BQ123" s="97"/>
      <c r="BR123" s="97"/>
    </row>
    <row r="124" spans="1:70" ht="12.75" hidden="1" customHeight="1">
      <c r="A124" s="82">
        <f t="shared" si="2"/>
        <v>0</v>
      </c>
      <c r="B124" s="83">
        <f t="shared" si="3"/>
        <v>0</v>
      </c>
      <c r="C124" s="84">
        <f t="shared" si="4"/>
        <v>0</v>
      </c>
      <c r="D124" s="85" t="s">
        <v>264</v>
      </c>
      <c r="E124" s="86"/>
      <c r="F124" s="86"/>
      <c r="G124" s="87"/>
      <c r="H124" s="88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5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7"/>
      <c r="BO124" s="97"/>
      <c r="BP124" s="97"/>
      <c r="BQ124" s="97"/>
      <c r="BR124" s="97"/>
    </row>
    <row r="125" spans="1:70" ht="12.75" customHeight="1">
      <c r="A125" s="250" t="s">
        <v>265</v>
      </c>
      <c r="B125" s="251"/>
      <c r="C125" s="251"/>
      <c r="D125" s="251"/>
      <c r="E125" s="252" t="s">
        <v>142</v>
      </c>
      <c r="F125" s="253"/>
      <c r="G125" s="254">
        <f>SUM(I125:BT125)</f>
        <v>32.754770000000001</v>
      </c>
      <c r="H125" s="253"/>
      <c r="I125" s="80">
        <f t="shared" ref="I125:BL125" si="5">SUMPRODUCT($E126:$E145,I126:I145)</f>
        <v>2.2999999999999998</v>
      </c>
      <c r="J125" s="80">
        <f t="shared" si="5"/>
        <v>0</v>
      </c>
      <c r="K125" s="80">
        <f t="shared" si="5"/>
        <v>0</v>
      </c>
      <c r="L125" s="80">
        <f t="shared" si="5"/>
        <v>0</v>
      </c>
      <c r="M125" s="80">
        <f t="shared" si="5"/>
        <v>0</v>
      </c>
      <c r="N125" s="80">
        <f t="shared" si="5"/>
        <v>9.85</v>
      </c>
      <c r="O125" s="80">
        <f t="shared" si="5"/>
        <v>0</v>
      </c>
      <c r="P125" s="80">
        <f t="shared" si="5"/>
        <v>0</v>
      </c>
      <c r="Q125" s="80">
        <f t="shared" si="5"/>
        <v>0</v>
      </c>
      <c r="R125" s="80">
        <f t="shared" si="5"/>
        <v>5.0999999999999996</v>
      </c>
      <c r="S125" s="80">
        <f t="shared" si="5"/>
        <v>0</v>
      </c>
      <c r="T125" s="80">
        <f t="shared" si="5"/>
        <v>0</v>
      </c>
      <c r="U125" s="80">
        <f t="shared" si="5"/>
        <v>0</v>
      </c>
      <c r="V125" s="80">
        <f t="shared" si="5"/>
        <v>0</v>
      </c>
      <c r="W125" s="80">
        <f t="shared" si="5"/>
        <v>0</v>
      </c>
      <c r="X125" s="80">
        <f t="shared" si="5"/>
        <v>0</v>
      </c>
      <c r="Y125" s="80">
        <f t="shared" si="5"/>
        <v>0</v>
      </c>
      <c r="Z125" s="80">
        <f t="shared" si="5"/>
        <v>0</v>
      </c>
      <c r="AA125" s="80">
        <f t="shared" si="5"/>
        <v>1.70017</v>
      </c>
      <c r="AB125" s="80">
        <f t="shared" si="5"/>
        <v>2.3022999999999993</v>
      </c>
      <c r="AC125" s="80">
        <f t="shared" si="5"/>
        <v>0</v>
      </c>
      <c r="AD125" s="80">
        <f t="shared" si="5"/>
        <v>0</v>
      </c>
      <c r="AE125" s="80">
        <f t="shared" si="5"/>
        <v>0</v>
      </c>
      <c r="AF125" s="80">
        <f t="shared" si="5"/>
        <v>0</v>
      </c>
      <c r="AG125" s="80">
        <f t="shared" si="5"/>
        <v>0</v>
      </c>
      <c r="AH125" s="80">
        <f t="shared" si="5"/>
        <v>0</v>
      </c>
      <c r="AI125" s="80">
        <f t="shared" si="5"/>
        <v>0</v>
      </c>
      <c r="AJ125" s="80">
        <f t="shared" si="5"/>
        <v>0</v>
      </c>
      <c r="AK125" s="80">
        <f t="shared" si="5"/>
        <v>0</v>
      </c>
      <c r="AL125" s="80">
        <f t="shared" si="5"/>
        <v>0</v>
      </c>
      <c r="AM125" s="80">
        <f t="shared" si="5"/>
        <v>11.5023</v>
      </c>
      <c r="AN125" s="80">
        <f t="shared" si="5"/>
        <v>0</v>
      </c>
      <c r="AO125" s="80">
        <f t="shared" si="5"/>
        <v>0</v>
      </c>
      <c r="AP125" s="80">
        <f t="shared" si="5"/>
        <v>0</v>
      </c>
      <c r="AQ125" s="80">
        <f t="shared" si="5"/>
        <v>0</v>
      </c>
      <c r="AR125" s="80">
        <f t="shared" si="5"/>
        <v>0</v>
      </c>
      <c r="AS125" s="80">
        <f t="shared" si="5"/>
        <v>0</v>
      </c>
      <c r="AT125" s="80">
        <f t="shared" si="5"/>
        <v>0</v>
      </c>
      <c r="AU125" s="80">
        <f t="shared" si="5"/>
        <v>0</v>
      </c>
      <c r="AV125" s="80">
        <f t="shared" si="5"/>
        <v>0</v>
      </c>
      <c r="AW125" s="80">
        <f t="shared" si="5"/>
        <v>0</v>
      </c>
      <c r="AX125" s="80">
        <f t="shared" si="5"/>
        <v>0</v>
      </c>
      <c r="AY125" s="80">
        <f t="shared" si="5"/>
        <v>0</v>
      </c>
      <c r="AZ125" s="80">
        <f t="shared" si="5"/>
        <v>0</v>
      </c>
      <c r="BA125" s="80">
        <f t="shared" si="5"/>
        <v>0</v>
      </c>
      <c r="BB125" s="80">
        <f t="shared" si="5"/>
        <v>0</v>
      </c>
      <c r="BC125" s="80">
        <f t="shared" si="5"/>
        <v>0</v>
      </c>
      <c r="BD125" s="80">
        <f t="shared" si="5"/>
        <v>0</v>
      </c>
      <c r="BE125" s="80">
        <f t="shared" si="5"/>
        <v>0</v>
      </c>
      <c r="BF125" s="80">
        <f t="shared" si="5"/>
        <v>0</v>
      </c>
      <c r="BG125" s="80">
        <f t="shared" si="5"/>
        <v>0</v>
      </c>
      <c r="BH125" s="80">
        <f t="shared" si="5"/>
        <v>0</v>
      </c>
      <c r="BI125" s="80">
        <f t="shared" si="5"/>
        <v>0</v>
      </c>
      <c r="BJ125" s="80">
        <f t="shared" si="5"/>
        <v>0</v>
      </c>
      <c r="BK125" s="80">
        <f t="shared" si="5"/>
        <v>0</v>
      </c>
      <c r="BL125" s="80">
        <f t="shared" si="5"/>
        <v>0</v>
      </c>
      <c r="BM125" s="80"/>
      <c r="BN125" s="81"/>
      <c r="BO125" s="81"/>
      <c r="BP125" s="81"/>
      <c r="BQ125" s="81"/>
      <c r="BR125" s="81"/>
    </row>
    <row r="126" spans="1:70" ht="12.75" customHeight="1">
      <c r="A126" s="82">
        <f t="shared" ref="A126:A145" si="6">SUM(I126:BM126)</f>
        <v>2.0109999999999997</v>
      </c>
      <c r="B126" s="83">
        <f t="shared" ref="B126:B145" si="7">G126*H126-A126+0.01</f>
        <v>-9.9999999999967649E-4</v>
      </c>
      <c r="C126" s="84">
        <f t="shared" ref="C126:C145" si="8">COUNT(I126:BM126)</f>
        <v>3</v>
      </c>
      <c r="D126" s="85" t="s">
        <v>197</v>
      </c>
      <c r="E126" s="86">
        <v>2.2999999999999998</v>
      </c>
      <c r="F126" s="86" t="s">
        <v>153</v>
      </c>
      <c r="G126" s="87">
        <v>2</v>
      </c>
      <c r="H126" s="88">
        <v>1</v>
      </c>
      <c r="I126" s="228">
        <v>1</v>
      </c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>
        <v>1.0009999999999999</v>
      </c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  <c r="AX126" s="228"/>
      <c r="AY126" s="228"/>
      <c r="AZ126" s="228"/>
      <c r="BA126" s="228"/>
      <c r="BB126" s="228"/>
      <c r="BC126" s="228"/>
      <c r="BD126" s="228"/>
      <c r="BE126" s="228"/>
      <c r="BF126" s="228"/>
      <c r="BG126" s="228"/>
      <c r="BH126" s="228"/>
      <c r="BI126" s="228"/>
      <c r="BJ126" s="228"/>
      <c r="BK126" s="228"/>
      <c r="BL126" s="228"/>
      <c r="BM126" s="228">
        <v>0.01</v>
      </c>
      <c r="BN126" s="97"/>
      <c r="BO126" s="97"/>
      <c r="BP126" s="97"/>
      <c r="BQ126" s="97"/>
      <c r="BR126" s="97"/>
    </row>
    <row r="127" spans="1:70" ht="12.75" customHeight="1">
      <c r="A127" s="82">
        <f t="shared" si="6"/>
        <v>7.0100999999999996</v>
      </c>
      <c r="B127" s="83">
        <f t="shared" si="7"/>
        <v>-9.9999999999553571E-5</v>
      </c>
      <c r="C127" s="84">
        <f t="shared" si="8"/>
        <v>4</v>
      </c>
      <c r="D127" s="85" t="s">
        <v>266</v>
      </c>
      <c r="E127" s="86">
        <v>1.7</v>
      </c>
      <c r="F127" s="86" t="s">
        <v>153</v>
      </c>
      <c r="G127" s="87">
        <v>7</v>
      </c>
      <c r="H127" s="88">
        <v>1</v>
      </c>
      <c r="I127" s="228"/>
      <c r="J127" s="228"/>
      <c r="K127" s="228"/>
      <c r="L127" s="228"/>
      <c r="M127" s="228"/>
      <c r="N127" s="228">
        <v>3</v>
      </c>
      <c r="O127" s="228"/>
      <c r="P127" s="228"/>
      <c r="Q127" s="228"/>
      <c r="R127" s="228">
        <v>3</v>
      </c>
      <c r="S127" s="228"/>
      <c r="T127" s="228"/>
      <c r="U127" s="228"/>
      <c r="V127" s="228"/>
      <c r="W127" s="228"/>
      <c r="X127" s="228"/>
      <c r="Y127" s="228"/>
      <c r="Z127" s="228"/>
      <c r="AA127" s="228">
        <v>1.0001</v>
      </c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  <c r="AX127" s="228"/>
      <c r="AY127" s="228"/>
      <c r="AZ127" s="228"/>
      <c r="BA127" s="228"/>
      <c r="BB127" s="228"/>
      <c r="BC127" s="228"/>
      <c r="BD127" s="228"/>
      <c r="BE127" s="228"/>
      <c r="BF127" s="228"/>
      <c r="BG127" s="228"/>
      <c r="BH127" s="228"/>
      <c r="BI127" s="228"/>
      <c r="BJ127" s="228"/>
      <c r="BK127" s="228"/>
      <c r="BL127" s="228"/>
      <c r="BM127" s="228">
        <v>0.01</v>
      </c>
      <c r="BN127" s="97"/>
      <c r="BO127" s="97"/>
      <c r="BP127" s="97"/>
      <c r="BQ127" s="97"/>
      <c r="BR127" s="97"/>
    </row>
    <row r="128" spans="1:70" ht="12.75" customHeight="1">
      <c r="A128" s="82">
        <f t="shared" si="6"/>
        <v>5.0110000000000001</v>
      </c>
      <c r="B128" s="83">
        <f t="shared" si="7"/>
        <v>-1.0000000000001206E-3</v>
      </c>
      <c r="C128" s="84">
        <f t="shared" si="8"/>
        <v>2</v>
      </c>
      <c r="D128" s="85" t="s">
        <v>267</v>
      </c>
      <c r="E128" s="86">
        <v>2.2999999999999998</v>
      </c>
      <c r="F128" s="86" t="s">
        <v>153</v>
      </c>
      <c r="G128" s="87">
        <v>5</v>
      </c>
      <c r="H128" s="88">
        <v>1</v>
      </c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>
        <v>5.0010000000000003</v>
      </c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  <c r="AX128" s="228"/>
      <c r="AY128" s="228"/>
      <c r="AZ128" s="228"/>
      <c r="BA128" s="228"/>
      <c r="BB128" s="228"/>
      <c r="BC128" s="228"/>
      <c r="BD128" s="228"/>
      <c r="BE128" s="228"/>
      <c r="BF128" s="228"/>
      <c r="BG128" s="228"/>
      <c r="BH128" s="228"/>
      <c r="BI128" s="228"/>
      <c r="BJ128" s="228"/>
      <c r="BK128" s="228"/>
      <c r="BL128" s="228"/>
      <c r="BM128" s="228">
        <v>0.01</v>
      </c>
      <c r="BN128" s="97"/>
      <c r="BO128" s="97"/>
      <c r="BP128" s="97"/>
      <c r="BQ128" s="97"/>
      <c r="BR128" s="97"/>
    </row>
    <row r="129" spans="1:70" ht="12.75" customHeight="1">
      <c r="A129" s="82">
        <f t="shared" si="6"/>
        <v>1.01</v>
      </c>
      <c r="B129" s="83">
        <f t="shared" si="7"/>
        <v>0</v>
      </c>
      <c r="C129" s="84">
        <f t="shared" si="8"/>
        <v>2</v>
      </c>
      <c r="D129" s="85" t="s">
        <v>268</v>
      </c>
      <c r="E129" s="86">
        <v>4.75</v>
      </c>
      <c r="F129" s="86" t="s">
        <v>153</v>
      </c>
      <c r="G129" s="87">
        <v>1</v>
      </c>
      <c r="H129" s="88">
        <v>1</v>
      </c>
      <c r="I129" s="228"/>
      <c r="J129" s="228"/>
      <c r="K129" s="228"/>
      <c r="L129" s="228"/>
      <c r="M129" s="228"/>
      <c r="N129" s="228">
        <v>1</v>
      </c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  <c r="AL129" s="228"/>
      <c r="AM129" s="228" t="s">
        <v>269</v>
      </c>
      <c r="AN129" s="228"/>
      <c r="AO129" s="228"/>
      <c r="AP129" s="228"/>
      <c r="AQ129" s="228"/>
      <c r="AR129" s="228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D129" s="228"/>
      <c r="BE129" s="228"/>
      <c r="BF129" s="228"/>
      <c r="BG129" s="228"/>
      <c r="BH129" s="228"/>
      <c r="BI129" s="228"/>
      <c r="BJ129" s="228"/>
      <c r="BK129" s="228"/>
      <c r="BL129" s="228"/>
      <c r="BM129" s="228">
        <v>0.01</v>
      </c>
      <c r="BN129" s="97"/>
      <c r="BO129" s="97"/>
      <c r="BP129" s="97"/>
      <c r="BQ129" s="97"/>
      <c r="BR129" s="97"/>
    </row>
    <row r="130" spans="1:70" ht="12.75" hidden="1" customHeight="1">
      <c r="A130" s="82">
        <f t="shared" si="6"/>
        <v>0.01</v>
      </c>
      <c r="B130" s="83">
        <f t="shared" si="7"/>
        <v>0</v>
      </c>
      <c r="C130" s="84">
        <f t="shared" si="8"/>
        <v>1</v>
      </c>
      <c r="D130" s="85" t="s">
        <v>270</v>
      </c>
      <c r="E130" s="86"/>
      <c r="F130" s="86"/>
      <c r="G130" s="87"/>
      <c r="H130" s="88">
        <v>1</v>
      </c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5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>
        <v>0.01</v>
      </c>
      <c r="BN130" s="97"/>
      <c r="BO130" s="97"/>
      <c r="BP130" s="97"/>
      <c r="BQ130" s="97"/>
      <c r="BR130" s="97"/>
    </row>
    <row r="131" spans="1:70" ht="12.75" hidden="1" customHeight="1">
      <c r="A131" s="82">
        <f t="shared" si="6"/>
        <v>0.01</v>
      </c>
      <c r="B131" s="83">
        <f t="shared" si="7"/>
        <v>0</v>
      </c>
      <c r="C131" s="84">
        <f t="shared" si="8"/>
        <v>1</v>
      </c>
      <c r="D131" s="85" t="s">
        <v>271</v>
      </c>
      <c r="E131" s="86"/>
      <c r="F131" s="86"/>
      <c r="G131" s="87"/>
      <c r="H131" s="88">
        <v>1</v>
      </c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5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>
        <v>0.01</v>
      </c>
      <c r="BN131" s="97"/>
      <c r="BO131" s="97"/>
      <c r="BP131" s="97"/>
      <c r="BQ131" s="97"/>
      <c r="BR131" s="97"/>
    </row>
    <row r="132" spans="1:70" ht="12.75" hidden="1" customHeight="1">
      <c r="A132" s="82">
        <f t="shared" si="6"/>
        <v>0.01</v>
      </c>
      <c r="B132" s="83">
        <f t="shared" si="7"/>
        <v>0</v>
      </c>
      <c r="C132" s="84">
        <f t="shared" si="8"/>
        <v>1</v>
      </c>
      <c r="D132" s="85" t="s">
        <v>272</v>
      </c>
      <c r="E132" s="86"/>
      <c r="F132" s="86"/>
      <c r="G132" s="87"/>
      <c r="H132" s="88">
        <v>1</v>
      </c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5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>
        <v>0.01</v>
      </c>
      <c r="BN132" s="97"/>
      <c r="BO132" s="97"/>
      <c r="BP132" s="97"/>
      <c r="BQ132" s="97"/>
      <c r="BR132" s="97"/>
    </row>
    <row r="133" spans="1:70" ht="12.75" hidden="1" customHeight="1">
      <c r="A133" s="82">
        <f t="shared" si="6"/>
        <v>0.01</v>
      </c>
      <c r="B133" s="83">
        <f t="shared" si="7"/>
        <v>0</v>
      </c>
      <c r="C133" s="84">
        <f t="shared" si="8"/>
        <v>1</v>
      </c>
      <c r="D133" s="85" t="s">
        <v>273</v>
      </c>
      <c r="E133" s="86"/>
      <c r="F133" s="86"/>
      <c r="G133" s="87"/>
      <c r="H133" s="88">
        <v>1</v>
      </c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5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>
        <v>0.01</v>
      </c>
      <c r="BN133" s="97"/>
      <c r="BO133" s="97"/>
      <c r="BP133" s="97"/>
      <c r="BQ133" s="97"/>
      <c r="BR133" s="97"/>
    </row>
    <row r="134" spans="1:70" ht="12.75" hidden="1" customHeight="1">
      <c r="A134" s="82">
        <f t="shared" si="6"/>
        <v>0.01</v>
      </c>
      <c r="B134" s="83">
        <f t="shared" si="7"/>
        <v>0</v>
      </c>
      <c r="C134" s="84">
        <f t="shared" si="8"/>
        <v>1</v>
      </c>
      <c r="D134" s="85" t="s">
        <v>274</v>
      </c>
      <c r="E134" s="86"/>
      <c r="F134" s="86"/>
      <c r="G134" s="87"/>
      <c r="H134" s="88">
        <v>1</v>
      </c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5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>
        <v>0.01</v>
      </c>
      <c r="BN134" s="97"/>
      <c r="BO134" s="97"/>
      <c r="BP134" s="97"/>
      <c r="BQ134" s="97"/>
      <c r="BR134" s="97"/>
    </row>
    <row r="135" spans="1:70" ht="12.75" hidden="1" customHeight="1">
      <c r="A135" s="82">
        <f t="shared" si="6"/>
        <v>0.01</v>
      </c>
      <c r="B135" s="83">
        <f t="shared" si="7"/>
        <v>0</v>
      </c>
      <c r="C135" s="84">
        <f t="shared" si="8"/>
        <v>1</v>
      </c>
      <c r="D135" s="85" t="s">
        <v>275</v>
      </c>
      <c r="E135" s="86"/>
      <c r="F135" s="86"/>
      <c r="G135" s="87"/>
      <c r="H135" s="88">
        <v>1</v>
      </c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5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>
        <v>0.01</v>
      </c>
      <c r="BN135" s="97"/>
      <c r="BO135" s="97"/>
      <c r="BP135" s="97"/>
      <c r="BQ135" s="97"/>
      <c r="BR135" s="97"/>
    </row>
    <row r="136" spans="1:70" ht="12.75" hidden="1" customHeight="1">
      <c r="A136" s="82">
        <f t="shared" si="6"/>
        <v>0.01</v>
      </c>
      <c r="B136" s="83">
        <f t="shared" si="7"/>
        <v>0</v>
      </c>
      <c r="C136" s="84">
        <f t="shared" si="8"/>
        <v>1</v>
      </c>
      <c r="D136" s="85" t="s">
        <v>276</v>
      </c>
      <c r="E136" s="86"/>
      <c r="F136" s="86"/>
      <c r="G136" s="87"/>
      <c r="H136" s="88">
        <v>1</v>
      </c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5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>
        <v>0.01</v>
      </c>
      <c r="BN136" s="97"/>
      <c r="BO136" s="97"/>
      <c r="BP136" s="97"/>
      <c r="BQ136" s="97"/>
      <c r="BR136" s="97"/>
    </row>
    <row r="137" spans="1:70" ht="12.75" hidden="1" customHeight="1">
      <c r="A137" s="82">
        <f t="shared" si="6"/>
        <v>0.01</v>
      </c>
      <c r="B137" s="83">
        <f t="shared" si="7"/>
        <v>0</v>
      </c>
      <c r="C137" s="84">
        <f t="shared" si="8"/>
        <v>1</v>
      </c>
      <c r="D137" s="85" t="s">
        <v>277</v>
      </c>
      <c r="E137" s="86"/>
      <c r="F137" s="86"/>
      <c r="G137" s="87"/>
      <c r="H137" s="88">
        <v>1</v>
      </c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5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>
        <v>0.01</v>
      </c>
      <c r="BN137" s="97"/>
      <c r="BO137" s="97"/>
      <c r="BP137" s="97"/>
      <c r="BQ137" s="97"/>
      <c r="BR137" s="97"/>
    </row>
    <row r="138" spans="1:70" ht="12.75" hidden="1" customHeight="1">
      <c r="A138" s="82">
        <f t="shared" si="6"/>
        <v>0.01</v>
      </c>
      <c r="B138" s="83">
        <f t="shared" si="7"/>
        <v>0</v>
      </c>
      <c r="C138" s="84">
        <f t="shared" si="8"/>
        <v>1</v>
      </c>
      <c r="D138" s="85" t="s">
        <v>278</v>
      </c>
      <c r="E138" s="86"/>
      <c r="F138" s="86"/>
      <c r="G138" s="87"/>
      <c r="H138" s="88">
        <v>1</v>
      </c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5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>
        <v>0.01</v>
      </c>
      <c r="BN138" s="97"/>
      <c r="BO138" s="97"/>
      <c r="BP138" s="97"/>
      <c r="BQ138" s="97"/>
      <c r="BR138" s="97"/>
    </row>
    <row r="139" spans="1:70" ht="12.75" hidden="1" customHeight="1">
      <c r="A139" s="82">
        <f t="shared" si="6"/>
        <v>0.01</v>
      </c>
      <c r="B139" s="83">
        <f t="shared" si="7"/>
        <v>0</v>
      </c>
      <c r="C139" s="84">
        <f t="shared" si="8"/>
        <v>1</v>
      </c>
      <c r="D139" s="85" t="s">
        <v>279</v>
      </c>
      <c r="E139" s="86"/>
      <c r="F139" s="86"/>
      <c r="G139" s="87"/>
      <c r="H139" s="88">
        <v>1</v>
      </c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5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>
        <v>0.01</v>
      </c>
      <c r="BN139" s="97"/>
      <c r="BO139" s="97"/>
      <c r="BP139" s="97"/>
      <c r="BQ139" s="97"/>
      <c r="BR139" s="97"/>
    </row>
    <row r="140" spans="1:70" ht="12.75" hidden="1" customHeight="1">
      <c r="A140" s="82">
        <f t="shared" si="6"/>
        <v>0.01</v>
      </c>
      <c r="B140" s="83">
        <f t="shared" si="7"/>
        <v>0</v>
      </c>
      <c r="C140" s="84">
        <f t="shared" si="8"/>
        <v>1</v>
      </c>
      <c r="D140" s="85" t="s">
        <v>280</v>
      </c>
      <c r="E140" s="86"/>
      <c r="F140" s="86"/>
      <c r="G140" s="87"/>
      <c r="H140" s="88">
        <v>1</v>
      </c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5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>
        <v>0.01</v>
      </c>
      <c r="BN140" s="97"/>
      <c r="BO140" s="97"/>
      <c r="BP140" s="97"/>
      <c r="BQ140" s="97"/>
      <c r="BR140" s="97"/>
    </row>
    <row r="141" spans="1:70" ht="12.75" hidden="1" customHeight="1">
      <c r="A141" s="82">
        <f t="shared" si="6"/>
        <v>0.01</v>
      </c>
      <c r="B141" s="83">
        <f t="shared" si="7"/>
        <v>0</v>
      </c>
      <c r="C141" s="84">
        <f t="shared" si="8"/>
        <v>1</v>
      </c>
      <c r="D141" s="85" t="s">
        <v>281</v>
      </c>
      <c r="E141" s="86"/>
      <c r="F141" s="86"/>
      <c r="G141" s="87"/>
      <c r="H141" s="88">
        <v>1</v>
      </c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5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>
        <v>0.01</v>
      </c>
      <c r="BN141" s="97"/>
      <c r="BO141" s="97"/>
      <c r="BP141" s="97"/>
      <c r="BQ141" s="97"/>
      <c r="BR141" s="97"/>
    </row>
    <row r="142" spans="1:70" ht="12.75" hidden="1" customHeight="1">
      <c r="A142" s="82">
        <f t="shared" si="6"/>
        <v>0.01</v>
      </c>
      <c r="B142" s="83">
        <f t="shared" si="7"/>
        <v>0</v>
      </c>
      <c r="C142" s="84">
        <f t="shared" si="8"/>
        <v>1</v>
      </c>
      <c r="D142" s="85" t="s">
        <v>282</v>
      </c>
      <c r="E142" s="86"/>
      <c r="F142" s="86"/>
      <c r="G142" s="87"/>
      <c r="H142" s="88">
        <v>1</v>
      </c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5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>
        <v>0.01</v>
      </c>
      <c r="BN142" s="97"/>
      <c r="BO142" s="97"/>
      <c r="BP142" s="97"/>
      <c r="BQ142" s="97"/>
      <c r="BR142" s="97"/>
    </row>
    <row r="143" spans="1:70" ht="12.75" hidden="1" customHeight="1">
      <c r="A143" s="82">
        <f t="shared" si="6"/>
        <v>0.01</v>
      </c>
      <c r="B143" s="83">
        <f t="shared" si="7"/>
        <v>0</v>
      </c>
      <c r="C143" s="84">
        <f t="shared" si="8"/>
        <v>1</v>
      </c>
      <c r="D143" s="85" t="s">
        <v>283</v>
      </c>
      <c r="E143" s="86"/>
      <c r="F143" s="86"/>
      <c r="G143" s="87"/>
      <c r="H143" s="88">
        <v>1</v>
      </c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5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>
        <v>0.01</v>
      </c>
      <c r="BN143" s="97"/>
      <c r="BO143" s="97"/>
      <c r="BP143" s="97"/>
      <c r="BQ143" s="97"/>
      <c r="BR143" s="97"/>
    </row>
    <row r="144" spans="1:70" ht="12.75" hidden="1" customHeight="1">
      <c r="A144" s="82">
        <f t="shared" si="6"/>
        <v>0.01</v>
      </c>
      <c r="B144" s="83">
        <f t="shared" si="7"/>
        <v>0</v>
      </c>
      <c r="C144" s="84">
        <f t="shared" si="8"/>
        <v>1</v>
      </c>
      <c r="D144" s="85" t="s">
        <v>284</v>
      </c>
      <c r="E144" s="86"/>
      <c r="F144" s="86"/>
      <c r="G144" s="87"/>
      <c r="H144" s="88">
        <v>1</v>
      </c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5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>
        <v>0.01</v>
      </c>
      <c r="BN144" s="97"/>
      <c r="BO144" s="97"/>
      <c r="BP144" s="97"/>
      <c r="BQ144" s="97"/>
      <c r="BR144" s="97"/>
    </row>
    <row r="145" spans="1:80" ht="12.75" hidden="1" customHeight="1">
      <c r="A145" s="82">
        <f t="shared" si="6"/>
        <v>0.01</v>
      </c>
      <c r="B145" s="83">
        <f t="shared" si="7"/>
        <v>0</v>
      </c>
      <c r="C145" s="84">
        <f t="shared" si="8"/>
        <v>1</v>
      </c>
      <c r="D145" s="85" t="s">
        <v>285</v>
      </c>
      <c r="E145" s="86"/>
      <c r="F145" s="86"/>
      <c r="G145" s="87"/>
      <c r="H145" s="88">
        <v>1</v>
      </c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5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>
        <v>0.01</v>
      </c>
      <c r="BN145" s="97"/>
      <c r="BO145" s="97"/>
      <c r="BP145" s="97"/>
      <c r="BQ145" s="97"/>
      <c r="BR145" s="97"/>
    </row>
    <row r="146" spans="1:80" ht="12.75" customHeight="1">
      <c r="A146" s="250" t="s">
        <v>286</v>
      </c>
      <c r="B146" s="251"/>
      <c r="C146" s="251"/>
      <c r="D146" s="251"/>
      <c r="E146" s="252" t="s">
        <v>142</v>
      </c>
      <c r="F146" s="253"/>
      <c r="G146" s="254">
        <f>SUM(I146:BM146)</f>
        <v>120.15</v>
      </c>
      <c r="H146" s="253"/>
      <c r="I146" s="80">
        <f t="shared" ref="I146:BL146" si="9">SUMPRODUCT($E147:$E166,I147:I166)</f>
        <v>0</v>
      </c>
      <c r="J146" s="80">
        <f t="shared" si="9"/>
        <v>0</v>
      </c>
      <c r="K146" s="80">
        <f t="shared" si="9"/>
        <v>0</v>
      </c>
      <c r="L146" s="80">
        <f t="shared" si="9"/>
        <v>11.9</v>
      </c>
      <c r="M146" s="80">
        <f t="shared" si="9"/>
        <v>7.1</v>
      </c>
      <c r="N146" s="80">
        <f t="shared" si="9"/>
        <v>0</v>
      </c>
      <c r="O146" s="80">
        <f t="shared" si="9"/>
        <v>0</v>
      </c>
      <c r="P146" s="80">
        <f t="shared" si="9"/>
        <v>0</v>
      </c>
      <c r="Q146" s="80">
        <f t="shared" si="9"/>
        <v>0</v>
      </c>
      <c r="R146" s="80">
        <f t="shared" si="9"/>
        <v>0</v>
      </c>
      <c r="S146" s="80">
        <f t="shared" si="9"/>
        <v>0</v>
      </c>
      <c r="T146" s="80">
        <f t="shared" si="9"/>
        <v>0</v>
      </c>
      <c r="U146" s="80">
        <f t="shared" si="9"/>
        <v>0</v>
      </c>
      <c r="V146" s="80">
        <f t="shared" si="9"/>
        <v>0</v>
      </c>
      <c r="W146" s="80">
        <f t="shared" si="9"/>
        <v>0</v>
      </c>
      <c r="X146" s="80">
        <f t="shared" si="9"/>
        <v>6.3</v>
      </c>
      <c r="Y146" s="80">
        <f t="shared" si="9"/>
        <v>0</v>
      </c>
      <c r="Z146" s="80">
        <f t="shared" si="9"/>
        <v>0</v>
      </c>
      <c r="AA146" s="80">
        <f t="shared" si="9"/>
        <v>0</v>
      </c>
      <c r="AB146" s="80">
        <f t="shared" si="9"/>
        <v>0</v>
      </c>
      <c r="AC146" s="80">
        <f t="shared" si="9"/>
        <v>0</v>
      </c>
      <c r="AD146" s="80">
        <f t="shared" si="9"/>
        <v>14.100000000000001</v>
      </c>
      <c r="AE146" s="80">
        <f t="shared" si="9"/>
        <v>0</v>
      </c>
      <c r="AF146" s="80">
        <f t="shared" si="9"/>
        <v>3.65</v>
      </c>
      <c r="AG146" s="80">
        <f t="shared" si="9"/>
        <v>0</v>
      </c>
      <c r="AH146" s="80">
        <f t="shared" si="9"/>
        <v>0</v>
      </c>
      <c r="AI146" s="80">
        <f t="shared" si="9"/>
        <v>0</v>
      </c>
      <c r="AJ146" s="80">
        <f t="shared" si="9"/>
        <v>0</v>
      </c>
      <c r="AK146" s="80">
        <f t="shared" si="9"/>
        <v>0</v>
      </c>
      <c r="AL146" s="80">
        <f t="shared" si="9"/>
        <v>0</v>
      </c>
      <c r="AM146" s="80">
        <f t="shared" si="9"/>
        <v>0</v>
      </c>
      <c r="AN146" s="80">
        <f t="shared" si="9"/>
        <v>0</v>
      </c>
      <c r="AO146" s="80">
        <f t="shared" si="9"/>
        <v>0</v>
      </c>
      <c r="AP146" s="80">
        <f t="shared" si="9"/>
        <v>0</v>
      </c>
      <c r="AQ146" s="80">
        <f t="shared" si="9"/>
        <v>0</v>
      </c>
      <c r="AR146" s="80">
        <f t="shared" si="9"/>
        <v>0</v>
      </c>
      <c r="AS146" s="80">
        <f t="shared" si="9"/>
        <v>35.049999999999997</v>
      </c>
      <c r="AT146" s="80">
        <f t="shared" si="9"/>
        <v>3.65</v>
      </c>
      <c r="AU146" s="80">
        <f t="shared" si="9"/>
        <v>0</v>
      </c>
      <c r="AV146" s="80">
        <f t="shared" si="9"/>
        <v>0</v>
      </c>
      <c r="AW146" s="80">
        <f t="shared" si="9"/>
        <v>0</v>
      </c>
      <c r="AX146" s="80">
        <f t="shared" si="9"/>
        <v>0</v>
      </c>
      <c r="AY146" s="80">
        <f t="shared" si="9"/>
        <v>23</v>
      </c>
      <c r="AZ146" s="80">
        <f t="shared" si="9"/>
        <v>15.4</v>
      </c>
      <c r="BA146" s="80">
        <f t="shared" si="9"/>
        <v>0</v>
      </c>
      <c r="BB146" s="80">
        <f t="shared" si="9"/>
        <v>0</v>
      </c>
      <c r="BC146" s="80">
        <f t="shared" si="9"/>
        <v>0</v>
      </c>
      <c r="BD146" s="80">
        <f t="shared" si="9"/>
        <v>0</v>
      </c>
      <c r="BE146" s="80">
        <f t="shared" si="9"/>
        <v>0</v>
      </c>
      <c r="BF146" s="80">
        <f t="shared" si="9"/>
        <v>0</v>
      </c>
      <c r="BG146" s="80">
        <f t="shared" si="9"/>
        <v>0</v>
      </c>
      <c r="BH146" s="80">
        <f t="shared" si="9"/>
        <v>0</v>
      </c>
      <c r="BI146" s="80">
        <f t="shared" si="9"/>
        <v>0</v>
      </c>
      <c r="BJ146" s="80">
        <f t="shared" si="9"/>
        <v>0</v>
      </c>
      <c r="BK146" s="80">
        <f t="shared" si="9"/>
        <v>0</v>
      </c>
      <c r="BL146" s="80">
        <f t="shared" si="9"/>
        <v>0</v>
      </c>
      <c r="BM146" s="80"/>
      <c r="BN146" s="81"/>
      <c r="BO146" s="81"/>
      <c r="BP146" s="81"/>
      <c r="BQ146" s="81"/>
      <c r="BR146" s="81"/>
    </row>
    <row r="147" spans="1:80" ht="12.75" customHeight="1">
      <c r="A147" s="82">
        <f t="shared" ref="A147:A166" si="10">SUM(I147:BM147)</f>
        <v>1</v>
      </c>
      <c r="B147" s="83">
        <f t="shared" ref="B147:B166" si="11">G147*H147-A147</f>
        <v>0</v>
      </c>
      <c r="C147" s="84">
        <f t="shared" ref="C147:C166" si="12">COUNT(I147:BM147)</f>
        <v>1</v>
      </c>
      <c r="D147" s="85" t="s">
        <v>287</v>
      </c>
      <c r="E147" s="86">
        <v>4.2</v>
      </c>
      <c r="F147" s="86" t="s">
        <v>153</v>
      </c>
      <c r="G147" s="87">
        <v>1</v>
      </c>
      <c r="H147" s="88">
        <v>1</v>
      </c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  <c r="AL147" s="228"/>
      <c r="AM147" s="228"/>
      <c r="AN147" s="228"/>
      <c r="AO147" s="228"/>
      <c r="AP147" s="228"/>
      <c r="AQ147" s="228"/>
      <c r="AR147" s="228"/>
      <c r="AS147" s="228">
        <v>1</v>
      </c>
      <c r="AT147" s="228"/>
      <c r="AU147" s="228"/>
      <c r="AV147" s="228"/>
      <c r="AW147" s="228"/>
      <c r="AX147" s="228"/>
      <c r="AY147" s="228"/>
      <c r="AZ147" s="228"/>
      <c r="BA147" s="228"/>
      <c r="BB147" s="228"/>
      <c r="BC147" s="228"/>
      <c r="BD147" s="228"/>
      <c r="BE147" s="228"/>
      <c r="BF147" s="228"/>
      <c r="BG147" s="228"/>
      <c r="BH147" s="228"/>
      <c r="BI147" s="228"/>
      <c r="BJ147" s="228"/>
      <c r="BK147" s="228"/>
      <c r="BL147" s="228"/>
      <c r="BM147" s="228"/>
      <c r="BN147" s="232"/>
      <c r="BO147" s="232"/>
      <c r="BP147" s="232"/>
      <c r="BQ147" s="232"/>
      <c r="BR147" s="232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</row>
    <row r="148" spans="1:80" ht="12.75" customHeight="1">
      <c r="A148" s="82">
        <f t="shared" si="10"/>
        <v>2</v>
      </c>
      <c r="B148" s="83">
        <f t="shared" si="11"/>
        <v>0</v>
      </c>
      <c r="C148" s="84">
        <f t="shared" si="12"/>
        <v>2</v>
      </c>
      <c r="D148" s="85" t="s">
        <v>288</v>
      </c>
      <c r="E148" s="86">
        <v>3.4</v>
      </c>
      <c r="F148" s="86" t="s">
        <v>153</v>
      </c>
      <c r="G148" s="87">
        <v>1</v>
      </c>
      <c r="H148" s="88">
        <v>2</v>
      </c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>
        <v>1</v>
      </c>
      <c r="AT148" s="228"/>
      <c r="AU148" s="228"/>
      <c r="AV148" s="228"/>
      <c r="AW148" s="228"/>
      <c r="AX148" s="228"/>
      <c r="AY148" s="228"/>
      <c r="AZ148" s="228">
        <v>1</v>
      </c>
      <c r="BA148" s="228"/>
      <c r="BB148" s="228"/>
      <c r="BC148" s="228"/>
      <c r="BD148" s="228"/>
      <c r="BE148" s="228"/>
      <c r="BF148" s="228"/>
      <c r="BG148" s="228"/>
      <c r="BH148" s="228"/>
      <c r="BI148" s="228"/>
      <c r="BJ148" s="228"/>
      <c r="BK148" s="228"/>
      <c r="BL148" s="228"/>
      <c r="BM148" s="228"/>
      <c r="BN148" s="232"/>
      <c r="BO148" s="232"/>
      <c r="BP148" s="232"/>
      <c r="BQ148" s="232"/>
      <c r="BR148" s="232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</row>
    <row r="149" spans="1:80" ht="12.75" customHeight="1">
      <c r="A149" s="82">
        <f t="shared" si="10"/>
        <v>1</v>
      </c>
      <c r="B149" s="83">
        <f t="shared" si="11"/>
        <v>0</v>
      </c>
      <c r="C149" s="84">
        <f t="shared" si="12"/>
        <v>1</v>
      </c>
      <c r="D149" s="85" t="s">
        <v>289</v>
      </c>
      <c r="E149" s="86">
        <v>3.6</v>
      </c>
      <c r="F149" s="86" t="s">
        <v>153</v>
      </c>
      <c r="G149" s="87">
        <v>1</v>
      </c>
      <c r="H149" s="88">
        <v>1</v>
      </c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>
        <v>1</v>
      </c>
      <c r="AT149" s="228"/>
      <c r="AU149" s="228"/>
      <c r="AV149" s="228"/>
      <c r="AW149" s="228"/>
      <c r="AX149" s="228"/>
      <c r="AY149" s="228"/>
      <c r="AZ149" s="228"/>
      <c r="BA149" s="228"/>
      <c r="BB149" s="228"/>
      <c r="BC149" s="228"/>
      <c r="BD149" s="228"/>
      <c r="BE149" s="228"/>
      <c r="BF149" s="228"/>
      <c r="BG149" s="228"/>
      <c r="BH149" s="228"/>
      <c r="BI149" s="228"/>
      <c r="BJ149" s="228"/>
      <c r="BK149" s="228"/>
      <c r="BL149" s="228"/>
      <c r="BM149" s="228"/>
      <c r="BN149" s="232"/>
      <c r="BO149" s="232"/>
      <c r="BP149" s="232"/>
      <c r="BQ149" s="232"/>
      <c r="BR149" s="232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</row>
    <row r="150" spans="1:80" ht="12.75" customHeight="1">
      <c r="A150" s="82">
        <f t="shared" si="10"/>
        <v>1</v>
      </c>
      <c r="B150" s="83">
        <f t="shared" si="11"/>
        <v>0</v>
      </c>
      <c r="C150" s="84">
        <f t="shared" si="12"/>
        <v>1</v>
      </c>
      <c r="D150" s="85" t="s">
        <v>290</v>
      </c>
      <c r="E150" s="86">
        <v>3.6</v>
      </c>
      <c r="F150" s="86" t="s">
        <v>153</v>
      </c>
      <c r="G150" s="87">
        <v>1</v>
      </c>
      <c r="H150" s="88">
        <v>1</v>
      </c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>
        <v>1</v>
      </c>
      <c r="AT150" s="228"/>
      <c r="AU150" s="228"/>
      <c r="AV150" s="228"/>
      <c r="AW150" s="228"/>
      <c r="AX150" s="228"/>
      <c r="AY150" s="228"/>
      <c r="AZ150" s="228"/>
      <c r="BA150" s="228"/>
      <c r="BB150" s="228"/>
      <c r="BC150" s="228"/>
      <c r="BD150" s="228"/>
      <c r="BE150" s="228"/>
      <c r="BF150" s="228"/>
      <c r="BG150" s="228"/>
      <c r="BH150" s="228"/>
      <c r="BI150" s="228"/>
      <c r="BJ150" s="228"/>
      <c r="BK150" s="228"/>
      <c r="BL150" s="228"/>
      <c r="BM150" s="228"/>
      <c r="BN150" s="232"/>
      <c r="BO150" s="232"/>
      <c r="BP150" s="232"/>
      <c r="BQ150" s="232"/>
      <c r="BR150" s="232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</row>
    <row r="151" spans="1:80" ht="12.75" customHeight="1">
      <c r="A151" s="82">
        <f t="shared" si="10"/>
        <v>3</v>
      </c>
      <c r="B151" s="83">
        <f t="shared" si="11"/>
        <v>0</v>
      </c>
      <c r="C151" s="84">
        <f t="shared" si="12"/>
        <v>2</v>
      </c>
      <c r="D151" s="85" t="s">
        <v>291</v>
      </c>
      <c r="E151" s="86">
        <v>3</v>
      </c>
      <c r="F151" s="86" t="s">
        <v>153</v>
      </c>
      <c r="G151" s="87">
        <v>1</v>
      </c>
      <c r="H151" s="88">
        <v>3</v>
      </c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>
        <v>1</v>
      </c>
      <c r="AT151" s="228"/>
      <c r="AU151" s="228"/>
      <c r="AV151" s="228"/>
      <c r="AW151" s="228"/>
      <c r="AX151" s="228"/>
      <c r="AY151" s="228"/>
      <c r="AZ151" s="228">
        <v>2</v>
      </c>
      <c r="BA151" s="228"/>
      <c r="BB151" s="228"/>
      <c r="BC151" s="228"/>
      <c r="BD151" s="228"/>
      <c r="BE151" s="228"/>
      <c r="BF151" s="228"/>
      <c r="BG151" s="228"/>
      <c r="BH151" s="228"/>
      <c r="BI151" s="228"/>
      <c r="BJ151" s="228"/>
      <c r="BK151" s="228"/>
      <c r="BL151" s="228"/>
      <c r="BM151" s="228"/>
      <c r="BN151" s="232"/>
      <c r="BO151" s="232"/>
      <c r="BP151" s="232"/>
      <c r="BQ151" s="232"/>
      <c r="BR151" s="232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</row>
    <row r="152" spans="1:80" ht="12.75" customHeight="1">
      <c r="A152" s="82">
        <f t="shared" si="10"/>
        <v>6</v>
      </c>
      <c r="B152" s="83">
        <f t="shared" si="11"/>
        <v>0</v>
      </c>
      <c r="C152" s="84">
        <f t="shared" si="12"/>
        <v>5</v>
      </c>
      <c r="D152" s="85" t="s">
        <v>292</v>
      </c>
      <c r="E152" s="86">
        <v>3.65</v>
      </c>
      <c r="F152" s="86" t="s">
        <v>153</v>
      </c>
      <c r="G152" s="87">
        <v>1</v>
      </c>
      <c r="H152" s="88">
        <v>6</v>
      </c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>
        <v>1</v>
      </c>
      <c r="Y152" s="228"/>
      <c r="Z152" s="228"/>
      <c r="AA152" s="228"/>
      <c r="AB152" s="228"/>
      <c r="AC152" s="228"/>
      <c r="AD152" s="228">
        <v>2</v>
      </c>
      <c r="AE152" s="228"/>
      <c r="AF152" s="228">
        <v>1</v>
      </c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>
        <v>1</v>
      </c>
      <c r="AU152" s="228"/>
      <c r="AV152" s="228"/>
      <c r="AW152" s="228"/>
      <c r="AX152" s="228"/>
      <c r="AY152" s="228">
        <v>1</v>
      </c>
      <c r="AZ152" s="228"/>
      <c r="BA152" s="228"/>
      <c r="BB152" s="228"/>
      <c r="BC152" s="228"/>
      <c r="BD152" s="228"/>
      <c r="BE152" s="228"/>
      <c r="BF152" s="228"/>
      <c r="BG152" s="228"/>
      <c r="BH152" s="228"/>
      <c r="BI152" s="228"/>
      <c r="BJ152" s="228"/>
      <c r="BK152" s="228"/>
      <c r="BL152" s="228"/>
      <c r="BM152" s="228"/>
      <c r="BN152" s="232"/>
      <c r="BO152" s="232"/>
      <c r="BP152" s="232"/>
      <c r="BQ152" s="232"/>
      <c r="BR152" s="232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</row>
    <row r="153" spans="1:80" ht="12.75" customHeight="1">
      <c r="A153" s="82">
        <f t="shared" si="10"/>
        <v>4</v>
      </c>
      <c r="B153" s="83">
        <f t="shared" si="11"/>
        <v>0</v>
      </c>
      <c r="C153" s="84">
        <f t="shared" si="12"/>
        <v>2</v>
      </c>
      <c r="D153" s="85" t="s">
        <v>293</v>
      </c>
      <c r="E153" s="86">
        <v>3.35</v>
      </c>
      <c r="F153" s="86" t="s">
        <v>153</v>
      </c>
      <c r="G153" s="87">
        <v>1</v>
      </c>
      <c r="H153" s="88">
        <v>4</v>
      </c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>
        <v>1</v>
      </c>
      <c r="AT153" s="228"/>
      <c r="AU153" s="228"/>
      <c r="AV153" s="228"/>
      <c r="AW153" s="228"/>
      <c r="AX153" s="228"/>
      <c r="AY153" s="228">
        <v>3</v>
      </c>
      <c r="AZ153" s="228"/>
      <c r="BA153" s="228"/>
      <c r="BB153" s="228"/>
      <c r="BC153" s="228"/>
      <c r="BD153" s="228"/>
      <c r="BE153" s="228"/>
      <c r="BF153" s="228"/>
      <c r="BG153" s="228"/>
      <c r="BH153" s="228"/>
      <c r="BI153" s="228"/>
      <c r="BJ153" s="228"/>
      <c r="BK153" s="228"/>
      <c r="BL153" s="228"/>
      <c r="BM153" s="228"/>
      <c r="BN153" s="232"/>
      <c r="BO153" s="232"/>
      <c r="BP153" s="232"/>
      <c r="BQ153" s="232"/>
      <c r="BR153" s="232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</row>
    <row r="154" spans="1:80" ht="12.75" customHeight="1">
      <c r="A154" s="82">
        <f t="shared" si="10"/>
        <v>1</v>
      </c>
      <c r="B154" s="83">
        <f t="shared" si="11"/>
        <v>0</v>
      </c>
      <c r="C154" s="84">
        <f t="shared" si="12"/>
        <v>1</v>
      </c>
      <c r="D154" s="85" t="s">
        <v>294</v>
      </c>
      <c r="E154" s="86">
        <v>3</v>
      </c>
      <c r="F154" s="86" t="s">
        <v>153</v>
      </c>
      <c r="G154" s="87">
        <v>1</v>
      </c>
      <c r="H154" s="88">
        <v>1</v>
      </c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>
        <v>1</v>
      </c>
      <c r="AT154" s="228"/>
      <c r="AU154" s="228"/>
      <c r="AV154" s="228"/>
      <c r="AW154" s="228"/>
      <c r="AX154" s="228"/>
      <c r="AY154" s="228"/>
      <c r="AZ154" s="228"/>
      <c r="BA154" s="228"/>
      <c r="BB154" s="228"/>
      <c r="BC154" s="228"/>
      <c r="BD154" s="228"/>
      <c r="BE154" s="228"/>
      <c r="BF154" s="228"/>
      <c r="BG154" s="228"/>
      <c r="BH154" s="228"/>
      <c r="BI154" s="228"/>
      <c r="BJ154" s="228"/>
      <c r="BK154" s="228"/>
      <c r="BL154" s="228"/>
      <c r="BM154" s="228"/>
      <c r="BN154" s="232"/>
      <c r="BO154" s="232"/>
      <c r="BP154" s="232"/>
      <c r="BQ154" s="232"/>
      <c r="BR154" s="232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</row>
    <row r="155" spans="1:80" ht="12.75" customHeight="1">
      <c r="A155" s="82">
        <f t="shared" si="10"/>
        <v>2</v>
      </c>
      <c r="B155" s="83">
        <f t="shared" si="11"/>
        <v>0</v>
      </c>
      <c r="C155" s="84">
        <f t="shared" si="12"/>
        <v>2</v>
      </c>
      <c r="D155" s="85" t="s">
        <v>295</v>
      </c>
      <c r="E155" s="86">
        <v>4.8</v>
      </c>
      <c r="F155" s="86" t="s">
        <v>153</v>
      </c>
      <c r="G155" s="87">
        <v>1</v>
      </c>
      <c r="H155" s="88">
        <v>2</v>
      </c>
      <c r="I155" s="228"/>
      <c r="J155" s="228"/>
      <c r="K155" s="228"/>
      <c r="L155" s="228"/>
      <c r="M155" s="228">
        <v>1</v>
      </c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Y155" s="228">
        <v>1</v>
      </c>
      <c r="AZ155" s="228"/>
      <c r="BA155" s="228"/>
      <c r="BB155" s="228"/>
      <c r="BC155" s="228"/>
      <c r="BD155" s="228"/>
      <c r="BE155" s="228"/>
      <c r="BF155" s="228"/>
      <c r="BG155" s="228"/>
      <c r="BH155" s="228"/>
      <c r="BI155" s="228"/>
      <c r="BJ155" s="228"/>
      <c r="BK155" s="228"/>
      <c r="BL155" s="228"/>
      <c r="BM155" s="228"/>
      <c r="BN155" s="232"/>
      <c r="BO155" s="232"/>
      <c r="BP155" s="232"/>
      <c r="BQ155" s="232"/>
      <c r="BR155" s="232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</row>
    <row r="156" spans="1:80" ht="12.75" customHeight="1">
      <c r="A156" s="82">
        <f t="shared" si="10"/>
        <v>2</v>
      </c>
      <c r="B156" s="83">
        <f t="shared" si="11"/>
        <v>0</v>
      </c>
      <c r="C156" s="84">
        <f t="shared" si="12"/>
        <v>2</v>
      </c>
      <c r="D156" s="85" t="s">
        <v>296</v>
      </c>
      <c r="E156" s="86">
        <v>4.5</v>
      </c>
      <c r="F156" s="86" t="s">
        <v>153</v>
      </c>
      <c r="G156" s="87">
        <v>1</v>
      </c>
      <c r="H156" s="88">
        <v>2</v>
      </c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>
        <v>1</v>
      </c>
      <c r="AE156" s="228"/>
      <c r="AF156" s="228"/>
      <c r="AG156" s="228"/>
      <c r="AH156" s="228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  <c r="AX156" s="228"/>
      <c r="AY156" s="228">
        <v>1</v>
      </c>
      <c r="AZ156" s="228"/>
      <c r="BA156" s="228"/>
      <c r="BB156" s="228"/>
      <c r="BC156" s="228"/>
      <c r="BD156" s="228"/>
      <c r="BE156" s="228"/>
      <c r="BF156" s="228"/>
      <c r="BG156" s="228"/>
      <c r="BH156" s="228"/>
      <c r="BI156" s="228"/>
      <c r="BJ156" s="228"/>
      <c r="BK156" s="228"/>
      <c r="BL156" s="228"/>
      <c r="BM156" s="228"/>
      <c r="BN156" s="232"/>
      <c r="BO156" s="232"/>
      <c r="BP156" s="232"/>
      <c r="BQ156" s="232"/>
      <c r="BR156" s="232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</row>
    <row r="157" spans="1:80" ht="12.75" customHeight="1">
      <c r="A157" s="82">
        <f t="shared" si="10"/>
        <v>2</v>
      </c>
      <c r="B157" s="83">
        <f t="shared" si="11"/>
        <v>0</v>
      </c>
      <c r="C157" s="84">
        <f t="shared" si="12"/>
        <v>2</v>
      </c>
      <c r="D157" s="85" t="s">
        <v>297</v>
      </c>
      <c r="E157" s="86">
        <v>2.65</v>
      </c>
      <c r="F157" s="86" t="s">
        <v>153</v>
      </c>
      <c r="G157" s="87">
        <v>1</v>
      </c>
      <c r="H157" s="88">
        <v>2</v>
      </c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>
        <v>1</v>
      </c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8"/>
      <c r="AS157" s="228">
        <v>1</v>
      </c>
      <c r="AT157" s="228"/>
      <c r="AU157" s="228"/>
      <c r="AV157" s="228"/>
      <c r="AW157" s="228"/>
      <c r="AX157" s="228"/>
      <c r="AY157" s="228"/>
      <c r="AZ157" s="228"/>
      <c r="BA157" s="228"/>
      <c r="BB157" s="228"/>
      <c r="BC157" s="228"/>
      <c r="BD157" s="228"/>
      <c r="BE157" s="228"/>
      <c r="BF157" s="228"/>
      <c r="BG157" s="228"/>
      <c r="BH157" s="228"/>
      <c r="BI157" s="228"/>
      <c r="BJ157" s="228"/>
      <c r="BK157" s="228"/>
      <c r="BL157" s="228"/>
      <c r="BM157" s="228"/>
      <c r="BN157" s="232"/>
      <c r="BO157" s="232"/>
      <c r="BP157" s="232"/>
      <c r="BQ157" s="232"/>
      <c r="BR157" s="232"/>
      <c r="BS157" s="227"/>
      <c r="BT157" s="227"/>
      <c r="BU157" s="227"/>
      <c r="BV157" s="227"/>
      <c r="BW157" s="227"/>
      <c r="BX157" s="227"/>
      <c r="BY157" s="227"/>
      <c r="BZ157" s="227"/>
      <c r="CA157" s="227"/>
      <c r="CB157" s="227"/>
    </row>
    <row r="158" spans="1:80" ht="12.75" customHeight="1">
      <c r="A158" s="82">
        <f t="shared" si="10"/>
        <v>2</v>
      </c>
      <c r="B158" s="83">
        <f t="shared" si="11"/>
        <v>0</v>
      </c>
      <c r="C158" s="84">
        <f t="shared" si="12"/>
        <v>2</v>
      </c>
      <c r="D158" s="85" t="s">
        <v>298</v>
      </c>
      <c r="E158" s="86">
        <v>2.2999999999999998</v>
      </c>
      <c r="F158" s="86" t="s">
        <v>153</v>
      </c>
      <c r="G158" s="87">
        <v>1</v>
      </c>
      <c r="H158" s="88">
        <v>2</v>
      </c>
      <c r="I158" s="228"/>
      <c r="J158" s="228"/>
      <c r="K158" s="228"/>
      <c r="L158" s="228"/>
      <c r="M158" s="228">
        <v>1</v>
      </c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>
        <v>1</v>
      </c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228"/>
      <c r="AO158" s="228"/>
      <c r="AP158" s="228"/>
      <c r="AQ158" s="228"/>
      <c r="AR158" s="228"/>
      <c r="AS158" s="228"/>
      <c r="AT158" s="228"/>
      <c r="AU158" s="228"/>
      <c r="AV158" s="228"/>
      <c r="AW158" s="228"/>
      <c r="AX158" s="228"/>
      <c r="AY158" s="228"/>
      <c r="AZ158" s="228"/>
      <c r="BA158" s="228"/>
      <c r="BB158" s="228"/>
      <c r="BC158" s="228"/>
      <c r="BD158" s="228"/>
      <c r="BE158" s="228"/>
      <c r="BF158" s="228"/>
      <c r="BG158" s="228"/>
      <c r="BH158" s="228"/>
      <c r="BI158" s="228"/>
      <c r="BJ158" s="228"/>
      <c r="BK158" s="228"/>
      <c r="BL158" s="228"/>
      <c r="BM158" s="228"/>
      <c r="BN158" s="232"/>
      <c r="BO158" s="232"/>
      <c r="BP158" s="232"/>
      <c r="BQ158" s="232"/>
      <c r="BR158" s="232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</row>
    <row r="159" spans="1:80" ht="12.75" customHeight="1">
      <c r="A159" s="82">
        <f t="shared" si="10"/>
        <v>1</v>
      </c>
      <c r="B159" s="83">
        <f t="shared" si="11"/>
        <v>0</v>
      </c>
      <c r="C159" s="84">
        <f t="shared" si="12"/>
        <v>1</v>
      </c>
      <c r="D159" s="85" t="s">
        <v>299</v>
      </c>
      <c r="E159" s="86">
        <v>2.2999999999999998</v>
      </c>
      <c r="F159" s="86" t="s">
        <v>153</v>
      </c>
      <c r="G159" s="87">
        <v>1</v>
      </c>
      <c r="H159" s="88">
        <v>1</v>
      </c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  <c r="AL159" s="228"/>
      <c r="AM159" s="228"/>
      <c r="AN159" s="228"/>
      <c r="AO159" s="228"/>
      <c r="AP159" s="228"/>
      <c r="AQ159" s="228"/>
      <c r="AR159" s="228"/>
      <c r="AS159" s="228">
        <v>1</v>
      </c>
      <c r="AT159" s="228"/>
      <c r="AU159" s="228"/>
      <c r="AV159" s="228"/>
      <c r="AW159" s="228"/>
      <c r="AX159" s="228"/>
      <c r="AY159" s="228"/>
      <c r="AZ159" s="228"/>
      <c r="BA159" s="228"/>
      <c r="BB159" s="228"/>
      <c r="BC159" s="228"/>
      <c r="BD159" s="228"/>
      <c r="BE159" s="228"/>
      <c r="BF159" s="228"/>
      <c r="BG159" s="228"/>
      <c r="BH159" s="228"/>
      <c r="BI159" s="228"/>
      <c r="BJ159" s="228"/>
      <c r="BK159" s="228"/>
      <c r="BL159" s="228"/>
      <c r="BM159" s="228"/>
      <c r="BN159" s="232"/>
      <c r="BO159" s="232"/>
      <c r="BP159" s="232"/>
      <c r="BQ159" s="232"/>
      <c r="BR159" s="232"/>
      <c r="BS159" s="227"/>
      <c r="BT159" s="227"/>
      <c r="BU159" s="227"/>
      <c r="BV159" s="227"/>
      <c r="BW159" s="227"/>
      <c r="BX159" s="227"/>
      <c r="BY159" s="227"/>
      <c r="BZ159" s="227"/>
      <c r="CA159" s="227"/>
      <c r="CB159" s="227"/>
    </row>
    <row r="160" spans="1:80" ht="12.75" customHeight="1">
      <c r="A160" s="82">
        <f t="shared" si="10"/>
        <v>3</v>
      </c>
      <c r="B160" s="83">
        <f t="shared" si="11"/>
        <v>0</v>
      </c>
      <c r="C160" s="84">
        <f t="shared" si="12"/>
        <v>2</v>
      </c>
      <c r="D160" s="85" t="s">
        <v>300</v>
      </c>
      <c r="E160" s="86">
        <v>5.95</v>
      </c>
      <c r="F160" s="86" t="s">
        <v>153</v>
      </c>
      <c r="G160" s="87">
        <v>1</v>
      </c>
      <c r="H160" s="88">
        <v>3</v>
      </c>
      <c r="I160" s="228"/>
      <c r="J160" s="228"/>
      <c r="K160" s="228"/>
      <c r="L160" s="228">
        <v>2</v>
      </c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  <c r="AK160" s="228"/>
      <c r="AL160" s="228"/>
      <c r="AM160" s="228"/>
      <c r="AN160" s="228"/>
      <c r="AO160" s="228"/>
      <c r="AP160" s="228"/>
      <c r="AQ160" s="228"/>
      <c r="AR160" s="228"/>
      <c r="AS160" s="228">
        <v>1</v>
      </c>
      <c r="AT160" s="228"/>
      <c r="AU160" s="228"/>
      <c r="AV160" s="228"/>
      <c r="AW160" s="228"/>
      <c r="AX160" s="228"/>
      <c r="AY160" s="228"/>
      <c r="AZ160" s="228"/>
      <c r="BA160" s="228"/>
      <c r="BB160" s="228"/>
      <c r="BC160" s="228"/>
      <c r="BD160" s="228"/>
      <c r="BE160" s="228"/>
      <c r="BF160" s="228"/>
      <c r="BG160" s="228"/>
      <c r="BH160" s="228"/>
      <c r="BI160" s="228"/>
      <c r="BJ160" s="228"/>
      <c r="BK160" s="228"/>
      <c r="BL160" s="228"/>
      <c r="BM160" s="228"/>
      <c r="BN160" s="232"/>
      <c r="BO160" s="232"/>
      <c r="BP160" s="232"/>
      <c r="BQ160" s="232"/>
      <c r="BR160" s="232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</row>
    <row r="161" spans="1:80" ht="12.75" customHeight="1">
      <c r="A161" s="82">
        <f t="shared" si="10"/>
        <v>1</v>
      </c>
      <c r="B161" s="83">
        <f t="shared" si="11"/>
        <v>0</v>
      </c>
      <c r="C161" s="84">
        <f t="shared" si="12"/>
        <v>1</v>
      </c>
      <c r="D161" s="85" t="s">
        <v>301</v>
      </c>
      <c r="E161" s="86">
        <v>6</v>
      </c>
      <c r="F161" s="86" t="s">
        <v>153</v>
      </c>
      <c r="G161" s="87">
        <v>1</v>
      </c>
      <c r="H161" s="88">
        <v>1</v>
      </c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  <c r="AK161" s="228"/>
      <c r="AL161" s="228"/>
      <c r="AM161" s="228"/>
      <c r="AN161" s="228"/>
      <c r="AO161" s="228"/>
      <c r="AP161" s="228"/>
      <c r="AQ161" s="228"/>
      <c r="AR161" s="228"/>
      <c r="AS161" s="228"/>
      <c r="AT161" s="228"/>
      <c r="AU161" s="228"/>
      <c r="AV161" s="228"/>
      <c r="AW161" s="228"/>
      <c r="AX161" s="228"/>
      <c r="AY161" s="228"/>
      <c r="AZ161" s="228">
        <v>1</v>
      </c>
      <c r="BA161" s="228"/>
      <c r="BB161" s="228"/>
      <c r="BC161" s="228"/>
      <c r="BD161" s="228"/>
      <c r="BE161" s="228"/>
      <c r="BF161" s="228"/>
      <c r="BG161" s="228"/>
      <c r="BH161" s="228"/>
      <c r="BI161" s="228"/>
      <c r="BJ161" s="228"/>
      <c r="BK161" s="228"/>
      <c r="BL161" s="228"/>
      <c r="BM161" s="228"/>
      <c r="BN161" s="232"/>
      <c r="BO161" s="232"/>
      <c r="BP161" s="232"/>
      <c r="BQ161" s="232"/>
      <c r="BR161" s="232"/>
      <c r="BS161" s="227"/>
      <c r="BT161" s="227"/>
      <c r="BU161" s="227"/>
      <c r="BV161" s="227"/>
      <c r="BW161" s="227"/>
      <c r="BX161" s="227"/>
      <c r="BY161" s="227"/>
      <c r="BZ161" s="227"/>
      <c r="CA161" s="227"/>
      <c r="CB161" s="227"/>
    </row>
    <row r="162" spans="1:80" ht="12.75" hidden="1" customHeight="1">
      <c r="A162" s="82">
        <f t="shared" si="10"/>
        <v>0</v>
      </c>
      <c r="B162" s="83">
        <f t="shared" si="11"/>
        <v>0</v>
      </c>
      <c r="C162" s="84">
        <f t="shared" si="12"/>
        <v>0</v>
      </c>
      <c r="D162" s="85" t="s">
        <v>281</v>
      </c>
      <c r="E162" s="86"/>
      <c r="F162" s="86"/>
      <c r="G162" s="87"/>
      <c r="H162" s="8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  <c r="AK162" s="228"/>
      <c r="AL162" s="228"/>
      <c r="AM162" s="228"/>
      <c r="AN162" s="228"/>
      <c r="AO162" s="228"/>
      <c r="AP162" s="228"/>
      <c r="AQ162" s="228"/>
      <c r="AR162" s="228"/>
      <c r="AS162" s="228"/>
      <c r="AT162" s="228"/>
      <c r="AU162" s="228"/>
      <c r="AV162" s="228"/>
      <c r="AW162" s="228"/>
      <c r="AX162" s="228"/>
      <c r="AY162" s="228"/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8"/>
      <c r="BL162" s="228"/>
      <c r="BM162" s="228"/>
      <c r="BN162" s="232"/>
      <c r="BO162" s="232"/>
      <c r="BP162" s="232"/>
      <c r="BQ162" s="232"/>
      <c r="BR162" s="232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</row>
    <row r="163" spans="1:80" ht="12.75" hidden="1" customHeight="1">
      <c r="A163" s="82">
        <f t="shared" si="10"/>
        <v>0</v>
      </c>
      <c r="B163" s="83">
        <f t="shared" si="11"/>
        <v>0</v>
      </c>
      <c r="C163" s="84">
        <f t="shared" si="12"/>
        <v>0</v>
      </c>
      <c r="D163" s="85" t="s">
        <v>282</v>
      </c>
      <c r="E163" s="86"/>
      <c r="F163" s="86"/>
      <c r="G163" s="87"/>
      <c r="H163" s="8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  <c r="AK163" s="228"/>
      <c r="AL163" s="228"/>
      <c r="AM163" s="228"/>
      <c r="AN163" s="228"/>
      <c r="AO163" s="228"/>
      <c r="AP163" s="228"/>
      <c r="AQ163" s="228"/>
      <c r="AR163" s="228"/>
      <c r="AS163" s="228"/>
      <c r="AT163" s="228"/>
      <c r="AU163" s="228"/>
      <c r="AV163" s="228"/>
      <c r="AW163" s="228"/>
      <c r="AX163" s="228"/>
      <c r="AY163" s="228"/>
      <c r="AZ163" s="228"/>
      <c r="BA163" s="228"/>
      <c r="BB163" s="228"/>
      <c r="BC163" s="228"/>
      <c r="BD163" s="228"/>
      <c r="BE163" s="228"/>
      <c r="BF163" s="228"/>
      <c r="BG163" s="228"/>
      <c r="BH163" s="228"/>
      <c r="BI163" s="228"/>
      <c r="BJ163" s="228"/>
      <c r="BK163" s="228"/>
      <c r="BL163" s="228"/>
      <c r="BM163" s="228"/>
      <c r="BN163" s="232"/>
      <c r="BO163" s="232"/>
      <c r="BP163" s="232"/>
      <c r="BQ163" s="232"/>
      <c r="BR163" s="232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</row>
    <row r="164" spans="1:80" ht="12.75" hidden="1" customHeight="1">
      <c r="A164" s="82">
        <f t="shared" si="10"/>
        <v>0</v>
      </c>
      <c r="B164" s="83">
        <f t="shared" si="11"/>
        <v>0</v>
      </c>
      <c r="C164" s="84">
        <f t="shared" si="12"/>
        <v>0</v>
      </c>
      <c r="D164" s="85" t="s">
        <v>283</v>
      </c>
      <c r="E164" s="86"/>
      <c r="F164" s="86"/>
      <c r="G164" s="87"/>
      <c r="H164" s="8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28"/>
      <c r="AH164" s="228"/>
      <c r="AI164" s="228"/>
      <c r="AJ164" s="228"/>
      <c r="AK164" s="228"/>
      <c r="AL164" s="228"/>
      <c r="AM164" s="228"/>
      <c r="AN164" s="228"/>
      <c r="AO164" s="228"/>
      <c r="AP164" s="228"/>
      <c r="AQ164" s="228"/>
      <c r="AR164" s="228"/>
      <c r="AS164" s="228"/>
      <c r="AT164" s="228"/>
      <c r="AU164" s="228"/>
      <c r="AV164" s="228"/>
      <c r="AW164" s="228"/>
      <c r="AX164" s="228"/>
      <c r="AY164" s="228"/>
      <c r="AZ164" s="228"/>
      <c r="BA164" s="228"/>
      <c r="BB164" s="228"/>
      <c r="BC164" s="228"/>
      <c r="BD164" s="228"/>
      <c r="BE164" s="228"/>
      <c r="BF164" s="228"/>
      <c r="BG164" s="228"/>
      <c r="BH164" s="228"/>
      <c r="BI164" s="228"/>
      <c r="BJ164" s="228"/>
      <c r="BK164" s="228"/>
      <c r="BL164" s="228"/>
      <c r="BM164" s="228"/>
      <c r="BN164" s="232"/>
      <c r="BO164" s="232"/>
      <c r="BP164" s="232"/>
      <c r="BQ164" s="232"/>
      <c r="BR164" s="232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</row>
    <row r="165" spans="1:80" ht="12.75" hidden="1" customHeight="1">
      <c r="A165" s="82">
        <f t="shared" si="10"/>
        <v>0</v>
      </c>
      <c r="B165" s="83">
        <f t="shared" si="11"/>
        <v>0</v>
      </c>
      <c r="C165" s="84">
        <f t="shared" si="12"/>
        <v>0</v>
      </c>
      <c r="D165" s="85" t="s">
        <v>284</v>
      </c>
      <c r="E165" s="86"/>
      <c r="F165" s="86"/>
      <c r="G165" s="87"/>
      <c r="H165" s="8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228"/>
      <c r="AH165" s="228"/>
      <c r="AI165" s="228"/>
      <c r="AJ165" s="228"/>
      <c r="AK165" s="228"/>
      <c r="AL165" s="228"/>
      <c r="AM165" s="228"/>
      <c r="AN165" s="228"/>
      <c r="AO165" s="228"/>
      <c r="AP165" s="228"/>
      <c r="AQ165" s="228"/>
      <c r="AR165" s="228"/>
      <c r="AS165" s="228"/>
      <c r="AT165" s="228"/>
      <c r="AU165" s="228"/>
      <c r="AV165" s="228"/>
      <c r="AW165" s="228"/>
      <c r="AX165" s="228"/>
      <c r="AY165" s="228"/>
      <c r="AZ165" s="228"/>
      <c r="BA165" s="228"/>
      <c r="BB165" s="228"/>
      <c r="BC165" s="228"/>
      <c r="BD165" s="228"/>
      <c r="BE165" s="228"/>
      <c r="BF165" s="228"/>
      <c r="BG165" s="228"/>
      <c r="BH165" s="228"/>
      <c r="BI165" s="228"/>
      <c r="BJ165" s="228"/>
      <c r="BK165" s="228"/>
      <c r="BL165" s="228"/>
      <c r="BM165" s="228"/>
      <c r="BN165" s="232"/>
      <c r="BO165" s="232"/>
      <c r="BP165" s="232"/>
      <c r="BQ165" s="232"/>
      <c r="BR165" s="232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</row>
    <row r="166" spans="1:80" ht="12.75" hidden="1" customHeight="1">
      <c r="A166" s="82">
        <f t="shared" si="10"/>
        <v>0</v>
      </c>
      <c r="B166" s="83">
        <f t="shared" si="11"/>
        <v>0</v>
      </c>
      <c r="C166" s="84">
        <f t="shared" si="12"/>
        <v>0</v>
      </c>
      <c r="D166" s="85" t="s">
        <v>285</v>
      </c>
      <c r="E166" s="86"/>
      <c r="F166" s="86"/>
      <c r="G166" s="87"/>
      <c r="H166" s="8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  <c r="AK166" s="228"/>
      <c r="AL166" s="228"/>
      <c r="AM166" s="228"/>
      <c r="AN166" s="228"/>
      <c r="AO166" s="228"/>
      <c r="AP166" s="228"/>
      <c r="AQ166" s="228"/>
      <c r="AR166" s="228"/>
      <c r="AS166" s="228"/>
      <c r="AT166" s="228"/>
      <c r="AU166" s="228"/>
      <c r="AV166" s="228"/>
      <c r="AW166" s="228"/>
      <c r="AX166" s="228"/>
      <c r="AY166" s="228"/>
      <c r="AZ166" s="228"/>
      <c r="BA166" s="228"/>
      <c r="BB166" s="228"/>
      <c r="BC166" s="228"/>
      <c r="BD166" s="228"/>
      <c r="BE166" s="228"/>
      <c r="BF166" s="228"/>
      <c r="BG166" s="228"/>
      <c r="BH166" s="228"/>
      <c r="BI166" s="228"/>
      <c r="BJ166" s="228"/>
      <c r="BK166" s="228"/>
      <c r="BL166" s="228"/>
      <c r="BM166" s="228"/>
      <c r="BN166" s="232"/>
      <c r="BO166" s="232"/>
      <c r="BP166" s="232"/>
      <c r="BQ166" s="232"/>
      <c r="BR166" s="232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</row>
    <row r="167" spans="1:80" ht="15" customHeight="1">
      <c r="I167" s="227"/>
      <c r="J167" s="227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</row>
    <row r="168" spans="1:80" ht="15" customHeight="1"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227"/>
      <c r="AQ168" s="227"/>
      <c r="AR168" s="227"/>
      <c r="AS168" s="227"/>
      <c r="AT168" s="227"/>
      <c r="AU168" s="227"/>
      <c r="AV168" s="227"/>
      <c r="AW168" s="227"/>
      <c r="AX168" s="227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</row>
    <row r="169" spans="1:80" ht="15" customHeight="1"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227"/>
      <c r="AQ169" s="227"/>
      <c r="AR169" s="227"/>
      <c r="AS169" s="227"/>
      <c r="AT169" s="227"/>
      <c r="AU169" s="227"/>
      <c r="AV169" s="227"/>
      <c r="AW169" s="227"/>
      <c r="AX169" s="227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</row>
    <row r="170" spans="1:80" ht="15" customHeight="1"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227"/>
      <c r="AQ170" s="227"/>
      <c r="AR170" s="227"/>
      <c r="AS170" s="227"/>
      <c r="AT170" s="227"/>
      <c r="AU170" s="227"/>
      <c r="AV170" s="227"/>
      <c r="AW170" s="227"/>
      <c r="AX170" s="227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</row>
    <row r="171" spans="1:80" ht="15" customHeight="1"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227"/>
      <c r="AQ171" s="227"/>
      <c r="AR171" s="227"/>
      <c r="AS171" s="227"/>
      <c r="AT171" s="227"/>
      <c r="AU171" s="227"/>
      <c r="AV171" s="227"/>
      <c r="AW171" s="227"/>
      <c r="AX171" s="227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</row>
    <row r="172" spans="1:80" ht="15" customHeight="1"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227"/>
      <c r="AQ172" s="227"/>
      <c r="AR172" s="227"/>
      <c r="AS172" s="227"/>
      <c r="AT172" s="227"/>
      <c r="AU172" s="227"/>
      <c r="AV172" s="227"/>
      <c r="AW172" s="227"/>
      <c r="AX172" s="227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</row>
    <row r="173" spans="1:80" ht="15" customHeight="1">
      <c r="I173" s="227"/>
      <c r="J173" s="227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227"/>
      <c r="AQ173" s="227"/>
      <c r="AR173" s="227"/>
      <c r="AS173" s="227"/>
      <c r="AT173" s="227"/>
      <c r="AU173" s="227"/>
      <c r="AV173" s="227"/>
      <c r="AW173" s="227"/>
      <c r="AX173" s="227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</row>
    <row r="174" spans="1:80" ht="15" customHeight="1"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</row>
    <row r="175" spans="1:80" ht="15" customHeight="1"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  <c r="AU175" s="227"/>
      <c r="AV175" s="227"/>
      <c r="AW175" s="227"/>
      <c r="AX175" s="227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</row>
    <row r="176" spans="1:80" ht="15" customHeight="1"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</row>
    <row r="177" spans="9:80" ht="15" customHeight="1"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227"/>
      <c r="AQ177" s="227"/>
      <c r="AR177" s="227"/>
      <c r="AS177" s="227"/>
      <c r="AT177" s="227"/>
      <c r="AU177" s="227"/>
      <c r="AV177" s="227"/>
      <c r="AW177" s="227"/>
      <c r="AX177" s="227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</row>
    <row r="178" spans="9:80" ht="15" customHeight="1"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  <c r="AU178" s="227"/>
      <c r="AV178" s="227"/>
      <c r="AW178" s="227"/>
      <c r="AX178" s="227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</row>
    <row r="179" spans="9:80" ht="15" customHeight="1"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227"/>
      <c r="AQ179" s="227"/>
      <c r="AR179" s="227"/>
      <c r="AS179" s="227"/>
      <c r="AT179" s="227"/>
      <c r="AU179" s="227"/>
      <c r="AV179" s="227"/>
      <c r="AW179" s="227"/>
      <c r="AX179" s="227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</row>
    <row r="180" spans="9:80" ht="15" customHeight="1"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227"/>
      <c r="AQ180" s="227"/>
      <c r="AR180" s="227"/>
      <c r="AS180" s="227"/>
      <c r="AT180" s="227"/>
      <c r="AU180" s="227"/>
      <c r="AV180" s="227"/>
      <c r="AW180" s="227"/>
      <c r="AX180" s="227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</row>
    <row r="181" spans="9:80" ht="15" customHeight="1"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227"/>
      <c r="AP181" s="227"/>
      <c r="AQ181" s="227"/>
      <c r="AR181" s="227"/>
      <c r="AS181" s="227"/>
      <c r="AT181" s="227"/>
      <c r="AU181" s="227"/>
      <c r="AV181" s="227"/>
      <c r="AW181" s="227"/>
      <c r="AX181" s="227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</row>
    <row r="182" spans="9:80" ht="15" customHeight="1"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227"/>
      <c r="AQ182" s="227"/>
      <c r="AR182" s="227"/>
      <c r="AS182" s="227"/>
      <c r="AT182" s="227"/>
      <c r="AU182" s="227"/>
      <c r="AV182" s="227"/>
      <c r="AW182" s="227"/>
      <c r="AX182" s="227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</row>
    <row r="183" spans="9:80" ht="15" customHeight="1"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227"/>
      <c r="AP183" s="227"/>
      <c r="AQ183" s="227"/>
      <c r="AR183" s="227"/>
      <c r="AS183" s="227"/>
      <c r="AT183" s="227"/>
      <c r="AU183" s="227"/>
      <c r="AV183" s="227"/>
      <c r="AW183" s="227"/>
      <c r="AX183" s="227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</row>
    <row r="184" spans="9:80" ht="15" customHeight="1"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227"/>
      <c r="AQ184" s="227"/>
      <c r="AR184" s="227"/>
      <c r="AS184" s="227"/>
      <c r="AT184" s="227"/>
      <c r="AU184" s="227"/>
      <c r="AV184" s="227"/>
      <c r="AW184" s="227"/>
      <c r="AX184" s="227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</row>
    <row r="185" spans="9:80" ht="15" customHeight="1"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</row>
  </sheetData>
  <autoFilter ref="A1:BM166" xr:uid="{00000000-0009-0000-0000-000001000000}"/>
  <mergeCells count="13">
    <mergeCell ref="A1:C1"/>
    <mergeCell ref="E1:H1"/>
    <mergeCell ref="A2:D2"/>
    <mergeCell ref="E2:H2"/>
    <mergeCell ref="A4:D4"/>
    <mergeCell ref="E4:F4"/>
    <mergeCell ref="G4:H4"/>
    <mergeCell ref="A125:D125"/>
    <mergeCell ref="E125:F125"/>
    <mergeCell ref="G125:H125"/>
    <mergeCell ref="A146:D146"/>
    <mergeCell ref="E146:F146"/>
    <mergeCell ref="G146:H146"/>
  </mergeCells>
  <conditionalFormatting sqref="B3 B5:B124 B126:B145 B147:B166">
    <cfRule type="cellIs" dxfId="20" priority="1" operator="lessThan">
      <formula>0</formula>
    </cfRule>
  </conditionalFormatting>
  <conditionalFormatting sqref="B3 B5:B124 B126:B145 B147:B166">
    <cfRule type="cellIs" dxfId="19" priority="2" operator="greaterThan">
      <formula>0</formula>
    </cfRule>
  </conditionalFormatting>
  <conditionalFormatting sqref="H3 H5:H124 H126:H145 H147:H166">
    <cfRule type="cellIs" dxfId="18" priority="3" operator="equal">
      <formula>0</formula>
    </cfRule>
  </conditionalFormatting>
  <conditionalFormatting sqref="I4:BR166">
    <cfRule type="containsText" dxfId="17" priority="4" operator="containsText" text=".">
      <formula>NOT(ISERROR(SEARCH(("."),(I4))))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'Tab1'!U2</f>
        <v>13 - Marco Cavone</v>
      </c>
      <c r="D1" s="189" t="s">
        <v>405</v>
      </c>
      <c r="E1" s="190">
        <f>D2+D3+D4</f>
        <v>43.5</v>
      </c>
    </row>
    <row r="2" spans="1:5" ht="15.6">
      <c r="A2" s="281" t="s">
        <v>406</v>
      </c>
      <c r="B2" s="251"/>
      <c r="C2" s="251"/>
      <c r="D2" s="191">
        <f>E147+E5+E126+E168+E194+E245+E271+E322+E423+E449+E500+E601+E632+E658+E709</f>
        <v>42.802750000000003</v>
      </c>
      <c r="E2" s="192"/>
    </row>
    <row r="3" spans="1:5" ht="15.6">
      <c r="A3" s="281" t="s">
        <v>407</v>
      </c>
      <c r="B3" s="251"/>
      <c r="C3" s="251"/>
      <c r="D3" s="191">
        <f>TOTALI!H15-D2</f>
        <v>0</v>
      </c>
      <c r="E3" s="192"/>
    </row>
    <row r="4" spans="1:5" ht="15.6">
      <c r="A4" s="282" t="s">
        <v>415</v>
      </c>
      <c r="B4" s="259"/>
      <c r="C4" s="259"/>
      <c r="D4" s="193">
        <f>TOTALI!F15+TOTALI!D15+TOTALI!E15</f>
        <v>0.69724999999999393</v>
      </c>
      <c r="E4" s="194"/>
    </row>
    <row r="5" spans="1:5" ht="15.6">
      <c r="A5" s="195" t="s">
        <v>409</v>
      </c>
      <c r="B5" s="195" t="s">
        <v>410</v>
      </c>
      <c r="C5" s="196" t="str">
        <f>'Tab1'!A4</f>
        <v>Fresco tramite AEQUOS</v>
      </c>
      <c r="D5" s="197"/>
      <c r="E5" s="198">
        <f>SUM(E6:E125)</f>
        <v>35.002749999999999</v>
      </c>
    </row>
    <row r="6" spans="1:5" ht="13.2" hidden="1">
      <c r="A6" s="199">
        <f>'Tab1'!U5</f>
        <v>0</v>
      </c>
      <c r="B6" s="199" t="str">
        <f>'Tab1'!F5</f>
        <v>KG</v>
      </c>
      <c r="C6" s="199" t="str">
        <f>'Tab1'!D5</f>
        <v>ARANCE VALENCIA  CALIBRO 10 - Agrinova</v>
      </c>
      <c r="D6" s="200">
        <f>'Tab1'!E5</f>
        <v>1</v>
      </c>
      <c r="E6" s="201">
        <f t="shared" ref="E6:E125" si="0">A6*D6</f>
        <v>0</v>
      </c>
    </row>
    <row r="7" spans="1:5" ht="13.2">
      <c r="A7" s="199">
        <f>'Tab1'!U6</f>
        <v>1.07</v>
      </c>
      <c r="B7" s="199" t="str">
        <f>'Tab1'!F6</f>
        <v>KG</v>
      </c>
      <c r="C7" s="199" t="str">
        <f>'Tab1'!D6</f>
        <v>BANANE BIO EQUO ALTROMERCATO - CTM Agrofair</v>
      </c>
      <c r="D7" s="200">
        <f>'Tab1'!E6</f>
        <v>1.9</v>
      </c>
      <c r="E7" s="201">
        <f t="shared" si="0"/>
        <v>2.0329999999999999</v>
      </c>
    </row>
    <row r="8" spans="1:5" ht="13.2" hidden="1">
      <c r="A8" s="199">
        <f>'Tab1'!U7</f>
        <v>0</v>
      </c>
      <c r="B8" s="199" t="str">
        <f>'Tab1'!F7</f>
        <v>KG</v>
      </c>
      <c r="C8" s="199" t="str">
        <f>'Tab1'!D7</f>
        <v>FRAGOLE - Lunella - pesare</v>
      </c>
      <c r="D8" s="200">
        <f>'Tab1'!E7</f>
        <v>5.3</v>
      </c>
      <c r="E8" s="201">
        <f t="shared" si="0"/>
        <v>0</v>
      </c>
    </row>
    <row r="9" spans="1:5" ht="13.2" hidden="1">
      <c r="A9" s="199">
        <f>'Tab1'!U8</f>
        <v>0</v>
      </c>
      <c r="B9" s="199" t="str">
        <f>'Tab1'!F8</f>
        <v>KG</v>
      </c>
      <c r="C9" s="199" t="str">
        <f>'Tab1'!D8</f>
        <v>KIWI 2Âª scelta - Roncaglia</v>
      </c>
      <c r="D9" s="200">
        <f>'Tab1'!E8</f>
        <v>1.65</v>
      </c>
      <c r="E9" s="201">
        <f t="shared" si="0"/>
        <v>0</v>
      </c>
    </row>
    <row r="10" spans="1:5" ht="13.2">
      <c r="A10" s="199">
        <f>'Tab1'!U9</f>
        <v>0.83</v>
      </c>
      <c r="B10" s="199" t="str">
        <f>'Tab1'!F9</f>
        <v>KG</v>
      </c>
      <c r="C10" s="199" t="str">
        <f>'Tab1'!D9</f>
        <v>LIMONE PRIMOFIORE - Agrinova</v>
      </c>
      <c r="D10" s="200">
        <f>'Tab1'!E9</f>
        <v>1.5</v>
      </c>
      <c r="E10" s="201">
        <f t="shared" si="0"/>
        <v>1.2449999999999999</v>
      </c>
    </row>
    <row r="11" spans="1:5" ht="13.2" hidden="1">
      <c r="A11" s="199">
        <f>'Tab1'!U10</f>
        <v>0</v>
      </c>
      <c r="B11" s="199" t="str">
        <f>'Tab1'!F10</f>
        <v>KG</v>
      </c>
      <c r="C11" s="199" t="str">
        <f>'Tab1'!D10</f>
        <v>MELE BRAEBURN - Rampanelli</v>
      </c>
      <c r="D11" s="200">
        <f>'Tab1'!E10</f>
        <v>1.8</v>
      </c>
      <c r="E11" s="201">
        <f t="shared" si="0"/>
        <v>0</v>
      </c>
    </row>
    <row r="12" spans="1:5" ht="13.2" hidden="1">
      <c r="A12" s="199">
        <f>'Tab1'!U11</f>
        <v>0</v>
      </c>
      <c r="B12" s="199" t="str">
        <f>'Tab1'!F11</f>
        <v>KG</v>
      </c>
      <c r="C12" s="199" t="str">
        <f>'Tab1'!D11</f>
        <v>MELE CRIMSON CRISP - Roncaglia</v>
      </c>
      <c r="D12" s="200">
        <f>'Tab1'!E11</f>
        <v>1.55</v>
      </c>
      <c r="E12" s="201">
        <f t="shared" si="0"/>
        <v>0</v>
      </c>
    </row>
    <row r="13" spans="1:5" ht="13.2" hidden="1">
      <c r="A13" s="199">
        <f>'Tab1'!U12</f>
        <v>0</v>
      </c>
      <c r="B13" s="199" t="str">
        <f>'Tab1'!F12</f>
        <v>KG</v>
      </c>
      <c r="C13" s="199" t="str">
        <f>'Tab1'!D12</f>
        <v>POMPELMO STAR RUBY - Agrinova</v>
      </c>
      <c r="D13" s="200">
        <f>'Tab1'!E12</f>
        <v>1.85</v>
      </c>
      <c r="E13" s="201">
        <f t="shared" si="0"/>
        <v>0</v>
      </c>
    </row>
    <row r="14" spans="1:5" ht="13.2" hidden="1">
      <c r="A14" s="199">
        <f>'Tab1'!U13</f>
        <v>0</v>
      </c>
      <c r="B14" s="199" t="str">
        <f>'Tab1'!F13</f>
        <v>PZ</v>
      </c>
      <c r="C14" s="199" t="str">
        <f>'Tab1'!D13</f>
        <v>CACIOTTINA BIANCA 500 gr. incartata - Tomasoni - pesare</v>
      </c>
      <c r="D14" s="200">
        <f>'Tab1'!E13</f>
        <v>10.6</v>
      </c>
      <c r="E14" s="201">
        <f t="shared" si="0"/>
        <v>0</v>
      </c>
    </row>
    <row r="15" spans="1:5" ht="13.2" hidden="1">
      <c r="A15" s="199">
        <f>'Tab1'!U14</f>
        <v>0</v>
      </c>
      <c r="B15" s="199" t="str">
        <f>'Tab1'!F14</f>
        <v>PZ</v>
      </c>
      <c r="C15" s="199" t="str">
        <f>'Tab1'!D14</f>
        <v>CACIOTTINA CON PEPERONCINO 500 gr. incartata - Tomasoni - pesare</v>
      </c>
      <c r="D15" s="200">
        <f>'Tab1'!E14</f>
        <v>10.8</v>
      </c>
      <c r="E15" s="201">
        <f t="shared" si="0"/>
        <v>0</v>
      </c>
    </row>
    <row r="16" spans="1:5" ht="13.2" hidden="1">
      <c r="A16" s="199">
        <f>'Tab1'!U15</f>
        <v>0</v>
      </c>
      <c r="B16" s="199" t="str">
        <f>'Tab1'!F15</f>
        <v>PZ</v>
      </c>
      <c r="C16" s="199" t="str">
        <f>'Tab1'!D15</f>
        <v>GORGONZOLA 300 gr. in atm - Tomasoni - pesare</v>
      </c>
      <c r="D16" s="200">
        <f>'Tab1'!E15</f>
        <v>13</v>
      </c>
      <c r="E16" s="201">
        <f t="shared" si="0"/>
        <v>0</v>
      </c>
    </row>
    <row r="17" spans="1:5" ht="13.2" hidden="1">
      <c r="A17" s="199">
        <f>'Tab1'!U16</f>
        <v>0</v>
      </c>
      <c r="B17" s="199" t="str">
        <f>'Tab1'!F16</f>
        <v>PZ</v>
      </c>
      <c r="C17" s="199" t="str">
        <f>'Tab1'!D16</f>
        <v>GRANA PADANO 500 gr. sottovuoto 12 mesi - Tomasoni - pesare</v>
      </c>
      <c r="D17" s="200">
        <f>'Tab1'!E16</f>
        <v>13.7</v>
      </c>
      <c r="E17" s="201">
        <f t="shared" si="0"/>
        <v>0</v>
      </c>
    </row>
    <row r="18" spans="1:5" ht="13.2" hidden="1">
      <c r="A18" s="199">
        <f>'Tab1'!U17</f>
        <v>0</v>
      </c>
      <c r="B18" s="199" t="str">
        <f>'Tab1'!F17</f>
        <v>PZ</v>
      </c>
      <c r="C18" s="199" t="str">
        <f>'Tab1'!D17</f>
        <v>GRANA PADANO 500 gr. sottovuoto 24 mesi - Tomasoni - pesare</v>
      </c>
      <c r="D18" s="200">
        <f>'Tab1'!E17</f>
        <v>15</v>
      </c>
      <c r="E18" s="201">
        <f t="shared" si="0"/>
        <v>0</v>
      </c>
    </row>
    <row r="19" spans="1:5" ht="13.2">
      <c r="A19" s="199">
        <f>'Tab1'!U18</f>
        <v>1.53</v>
      </c>
      <c r="B19" s="199" t="str">
        <f>'Tab1'!F18</f>
        <v>KG</v>
      </c>
      <c r="C19" s="199" t="str">
        <f>'Tab1'!D18</f>
        <v>ASPARAGI - Biokarpoj - pesare</v>
      </c>
      <c r="D19" s="200">
        <f>'Tab1'!E18</f>
        <v>6.4</v>
      </c>
      <c r="E19" s="201">
        <f t="shared" si="0"/>
        <v>9.7920000000000016</v>
      </c>
    </row>
    <row r="20" spans="1:5" ht="13.2">
      <c r="A20" s="199">
        <f>'Tab1'!U19</f>
        <v>2.0150000000000001</v>
      </c>
      <c r="B20" s="199" t="str">
        <f>'Tab1'!F19</f>
        <v>KG</v>
      </c>
      <c r="C20" s="199" t="str">
        <f>'Tab1'!D19</f>
        <v>ASPARAGINA- Biokarpoj - pesare</v>
      </c>
      <c r="D20" s="200">
        <f>'Tab1'!E19</f>
        <v>5.2</v>
      </c>
      <c r="E20" s="201">
        <f t="shared" si="0"/>
        <v>10.478000000000002</v>
      </c>
    </row>
    <row r="21" spans="1:5" ht="13.2" hidden="1">
      <c r="A21" s="199">
        <f>'Tab1'!U20</f>
        <v>0</v>
      </c>
      <c r="B21" s="199" t="str">
        <f>'Tab1'!F20</f>
        <v>KG</v>
      </c>
      <c r="C21" s="199" t="str">
        <f>'Tab1'!D20</f>
        <v>BIETOLE -  Claudio Bianchi</v>
      </c>
      <c r="D21" s="200">
        <f>'Tab1'!E20</f>
        <v>1.7</v>
      </c>
      <c r="E21" s="201">
        <f t="shared" si="0"/>
        <v>0</v>
      </c>
    </row>
    <row r="22" spans="1:5" ht="13.2" hidden="1">
      <c r="A22" s="199">
        <f>'Tab1'!U21</f>
        <v>0</v>
      </c>
      <c r="B22" s="199" t="str">
        <f>'Tab1'!F21</f>
        <v>KG</v>
      </c>
      <c r="C22" s="199" t="str">
        <f>'Tab1'!D21</f>
        <v>CARCIOFO VIOLETTO - Agrinova - pesare</v>
      </c>
      <c r="D22" s="200">
        <f>'Tab1'!E21</f>
        <v>2.6</v>
      </c>
      <c r="E22" s="201">
        <f t="shared" si="0"/>
        <v>0</v>
      </c>
    </row>
    <row r="23" spans="1:5" ht="13.2" hidden="1">
      <c r="A23" s="199">
        <f>'Tab1'!U22</f>
        <v>0</v>
      </c>
      <c r="B23" s="199" t="str">
        <f>'Tab1'!F22</f>
        <v>KG</v>
      </c>
      <c r="C23" s="199" t="str">
        <f>'Tab1'!D22</f>
        <v>CAROTE - Deltabio</v>
      </c>
      <c r="D23" s="200">
        <f>'Tab1'!E22</f>
        <v>1.4</v>
      </c>
      <c r="E23" s="201">
        <f t="shared" si="0"/>
        <v>0</v>
      </c>
    </row>
    <row r="24" spans="1:5" ht="13.2" hidden="1">
      <c r="A24" s="199">
        <f>'Tab1'!U23</f>
        <v>0</v>
      </c>
      <c r="B24" s="199" t="str">
        <f>'Tab1'!F23</f>
        <v>KG</v>
      </c>
      <c r="C24" s="199" t="str">
        <f>'Tab1'!D23</f>
        <v>CAVOLO CAPPUCCIO BIANCO - Coop Sociale AretÃ¨</v>
      </c>
      <c r="D24" s="200">
        <f>'Tab1'!E23</f>
        <v>1.8</v>
      </c>
      <c r="E24" s="201">
        <f t="shared" si="0"/>
        <v>0</v>
      </c>
    </row>
    <row r="25" spans="1:5" ht="13.2" hidden="1">
      <c r="A25" s="199">
        <f>'Tab1'!U24</f>
        <v>0</v>
      </c>
      <c r="B25" s="199" t="str">
        <f>'Tab1'!F24</f>
        <v>KG</v>
      </c>
      <c r="C25" s="199" t="str">
        <f>'Tab1'!D24</f>
        <v>CICORIA PUGLIESE (PUNTARELLE) - Lunella</v>
      </c>
      <c r="D25" s="200">
        <f>'Tab1'!E24</f>
        <v>1.8</v>
      </c>
      <c r="E25" s="201">
        <f t="shared" si="0"/>
        <v>0</v>
      </c>
    </row>
    <row r="26" spans="1:5" ht="13.2" hidden="1">
      <c r="A26" s="199">
        <f>'Tab1'!U25</f>
        <v>0</v>
      </c>
      <c r="B26" s="199" t="str">
        <f>'Tab1'!F25</f>
        <v>KG</v>
      </c>
      <c r="C26" s="199" t="str">
        <f>'Tab1'!D25</f>
        <v>CIME DI RAPA - Lunella</v>
      </c>
      <c r="D26" s="200">
        <f>'Tab1'!E25</f>
        <v>2.0499999999999998</v>
      </c>
      <c r="E26" s="201">
        <f t="shared" si="0"/>
        <v>0</v>
      </c>
    </row>
    <row r="27" spans="1:5" ht="13.2" hidden="1">
      <c r="A27" s="199">
        <f>'Tab1'!U26</f>
        <v>0</v>
      </c>
      <c r="B27" s="199" t="str">
        <f>'Tab1'!F26</f>
        <v>KG</v>
      </c>
      <c r="C27" s="199" t="str">
        <f>'Tab1'!D26</f>
        <v>ERBETTE - Bonatti Fiorenzo</v>
      </c>
      <c r="D27" s="200">
        <f>'Tab1'!E26</f>
        <v>1.9</v>
      </c>
      <c r="E27" s="201">
        <f t="shared" si="0"/>
        <v>0</v>
      </c>
    </row>
    <row r="28" spans="1:5" ht="13.2">
      <c r="A28" s="199">
        <f>'Tab1'!U27</f>
        <v>1.08</v>
      </c>
      <c r="B28" s="199" t="str">
        <f>'Tab1'!F27</f>
        <v>KG</v>
      </c>
      <c r="C28" s="199" t="str">
        <f>'Tab1'!D27</f>
        <v>FINOCCHI - Coop.Sociale AretÃ¨</v>
      </c>
      <c r="D28" s="200">
        <f>'Tab1'!E27</f>
        <v>2</v>
      </c>
      <c r="E28" s="201">
        <f t="shared" si="0"/>
        <v>2.16</v>
      </c>
    </row>
    <row r="29" spans="1:5" ht="13.2">
      <c r="A29" s="199">
        <f>'Tab1'!U28</f>
        <v>0</v>
      </c>
      <c r="B29" s="199" t="str">
        <f>'Tab1'!F28</f>
        <v>PZ</v>
      </c>
      <c r="C29" s="199" t="str">
        <f>'Tab1'!D28</f>
        <v>FUNGHI FRESCHI SHITAKE Sacchetto 340/350gr. - Daniela Taroni</v>
      </c>
      <c r="D29" s="200">
        <f>'Tab1'!E28</f>
        <v>5.9</v>
      </c>
      <c r="E29" s="201">
        <f t="shared" si="0"/>
        <v>0</v>
      </c>
    </row>
    <row r="30" spans="1:5" ht="13.2" hidden="1">
      <c r="A30" s="199">
        <f>'Tab1'!U29</f>
        <v>0</v>
      </c>
      <c r="B30" s="199" t="str">
        <f>'Tab1'!F29</f>
        <v>KG</v>
      </c>
      <c r="C30" s="199" t="str">
        <f>'Tab1'!D29</f>
        <v>LATTUGA CANASTA - Bonatti Fiorenzo</v>
      </c>
      <c r="D30" s="200">
        <f>'Tab1'!E29</f>
        <v>2</v>
      </c>
      <c r="E30" s="201">
        <f t="shared" si="0"/>
        <v>0</v>
      </c>
    </row>
    <row r="31" spans="1:5" ht="13.2">
      <c r="A31" s="199">
        <f>'Tab1'!U30</f>
        <v>0.36499999999999999</v>
      </c>
      <c r="B31" s="199" t="str">
        <f>'Tab1'!F30</f>
        <v>KG</v>
      </c>
      <c r="C31" s="199" t="str">
        <f>'Tab1'!D30</f>
        <v>LATTUGA GENTILE - L' ambiente Naturale</v>
      </c>
      <c r="D31" s="200">
        <f>'Tab1'!E30</f>
        <v>2.15</v>
      </c>
      <c r="E31" s="201">
        <f t="shared" si="0"/>
        <v>0.78474999999999995</v>
      </c>
    </row>
    <row r="32" spans="1:5" ht="13.2" hidden="1">
      <c r="A32" s="199">
        <f>'Tab1'!U31</f>
        <v>0</v>
      </c>
      <c r="B32" s="199" t="str">
        <f>'Tab1'!F31</f>
        <v>KG</v>
      </c>
      <c r="C32" s="199" t="str">
        <f>'Tab1'!D31</f>
        <v>MELANZANE - Lunella</v>
      </c>
      <c r="D32" s="200">
        <f>'Tab1'!E31</f>
        <v>2.0499999999999998</v>
      </c>
      <c r="E32" s="201">
        <f t="shared" si="0"/>
        <v>0</v>
      </c>
    </row>
    <row r="33" spans="1:5" ht="13.2">
      <c r="A33" s="199">
        <f>'Tab1'!U32</f>
        <v>0.54500000000000004</v>
      </c>
      <c r="B33" s="199" t="str">
        <f>'Tab1'!F32</f>
        <v>KG</v>
      </c>
      <c r="C33" s="199" t="str">
        <f>'Tab1'!D32</f>
        <v>POMODORO CILIEGINO A GRAPPOLO - Agrinova</v>
      </c>
      <c r="D33" s="200">
        <f>'Tab1'!E32</f>
        <v>3.2</v>
      </c>
      <c r="E33" s="201">
        <f t="shared" si="0"/>
        <v>1.7440000000000002</v>
      </c>
    </row>
    <row r="34" spans="1:5" ht="13.2" hidden="1">
      <c r="A34" s="199">
        <f>'Tab1'!U33</f>
        <v>0</v>
      </c>
      <c r="B34" s="199" t="str">
        <f>'Tab1'!F33</f>
        <v>KG</v>
      </c>
      <c r="C34" s="199" t="str">
        <f>'Tab1'!D33</f>
        <v>POMODORO INSALATARO COSTOLUTO - Coop.Sociale AretÃ¨</v>
      </c>
      <c r="D34" s="200">
        <f>'Tab1'!E33</f>
        <v>3</v>
      </c>
      <c r="E34" s="201">
        <f t="shared" si="0"/>
        <v>0</v>
      </c>
    </row>
    <row r="35" spans="1:5" ht="13.2" hidden="1">
      <c r="A35" s="199">
        <f>'Tab1'!U34</f>
        <v>0</v>
      </c>
      <c r="B35" s="199" t="str">
        <f>'Tab1'!F34</f>
        <v>KG</v>
      </c>
      <c r="C35" s="199" t="str">
        <f>'Tab1'!D34</f>
        <v>POMODORO TONDO A GRAPPOLO - Agrinova</v>
      </c>
      <c r="D35" s="200">
        <f>'Tab1'!E34</f>
        <v>2.7</v>
      </c>
      <c r="E35" s="201">
        <f t="shared" si="0"/>
        <v>0</v>
      </c>
    </row>
    <row r="36" spans="1:5" ht="13.2">
      <c r="A36" s="199">
        <f>'Tab1'!U35</f>
        <v>1.99</v>
      </c>
      <c r="B36" s="199" t="str">
        <f>'Tab1'!F35</f>
        <v>KG</v>
      </c>
      <c r="C36" s="199" t="str">
        <f>'Tab1'!D35</f>
        <v>SPINACI - Claudio Bianchi</v>
      </c>
      <c r="D36" s="200">
        <f>'Tab1'!E35</f>
        <v>3.4</v>
      </c>
      <c r="E36" s="201">
        <f t="shared" si="0"/>
        <v>6.766</v>
      </c>
    </row>
    <row r="37" spans="1:5" ht="13.2" hidden="1">
      <c r="A37" s="199">
        <f>'Tab1'!U36</f>
        <v>0</v>
      </c>
      <c r="B37" s="199" t="str">
        <f>'Tab1'!F36</f>
        <v>PZ</v>
      </c>
      <c r="C37" s="199" t="str">
        <f>'Tab1'!D36</f>
        <v>ZUCCA IRON CUP - Az. agr. Giarone</v>
      </c>
      <c r="D37" s="200">
        <f>'Tab1'!E36</f>
        <v>1.4</v>
      </c>
      <c r="E37" s="201">
        <f t="shared" si="0"/>
        <v>0</v>
      </c>
    </row>
    <row r="38" spans="1:5" ht="13.2" hidden="1">
      <c r="A38" s="199">
        <f>'Tab1'!U37</f>
        <v>0</v>
      </c>
      <c r="B38" s="199" t="str">
        <f>'Tab1'!F37</f>
        <v>KG</v>
      </c>
      <c r="C38" s="199" t="str">
        <f>'Tab1'!D37</f>
        <v>ZUCCHINE - Lunella</v>
      </c>
      <c r="D38" s="200">
        <f>'Tab1'!E37</f>
        <v>1.9</v>
      </c>
      <c r="E38" s="201">
        <f t="shared" si="0"/>
        <v>0</v>
      </c>
    </row>
    <row r="39" spans="1:5" ht="13.2" hidden="1">
      <c r="A39" s="199">
        <f>'Tab1'!U38</f>
        <v>0</v>
      </c>
      <c r="B39" s="199" t="str">
        <f>'Tab1'!F38</f>
        <v>PZ</v>
      </c>
      <c r="C39" s="199" t="str">
        <f>'Tab1'!D38</f>
        <v>MANDORLE CON GUSCIO kg. 1 - Serra di Mezzo</v>
      </c>
      <c r="D39" s="200">
        <f>'Tab1'!E38</f>
        <v>3.8</v>
      </c>
      <c r="E39" s="201">
        <f t="shared" si="0"/>
        <v>0</v>
      </c>
    </row>
    <row r="40" spans="1:5" ht="13.2" hidden="1">
      <c r="A40" s="199">
        <f>'Tab1'!U39</f>
        <v>0</v>
      </c>
      <c r="B40" s="199" t="str">
        <f>'Tab1'!F39</f>
        <v>PZ</v>
      </c>
      <c r="C40" s="199" t="str">
        <f>'Tab1'!D39</f>
        <v>MANDORLE SGUSCIATE gr. 500 - Serra di Mezzo</v>
      </c>
      <c r="D40" s="200">
        <f>'Tab1'!E39</f>
        <v>6.3</v>
      </c>
      <c r="E40" s="201">
        <f t="shared" si="0"/>
        <v>0</v>
      </c>
    </row>
    <row r="41" spans="1:5" ht="13.2" hidden="1">
      <c r="A41" s="199">
        <f>'Tab1'!U40</f>
        <v>0</v>
      </c>
      <c r="B41" s="199" t="str">
        <f>'Tab1'!F40</f>
        <v>PZ</v>
      </c>
      <c r="C41" s="199" t="str">
        <f>'Tab1'!D40</f>
        <v>NOCCIOLE SGUSCIATE E TOSTATE gr. 250 - Parano</v>
      </c>
      <c r="D41" s="200">
        <f>'Tab1'!E40</f>
        <v>4.8</v>
      </c>
      <c r="E41" s="201">
        <f t="shared" si="0"/>
        <v>0</v>
      </c>
    </row>
    <row r="42" spans="1:5" ht="13.2" hidden="1">
      <c r="A42" s="199">
        <f>'Tab1'!U41</f>
        <v>0</v>
      </c>
      <c r="B42" s="199" t="str">
        <f>'Tab1'!F41</f>
        <v>KG</v>
      </c>
      <c r="C42" s="199" t="str">
        <f>'Tab1'!D41</f>
        <v>NOCI GRENOBLE cal. 32/34 - 5kg - Coop Sociale AretÃ¨</v>
      </c>
      <c r="D42" s="200">
        <f>'Tab1'!E41</f>
        <v>6.2</v>
      </c>
      <c r="E42" s="201">
        <f t="shared" si="0"/>
        <v>0</v>
      </c>
    </row>
    <row r="43" spans="1:5" ht="13.2" hidden="1">
      <c r="A43" s="199">
        <f>'Tab1'!U42</f>
        <v>0</v>
      </c>
      <c r="B43" s="199" t="str">
        <f>'Tab1'!F42</f>
        <v>PZ</v>
      </c>
      <c r="C43" s="199" t="str">
        <f>'Tab1'!D42</f>
        <v>RISO BALDO BIANCO KG. 1 - Terre di Lomellina</v>
      </c>
      <c r="D43" s="200">
        <f>'Tab1'!E42</f>
        <v>3.7</v>
      </c>
      <c r="E43" s="201">
        <f t="shared" si="0"/>
        <v>0</v>
      </c>
    </row>
    <row r="44" spans="1:5" ht="13.2" hidden="1">
      <c r="A44" s="199">
        <f>'Tab1'!U43</f>
        <v>0</v>
      </c>
      <c r="B44" s="199" t="str">
        <f>'Tab1'!F43</f>
        <v>PZ</v>
      </c>
      <c r="C44" s="199" t="str">
        <f>'Tab1'!D43</f>
        <v>RISO BALDO INTEGRALE KG. 1 - Terre di Lomellina</v>
      </c>
      <c r="D44" s="200">
        <f>'Tab1'!E43</f>
        <v>3.6</v>
      </c>
      <c r="E44" s="201">
        <f t="shared" si="0"/>
        <v>0</v>
      </c>
    </row>
    <row r="45" spans="1:5" ht="13.2" hidden="1">
      <c r="A45" s="199">
        <f>'Tab1'!U44</f>
        <v>0</v>
      </c>
      <c r="B45" s="199" t="str">
        <f>'Tab1'!F44</f>
        <v>PZ</v>
      </c>
      <c r="C45" s="199" t="str">
        <f>'Tab1'!D44</f>
        <v>RISO CARNAROLI BIANCO KG. 1 - Az. Agr. Di Rovasenda</v>
      </c>
      <c r="D45" s="200">
        <f>'Tab1'!E44</f>
        <v>4.2</v>
      </c>
      <c r="E45" s="201">
        <f t="shared" si="0"/>
        <v>0</v>
      </c>
    </row>
    <row r="46" spans="1:5" ht="13.2" hidden="1">
      <c r="A46" s="199">
        <f>'Tab1'!U45</f>
        <v>0</v>
      </c>
      <c r="B46" s="199" t="str">
        <f>'Tab1'!F45</f>
        <v>PZ</v>
      </c>
      <c r="C46" s="199" t="str">
        <f>'Tab1'!D45</f>
        <v>RISO CARNAROLI INTEGRALE KG. 1 - Az. Agr. Di Rovasenda</v>
      </c>
      <c r="D46" s="200">
        <f>'Tab1'!E45</f>
        <v>4.0999999999999996</v>
      </c>
      <c r="E46" s="201">
        <f t="shared" si="0"/>
        <v>0</v>
      </c>
    </row>
    <row r="47" spans="1:5" ht="13.2" hidden="1">
      <c r="A47" s="199">
        <f>'Tab1'!U46</f>
        <v>0</v>
      </c>
      <c r="B47" s="199" t="str">
        <f>'Tab1'!F46</f>
        <v>PZ</v>
      </c>
      <c r="C47" s="199" t="str">
        <f>'Tab1'!D46</f>
        <v>RISO ROSA MARCHETTI BIANCO KG. 1 - Az. Agr. Di Rovasenda</v>
      </c>
      <c r="D47" s="200">
        <f>'Tab1'!E46</f>
        <v>3.6</v>
      </c>
      <c r="E47" s="201">
        <f t="shared" si="0"/>
        <v>0</v>
      </c>
    </row>
    <row r="48" spans="1:5" ht="13.2" hidden="1">
      <c r="A48" s="199">
        <f>'Tab1'!U47</f>
        <v>0</v>
      </c>
      <c r="B48" s="199" t="str">
        <f>'Tab1'!F47</f>
        <v>PZ</v>
      </c>
      <c r="C48" s="199" t="str">
        <f>'Tab1'!D47</f>
        <v>RISO ROSA MARCHETTI INTEGRALE KG. 1 - Az. Agr. Di Rovasenda</v>
      </c>
      <c r="D48" s="200">
        <f>'Tab1'!E47</f>
        <v>3.3</v>
      </c>
      <c r="E48" s="201">
        <f t="shared" si="0"/>
        <v>0</v>
      </c>
    </row>
    <row r="49" spans="1:5" ht="13.2" hidden="1">
      <c r="A49" s="199">
        <f>'Tab1'!U48</f>
        <v>0</v>
      </c>
      <c r="B49" s="199" t="str">
        <f>'Tab1'!F48</f>
        <v>PZ</v>
      </c>
      <c r="C49" s="199" t="str">
        <f>'Tab1'!D48</f>
        <v>RISO ROSA MARCHETTI SEMINTEGRALE KG. 1 - Az. Agr. Di Rovasenda</v>
      </c>
      <c r="D49" s="200">
        <f>'Tab1'!E48</f>
        <v>3.3</v>
      </c>
      <c r="E49" s="201">
        <f t="shared" si="0"/>
        <v>0</v>
      </c>
    </row>
    <row r="50" spans="1:5" ht="13.2" hidden="1">
      <c r="A50" s="199">
        <f>'Tab1'!U49</f>
        <v>0</v>
      </c>
      <c r="B50" s="199" t="str">
        <f>'Tab1'!F49</f>
        <v>PZ</v>
      </c>
      <c r="C50" s="199" t="str">
        <f>'Tab1'!D49</f>
        <v>FAGIOLI BORLOTTI SECCHI 900 gr. - Terre di Lomellina</v>
      </c>
      <c r="D50" s="200">
        <f>'Tab1'!E49</f>
        <v>4.3</v>
      </c>
      <c r="E50" s="201">
        <f t="shared" si="0"/>
        <v>0</v>
      </c>
    </row>
    <row r="51" spans="1:5" ht="13.2" hidden="1">
      <c r="A51" s="199">
        <f>'Tab1'!U50</f>
        <v>0</v>
      </c>
      <c r="B51" s="199" t="str">
        <f>'Tab1'!F50</f>
        <v>PZ</v>
      </c>
      <c r="C51" s="199" t="str">
        <f>'Tab1'!D50</f>
        <v>LENTICCHIE conf. gr. 500 - Terra e Cielo</v>
      </c>
      <c r="D51" s="200">
        <f>'Tab1'!E50</f>
        <v>2.6</v>
      </c>
      <c r="E51" s="201">
        <f t="shared" si="0"/>
        <v>0</v>
      </c>
    </row>
    <row r="52" spans="1:5" ht="13.2" hidden="1">
      <c r="A52" s="199">
        <f>'Tab1'!U51</f>
        <v>0</v>
      </c>
      <c r="B52" s="199" t="str">
        <f>'Tab1'!F51</f>
        <v>PZ</v>
      </c>
      <c r="C52" s="199" t="str">
        <f>'Tab1'!D51</f>
        <v>COMPOSTA DI MIRTLLI SENZA ZUCCHERO - GR. 330 - BioTrentino</v>
      </c>
      <c r="D52" s="200">
        <f>'Tab1'!E51</f>
        <v>3.6</v>
      </c>
      <c r="E52" s="201">
        <f t="shared" si="0"/>
        <v>0</v>
      </c>
    </row>
    <row r="53" spans="1:5" ht="13.2" hidden="1">
      <c r="A53" s="199">
        <f>'Tab1'!U52</f>
        <v>0</v>
      </c>
      <c r="B53" s="199" t="str">
        <f>'Tab1'!F52</f>
        <v>PZ</v>
      </c>
      <c r="C53" s="199" t="str">
        <f>'Tab1'!D52</f>
        <v>MIELE DI ACACIA 1 KG. - Medina Daniela</v>
      </c>
      <c r="D53" s="200">
        <f>'Tab1'!E52</f>
        <v>14.9</v>
      </c>
      <c r="E53" s="201">
        <f t="shared" si="0"/>
        <v>0</v>
      </c>
    </row>
    <row r="54" spans="1:5" ht="13.2" hidden="1">
      <c r="A54" s="199">
        <f>'Tab1'!U53</f>
        <v>0</v>
      </c>
      <c r="B54" s="199" t="str">
        <f>'Tab1'!F53</f>
        <v>PZ</v>
      </c>
      <c r="C54" s="199" t="str">
        <f>'Tab1'!D53</f>
        <v>MIELE DI CASTAGNO 500 gr. - Il Sentiero Coop.</v>
      </c>
      <c r="D54" s="200">
        <f>'Tab1'!E53</f>
        <v>5.5</v>
      </c>
      <c r="E54" s="201">
        <f t="shared" si="0"/>
        <v>0</v>
      </c>
    </row>
    <row r="55" spans="1:5" ht="13.2" hidden="1">
      <c r="A55" s="199">
        <f>'Tab1'!U54</f>
        <v>0</v>
      </c>
      <c r="B55" s="199" t="str">
        <f>'Tab1'!F54</f>
        <v>PZ</v>
      </c>
      <c r="C55" s="199" t="str">
        <f>'Tab1'!D54</f>
        <v>MIELE DI TIGLIO 1 kg. - Il Sentiero Coop.</v>
      </c>
      <c r="D55" s="200">
        <f>'Tab1'!E54</f>
        <v>10.8</v>
      </c>
      <c r="E55" s="201">
        <f t="shared" si="0"/>
        <v>0</v>
      </c>
    </row>
    <row r="56" spans="1:5" ht="13.2" hidden="1">
      <c r="A56" s="199">
        <f>'Tab1'!U55</f>
        <v>0</v>
      </c>
      <c r="B56" s="199" t="str">
        <f>'Tab1'!F55</f>
        <v>PZ</v>
      </c>
      <c r="C56" s="199" t="str">
        <f>'Tab1'!D55</f>
        <v>MIELE MILLEFIORI DELLE PREALPI LOMBARDE 500 gr. - Il Sentiero Coop</v>
      </c>
      <c r="D56" s="200">
        <f>'Tab1'!E55</f>
        <v>5.0999999999999996</v>
      </c>
      <c r="E56" s="201">
        <f t="shared" si="0"/>
        <v>0</v>
      </c>
    </row>
    <row r="57" spans="1:5" ht="13.2" hidden="1">
      <c r="A57" s="199">
        <f>'Tab1'!U56</f>
        <v>0</v>
      </c>
      <c r="B57" s="199" t="str">
        <f>'Tab1'!F56</f>
        <v>PZ</v>
      </c>
      <c r="C57" s="199" t="str">
        <f>'Tab1'!D56</f>
        <v>DADO VEGETALE gr. 220 - Rob del Bosco</v>
      </c>
      <c r="D57" s="200">
        <f>'Tab1'!E56</f>
        <v>2.6</v>
      </c>
      <c r="E57" s="201">
        <f t="shared" si="0"/>
        <v>0</v>
      </c>
    </row>
    <row r="58" spans="1:5" ht="13.2" hidden="1">
      <c r="A58" s="199">
        <f>'Tab1'!U57</f>
        <v>0</v>
      </c>
      <c r="B58" s="199" t="str">
        <f>'Tab1'!F57</f>
        <v>PZ</v>
      </c>
      <c r="C58" s="199" t="str">
        <f>'Tab1'!D57</f>
        <v>PASSATA EXTRA DI POMODORO BIODINAMICA ML.700 - Lunella</v>
      </c>
      <c r="D58" s="200">
        <f>'Tab1'!E57</f>
        <v>2.2999999999999998</v>
      </c>
      <c r="E58" s="201">
        <f t="shared" si="0"/>
        <v>0</v>
      </c>
    </row>
    <row r="59" spans="1:5" ht="13.2" hidden="1">
      <c r="A59" s="199">
        <f>'Tab1'!U58</f>
        <v>0</v>
      </c>
      <c r="B59" s="199" t="str">
        <f>'Tab1'!F58</f>
        <v>PZ</v>
      </c>
      <c r="C59" s="199" t="str">
        <f>'Tab1'!D58</f>
        <v>SUCCO DI ARANCE BIONDE 690 ML. -  Agrinova</v>
      </c>
      <c r="D59" s="200">
        <f>'Tab1'!E58</f>
        <v>2.5</v>
      </c>
      <c r="E59" s="201">
        <f t="shared" si="0"/>
        <v>0</v>
      </c>
    </row>
    <row r="60" spans="1:5" ht="13.2" hidden="1">
      <c r="A60" s="199">
        <f>'Tab1'!U59</f>
        <v>0</v>
      </c>
      <c r="B60" s="199" t="str">
        <f>'Tab1'!F59</f>
        <v>PZ</v>
      </c>
      <c r="C60" s="199" t="str">
        <f>'Tab1'!D59</f>
        <v>SUCCO DI MELA 100% - FUST. 5 L. - BioTrentino</v>
      </c>
      <c r="D60" s="200">
        <f>'Tab1'!E59</f>
        <v>10</v>
      </c>
      <c r="E60" s="201">
        <f t="shared" si="0"/>
        <v>0</v>
      </c>
    </row>
    <row r="61" spans="1:5" ht="13.2" hidden="1">
      <c r="A61" s="199">
        <f>'Tab1'!U60</f>
        <v>0</v>
      </c>
      <c r="B61" s="199" t="str">
        <f>'Tab1'!F60</f>
        <v>PZ</v>
      </c>
      <c r="C61" s="199" t="str">
        <f>'Tab1'!D60</f>
        <v>SUCCO DI MELA E ARANCIA 100% - BOTT. 1 L. - BioTrentino</v>
      </c>
      <c r="D61" s="200">
        <f>'Tab1'!E60</f>
        <v>2.5</v>
      </c>
      <c r="E61" s="201">
        <f t="shared" si="0"/>
        <v>0</v>
      </c>
    </row>
    <row r="62" spans="1:5" ht="13.2" hidden="1">
      <c r="A62" s="199">
        <f>'Tab1'!U61</f>
        <v>0</v>
      </c>
      <c r="B62" s="199" t="str">
        <f>'Tab1'!F61</f>
        <v>PZ</v>
      </c>
      <c r="C62" s="199" t="str">
        <f>'Tab1'!D61</f>
        <v>VINO BIANCO MONTANELLO - 75 cl - Cassani Nerio</v>
      </c>
      <c r="D62" s="200">
        <f>'Tab1'!E61</f>
        <v>4</v>
      </c>
      <c r="E62" s="201">
        <f t="shared" si="0"/>
        <v>0</v>
      </c>
    </row>
    <row r="63" spans="1:5" ht="13.2" hidden="1">
      <c r="A63" s="199">
        <f>'Tab1'!U62</f>
        <v>0</v>
      </c>
      <c r="B63" s="199" t="str">
        <f>'Tab1'!F62</f>
        <v>PZ</v>
      </c>
      <c r="C63" s="199" t="str">
        <f>'Tab1'!D62</f>
        <v>VINO NERO AGOLA - 750 ML - Rampanelli</v>
      </c>
      <c r="D63" s="200">
        <f>'Tab1'!E62</f>
        <v>3.6</v>
      </c>
      <c r="E63" s="201">
        <f t="shared" si="0"/>
        <v>0</v>
      </c>
    </row>
    <row r="64" spans="1:5" ht="13.2" hidden="1">
      <c r="A64" s="199">
        <f>'Tab1'!U63</f>
        <v>0</v>
      </c>
      <c r="B64" s="199" t="str">
        <f>'Tab1'!F63</f>
        <v>PZ</v>
      </c>
      <c r="C64" s="199" t="str">
        <f>'Tab1'!D63</f>
        <v>VINO ROSSO PIGNOLE (PINOT NERO) - 750 ML - Rampanelli</v>
      </c>
      <c r="D64" s="200">
        <f>'Tab1'!E63</f>
        <v>5.5</v>
      </c>
      <c r="E64" s="201">
        <f t="shared" si="0"/>
        <v>0</v>
      </c>
    </row>
    <row r="65" spans="1:5" ht="13.2" hidden="1">
      <c r="A65" s="199">
        <f>'Tab1'!U64</f>
        <v>0</v>
      </c>
      <c r="B65" s="199" t="str">
        <f>'Tab1'!F64</f>
        <v>PZ</v>
      </c>
      <c r="C65" s="199" t="str">
        <f>'Tab1'!D64</f>
        <v>UOVA CAT. A (conf. 6 uova) - Bargero</v>
      </c>
      <c r="D65" s="200">
        <f>'Tab1'!E64</f>
        <v>2.35</v>
      </c>
      <c r="E65" s="201">
        <f t="shared" si="0"/>
        <v>0</v>
      </c>
    </row>
    <row r="66" spans="1:5" ht="13.2" hidden="1">
      <c r="A66" s="199">
        <f>'Tab1'!U65</f>
        <v>0</v>
      </c>
      <c r="B66" s="199" t="str">
        <f>'Tab1'!F65</f>
        <v>PZ</v>
      </c>
      <c r="C66" s="199" t="str">
        <f>'Tab1'!D65</f>
        <v>KEFIR ml. 200 - Tomasoni</v>
      </c>
      <c r="D66" s="200">
        <f>'Tab1'!E65</f>
        <v>1.5</v>
      </c>
      <c r="E66" s="201">
        <f t="shared" si="0"/>
        <v>0</v>
      </c>
    </row>
    <row r="67" spans="1:5" ht="13.2" hidden="1">
      <c r="A67" s="199">
        <f>'Tab1'!U66</f>
        <v>0</v>
      </c>
      <c r="B67" s="199" t="str">
        <f>'Tab1'!F66</f>
        <v>PZ</v>
      </c>
      <c r="C67" s="199" t="str">
        <f>'Tab1'!D66</f>
        <v>LATTE INTERO A LUNGA CONSERVAZIONE LT. 1 - Tomasoni</v>
      </c>
      <c r="D67" s="200">
        <f>'Tab1'!E66</f>
        <v>1.45</v>
      </c>
      <c r="E67" s="201">
        <f t="shared" si="0"/>
        <v>0</v>
      </c>
    </row>
    <row r="68" spans="1:5" ht="13.2" hidden="1">
      <c r="A68" s="199">
        <f>'Tab1'!U67</f>
        <v>0</v>
      </c>
      <c r="B68" s="199" t="str">
        <f>'Tab1'!F67</f>
        <v>PZ</v>
      </c>
      <c r="C68" s="199" t="str">
        <f>'Tab1'!D67</f>
        <v>LATTE PARZ. SCREMATO A LUNGA CONSERVAZIONE LT. 1 - Tomasoni</v>
      </c>
      <c r="D68" s="200">
        <f>'Tab1'!E67</f>
        <v>1.35</v>
      </c>
      <c r="E68" s="201">
        <f t="shared" si="0"/>
        <v>0</v>
      </c>
    </row>
    <row r="69" spans="1:5" ht="13.2" hidden="1">
      <c r="A69" s="199">
        <f>'Tab1'!U68</f>
        <v>0</v>
      </c>
      <c r="B69" s="199" t="str">
        <f>'Tab1'!F68</f>
        <v>PZ</v>
      </c>
      <c r="C69" s="199" t="str">
        <f>'Tab1'!D68</f>
        <v>YOGURT MAGRO  gr. 150 - Tomasoni</v>
      </c>
      <c r="D69" s="200">
        <f>'Tab1'!E68</f>
        <v>0.8</v>
      </c>
      <c r="E69" s="201">
        <f t="shared" si="0"/>
        <v>0</v>
      </c>
    </row>
    <row r="70" spans="1:5" ht="13.2" hidden="1">
      <c r="A70" s="199">
        <f>'Tab1'!U69</f>
        <v>0</v>
      </c>
      <c r="B70" s="199" t="str">
        <f>'Tab1'!F69</f>
        <v>PZ</v>
      </c>
      <c r="C70" s="199" t="str">
        <f>'Tab1'!D69</f>
        <v>YOGURT MAGRO  gr. 300 - Tomasoni</v>
      </c>
      <c r="D70" s="200">
        <f>'Tab1'!E69</f>
        <v>1.5</v>
      </c>
      <c r="E70" s="201">
        <f t="shared" si="0"/>
        <v>0</v>
      </c>
    </row>
    <row r="71" spans="1:5" ht="13.2" hidden="1">
      <c r="A71" s="199">
        <f>'Tab1'!U70</f>
        <v>0</v>
      </c>
      <c r="B71" s="199">
        <f>'Tab1'!F70</f>
        <v>0</v>
      </c>
      <c r="C71" s="199" t="str">
        <f>'Tab1'!D70</f>
        <v>riga 66</v>
      </c>
      <c r="D71" s="200">
        <f>'Tab1'!E70</f>
        <v>0</v>
      </c>
      <c r="E71" s="201">
        <f t="shared" si="0"/>
        <v>0</v>
      </c>
    </row>
    <row r="72" spans="1:5" ht="13.2" hidden="1">
      <c r="A72" s="199">
        <f>'Tab1'!U71</f>
        <v>0</v>
      </c>
      <c r="B72" s="199">
        <f>'Tab1'!F71</f>
        <v>0</v>
      </c>
      <c r="C72" s="199" t="str">
        <f>'Tab1'!D71</f>
        <v>riga 67</v>
      </c>
      <c r="D72" s="200">
        <f>'Tab1'!E71</f>
        <v>0</v>
      </c>
      <c r="E72" s="201">
        <f t="shared" si="0"/>
        <v>0</v>
      </c>
    </row>
    <row r="73" spans="1:5" ht="13.2" hidden="1">
      <c r="A73" s="199">
        <f>'Tab1'!U72</f>
        <v>0</v>
      </c>
      <c r="B73" s="199">
        <f>'Tab1'!F72</f>
        <v>0</v>
      </c>
      <c r="C73" s="199" t="str">
        <f>'Tab1'!D72</f>
        <v>riga 68</v>
      </c>
      <c r="D73" s="200">
        <f>'Tab1'!E72</f>
        <v>0</v>
      </c>
      <c r="E73" s="201">
        <f t="shared" si="0"/>
        <v>0</v>
      </c>
    </row>
    <row r="74" spans="1:5" ht="13.2" hidden="1">
      <c r="A74" s="199">
        <f>'Tab1'!U73</f>
        <v>0</v>
      </c>
      <c r="B74" s="199">
        <f>'Tab1'!F73</f>
        <v>0</v>
      </c>
      <c r="C74" s="199" t="str">
        <f>'Tab1'!D73</f>
        <v>riga 69</v>
      </c>
      <c r="D74" s="200">
        <f>'Tab1'!E73</f>
        <v>0</v>
      </c>
      <c r="E74" s="201">
        <f t="shared" si="0"/>
        <v>0</v>
      </c>
    </row>
    <row r="75" spans="1:5" ht="13.2" hidden="1">
      <c r="A75" s="199">
        <f>'Tab1'!U74</f>
        <v>0</v>
      </c>
      <c r="B75" s="199">
        <f>'Tab1'!F74</f>
        <v>0</v>
      </c>
      <c r="C75" s="199" t="str">
        <f>'Tab1'!D74</f>
        <v>riga 70</v>
      </c>
      <c r="D75" s="200">
        <f>'Tab1'!E74</f>
        <v>0</v>
      </c>
      <c r="E75" s="201">
        <f t="shared" si="0"/>
        <v>0</v>
      </c>
    </row>
    <row r="76" spans="1:5" ht="13.2" hidden="1">
      <c r="A76" s="199">
        <f>'Tab1'!U75</f>
        <v>0</v>
      </c>
      <c r="B76" s="199">
        <f>'Tab1'!F75</f>
        <v>0</v>
      </c>
      <c r="C76" s="199" t="str">
        <f>'Tab1'!D75</f>
        <v>riga 71</v>
      </c>
      <c r="D76" s="200">
        <f>'Tab1'!E75</f>
        <v>0</v>
      </c>
      <c r="E76" s="201">
        <f t="shared" si="0"/>
        <v>0</v>
      </c>
    </row>
    <row r="77" spans="1:5" ht="13.2" hidden="1">
      <c r="A77" s="199">
        <f>'Tab1'!U76</f>
        <v>0</v>
      </c>
      <c r="B77" s="199">
        <f>'Tab1'!F76</f>
        <v>0</v>
      </c>
      <c r="C77" s="199" t="str">
        <f>'Tab1'!D76</f>
        <v>riga 72</v>
      </c>
      <c r="D77" s="200">
        <f>'Tab1'!E76</f>
        <v>0</v>
      </c>
      <c r="E77" s="201">
        <f t="shared" si="0"/>
        <v>0</v>
      </c>
    </row>
    <row r="78" spans="1:5" ht="13.2" hidden="1">
      <c r="A78" s="199">
        <f>'Tab1'!U77</f>
        <v>0</v>
      </c>
      <c r="B78" s="199">
        <f>'Tab1'!F77</f>
        <v>0</v>
      </c>
      <c r="C78" s="199" t="str">
        <f>'Tab1'!D77</f>
        <v>riga 73</v>
      </c>
      <c r="D78" s="200">
        <f>'Tab1'!E77</f>
        <v>0</v>
      </c>
      <c r="E78" s="201">
        <f t="shared" si="0"/>
        <v>0</v>
      </c>
    </row>
    <row r="79" spans="1:5" ht="13.2" hidden="1">
      <c r="A79" s="199">
        <f>'Tab1'!U78</f>
        <v>0</v>
      </c>
      <c r="B79" s="199">
        <f>'Tab1'!F78</f>
        <v>0</v>
      </c>
      <c r="C79" s="199" t="str">
        <f>'Tab1'!D78</f>
        <v>riga 74</v>
      </c>
      <c r="D79" s="200">
        <f>'Tab1'!E78</f>
        <v>0</v>
      </c>
      <c r="E79" s="201">
        <f t="shared" si="0"/>
        <v>0</v>
      </c>
    </row>
    <row r="80" spans="1:5" ht="13.2" hidden="1">
      <c r="A80" s="199">
        <f>'Tab1'!U79</f>
        <v>0</v>
      </c>
      <c r="B80" s="199">
        <f>'Tab1'!F79</f>
        <v>0</v>
      </c>
      <c r="C80" s="199" t="str">
        <f>'Tab1'!D79</f>
        <v>riga 75</v>
      </c>
      <c r="D80" s="200">
        <f>'Tab1'!E79</f>
        <v>0</v>
      </c>
      <c r="E80" s="201">
        <f t="shared" si="0"/>
        <v>0</v>
      </c>
    </row>
    <row r="81" spans="1:5" ht="13.2" hidden="1">
      <c r="A81" s="199">
        <f>'Tab1'!U80</f>
        <v>0</v>
      </c>
      <c r="B81" s="199">
        <f>'Tab1'!F80</f>
        <v>0</v>
      </c>
      <c r="C81" s="199" t="str">
        <f>'Tab1'!D80</f>
        <v>riga 76</v>
      </c>
      <c r="D81" s="200">
        <f>'Tab1'!E80</f>
        <v>0</v>
      </c>
      <c r="E81" s="201">
        <f t="shared" si="0"/>
        <v>0</v>
      </c>
    </row>
    <row r="82" spans="1:5" ht="13.2" hidden="1">
      <c r="A82" s="199">
        <f>'Tab1'!U81</f>
        <v>0</v>
      </c>
      <c r="B82" s="199">
        <f>'Tab1'!F81</f>
        <v>0</v>
      </c>
      <c r="C82" s="199" t="str">
        <f>'Tab1'!D81</f>
        <v>riga 77</v>
      </c>
      <c r="D82" s="200">
        <f>'Tab1'!E81</f>
        <v>0</v>
      </c>
      <c r="E82" s="201">
        <f t="shared" si="0"/>
        <v>0</v>
      </c>
    </row>
    <row r="83" spans="1:5" ht="13.2" hidden="1">
      <c r="A83" s="199">
        <f>'Tab1'!U82</f>
        <v>0</v>
      </c>
      <c r="B83" s="199">
        <f>'Tab1'!F82</f>
        <v>0</v>
      </c>
      <c r="C83" s="199" t="str">
        <f>'Tab1'!D82</f>
        <v>riga 78</v>
      </c>
      <c r="D83" s="200">
        <f>'Tab1'!E82</f>
        <v>0</v>
      </c>
      <c r="E83" s="201">
        <f t="shared" si="0"/>
        <v>0</v>
      </c>
    </row>
    <row r="84" spans="1:5" ht="13.2" hidden="1">
      <c r="A84" s="199">
        <f>'Tab1'!U83</f>
        <v>0</v>
      </c>
      <c r="B84" s="199">
        <f>'Tab1'!F83</f>
        <v>0</v>
      </c>
      <c r="C84" s="199" t="str">
        <f>'Tab1'!D83</f>
        <v>riga 79</v>
      </c>
      <c r="D84" s="200">
        <f>'Tab1'!E83</f>
        <v>0</v>
      </c>
      <c r="E84" s="201">
        <f t="shared" si="0"/>
        <v>0</v>
      </c>
    </row>
    <row r="85" spans="1:5" ht="13.2" hidden="1">
      <c r="A85" s="199">
        <f>'Tab1'!U84</f>
        <v>0</v>
      </c>
      <c r="B85" s="199">
        <f>'Tab1'!F84</f>
        <v>0</v>
      </c>
      <c r="C85" s="199" t="str">
        <f>'Tab1'!D84</f>
        <v>riga 80</v>
      </c>
      <c r="D85" s="200">
        <f>'Tab1'!E84</f>
        <v>0</v>
      </c>
      <c r="E85" s="201">
        <f t="shared" si="0"/>
        <v>0</v>
      </c>
    </row>
    <row r="86" spans="1:5" ht="13.2" hidden="1">
      <c r="A86" s="199">
        <f>'Tab1'!U85</f>
        <v>0</v>
      </c>
      <c r="B86" s="199">
        <f>'Tab1'!F85</f>
        <v>0</v>
      </c>
      <c r="C86" s="199" t="str">
        <f>'Tab1'!D85</f>
        <v>riga 81</v>
      </c>
      <c r="D86" s="200">
        <f>'Tab1'!E85</f>
        <v>0</v>
      </c>
      <c r="E86" s="201">
        <f t="shared" si="0"/>
        <v>0</v>
      </c>
    </row>
    <row r="87" spans="1:5" ht="13.2" hidden="1">
      <c r="A87" s="199">
        <f>'Tab1'!U86</f>
        <v>0</v>
      </c>
      <c r="B87" s="199">
        <f>'Tab1'!F86</f>
        <v>0</v>
      </c>
      <c r="C87" s="199" t="str">
        <f>'Tab1'!D86</f>
        <v>riga 82</v>
      </c>
      <c r="D87" s="200">
        <f>'Tab1'!E86</f>
        <v>0</v>
      </c>
      <c r="E87" s="201">
        <f t="shared" si="0"/>
        <v>0</v>
      </c>
    </row>
    <row r="88" spans="1:5" ht="13.2" hidden="1">
      <c r="A88" s="199">
        <f>'Tab1'!U87</f>
        <v>0</v>
      </c>
      <c r="B88" s="199">
        <f>'Tab1'!F87</f>
        <v>0</v>
      </c>
      <c r="C88" s="199" t="str">
        <f>'Tab1'!D87</f>
        <v>riga 83</v>
      </c>
      <c r="D88" s="200">
        <f>'Tab1'!E87</f>
        <v>0</v>
      </c>
      <c r="E88" s="201">
        <f t="shared" si="0"/>
        <v>0</v>
      </c>
    </row>
    <row r="89" spans="1:5" ht="13.2" hidden="1">
      <c r="A89" s="199">
        <f>'Tab1'!U88</f>
        <v>0</v>
      </c>
      <c r="B89" s="199">
        <f>'Tab1'!F88</f>
        <v>0</v>
      </c>
      <c r="C89" s="199" t="str">
        <f>'Tab1'!D88</f>
        <v>riga 84</v>
      </c>
      <c r="D89" s="200">
        <f>'Tab1'!E88</f>
        <v>0</v>
      </c>
      <c r="E89" s="201">
        <f t="shared" si="0"/>
        <v>0</v>
      </c>
    </row>
    <row r="90" spans="1:5" ht="13.2" hidden="1">
      <c r="A90" s="199">
        <f>'Tab1'!U89</f>
        <v>0</v>
      </c>
      <c r="B90" s="199">
        <f>'Tab1'!F89</f>
        <v>0</v>
      </c>
      <c r="C90" s="199" t="str">
        <f>'Tab1'!D89</f>
        <v>riga 85</v>
      </c>
      <c r="D90" s="200">
        <f>'Tab1'!E89</f>
        <v>0</v>
      </c>
      <c r="E90" s="201">
        <f t="shared" si="0"/>
        <v>0</v>
      </c>
    </row>
    <row r="91" spans="1:5" ht="13.2" hidden="1">
      <c r="A91" s="199">
        <f>'Tab1'!U90</f>
        <v>0</v>
      </c>
      <c r="B91" s="199">
        <f>'Tab1'!F90</f>
        <v>0</v>
      </c>
      <c r="C91" s="199" t="str">
        <f>'Tab1'!D90</f>
        <v>riga 86</v>
      </c>
      <c r="D91" s="200">
        <f>'Tab1'!E90</f>
        <v>0</v>
      </c>
      <c r="E91" s="201">
        <f t="shared" si="0"/>
        <v>0</v>
      </c>
    </row>
    <row r="92" spans="1:5" ht="13.2" hidden="1">
      <c r="A92" s="199">
        <f>'Tab1'!U91</f>
        <v>0</v>
      </c>
      <c r="B92" s="199">
        <f>'Tab1'!F91</f>
        <v>0</v>
      </c>
      <c r="C92" s="199" t="str">
        <f>'Tab1'!D91</f>
        <v>riga 87</v>
      </c>
      <c r="D92" s="200">
        <f>'Tab1'!E91</f>
        <v>0</v>
      </c>
      <c r="E92" s="201">
        <f t="shared" si="0"/>
        <v>0</v>
      </c>
    </row>
    <row r="93" spans="1:5" ht="13.2" hidden="1">
      <c r="A93" s="199">
        <f>'Tab1'!U92</f>
        <v>0</v>
      </c>
      <c r="B93" s="199">
        <f>'Tab1'!F92</f>
        <v>0</v>
      </c>
      <c r="C93" s="199" t="str">
        <f>'Tab1'!D92</f>
        <v>riga 88</v>
      </c>
      <c r="D93" s="200">
        <f>'Tab1'!E92</f>
        <v>0</v>
      </c>
      <c r="E93" s="201">
        <f t="shared" si="0"/>
        <v>0</v>
      </c>
    </row>
    <row r="94" spans="1:5" ht="13.2" hidden="1">
      <c r="A94" s="199">
        <f>'Tab1'!U93</f>
        <v>0</v>
      </c>
      <c r="B94" s="199">
        <f>'Tab1'!F93</f>
        <v>0</v>
      </c>
      <c r="C94" s="199" t="str">
        <f>'Tab1'!D93</f>
        <v>riga 89</v>
      </c>
      <c r="D94" s="200">
        <f>'Tab1'!E93</f>
        <v>0</v>
      </c>
      <c r="E94" s="201">
        <f t="shared" si="0"/>
        <v>0</v>
      </c>
    </row>
    <row r="95" spans="1:5" ht="13.2" hidden="1">
      <c r="A95" s="199">
        <f>'Tab1'!U94</f>
        <v>0</v>
      </c>
      <c r="B95" s="199">
        <f>'Tab1'!F94</f>
        <v>0</v>
      </c>
      <c r="C95" s="199" t="str">
        <f>'Tab1'!D94</f>
        <v>riga 90</v>
      </c>
      <c r="D95" s="200">
        <f>'Tab1'!E94</f>
        <v>0</v>
      </c>
      <c r="E95" s="201">
        <f t="shared" si="0"/>
        <v>0</v>
      </c>
    </row>
    <row r="96" spans="1:5" ht="13.2" hidden="1">
      <c r="A96" s="199">
        <f>'Tab1'!U95</f>
        <v>0</v>
      </c>
      <c r="B96" s="199">
        <f>'Tab1'!F95</f>
        <v>0</v>
      </c>
      <c r="C96" s="199" t="str">
        <f>'Tab1'!D95</f>
        <v>riga 91</v>
      </c>
      <c r="D96" s="200">
        <f>'Tab1'!E95</f>
        <v>0</v>
      </c>
      <c r="E96" s="201">
        <f t="shared" si="0"/>
        <v>0</v>
      </c>
    </row>
    <row r="97" spans="1:5" ht="13.2" hidden="1">
      <c r="A97" s="199">
        <f>'Tab1'!U96</f>
        <v>0</v>
      </c>
      <c r="B97" s="199">
        <f>'Tab1'!F96</f>
        <v>0</v>
      </c>
      <c r="C97" s="199" t="str">
        <f>'Tab1'!D96</f>
        <v>riga 92</v>
      </c>
      <c r="D97" s="200">
        <f>'Tab1'!E96</f>
        <v>0</v>
      </c>
      <c r="E97" s="201">
        <f t="shared" si="0"/>
        <v>0</v>
      </c>
    </row>
    <row r="98" spans="1:5" ht="13.2" hidden="1">
      <c r="A98" s="199">
        <f>'Tab1'!U97</f>
        <v>0</v>
      </c>
      <c r="B98" s="199">
        <f>'Tab1'!F97</f>
        <v>0</v>
      </c>
      <c r="C98" s="199" t="str">
        <f>'Tab1'!D97</f>
        <v>riga 93</v>
      </c>
      <c r="D98" s="200">
        <f>'Tab1'!E97</f>
        <v>0</v>
      </c>
      <c r="E98" s="201">
        <f t="shared" si="0"/>
        <v>0</v>
      </c>
    </row>
    <row r="99" spans="1:5" ht="13.2" hidden="1">
      <c r="A99" s="199">
        <f>'Tab1'!U98</f>
        <v>0</v>
      </c>
      <c r="B99" s="199">
        <f>'Tab1'!F98</f>
        <v>0</v>
      </c>
      <c r="C99" s="199" t="str">
        <f>'Tab1'!D98</f>
        <v>riga 94</v>
      </c>
      <c r="D99" s="200">
        <f>'Tab1'!E98</f>
        <v>0</v>
      </c>
      <c r="E99" s="201">
        <f t="shared" si="0"/>
        <v>0</v>
      </c>
    </row>
    <row r="100" spans="1:5" ht="13.2" hidden="1">
      <c r="A100" s="199">
        <f>'Tab1'!U99</f>
        <v>0</v>
      </c>
      <c r="B100" s="199">
        <f>'Tab1'!F99</f>
        <v>0</v>
      </c>
      <c r="C100" s="199" t="str">
        <f>'Tab1'!D99</f>
        <v>riga 95</v>
      </c>
      <c r="D100" s="200">
        <f>'Tab1'!E99</f>
        <v>0</v>
      </c>
      <c r="E100" s="201">
        <f t="shared" si="0"/>
        <v>0</v>
      </c>
    </row>
    <row r="101" spans="1:5" ht="13.2" hidden="1">
      <c r="A101" s="199">
        <f>'Tab1'!U100</f>
        <v>0</v>
      </c>
      <c r="B101" s="199">
        <f>'Tab1'!F100</f>
        <v>0</v>
      </c>
      <c r="C101" s="199" t="str">
        <f>'Tab1'!D100</f>
        <v>riga 96</v>
      </c>
      <c r="D101" s="200">
        <f>'Tab1'!E100</f>
        <v>0</v>
      </c>
      <c r="E101" s="201">
        <f t="shared" si="0"/>
        <v>0</v>
      </c>
    </row>
    <row r="102" spans="1:5" ht="13.2" hidden="1">
      <c r="A102" s="199">
        <f>'Tab1'!U101</f>
        <v>0</v>
      </c>
      <c r="B102" s="199">
        <f>'Tab1'!F101</f>
        <v>0</v>
      </c>
      <c r="C102" s="199" t="str">
        <f>'Tab1'!D101</f>
        <v>riga 97</v>
      </c>
      <c r="D102" s="200">
        <f>'Tab1'!E101</f>
        <v>0</v>
      </c>
      <c r="E102" s="201">
        <f t="shared" si="0"/>
        <v>0</v>
      </c>
    </row>
    <row r="103" spans="1:5" ht="13.2" hidden="1">
      <c r="A103" s="199">
        <f>'Tab1'!U102</f>
        <v>0</v>
      </c>
      <c r="B103" s="199">
        <f>'Tab1'!F102</f>
        <v>0</v>
      </c>
      <c r="C103" s="199" t="str">
        <f>'Tab1'!D102</f>
        <v>riga 98</v>
      </c>
      <c r="D103" s="200">
        <f>'Tab1'!E102</f>
        <v>0</v>
      </c>
      <c r="E103" s="201">
        <f t="shared" si="0"/>
        <v>0</v>
      </c>
    </row>
    <row r="104" spans="1:5" ht="13.2" hidden="1">
      <c r="A104" s="199">
        <f>'Tab1'!U103</f>
        <v>0</v>
      </c>
      <c r="B104" s="199">
        <f>'Tab1'!F103</f>
        <v>0</v>
      </c>
      <c r="C104" s="199" t="str">
        <f>'Tab1'!D103</f>
        <v>riga 99</v>
      </c>
      <c r="D104" s="200">
        <f>'Tab1'!E103</f>
        <v>0</v>
      </c>
      <c r="E104" s="201">
        <f t="shared" si="0"/>
        <v>0</v>
      </c>
    </row>
    <row r="105" spans="1:5" ht="13.2" hidden="1">
      <c r="A105" s="199">
        <f>'Tab1'!U104</f>
        <v>0</v>
      </c>
      <c r="B105" s="199">
        <f>'Tab1'!F104</f>
        <v>0</v>
      </c>
      <c r="C105" s="199" t="str">
        <f>'Tab1'!D104</f>
        <v>riga 100</v>
      </c>
      <c r="D105" s="200">
        <f>'Tab1'!E104</f>
        <v>0</v>
      </c>
      <c r="E105" s="201">
        <f t="shared" si="0"/>
        <v>0</v>
      </c>
    </row>
    <row r="106" spans="1:5" ht="13.2" hidden="1">
      <c r="A106" s="199">
        <f>'Tab1'!U105</f>
        <v>0</v>
      </c>
      <c r="B106" s="199">
        <f>'Tab1'!F105</f>
        <v>0</v>
      </c>
      <c r="C106" s="199" t="str">
        <f>'Tab1'!D105</f>
        <v>riga 101</v>
      </c>
      <c r="D106" s="200">
        <f>'Tab1'!E105</f>
        <v>0</v>
      </c>
      <c r="E106" s="201">
        <f t="shared" si="0"/>
        <v>0</v>
      </c>
    </row>
    <row r="107" spans="1:5" ht="13.2" hidden="1">
      <c r="A107" s="199">
        <f>'Tab1'!U106</f>
        <v>0</v>
      </c>
      <c r="B107" s="199">
        <f>'Tab1'!F106</f>
        <v>0</v>
      </c>
      <c r="C107" s="199" t="str">
        <f>'Tab1'!D106</f>
        <v>riga 102</v>
      </c>
      <c r="D107" s="200">
        <f>'Tab1'!E106</f>
        <v>0</v>
      </c>
      <c r="E107" s="201">
        <f t="shared" si="0"/>
        <v>0</v>
      </c>
    </row>
    <row r="108" spans="1:5" ht="13.2" hidden="1">
      <c r="A108" s="199">
        <f>'Tab1'!U107</f>
        <v>0</v>
      </c>
      <c r="B108" s="199">
        <f>'Tab1'!F107</f>
        <v>0</v>
      </c>
      <c r="C108" s="199" t="str">
        <f>'Tab1'!D107</f>
        <v>riga 103</v>
      </c>
      <c r="D108" s="200">
        <f>'Tab1'!E107</f>
        <v>0</v>
      </c>
      <c r="E108" s="201">
        <f t="shared" si="0"/>
        <v>0</v>
      </c>
    </row>
    <row r="109" spans="1:5" ht="13.2" hidden="1">
      <c r="A109" s="199">
        <f>'Tab1'!U108</f>
        <v>0</v>
      </c>
      <c r="B109" s="199">
        <f>'Tab1'!F108</f>
        <v>0</v>
      </c>
      <c r="C109" s="199" t="str">
        <f>'Tab1'!D108</f>
        <v>riga 104</v>
      </c>
      <c r="D109" s="200">
        <f>'Tab1'!E108</f>
        <v>0</v>
      </c>
      <c r="E109" s="201">
        <f t="shared" si="0"/>
        <v>0</v>
      </c>
    </row>
    <row r="110" spans="1:5" ht="13.2" hidden="1">
      <c r="A110" s="199">
        <f>'Tab1'!U109</f>
        <v>0</v>
      </c>
      <c r="B110" s="199">
        <f>'Tab1'!F109</f>
        <v>0</v>
      </c>
      <c r="C110" s="199" t="str">
        <f>'Tab1'!D109</f>
        <v>riga 105</v>
      </c>
      <c r="D110" s="200">
        <f>'Tab1'!E109</f>
        <v>0</v>
      </c>
      <c r="E110" s="201">
        <f t="shared" si="0"/>
        <v>0</v>
      </c>
    </row>
    <row r="111" spans="1:5" ht="13.2" hidden="1">
      <c r="A111" s="199">
        <f>'Tab1'!U110</f>
        <v>0</v>
      </c>
      <c r="B111" s="199">
        <f>'Tab1'!F110</f>
        <v>0</v>
      </c>
      <c r="C111" s="199" t="str">
        <f>'Tab1'!D110</f>
        <v>riga 106</v>
      </c>
      <c r="D111" s="200">
        <f>'Tab1'!E110</f>
        <v>0</v>
      </c>
      <c r="E111" s="201">
        <f t="shared" si="0"/>
        <v>0</v>
      </c>
    </row>
    <row r="112" spans="1:5" ht="13.2" hidden="1">
      <c r="A112" s="199">
        <f>'Tab1'!U111</f>
        <v>0</v>
      </c>
      <c r="B112" s="199">
        <f>'Tab1'!F111</f>
        <v>0</v>
      </c>
      <c r="C112" s="199" t="str">
        <f>'Tab1'!D111</f>
        <v>riga 107</v>
      </c>
      <c r="D112" s="200">
        <f>'Tab1'!E111</f>
        <v>0</v>
      </c>
      <c r="E112" s="201">
        <f t="shared" si="0"/>
        <v>0</v>
      </c>
    </row>
    <row r="113" spans="1:5" ht="13.2" hidden="1">
      <c r="A113" s="199">
        <f>'Tab1'!U112</f>
        <v>0</v>
      </c>
      <c r="B113" s="199">
        <f>'Tab1'!F112</f>
        <v>0</v>
      </c>
      <c r="C113" s="199" t="str">
        <f>'Tab1'!D112</f>
        <v>riga 108</v>
      </c>
      <c r="D113" s="200">
        <f>'Tab1'!E112</f>
        <v>0</v>
      </c>
      <c r="E113" s="201">
        <f t="shared" si="0"/>
        <v>0</v>
      </c>
    </row>
    <row r="114" spans="1:5" ht="13.2" hidden="1">
      <c r="A114" s="199">
        <f>'Tab1'!U113</f>
        <v>0</v>
      </c>
      <c r="B114" s="199">
        <f>'Tab1'!F113</f>
        <v>0</v>
      </c>
      <c r="C114" s="199" t="str">
        <f>'Tab1'!D113</f>
        <v>riga 109</v>
      </c>
      <c r="D114" s="200">
        <f>'Tab1'!E113</f>
        <v>0</v>
      </c>
      <c r="E114" s="201">
        <f t="shared" si="0"/>
        <v>0</v>
      </c>
    </row>
    <row r="115" spans="1:5" ht="13.2" hidden="1">
      <c r="A115" s="199">
        <f>'Tab1'!U114</f>
        <v>0</v>
      </c>
      <c r="B115" s="199">
        <f>'Tab1'!F114</f>
        <v>0</v>
      </c>
      <c r="C115" s="199" t="str">
        <f>'Tab1'!D114</f>
        <v>riga 110</v>
      </c>
      <c r="D115" s="200">
        <f>'Tab1'!E114</f>
        <v>0</v>
      </c>
      <c r="E115" s="201">
        <f t="shared" si="0"/>
        <v>0</v>
      </c>
    </row>
    <row r="116" spans="1:5" ht="13.2" hidden="1">
      <c r="A116" s="199">
        <f>'Tab1'!U115</f>
        <v>0</v>
      </c>
      <c r="B116" s="199">
        <f>'Tab1'!F115</f>
        <v>0</v>
      </c>
      <c r="C116" s="199" t="str">
        <f>'Tab1'!D115</f>
        <v>riga 111</v>
      </c>
      <c r="D116" s="200">
        <f>'Tab1'!E115</f>
        <v>0</v>
      </c>
      <c r="E116" s="201">
        <f t="shared" si="0"/>
        <v>0</v>
      </c>
    </row>
    <row r="117" spans="1:5" ht="13.2" hidden="1">
      <c r="A117" s="199">
        <f>'Tab1'!U116</f>
        <v>0</v>
      </c>
      <c r="B117" s="199">
        <f>'Tab1'!F116</f>
        <v>0</v>
      </c>
      <c r="C117" s="199" t="str">
        <f>'Tab1'!D116</f>
        <v>riga 112</v>
      </c>
      <c r="D117" s="200">
        <f>'Tab1'!E116</f>
        <v>0</v>
      </c>
      <c r="E117" s="201">
        <f t="shared" si="0"/>
        <v>0</v>
      </c>
    </row>
    <row r="118" spans="1:5" ht="13.2" hidden="1">
      <c r="A118" s="199">
        <f>'Tab1'!U117</f>
        <v>0</v>
      </c>
      <c r="B118" s="199">
        <f>'Tab1'!F117</f>
        <v>0</v>
      </c>
      <c r="C118" s="199" t="str">
        <f>'Tab1'!D117</f>
        <v>riga 113</v>
      </c>
      <c r="D118" s="200">
        <f>'Tab1'!E117</f>
        <v>0</v>
      </c>
      <c r="E118" s="201">
        <f t="shared" si="0"/>
        <v>0</v>
      </c>
    </row>
    <row r="119" spans="1:5" ht="13.2" hidden="1">
      <c r="A119" s="199">
        <f>'Tab1'!U118</f>
        <v>0</v>
      </c>
      <c r="B119" s="199">
        <f>'Tab1'!F118</f>
        <v>0</v>
      </c>
      <c r="C119" s="199" t="str">
        <f>'Tab1'!D118</f>
        <v>riga 114</v>
      </c>
      <c r="D119" s="200">
        <f>'Tab1'!E118</f>
        <v>0</v>
      </c>
      <c r="E119" s="201">
        <f t="shared" si="0"/>
        <v>0</v>
      </c>
    </row>
    <row r="120" spans="1:5" ht="13.2" hidden="1">
      <c r="A120" s="199">
        <f>'Tab1'!U119</f>
        <v>0</v>
      </c>
      <c r="B120" s="199">
        <f>'Tab1'!F119</f>
        <v>0</v>
      </c>
      <c r="C120" s="199" t="str">
        <f>'Tab1'!D119</f>
        <v>riga 115</v>
      </c>
      <c r="D120" s="200">
        <f>'Tab1'!E119</f>
        <v>0</v>
      </c>
      <c r="E120" s="201">
        <f t="shared" si="0"/>
        <v>0</v>
      </c>
    </row>
    <row r="121" spans="1:5" ht="13.2" hidden="1">
      <c r="A121" s="199">
        <f>'Tab1'!U120</f>
        <v>0</v>
      </c>
      <c r="B121" s="199">
        <f>'Tab1'!F120</f>
        <v>0</v>
      </c>
      <c r="C121" s="199" t="str">
        <f>'Tab1'!D120</f>
        <v>riga 116</v>
      </c>
      <c r="D121" s="200">
        <f>'Tab1'!E120</f>
        <v>0</v>
      </c>
      <c r="E121" s="201">
        <f t="shared" si="0"/>
        <v>0</v>
      </c>
    </row>
    <row r="122" spans="1:5" ht="13.2" hidden="1">
      <c r="A122" s="199">
        <f>'Tab1'!U121</f>
        <v>0</v>
      </c>
      <c r="B122" s="199">
        <f>'Tab1'!F121</f>
        <v>0</v>
      </c>
      <c r="C122" s="199" t="str">
        <f>'Tab1'!D121</f>
        <v>riga 117</v>
      </c>
      <c r="D122" s="200">
        <f>'Tab1'!E121</f>
        <v>0</v>
      </c>
      <c r="E122" s="201">
        <f t="shared" si="0"/>
        <v>0</v>
      </c>
    </row>
    <row r="123" spans="1:5" ht="13.2" hidden="1">
      <c r="A123" s="199">
        <f>'Tab1'!U122</f>
        <v>0</v>
      </c>
      <c r="B123" s="199">
        <f>'Tab1'!F122</f>
        <v>0</v>
      </c>
      <c r="C123" s="199" t="str">
        <f>'Tab1'!D122</f>
        <v>riga 118</v>
      </c>
      <c r="D123" s="200">
        <f>'Tab1'!E122</f>
        <v>0</v>
      </c>
      <c r="E123" s="201">
        <f t="shared" si="0"/>
        <v>0</v>
      </c>
    </row>
    <row r="124" spans="1:5" ht="13.2" hidden="1">
      <c r="A124" s="199">
        <f>'Tab1'!U123</f>
        <v>0</v>
      </c>
      <c r="B124" s="199">
        <f>'Tab1'!F123</f>
        <v>0</v>
      </c>
      <c r="C124" s="199" t="str">
        <f>'Tab1'!D123</f>
        <v>riga 119</v>
      </c>
      <c r="D124" s="200">
        <f>'Tab1'!E123</f>
        <v>0</v>
      </c>
      <c r="E124" s="201">
        <f t="shared" si="0"/>
        <v>0</v>
      </c>
    </row>
    <row r="125" spans="1:5" ht="13.2" hidden="1">
      <c r="A125" s="199">
        <f>'Tab1'!U124</f>
        <v>0</v>
      </c>
      <c r="B125" s="199">
        <f>'Tab1'!F124</f>
        <v>0</v>
      </c>
      <c r="C125" s="199" t="str">
        <f>'Tab1'!D124</f>
        <v>riga 120</v>
      </c>
      <c r="D125" s="200">
        <f>'Tab1'!E124</f>
        <v>0</v>
      </c>
      <c r="E125" s="201">
        <f t="shared" si="0"/>
        <v>0</v>
      </c>
    </row>
    <row r="126" spans="1:5" ht="15.6" hidden="1">
      <c r="A126" s="195" t="s">
        <v>409</v>
      </c>
      <c r="B126" s="195" t="s">
        <v>410</v>
      </c>
      <c r="C126" s="196" t="str">
        <f>'Tab1'!A125</f>
        <v>giacenze da settimane precedenti</v>
      </c>
      <c r="D126" s="197"/>
      <c r="E126" s="198">
        <f>SUM(E127:E146)</f>
        <v>0</v>
      </c>
    </row>
    <row r="127" spans="1:5" ht="13.2" hidden="1">
      <c r="A127" s="199">
        <f>'Tab1'!U126</f>
        <v>0</v>
      </c>
      <c r="B127" s="199" t="str">
        <f>'Tab1'!F126</f>
        <v>PZ</v>
      </c>
      <c r="C127" s="199" t="str">
        <f>'Tab1'!D126</f>
        <v>PASSATA EXTRA DI POMODORO BIODINAMICA ML.700 - Lunella</v>
      </c>
      <c r="D127" s="200">
        <f>'Tab1'!E126</f>
        <v>2.2999999999999998</v>
      </c>
      <c r="E127" s="201">
        <f t="shared" ref="E127:E146" si="1">A127*D127</f>
        <v>0</v>
      </c>
    </row>
    <row r="128" spans="1:5" ht="13.2" hidden="1">
      <c r="A128" s="199">
        <f>'Tab1'!U127</f>
        <v>0</v>
      </c>
      <c r="B128" s="199" t="str">
        <f>'Tab1'!F127</f>
        <v>PZ</v>
      </c>
      <c r="C128" s="199" t="str">
        <f>'Tab1'!D127</f>
        <v>PASSATA DI POMODORO BIO ML. 700 - La Terra &amp; Cielo</v>
      </c>
      <c r="D128" s="200">
        <f>'Tab1'!E127</f>
        <v>1.7</v>
      </c>
      <c r="E128" s="201">
        <f t="shared" si="1"/>
        <v>0</v>
      </c>
    </row>
    <row r="129" spans="1:5" ht="13.2" hidden="1">
      <c r="A129" s="199">
        <f>'Tab1'!U128</f>
        <v>0</v>
      </c>
      <c r="B129" s="199" t="str">
        <f>'Tab1'!F128</f>
        <v>PZ</v>
      </c>
      <c r="C129" s="199" t="str">
        <f>'Tab1'!D128</f>
        <v>SUCCO DI PERA E MELA - BOTT. 750 ML - Bio Trentino</v>
      </c>
      <c r="D129" s="200">
        <f>'Tab1'!E128</f>
        <v>2.2999999999999998</v>
      </c>
      <c r="E129" s="201">
        <f t="shared" si="1"/>
        <v>0</v>
      </c>
    </row>
    <row r="130" spans="1:5" ht="13.2" hidden="1">
      <c r="A130" s="199">
        <f>'Tab1'!U129</f>
        <v>0</v>
      </c>
      <c r="B130" s="199" t="str">
        <f>'Tab1'!F129</f>
        <v>PZ</v>
      </c>
      <c r="C130" s="199" t="str">
        <f>'Tab1'!D129</f>
        <v>FILETTI DI ACCIUGHE ALL'OLIO DI OLIVA 160 gr</v>
      </c>
      <c r="D130" s="200">
        <f>'Tab1'!E129</f>
        <v>4.75</v>
      </c>
      <c r="E130" s="201">
        <f t="shared" si="1"/>
        <v>0</v>
      </c>
    </row>
    <row r="131" spans="1:5" ht="13.2" hidden="1">
      <c r="A131" s="199">
        <f>'Tab1'!U130</f>
        <v>0</v>
      </c>
      <c r="B131" s="199">
        <f>'Tab1'!F130</f>
        <v>0</v>
      </c>
      <c r="C131" s="199" t="str">
        <f>'Tab1'!D130</f>
        <v>riga 5</v>
      </c>
      <c r="D131" s="200">
        <f>'Tab1'!E130</f>
        <v>0</v>
      </c>
      <c r="E131" s="201">
        <f t="shared" si="1"/>
        <v>0</v>
      </c>
    </row>
    <row r="132" spans="1:5" ht="13.2" hidden="1">
      <c r="A132" s="199">
        <f>'Tab1'!U131</f>
        <v>0</v>
      </c>
      <c r="B132" s="199">
        <f>'Tab1'!F131</f>
        <v>0</v>
      </c>
      <c r="C132" s="199" t="str">
        <f>'Tab1'!D131</f>
        <v>riga 6</v>
      </c>
      <c r="D132" s="200">
        <f>'Tab1'!E131</f>
        <v>0</v>
      </c>
      <c r="E132" s="201">
        <f t="shared" si="1"/>
        <v>0</v>
      </c>
    </row>
    <row r="133" spans="1:5" ht="13.2" hidden="1">
      <c r="A133" s="199">
        <f>'Tab1'!U132</f>
        <v>0</v>
      </c>
      <c r="B133" s="199">
        <f>'Tab1'!F132</f>
        <v>0</v>
      </c>
      <c r="C133" s="199" t="str">
        <f>'Tab1'!D132</f>
        <v>riga 7</v>
      </c>
      <c r="D133" s="200">
        <f>'Tab1'!E132</f>
        <v>0</v>
      </c>
      <c r="E133" s="201">
        <f t="shared" si="1"/>
        <v>0</v>
      </c>
    </row>
    <row r="134" spans="1:5" ht="13.2" hidden="1">
      <c r="A134" s="199">
        <f>'Tab1'!U133</f>
        <v>0</v>
      </c>
      <c r="B134" s="199">
        <f>'Tab1'!F133</f>
        <v>0</v>
      </c>
      <c r="C134" s="199" t="str">
        <f>'Tab1'!D133</f>
        <v>riga 8</v>
      </c>
      <c r="D134" s="200">
        <f>'Tab1'!E133</f>
        <v>0</v>
      </c>
      <c r="E134" s="201">
        <f t="shared" si="1"/>
        <v>0</v>
      </c>
    </row>
    <row r="135" spans="1:5" ht="13.2" hidden="1">
      <c r="A135" s="199">
        <f>'Tab1'!U134</f>
        <v>0</v>
      </c>
      <c r="B135" s="199">
        <f>'Tab1'!F134</f>
        <v>0</v>
      </c>
      <c r="C135" s="199" t="str">
        <f>'Tab1'!D134</f>
        <v>riga 9</v>
      </c>
      <c r="D135" s="200">
        <f>'Tab1'!E134</f>
        <v>0</v>
      </c>
      <c r="E135" s="201">
        <f t="shared" si="1"/>
        <v>0</v>
      </c>
    </row>
    <row r="136" spans="1:5" ht="13.2" hidden="1">
      <c r="A136" s="199">
        <f>'Tab1'!U135</f>
        <v>0</v>
      </c>
      <c r="B136" s="199">
        <f>'Tab1'!F135</f>
        <v>0</v>
      </c>
      <c r="C136" s="199" t="str">
        <f>'Tab1'!D135</f>
        <v>riga 10</v>
      </c>
      <c r="D136" s="200">
        <f>'Tab1'!E135</f>
        <v>0</v>
      </c>
      <c r="E136" s="201">
        <f t="shared" si="1"/>
        <v>0</v>
      </c>
    </row>
    <row r="137" spans="1:5" ht="13.2" hidden="1">
      <c r="A137" s="199">
        <f>'Tab1'!U136</f>
        <v>0</v>
      </c>
      <c r="B137" s="199">
        <f>'Tab1'!F136</f>
        <v>0</v>
      </c>
      <c r="C137" s="199" t="str">
        <f>'Tab1'!D136</f>
        <v>riga 11</v>
      </c>
      <c r="D137" s="200">
        <f>'Tab1'!E136</f>
        <v>0</v>
      </c>
      <c r="E137" s="201">
        <f t="shared" si="1"/>
        <v>0</v>
      </c>
    </row>
    <row r="138" spans="1:5" ht="13.2" hidden="1">
      <c r="A138" s="199">
        <f>'Tab1'!U137</f>
        <v>0</v>
      </c>
      <c r="B138" s="199">
        <f>'Tab1'!F137</f>
        <v>0</v>
      </c>
      <c r="C138" s="199" t="str">
        <f>'Tab1'!D137</f>
        <v>riga 12</v>
      </c>
      <c r="D138" s="200">
        <f>'Tab1'!E137</f>
        <v>0</v>
      </c>
      <c r="E138" s="201">
        <f t="shared" si="1"/>
        <v>0</v>
      </c>
    </row>
    <row r="139" spans="1:5" ht="13.2" hidden="1">
      <c r="A139" s="199">
        <f>'Tab1'!U138</f>
        <v>0</v>
      </c>
      <c r="B139" s="199">
        <f>'Tab1'!F138</f>
        <v>0</v>
      </c>
      <c r="C139" s="199" t="str">
        <f>'Tab1'!D138</f>
        <v>riga 13</v>
      </c>
      <c r="D139" s="200">
        <f>'Tab1'!E138</f>
        <v>0</v>
      </c>
      <c r="E139" s="201">
        <f t="shared" si="1"/>
        <v>0</v>
      </c>
    </row>
    <row r="140" spans="1:5" ht="13.2" hidden="1">
      <c r="A140" s="199">
        <f>'Tab1'!U139</f>
        <v>0</v>
      </c>
      <c r="B140" s="199">
        <f>'Tab1'!F139</f>
        <v>0</v>
      </c>
      <c r="C140" s="199" t="str">
        <f>'Tab1'!D139</f>
        <v>riga 14</v>
      </c>
      <c r="D140" s="200">
        <f>'Tab1'!E139</f>
        <v>0</v>
      </c>
      <c r="E140" s="201">
        <f t="shared" si="1"/>
        <v>0</v>
      </c>
    </row>
    <row r="141" spans="1:5" ht="13.2" hidden="1">
      <c r="A141" s="199">
        <f>'Tab1'!U140</f>
        <v>0</v>
      </c>
      <c r="B141" s="199">
        <f>'Tab1'!F140</f>
        <v>0</v>
      </c>
      <c r="C141" s="199" t="str">
        <f>'Tab1'!D140</f>
        <v>riga 15</v>
      </c>
      <c r="D141" s="200">
        <f>'Tab1'!E140</f>
        <v>0</v>
      </c>
      <c r="E141" s="201">
        <f t="shared" si="1"/>
        <v>0</v>
      </c>
    </row>
    <row r="142" spans="1:5" ht="13.2" hidden="1">
      <c r="A142" s="199">
        <f>'Tab1'!U141</f>
        <v>0</v>
      </c>
      <c r="B142" s="199">
        <f>'Tab1'!F141</f>
        <v>0</v>
      </c>
      <c r="C142" s="199" t="str">
        <f>'Tab1'!D141</f>
        <v>riga 16</v>
      </c>
      <c r="D142" s="200">
        <f>'Tab1'!E141</f>
        <v>0</v>
      </c>
      <c r="E142" s="201">
        <f t="shared" si="1"/>
        <v>0</v>
      </c>
    </row>
    <row r="143" spans="1:5" ht="13.2" hidden="1">
      <c r="A143" s="199">
        <f>'Tab1'!U142</f>
        <v>0</v>
      </c>
      <c r="B143" s="199">
        <f>'Tab1'!F142</f>
        <v>0</v>
      </c>
      <c r="C143" s="199" t="str">
        <f>'Tab1'!D142</f>
        <v>riga 17</v>
      </c>
      <c r="D143" s="200">
        <f>'Tab1'!E142</f>
        <v>0</v>
      </c>
      <c r="E143" s="201">
        <f t="shared" si="1"/>
        <v>0</v>
      </c>
    </row>
    <row r="144" spans="1:5" ht="13.2" hidden="1">
      <c r="A144" s="199">
        <f>'Tab1'!U143</f>
        <v>0</v>
      </c>
      <c r="B144" s="199">
        <f>'Tab1'!F143</f>
        <v>0</v>
      </c>
      <c r="C144" s="199" t="str">
        <f>'Tab1'!D143</f>
        <v>riga 18</v>
      </c>
      <c r="D144" s="200">
        <f>'Tab1'!E143</f>
        <v>0</v>
      </c>
      <c r="E144" s="201">
        <f t="shared" si="1"/>
        <v>0</v>
      </c>
    </row>
    <row r="145" spans="1:5" ht="13.2" hidden="1">
      <c r="A145" s="199">
        <f>'Tab1'!U144</f>
        <v>0</v>
      </c>
      <c r="B145" s="199">
        <f>'Tab1'!F144</f>
        <v>0</v>
      </c>
      <c r="C145" s="199" t="str">
        <f>'Tab1'!D144</f>
        <v>riga 19</v>
      </c>
      <c r="D145" s="200">
        <f>'Tab1'!E144</f>
        <v>0</v>
      </c>
      <c r="E145" s="201">
        <f t="shared" si="1"/>
        <v>0</v>
      </c>
    </row>
    <row r="146" spans="1:5" ht="13.2" hidden="1">
      <c r="A146" s="199">
        <f>'Tab1'!U145</f>
        <v>0</v>
      </c>
      <c r="B146" s="199">
        <f>'Tab1'!F145</f>
        <v>0</v>
      </c>
      <c r="C146" s="199" t="str">
        <f>'Tab1'!D145</f>
        <v>riga 20</v>
      </c>
      <c r="D146" s="200">
        <f>'Tab1'!E145</f>
        <v>0</v>
      </c>
      <c r="E146" s="201">
        <f t="shared" si="1"/>
        <v>0</v>
      </c>
    </row>
    <row r="147" spans="1:5" ht="15.6" hidden="1">
      <c r="A147" s="195" t="s">
        <v>409</v>
      </c>
      <c r="B147" s="195" t="s">
        <v>410</v>
      </c>
      <c r="C147" s="202" t="str">
        <f>'Tab1'!A146</f>
        <v>Semi lino</v>
      </c>
      <c r="D147" s="197"/>
      <c r="E147" s="198">
        <f>SUM(E148:E167)</f>
        <v>0</v>
      </c>
    </row>
    <row r="148" spans="1:5" ht="13.2" hidden="1">
      <c r="A148" s="203">
        <f>'Tab1'!U147</f>
        <v>0</v>
      </c>
      <c r="B148" s="199" t="str">
        <f>'Tab1'!F147</f>
        <v>PZ</v>
      </c>
      <c r="C148" s="199" t="str">
        <f>'Tab1'!D147</f>
        <v>BISCOTTI GRANO SARACENO BIO gr.250 - Torre Colombaia</v>
      </c>
      <c r="D148" s="200">
        <f>'Tab1'!E147</f>
        <v>4.2</v>
      </c>
      <c r="E148" s="201">
        <f t="shared" ref="E148:E167" si="2">A148*D148</f>
        <v>0</v>
      </c>
    </row>
    <row r="149" spans="1:5" ht="13.2" hidden="1">
      <c r="A149" s="203">
        <f>'Tab1'!U148</f>
        <v>0</v>
      </c>
      <c r="B149" s="199" t="str">
        <f>'Tab1'!F148</f>
        <v>PZ</v>
      </c>
      <c r="C149" s="199" t="str">
        <f>'Tab1'!D148</f>
        <v>CRACKERS GRANO SARACENO BIO gr.180 - Torre Colombaia</v>
      </c>
      <c r="D149" s="200">
        <f>'Tab1'!E148</f>
        <v>3.4</v>
      </c>
      <c r="E149" s="201">
        <f t="shared" si="2"/>
        <v>0</v>
      </c>
    </row>
    <row r="150" spans="1:5" ht="13.2" hidden="1">
      <c r="A150" s="203">
        <f>'Tab1'!U149</f>
        <v>0</v>
      </c>
      <c r="B150" s="199" t="str">
        <f>'Tab1'!F149</f>
        <v>PZ</v>
      </c>
      <c r="C150" s="199" t="str">
        <f>'Tab1'!D149</f>
        <v>STRANGOZZI INTEGRALI FARAONE (Khorasan100% bio) gr. 500 - Torre Colombaia</v>
      </c>
      <c r="D150" s="200">
        <f>'Tab1'!E149</f>
        <v>3.6</v>
      </c>
      <c r="E150" s="201">
        <f t="shared" si="2"/>
        <v>0</v>
      </c>
    </row>
    <row r="151" spans="1:5" ht="13.2" hidden="1">
      <c r="A151" s="203">
        <f>'Tab1'!U150</f>
        <v>0</v>
      </c>
      <c r="B151" s="199" t="str">
        <f>'Tab1'!F150</f>
        <v>PZ</v>
      </c>
      <c r="C151" s="199" t="str">
        <f>'Tab1'!D150</f>
        <v>STROZZAPRETI INTEGRALI FARRO (100% bio) gr. 500 - Torre Colombaia</v>
      </c>
      <c r="D151" s="200">
        <f>'Tab1'!E150</f>
        <v>3.6</v>
      </c>
      <c r="E151" s="201">
        <f t="shared" si="2"/>
        <v>0</v>
      </c>
    </row>
    <row r="152" spans="1:5" ht="13.2" hidden="1">
      <c r="A152" s="203">
        <f>'Tab1'!U151</f>
        <v>0</v>
      </c>
      <c r="B152" s="199" t="str">
        <f>'Tab1'!F151</f>
        <v>PZ</v>
      </c>
      <c r="C152" s="199" t="str">
        <f>'Tab1'!D151</f>
        <v>TAGLIATELLE SEMINTEGRALI FARAONE (Khorasan100% bio) gr. 250 - Torre Colombaia</v>
      </c>
      <c r="D152" s="200">
        <f>'Tab1'!E151</f>
        <v>3</v>
      </c>
      <c r="E152" s="201">
        <f t="shared" si="2"/>
        <v>0</v>
      </c>
    </row>
    <row r="153" spans="1:5" ht="13.2" hidden="1">
      <c r="A153" s="203">
        <f>'Tab1'!U152</f>
        <v>0</v>
      </c>
      <c r="B153" s="199" t="str">
        <f>'Tab1'!F152</f>
        <v>PZ</v>
      </c>
      <c r="C153" s="199" t="str">
        <f>'Tab1'!D152</f>
        <v>SEMI DECORTICATI DI GIRASOLE - GR. 300 - Torre Colombaia</v>
      </c>
      <c r="D153" s="200">
        <f>'Tab1'!E152</f>
        <v>3.65</v>
      </c>
      <c r="E153" s="201">
        <f t="shared" si="2"/>
        <v>0</v>
      </c>
    </row>
    <row r="154" spans="1:5" ht="13.2" hidden="1">
      <c r="A154" s="203">
        <f>'Tab1'!U153</f>
        <v>0</v>
      </c>
      <c r="B154" s="199" t="str">
        <f>'Tab1'!F153</f>
        <v>PZ</v>
      </c>
      <c r="C154" s="199" t="str">
        <f>'Tab1'!D153</f>
        <v>SEMI DI LINO - GR. 500 - Torre Colombaia</v>
      </c>
      <c r="D154" s="200">
        <f>'Tab1'!E153</f>
        <v>3.35</v>
      </c>
      <c r="E154" s="201">
        <f t="shared" si="2"/>
        <v>0</v>
      </c>
    </row>
    <row r="155" spans="1:5" ht="13.2" hidden="1">
      <c r="A155" s="203">
        <f>'Tab1'!U154</f>
        <v>0</v>
      </c>
      <c r="B155" s="199" t="str">
        <f>'Tab1'!F154</f>
        <v>PZ</v>
      </c>
      <c r="C155" s="199" t="str">
        <f>'Tab1'!D154</f>
        <v>FAVE PICCOLE BIANCHE DECORTICATE conf. gr. 500 - Torre Colombaia</v>
      </c>
      <c r="D155" s="200">
        <f>'Tab1'!E154</f>
        <v>3</v>
      </c>
      <c r="E155" s="201">
        <f t="shared" si="2"/>
        <v>0</v>
      </c>
    </row>
    <row r="156" spans="1:5" ht="13.2" hidden="1">
      <c r="A156" s="203">
        <f>'Tab1'!U155</f>
        <v>0</v>
      </c>
      <c r="B156" s="199" t="str">
        <f>'Tab1'!F155</f>
        <v>PZ</v>
      </c>
      <c r="C156" s="199" t="str">
        <f>'Tab1'!D155</f>
        <v>LENTICCHIE DECORTICATE gr. 500 - Torre Colombaia</v>
      </c>
      <c r="D156" s="200">
        <f>'Tab1'!E155</f>
        <v>4.8</v>
      </c>
      <c r="E156" s="201">
        <f t="shared" si="2"/>
        <v>0</v>
      </c>
    </row>
    <row r="157" spans="1:5" ht="13.2" hidden="1">
      <c r="A157" s="203">
        <f>'Tab1'!U156</f>
        <v>0</v>
      </c>
      <c r="B157" s="199" t="str">
        <f>'Tab1'!F156</f>
        <v>PZ</v>
      </c>
      <c r="C157" s="199" t="str">
        <f>'Tab1'!D156</f>
        <v>LENTICCHIE INTERE OCCHIO DI PERNICE BIO - di montagna gr. 500 - Torre Colombaia</v>
      </c>
      <c r="D157" s="200">
        <f>'Tab1'!E156</f>
        <v>4.5</v>
      </c>
      <c r="E157" s="201">
        <f t="shared" si="2"/>
        <v>0</v>
      </c>
    </row>
    <row r="158" spans="1:5" ht="13.2" hidden="1">
      <c r="A158" s="203">
        <f>'Tab1'!U157</f>
        <v>0</v>
      </c>
      <c r="B158" s="199" t="str">
        <f>'Tab1'!F157</f>
        <v>PZ</v>
      </c>
      <c r="C158" s="199" t="str">
        <f>'Tab1'!D157</f>
        <v>MIGLIO GIALLO piccolo decorticato gr. 500 - Torre Colombaia</v>
      </c>
      <c r="D158" s="200">
        <f>'Tab1'!E157</f>
        <v>2.65</v>
      </c>
      <c r="E158" s="201">
        <f t="shared" si="2"/>
        <v>0</v>
      </c>
    </row>
    <row r="159" spans="1:5" ht="13.2" hidden="1">
      <c r="A159" s="203">
        <f>'Tab1'!U158</f>
        <v>0</v>
      </c>
      <c r="B159" s="199" t="str">
        <f>'Tab1'!F158</f>
        <v>PZ</v>
      </c>
      <c r="C159" s="199" t="str">
        <f>'Tab1'!D158</f>
        <v>ORZO PERLATO gr.500 - Torre Colombaia</v>
      </c>
      <c r="D159" s="200">
        <f>'Tab1'!E158</f>
        <v>2.2999999999999998</v>
      </c>
      <c r="E159" s="201">
        <f t="shared" si="2"/>
        <v>0</v>
      </c>
    </row>
    <row r="160" spans="1:5" ht="13.2" hidden="1">
      <c r="A160" s="203">
        <f>'Tab1'!U159</f>
        <v>0</v>
      </c>
      <c r="B160" s="199" t="str">
        <f>'Tab1'!F159</f>
        <v>PZ</v>
      </c>
      <c r="C160" s="199" t="str">
        <f>'Tab1'!D159</f>
        <v>GALLETTE DI FARRO gr.100 - Torre Colombaia</v>
      </c>
      <c r="D160" s="200">
        <f>'Tab1'!E159</f>
        <v>2.2999999999999998</v>
      </c>
      <c r="E160" s="201">
        <f t="shared" si="2"/>
        <v>0</v>
      </c>
    </row>
    <row r="161" spans="1:5" ht="13.2" hidden="1">
      <c r="A161" s="203">
        <f>'Tab1'!U160</f>
        <v>0</v>
      </c>
      <c r="B161" s="199" t="str">
        <f>'Tab1'!F160</f>
        <v>PZ</v>
      </c>
      <c r="C161" s="199" t="str">
        <f>'Tab1'!D160</f>
        <v>TAHIN DI GIRASOLE GR. 280 - Torre Colombaia</v>
      </c>
      <c r="D161" s="200">
        <f>'Tab1'!E160</f>
        <v>5.95</v>
      </c>
      <c r="E161" s="201">
        <f t="shared" si="2"/>
        <v>0</v>
      </c>
    </row>
    <row r="162" spans="1:5" ht="13.2" hidden="1">
      <c r="A162" s="203">
        <f>'Tab1'!U161</f>
        <v>0</v>
      </c>
      <c r="B162" s="199" t="str">
        <f>'Tab1'!F161</f>
        <v>PZ</v>
      </c>
      <c r="C162" s="199" t="str">
        <f>'Tab1'!D161</f>
        <v>SPREMUTA DI SEMI DI GIRASOLE ML.750 - Torre Colombaia</v>
      </c>
      <c r="D162" s="200">
        <f>'Tab1'!E161</f>
        <v>6</v>
      </c>
      <c r="E162" s="201">
        <f t="shared" si="2"/>
        <v>0</v>
      </c>
    </row>
    <row r="163" spans="1:5" ht="13.2" hidden="1">
      <c r="A163" s="203">
        <f>'Tab1'!U162</f>
        <v>0</v>
      </c>
      <c r="B163" s="199">
        <f>'Tab1'!F162</f>
        <v>0</v>
      </c>
      <c r="C163" s="199" t="str">
        <f>'Tab1'!D162</f>
        <v>riga 16</v>
      </c>
      <c r="D163" s="200">
        <f>'Tab1'!E162</f>
        <v>0</v>
      </c>
      <c r="E163" s="201">
        <f t="shared" si="2"/>
        <v>0</v>
      </c>
    </row>
    <row r="164" spans="1:5" ht="13.2" hidden="1">
      <c r="A164" s="203">
        <f>'Tab1'!U163</f>
        <v>0</v>
      </c>
      <c r="B164" s="199">
        <f>'Tab1'!F163</f>
        <v>0</v>
      </c>
      <c r="C164" s="199" t="str">
        <f>'Tab1'!D163</f>
        <v>riga 17</v>
      </c>
      <c r="D164" s="200">
        <f>'Tab1'!E163</f>
        <v>0</v>
      </c>
      <c r="E164" s="201">
        <f t="shared" si="2"/>
        <v>0</v>
      </c>
    </row>
    <row r="165" spans="1:5" ht="13.2" hidden="1">
      <c r="A165" s="203">
        <f>'Tab1'!U164</f>
        <v>0</v>
      </c>
      <c r="B165" s="199">
        <f>'Tab1'!F164</f>
        <v>0</v>
      </c>
      <c r="C165" s="199" t="str">
        <f>'Tab1'!D164</f>
        <v>riga 18</v>
      </c>
      <c r="D165" s="200">
        <f>'Tab1'!E164</f>
        <v>0</v>
      </c>
      <c r="E165" s="201">
        <f t="shared" si="2"/>
        <v>0</v>
      </c>
    </row>
    <row r="166" spans="1:5" ht="13.2" hidden="1">
      <c r="A166" s="203">
        <f>'Tab1'!U165</f>
        <v>0</v>
      </c>
      <c r="B166" s="199">
        <f>'Tab1'!F165</f>
        <v>0</v>
      </c>
      <c r="C166" s="199" t="str">
        <f>'Tab1'!D165</f>
        <v>riga 19</v>
      </c>
      <c r="D166" s="200">
        <f>'Tab1'!E165</f>
        <v>0</v>
      </c>
      <c r="E166" s="201">
        <f t="shared" si="2"/>
        <v>0</v>
      </c>
    </row>
    <row r="167" spans="1:5" ht="13.2" hidden="1">
      <c r="A167" s="203">
        <f>'Tab1'!U166</f>
        <v>0</v>
      </c>
      <c r="B167" s="199">
        <f>'Tab1'!F166</f>
        <v>0</v>
      </c>
      <c r="C167" s="199" t="str">
        <f>'Tab1'!D166</f>
        <v>riga 20</v>
      </c>
      <c r="D167" s="200">
        <f>'Tab1'!E166</f>
        <v>0</v>
      </c>
      <c r="E167" s="201">
        <f t="shared" si="2"/>
        <v>0</v>
      </c>
    </row>
    <row r="168" spans="1:5" ht="15.6" hidden="1">
      <c r="A168" s="195" t="s">
        <v>409</v>
      </c>
      <c r="B168" s="195" t="s">
        <v>411</v>
      </c>
      <c r="C168" s="196" t="str">
        <f>'Tab2'!A4</f>
        <v>PANE di JOSEPH</v>
      </c>
      <c r="D168" s="197"/>
      <c r="E168" s="198">
        <f>SUM(E169:E193)</f>
        <v>0</v>
      </c>
    </row>
    <row r="169" spans="1:5" ht="13.2" hidden="1">
      <c r="A169" s="203">
        <f>'Tab2'!U5</f>
        <v>0</v>
      </c>
      <c r="B169" s="199" t="str">
        <f>'Tab2'!F5</f>
        <v>PZ</v>
      </c>
      <c r="C169" s="199" t="str">
        <f>'Tab2'!D5</f>
        <v>FOCACCIA DI GRANO DURO (trancio da 135/140 gr) - viene infornato con almeno 3 pz in tutto</v>
      </c>
      <c r="D169" s="200">
        <f>'Tab2'!E5</f>
        <v>1.1000000000000001</v>
      </c>
      <c r="E169" s="201">
        <f t="shared" ref="E169:E193" si="3">A169*D169</f>
        <v>0</v>
      </c>
    </row>
    <row r="170" spans="1:5" ht="13.2" hidden="1">
      <c r="A170" s="203">
        <f>'Tab2'!U6</f>
        <v>0</v>
      </c>
      <c r="B170" s="199" t="str">
        <f>'Tab2'!F6</f>
        <v>PZ</v>
      </c>
      <c r="C170" s="199" t="str">
        <f>'Tab2'!D6</f>
        <v>FOCACCIA DI GRANO DURO ALLE OLIVE (trancio da 135/140 gr) - viene infornato con almeno 3 pz in tutto</v>
      </c>
      <c r="D170" s="200">
        <f>'Tab2'!E6</f>
        <v>1.4</v>
      </c>
      <c r="E170" s="201">
        <f t="shared" si="3"/>
        <v>0</v>
      </c>
    </row>
    <row r="171" spans="1:5" ht="13.2" hidden="1">
      <c r="A171" s="203">
        <f>'Tab2'!U7</f>
        <v>0</v>
      </c>
      <c r="B171" s="199" t="str">
        <f>'Tab2'!F7</f>
        <v>PZ</v>
      </c>
      <c r="C171" s="199" t="str">
        <f>'Tab2'!D7</f>
        <v>FOCACCINE TONDE DI GRANO DURO (70 gr cad)</v>
      </c>
      <c r="D171" s="200">
        <f>'Tab2'!E7</f>
        <v>0.6</v>
      </c>
      <c r="E171" s="201">
        <f t="shared" si="3"/>
        <v>0</v>
      </c>
    </row>
    <row r="172" spans="1:5" ht="13.2" hidden="1">
      <c r="A172" s="203">
        <f>'Tab2'!U8</f>
        <v>0</v>
      </c>
      <c r="B172" s="199" t="str">
        <f>'Tab2'!F8</f>
        <v>PZ</v>
      </c>
      <c r="C172" s="199" t="str">
        <f>'Tab2'!D8</f>
        <v>GRISSINI DI RISO, sacchetto in plastica sigillato (confezione da 250 gr. circa) - viene infornato con almeno 5 pz in tutto</v>
      </c>
      <c r="D172" s="200">
        <f>'Tab2'!E8</f>
        <v>2.7</v>
      </c>
      <c r="E172" s="201">
        <f t="shared" si="3"/>
        <v>0</v>
      </c>
    </row>
    <row r="173" spans="1:5" ht="13.2" hidden="1">
      <c r="A173" s="203">
        <f>'Tab2'!U9</f>
        <v>0</v>
      </c>
      <c r="B173" s="199" t="str">
        <f>'Tab2'!F9</f>
        <v>PZ</v>
      </c>
      <c r="C173" s="199" t="str">
        <f>'Tab2'!D9</f>
        <v>PANE AI 5 CEREALI (filone da 500 gr circa) - viene infornato con almeno 5 pz in tutto</v>
      </c>
      <c r="D173" s="200">
        <f>'Tab2'!E9</f>
        <v>2.5</v>
      </c>
      <c r="E173" s="201">
        <f t="shared" si="3"/>
        <v>0</v>
      </c>
    </row>
    <row r="174" spans="1:5" ht="13.2" hidden="1">
      <c r="A174" s="203">
        <f>'Tab2'!U10</f>
        <v>0</v>
      </c>
      <c r="B174" s="199" t="str">
        <f>'Tab2'!F10</f>
        <v>PZ</v>
      </c>
      <c r="C174" s="199" t="str">
        <f>'Tab2'!D10</f>
        <v>PANE CON UVETTA (filoncino da 150 gr circa)</v>
      </c>
      <c r="D174" s="200">
        <f>'Tab2'!E10</f>
        <v>1.3</v>
      </c>
      <c r="E174" s="201">
        <f t="shared" si="3"/>
        <v>0</v>
      </c>
    </row>
    <row r="175" spans="1:5" ht="13.2" hidden="1">
      <c r="A175" s="203">
        <f>'Tab2'!U11</f>
        <v>0</v>
      </c>
      <c r="B175" s="199" t="str">
        <f>'Tab2'!F11</f>
        <v>PZ</v>
      </c>
      <c r="C175" s="199" t="str">
        <f>'Tab2'!D11</f>
        <v>PANE DI GRANO DURO (filone da 500 gr circa) - viene infornato con almeno 5 pz in tutto</v>
      </c>
      <c r="D175" s="200">
        <f>'Tab2'!E11</f>
        <v>2.4500000000000002</v>
      </c>
      <c r="E175" s="201">
        <f t="shared" si="3"/>
        <v>0</v>
      </c>
    </row>
    <row r="176" spans="1:5" ht="13.2" hidden="1">
      <c r="A176" s="203">
        <f>'Tab2'!U12</f>
        <v>0</v>
      </c>
      <c r="B176" s="199" t="str">
        <f>'Tab2'!F12</f>
        <v>PZ</v>
      </c>
      <c r="C176" s="199" t="str">
        <f>'Tab2'!D12</f>
        <v>PANE DI SEGALE (pagnotta da 500 gr) - viene infornato con almeno 5 pz in tutto</v>
      </c>
      <c r="D176" s="200">
        <f>'Tab2'!E12</f>
        <v>2.9</v>
      </c>
      <c r="E176" s="201">
        <f t="shared" si="3"/>
        <v>0</v>
      </c>
    </row>
    <row r="177" spans="1:5" ht="13.2" hidden="1">
      <c r="A177" s="203">
        <f>'Tab2'!U13</f>
        <v>0</v>
      </c>
      <c r="B177" s="199" t="str">
        <f>'Tab2'!F13</f>
        <v>PZ</v>
      </c>
      <c r="C177" s="199" t="str">
        <f>'Tab2'!D13</f>
        <v>PANE INTEGRALE (filone da 500 gr circa) - viene infornato con almeno 5 pz in tutto</v>
      </c>
      <c r="D177" s="200">
        <f>'Tab2'!E13</f>
        <v>2.35</v>
      </c>
      <c r="E177" s="201">
        <f t="shared" si="3"/>
        <v>0</v>
      </c>
    </row>
    <row r="178" spans="1:5" ht="13.2" hidden="1">
      <c r="A178" s="203">
        <f>'Tab2'!U14</f>
        <v>0</v>
      </c>
      <c r="B178" s="199" t="str">
        <f>'Tab2'!F14</f>
        <v>PZ</v>
      </c>
      <c r="C178" s="199" t="str">
        <f>'Tab2'!D14</f>
        <v>PANINI DI GRANO DURO AI SEMI DI SESAMO (50/55 gr) - viene infornato con almeno 8 pz in tutto</v>
      </c>
      <c r="D178" s="200">
        <f>'Tab2'!E14</f>
        <v>0.5</v>
      </c>
      <c r="E178" s="201">
        <f t="shared" si="3"/>
        <v>0</v>
      </c>
    </row>
    <row r="179" spans="1:5" ht="13.2" hidden="1">
      <c r="A179" s="203">
        <f>'Tab2'!U15</f>
        <v>0</v>
      </c>
      <c r="B179" s="199">
        <f>'Tab2'!F15</f>
        <v>0</v>
      </c>
      <c r="C179" s="199" t="str">
        <f>'Tab2'!D15</f>
        <v>riga 11</v>
      </c>
      <c r="D179" s="200">
        <f>'Tab2'!E15</f>
        <v>0</v>
      </c>
      <c r="E179" s="201">
        <f t="shared" si="3"/>
        <v>0</v>
      </c>
    </row>
    <row r="180" spans="1:5" ht="13.2" hidden="1">
      <c r="A180" s="203">
        <f>'Tab2'!U16</f>
        <v>0</v>
      </c>
      <c r="B180" s="199">
        <f>'Tab2'!F16</f>
        <v>0</v>
      </c>
      <c r="C180" s="199" t="str">
        <f>'Tab2'!D16</f>
        <v>riga 12</v>
      </c>
      <c r="D180" s="200">
        <f>'Tab2'!E16</f>
        <v>0</v>
      </c>
      <c r="E180" s="201">
        <f t="shared" si="3"/>
        <v>0</v>
      </c>
    </row>
    <row r="181" spans="1:5" ht="13.2" hidden="1">
      <c r="A181" s="203">
        <f>'Tab2'!U17</f>
        <v>0</v>
      </c>
      <c r="B181" s="199">
        <f>'Tab2'!F17</f>
        <v>0</v>
      </c>
      <c r="C181" s="199" t="str">
        <f>'Tab2'!D17</f>
        <v>riga 13</v>
      </c>
      <c r="D181" s="200">
        <f>'Tab2'!E17</f>
        <v>0</v>
      </c>
      <c r="E181" s="201">
        <f t="shared" si="3"/>
        <v>0</v>
      </c>
    </row>
    <row r="182" spans="1:5" ht="13.2" hidden="1">
      <c r="A182" s="203">
        <f>'Tab2'!U18</f>
        <v>0</v>
      </c>
      <c r="B182" s="199">
        <f>'Tab2'!F18</f>
        <v>0</v>
      </c>
      <c r="C182" s="199" t="str">
        <f>'Tab2'!D18</f>
        <v>riga 14</v>
      </c>
      <c r="D182" s="200">
        <f>'Tab2'!E18</f>
        <v>0</v>
      </c>
      <c r="E182" s="201">
        <f t="shared" si="3"/>
        <v>0</v>
      </c>
    </row>
    <row r="183" spans="1:5" ht="13.2" hidden="1">
      <c r="A183" s="203">
        <f>'Tab2'!U19</f>
        <v>0</v>
      </c>
      <c r="B183" s="199">
        <f>'Tab2'!F19</f>
        <v>0</v>
      </c>
      <c r="C183" s="199" t="str">
        <f>'Tab2'!D19</f>
        <v>riga 15</v>
      </c>
      <c r="D183" s="200">
        <f>'Tab2'!E19</f>
        <v>0</v>
      </c>
      <c r="E183" s="201">
        <f t="shared" si="3"/>
        <v>0</v>
      </c>
    </row>
    <row r="184" spans="1:5" ht="13.2" hidden="1">
      <c r="A184" s="203">
        <f>'Tab2'!U20</f>
        <v>0</v>
      </c>
      <c r="B184" s="199">
        <f>'Tab2'!F20</f>
        <v>0</v>
      </c>
      <c r="C184" s="199" t="str">
        <f>'Tab2'!D20</f>
        <v>riga 16</v>
      </c>
      <c r="D184" s="200">
        <f>'Tab2'!E20</f>
        <v>0</v>
      </c>
      <c r="E184" s="201">
        <f t="shared" si="3"/>
        <v>0</v>
      </c>
    </row>
    <row r="185" spans="1:5" ht="13.2" hidden="1">
      <c r="A185" s="203">
        <f>'Tab2'!U21</f>
        <v>0</v>
      </c>
      <c r="B185" s="199">
        <f>'Tab2'!F21</f>
        <v>0</v>
      </c>
      <c r="C185" s="199" t="str">
        <f>'Tab2'!D21</f>
        <v>riga 17</v>
      </c>
      <c r="D185" s="200">
        <f>'Tab2'!E21</f>
        <v>0</v>
      </c>
      <c r="E185" s="201">
        <f t="shared" si="3"/>
        <v>0</v>
      </c>
    </row>
    <row r="186" spans="1:5" ht="13.2" hidden="1">
      <c r="A186" s="203">
        <f>'Tab2'!U22</f>
        <v>0</v>
      </c>
      <c r="B186" s="199">
        <f>'Tab2'!F22</f>
        <v>0</v>
      </c>
      <c r="C186" s="199" t="str">
        <f>'Tab2'!D22</f>
        <v>riga 18</v>
      </c>
      <c r="D186" s="200">
        <f>'Tab2'!E22</f>
        <v>0</v>
      </c>
      <c r="E186" s="201">
        <f t="shared" si="3"/>
        <v>0</v>
      </c>
    </row>
    <row r="187" spans="1:5" ht="13.2" hidden="1">
      <c r="A187" s="203">
        <f>'Tab2'!U23</f>
        <v>0</v>
      </c>
      <c r="B187" s="199">
        <f>'Tab2'!F23</f>
        <v>0</v>
      </c>
      <c r="C187" s="199" t="str">
        <f>'Tab2'!D23</f>
        <v>riga 19</v>
      </c>
      <c r="D187" s="200">
        <f>'Tab2'!E23</f>
        <v>0</v>
      </c>
      <c r="E187" s="201">
        <f t="shared" si="3"/>
        <v>0</v>
      </c>
    </row>
    <row r="188" spans="1:5" ht="13.2" hidden="1">
      <c r="A188" s="203">
        <f>'Tab2'!U24</f>
        <v>0</v>
      </c>
      <c r="B188" s="199">
        <f>'Tab2'!F24</f>
        <v>0</v>
      </c>
      <c r="C188" s="199" t="str">
        <f>'Tab2'!D24</f>
        <v>riga 20</v>
      </c>
      <c r="D188" s="200">
        <f>'Tab2'!E24</f>
        <v>0</v>
      </c>
      <c r="E188" s="201">
        <f t="shared" si="3"/>
        <v>0</v>
      </c>
    </row>
    <row r="189" spans="1:5" ht="13.2" hidden="1">
      <c r="A189" s="203">
        <f>'Tab2'!U25</f>
        <v>0</v>
      </c>
      <c r="B189" s="199">
        <f>'Tab2'!F25</f>
        <v>0</v>
      </c>
      <c r="C189" s="199" t="str">
        <f>'Tab2'!D25</f>
        <v>riga 21</v>
      </c>
      <c r="D189" s="200">
        <f>'Tab2'!E25</f>
        <v>0</v>
      </c>
      <c r="E189" s="201">
        <f t="shared" si="3"/>
        <v>0</v>
      </c>
    </row>
    <row r="190" spans="1:5" ht="13.2" hidden="1">
      <c r="A190" s="203">
        <f>'Tab2'!U26</f>
        <v>0</v>
      </c>
      <c r="B190" s="199">
        <f>'Tab2'!F26</f>
        <v>0</v>
      </c>
      <c r="C190" s="199" t="str">
        <f>'Tab2'!D26</f>
        <v>riga 22</v>
      </c>
      <c r="D190" s="200">
        <f>'Tab2'!E26</f>
        <v>0</v>
      </c>
      <c r="E190" s="201">
        <f t="shared" si="3"/>
        <v>0</v>
      </c>
    </row>
    <row r="191" spans="1:5" ht="13.2" hidden="1">
      <c r="A191" s="203">
        <f>'Tab2'!U27</f>
        <v>0</v>
      </c>
      <c r="B191" s="199">
        <f>'Tab2'!F27</f>
        <v>0</v>
      </c>
      <c r="C191" s="199" t="str">
        <f>'Tab2'!D27</f>
        <v>riga 23</v>
      </c>
      <c r="D191" s="200">
        <f>'Tab2'!E27</f>
        <v>0</v>
      </c>
      <c r="E191" s="201">
        <f t="shared" si="3"/>
        <v>0</v>
      </c>
    </row>
    <row r="192" spans="1:5" ht="13.2" hidden="1">
      <c r="A192" s="203">
        <f>'Tab2'!U28</f>
        <v>0</v>
      </c>
      <c r="B192" s="199">
        <f>'Tab2'!F28</f>
        <v>0</v>
      </c>
      <c r="C192" s="199" t="str">
        <f>'Tab2'!D28</f>
        <v>riga 24</v>
      </c>
      <c r="D192" s="200">
        <f>'Tab2'!E28</f>
        <v>0</v>
      </c>
      <c r="E192" s="201">
        <f t="shared" si="3"/>
        <v>0</v>
      </c>
    </row>
    <row r="193" spans="1:5" ht="13.2" hidden="1">
      <c r="A193" s="203">
        <f>'Tab2'!U29</f>
        <v>0</v>
      </c>
      <c r="B193" s="199">
        <f>'Tab2'!F29</f>
        <v>0</v>
      </c>
      <c r="C193" s="199" t="str">
        <f>'Tab2'!D29</f>
        <v>riga 25</v>
      </c>
      <c r="D193" s="200">
        <f>'Tab2'!E29</f>
        <v>0</v>
      </c>
      <c r="E193" s="201">
        <f t="shared" si="3"/>
        <v>0</v>
      </c>
    </row>
    <row r="194" spans="1:5" ht="15.6">
      <c r="A194" s="195" t="s">
        <v>409</v>
      </c>
      <c r="B194" s="195" t="s">
        <v>411</v>
      </c>
      <c r="C194" s="202" t="str">
        <f>'Tab2'!A30</f>
        <v>Farine</v>
      </c>
      <c r="D194" s="197"/>
      <c r="E194" s="198">
        <f>SUM(E195:E244)</f>
        <v>7.8000000000000007</v>
      </c>
    </row>
    <row r="195" spans="1:5" ht="13.2" hidden="1">
      <c r="A195" s="203">
        <f>'Tab2'!U31</f>
        <v>0</v>
      </c>
      <c r="B195" s="199" t="str">
        <f>'Tab2'!F31</f>
        <v>PZ</v>
      </c>
      <c r="C195" s="199" t="str">
        <f>'Tab2'!D31</f>
        <v>FARINA DI AVENA INTEGRALE KG. 0,9  -  Mulino Sobrino</v>
      </c>
      <c r="D195" s="200">
        <f>'Tab2'!E31</f>
        <v>3.9</v>
      </c>
      <c r="E195" s="201">
        <f t="shared" ref="E195:E244" si="4">A195*D195</f>
        <v>0</v>
      </c>
    </row>
    <row r="196" spans="1:5" ht="13.2" hidden="1">
      <c r="A196" s="203">
        <f>'Tab2'!U32</f>
        <v>0</v>
      </c>
      <c r="B196" s="199" t="str">
        <f>'Tab2'!F32</f>
        <v>PZ</v>
      </c>
      <c r="C196" s="199" t="str">
        <f>'Tab2'!D32</f>
        <v>FARINA DI FARRO INTEGRALE KG. 5  - Mulino Sobrino</v>
      </c>
      <c r="D196" s="200">
        <f>'Tab2'!E32</f>
        <v>17</v>
      </c>
      <c r="E196" s="201">
        <f t="shared" si="4"/>
        <v>0</v>
      </c>
    </row>
    <row r="197" spans="1:5" ht="13.2" hidden="1">
      <c r="A197" s="203">
        <f>'Tab2'!U33</f>
        <v>0</v>
      </c>
      <c r="B197" s="199" t="str">
        <f>'Tab2'!F33</f>
        <v>PZ</v>
      </c>
      <c r="C197" s="199" t="str">
        <f>'Tab2'!D33</f>
        <v>FARINA DI FARRO TIPO 2 KG. 1  - Mulino Sobrino</v>
      </c>
      <c r="D197" s="200">
        <f>'Tab2'!E33</f>
        <v>4.6500000000000004</v>
      </c>
      <c r="E197" s="201">
        <f t="shared" si="4"/>
        <v>0</v>
      </c>
    </row>
    <row r="198" spans="1:5" ht="13.2" hidden="1">
      <c r="A198" s="203">
        <f>'Tab2'!U34</f>
        <v>0</v>
      </c>
      <c r="B198" s="199" t="str">
        <f>'Tab2'!F34</f>
        <v>PZ</v>
      </c>
      <c r="C198" s="199" t="str">
        <f>'Tab2'!D34</f>
        <v>FARINA DI GRANO TENERO INTEGRALE KG. 5  -  Mulino Sobrino</v>
      </c>
      <c r="D198" s="200">
        <f>'Tab2'!E34</f>
        <v>9.4</v>
      </c>
      <c r="E198" s="201">
        <f t="shared" si="4"/>
        <v>0</v>
      </c>
    </row>
    <row r="199" spans="1:5" ht="13.2" hidden="1">
      <c r="A199" s="203">
        <f>'Tab2'!U35</f>
        <v>0</v>
      </c>
      <c r="B199" s="199" t="str">
        <f>'Tab2'!F35</f>
        <v>PZ</v>
      </c>
      <c r="C199" s="199" t="str">
        <f>'Tab2'!D35</f>
        <v>FARINA DI GRANO TENERO TIPO 0 KG. 1  -  Mulino Sobrino</v>
      </c>
      <c r="D199" s="200">
        <f>'Tab2'!E35</f>
        <v>2.4500000000000002</v>
      </c>
      <c r="E199" s="201">
        <f t="shared" si="4"/>
        <v>0</v>
      </c>
    </row>
    <row r="200" spans="1:5" ht="13.2" hidden="1">
      <c r="A200" s="203">
        <f>'Tab2'!U36</f>
        <v>0</v>
      </c>
      <c r="B200" s="199" t="str">
        <f>'Tab2'!F36</f>
        <v>PZ</v>
      </c>
      <c r="C200" s="199" t="str">
        <f>'Tab2'!D36</f>
        <v>FARINA DI GRANO TENERO TIPO 0 KG. 5  -  Mulino Sobrino</v>
      </c>
      <c r="D200" s="200">
        <f>'Tab2'!E36</f>
        <v>9.3000000000000007</v>
      </c>
      <c r="E200" s="201">
        <f t="shared" si="4"/>
        <v>0</v>
      </c>
    </row>
    <row r="201" spans="1:5" ht="13.2" hidden="1">
      <c r="A201" s="203">
        <f>'Tab2'!U37</f>
        <v>0</v>
      </c>
      <c r="B201" s="199" t="str">
        <f>'Tab2'!F37</f>
        <v>PZ</v>
      </c>
      <c r="C201" s="199" t="str">
        <f>'Tab2'!D37</f>
        <v>FARINA DI GRANO TENERO TIPO 2 KG. 5  -  Mulino Sobrino</v>
      </c>
      <c r="D201" s="200">
        <f>'Tab2'!E37</f>
        <v>10.4</v>
      </c>
      <c r="E201" s="201">
        <f t="shared" si="4"/>
        <v>0</v>
      </c>
    </row>
    <row r="202" spans="1:5" ht="13.2" hidden="1">
      <c r="A202" s="203">
        <f>'Tab2'!U38</f>
        <v>0</v>
      </c>
      <c r="B202" s="199" t="str">
        <f>'Tab2'!F38</f>
        <v>PZ</v>
      </c>
      <c r="C202" s="199" t="str">
        <f>'Tab2'!D38</f>
        <v>FARINA DI GRANO TENERO TIPO 2 VARIETA' ANTICHE KG. 5  -  Mulino Sobrino</v>
      </c>
      <c r="D202" s="200">
        <f>'Tab2'!E38</f>
        <v>12.8</v>
      </c>
      <c r="E202" s="201">
        <f t="shared" si="4"/>
        <v>0</v>
      </c>
    </row>
    <row r="203" spans="1:5" ht="13.2">
      <c r="A203" s="203">
        <f>'Tab2'!U39</f>
        <v>3</v>
      </c>
      <c r="B203" s="199" t="str">
        <f>'Tab2'!F39</f>
        <v>PZ</v>
      </c>
      <c r="C203" s="199" t="str">
        <f>'Tab2'!D39</f>
        <v>FARINA DI GRANO TENERO TIPO FORZA KG. 1  -  Mulino Sobrino</v>
      </c>
      <c r="D203" s="200">
        <f>'Tab2'!E39</f>
        <v>2.6</v>
      </c>
      <c r="E203" s="201">
        <f t="shared" si="4"/>
        <v>7.8000000000000007</v>
      </c>
    </row>
    <row r="204" spans="1:5" ht="13.2" hidden="1">
      <c r="A204" s="203">
        <f>'Tab2'!U40</f>
        <v>0</v>
      </c>
      <c r="B204" s="199" t="str">
        <f>'Tab2'!F40</f>
        <v>PZ</v>
      </c>
      <c r="C204" s="199" t="str">
        <f>'Tab2'!D40</f>
        <v>FARINA DI MAIS PER POLENTA KG. 1  -  Mulino Sobrino</v>
      </c>
      <c r="D204" s="200">
        <f>'Tab2'!E40</f>
        <v>3.75</v>
      </c>
      <c r="E204" s="201">
        <f t="shared" si="4"/>
        <v>0</v>
      </c>
    </row>
    <row r="205" spans="1:5" ht="13.2" hidden="1">
      <c r="A205" s="203">
        <f>'Tab2'!U41</f>
        <v>0</v>
      </c>
      <c r="B205" s="199" t="str">
        <f>'Tab2'!F41</f>
        <v>PZ</v>
      </c>
      <c r="C205" s="199" t="str">
        <f>'Tab2'!D41</f>
        <v>FARINA DI MONOCOCCO TIPO 2 KG. 0,9  -  Mulino Sobrino</v>
      </c>
      <c r="D205" s="200">
        <f>'Tab2'!E41</f>
        <v>4.9000000000000004</v>
      </c>
      <c r="E205" s="201">
        <f t="shared" si="4"/>
        <v>0</v>
      </c>
    </row>
    <row r="206" spans="1:5" ht="13.2" hidden="1">
      <c r="A206" s="203">
        <f>'Tab2'!U42</f>
        <v>0</v>
      </c>
      <c r="B206" s="199" t="str">
        <f>'Tab2'!F42</f>
        <v>PZ</v>
      </c>
      <c r="C206" s="199" t="str">
        <f>'Tab2'!D42</f>
        <v>FARINA DI RISO KG. 1  -  Mulino Sobrino</v>
      </c>
      <c r="D206" s="200">
        <f>'Tab2'!E42</f>
        <v>4.2</v>
      </c>
      <c r="E206" s="201">
        <f t="shared" si="4"/>
        <v>0</v>
      </c>
    </row>
    <row r="207" spans="1:5" ht="13.2" hidden="1">
      <c r="A207" s="203">
        <f>'Tab2'!U43</f>
        <v>0</v>
      </c>
      <c r="B207" s="199" t="str">
        <f>'Tab2'!F43</f>
        <v>PZ</v>
      </c>
      <c r="C207" s="199" t="str">
        <f>'Tab2'!D43</f>
        <v>FARINA DI SEGALE INTEGRALE KG. 0,9  -  Mulino Sobrino</v>
      </c>
      <c r="D207" s="200">
        <f>'Tab2'!E43</f>
        <v>2.8</v>
      </c>
      <c r="E207" s="201">
        <f t="shared" si="4"/>
        <v>0</v>
      </c>
    </row>
    <row r="208" spans="1:5" ht="13.2" hidden="1">
      <c r="A208" s="203">
        <f>'Tab2'!U44</f>
        <v>0</v>
      </c>
      <c r="B208" s="199" t="str">
        <f>'Tab2'!F44</f>
        <v>PZ</v>
      </c>
      <c r="C208" s="199" t="str">
        <f>'Tab2'!D44</f>
        <v>SEMOLA DI GRANO DURO KG. 1 - Mulino Sobrino</v>
      </c>
      <c r="D208" s="200">
        <f>'Tab2'!E44</f>
        <v>2.7</v>
      </c>
      <c r="E208" s="201">
        <f t="shared" si="4"/>
        <v>0</v>
      </c>
    </row>
    <row r="209" spans="1:5" ht="13.2" hidden="1">
      <c r="A209" s="203">
        <f>'Tab2'!U45</f>
        <v>0</v>
      </c>
      <c r="B209" s="199" t="str">
        <f>'Tab2'!F45</f>
        <v>PZ</v>
      </c>
      <c r="C209" s="199" t="str">
        <f>'Tab2'!D45</f>
        <v>SEMOLA DI GRANO DURO KG. 5 - Mulino Sobrino</v>
      </c>
      <c r="D209" s="200">
        <f>'Tab2'!E45</f>
        <v>10.65</v>
      </c>
      <c r="E209" s="201">
        <f t="shared" si="4"/>
        <v>0</v>
      </c>
    </row>
    <row r="210" spans="1:5" ht="13.2" hidden="1">
      <c r="A210" s="203">
        <f>'Tab2'!U46</f>
        <v>0</v>
      </c>
      <c r="B210" s="199" t="str">
        <f>'Tab2'!F46</f>
        <v>PZ</v>
      </c>
      <c r="C210" s="199" t="str">
        <f>'Tab2'!D46</f>
        <v>SEMOLA INTEGRALE SENATORE CAPPELLI KG. 1 - Mulino Sobrino</v>
      </c>
      <c r="D210" s="200">
        <f>'Tab2'!E46</f>
        <v>3.1</v>
      </c>
      <c r="E210" s="201">
        <f t="shared" si="4"/>
        <v>0</v>
      </c>
    </row>
    <row r="211" spans="1:5" ht="13.2" hidden="1">
      <c r="A211" s="203">
        <f>'Tab2'!U47</f>
        <v>0</v>
      </c>
      <c r="B211" s="199">
        <f>'Tab2'!F47</f>
        <v>0</v>
      </c>
      <c r="C211" s="199" t="str">
        <f>'Tab2'!D47</f>
        <v>riga 17</v>
      </c>
      <c r="D211" s="200">
        <f>'Tab2'!E47</f>
        <v>0</v>
      </c>
      <c r="E211" s="201">
        <f t="shared" si="4"/>
        <v>0</v>
      </c>
    </row>
    <row r="212" spans="1:5" ht="13.2" hidden="1">
      <c r="A212" s="203">
        <f>'Tab2'!U48</f>
        <v>0</v>
      </c>
      <c r="B212" s="199">
        <f>'Tab2'!F48</f>
        <v>0</v>
      </c>
      <c r="C212" s="199" t="str">
        <f>'Tab2'!D48</f>
        <v>riga 18</v>
      </c>
      <c r="D212" s="200">
        <f>'Tab2'!E48</f>
        <v>0</v>
      </c>
      <c r="E212" s="201">
        <f t="shared" si="4"/>
        <v>0</v>
      </c>
    </row>
    <row r="213" spans="1:5" ht="13.2" hidden="1">
      <c r="A213" s="203">
        <f>'Tab2'!U49</f>
        <v>0</v>
      </c>
      <c r="B213" s="199">
        <f>'Tab2'!F49</f>
        <v>0</v>
      </c>
      <c r="C213" s="199" t="str">
        <f>'Tab2'!D49</f>
        <v>riga 19</v>
      </c>
      <c r="D213" s="200">
        <f>'Tab2'!E49</f>
        <v>0</v>
      </c>
      <c r="E213" s="201">
        <f t="shared" si="4"/>
        <v>0</v>
      </c>
    </row>
    <row r="214" spans="1:5" ht="13.2" hidden="1">
      <c r="A214" s="203">
        <f>'Tab2'!U50</f>
        <v>0</v>
      </c>
      <c r="B214" s="199">
        <f>'Tab2'!F50</f>
        <v>0</v>
      </c>
      <c r="C214" s="199" t="str">
        <f>'Tab2'!D50</f>
        <v>riga 20</v>
      </c>
      <c r="D214" s="200">
        <f>'Tab2'!E50</f>
        <v>0</v>
      </c>
      <c r="E214" s="201">
        <f t="shared" si="4"/>
        <v>0</v>
      </c>
    </row>
    <row r="215" spans="1:5" ht="13.2" hidden="1">
      <c r="A215" s="203">
        <f>'Tab2'!U51</f>
        <v>0</v>
      </c>
      <c r="B215" s="199">
        <f>'Tab2'!F51</f>
        <v>0</v>
      </c>
      <c r="C215" s="199" t="str">
        <f>'Tab2'!D51</f>
        <v>riga 21</v>
      </c>
      <c r="D215" s="200">
        <f>'Tab2'!E51</f>
        <v>0</v>
      </c>
      <c r="E215" s="201">
        <f t="shared" si="4"/>
        <v>0</v>
      </c>
    </row>
    <row r="216" spans="1:5" ht="13.2" hidden="1">
      <c r="A216" s="203">
        <f>'Tab2'!U52</f>
        <v>0</v>
      </c>
      <c r="B216" s="199">
        <f>'Tab2'!F52</f>
        <v>0</v>
      </c>
      <c r="C216" s="199" t="str">
        <f>'Tab2'!D52</f>
        <v>riga 22</v>
      </c>
      <c r="D216" s="200">
        <f>'Tab2'!E52</f>
        <v>0</v>
      </c>
      <c r="E216" s="201">
        <f t="shared" si="4"/>
        <v>0</v>
      </c>
    </row>
    <row r="217" spans="1:5" ht="13.2" hidden="1">
      <c r="A217" s="203">
        <f>'Tab2'!U53</f>
        <v>0</v>
      </c>
      <c r="B217" s="199">
        <f>'Tab2'!F53</f>
        <v>0</v>
      </c>
      <c r="C217" s="199" t="str">
        <f>'Tab2'!D53</f>
        <v>riga 23</v>
      </c>
      <c r="D217" s="200">
        <f>'Tab2'!E53</f>
        <v>0</v>
      </c>
      <c r="E217" s="201">
        <f t="shared" si="4"/>
        <v>0</v>
      </c>
    </row>
    <row r="218" spans="1:5" ht="13.2" hidden="1">
      <c r="A218" s="203">
        <f>'Tab2'!U54</f>
        <v>0</v>
      </c>
      <c r="B218" s="199">
        <f>'Tab2'!F54</f>
        <v>0</v>
      </c>
      <c r="C218" s="199" t="str">
        <f>'Tab2'!D54</f>
        <v>riga 24</v>
      </c>
      <c r="D218" s="200">
        <f>'Tab2'!E54</f>
        <v>0</v>
      </c>
      <c r="E218" s="201">
        <f t="shared" si="4"/>
        <v>0</v>
      </c>
    </row>
    <row r="219" spans="1:5" ht="13.2" hidden="1">
      <c r="A219" s="203">
        <f>'Tab2'!U55</f>
        <v>0</v>
      </c>
      <c r="B219" s="199">
        <f>'Tab2'!F55</f>
        <v>0</v>
      </c>
      <c r="C219" s="199" t="str">
        <f>'Tab2'!D55</f>
        <v>riga 25</v>
      </c>
      <c r="D219" s="200">
        <f>'Tab2'!E55</f>
        <v>0</v>
      </c>
      <c r="E219" s="201">
        <f t="shared" si="4"/>
        <v>0</v>
      </c>
    </row>
    <row r="220" spans="1:5" ht="13.2" hidden="1">
      <c r="A220" s="203">
        <f>'Tab2'!U56</f>
        <v>0</v>
      </c>
      <c r="B220" s="199">
        <f>'Tab2'!F56</f>
        <v>0</v>
      </c>
      <c r="C220" s="199" t="str">
        <f>'Tab2'!D56</f>
        <v>riga 26</v>
      </c>
      <c r="D220" s="200">
        <f>'Tab2'!E56</f>
        <v>0</v>
      </c>
      <c r="E220" s="201">
        <f t="shared" si="4"/>
        <v>0</v>
      </c>
    </row>
    <row r="221" spans="1:5" ht="13.2" hidden="1">
      <c r="A221" s="203">
        <f>'Tab2'!U57</f>
        <v>0</v>
      </c>
      <c r="B221" s="199">
        <f>'Tab2'!F57</f>
        <v>0</v>
      </c>
      <c r="C221" s="199" t="str">
        <f>'Tab2'!D57</f>
        <v>riga 27</v>
      </c>
      <c r="D221" s="200">
        <f>'Tab2'!E57</f>
        <v>0</v>
      </c>
      <c r="E221" s="201">
        <f t="shared" si="4"/>
        <v>0</v>
      </c>
    </row>
    <row r="222" spans="1:5" ht="13.2" hidden="1">
      <c r="A222" s="203">
        <f>'Tab2'!U58</f>
        <v>0</v>
      </c>
      <c r="B222" s="199">
        <f>'Tab2'!F58</f>
        <v>0</v>
      </c>
      <c r="C222" s="199" t="str">
        <f>'Tab2'!D58</f>
        <v>riga 28</v>
      </c>
      <c r="D222" s="200">
        <f>'Tab2'!E58</f>
        <v>0</v>
      </c>
      <c r="E222" s="201">
        <f t="shared" si="4"/>
        <v>0</v>
      </c>
    </row>
    <row r="223" spans="1:5" ht="13.2" hidden="1">
      <c r="A223" s="203">
        <f>'Tab2'!U59</f>
        <v>0</v>
      </c>
      <c r="B223" s="199">
        <f>'Tab2'!F59</f>
        <v>0</v>
      </c>
      <c r="C223" s="199" t="str">
        <f>'Tab2'!D59</f>
        <v>riga 29</v>
      </c>
      <c r="D223" s="200">
        <f>'Tab2'!E59</f>
        <v>0</v>
      </c>
      <c r="E223" s="201">
        <f t="shared" si="4"/>
        <v>0</v>
      </c>
    </row>
    <row r="224" spans="1:5" ht="13.2" hidden="1">
      <c r="A224" s="203">
        <f>'Tab2'!U60</f>
        <v>0</v>
      </c>
      <c r="B224" s="199">
        <f>'Tab2'!F60</f>
        <v>0</v>
      </c>
      <c r="C224" s="199" t="str">
        <f>'Tab2'!D60</f>
        <v>riga 30</v>
      </c>
      <c r="D224" s="200">
        <f>'Tab2'!E60</f>
        <v>0</v>
      </c>
      <c r="E224" s="201">
        <f t="shared" si="4"/>
        <v>0</v>
      </c>
    </row>
    <row r="225" spans="1:5" ht="13.2" hidden="1">
      <c r="A225" s="203">
        <f>'Tab2'!U61</f>
        <v>0</v>
      </c>
      <c r="B225" s="199">
        <f>'Tab2'!F61</f>
        <v>0</v>
      </c>
      <c r="C225" s="199" t="str">
        <f>'Tab2'!D61</f>
        <v>riga 31</v>
      </c>
      <c r="D225" s="200">
        <f>'Tab2'!E61</f>
        <v>0</v>
      </c>
      <c r="E225" s="201">
        <f t="shared" si="4"/>
        <v>0</v>
      </c>
    </row>
    <row r="226" spans="1:5" ht="13.2" hidden="1">
      <c r="A226" s="203">
        <f>'Tab2'!U62</f>
        <v>0</v>
      </c>
      <c r="B226" s="199">
        <f>'Tab2'!F62</f>
        <v>0</v>
      </c>
      <c r="C226" s="199" t="str">
        <f>'Tab2'!D62</f>
        <v>riga 32</v>
      </c>
      <c r="D226" s="200">
        <f>'Tab2'!E62</f>
        <v>0</v>
      </c>
      <c r="E226" s="201">
        <f t="shared" si="4"/>
        <v>0</v>
      </c>
    </row>
    <row r="227" spans="1:5" ht="13.2" hidden="1">
      <c r="A227" s="203">
        <f>'Tab2'!U63</f>
        <v>0</v>
      </c>
      <c r="B227" s="199">
        <f>'Tab2'!F63</f>
        <v>0</v>
      </c>
      <c r="C227" s="199" t="str">
        <f>'Tab2'!D63</f>
        <v>riga 33</v>
      </c>
      <c r="D227" s="200">
        <f>'Tab2'!E63</f>
        <v>0</v>
      </c>
      <c r="E227" s="201">
        <f t="shared" si="4"/>
        <v>0</v>
      </c>
    </row>
    <row r="228" spans="1:5" ht="13.2" hidden="1">
      <c r="A228" s="203">
        <f>'Tab2'!U64</f>
        <v>0</v>
      </c>
      <c r="B228" s="199">
        <f>'Tab2'!F64</f>
        <v>0</v>
      </c>
      <c r="C228" s="199" t="str">
        <f>'Tab2'!D64</f>
        <v>riga 34</v>
      </c>
      <c r="D228" s="200">
        <f>'Tab2'!E64</f>
        <v>0</v>
      </c>
      <c r="E228" s="201">
        <f t="shared" si="4"/>
        <v>0</v>
      </c>
    </row>
    <row r="229" spans="1:5" ht="13.2" hidden="1">
      <c r="A229" s="203">
        <f>'Tab2'!U65</f>
        <v>0</v>
      </c>
      <c r="B229" s="199">
        <f>'Tab2'!F65</f>
        <v>0</v>
      </c>
      <c r="C229" s="199" t="str">
        <f>'Tab2'!D65</f>
        <v>riga 35</v>
      </c>
      <c r="D229" s="200">
        <f>'Tab2'!E65</f>
        <v>0</v>
      </c>
      <c r="E229" s="201">
        <f t="shared" si="4"/>
        <v>0</v>
      </c>
    </row>
    <row r="230" spans="1:5" ht="13.2" hidden="1">
      <c r="A230" s="203">
        <f>'Tab2'!U66</f>
        <v>0</v>
      </c>
      <c r="B230" s="199">
        <f>'Tab2'!F66</f>
        <v>0</v>
      </c>
      <c r="C230" s="199" t="str">
        <f>'Tab2'!D66</f>
        <v>riga 36</v>
      </c>
      <c r="D230" s="200">
        <f>'Tab2'!E66</f>
        <v>0</v>
      </c>
      <c r="E230" s="201">
        <f t="shared" si="4"/>
        <v>0</v>
      </c>
    </row>
    <row r="231" spans="1:5" ht="13.2" hidden="1">
      <c r="A231" s="203">
        <f>'Tab2'!U67</f>
        <v>0</v>
      </c>
      <c r="B231" s="199">
        <f>'Tab2'!F67</f>
        <v>0</v>
      </c>
      <c r="C231" s="199" t="str">
        <f>'Tab2'!D67</f>
        <v>riga 37</v>
      </c>
      <c r="D231" s="200">
        <f>'Tab2'!E67</f>
        <v>0</v>
      </c>
      <c r="E231" s="201">
        <f t="shared" si="4"/>
        <v>0</v>
      </c>
    </row>
    <row r="232" spans="1:5" ht="13.2" hidden="1">
      <c r="A232" s="203">
        <f>'Tab2'!U68</f>
        <v>0</v>
      </c>
      <c r="B232" s="199">
        <f>'Tab2'!F68</f>
        <v>0</v>
      </c>
      <c r="C232" s="199" t="str">
        <f>'Tab2'!D68</f>
        <v>riga 38</v>
      </c>
      <c r="D232" s="200">
        <f>'Tab2'!E68</f>
        <v>0</v>
      </c>
      <c r="E232" s="201">
        <f t="shared" si="4"/>
        <v>0</v>
      </c>
    </row>
    <row r="233" spans="1:5" ht="13.2" hidden="1">
      <c r="A233" s="203">
        <f>'Tab2'!U69</f>
        <v>0</v>
      </c>
      <c r="B233" s="199">
        <f>'Tab2'!F69</f>
        <v>0</v>
      </c>
      <c r="C233" s="199" t="str">
        <f>'Tab2'!D69</f>
        <v>riga 39</v>
      </c>
      <c r="D233" s="200">
        <f>'Tab2'!E69</f>
        <v>0</v>
      </c>
      <c r="E233" s="201">
        <f t="shared" si="4"/>
        <v>0</v>
      </c>
    </row>
    <row r="234" spans="1:5" ht="13.2" hidden="1">
      <c r="A234" s="203">
        <f>'Tab2'!U70</f>
        <v>0</v>
      </c>
      <c r="B234" s="199">
        <f>'Tab2'!F70</f>
        <v>0</v>
      </c>
      <c r="C234" s="199" t="str">
        <f>'Tab2'!D70</f>
        <v>riga 40</v>
      </c>
      <c r="D234" s="200">
        <f>'Tab2'!E70</f>
        <v>0</v>
      </c>
      <c r="E234" s="201">
        <f t="shared" si="4"/>
        <v>0</v>
      </c>
    </row>
    <row r="235" spans="1:5" ht="13.2" hidden="1">
      <c r="A235" s="203">
        <f>'Tab2'!U71</f>
        <v>0</v>
      </c>
      <c r="B235" s="199">
        <f>'Tab2'!F71</f>
        <v>0</v>
      </c>
      <c r="C235" s="199" t="str">
        <f>'Tab2'!D71</f>
        <v>riga 41</v>
      </c>
      <c r="D235" s="200">
        <f>'Tab2'!E71</f>
        <v>0</v>
      </c>
      <c r="E235" s="201">
        <f t="shared" si="4"/>
        <v>0</v>
      </c>
    </row>
    <row r="236" spans="1:5" ht="13.2" hidden="1">
      <c r="A236" s="203">
        <f>'Tab2'!U72</f>
        <v>0</v>
      </c>
      <c r="B236" s="199">
        <f>'Tab2'!F72</f>
        <v>0</v>
      </c>
      <c r="C236" s="199" t="str">
        <f>'Tab2'!D72</f>
        <v>riga 42</v>
      </c>
      <c r="D236" s="200">
        <f>'Tab2'!E72</f>
        <v>0</v>
      </c>
      <c r="E236" s="201">
        <f t="shared" si="4"/>
        <v>0</v>
      </c>
    </row>
    <row r="237" spans="1:5" ht="13.2" hidden="1">
      <c r="A237" s="203">
        <f>'Tab2'!U73</f>
        <v>0</v>
      </c>
      <c r="B237" s="199">
        <f>'Tab2'!F73</f>
        <v>0</v>
      </c>
      <c r="C237" s="199" t="str">
        <f>'Tab2'!D73</f>
        <v>riga 43</v>
      </c>
      <c r="D237" s="200">
        <f>'Tab2'!E73</f>
        <v>0</v>
      </c>
      <c r="E237" s="201">
        <f t="shared" si="4"/>
        <v>0</v>
      </c>
    </row>
    <row r="238" spans="1:5" ht="13.2" hidden="1">
      <c r="A238" s="203">
        <f>'Tab2'!U74</f>
        <v>0</v>
      </c>
      <c r="B238" s="199">
        <f>'Tab2'!F74</f>
        <v>0</v>
      </c>
      <c r="C238" s="199" t="str">
        <f>'Tab2'!D74</f>
        <v>riga 44</v>
      </c>
      <c r="D238" s="200">
        <f>'Tab2'!E74</f>
        <v>0</v>
      </c>
      <c r="E238" s="201">
        <f t="shared" si="4"/>
        <v>0</v>
      </c>
    </row>
    <row r="239" spans="1:5" ht="13.2" hidden="1">
      <c r="A239" s="203">
        <f>'Tab2'!U75</f>
        <v>0</v>
      </c>
      <c r="B239" s="199">
        <f>'Tab2'!F75</f>
        <v>0</v>
      </c>
      <c r="C239" s="199" t="str">
        <f>'Tab2'!D75</f>
        <v>riga 45</v>
      </c>
      <c r="D239" s="200">
        <f>'Tab2'!E75</f>
        <v>0</v>
      </c>
      <c r="E239" s="201">
        <f t="shared" si="4"/>
        <v>0</v>
      </c>
    </row>
    <row r="240" spans="1:5" ht="13.2" hidden="1">
      <c r="A240" s="203">
        <f>'Tab2'!U76</f>
        <v>0</v>
      </c>
      <c r="B240" s="199">
        <f>'Tab2'!F76</f>
        <v>0</v>
      </c>
      <c r="C240" s="199" t="str">
        <f>'Tab2'!D76</f>
        <v>riga 46</v>
      </c>
      <c r="D240" s="200">
        <f>'Tab2'!E76</f>
        <v>0</v>
      </c>
      <c r="E240" s="201">
        <f t="shared" si="4"/>
        <v>0</v>
      </c>
    </row>
    <row r="241" spans="1:5" ht="13.2" hidden="1">
      <c r="A241" s="203">
        <f>'Tab2'!U77</f>
        <v>0</v>
      </c>
      <c r="B241" s="199">
        <f>'Tab2'!F77</f>
        <v>0</v>
      </c>
      <c r="C241" s="199" t="str">
        <f>'Tab2'!D77</f>
        <v>riga 47</v>
      </c>
      <c r="D241" s="200">
        <f>'Tab2'!E77</f>
        <v>0</v>
      </c>
      <c r="E241" s="201">
        <f t="shared" si="4"/>
        <v>0</v>
      </c>
    </row>
    <row r="242" spans="1:5" ht="13.2" hidden="1">
      <c r="A242" s="203">
        <f>'Tab2'!U78</f>
        <v>0</v>
      </c>
      <c r="B242" s="199">
        <f>'Tab2'!F78</f>
        <v>0</v>
      </c>
      <c r="C242" s="199" t="str">
        <f>'Tab2'!D78</f>
        <v>riga 48</v>
      </c>
      <c r="D242" s="200">
        <f>'Tab2'!E78</f>
        <v>0</v>
      </c>
      <c r="E242" s="201">
        <f t="shared" si="4"/>
        <v>0</v>
      </c>
    </row>
    <row r="243" spans="1:5" ht="13.2" hidden="1">
      <c r="A243" s="203">
        <f>'Tab2'!U79</f>
        <v>0</v>
      </c>
      <c r="B243" s="199">
        <f>'Tab2'!F79</f>
        <v>0</v>
      </c>
      <c r="C243" s="199" t="str">
        <f>'Tab2'!D79</f>
        <v>riga 49</v>
      </c>
      <c r="D243" s="200">
        <f>'Tab2'!E79</f>
        <v>0</v>
      </c>
      <c r="E243" s="201">
        <f t="shared" si="4"/>
        <v>0</v>
      </c>
    </row>
    <row r="244" spans="1:5" ht="13.2" hidden="1">
      <c r="A244" s="203">
        <f>'Tab2'!U80</f>
        <v>0</v>
      </c>
      <c r="B244" s="199">
        <f>'Tab2'!F80</f>
        <v>0</v>
      </c>
      <c r="C244" s="199" t="str">
        <f>'Tab2'!D80</f>
        <v>riga 50</v>
      </c>
      <c r="D244" s="200">
        <f>'Tab2'!E80</f>
        <v>0</v>
      </c>
      <c r="E244" s="201">
        <f t="shared" si="4"/>
        <v>0</v>
      </c>
    </row>
    <row r="245" spans="1:5" ht="15.6" hidden="1">
      <c r="A245" s="195" t="s">
        <v>409</v>
      </c>
      <c r="B245" s="195" t="s">
        <v>412</v>
      </c>
      <c r="C245" s="202" t="str">
        <f>'Tab3'!A4</f>
        <v>Qui si può inserire una tipologia ordine con MAX 25 righe</v>
      </c>
      <c r="D245" s="197"/>
      <c r="E245" s="198">
        <f>SUM(E246:E270)</f>
        <v>0</v>
      </c>
    </row>
    <row r="246" spans="1:5" ht="13.2" hidden="1">
      <c r="A246" s="203">
        <f>'Tab3'!U5</f>
        <v>0</v>
      </c>
      <c r="B246" s="199">
        <f>'Tab3'!F5</f>
        <v>0</v>
      </c>
      <c r="C246" s="199" t="str">
        <f>'Tab3'!D5</f>
        <v>riga 1</v>
      </c>
      <c r="D246" s="200">
        <f>'Tab3'!E5</f>
        <v>0</v>
      </c>
      <c r="E246" s="201">
        <f t="shared" ref="E246:E270" si="5">A246*D246</f>
        <v>0</v>
      </c>
    </row>
    <row r="247" spans="1:5" ht="13.2" hidden="1">
      <c r="A247" s="203">
        <f>'Tab3'!U6</f>
        <v>0</v>
      </c>
      <c r="B247" s="199">
        <f>'Tab3'!F6</f>
        <v>0</v>
      </c>
      <c r="C247" s="199" t="str">
        <f>'Tab3'!D6</f>
        <v>riga 2</v>
      </c>
      <c r="D247" s="200">
        <f>'Tab3'!E6</f>
        <v>0</v>
      </c>
      <c r="E247" s="201">
        <f t="shared" si="5"/>
        <v>0</v>
      </c>
    </row>
    <row r="248" spans="1:5" ht="13.2" hidden="1">
      <c r="A248" s="203">
        <f>'Tab3'!U7</f>
        <v>0</v>
      </c>
      <c r="B248" s="199">
        <f>'Tab3'!F7</f>
        <v>0</v>
      </c>
      <c r="C248" s="199" t="str">
        <f>'Tab3'!D7</f>
        <v>riga 3</v>
      </c>
      <c r="D248" s="200">
        <f>'Tab3'!E7</f>
        <v>0</v>
      </c>
      <c r="E248" s="201">
        <f t="shared" si="5"/>
        <v>0</v>
      </c>
    </row>
    <row r="249" spans="1:5" ht="13.2" hidden="1">
      <c r="A249" s="203">
        <f>'Tab3'!U8</f>
        <v>0</v>
      </c>
      <c r="B249" s="199">
        <f>'Tab3'!F8</f>
        <v>0</v>
      </c>
      <c r="C249" s="199" t="str">
        <f>'Tab3'!D8</f>
        <v>riga 4</v>
      </c>
      <c r="D249" s="200">
        <f>'Tab3'!E8</f>
        <v>0</v>
      </c>
      <c r="E249" s="201">
        <f t="shared" si="5"/>
        <v>0</v>
      </c>
    </row>
    <row r="250" spans="1:5" ht="13.2" hidden="1">
      <c r="A250" s="203">
        <f>'Tab3'!U9</f>
        <v>0</v>
      </c>
      <c r="B250" s="199">
        <f>'Tab3'!F9</f>
        <v>0</v>
      </c>
      <c r="C250" s="199" t="str">
        <f>'Tab3'!D9</f>
        <v>riga 5</v>
      </c>
      <c r="D250" s="200">
        <f>'Tab3'!E9</f>
        <v>0</v>
      </c>
      <c r="E250" s="201">
        <f t="shared" si="5"/>
        <v>0</v>
      </c>
    </row>
    <row r="251" spans="1:5" ht="13.2" hidden="1">
      <c r="A251" s="203">
        <f>'Tab3'!U10</f>
        <v>0</v>
      </c>
      <c r="B251" s="199">
        <f>'Tab3'!F10</f>
        <v>0</v>
      </c>
      <c r="C251" s="199" t="str">
        <f>'Tab3'!D10</f>
        <v>riga 6</v>
      </c>
      <c r="D251" s="200">
        <f>'Tab3'!E10</f>
        <v>0</v>
      </c>
      <c r="E251" s="201">
        <f t="shared" si="5"/>
        <v>0</v>
      </c>
    </row>
    <row r="252" spans="1:5" ht="13.2" hidden="1">
      <c r="A252" s="203">
        <f>'Tab3'!U11</f>
        <v>0</v>
      </c>
      <c r="B252" s="199">
        <f>'Tab3'!F11</f>
        <v>0</v>
      </c>
      <c r="C252" s="199" t="str">
        <f>'Tab3'!D11</f>
        <v>riga 7</v>
      </c>
      <c r="D252" s="200">
        <f>'Tab3'!E11</f>
        <v>0</v>
      </c>
      <c r="E252" s="201">
        <f t="shared" si="5"/>
        <v>0</v>
      </c>
    </row>
    <row r="253" spans="1:5" ht="13.2" hidden="1">
      <c r="A253" s="203">
        <f>'Tab3'!U12</f>
        <v>0</v>
      </c>
      <c r="B253" s="199">
        <f>'Tab3'!F12</f>
        <v>0</v>
      </c>
      <c r="C253" s="199" t="str">
        <f>'Tab3'!D12</f>
        <v>riga 8</v>
      </c>
      <c r="D253" s="200">
        <f>'Tab3'!E12</f>
        <v>0</v>
      </c>
      <c r="E253" s="201">
        <f t="shared" si="5"/>
        <v>0</v>
      </c>
    </row>
    <row r="254" spans="1:5" ht="13.2" hidden="1">
      <c r="A254" s="203">
        <f>'Tab3'!U13</f>
        <v>0</v>
      </c>
      <c r="B254" s="199">
        <f>'Tab3'!F13</f>
        <v>0</v>
      </c>
      <c r="C254" s="199" t="str">
        <f>'Tab3'!D13</f>
        <v>riga 9</v>
      </c>
      <c r="D254" s="200">
        <f>'Tab3'!E13</f>
        <v>0</v>
      </c>
      <c r="E254" s="201">
        <f t="shared" si="5"/>
        <v>0</v>
      </c>
    </row>
    <row r="255" spans="1:5" ht="13.2" hidden="1">
      <c r="A255" s="203">
        <f>'Tab3'!U14</f>
        <v>0</v>
      </c>
      <c r="B255" s="199">
        <f>'Tab3'!F14</f>
        <v>0</v>
      </c>
      <c r="C255" s="199" t="str">
        <f>'Tab3'!D14</f>
        <v>riga 10</v>
      </c>
      <c r="D255" s="200">
        <f>'Tab3'!E14</f>
        <v>0</v>
      </c>
      <c r="E255" s="201">
        <f t="shared" si="5"/>
        <v>0</v>
      </c>
    </row>
    <row r="256" spans="1:5" ht="13.2" hidden="1">
      <c r="A256" s="203">
        <f>'Tab3'!U15</f>
        <v>0</v>
      </c>
      <c r="B256" s="199">
        <f>'Tab3'!F15</f>
        <v>0</v>
      </c>
      <c r="C256" s="199" t="str">
        <f>'Tab3'!D15</f>
        <v>riga 11</v>
      </c>
      <c r="D256" s="200">
        <f>'Tab3'!E15</f>
        <v>0</v>
      </c>
      <c r="E256" s="201">
        <f t="shared" si="5"/>
        <v>0</v>
      </c>
    </row>
    <row r="257" spans="1:5" ht="13.2" hidden="1">
      <c r="A257" s="203">
        <f>'Tab3'!U16</f>
        <v>0</v>
      </c>
      <c r="B257" s="199">
        <f>'Tab3'!F16</f>
        <v>0</v>
      </c>
      <c r="C257" s="199" t="str">
        <f>'Tab3'!D16</f>
        <v>riga 12</v>
      </c>
      <c r="D257" s="200">
        <f>'Tab3'!E16</f>
        <v>0</v>
      </c>
      <c r="E257" s="201">
        <f t="shared" si="5"/>
        <v>0</v>
      </c>
    </row>
    <row r="258" spans="1:5" ht="13.2" hidden="1">
      <c r="A258" s="203">
        <f>'Tab3'!U17</f>
        <v>0</v>
      </c>
      <c r="B258" s="199">
        <f>'Tab3'!F17</f>
        <v>0</v>
      </c>
      <c r="C258" s="199" t="str">
        <f>'Tab3'!D17</f>
        <v>riga 13</v>
      </c>
      <c r="D258" s="200">
        <f>'Tab3'!E17</f>
        <v>0</v>
      </c>
      <c r="E258" s="201">
        <f t="shared" si="5"/>
        <v>0</v>
      </c>
    </row>
    <row r="259" spans="1:5" ht="13.2" hidden="1">
      <c r="A259" s="203">
        <f>'Tab3'!U18</f>
        <v>0</v>
      </c>
      <c r="B259" s="199">
        <f>'Tab3'!F18</f>
        <v>0</v>
      </c>
      <c r="C259" s="199" t="str">
        <f>'Tab3'!D18</f>
        <v>riga 14</v>
      </c>
      <c r="D259" s="200">
        <f>'Tab3'!E18</f>
        <v>0</v>
      </c>
      <c r="E259" s="201">
        <f t="shared" si="5"/>
        <v>0</v>
      </c>
    </row>
    <row r="260" spans="1:5" ht="13.2" hidden="1">
      <c r="A260" s="203">
        <f>'Tab3'!U19</f>
        <v>0</v>
      </c>
      <c r="B260" s="199">
        <f>'Tab3'!F19</f>
        <v>0</v>
      </c>
      <c r="C260" s="199" t="str">
        <f>'Tab3'!D19</f>
        <v>riga 15</v>
      </c>
      <c r="D260" s="200">
        <f>'Tab3'!E19</f>
        <v>0</v>
      </c>
      <c r="E260" s="201">
        <f t="shared" si="5"/>
        <v>0</v>
      </c>
    </row>
    <row r="261" spans="1:5" ht="13.2" hidden="1">
      <c r="A261" s="203">
        <f>'Tab3'!U20</f>
        <v>0</v>
      </c>
      <c r="B261" s="199">
        <f>'Tab3'!F20</f>
        <v>0</v>
      </c>
      <c r="C261" s="199" t="str">
        <f>'Tab3'!D20</f>
        <v>riga 16</v>
      </c>
      <c r="D261" s="200">
        <f>'Tab3'!E20</f>
        <v>0</v>
      </c>
      <c r="E261" s="201">
        <f t="shared" si="5"/>
        <v>0</v>
      </c>
    </row>
    <row r="262" spans="1:5" ht="13.2" hidden="1">
      <c r="A262" s="203">
        <f>'Tab3'!U21</f>
        <v>0</v>
      </c>
      <c r="B262" s="199">
        <f>'Tab3'!F21</f>
        <v>0</v>
      </c>
      <c r="C262" s="199" t="str">
        <f>'Tab3'!D21</f>
        <v>riga 17</v>
      </c>
      <c r="D262" s="200">
        <f>'Tab3'!E21</f>
        <v>0</v>
      </c>
      <c r="E262" s="201">
        <f t="shared" si="5"/>
        <v>0</v>
      </c>
    </row>
    <row r="263" spans="1:5" ht="13.2" hidden="1">
      <c r="A263" s="203">
        <f>'Tab3'!U22</f>
        <v>0</v>
      </c>
      <c r="B263" s="199">
        <f>'Tab3'!F22</f>
        <v>0</v>
      </c>
      <c r="C263" s="199" t="str">
        <f>'Tab3'!D22</f>
        <v>riga 18</v>
      </c>
      <c r="D263" s="200">
        <f>'Tab3'!E22</f>
        <v>0</v>
      </c>
      <c r="E263" s="201">
        <f t="shared" si="5"/>
        <v>0</v>
      </c>
    </row>
    <row r="264" spans="1:5" ht="13.2" hidden="1">
      <c r="A264" s="203">
        <f>'Tab3'!U23</f>
        <v>0</v>
      </c>
      <c r="B264" s="199">
        <f>'Tab3'!F23</f>
        <v>0</v>
      </c>
      <c r="C264" s="199" t="str">
        <f>'Tab3'!D23</f>
        <v>riga 19</v>
      </c>
      <c r="D264" s="200">
        <f>'Tab3'!E23</f>
        <v>0</v>
      </c>
      <c r="E264" s="201">
        <f t="shared" si="5"/>
        <v>0</v>
      </c>
    </row>
    <row r="265" spans="1:5" ht="13.2" hidden="1">
      <c r="A265" s="203">
        <f>'Tab3'!U24</f>
        <v>0</v>
      </c>
      <c r="B265" s="199">
        <f>'Tab3'!F24</f>
        <v>0</v>
      </c>
      <c r="C265" s="199" t="str">
        <f>'Tab3'!D24</f>
        <v>riga 20</v>
      </c>
      <c r="D265" s="200">
        <f>'Tab3'!E24</f>
        <v>0</v>
      </c>
      <c r="E265" s="201">
        <f t="shared" si="5"/>
        <v>0</v>
      </c>
    </row>
    <row r="266" spans="1:5" ht="13.2" hidden="1">
      <c r="A266" s="203">
        <f>'Tab3'!U25</f>
        <v>0</v>
      </c>
      <c r="B266" s="199">
        <f>'Tab3'!F25</f>
        <v>0</v>
      </c>
      <c r="C266" s="199" t="str">
        <f>'Tab3'!D25</f>
        <v>riga 21</v>
      </c>
      <c r="D266" s="200">
        <f>'Tab3'!E25</f>
        <v>0</v>
      </c>
      <c r="E266" s="201">
        <f t="shared" si="5"/>
        <v>0</v>
      </c>
    </row>
    <row r="267" spans="1:5" ht="13.2" hidden="1">
      <c r="A267" s="203">
        <f>'Tab3'!U26</f>
        <v>0</v>
      </c>
      <c r="B267" s="199">
        <f>'Tab3'!F26</f>
        <v>0</v>
      </c>
      <c r="C267" s="199" t="str">
        <f>'Tab3'!D26</f>
        <v>riga 22</v>
      </c>
      <c r="D267" s="200">
        <f>'Tab3'!E26</f>
        <v>0</v>
      </c>
      <c r="E267" s="201">
        <f t="shared" si="5"/>
        <v>0</v>
      </c>
    </row>
    <row r="268" spans="1:5" ht="13.2" hidden="1">
      <c r="A268" s="203">
        <f>'Tab3'!U27</f>
        <v>0</v>
      </c>
      <c r="B268" s="199">
        <f>'Tab3'!F27</f>
        <v>0</v>
      </c>
      <c r="C268" s="199" t="str">
        <f>'Tab3'!D27</f>
        <v>riga 23</v>
      </c>
      <c r="D268" s="200">
        <f>'Tab3'!E27</f>
        <v>0</v>
      </c>
      <c r="E268" s="201">
        <f t="shared" si="5"/>
        <v>0</v>
      </c>
    </row>
    <row r="269" spans="1:5" ht="13.2" hidden="1">
      <c r="A269" s="203">
        <f>'Tab3'!U28</f>
        <v>0</v>
      </c>
      <c r="B269" s="199">
        <f>'Tab3'!F28</f>
        <v>0</v>
      </c>
      <c r="C269" s="199" t="str">
        <f>'Tab3'!D28</f>
        <v>riga 24</v>
      </c>
      <c r="D269" s="200">
        <f>'Tab3'!E28</f>
        <v>0</v>
      </c>
      <c r="E269" s="201">
        <f t="shared" si="5"/>
        <v>0</v>
      </c>
    </row>
    <row r="270" spans="1:5" ht="13.2" hidden="1">
      <c r="A270" s="203">
        <f>'Tab3'!U29</f>
        <v>0</v>
      </c>
      <c r="B270" s="199">
        <f>'Tab3'!F29</f>
        <v>0</v>
      </c>
      <c r="C270" s="199" t="str">
        <f>'Tab3'!D29</f>
        <v>riga 25</v>
      </c>
      <c r="D270" s="200">
        <f>'Tab3'!E29</f>
        <v>0</v>
      </c>
      <c r="E270" s="201">
        <f t="shared" si="5"/>
        <v>0</v>
      </c>
    </row>
    <row r="271" spans="1:5" ht="15.6" hidden="1">
      <c r="A271" s="195" t="s">
        <v>409</v>
      </c>
      <c r="B271" s="195" t="s">
        <v>412</v>
      </c>
      <c r="C271" s="202" t="str">
        <f>'Tab3'!A30</f>
        <v>Qui si può inserire una tipologia ordine con MAX 50 righe</v>
      </c>
      <c r="D271" s="197"/>
      <c r="E271" s="198">
        <f>SUM(E272:E321)</f>
        <v>0</v>
      </c>
    </row>
    <row r="272" spans="1:5" ht="13.2" hidden="1">
      <c r="A272" s="203">
        <f>'Tab3'!U31</f>
        <v>0</v>
      </c>
      <c r="B272" s="199">
        <f>'Tab3'!F31</f>
        <v>0</v>
      </c>
      <c r="C272" s="199" t="str">
        <f>'Tab3'!D31</f>
        <v>riga 1</v>
      </c>
      <c r="D272" s="200">
        <f>'Tab3'!E31</f>
        <v>0</v>
      </c>
      <c r="E272" s="201">
        <f t="shared" ref="E272:E321" si="6">A272*D272</f>
        <v>0</v>
      </c>
    </row>
    <row r="273" spans="1:5" ht="13.2" hidden="1">
      <c r="A273" s="203">
        <f>'Tab3'!U32</f>
        <v>0</v>
      </c>
      <c r="B273" s="199">
        <f>'Tab3'!F32</f>
        <v>0</v>
      </c>
      <c r="C273" s="199" t="str">
        <f>'Tab3'!D32</f>
        <v>riga 2</v>
      </c>
      <c r="D273" s="200">
        <f>'Tab3'!E32</f>
        <v>0</v>
      </c>
      <c r="E273" s="201">
        <f t="shared" si="6"/>
        <v>0</v>
      </c>
    </row>
    <row r="274" spans="1:5" ht="13.2" hidden="1">
      <c r="A274" s="203">
        <f>'Tab3'!U33</f>
        <v>0</v>
      </c>
      <c r="B274" s="199">
        <f>'Tab3'!F33</f>
        <v>0</v>
      </c>
      <c r="C274" s="199" t="str">
        <f>'Tab3'!D33</f>
        <v>riga 3</v>
      </c>
      <c r="D274" s="200">
        <f>'Tab3'!E33</f>
        <v>0</v>
      </c>
      <c r="E274" s="201">
        <f t="shared" si="6"/>
        <v>0</v>
      </c>
    </row>
    <row r="275" spans="1:5" ht="13.2" hidden="1">
      <c r="A275" s="203">
        <f>'Tab3'!U34</f>
        <v>0</v>
      </c>
      <c r="B275" s="199">
        <f>'Tab3'!F34</f>
        <v>0</v>
      </c>
      <c r="C275" s="199" t="str">
        <f>'Tab3'!D34</f>
        <v>riga 4</v>
      </c>
      <c r="D275" s="200">
        <f>'Tab3'!E34</f>
        <v>0</v>
      </c>
      <c r="E275" s="201">
        <f t="shared" si="6"/>
        <v>0</v>
      </c>
    </row>
    <row r="276" spans="1:5" ht="13.2" hidden="1">
      <c r="A276" s="203">
        <f>'Tab3'!U35</f>
        <v>0</v>
      </c>
      <c r="B276" s="199">
        <f>'Tab3'!F35</f>
        <v>0</v>
      </c>
      <c r="C276" s="199" t="str">
        <f>'Tab3'!D35</f>
        <v>riga 5</v>
      </c>
      <c r="D276" s="200">
        <f>'Tab3'!E35</f>
        <v>0</v>
      </c>
      <c r="E276" s="201">
        <f t="shared" si="6"/>
        <v>0</v>
      </c>
    </row>
    <row r="277" spans="1:5" ht="13.2" hidden="1">
      <c r="A277" s="203">
        <f>'Tab3'!U36</f>
        <v>0</v>
      </c>
      <c r="B277" s="199">
        <f>'Tab3'!F36</f>
        <v>0</v>
      </c>
      <c r="C277" s="199" t="str">
        <f>'Tab3'!D36</f>
        <v>riga 6</v>
      </c>
      <c r="D277" s="200">
        <f>'Tab3'!E36</f>
        <v>0</v>
      </c>
      <c r="E277" s="201">
        <f t="shared" si="6"/>
        <v>0</v>
      </c>
    </row>
    <row r="278" spans="1:5" ht="13.2" hidden="1">
      <c r="A278" s="203">
        <f>'Tab3'!U37</f>
        <v>0</v>
      </c>
      <c r="B278" s="199">
        <f>'Tab3'!F37</f>
        <v>0</v>
      </c>
      <c r="C278" s="199" t="str">
        <f>'Tab3'!D37</f>
        <v>riga 7</v>
      </c>
      <c r="D278" s="200">
        <f>'Tab3'!E37</f>
        <v>0</v>
      </c>
      <c r="E278" s="201">
        <f t="shared" si="6"/>
        <v>0</v>
      </c>
    </row>
    <row r="279" spans="1:5" ht="13.2" hidden="1">
      <c r="A279" s="203">
        <f>'Tab3'!U38</f>
        <v>0</v>
      </c>
      <c r="B279" s="199">
        <f>'Tab3'!F38</f>
        <v>0</v>
      </c>
      <c r="C279" s="199" t="str">
        <f>'Tab3'!D38</f>
        <v>riga 8</v>
      </c>
      <c r="D279" s="200">
        <f>'Tab3'!E38</f>
        <v>0</v>
      </c>
      <c r="E279" s="201">
        <f t="shared" si="6"/>
        <v>0</v>
      </c>
    </row>
    <row r="280" spans="1:5" ht="13.2" hidden="1">
      <c r="A280" s="203">
        <f>'Tab3'!U39</f>
        <v>0</v>
      </c>
      <c r="B280" s="199">
        <f>'Tab3'!F39</f>
        <v>0</v>
      </c>
      <c r="C280" s="199" t="str">
        <f>'Tab3'!D39</f>
        <v>riga 9</v>
      </c>
      <c r="D280" s="200">
        <f>'Tab3'!E39</f>
        <v>0</v>
      </c>
      <c r="E280" s="201">
        <f t="shared" si="6"/>
        <v>0</v>
      </c>
    </row>
    <row r="281" spans="1:5" ht="13.2" hidden="1">
      <c r="A281" s="203">
        <f>'Tab3'!U40</f>
        <v>0</v>
      </c>
      <c r="B281" s="199">
        <f>'Tab3'!F40</f>
        <v>0</v>
      </c>
      <c r="C281" s="199" t="str">
        <f>'Tab3'!D40</f>
        <v>riga 10</v>
      </c>
      <c r="D281" s="200">
        <f>'Tab3'!E40</f>
        <v>0</v>
      </c>
      <c r="E281" s="201">
        <f t="shared" si="6"/>
        <v>0</v>
      </c>
    </row>
    <row r="282" spans="1:5" ht="13.2" hidden="1">
      <c r="A282" s="203">
        <f>'Tab3'!U41</f>
        <v>0</v>
      </c>
      <c r="B282" s="199">
        <f>'Tab3'!F41</f>
        <v>0</v>
      </c>
      <c r="C282" s="199" t="str">
        <f>'Tab3'!D41</f>
        <v>riga 11</v>
      </c>
      <c r="D282" s="200">
        <f>'Tab3'!E41</f>
        <v>0</v>
      </c>
      <c r="E282" s="201">
        <f t="shared" si="6"/>
        <v>0</v>
      </c>
    </row>
    <row r="283" spans="1:5" ht="13.2" hidden="1">
      <c r="A283" s="203">
        <f>'Tab3'!U42</f>
        <v>0</v>
      </c>
      <c r="B283" s="199">
        <f>'Tab3'!F42</f>
        <v>0</v>
      </c>
      <c r="C283" s="199" t="str">
        <f>'Tab3'!D42</f>
        <v>riga 12</v>
      </c>
      <c r="D283" s="200">
        <f>'Tab3'!E42</f>
        <v>0</v>
      </c>
      <c r="E283" s="201">
        <f t="shared" si="6"/>
        <v>0</v>
      </c>
    </row>
    <row r="284" spans="1:5" ht="13.2" hidden="1">
      <c r="A284" s="203">
        <f>'Tab3'!U43</f>
        <v>0</v>
      </c>
      <c r="B284" s="199">
        <f>'Tab3'!F43</f>
        <v>0</v>
      </c>
      <c r="C284" s="199" t="str">
        <f>'Tab3'!D43</f>
        <v>riga 13</v>
      </c>
      <c r="D284" s="200">
        <f>'Tab3'!E43</f>
        <v>0</v>
      </c>
      <c r="E284" s="201">
        <f t="shared" si="6"/>
        <v>0</v>
      </c>
    </row>
    <row r="285" spans="1:5" ht="13.2" hidden="1">
      <c r="A285" s="203">
        <f>'Tab3'!U44</f>
        <v>0</v>
      </c>
      <c r="B285" s="199">
        <f>'Tab3'!F44</f>
        <v>0</v>
      </c>
      <c r="C285" s="199" t="str">
        <f>'Tab3'!D44</f>
        <v>riga 14</v>
      </c>
      <c r="D285" s="200">
        <f>'Tab3'!E44</f>
        <v>0</v>
      </c>
      <c r="E285" s="201">
        <f t="shared" si="6"/>
        <v>0</v>
      </c>
    </row>
    <row r="286" spans="1:5" ht="13.2" hidden="1">
      <c r="A286" s="203">
        <f>'Tab3'!U45</f>
        <v>0</v>
      </c>
      <c r="B286" s="199">
        <f>'Tab3'!F45</f>
        <v>0</v>
      </c>
      <c r="C286" s="199" t="str">
        <f>'Tab3'!D45</f>
        <v>riga 15</v>
      </c>
      <c r="D286" s="200">
        <f>'Tab3'!E45</f>
        <v>0</v>
      </c>
      <c r="E286" s="201">
        <f t="shared" si="6"/>
        <v>0</v>
      </c>
    </row>
    <row r="287" spans="1:5" ht="13.2" hidden="1">
      <c r="A287" s="203">
        <f>'Tab3'!U46</f>
        <v>0</v>
      </c>
      <c r="B287" s="199">
        <f>'Tab3'!F46</f>
        <v>0</v>
      </c>
      <c r="C287" s="199" t="str">
        <f>'Tab3'!D46</f>
        <v>riga 16</v>
      </c>
      <c r="D287" s="200">
        <f>'Tab3'!E46</f>
        <v>0</v>
      </c>
      <c r="E287" s="201">
        <f t="shared" si="6"/>
        <v>0</v>
      </c>
    </row>
    <row r="288" spans="1:5" ht="13.2" hidden="1">
      <c r="A288" s="203">
        <f>'Tab3'!U47</f>
        <v>0</v>
      </c>
      <c r="B288" s="199">
        <f>'Tab3'!F47</f>
        <v>0</v>
      </c>
      <c r="C288" s="199" t="str">
        <f>'Tab3'!D47</f>
        <v>riga 17</v>
      </c>
      <c r="D288" s="200">
        <f>'Tab3'!E47</f>
        <v>0</v>
      </c>
      <c r="E288" s="201">
        <f t="shared" si="6"/>
        <v>0</v>
      </c>
    </row>
    <row r="289" spans="1:5" ht="13.2" hidden="1">
      <c r="A289" s="203">
        <f>'Tab3'!U48</f>
        <v>0</v>
      </c>
      <c r="B289" s="199">
        <f>'Tab3'!F48</f>
        <v>0</v>
      </c>
      <c r="C289" s="199" t="str">
        <f>'Tab3'!D48</f>
        <v>riga 18</v>
      </c>
      <c r="D289" s="200">
        <f>'Tab3'!E48</f>
        <v>0</v>
      </c>
      <c r="E289" s="201">
        <f t="shared" si="6"/>
        <v>0</v>
      </c>
    </row>
    <row r="290" spans="1:5" ht="13.2" hidden="1">
      <c r="A290" s="203">
        <f>'Tab3'!U49</f>
        <v>0</v>
      </c>
      <c r="B290" s="199">
        <f>'Tab3'!F49</f>
        <v>0</v>
      </c>
      <c r="C290" s="199" t="str">
        <f>'Tab3'!D49</f>
        <v>riga 19</v>
      </c>
      <c r="D290" s="200">
        <f>'Tab3'!E49</f>
        <v>0</v>
      </c>
      <c r="E290" s="201">
        <f t="shared" si="6"/>
        <v>0</v>
      </c>
    </row>
    <row r="291" spans="1:5" ht="13.2" hidden="1">
      <c r="A291" s="203">
        <f>'Tab3'!U50</f>
        <v>0</v>
      </c>
      <c r="B291" s="199">
        <f>'Tab3'!F50</f>
        <v>0</v>
      </c>
      <c r="C291" s="199" t="str">
        <f>'Tab3'!D50</f>
        <v>riga 20</v>
      </c>
      <c r="D291" s="200">
        <f>'Tab3'!E50</f>
        <v>0</v>
      </c>
      <c r="E291" s="201">
        <f t="shared" si="6"/>
        <v>0</v>
      </c>
    </row>
    <row r="292" spans="1:5" ht="13.2" hidden="1">
      <c r="A292" s="203">
        <f>'Tab3'!U51</f>
        <v>0</v>
      </c>
      <c r="B292" s="199">
        <f>'Tab3'!F51</f>
        <v>0</v>
      </c>
      <c r="C292" s="199" t="str">
        <f>'Tab3'!D51</f>
        <v>riga 21</v>
      </c>
      <c r="D292" s="200">
        <f>'Tab3'!E51</f>
        <v>0</v>
      </c>
      <c r="E292" s="201">
        <f t="shared" si="6"/>
        <v>0</v>
      </c>
    </row>
    <row r="293" spans="1:5" ht="13.2" hidden="1">
      <c r="A293" s="203">
        <f>'Tab3'!U52</f>
        <v>0</v>
      </c>
      <c r="B293" s="199">
        <f>'Tab3'!F52</f>
        <v>0</v>
      </c>
      <c r="C293" s="199" t="str">
        <f>'Tab3'!D52</f>
        <v>riga 22</v>
      </c>
      <c r="D293" s="200">
        <f>'Tab3'!E52</f>
        <v>0</v>
      </c>
      <c r="E293" s="201">
        <f t="shared" si="6"/>
        <v>0</v>
      </c>
    </row>
    <row r="294" spans="1:5" ht="13.2" hidden="1">
      <c r="A294" s="203">
        <f>'Tab3'!U53</f>
        <v>0</v>
      </c>
      <c r="B294" s="199">
        <f>'Tab3'!F53</f>
        <v>0</v>
      </c>
      <c r="C294" s="199" t="str">
        <f>'Tab3'!D53</f>
        <v>riga 23</v>
      </c>
      <c r="D294" s="200">
        <f>'Tab3'!E53</f>
        <v>0</v>
      </c>
      <c r="E294" s="201">
        <f t="shared" si="6"/>
        <v>0</v>
      </c>
    </row>
    <row r="295" spans="1:5" ht="13.2" hidden="1">
      <c r="A295" s="203">
        <f>'Tab3'!U54</f>
        <v>0</v>
      </c>
      <c r="B295" s="199">
        <f>'Tab3'!F54</f>
        <v>0</v>
      </c>
      <c r="C295" s="199" t="str">
        <f>'Tab3'!D54</f>
        <v>riga 24</v>
      </c>
      <c r="D295" s="200">
        <f>'Tab3'!E54</f>
        <v>0</v>
      </c>
      <c r="E295" s="201">
        <f t="shared" si="6"/>
        <v>0</v>
      </c>
    </row>
    <row r="296" spans="1:5" ht="13.2" hidden="1">
      <c r="A296" s="203">
        <f>'Tab3'!U55</f>
        <v>0</v>
      </c>
      <c r="B296" s="199">
        <f>'Tab3'!F55</f>
        <v>0</v>
      </c>
      <c r="C296" s="199" t="str">
        <f>'Tab3'!D55</f>
        <v>riga 25</v>
      </c>
      <c r="D296" s="200">
        <f>'Tab3'!E55</f>
        <v>0</v>
      </c>
      <c r="E296" s="201">
        <f t="shared" si="6"/>
        <v>0</v>
      </c>
    </row>
    <row r="297" spans="1:5" ht="13.2" hidden="1">
      <c r="A297" s="203">
        <f>'Tab3'!U56</f>
        <v>0</v>
      </c>
      <c r="B297" s="199">
        <f>'Tab3'!F56</f>
        <v>0</v>
      </c>
      <c r="C297" s="199" t="str">
        <f>'Tab3'!D56</f>
        <v>riga 26</v>
      </c>
      <c r="D297" s="200">
        <f>'Tab3'!E56</f>
        <v>0</v>
      </c>
      <c r="E297" s="201">
        <f t="shared" si="6"/>
        <v>0</v>
      </c>
    </row>
    <row r="298" spans="1:5" ht="13.2" hidden="1">
      <c r="A298" s="203">
        <f>'Tab3'!U57</f>
        <v>0</v>
      </c>
      <c r="B298" s="199">
        <f>'Tab3'!F57</f>
        <v>0</v>
      </c>
      <c r="C298" s="199" t="str">
        <f>'Tab3'!D57</f>
        <v>riga 27</v>
      </c>
      <c r="D298" s="200">
        <f>'Tab3'!E57</f>
        <v>0</v>
      </c>
      <c r="E298" s="201">
        <f t="shared" si="6"/>
        <v>0</v>
      </c>
    </row>
    <row r="299" spans="1:5" ht="13.2" hidden="1">
      <c r="A299" s="203">
        <f>'Tab3'!U58</f>
        <v>0</v>
      </c>
      <c r="B299" s="199">
        <f>'Tab3'!F58</f>
        <v>0</v>
      </c>
      <c r="C299" s="199" t="str">
        <f>'Tab3'!D58</f>
        <v>riga 28</v>
      </c>
      <c r="D299" s="200">
        <f>'Tab3'!E58</f>
        <v>0</v>
      </c>
      <c r="E299" s="201">
        <f t="shared" si="6"/>
        <v>0</v>
      </c>
    </row>
    <row r="300" spans="1:5" ht="13.2" hidden="1">
      <c r="A300" s="203">
        <f>'Tab3'!U59</f>
        <v>0</v>
      </c>
      <c r="B300" s="199">
        <f>'Tab3'!F59</f>
        <v>0</v>
      </c>
      <c r="C300" s="199" t="str">
        <f>'Tab3'!D59</f>
        <v>riga 29</v>
      </c>
      <c r="D300" s="200">
        <f>'Tab3'!E59</f>
        <v>0</v>
      </c>
      <c r="E300" s="201">
        <f t="shared" si="6"/>
        <v>0</v>
      </c>
    </row>
    <row r="301" spans="1:5" ht="13.2" hidden="1">
      <c r="A301" s="203">
        <f>'Tab3'!U60</f>
        <v>0</v>
      </c>
      <c r="B301" s="199">
        <f>'Tab3'!F60</f>
        <v>0</v>
      </c>
      <c r="C301" s="199" t="str">
        <f>'Tab3'!D60</f>
        <v>riga 30</v>
      </c>
      <c r="D301" s="200">
        <f>'Tab3'!E60</f>
        <v>0</v>
      </c>
      <c r="E301" s="201">
        <f t="shared" si="6"/>
        <v>0</v>
      </c>
    </row>
    <row r="302" spans="1:5" ht="13.2" hidden="1">
      <c r="A302" s="203">
        <f>'Tab3'!U61</f>
        <v>0</v>
      </c>
      <c r="B302" s="199">
        <f>'Tab3'!F61</f>
        <v>0</v>
      </c>
      <c r="C302" s="199" t="str">
        <f>'Tab3'!D61</f>
        <v>riga 31</v>
      </c>
      <c r="D302" s="200">
        <f>'Tab3'!E61</f>
        <v>0</v>
      </c>
      <c r="E302" s="201">
        <f t="shared" si="6"/>
        <v>0</v>
      </c>
    </row>
    <row r="303" spans="1:5" ht="13.2" hidden="1">
      <c r="A303" s="203">
        <f>'Tab3'!U62</f>
        <v>0</v>
      </c>
      <c r="B303" s="199">
        <f>'Tab3'!F62</f>
        <v>0</v>
      </c>
      <c r="C303" s="199" t="str">
        <f>'Tab3'!D62</f>
        <v>riga 32</v>
      </c>
      <c r="D303" s="200">
        <f>'Tab3'!E62</f>
        <v>0</v>
      </c>
      <c r="E303" s="201">
        <f t="shared" si="6"/>
        <v>0</v>
      </c>
    </row>
    <row r="304" spans="1:5" ht="13.2" hidden="1">
      <c r="A304" s="203">
        <f>'Tab3'!U63</f>
        <v>0</v>
      </c>
      <c r="B304" s="199">
        <f>'Tab3'!F63</f>
        <v>0</v>
      </c>
      <c r="C304" s="199" t="str">
        <f>'Tab3'!D63</f>
        <v>riga 33</v>
      </c>
      <c r="D304" s="200">
        <f>'Tab3'!E63</f>
        <v>0</v>
      </c>
      <c r="E304" s="201">
        <f t="shared" si="6"/>
        <v>0</v>
      </c>
    </row>
    <row r="305" spans="1:5" ht="13.2" hidden="1">
      <c r="A305" s="203">
        <f>'Tab3'!U64</f>
        <v>0</v>
      </c>
      <c r="B305" s="199">
        <f>'Tab3'!F64</f>
        <v>0</v>
      </c>
      <c r="C305" s="199" t="str">
        <f>'Tab3'!D64</f>
        <v>riga 34</v>
      </c>
      <c r="D305" s="200">
        <f>'Tab3'!E64</f>
        <v>0</v>
      </c>
      <c r="E305" s="201">
        <f t="shared" si="6"/>
        <v>0</v>
      </c>
    </row>
    <row r="306" spans="1:5" ht="13.2" hidden="1">
      <c r="A306" s="203">
        <f>'Tab3'!U65</f>
        <v>0</v>
      </c>
      <c r="B306" s="199">
        <f>'Tab3'!F65</f>
        <v>0</v>
      </c>
      <c r="C306" s="199" t="str">
        <f>'Tab3'!D65</f>
        <v>riga 35</v>
      </c>
      <c r="D306" s="200">
        <f>'Tab3'!E65</f>
        <v>0</v>
      </c>
      <c r="E306" s="201">
        <f t="shared" si="6"/>
        <v>0</v>
      </c>
    </row>
    <row r="307" spans="1:5" ht="13.2" hidden="1">
      <c r="A307" s="203">
        <f>'Tab3'!U66</f>
        <v>0</v>
      </c>
      <c r="B307" s="199">
        <f>'Tab3'!F66</f>
        <v>0</v>
      </c>
      <c r="C307" s="199" t="str">
        <f>'Tab3'!D66</f>
        <v>riga 36</v>
      </c>
      <c r="D307" s="200">
        <f>'Tab3'!E66</f>
        <v>0</v>
      </c>
      <c r="E307" s="201">
        <f t="shared" si="6"/>
        <v>0</v>
      </c>
    </row>
    <row r="308" spans="1:5" ht="13.2" hidden="1">
      <c r="A308" s="203">
        <f>'Tab3'!U67</f>
        <v>0</v>
      </c>
      <c r="B308" s="199">
        <f>'Tab3'!F67</f>
        <v>0</v>
      </c>
      <c r="C308" s="199" t="str">
        <f>'Tab3'!D67</f>
        <v>riga 37</v>
      </c>
      <c r="D308" s="200">
        <f>'Tab3'!E67</f>
        <v>0</v>
      </c>
      <c r="E308" s="201">
        <f t="shared" si="6"/>
        <v>0</v>
      </c>
    </row>
    <row r="309" spans="1:5" ht="13.2" hidden="1">
      <c r="A309" s="203">
        <f>'Tab3'!U68</f>
        <v>0</v>
      </c>
      <c r="B309" s="199">
        <f>'Tab3'!F68</f>
        <v>0</v>
      </c>
      <c r="C309" s="199" t="str">
        <f>'Tab3'!D68</f>
        <v>riga 38</v>
      </c>
      <c r="D309" s="200">
        <f>'Tab3'!E68</f>
        <v>0</v>
      </c>
      <c r="E309" s="201">
        <f t="shared" si="6"/>
        <v>0</v>
      </c>
    </row>
    <row r="310" spans="1:5" ht="13.2" hidden="1">
      <c r="A310" s="203">
        <f>'Tab3'!U69</f>
        <v>0</v>
      </c>
      <c r="B310" s="199">
        <f>'Tab3'!F69</f>
        <v>0</v>
      </c>
      <c r="C310" s="199" t="str">
        <f>'Tab3'!D69</f>
        <v>riga 39</v>
      </c>
      <c r="D310" s="200">
        <f>'Tab3'!E69</f>
        <v>0</v>
      </c>
      <c r="E310" s="201">
        <f t="shared" si="6"/>
        <v>0</v>
      </c>
    </row>
    <row r="311" spans="1:5" ht="13.2" hidden="1">
      <c r="A311" s="203">
        <f>'Tab3'!U70</f>
        <v>0</v>
      </c>
      <c r="B311" s="199">
        <f>'Tab3'!F70</f>
        <v>0</v>
      </c>
      <c r="C311" s="199" t="str">
        <f>'Tab3'!D70</f>
        <v>riga 40</v>
      </c>
      <c r="D311" s="200">
        <f>'Tab3'!E70</f>
        <v>0</v>
      </c>
      <c r="E311" s="201">
        <f t="shared" si="6"/>
        <v>0</v>
      </c>
    </row>
    <row r="312" spans="1:5" ht="13.2" hidden="1">
      <c r="A312" s="203">
        <f>'Tab3'!U71</f>
        <v>0</v>
      </c>
      <c r="B312" s="199">
        <f>'Tab3'!F71</f>
        <v>0</v>
      </c>
      <c r="C312" s="199" t="str">
        <f>'Tab3'!D71</f>
        <v>riga 41</v>
      </c>
      <c r="D312" s="200">
        <f>'Tab3'!E71</f>
        <v>0</v>
      </c>
      <c r="E312" s="201">
        <f t="shared" si="6"/>
        <v>0</v>
      </c>
    </row>
    <row r="313" spans="1:5" ht="13.2" hidden="1">
      <c r="A313" s="203">
        <f>'Tab3'!U72</f>
        <v>0</v>
      </c>
      <c r="B313" s="199">
        <f>'Tab3'!F72</f>
        <v>0</v>
      </c>
      <c r="C313" s="199" t="str">
        <f>'Tab3'!D72</f>
        <v>riga 42</v>
      </c>
      <c r="D313" s="200">
        <f>'Tab3'!E72</f>
        <v>0</v>
      </c>
      <c r="E313" s="201">
        <f t="shared" si="6"/>
        <v>0</v>
      </c>
    </row>
    <row r="314" spans="1:5" ht="13.2" hidden="1">
      <c r="A314" s="203">
        <f>'Tab3'!U73</f>
        <v>0</v>
      </c>
      <c r="B314" s="199">
        <f>'Tab3'!F73</f>
        <v>0</v>
      </c>
      <c r="C314" s="199" t="str">
        <f>'Tab3'!D73</f>
        <v>riga 43</v>
      </c>
      <c r="D314" s="200">
        <f>'Tab3'!E73</f>
        <v>0</v>
      </c>
      <c r="E314" s="201">
        <f t="shared" si="6"/>
        <v>0</v>
      </c>
    </row>
    <row r="315" spans="1:5" ht="13.2" hidden="1">
      <c r="A315" s="203">
        <f>'Tab3'!U74</f>
        <v>0</v>
      </c>
      <c r="B315" s="199">
        <f>'Tab3'!F74</f>
        <v>0</v>
      </c>
      <c r="C315" s="199" t="str">
        <f>'Tab3'!D74</f>
        <v>riga 44</v>
      </c>
      <c r="D315" s="200">
        <f>'Tab3'!E74</f>
        <v>0</v>
      </c>
      <c r="E315" s="201">
        <f t="shared" si="6"/>
        <v>0</v>
      </c>
    </row>
    <row r="316" spans="1:5" ht="13.2" hidden="1">
      <c r="A316" s="203">
        <f>'Tab3'!U75</f>
        <v>0</v>
      </c>
      <c r="B316" s="199">
        <f>'Tab3'!F75</f>
        <v>0</v>
      </c>
      <c r="C316" s="199" t="str">
        <f>'Tab3'!D75</f>
        <v>riga 45</v>
      </c>
      <c r="D316" s="200">
        <f>'Tab3'!E75</f>
        <v>0</v>
      </c>
      <c r="E316" s="201">
        <f t="shared" si="6"/>
        <v>0</v>
      </c>
    </row>
    <row r="317" spans="1:5" ht="13.2" hidden="1">
      <c r="A317" s="203">
        <f>'Tab3'!U76</f>
        <v>0</v>
      </c>
      <c r="B317" s="199">
        <f>'Tab3'!F76</f>
        <v>0</v>
      </c>
      <c r="C317" s="199" t="str">
        <f>'Tab3'!D76</f>
        <v>riga 46</v>
      </c>
      <c r="D317" s="200">
        <f>'Tab3'!E76</f>
        <v>0</v>
      </c>
      <c r="E317" s="201">
        <f t="shared" si="6"/>
        <v>0</v>
      </c>
    </row>
    <row r="318" spans="1:5" ht="13.2" hidden="1">
      <c r="A318" s="203">
        <f>'Tab3'!U77</f>
        <v>0</v>
      </c>
      <c r="B318" s="199">
        <f>'Tab3'!F77</f>
        <v>0</v>
      </c>
      <c r="C318" s="199" t="str">
        <f>'Tab3'!D77</f>
        <v>riga 47</v>
      </c>
      <c r="D318" s="200">
        <f>'Tab3'!E77</f>
        <v>0</v>
      </c>
      <c r="E318" s="201">
        <f t="shared" si="6"/>
        <v>0</v>
      </c>
    </row>
    <row r="319" spans="1:5" ht="13.2" hidden="1">
      <c r="A319" s="203">
        <f>'Tab3'!U78</f>
        <v>0</v>
      </c>
      <c r="B319" s="199">
        <f>'Tab3'!F78</f>
        <v>0</v>
      </c>
      <c r="C319" s="199" t="str">
        <f>'Tab3'!D78</f>
        <v>riga 48</v>
      </c>
      <c r="D319" s="200">
        <f>'Tab3'!E78</f>
        <v>0</v>
      </c>
      <c r="E319" s="201">
        <f t="shared" si="6"/>
        <v>0</v>
      </c>
    </row>
    <row r="320" spans="1:5" ht="13.2" hidden="1">
      <c r="A320" s="203">
        <f>'Tab3'!U79</f>
        <v>0</v>
      </c>
      <c r="B320" s="199">
        <f>'Tab3'!F79</f>
        <v>0</v>
      </c>
      <c r="C320" s="199" t="str">
        <f>'Tab3'!D79</f>
        <v>riga 49</v>
      </c>
      <c r="D320" s="200">
        <f>'Tab3'!E79</f>
        <v>0</v>
      </c>
      <c r="E320" s="201">
        <f t="shared" si="6"/>
        <v>0</v>
      </c>
    </row>
    <row r="321" spans="1:5" ht="13.2" hidden="1">
      <c r="A321" s="203">
        <f>'Tab3'!U80</f>
        <v>0</v>
      </c>
      <c r="B321" s="199">
        <f>'Tab3'!F80</f>
        <v>0</v>
      </c>
      <c r="C321" s="199" t="str">
        <f>'Tab3'!D80</f>
        <v>riga 50</v>
      </c>
      <c r="D321" s="200">
        <f>'Tab3'!E80</f>
        <v>0</v>
      </c>
      <c r="E321" s="201">
        <f t="shared" si="6"/>
        <v>0</v>
      </c>
    </row>
    <row r="322" spans="1:5" ht="15.6" hidden="1">
      <c r="A322" s="195" t="s">
        <v>409</v>
      </c>
      <c r="B322" s="195" t="s">
        <v>412</v>
      </c>
      <c r="C322" s="202" t="str">
        <f>'Tab3'!A81</f>
        <v>Qui si può inserire una tipologia ordine con MAX 100 righe</v>
      </c>
      <c r="D322" s="197"/>
      <c r="E322" s="198">
        <f>SUM(E323:E422)</f>
        <v>0</v>
      </c>
    </row>
    <row r="323" spans="1:5" ht="13.2" hidden="1">
      <c r="A323" s="203">
        <f>'Tab3'!U82</f>
        <v>0</v>
      </c>
      <c r="B323" s="199">
        <f>'Tab3'!F82</f>
        <v>0</v>
      </c>
      <c r="C323" s="199" t="str">
        <f>'Tab3'!D82</f>
        <v>riga 1</v>
      </c>
      <c r="D323" s="200">
        <f>'Tab3'!E82</f>
        <v>0</v>
      </c>
      <c r="E323" s="201">
        <f t="shared" ref="E323:E422" si="7">A323*D323</f>
        <v>0</v>
      </c>
    </row>
    <row r="324" spans="1:5" ht="13.2" hidden="1">
      <c r="A324" s="203">
        <f>'Tab3'!U83</f>
        <v>0</v>
      </c>
      <c r="B324" s="199">
        <f>'Tab3'!F83</f>
        <v>0</v>
      </c>
      <c r="C324" s="199" t="str">
        <f>'Tab3'!D83</f>
        <v>riga 2</v>
      </c>
      <c r="D324" s="200">
        <f>'Tab3'!E83</f>
        <v>0</v>
      </c>
      <c r="E324" s="201">
        <f t="shared" si="7"/>
        <v>0</v>
      </c>
    </row>
    <row r="325" spans="1:5" ht="13.2" hidden="1">
      <c r="A325" s="203">
        <f>'Tab3'!U84</f>
        <v>0</v>
      </c>
      <c r="B325" s="199">
        <f>'Tab3'!F84</f>
        <v>0</v>
      </c>
      <c r="C325" s="199" t="str">
        <f>'Tab3'!D84</f>
        <v>riga 3</v>
      </c>
      <c r="D325" s="200">
        <f>'Tab3'!E84</f>
        <v>0</v>
      </c>
      <c r="E325" s="201">
        <f t="shared" si="7"/>
        <v>0</v>
      </c>
    </row>
    <row r="326" spans="1:5" ht="13.2" hidden="1">
      <c r="A326" s="203">
        <f>'Tab3'!U85</f>
        <v>0</v>
      </c>
      <c r="B326" s="199">
        <f>'Tab3'!F85</f>
        <v>0</v>
      </c>
      <c r="C326" s="199" t="str">
        <f>'Tab3'!D85</f>
        <v>riga 4</v>
      </c>
      <c r="D326" s="200">
        <f>'Tab3'!E85</f>
        <v>0</v>
      </c>
      <c r="E326" s="201">
        <f t="shared" si="7"/>
        <v>0</v>
      </c>
    </row>
    <row r="327" spans="1:5" ht="13.2" hidden="1">
      <c r="A327" s="203">
        <f>'Tab3'!U86</f>
        <v>0</v>
      </c>
      <c r="B327" s="199">
        <f>'Tab3'!F86</f>
        <v>0</v>
      </c>
      <c r="C327" s="199" t="str">
        <f>'Tab3'!D86</f>
        <v>riga 5</v>
      </c>
      <c r="D327" s="200">
        <f>'Tab3'!E86</f>
        <v>0</v>
      </c>
      <c r="E327" s="201">
        <f t="shared" si="7"/>
        <v>0</v>
      </c>
    </row>
    <row r="328" spans="1:5" ht="13.2" hidden="1">
      <c r="A328" s="203">
        <f>'Tab3'!U87</f>
        <v>0</v>
      </c>
      <c r="B328" s="199">
        <f>'Tab3'!F87</f>
        <v>0</v>
      </c>
      <c r="C328" s="199" t="str">
        <f>'Tab3'!D87</f>
        <v>riga 6</v>
      </c>
      <c r="D328" s="200">
        <f>'Tab3'!E87</f>
        <v>0</v>
      </c>
      <c r="E328" s="201">
        <f t="shared" si="7"/>
        <v>0</v>
      </c>
    </row>
    <row r="329" spans="1:5" ht="13.2" hidden="1">
      <c r="A329" s="203">
        <f>'Tab3'!U88</f>
        <v>0</v>
      </c>
      <c r="B329" s="199">
        <f>'Tab3'!F88</f>
        <v>0</v>
      </c>
      <c r="C329" s="199" t="str">
        <f>'Tab3'!D88</f>
        <v>riga 7</v>
      </c>
      <c r="D329" s="200">
        <f>'Tab3'!E88</f>
        <v>0</v>
      </c>
      <c r="E329" s="201">
        <f t="shared" si="7"/>
        <v>0</v>
      </c>
    </row>
    <row r="330" spans="1:5" ht="13.2" hidden="1">
      <c r="A330" s="203">
        <f>'Tab3'!U89</f>
        <v>0</v>
      </c>
      <c r="B330" s="199">
        <f>'Tab3'!F89</f>
        <v>0</v>
      </c>
      <c r="C330" s="199" t="str">
        <f>'Tab3'!D89</f>
        <v>riga 8</v>
      </c>
      <c r="D330" s="200">
        <f>'Tab3'!E89</f>
        <v>0</v>
      </c>
      <c r="E330" s="201">
        <f t="shared" si="7"/>
        <v>0</v>
      </c>
    </row>
    <row r="331" spans="1:5" ht="13.2" hidden="1">
      <c r="A331" s="203">
        <f>'Tab3'!U90</f>
        <v>0</v>
      </c>
      <c r="B331" s="199">
        <f>'Tab3'!F90</f>
        <v>0</v>
      </c>
      <c r="C331" s="199" t="str">
        <f>'Tab3'!D90</f>
        <v>riga 9</v>
      </c>
      <c r="D331" s="200">
        <f>'Tab3'!E90</f>
        <v>0</v>
      </c>
      <c r="E331" s="201">
        <f t="shared" si="7"/>
        <v>0</v>
      </c>
    </row>
    <row r="332" spans="1:5" ht="13.2" hidden="1">
      <c r="A332" s="203">
        <f>'Tab3'!U91</f>
        <v>0</v>
      </c>
      <c r="B332" s="199">
        <f>'Tab3'!F91</f>
        <v>0</v>
      </c>
      <c r="C332" s="199" t="str">
        <f>'Tab3'!D91</f>
        <v>riga 10</v>
      </c>
      <c r="D332" s="200">
        <f>'Tab3'!E91</f>
        <v>0</v>
      </c>
      <c r="E332" s="201">
        <f t="shared" si="7"/>
        <v>0</v>
      </c>
    </row>
    <row r="333" spans="1:5" ht="13.2" hidden="1">
      <c r="A333" s="203">
        <f>'Tab3'!U92</f>
        <v>0</v>
      </c>
      <c r="B333" s="199">
        <f>'Tab3'!F92</f>
        <v>0</v>
      </c>
      <c r="C333" s="199" t="str">
        <f>'Tab3'!D92</f>
        <v>riga 11</v>
      </c>
      <c r="D333" s="200">
        <f>'Tab3'!E92</f>
        <v>0</v>
      </c>
      <c r="E333" s="201">
        <f t="shared" si="7"/>
        <v>0</v>
      </c>
    </row>
    <row r="334" spans="1:5" ht="13.2" hidden="1">
      <c r="A334" s="203">
        <f>'Tab3'!U93</f>
        <v>0</v>
      </c>
      <c r="B334" s="199">
        <f>'Tab3'!F93</f>
        <v>0</v>
      </c>
      <c r="C334" s="199" t="str">
        <f>'Tab3'!D93</f>
        <v>riga 12</v>
      </c>
      <c r="D334" s="200">
        <f>'Tab3'!E93</f>
        <v>0</v>
      </c>
      <c r="E334" s="201">
        <f t="shared" si="7"/>
        <v>0</v>
      </c>
    </row>
    <row r="335" spans="1:5" ht="13.2" hidden="1">
      <c r="A335" s="203">
        <f>'Tab3'!U94</f>
        <v>0</v>
      </c>
      <c r="B335" s="199">
        <f>'Tab3'!F94</f>
        <v>0</v>
      </c>
      <c r="C335" s="199" t="str">
        <f>'Tab3'!D94</f>
        <v>riga 13</v>
      </c>
      <c r="D335" s="200">
        <f>'Tab3'!E94</f>
        <v>0</v>
      </c>
      <c r="E335" s="201">
        <f t="shared" si="7"/>
        <v>0</v>
      </c>
    </row>
    <row r="336" spans="1:5" ht="13.2" hidden="1">
      <c r="A336" s="203">
        <f>'Tab3'!U95</f>
        <v>0</v>
      </c>
      <c r="B336" s="199">
        <f>'Tab3'!F95</f>
        <v>0</v>
      </c>
      <c r="C336" s="199" t="str">
        <f>'Tab3'!D95</f>
        <v>riga 14</v>
      </c>
      <c r="D336" s="200">
        <f>'Tab3'!E95</f>
        <v>0</v>
      </c>
      <c r="E336" s="201">
        <f t="shared" si="7"/>
        <v>0</v>
      </c>
    </row>
    <row r="337" spans="1:5" ht="13.2" hidden="1">
      <c r="A337" s="203">
        <f>'Tab3'!U96</f>
        <v>0</v>
      </c>
      <c r="B337" s="199">
        <f>'Tab3'!F96</f>
        <v>0</v>
      </c>
      <c r="C337" s="199" t="str">
        <f>'Tab3'!D96</f>
        <v>riga 15</v>
      </c>
      <c r="D337" s="200">
        <f>'Tab3'!E96</f>
        <v>0</v>
      </c>
      <c r="E337" s="201">
        <f t="shared" si="7"/>
        <v>0</v>
      </c>
    </row>
    <row r="338" spans="1:5" ht="13.2" hidden="1">
      <c r="A338" s="203">
        <f>'Tab3'!U97</f>
        <v>0</v>
      </c>
      <c r="B338" s="199">
        <f>'Tab3'!F97</f>
        <v>0</v>
      </c>
      <c r="C338" s="199" t="str">
        <f>'Tab3'!D97</f>
        <v>riga 16</v>
      </c>
      <c r="D338" s="200">
        <f>'Tab3'!E97</f>
        <v>0</v>
      </c>
      <c r="E338" s="201">
        <f t="shared" si="7"/>
        <v>0</v>
      </c>
    </row>
    <row r="339" spans="1:5" ht="13.2" hidden="1">
      <c r="A339" s="203">
        <f>'Tab3'!U98</f>
        <v>0</v>
      </c>
      <c r="B339" s="199">
        <f>'Tab3'!F98</f>
        <v>0</v>
      </c>
      <c r="C339" s="199" t="str">
        <f>'Tab3'!D98</f>
        <v>riga 17</v>
      </c>
      <c r="D339" s="200">
        <f>'Tab3'!E98</f>
        <v>0</v>
      </c>
      <c r="E339" s="201">
        <f t="shared" si="7"/>
        <v>0</v>
      </c>
    </row>
    <row r="340" spans="1:5" ht="13.2" hidden="1">
      <c r="A340" s="203">
        <f>'Tab3'!U99</f>
        <v>0</v>
      </c>
      <c r="B340" s="199">
        <f>'Tab3'!F99</f>
        <v>0</v>
      </c>
      <c r="C340" s="199" t="str">
        <f>'Tab3'!D99</f>
        <v>riga 18</v>
      </c>
      <c r="D340" s="200">
        <f>'Tab3'!E99</f>
        <v>0</v>
      </c>
      <c r="E340" s="201">
        <f t="shared" si="7"/>
        <v>0</v>
      </c>
    </row>
    <row r="341" spans="1:5" ht="13.2" hidden="1">
      <c r="A341" s="203">
        <f>'Tab3'!U100</f>
        <v>0</v>
      </c>
      <c r="B341" s="199">
        <f>'Tab3'!F100</f>
        <v>0</v>
      </c>
      <c r="C341" s="199" t="str">
        <f>'Tab3'!D100</f>
        <v>riga 19</v>
      </c>
      <c r="D341" s="200">
        <f>'Tab3'!E100</f>
        <v>0</v>
      </c>
      <c r="E341" s="201">
        <f t="shared" si="7"/>
        <v>0</v>
      </c>
    </row>
    <row r="342" spans="1:5" ht="13.2" hidden="1">
      <c r="A342" s="203">
        <f>'Tab3'!U101</f>
        <v>0</v>
      </c>
      <c r="B342" s="199">
        <f>'Tab3'!F101</f>
        <v>0</v>
      </c>
      <c r="C342" s="199" t="str">
        <f>'Tab3'!D101</f>
        <v>riga 20</v>
      </c>
      <c r="D342" s="200">
        <f>'Tab3'!E101</f>
        <v>0</v>
      </c>
      <c r="E342" s="201">
        <f t="shared" si="7"/>
        <v>0</v>
      </c>
    </row>
    <row r="343" spans="1:5" ht="13.2" hidden="1">
      <c r="A343" s="203">
        <f>'Tab3'!U102</f>
        <v>0</v>
      </c>
      <c r="B343" s="199">
        <f>'Tab3'!F102</f>
        <v>0</v>
      </c>
      <c r="C343" s="199" t="str">
        <f>'Tab3'!D102</f>
        <v>riga 21</v>
      </c>
      <c r="D343" s="200">
        <f>'Tab3'!E102</f>
        <v>0</v>
      </c>
      <c r="E343" s="201">
        <f t="shared" si="7"/>
        <v>0</v>
      </c>
    </row>
    <row r="344" spans="1:5" ht="13.2" hidden="1">
      <c r="A344" s="203">
        <f>'Tab3'!U103</f>
        <v>0</v>
      </c>
      <c r="B344" s="199">
        <f>'Tab3'!F103</f>
        <v>0</v>
      </c>
      <c r="C344" s="199" t="str">
        <f>'Tab3'!D103</f>
        <v>riga 22</v>
      </c>
      <c r="D344" s="200">
        <f>'Tab3'!E103</f>
        <v>0</v>
      </c>
      <c r="E344" s="201">
        <f t="shared" si="7"/>
        <v>0</v>
      </c>
    </row>
    <row r="345" spans="1:5" ht="13.2" hidden="1">
      <c r="A345" s="203">
        <f>'Tab3'!U104</f>
        <v>0</v>
      </c>
      <c r="B345" s="199">
        <f>'Tab3'!F104</f>
        <v>0</v>
      </c>
      <c r="C345" s="199" t="str">
        <f>'Tab3'!D104</f>
        <v>riga 23</v>
      </c>
      <c r="D345" s="200">
        <f>'Tab3'!E104</f>
        <v>0</v>
      </c>
      <c r="E345" s="201">
        <f t="shared" si="7"/>
        <v>0</v>
      </c>
    </row>
    <row r="346" spans="1:5" ht="13.2" hidden="1">
      <c r="A346" s="203">
        <f>'Tab3'!U105</f>
        <v>0</v>
      </c>
      <c r="B346" s="199">
        <f>'Tab3'!F105</f>
        <v>0</v>
      </c>
      <c r="C346" s="199" t="str">
        <f>'Tab3'!D105</f>
        <v>riga 24</v>
      </c>
      <c r="D346" s="200">
        <f>'Tab3'!E105</f>
        <v>0</v>
      </c>
      <c r="E346" s="201">
        <f t="shared" si="7"/>
        <v>0</v>
      </c>
    </row>
    <row r="347" spans="1:5" ht="13.2" hidden="1">
      <c r="A347" s="203">
        <f>'Tab3'!U106</f>
        <v>0</v>
      </c>
      <c r="B347" s="199">
        <f>'Tab3'!F106</f>
        <v>0</v>
      </c>
      <c r="C347" s="199" t="str">
        <f>'Tab3'!D106</f>
        <v>riga 25</v>
      </c>
      <c r="D347" s="200">
        <f>'Tab3'!E106</f>
        <v>0</v>
      </c>
      <c r="E347" s="201">
        <f t="shared" si="7"/>
        <v>0</v>
      </c>
    </row>
    <row r="348" spans="1:5" ht="13.2" hidden="1">
      <c r="A348" s="203">
        <f>'Tab3'!U107</f>
        <v>0</v>
      </c>
      <c r="B348" s="199">
        <f>'Tab3'!F107</f>
        <v>0</v>
      </c>
      <c r="C348" s="199" t="str">
        <f>'Tab3'!D107</f>
        <v>riga 26</v>
      </c>
      <c r="D348" s="200">
        <f>'Tab3'!E107</f>
        <v>0</v>
      </c>
      <c r="E348" s="201">
        <f t="shared" si="7"/>
        <v>0</v>
      </c>
    </row>
    <row r="349" spans="1:5" ht="13.2" hidden="1">
      <c r="A349" s="203">
        <f>'Tab3'!U108</f>
        <v>0</v>
      </c>
      <c r="B349" s="199">
        <f>'Tab3'!F108</f>
        <v>0</v>
      </c>
      <c r="C349" s="199" t="str">
        <f>'Tab3'!D108</f>
        <v>riga 27</v>
      </c>
      <c r="D349" s="200">
        <f>'Tab3'!E108</f>
        <v>0</v>
      </c>
      <c r="E349" s="201">
        <f t="shared" si="7"/>
        <v>0</v>
      </c>
    </row>
    <row r="350" spans="1:5" ht="13.2" hidden="1">
      <c r="A350" s="203">
        <f>'Tab3'!U109</f>
        <v>0</v>
      </c>
      <c r="B350" s="199">
        <f>'Tab3'!F109</f>
        <v>0</v>
      </c>
      <c r="C350" s="199" t="str">
        <f>'Tab3'!D109</f>
        <v>riga 28</v>
      </c>
      <c r="D350" s="200">
        <f>'Tab3'!E109</f>
        <v>0</v>
      </c>
      <c r="E350" s="201">
        <f t="shared" si="7"/>
        <v>0</v>
      </c>
    </row>
    <row r="351" spans="1:5" ht="13.2" hidden="1">
      <c r="A351" s="203">
        <f>'Tab3'!U110</f>
        <v>0</v>
      </c>
      <c r="B351" s="199">
        <f>'Tab3'!F110</f>
        <v>0</v>
      </c>
      <c r="C351" s="199" t="str">
        <f>'Tab3'!D110</f>
        <v>riga 29</v>
      </c>
      <c r="D351" s="200">
        <f>'Tab3'!E110</f>
        <v>0</v>
      </c>
      <c r="E351" s="201">
        <f t="shared" si="7"/>
        <v>0</v>
      </c>
    </row>
    <row r="352" spans="1:5" ht="13.2" hidden="1">
      <c r="A352" s="203">
        <f>'Tab3'!U111</f>
        <v>0</v>
      </c>
      <c r="B352" s="199">
        <f>'Tab3'!F111</f>
        <v>0</v>
      </c>
      <c r="C352" s="199" t="str">
        <f>'Tab3'!D111</f>
        <v>riga 30</v>
      </c>
      <c r="D352" s="200">
        <f>'Tab3'!E111</f>
        <v>0</v>
      </c>
      <c r="E352" s="201">
        <f t="shared" si="7"/>
        <v>0</v>
      </c>
    </row>
    <row r="353" spans="1:5" ht="13.2" hidden="1">
      <c r="A353" s="203">
        <f>'Tab3'!U112</f>
        <v>0</v>
      </c>
      <c r="B353" s="199">
        <f>'Tab3'!F112</f>
        <v>0</v>
      </c>
      <c r="C353" s="199" t="str">
        <f>'Tab3'!D112</f>
        <v>riga 31</v>
      </c>
      <c r="D353" s="200">
        <f>'Tab3'!E112</f>
        <v>0</v>
      </c>
      <c r="E353" s="201">
        <f t="shared" si="7"/>
        <v>0</v>
      </c>
    </row>
    <row r="354" spans="1:5" ht="13.2" hidden="1">
      <c r="A354" s="203">
        <f>'Tab3'!U113</f>
        <v>0</v>
      </c>
      <c r="B354" s="199">
        <f>'Tab3'!F113</f>
        <v>0</v>
      </c>
      <c r="C354" s="199" t="str">
        <f>'Tab3'!D113</f>
        <v>riga 32</v>
      </c>
      <c r="D354" s="200">
        <f>'Tab3'!E113</f>
        <v>0</v>
      </c>
      <c r="E354" s="201">
        <f t="shared" si="7"/>
        <v>0</v>
      </c>
    </row>
    <row r="355" spans="1:5" ht="13.2" hidden="1">
      <c r="A355" s="203">
        <f>'Tab3'!U114</f>
        <v>0</v>
      </c>
      <c r="B355" s="199">
        <f>'Tab3'!F114</f>
        <v>0</v>
      </c>
      <c r="C355" s="199" t="str">
        <f>'Tab3'!D114</f>
        <v>riga 33</v>
      </c>
      <c r="D355" s="200">
        <f>'Tab3'!E114</f>
        <v>0</v>
      </c>
      <c r="E355" s="201">
        <f t="shared" si="7"/>
        <v>0</v>
      </c>
    </row>
    <row r="356" spans="1:5" ht="13.2" hidden="1">
      <c r="A356" s="203">
        <f>'Tab3'!U115</f>
        <v>0</v>
      </c>
      <c r="B356" s="199">
        <f>'Tab3'!F115</f>
        <v>0</v>
      </c>
      <c r="C356" s="199" t="str">
        <f>'Tab3'!D115</f>
        <v>riga 34</v>
      </c>
      <c r="D356" s="200">
        <f>'Tab3'!E115</f>
        <v>0</v>
      </c>
      <c r="E356" s="201">
        <f t="shared" si="7"/>
        <v>0</v>
      </c>
    </row>
    <row r="357" spans="1:5" ht="13.2" hidden="1">
      <c r="A357" s="203">
        <f>'Tab3'!U116</f>
        <v>0</v>
      </c>
      <c r="B357" s="199">
        <f>'Tab3'!F116</f>
        <v>0</v>
      </c>
      <c r="C357" s="199" t="str">
        <f>'Tab3'!D116</f>
        <v>riga 35</v>
      </c>
      <c r="D357" s="200">
        <f>'Tab3'!E116</f>
        <v>0</v>
      </c>
      <c r="E357" s="201">
        <f t="shared" si="7"/>
        <v>0</v>
      </c>
    </row>
    <row r="358" spans="1:5" ht="13.2" hidden="1">
      <c r="A358" s="203">
        <f>'Tab3'!U117</f>
        <v>0</v>
      </c>
      <c r="B358" s="199">
        <f>'Tab3'!F117</f>
        <v>0</v>
      </c>
      <c r="C358" s="199" t="str">
        <f>'Tab3'!D117</f>
        <v>riga 36</v>
      </c>
      <c r="D358" s="200">
        <f>'Tab3'!E117</f>
        <v>0</v>
      </c>
      <c r="E358" s="201">
        <f t="shared" si="7"/>
        <v>0</v>
      </c>
    </row>
    <row r="359" spans="1:5" ht="13.2" hidden="1">
      <c r="A359" s="203">
        <f>'Tab3'!U118</f>
        <v>0</v>
      </c>
      <c r="B359" s="199">
        <f>'Tab3'!F118</f>
        <v>0</v>
      </c>
      <c r="C359" s="199" t="str">
        <f>'Tab3'!D118</f>
        <v>riga 37</v>
      </c>
      <c r="D359" s="200">
        <f>'Tab3'!E118</f>
        <v>0</v>
      </c>
      <c r="E359" s="201">
        <f t="shared" si="7"/>
        <v>0</v>
      </c>
    </row>
    <row r="360" spans="1:5" ht="13.2" hidden="1">
      <c r="A360" s="203">
        <f>'Tab3'!U119</f>
        <v>0</v>
      </c>
      <c r="B360" s="199">
        <f>'Tab3'!F119</f>
        <v>0</v>
      </c>
      <c r="C360" s="199" t="str">
        <f>'Tab3'!D119</f>
        <v>riga 38</v>
      </c>
      <c r="D360" s="200">
        <f>'Tab3'!E119</f>
        <v>0</v>
      </c>
      <c r="E360" s="201">
        <f t="shared" si="7"/>
        <v>0</v>
      </c>
    </row>
    <row r="361" spans="1:5" ht="13.2" hidden="1">
      <c r="A361" s="203">
        <f>'Tab3'!U120</f>
        <v>0</v>
      </c>
      <c r="B361" s="199">
        <f>'Tab3'!F120</f>
        <v>0</v>
      </c>
      <c r="C361" s="199" t="str">
        <f>'Tab3'!D120</f>
        <v>riga 39</v>
      </c>
      <c r="D361" s="200">
        <f>'Tab3'!E120</f>
        <v>0</v>
      </c>
      <c r="E361" s="201">
        <f t="shared" si="7"/>
        <v>0</v>
      </c>
    </row>
    <row r="362" spans="1:5" ht="13.2" hidden="1">
      <c r="A362" s="203">
        <f>'Tab3'!U121</f>
        <v>0</v>
      </c>
      <c r="B362" s="199">
        <f>'Tab3'!F121</f>
        <v>0</v>
      </c>
      <c r="C362" s="199" t="str">
        <f>'Tab3'!D121</f>
        <v>riga 40</v>
      </c>
      <c r="D362" s="200">
        <f>'Tab3'!E121</f>
        <v>0</v>
      </c>
      <c r="E362" s="201">
        <f t="shared" si="7"/>
        <v>0</v>
      </c>
    </row>
    <row r="363" spans="1:5" ht="13.2" hidden="1">
      <c r="A363" s="203">
        <f>'Tab3'!U122</f>
        <v>0</v>
      </c>
      <c r="B363" s="199">
        <f>'Tab3'!F122</f>
        <v>0</v>
      </c>
      <c r="C363" s="199" t="str">
        <f>'Tab3'!D122</f>
        <v>riga 41</v>
      </c>
      <c r="D363" s="200">
        <f>'Tab3'!E122</f>
        <v>0</v>
      </c>
      <c r="E363" s="201">
        <f t="shared" si="7"/>
        <v>0</v>
      </c>
    </row>
    <row r="364" spans="1:5" ht="13.2" hidden="1">
      <c r="A364" s="203">
        <f>'Tab3'!U123</f>
        <v>0</v>
      </c>
      <c r="B364" s="199">
        <f>'Tab3'!F123</f>
        <v>0</v>
      </c>
      <c r="C364" s="199" t="str">
        <f>'Tab3'!D123</f>
        <v>riga 42</v>
      </c>
      <c r="D364" s="200">
        <f>'Tab3'!E123</f>
        <v>0</v>
      </c>
      <c r="E364" s="201">
        <f t="shared" si="7"/>
        <v>0</v>
      </c>
    </row>
    <row r="365" spans="1:5" ht="13.2" hidden="1">
      <c r="A365" s="203">
        <f>'Tab3'!U124</f>
        <v>0</v>
      </c>
      <c r="B365" s="199">
        <f>'Tab3'!F124</f>
        <v>0</v>
      </c>
      <c r="C365" s="199" t="str">
        <f>'Tab3'!D124</f>
        <v>riga 43</v>
      </c>
      <c r="D365" s="200">
        <f>'Tab3'!E124</f>
        <v>0</v>
      </c>
      <c r="E365" s="201">
        <f t="shared" si="7"/>
        <v>0</v>
      </c>
    </row>
    <row r="366" spans="1:5" ht="13.2" hidden="1">
      <c r="A366" s="203">
        <f>'Tab3'!U125</f>
        <v>0</v>
      </c>
      <c r="B366" s="199">
        <f>'Tab3'!F125</f>
        <v>0</v>
      </c>
      <c r="C366" s="199" t="str">
        <f>'Tab3'!D125</f>
        <v>riga 44</v>
      </c>
      <c r="D366" s="200">
        <f>'Tab3'!E125</f>
        <v>0</v>
      </c>
      <c r="E366" s="201">
        <f t="shared" si="7"/>
        <v>0</v>
      </c>
    </row>
    <row r="367" spans="1:5" ht="13.2" hidden="1">
      <c r="A367" s="203">
        <f>'Tab3'!U126</f>
        <v>0</v>
      </c>
      <c r="B367" s="199">
        <f>'Tab3'!F126</f>
        <v>0</v>
      </c>
      <c r="C367" s="199" t="str">
        <f>'Tab3'!D126</f>
        <v>riga 45</v>
      </c>
      <c r="D367" s="200">
        <f>'Tab3'!E126</f>
        <v>0</v>
      </c>
      <c r="E367" s="201">
        <f t="shared" si="7"/>
        <v>0</v>
      </c>
    </row>
    <row r="368" spans="1:5" ht="13.2" hidden="1">
      <c r="A368" s="203">
        <f>'Tab3'!U127</f>
        <v>0</v>
      </c>
      <c r="B368" s="199">
        <f>'Tab3'!F127</f>
        <v>0</v>
      </c>
      <c r="C368" s="199" t="str">
        <f>'Tab3'!D127</f>
        <v>riga 46</v>
      </c>
      <c r="D368" s="200">
        <f>'Tab3'!E127</f>
        <v>0</v>
      </c>
      <c r="E368" s="201">
        <f t="shared" si="7"/>
        <v>0</v>
      </c>
    </row>
    <row r="369" spans="1:5" ht="13.2" hidden="1">
      <c r="A369" s="203">
        <f>'Tab3'!U128</f>
        <v>0</v>
      </c>
      <c r="B369" s="199">
        <f>'Tab3'!F128</f>
        <v>0</v>
      </c>
      <c r="C369" s="199" t="str">
        <f>'Tab3'!D128</f>
        <v>riga 47</v>
      </c>
      <c r="D369" s="200">
        <f>'Tab3'!E128</f>
        <v>0</v>
      </c>
      <c r="E369" s="201">
        <f t="shared" si="7"/>
        <v>0</v>
      </c>
    </row>
    <row r="370" spans="1:5" ht="13.2" hidden="1">
      <c r="A370" s="203">
        <f>'Tab3'!U129</f>
        <v>0</v>
      </c>
      <c r="B370" s="199">
        <f>'Tab3'!F129</f>
        <v>0</v>
      </c>
      <c r="C370" s="199" t="str">
        <f>'Tab3'!D129</f>
        <v>riga 48</v>
      </c>
      <c r="D370" s="200">
        <f>'Tab3'!E129</f>
        <v>0</v>
      </c>
      <c r="E370" s="201">
        <f t="shared" si="7"/>
        <v>0</v>
      </c>
    </row>
    <row r="371" spans="1:5" ht="13.2" hidden="1">
      <c r="A371" s="203">
        <f>'Tab3'!U130</f>
        <v>0</v>
      </c>
      <c r="B371" s="199">
        <f>'Tab3'!F130</f>
        <v>0</v>
      </c>
      <c r="C371" s="199" t="str">
        <f>'Tab3'!D130</f>
        <v>riga 49</v>
      </c>
      <c r="D371" s="200">
        <f>'Tab3'!E130</f>
        <v>0</v>
      </c>
      <c r="E371" s="201">
        <f t="shared" si="7"/>
        <v>0</v>
      </c>
    </row>
    <row r="372" spans="1:5" ht="13.2" hidden="1">
      <c r="A372" s="203">
        <f>'Tab3'!U131</f>
        <v>0</v>
      </c>
      <c r="B372" s="199">
        <f>'Tab3'!F131</f>
        <v>0</v>
      </c>
      <c r="C372" s="199" t="str">
        <f>'Tab3'!D131</f>
        <v>riga 50</v>
      </c>
      <c r="D372" s="200">
        <f>'Tab3'!E131</f>
        <v>0</v>
      </c>
      <c r="E372" s="201">
        <f t="shared" si="7"/>
        <v>0</v>
      </c>
    </row>
    <row r="373" spans="1:5" ht="13.2" hidden="1">
      <c r="A373" s="203">
        <f>'Tab3'!U132</f>
        <v>0</v>
      </c>
      <c r="B373" s="199">
        <f>'Tab3'!F132</f>
        <v>0</v>
      </c>
      <c r="C373" s="199" t="str">
        <f>'Tab3'!D132</f>
        <v>riga 51</v>
      </c>
      <c r="D373" s="200">
        <f>'Tab3'!E132</f>
        <v>0</v>
      </c>
      <c r="E373" s="201">
        <f t="shared" si="7"/>
        <v>0</v>
      </c>
    </row>
    <row r="374" spans="1:5" ht="13.2" hidden="1">
      <c r="A374" s="203">
        <f>'Tab3'!U133</f>
        <v>0</v>
      </c>
      <c r="B374" s="199">
        <f>'Tab3'!F133</f>
        <v>0</v>
      </c>
      <c r="C374" s="199" t="str">
        <f>'Tab3'!D133</f>
        <v>riga 52</v>
      </c>
      <c r="D374" s="200">
        <f>'Tab3'!E133</f>
        <v>0</v>
      </c>
      <c r="E374" s="201">
        <f t="shared" si="7"/>
        <v>0</v>
      </c>
    </row>
    <row r="375" spans="1:5" ht="13.2" hidden="1">
      <c r="A375" s="203">
        <f>'Tab3'!U134</f>
        <v>0</v>
      </c>
      <c r="B375" s="199">
        <f>'Tab3'!F134</f>
        <v>0</v>
      </c>
      <c r="C375" s="199" t="str">
        <f>'Tab3'!D134</f>
        <v>riga 53</v>
      </c>
      <c r="D375" s="200">
        <f>'Tab3'!E134</f>
        <v>0</v>
      </c>
      <c r="E375" s="201">
        <f t="shared" si="7"/>
        <v>0</v>
      </c>
    </row>
    <row r="376" spans="1:5" ht="13.2" hidden="1">
      <c r="A376" s="203">
        <f>'Tab3'!U135</f>
        <v>0</v>
      </c>
      <c r="B376" s="199">
        <f>'Tab3'!F135</f>
        <v>0</v>
      </c>
      <c r="C376" s="199" t="str">
        <f>'Tab3'!D135</f>
        <v>riga 54</v>
      </c>
      <c r="D376" s="200">
        <f>'Tab3'!E135</f>
        <v>0</v>
      </c>
      <c r="E376" s="201">
        <f t="shared" si="7"/>
        <v>0</v>
      </c>
    </row>
    <row r="377" spans="1:5" ht="13.2" hidden="1">
      <c r="A377" s="203">
        <f>'Tab3'!U136</f>
        <v>0</v>
      </c>
      <c r="B377" s="199">
        <f>'Tab3'!F136</f>
        <v>0</v>
      </c>
      <c r="C377" s="199" t="str">
        <f>'Tab3'!D136</f>
        <v>riga 55</v>
      </c>
      <c r="D377" s="200">
        <f>'Tab3'!E136</f>
        <v>0</v>
      </c>
      <c r="E377" s="201">
        <f t="shared" si="7"/>
        <v>0</v>
      </c>
    </row>
    <row r="378" spans="1:5" ht="13.2" hidden="1">
      <c r="A378" s="203">
        <f>'Tab3'!U137</f>
        <v>0</v>
      </c>
      <c r="B378" s="199">
        <f>'Tab3'!F137</f>
        <v>0</v>
      </c>
      <c r="C378" s="199" t="str">
        <f>'Tab3'!D137</f>
        <v>riga 56</v>
      </c>
      <c r="D378" s="200">
        <f>'Tab3'!E137</f>
        <v>0</v>
      </c>
      <c r="E378" s="201">
        <f t="shared" si="7"/>
        <v>0</v>
      </c>
    </row>
    <row r="379" spans="1:5" ht="13.2" hidden="1">
      <c r="A379" s="203">
        <f>'Tab3'!U138</f>
        <v>0</v>
      </c>
      <c r="B379" s="199">
        <f>'Tab3'!F138</f>
        <v>0</v>
      </c>
      <c r="C379" s="199" t="str">
        <f>'Tab3'!D138</f>
        <v>riga 57</v>
      </c>
      <c r="D379" s="200">
        <f>'Tab3'!E138</f>
        <v>0</v>
      </c>
      <c r="E379" s="201">
        <f t="shared" si="7"/>
        <v>0</v>
      </c>
    </row>
    <row r="380" spans="1:5" ht="13.2" hidden="1">
      <c r="A380" s="203">
        <f>'Tab3'!U139</f>
        <v>0</v>
      </c>
      <c r="B380" s="199">
        <f>'Tab3'!F139</f>
        <v>0</v>
      </c>
      <c r="C380" s="199" t="str">
        <f>'Tab3'!D139</f>
        <v>riga 58</v>
      </c>
      <c r="D380" s="200">
        <f>'Tab3'!E139</f>
        <v>0</v>
      </c>
      <c r="E380" s="201">
        <f t="shared" si="7"/>
        <v>0</v>
      </c>
    </row>
    <row r="381" spans="1:5" ht="13.2" hidden="1">
      <c r="A381" s="203">
        <f>'Tab3'!U140</f>
        <v>0</v>
      </c>
      <c r="B381" s="199">
        <f>'Tab3'!F140</f>
        <v>0</v>
      </c>
      <c r="C381" s="199" t="str">
        <f>'Tab3'!D140</f>
        <v>riga 59</v>
      </c>
      <c r="D381" s="200">
        <f>'Tab3'!E140</f>
        <v>0</v>
      </c>
      <c r="E381" s="201">
        <f t="shared" si="7"/>
        <v>0</v>
      </c>
    </row>
    <row r="382" spans="1:5" ht="13.2" hidden="1">
      <c r="A382" s="203">
        <f>'Tab3'!U141</f>
        <v>0</v>
      </c>
      <c r="B382" s="199">
        <f>'Tab3'!F141</f>
        <v>0</v>
      </c>
      <c r="C382" s="199" t="str">
        <f>'Tab3'!D141</f>
        <v>riga 60</v>
      </c>
      <c r="D382" s="200">
        <f>'Tab3'!E141</f>
        <v>0</v>
      </c>
      <c r="E382" s="201">
        <f t="shared" si="7"/>
        <v>0</v>
      </c>
    </row>
    <row r="383" spans="1:5" ht="13.2" hidden="1">
      <c r="A383" s="203">
        <f>'Tab3'!U142</f>
        <v>0</v>
      </c>
      <c r="B383" s="199">
        <f>'Tab3'!F142</f>
        <v>0</v>
      </c>
      <c r="C383" s="199" t="str">
        <f>'Tab3'!D142</f>
        <v>riga 61</v>
      </c>
      <c r="D383" s="200">
        <f>'Tab3'!E142</f>
        <v>0</v>
      </c>
      <c r="E383" s="201">
        <f t="shared" si="7"/>
        <v>0</v>
      </c>
    </row>
    <row r="384" spans="1:5" ht="13.2" hidden="1">
      <c r="A384" s="203">
        <f>'Tab3'!U143</f>
        <v>0</v>
      </c>
      <c r="B384" s="199">
        <f>'Tab3'!F143</f>
        <v>0</v>
      </c>
      <c r="C384" s="199" t="str">
        <f>'Tab3'!D143</f>
        <v>riga 62</v>
      </c>
      <c r="D384" s="200">
        <f>'Tab3'!E143</f>
        <v>0</v>
      </c>
      <c r="E384" s="201">
        <f t="shared" si="7"/>
        <v>0</v>
      </c>
    </row>
    <row r="385" spans="1:5" ht="13.2" hidden="1">
      <c r="A385" s="203">
        <f>'Tab3'!U144</f>
        <v>0</v>
      </c>
      <c r="B385" s="199">
        <f>'Tab3'!F144</f>
        <v>0</v>
      </c>
      <c r="C385" s="199" t="str">
        <f>'Tab3'!D144</f>
        <v>riga 63</v>
      </c>
      <c r="D385" s="200">
        <f>'Tab3'!E144</f>
        <v>0</v>
      </c>
      <c r="E385" s="201">
        <f t="shared" si="7"/>
        <v>0</v>
      </c>
    </row>
    <row r="386" spans="1:5" ht="13.2" hidden="1">
      <c r="A386" s="203">
        <f>'Tab3'!U145</f>
        <v>0</v>
      </c>
      <c r="B386" s="199">
        <f>'Tab3'!F145</f>
        <v>0</v>
      </c>
      <c r="C386" s="199" t="str">
        <f>'Tab3'!D145</f>
        <v>riga 64</v>
      </c>
      <c r="D386" s="200">
        <f>'Tab3'!E145</f>
        <v>0</v>
      </c>
      <c r="E386" s="201">
        <f t="shared" si="7"/>
        <v>0</v>
      </c>
    </row>
    <row r="387" spans="1:5" ht="13.2" hidden="1">
      <c r="A387" s="203">
        <f>'Tab3'!U146</f>
        <v>0</v>
      </c>
      <c r="B387" s="199">
        <f>'Tab3'!F146</f>
        <v>0</v>
      </c>
      <c r="C387" s="199" t="str">
        <f>'Tab3'!D146</f>
        <v>riga 65</v>
      </c>
      <c r="D387" s="200">
        <f>'Tab3'!E146</f>
        <v>0</v>
      </c>
      <c r="E387" s="201">
        <f t="shared" si="7"/>
        <v>0</v>
      </c>
    </row>
    <row r="388" spans="1:5" ht="13.2" hidden="1">
      <c r="A388" s="203">
        <f>'Tab3'!U147</f>
        <v>0</v>
      </c>
      <c r="B388" s="199">
        <f>'Tab3'!F147</f>
        <v>0</v>
      </c>
      <c r="C388" s="199" t="str">
        <f>'Tab3'!D147</f>
        <v>riga 66</v>
      </c>
      <c r="D388" s="200">
        <f>'Tab3'!E147</f>
        <v>0</v>
      </c>
      <c r="E388" s="201">
        <f t="shared" si="7"/>
        <v>0</v>
      </c>
    </row>
    <row r="389" spans="1:5" ht="13.2" hidden="1">
      <c r="A389" s="203">
        <f>'Tab3'!U148</f>
        <v>0</v>
      </c>
      <c r="B389" s="199">
        <f>'Tab3'!F148</f>
        <v>0</v>
      </c>
      <c r="C389" s="199" t="str">
        <f>'Tab3'!D148</f>
        <v>riga 67</v>
      </c>
      <c r="D389" s="200">
        <f>'Tab3'!E148</f>
        <v>0</v>
      </c>
      <c r="E389" s="201">
        <f t="shared" si="7"/>
        <v>0</v>
      </c>
    </row>
    <row r="390" spans="1:5" ht="13.2" hidden="1">
      <c r="A390" s="203">
        <f>'Tab3'!U149</f>
        <v>0</v>
      </c>
      <c r="B390" s="199">
        <f>'Tab3'!F149</f>
        <v>0</v>
      </c>
      <c r="C390" s="199" t="str">
        <f>'Tab3'!D149</f>
        <v>riga 68</v>
      </c>
      <c r="D390" s="200">
        <f>'Tab3'!E149</f>
        <v>0</v>
      </c>
      <c r="E390" s="201">
        <f t="shared" si="7"/>
        <v>0</v>
      </c>
    </row>
    <row r="391" spans="1:5" ht="13.2" hidden="1">
      <c r="A391" s="203">
        <f>'Tab3'!U150</f>
        <v>0</v>
      </c>
      <c r="B391" s="199">
        <f>'Tab3'!F150</f>
        <v>0</v>
      </c>
      <c r="C391" s="199" t="str">
        <f>'Tab3'!D150</f>
        <v>riga 69</v>
      </c>
      <c r="D391" s="200">
        <f>'Tab3'!E150</f>
        <v>0</v>
      </c>
      <c r="E391" s="201">
        <f t="shared" si="7"/>
        <v>0</v>
      </c>
    </row>
    <row r="392" spans="1:5" ht="13.2" hidden="1">
      <c r="A392" s="203">
        <f>'Tab3'!U151</f>
        <v>0</v>
      </c>
      <c r="B392" s="199">
        <f>'Tab3'!F151</f>
        <v>0</v>
      </c>
      <c r="C392" s="199" t="str">
        <f>'Tab3'!D151</f>
        <v>riga 70</v>
      </c>
      <c r="D392" s="200">
        <f>'Tab3'!E151</f>
        <v>0</v>
      </c>
      <c r="E392" s="201">
        <f t="shared" si="7"/>
        <v>0</v>
      </c>
    </row>
    <row r="393" spans="1:5" ht="13.2" hidden="1">
      <c r="A393" s="203">
        <f>'Tab3'!U152</f>
        <v>0</v>
      </c>
      <c r="B393" s="199">
        <f>'Tab3'!F152</f>
        <v>0</v>
      </c>
      <c r="C393" s="199" t="str">
        <f>'Tab3'!D152</f>
        <v>riga 71</v>
      </c>
      <c r="D393" s="200">
        <f>'Tab3'!E152</f>
        <v>0</v>
      </c>
      <c r="E393" s="201">
        <f t="shared" si="7"/>
        <v>0</v>
      </c>
    </row>
    <row r="394" spans="1:5" ht="13.2" hidden="1">
      <c r="A394" s="203">
        <f>'Tab3'!U153</f>
        <v>0</v>
      </c>
      <c r="B394" s="199">
        <f>'Tab3'!F153</f>
        <v>0</v>
      </c>
      <c r="C394" s="199" t="str">
        <f>'Tab3'!D153</f>
        <v>riga 72</v>
      </c>
      <c r="D394" s="200">
        <f>'Tab3'!E153</f>
        <v>0</v>
      </c>
      <c r="E394" s="201">
        <f t="shared" si="7"/>
        <v>0</v>
      </c>
    </row>
    <row r="395" spans="1:5" ht="13.2" hidden="1">
      <c r="A395" s="203">
        <f>'Tab3'!U154</f>
        <v>0</v>
      </c>
      <c r="B395" s="199">
        <f>'Tab3'!F154</f>
        <v>0</v>
      </c>
      <c r="C395" s="199" t="str">
        <f>'Tab3'!D154</f>
        <v>riga 73</v>
      </c>
      <c r="D395" s="200">
        <f>'Tab3'!E154</f>
        <v>0</v>
      </c>
      <c r="E395" s="201">
        <f t="shared" si="7"/>
        <v>0</v>
      </c>
    </row>
    <row r="396" spans="1:5" ht="13.2" hidden="1">
      <c r="A396" s="203">
        <f>'Tab3'!U155</f>
        <v>0</v>
      </c>
      <c r="B396" s="199">
        <f>'Tab3'!F155</f>
        <v>0</v>
      </c>
      <c r="C396" s="199" t="str">
        <f>'Tab3'!D155</f>
        <v>riga 74</v>
      </c>
      <c r="D396" s="200">
        <f>'Tab3'!E155</f>
        <v>0</v>
      </c>
      <c r="E396" s="201">
        <f t="shared" si="7"/>
        <v>0</v>
      </c>
    </row>
    <row r="397" spans="1:5" ht="13.2" hidden="1">
      <c r="A397" s="203">
        <f>'Tab3'!U156</f>
        <v>0</v>
      </c>
      <c r="B397" s="199">
        <f>'Tab3'!F156</f>
        <v>0</v>
      </c>
      <c r="C397" s="199" t="str">
        <f>'Tab3'!D156</f>
        <v>riga 75</v>
      </c>
      <c r="D397" s="200">
        <f>'Tab3'!E156</f>
        <v>0</v>
      </c>
      <c r="E397" s="201">
        <f t="shared" si="7"/>
        <v>0</v>
      </c>
    </row>
    <row r="398" spans="1:5" ht="13.2" hidden="1">
      <c r="A398" s="203">
        <f>'Tab3'!U157</f>
        <v>0</v>
      </c>
      <c r="B398" s="199">
        <f>'Tab3'!F157</f>
        <v>0</v>
      </c>
      <c r="C398" s="199" t="str">
        <f>'Tab3'!D157</f>
        <v>riga 76</v>
      </c>
      <c r="D398" s="200">
        <f>'Tab3'!E157</f>
        <v>0</v>
      </c>
      <c r="E398" s="201">
        <f t="shared" si="7"/>
        <v>0</v>
      </c>
    </row>
    <row r="399" spans="1:5" ht="13.2" hidden="1">
      <c r="A399" s="203">
        <f>'Tab3'!U158</f>
        <v>0</v>
      </c>
      <c r="B399" s="199">
        <f>'Tab3'!F158</f>
        <v>0</v>
      </c>
      <c r="C399" s="199" t="str">
        <f>'Tab3'!D158</f>
        <v>riga 77</v>
      </c>
      <c r="D399" s="200">
        <f>'Tab3'!E158</f>
        <v>0</v>
      </c>
      <c r="E399" s="201">
        <f t="shared" si="7"/>
        <v>0</v>
      </c>
    </row>
    <row r="400" spans="1:5" ht="13.2" hidden="1">
      <c r="A400" s="203">
        <f>'Tab3'!U159</f>
        <v>0</v>
      </c>
      <c r="B400" s="199">
        <f>'Tab3'!F159</f>
        <v>0</v>
      </c>
      <c r="C400" s="199" t="str">
        <f>'Tab3'!D159</f>
        <v>riga 78</v>
      </c>
      <c r="D400" s="200">
        <f>'Tab3'!E159</f>
        <v>0</v>
      </c>
      <c r="E400" s="201">
        <f t="shared" si="7"/>
        <v>0</v>
      </c>
    </row>
    <row r="401" spans="1:5" ht="13.2" hidden="1">
      <c r="A401" s="203">
        <f>'Tab3'!U160</f>
        <v>0</v>
      </c>
      <c r="B401" s="199">
        <f>'Tab3'!F160</f>
        <v>0</v>
      </c>
      <c r="C401" s="199" t="str">
        <f>'Tab3'!D160</f>
        <v>riga 79</v>
      </c>
      <c r="D401" s="200">
        <f>'Tab3'!E160</f>
        <v>0</v>
      </c>
      <c r="E401" s="201">
        <f t="shared" si="7"/>
        <v>0</v>
      </c>
    </row>
    <row r="402" spans="1:5" ht="13.2" hidden="1">
      <c r="A402" s="203">
        <f>'Tab3'!U161</f>
        <v>0</v>
      </c>
      <c r="B402" s="199">
        <f>'Tab3'!F161</f>
        <v>0</v>
      </c>
      <c r="C402" s="199" t="str">
        <f>'Tab3'!D161</f>
        <v>riga 80</v>
      </c>
      <c r="D402" s="200">
        <f>'Tab3'!E161</f>
        <v>0</v>
      </c>
      <c r="E402" s="201">
        <f t="shared" si="7"/>
        <v>0</v>
      </c>
    </row>
    <row r="403" spans="1:5" ht="13.2" hidden="1">
      <c r="A403" s="203">
        <f>'Tab3'!U162</f>
        <v>0</v>
      </c>
      <c r="B403" s="199">
        <f>'Tab3'!F162</f>
        <v>0</v>
      </c>
      <c r="C403" s="199" t="str">
        <f>'Tab3'!D162</f>
        <v>riga 81</v>
      </c>
      <c r="D403" s="200">
        <f>'Tab3'!E162</f>
        <v>0</v>
      </c>
      <c r="E403" s="201">
        <f t="shared" si="7"/>
        <v>0</v>
      </c>
    </row>
    <row r="404" spans="1:5" ht="13.2" hidden="1">
      <c r="A404" s="203">
        <f>'Tab3'!U163</f>
        <v>0</v>
      </c>
      <c r="B404" s="199">
        <f>'Tab3'!F163</f>
        <v>0</v>
      </c>
      <c r="C404" s="199" t="str">
        <f>'Tab3'!D163</f>
        <v>riga 82</v>
      </c>
      <c r="D404" s="200">
        <f>'Tab3'!E163</f>
        <v>0</v>
      </c>
      <c r="E404" s="201">
        <f t="shared" si="7"/>
        <v>0</v>
      </c>
    </row>
    <row r="405" spans="1:5" ht="13.2" hidden="1">
      <c r="A405" s="203">
        <f>'Tab3'!U164</f>
        <v>0</v>
      </c>
      <c r="B405" s="199">
        <f>'Tab3'!F164</f>
        <v>0</v>
      </c>
      <c r="C405" s="199" t="str">
        <f>'Tab3'!D164</f>
        <v>riga 83</v>
      </c>
      <c r="D405" s="200">
        <f>'Tab3'!E164</f>
        <v>0</v>
      </c>
      <c r="E405" s="201">
        <f t="shared" si="7"/>
        <v>0</v>
      </c>
    </row>
    <row r="406" spans="1:5" ht="13.2" hidden="1">
      <c r="A406" s="203">
        <f>'Tab3'!U165</f>
        <v>0</v>
      </c>
      <c r="B406" s="199">
        <f>'Tab3'!F165</f>
        <v>0</v>
      </c>
      <c r="C406" s="199" t="str">
        <f>'Tab3'!D165</f>
        <v>riga 84</v>
      </c>
      <c r="D406" s="200">
        <f>'Tab3'!E165</f>
        <v>0</v>
      </c>
      <c r="E406" s="201">
        <f t="shared" si="7"/>
        <v>0</v>
      </c>
    </row>
    <row r="407" spans="1:5" ht="13.2" hidden="1">
      <c r="A407" s="203">
        <f>'Tab3'!U166</f>
        <v>0</v>
      </c>
      <c r="B407" s="199">
        <f>'Tab3'!F166</f>
        <v>0</v>
      </c>
      <c r="C407" s="199" t="str">
        <f>'Tab3'!D166</f>
        <v>riga 85</v>
      </c>
      <c r="D407" s="200">
        <f>'Tab3'!E166</f>
        <v>0</v>
      </c>
      <c r="E407" s="201">
        <f t="shared" si="7"/>
        <v>0</v>
      </c>
    </row>
    <row r="408" spans="1:5" ht="13.2" hidden="1">
      <c r="A408" s="203">
        <f>'Tab3'!U167</f>
        <v>0</v>
      </c>
      <c r="B408" s="199">
        <f>'Tab3'!F167</f>
        <v>0</v>
      </c>
      <c r="C408" s="199" t="str">
        <f>'Tab3'!D167</f>
        <v>riga 86</v>
      </c>
      <c r="D408" s="200">
        <f>'Tab3'!E167</f>
        <v>0</v>
      </c>
      <c r="E408" s="201">
        <f t="shared" si="7"/>
        <v>0</v>
      </c>
    </row>
    <row r="409" spans="1:5" ht="13.2" hidden="1">
      <c r="A409" s="203">
        <f>'Tab3'!U168</f>
        <v>0</v>
      </c>
      <c r="B409" s="199">
        <f>'Tab3'!F168</f>
        <v>0</v>
      </c>
      <c r="C409" s="199" t="str">
        <f>'Tab3'!D168</f>
        <v>riga 87</v>
      </c>
      <c r="D409" s="200">
        <f>'Tab3'!E168</f>
        <v>0</v>
      </c>
      <c r="E409" s="201">
        <f t="shared" si="7"/>
        <v>0</v>
      </c>
    </row>
    <row r="410" spans="1:5" ht="13.2" hidden="1">
      <c r="A410" s="203">
        <f>'Tab3'!U169</f>
        <v>0</v>
      </c>
      <c r="B410" s="199">
        <f>'Tab3'!F169</f>
        <v>0</v>
      </c>
      <c r="C410" s="199" t="str">
        <f>'Tab3'!D169</f>
        <v>riga 88</v>
      </c>
      <c r="D410" s="200">
        <f>'Tab3'!E169</f>
        <v>0</v>
      </c>
      <c r="E410" s="201">
        <f t="shared" si="7"/>
        <v>0</v>
      </c>
    </row>
    <row r="411" spans="1:5" ht="13.2" hidden="1">
      <c r="A411" s="203">
        <f>'Tab3'!U170</f>
        <v>0</v>
      </c>
      <c r="B411" s="199">
        <f>'Tab3'!F170</f>
        <v>0</v>
      </c>
      <c r="C411" s="199" t="str">
        <f>'Tab3'!D170</f>
        <v>riga 89</v>
      </c>
      <c r="D411" s="200">
        <f>'Tab3'!E170</f>
        <v>0</v>
      </c>
      <c r="E411" s="201">
        <f t="shared" si="7"/>
        <v>0</v>
      </c>
    </row>
    <row r="412" spans="1:5" ht="13.2" hidden="1">
      <c r="A412" s="203">
        <f>'Tab3'!U171</f>
        <v>0</v>
      </c>
      <c r="B412" s="199">
        <f>'Tab3'!F171</f>
        <v>0</v>
      </c>
      <c r="C412" s="199" t="str">
        <f>'Tab3'!D171</f>
        <v>riga 90</v>
      </c>
      <c r="D412" s="200">
        <f>'Tab3'!E171</f>
        <v>0</v>
      </c>
      <c r="E412" s="201">
        <f t="shared" si="7"/>
        <v>0</v>
      </c>
    </row>
    <row r="413" spans="1:5" ht="13.2" hidden="1">
      <c r="A413" s="203">
        <f>'Tab3'!U172</f>
        <v>0</v>
      </c>
      <c r="B413" s="199">
        <f>'Tab3'!F172</f>
        <v>0</v>
      </c>
      <c r="C413" s="199" t="str">
        <f>'Tab3'!D172</f>
        <v>riga 91</v>
      </c>
      <c r="D413" s="200">
        <f>'Tab3'!E172</f>
        <v>0</v>
      </c>
      <c r="E413" s="201">
        <f t="shared" si="7"/>
        <v>0</v>
      </c>
    </row>
    <row r="414" spans="1:5" ht="13.2" hidden="1">
      <c r="A414" s="203">
        <f>'Tab3'!U173</f>
        <v>0</v>
      </c>
      <c r="B414" s="199">
        <f>'Tab3'!F173</f>
        <v>0</v>
      </c>
      <c r="C414" s="199" t="str">
        <f>'Tab3'!D173</f>
        <v>riga 92</v>
      </c>
      <c r="D414" s="200">
        <f>'Tab3'!E173</f>
        <v>0</v>
      </c>
      <c r="E414" s="201">
        <f t="shared" si="7"/>
        <v>0</v>
      </c>
    </row>
    <row r="415" spans="1:5" ht="13.2" hidden="1">
      <c r="A415" s="203">
        <f>'Tab3'!U174</f>
        <v>0</v>
      </c>
      <c r="B415" s="199">
        <f>'Tab3'!F174</f>
        <v>0</v>
      </c>
      <c r="C415" s="199" t="str">
        <f>'Tab3'!D174</f>
        <v>riga 93</v>
      </c>
      <c r="D415" s="200">
        <f>'Tab3'!E174</f>
        <v>0</v>
      </c>
      <c r="E415" s="201">
        <f t="shared" si="7"/>
        <v>0</v>
      </c>
    </row>
    <row r="416" spans="1:5" ht="13.2" hidden="1">
      <c r="A416" s="203">
        <f>'Tab3'!U175</f>
        <v>0</v>
      </c>
      <c r="B416" s="199">
        <f>'Tab3'!F175</f>
        <v>0</v>
      </c>
      <c r="C416" s="199" t="str">
        <f>'Tab3'!D175</f>
        <v>riga 94</v>
      </c>
      <c r="D416" s="200">
        <f>'Tab3'!E175</f>
        <v>0</v>
      </c>
      <c r="E416" s="201">
        <f t="shared" si="7"/>
        <v>0</v>
      </c>
    </row>
    <row r="417" spans="1:5" ht="13.2" hidden="1">
      <c r="A417" s="203">
        <f>'Tab3'!U176</f>
        <v>0</v>
      </c>
      <c r="B417" s="199">
        <f>'Tab3'!F176</f>
        <v>0</v>
      </c>
      <c r="C417" s="199" t="str">
        <f>'Tab3'!D176</f>
        <v>riga 95</v>
      </c>
      <c r="D417" s="200">
        <f>'Tab3'!E176</f>
        <v>0</v>
      </c>
      <c r="E417" s="201">
        <f t="shared" si="7"/>
        <v>0</v>
      </c>
    </row>
    <row r="418" spans="1:5" ht="13.2" hidden="1">
      <c r="A418" s="203">
        <f>'Tab3'!U177</f>
        <v>0</v>
      </c>
      <c r="B418" s="199">
        <f>'Tab3'!F177</f>
        <v>0</v>
      </c>
      <c r="C418" s="199" t="str">
        <f>'Tab3'!D177</f>
        <v>riga 96</v>
      </c>
      <c r="D418" s="200">
        <f>'Tab3'!E177</f>
        <v>0</v>
      </c>
      <c r="E418" s="201">
        <f t="shared" si="7"/>
        <v>0</v>
      </c>
    </row>
    <row r="419" spans="1:5" ht="13.2" hidden="1">
      <c r="A419" s="203">
        <f>'Tab3'!U178</f>
        <v>0</v>
      </c>
      <c r="B419" s="199">
        <f>'Tab3'!F178</f>
        <v>0</v>
      </c>
      <c r="C419" s="199" t="str">
        <f>'Tab3'!D178</f>
        <v>riga 97</v>
      </c>
      <c r="D419" s="200">
        <f>'Tab3'!E178</f>
        <v>0</v>
      </c>
      <c r="E419" s="201">
        <f t="shared" si="7"/>
        <v>0</v>
      </c>
    </row>
    <row r="420" spans="1:5" ht="13.2" hidden="1">
      <c r="A420" s="203">
        <f>'Tab3'!U179</f>
        <v>0</v>
      </c>
      <c r="B420" s="199">
        <f>'Tab3'!F179</f>
        <v>0</v>
      </c>
      <c r="C420" s="199" t="str">
        <f>'Tab3'!D179</f>
        <v>riga 98</v>
      </c>
      <c r="D420" s="200">
        <f>'Tab3'!E179</f>
        <v>0</v>
      </c>
      <c r="E420" s="201">
        <f t="shared" si="7"/>
        <v>0</v>
      </c>
    </row>
    <row r="421" spans="1:5" ht="13.2" hidden="1">
      <c r="A421" s="203">
        <f>'Tab3'!U180</f>
        <v>0</v>
      </c>
      <c r="B421" s="199">
        <f>'Tab3'!F180</f>
        <v>0</v>
      </c>
      <c r="C421" s="199" t="str">
        <f>'Tab3'!D180</f>
        <v>riga 99</v>
      </c>
      <c r="D421" s="200">
        <f>'Tab3'!E180</f>
        <v>0</v>
      </c>
      <c r="E421" s="201">
        <f t="shared" si="7"/>
        <v>0</v>
      </c>
    </row>
    <row r="422" spans="1:5" ht="13.2" hidden="1">
      <c r="A422" s="203">
        <f>'Tab3'!U181</f>
        <v>0</v>
      </c>
      <c r="B422" s="199">
        <f>'Tab3'!F181</f>
        <v>0</v>
      </c>
      <c r="C422" s="199" t="str">
        <f>'Tab3'!D181</f>
        <v>riga 100</v>
      </c>
      <c r="D422" s="200">
        <f>'Tab3'!E181</f>
        <v>0</v>
      </c>
      <c r="E422" s="201">
        <f t="shared" si="7"/>
        <v>0</v>
      </c>
    </row>
    <row r="423" spans="1:5" ht="15.6" hidden="1">
      <c r="A423" s="195" t="s">
        <v>409</v>
      </c>
      <c r="B423" s="195" t="s">
        <v>413</v>
      </c>
      <c r="C423" s="202" t="str">
        <f>'Tab4'!A4</f>
        <v>Qui si può inserire una tipologia ordine con MAX 25 righe</v>
      </c>
      <c r="D423" s="197"/>
      <c r="E423" s="198">
        <f>SUM(E424:E448)</f>
        <v>0</v>
      </c>
    </row>
    <row r="424" spans="1:5" ht="13.2" hidden="1">
      <c r="A424" s="203">
        <f>'Tab4'!U5</f>
        <v>0</v>
      </c>
      <c r="B424" s="199">
        <f>'Tab4'!F5</f>
        <v>0</v>
      </c>
      <c r="C424" s="199" t="str">
        <f>'Tab4'!D5</f>
        <v>riga 1</v>
      </c>
      <c r="D424" s="200">
        <f>'Tab4'!E5</f>
        <v>0</v>
      </c>
      <c r="E424" s="201">
        <f t="shared" ref="E424:E448" si="8">A424*D424</f>
        <v>0</v>
      </c>
    </row>
    <row r="425" spans="1:5" ht="13.2" hidden="1">
      <c r="A425" s="203">
        <f>'Tab4'!U6</f>
        <v>0</v>
      </c>
      <c r="B425" s="199">
        <f>'Tab4'!F6</f>
        <v>0</v>
      </c>
      <c r="C425" s="199" t="str">
        <f>'Tab4'!D6</f>
        <v>riga 2</v>
      </c>
      <c r="D425" s="200">
        <f>'Tab4'!E6</f>
        <v>0</v>
      </c>
      <c r="E425" s="201">
        <f t="shared" si="8"/>
        <v>0</v>
      </c>
    </row>
    <row r="426" spans="1:5" ht="13.2" hidden="1">
      <c r="A426" s="203">
        <f>'Tab4'!U7</f>
        <v>0</v>
      </c>
      <c r="B426" s="199">
        <f>'Tab4'!F7</f>
        <v>0</v>
      </c>
      <c r="C426" s="199" t="str">
        <f>'Tab4'!D7</f>
        <v>riga 3</v>
      </c>
      <c r="D426" s="200">
        <f>'Tab4'!E7</f>
        <v>0</v>
      </c>
      <c r="E426" s="201">
        <f t="shared" si="8"/>
        <v>0</v>
      </c>
    </row>
    <row r="427" spans="1:5" ht="13.2" hidden="1">
      <c r="A427" s="203">
        <f>'Tab4'!U8</f>
        <v>0</v>
      </c>
      <c r="B427" s="199">
        <f>'Tab4'!F8</f>
        <v>0</v>
      </c>
      <c r="C427" s="199" t="str">
        <f>'Tab4'!D8</f>
        <v>riga 4</v>
      </c>
      <c r="D427" s="200">
        <f>'Tab4'!E8</f>
        <v>0</v>
      </c>
      <c r="E427" s="201">
        <f t="shared" si="8"/>
        <v>0</v>
      </c>
    </row>
    <row r="428" spans="1:5" ht="13.2" hidden="1">
      <c r="A428" s="203">
        <f>'Tab4'!U9</f>
        <v>0</v>
      </c>
      <c r="B428" s="199">
        <f>'Tab4'!F9</f>
        <v>0</v>
      </c>
      <c r="C428" s="199" t="str">
        <f>'Tab4'!D9</f>
        <v>riga 5</v>
      </c>
      <c r="D428" s="200">
        <f>'Tab4'!E9</f>
        <v>0</v>
      </c>
      <c r="E428" s="201">
        <f t="shared" si="8"/>
        <v>0</v>
      </c>
    </row>
    <row r="429" spans="1:5" ht="13.2" hidden="1">
      <c r="A429" s="203">
        <f>'Tab4'!U10</f>
        <v>0</v>
      </c>
      <c r="B429" s="199">
        <f>'Tab4'!F10</f>
        <v>0</v>
      </c>
      <c r="C429" s="199" t="str">
        <f>'Tab4'!D10</f>
        <v>riga 6</v>
      </c>
      <c r="D429" s="200">
        <f>'Tab4'!E10</f>
        <v>0</v>
      </c>
      <c r="E429" s="201">
        <f t="shared" si="8"/>
        <v>0</v>
      </c>
    </row>
    <row r="430" spans="1:5" ht="13.2" hidden="1">
      <c r="A430" s="203">
        <f>'Tab4'!U11</f>
        <v>0</v>
      </c>
      <c r="B430" s="199">
        <f>'Tab4'!F11</f>
        <v>0</v>
      </c>
      <c r="C430" s="199" t="str">
        <f>'Tab4'!D11</f>
        <v>riga 7</v>
      </c>
      <c r="D430" s="200">
        <f>'Tab4'!E11</f>
        <v>0</v>
      </c>
      <c r="E430" s="201">
        <f t="shared" si="8"/>
        <v>0</v>
      </c>
    </row>
    <row r="431" spans="1:5" ht="13.2" hidden="1">
      <c r="A431" s="203">
        <f>'Tab4'!U12</f>
        <v>0</v>
      </c>
      <c r="B431" s="199">
        <f>'Tab4'!F12</f>
        <v>0</v>
      </c>
      <c r="C431" s="199" t="str">
        <f>'Tab4'!D12</f>
        <v>riga 8</v>
      </c>
      <c r="D431" s="200">
        <f>'Tab4'!E12</f>
        <v>0</v>
      </c>
      <c r="E431" s="201">
        <f t="shared" si="8"/>
        <v>0</v>
      </c>
    </row>
    <row r="432" spans="1:5" ht="13.2" hidden="1">
      <c r="A432" s="203">
        <f>'Tab4'!U13</f>
        <v>0</v>
      </c>
      <c r="B432" s="199">
        <f>'Tab4'!F13</f>
        <v>0</v>
      </c>
      <c r="C432" s="199" t="str">
        <f>'Tab4'!D13</f>
        <v>riga 9</v>
      </c>
      <c r="D432" s="200">
        <f>'Tab4'!E13</f>
        <v>0</v>
      </c>
      <c r="E432" s="201">
        <f t="shared" si="8"/>
        <v>0</v>
      </c>
    </row>
    <row r="433" spans="1:5" ht="13.2" hidden="1">
      <c r="A433" s="203">
        <f>'Tab4'!U14</f>
        <v>0</v>
      </c>
      <c r="B433" s="199">
        <f>'Tab4'!F14</f>
        <v>0</v>
      </c>
      <c r="C433" s="199" t="str">
        <f>'Tab4'!D14</f>
        <v>riga 10</v>
      </c>
      <c r="D433" s="200">
        <f>'Tab4'!E14</f>
        <v>0</v>
      </c>
      <c r="E433" s="201">
        <f t="shared" si="8"/>
        <v>0</v>
      </c>
    </row>
    <row r="434" spans="1:5" ht="13.2" hidden="1">
      <c r="A434" s="203">
        <f>'Tab4'!U15</f>
        <v>0</v>
      </c>
      <c r="B434" s="199">
        <f>'Tab4'!F15</f>
        <v>0</v>
      </c>
      <c r="C434" s="199" t="str">
        <f>'Tab4'!D15</f>
        <v>riga 11</v>
      </c>
      <c r="D434" s="200">
        <f>'Tab4'!E15</f>
        <v>0</v>
      </c>
      <c r="E434" s="201">
        <f t="shared" si="8"/>
        <v>0</v>
      </c>
    </row>
    <row r="435" spans="1:5" ht="13.2" hidden="1">
      <c r="A435" s="203">
        <f>'Tab4'!U16</f>
        <v>0</v>
      </c>
      <c r="B435" s="199">
        <f>'Tab4'!F16</f>
        <v>0</v>
      </c>
      <c r="C435" s="199" t="str">
        <f>'Tab4'!D16</f>
        <v>riga 12</v>
      </c>
      <c r="D435" s="200">
        <f>'Tab4'!E16</f>
        <v>0</v>
      </c>
      <c r="E435" s="201">
        <f t="shared" si="8"/>
        <v>0</v>
      </c>
    </row>
    <row r="436" spans="1:5" ht="13.2" hidden="1">
      <c r="A436" s="203">
        <f>'Tab4'!U17</f>
        <v>0</v>
      </c>
      <c r="B436" s="199">
        <f>'Tab4'!F17</f>
        <v>0</v>
      </c>
      <c r="C436" s="199" t="str">
        <f>'Tab4'!D17</f>
        <v>riga 13</v>
      </c>
      <c r="D436" s="200">
        <f>'Tab4'!E17</f>
        <v>0</v>
      </c>
      <c r="E436" s="201">
        <f t="shared" si="8"/>
        <v>0</v>
      </c>
    </row>
    <row r="437" spans="1:5" ht="13.2" hidden="1">
      <c r="A437" s="203">
        <f>'Tab4'!U18</f>
        <v>0</v>
      </c>
      <c r="B437" s="199">
        <f>'Tab4'!F18</f>
        <v>0</v>
      </c>
      <c r="C437" s="199" t="str">
        <f>'Tab4'!D18</f>
        <v>riga 14</v>
      </c>
      <c r="D437" s="200">
        <f>'Tab4'!E18</f>
        <v>0</v>
      </c>
      <c r="E437" s="201">
        <f t="shared" si="8"/>
        <v>0</v>
      </c>
    </row>
    <row r="438" spans="1:5" ht="13.2" hidden="1">
      <c r="A438" s="203">
        <f>'Tab4'!U19</f>
        <v>0</v>
      </c>
      <c r="B438" s="199">
        <f>'Tab4'!F19</f>
        <v>0</v>
      </c>
      <c r="C438" s="199" t="str">
        <f>'Tab4'!D19</f>
        <v>riga 15</v>
      </c>
      <c r="D438" s="200">
        <f>'Tab4'!E19</f>
        <v>0</v>
      </c>
      <c r="E438" s="201">
        <f t="shared" si="8"/>
        <v>0</v>
      </c>
    </row>
    <row r="439" spans="1:5" ht="13.2" hidden="1">
      <c r="A439" s="203">
        <f>'Tab4'!U20</f>
        <v>0</v>
      </c>
      <c r="B439" s="199">
        <f>'Tab4'!F20</f>
        <v>0</v>
      </c>
      <c r="C439" s="199" t="str">
        <f>'Tab4'!D20</f>
        <v>riga 16</v>
      </c>
      <c r="D439" s="200">
        <f>'Tab4'!E20</f>
        <v>0</v>
      </c>
      <c r="E439" s="201">
        <f t="shared" si="8"/>
        <v>0</v>
      </c>
    </row>
    <row r="440" spans="1:5" ht="13.2" hidden="1">
      <c r="A440" s="203">
        <f>'Tab4'!U21</f>
        <v>0</v>
      </c>
      <c r="B440" s="199">
        <f>'Tab4'!F21</f>
        <v>0</v>
      </c>
      <c r="C440" s="199" t="str">
        <f>'Tab4'!D21</f>
        <v>riga 17</v>
      </c>
      <c r="D440" s="200">
        <f>'Tab4'!E21</f>
        <v>0</v>
      </c>
      <c r="E440" s="201">
        <f t="shared" si="8"/>
        <v>0</v>
      </c>
    </row>
    <row r="441" spans="1:5" ht="13.2" hidden="1">
      <c r="A441" s="203">
        <f>'Tab4'!U22</f>
        <v>0</v>
      </c>
      <c r="B441" s="199">
        <f>'Tab4'!F22</f>
        <v>0</v>
      </c>
      <c r="C441" s="199" t="str">
        <f>'Tab4'!D22</f>
        <v>riga 18</v>
      </c>
      <c r="D441" s="200">
        <f>'Tab4'!E22</f>
        <v>0</v>
      </c>
      <c r="E441" s="201">
        <f t="shared" si="8"/>
        <v>0</v>
      </c>
    </row>
    <row r="442" spans="1:5" ht="13.2" hidden="1">
      <c r="A442" s="203">
        <f>'Tab4'!U23</f>
        <v>0</v>
      </c>
      <c r="B442" s="199">
        <f>'Tab4'!F23</f>
        <v>0</v>
      </c>
      <c r="C442" s="199" t="str">
        <f>'Tab4'!D23</f>
        <v>riga 19</v>
      </c>
      <c r="D442" s="200">
        <f>'Tab4'!E23</f>
        <v>0</v>
      </c>
      <c r="E442" s="201">
        <f t="shared" si="8"/>
        <v>0</v>
      </c>
    </row>
    <row r="443" spans="1:5" ht="13.2" hidden="1">
      <c r="A443" s="203">
        <f>'Tab4'!U24</f>
        <v>0</v>
      </c>
      <c r="B443" s="199">
        <f>'Tab4'!F24</f>
        <v>0</v>
      </c>
      <c r="C443" s="199" t="str">
        <f>'Tab4'!D24</f>
        <v>riga 20</v>
      </c>
      <c r="D443" s="200">
        <f>'Tab4'!E24</f>
        <v>0</v>
      </c>
      <c r="E443" s="201">
        <f t="shared" si="8"/>
        <v>0</v>
      </c>
    </row>
    <row r="444" spans="1:5" ht="13.2" hidden="1">
      <c r="A444" s="203">
        <f>'Tab4'!U25</f>
        <v>0</v>
      </c>
      <c r="B444" s="199">
        <f>'Tab4'!F25</f>
        <v>0</v>
      </c>
      <c r="C444" s="199" t="str">
        <f>'Tab4'!D25</f>
        <v>riga 21</v>
      </c>
      <c r="D444" s="200">
        <f>'Tab4'!E25</f>
        <v>0</v>
      </c>
      <c r="E444" s="201">
        <f t="shared" si="8"/>
        <v>0</v>
      </c>
    </row>
    <row r="445" spans="1:5" ht="13.2" hidden="1">
      <c r="A445" s="203">
        <f>'Tab4'!U26</f>
        <v>0</v>
      </c>
      <c r="B445" s="199">
        <f>'Tab4'!F26</f>
        <v>0</v>
      </c>
      <c r="C445" s="199" t="str">
        <f>'Tab4'!D26</f>
        <v>riga 22</v>
      </c>
      <c r="D445" s="200">
        <f>'Tab4'!E26</f>
        <v>0</v>
      </c>
      <c r="E445" s="201">
        <f t="shared" si="8"/>
        <v>0</v>
      </c>
    </row>
    <row r="446" spans="1:5" ht="13.2" hidden="1">
      <c r="A446" s="203">
        <f>'Tab4'!U27</f>
        <v>0</v>
      </c>
      <c r="B446" s="199">
        <f>'Tab4'!F27</f>
        <v>0</v>
      </c>
      <c r="C446" s="199" t="str">
        <f>'Tab4'!D27</f>
        <v>riga 23</v>
      </c>
      <c r="D446" s="200">
        <f>'Tab4'!E27</f>
        <v>0</v>
      </c>
      <c r="E446" s="201">
        <f t="shared" si="8"/>
        <v>0</v>
      </c>
    </row>
    <row r="447" spans="1:5" ht="13.2" hidden="1">
      <c r="A447" s="203">
        <f>'Tab4'!U28</f>
        <v>0</v>
      </c>
      <c r="B447" s="199">
        <f>'Tab4'!F28</f>
        <v>0</v>
      </c>
      <c r="C447" s="199" t="str">
        <f>'Tab4'!D28</f>
        <v>riga 24</v>
      </c>
      <c r="D447" s="200">
        <f>'Tab4'!E28</f>
        <v>0</v>
      </c>
      <c r="E447" s="201">
        <f t="shared" si="8"/>
        <v>0</v>
      </c>
    </row>
    <row r="448" spans="1:5" ht="13.2" hidden="1">
      <c r="A448" s="203">
        <f>'Tab4'!U29</f>
        <v>0</v>
      </c>
      <c r="B448" s="199">
        <f>'Tab4'!F29</f>
        <v>0</v>
      </c>
      <c r="C448" s="199" t="str">
        <f>'Tab4'!D29</f>
        <v>riga 25</v>
      </c>
      <c r="D448" s="200">
        <f>'Tab4'!E29</f>
        <v>0</v>
      </c>
      <c r="E448" s="201">
        <f t="shared" si="8"/>
        <v>0</v>
      </c>
    </row>
    <row r="449" spans="1:5" ht="15.6" hidden="1">
      <c r="A449" s="195" t="s">
        <v>409</v>
      </c>
      <c r="B449" s="195" t="s">
        <v>413</v>
      </c>
      <c r="C449" s="202" t="str">
        <f>'Tab4'!A30</f>
        <v>Qui si può inserire una tipologia ordine con MAX 50 righe</v>
      </c>
      <c r="D449" s="197"/>
      <c r="E449" s="198">
        <f>SUM(E450:E499)</f>
        <v>0</v>
      </c>
    </row>
    <row r="450" spans="1:5" ht="13.2" hidden="1">
      <c r="A450" s="203">
        <f>'Tab4'!U31</f>
        <v>0</v>
      </c>
      <c r="B450" s="199">
        <f>'Tab4'!F31</f>
        <v>0</v>
      </c>
      <c r="C450" s="199" t="str">
        <f>'Tab4'!D31</f>
        <v>riga 1</v>
      </c>
      <c r="D450" s="200">
        <f>'Tab4'!E31</f>
        <v>0</v>
      </c>
      <c r="E450" s="201">
        <f t="shared" ref="E450:E499" si="9">A450*D450</f>
        <v>0</v>
      </c>
    </row>
    <row r="451" spans="1:5" ht="13.2" hidden="1">
      <c r="A451" s="203">
        <f>'Tab4'!U32</f>
        <v>0</v>
      </c>
      <c r="B451" s="199">
        <f>'Tab4'!F32</f>
        <v>0</v>
      </c>
      <c r="C451" s="199" t="str">
        <f>'Tab4'!D32</f>
        <v>riga 2</v>
      </c>
      <c r="D451" s="200">
        <f>'Tab4'!E32</f>
        <v>0</v>
      </c>
      <c r="E451" s="201">
        <f t="shared" si="9"/>
        <v>0</v>
      </c>
    </row>
    <row r="452" spans="1:5" ht="13.2" hidden="1">
      <c r="A452" s="203">
        <f>'Tab4'!U33</f>
        <v>0</v>
      </c>
      <c r="B452" s="199">
        <f>'Tab4'!F33</f>
        <v>0</v>
      </c>
      <c r="C452" s="199" t="str">
        <f>'Tab4'!D33</f>
        <v>riga 3</v>
      </c>
      <c r="D452" s="200">
        <f>'Tab4'!E33</f>
        <v>0</v>
      </c>
      <c r="E452" s="201">
        <f t="shared" si="9"/>
        <v>0</v>
      </c>
    </row>
    <row r="453" spans="1:5" ht="13.2" hidden="1">
      <c r="A453" s="203">
        <f>'Tab4'!U34</f>
        <v>0</v>
      </c>
      <c r="B453" s="199">
        <f>'Tab4'!F34</f>
        <v>0</v>
      </c>
      <c r="C453" s="199" t="str">
        <f>'Tab4'!D34</f>
        <v>riga 4</v>
      </c>
      <c r="D453" s="200">
        <f>'Tab4'!E34</f>
        <v>0</v>
      </c>
      <c r="E453" s="201">
        <f t="shared" si="9"/>
        <v>0</v>
      </c>
    </row>
    <row r="454" spans="1:5" ht="13.2" hidden="1">
      <c r="A454" s="203">
        <f>'Tab4'!U35</f>
        <v>0</v>
      </c>
      <c r="B454" s="199">
        <f>'Tab4'!F35</f>
        <v>0</v>
      </c>
      <c r="C454" s="199" t="str">
        <f>'Tab4'!D35</f>
        <v>riga 5</v>
      </c>
      <c r="D454" s="200">
        <f>'Tab4'!E35</f>
        <v>0</v>
      </c>
      <c r="E454" s="201">
        <f t="shared" si="9"/>
        <v>0</v>
      </c>
    </row>
    <row r="455" spans="1:5" ht="13.2" hidden="1">
      <c r="A455" s="203">
        <f>'Tab4'!U36</f>
        <v>0</v>
      </c>
      <c r="B455" s="199">
        <f>'Tab4'!F36</f>
        <v>0</v>
      </c>
      <c r="C455" s="199" t="str">
        <f>'Tab4'!D36</f>
        <v>riga 6</v>
      </c>
      <c r="D455" s="200">
        <f>'Tab4'!E36</f>
        <v>0</v>
      </c>
      <c r="E455" s="201">
        <f t="shared" si="9"/>
        <v>0</v>
      </c>
    </row>
    <row r="456" spans="1:5" ht="13.2" hidden="1">
      <c r="A456" s="203">
        <f>'Tab4'!U37</f>
        <v>0</v>
      </c>
      <c r="B456" s="199">
        <f>'Tab4'!F37</f>
        <v>0</v>
      </c>
      <c r="C456" s="199" t="str">
        <f>'Tab4'!D37</f>
        <v>riga 7</v>
      </c>
      <c r="D456" s="200">
        <f>'Tab4'!E37</f>
        <v>0</v>
      </c>
      <c r="E456" s="201">
        <f t="shared" si="9"/>
        <v>0</v>
      </c>
    </row>
    <row r="457" spans="1:5" ht="13.2" hidden="1">
      <c r="A457" s="203">
        <f>'Tab4'!U38</f>
        <v>0</v>
      </c>
      <c r="B457" s="199">
        <f>'Tab4'!F38</f>
        <v>0</v>
      </c>
      <c r="C457" s="199" t="str">
        <f>'Tab4'!D38</f>
        <v>riga 8</v>
      </c>
      <c r="D457" s="200">
        <f>'Tab4'!E38</f>
        <v>0</v>
      </c>
      <c r="E457" s="201">
        <f t="shared" si="9"/>
        <v>0</v>
      </c>
    </row>
    <row r="458" spans="1:5" ht="13.2" hidden="1">
      <c r="A458" s="203">
        <f>'Tab4'!U39</f>
        <v>0</v>
      </c>
      <c r="B458" s="199">
        <f>'Tab4'!F39</f>
        <v>0</v>
      </c>
      <c r="C458" s="199" t="str">
        <f>'Tab4'!D39</f>
        <v>riga 9</v>
      </c>
      <c r="D458" s="200">
        <f>'Tab4'!E39</f>
        <v>0</v>
      </c>
      <c r="E458" s="201">
        <f t="shared" si="9"/>
        <v>0</v>
      </c>
    </row>
    <row r="459" spans="1:5" ht="13.2" hidden="1">
      <c r="A459" s="203">
        <f>'Tab4'!U40</f>
        <v>0</v>
      </c>
      <c r="B459" s="199">
        <f>'Tab4'!F40</f>
        <v>0</v>
      </c>
      <c r="C459" s="199" t="str">
        <f>'Tab4'!D40</f>
        <v>riga 10</v>
      </c>
      <c r="D459" s="200">
        <f>'Tab4'!E40</f>
        <v>0</v>
      </c>
      <c r="E459" s="201">
        <f t="shared" si="9"/>
        <v>0</v>
      </c>
    </row>
    <row r="460" spans="1:5" ht="13.2" hidden="1">
      <c r="A460" s="203">
        <f>'Tab4'!U41</f>
        <v>0</v>
      </c>
      <c r="B460" s="199">
        <f>'Tab4'!F41</f>
        <v>0</v>
      </c>
      <c r="C460" s="199" t="str">
        <f>'Tab4'!D41</f>
        <v>riga 11</v>
      </c>
      <c r="D460" s="200">
        <f>'Tab4'!E41</f>
        <v>0</v>
      </c>
      <c r="E460" s="201">
        <f t="shared" si="9"/>
        <v>0</v>
      </c>
    </row>
    <row r="461" spans="1:5" ht="13.2" hidden="1">
      <c r="A461" s="203">
        <f>'Tab4'!U42</f>
        <v>0</v>
      </c>
      <c r="B461" s="199">
        <f>'Tab4'!F42</f>
        <v>0</v>
      </c>
      <c r="C461" s="199" t="str">
        <f>'Tab4'!D42</f>
        <v>riga 12</v>
      </c>
      <c r="D461" s="200">
        <f>'Tab4'!E42</f>
        <v>0</v>
      </c>
      <c r="E461" s="201">
        <f t="shared" si="9"/>
        <v>0</v>
      </c>
    </row>
    <row r="462" spans="1:5" ht="13.2" hidden="1">
      <c r="A462" s="203">
        <f>'Tab4'!U43</f>
        <v>0</v>
      </c>
      <c r="B462" s="199">
        <f>'Tab4'!F43</f>
        <v>0</v>
      </c>
      <c r="C462" s="199" t="str">
        <f>'Tab4'!D43</f>
        <v>riga 13</v>
      </c>
      <c r="D462" s="200">
        <f>'Tab4'!E43</f>
        <v>0</v>
      </c>
      <c r="E462" s="201">
        <f t="shared" si="9"/>
        <v>0</v>
      </c>
    </row>
    <row r="463" spans="1:5" ht="13.2" hidden="1">
      <c r="A463" s="203">
        <f>'Tab4'!U44</f>
        <v>0</v>
      </c>
      <c r="B463" s="199">
        <f>'Tab4'!F44</f>
        <v>0</v>
      </c>
      <c r="C463" s="199" t="str">
        <f>'Tab4'!D44</f>
        <v>riga 14</v>
      </c>
      <c r="D463" s="200">
        <f>'Tab4'!E44</f>
        <v>0</v>
      </c>
      <c r="E463" s="201">
        <f t="shared" si="9"/>
        <v>0</v>
      </c>
    </row>
    <row r="464" spans="1:5" ht="13.2" hidden="1">
      <c r="A464" s="203">
        <f>'Tab4'!U45</f>
        <v>0</v>
      </c>
      <c r="B464" s="199">
        <f>'Tab4'!F45</f>
        <v>0</v>
      </c>
      <c r="C464" s="199" t="str">
        <f>'Tab4'!D45</f>
        <v>riga 15</v>
      </c>
      <c r="D464" s="200">
        <f>'Tab4'!E45</f>
        <v>0</v>
      </c>
      <c r="E464" s="201">
        <f t="shared" si="9"/>
        <v>0</v>
      </c>
    </row>
    <row r="465" spans="1:5" ht="13.2" hidden="1">
      <c r="A465" s="203">
        <f>'Tab4'!U46</f>
        <v>0</v>
      </c>
      <c r="B465" s="199">
        <f>'Tab4'!F46</f>
        <v>0</v>
      </c>
      <c r="C465" s="199" t="str">
        <f>'Tab4'!D46</f>
        <v>riga 16</v>
      </c>
      <c r="D465" s="200">
        <f>'Tab4'!E46</f>
        <v>0</v>
      </c>
      <c r="E465" s="201">
        <f t="shared" si="9"/>
        <v>0</v>
      </c>
    </row>
    <row r="466" spans="1:5" ht="13.2" hidden="1">
      <c r="A466" s="203">
        <f>'Tab4'!U47</f>
        <v>0</v>
      </c>
      <c r="B466" s="199">
        <f>'Tab4'!F47</f>
        <v>0</v>
      </c>
      <c r="C466" s="199" t="str">
        <f>'Tab4'!D47</f>
        <v>riga 17</v>
      </c>
      <c r="D466" s="200">
        <f>'Tab4'!E47</f>
        <v>0</v>
      </c>
      <c r="E466" s="201">
        <f t="shared" si="9"/>
        <v>0</v>
      </c>
    </row>
    <row r="467" spans="1:5" ht="13.2" hidden="1">
      <c r="A467" s="203">
        <f>'Tab4'!U48</f>
        <v>0</v>
      </c>
      <c r="B467" s="199">
        <f>'Tab4'!F48</f>
        <v>0</v>
      </c>
      <c r="C467" s="199" t="str">
        <f>'Tab4'!D48</f>
        <v>riga 18</v>
      </c>
      <c r="D467" s="200">
        <f>'Tab4'!E48</f>
        <v>0</v>
      </c>
      <c r="E467" s="201">
        <f t="shared" si="9"/>
        <v>0</v>
      </c>
    </row>
    <row r="468" spans="1:5" ht="13.2" hidden="1">
      <c r="A468" s="203">
        <f>'Tab4'!U49</f>
        <v>0</v>
      </c>
      <c r="B468" s="199">
        <f>'Tab4'!F49</f>
        <v>0</v>
      </c>
      <c r="C468" s="199" t="str">
        <f>'Tab4'!D49</f>
        <v>riga 19</v>
      </c>
      <c r="D468" s="200">
        <f>'Tab4'!E49</f>
        <v>0</v>
      </c>
      <c r="E468" s="201">
        <f t="shared" si="9"/>
        <v>0</v>
      </c>
    </row>
    <row r="469" spans="1:5" ht="13.2" hidden="1">
      <c r="A469" s="203">
        <f>'Tab4'!U50</f>
        <v>0</v>
      </c>
      <c r="B469" s="199">
        <f>'Tab4'!F50</f>
        <v>0</v>
      </c>
      <c r="C469" s="199" t="str">
        <f>'Tab4'!D50</f>
        <v>riga 20</v>
      </c>
      <c r="D469" s="200">
        <f>'Tab4'!E50</f>
        <v>0</v>
      </c>
      <c r="E469" s="201">
        <f t="shared" si="9"/>
        <v>0</v>
      </c>
    </row>
    <row r="470" spans="1:5" ht="13.2" hidden="1">
      <c r="A470" s="203">
        <f>'Tab4'!U51</f>
        <v>0</v>
      </c>
      <c r="B470" s="199">
        <f>'Tab4'!F51</f>
        <v>0</v>
      </c>
      <c r="C470" s="199" t="str">
        <f>'Tab4'!D51</f>
        <v>riga 21</v>
      </c>
      <c r="D470" s="200">
        <f>'Tab4'!E51</f>
        <v>0</v>
      </c>
      <c r="E470" s="201">
        <f t="shared" si="9"/>
        <v>0</v>
      </c>
    </row>
    <row r="471" spans="1:5" ht="13.2" hidden="1">
      <c r="A471" s="203">
        <f>'Tab4'!U52</f>
        <v>0</v>
      </c>
      <c r="B471" s="199">
        <f>'Tab4'!F52</f>
        <v>0</v>
      </c>
      <c r="C471" s="199" t="str">
        <f>'Tab4'!D52</f>
        <v>riga 22</v>
      </c>
      <c r="D471" s="200">
        <f>'Tab4'!E52</f>
        <v>0</v>
      </c>
      <c r="E471" s="201">
        <f t="shared" si="9"/>
        <v>0</v>
      </c>
    </row>
    <row r="472" spans="1:5" ht="13.2" hidden="1">
      <c r="A472" s="203">
        <f>'Tab4'!U53</f>
        <v>0</v>
      </c>
      <c r="B472" s="199">
        <f>'Tab4'!F53</f>
        <v>0</v>
      </c>
      <c r="C472" s="199" t="str">
        <f>'Tab4'!D53</f>
        <v>riga 23</v>
      </c>
      <c r="D472" s="200">
        <f>'Tab4'!E53</f>
        <v>0</v>
      </c>
      <c r="E472" s="201">
        <f t="shared" si="9"/>
        <v>0</v>
      </c>
    </row>
    <row r="473" spans="1:5" ht="13.2" hidden="1">
      <c r="A473" s="203">
        <f>'Tab4'!U54</f>
        <v>0</v>
      </c>
      <c r="B473" s="199">
        <f>'Tab4'!F54</f>
        <v>0</v>
      </c>
      <c r="C473" s="199" t="str">
        <f>'Tab4'!D54</f>
        <v>riga 24</v>
      </c>
      <c r="D473" s="200">
        <f>'Tab4'!E54</f>
        <v>0</v>
      </c>
      <c r="E473" s="201">
        <f t="shared" si="9"/>
        <v>0</v>
      </c>
    </row>
    <row r="474" spans="1:5" ht="13.2" hidden="1">
      <c r="A474" s="203">
        <f>'Tab4'!U55</f>
        <v>0</v>
      </c>
      <c r="B474" s="199">
        <f>'Tab4'!F55</f>
        <v>0</v>
      </c>
      <c r="C474" s="199" t="str">
        <f>'Tab4'!D55</f>
        <v>riga 25</v>
      </c>
      <c r="D474" s="200">
        <f>'Tab4'!E55</f>
        <v>0</v>
      </c>
      <c r="E474" s="201">
        <f t="shared" si="9"/>
        <v>0</v>
      </c>
    </row>
    <row r="475" spans="1:5" ht="13.2" hidden="1">
      <c r="A475" s="203">
        <f>'Tab4'!U56</f>
        <v>0</v>
      </c>
      <c r="B475" s="199">
        <f>'Tab4'!F56</f>
        <v>0</v>
      </c>
      <c r="C475" s="199" t="str">
        <f>'Tab4'!D56</f>
        <v>riga 26</v>
      </c>
      <c r="D475" s="200">
        <f>'Tab4'!E56</f>
        <v>0</v>
      </c>
      <c r="E475" s="201">
        <f t="shared" si="9"/>
        <v>0</v>
      </c>
    </row>
    <row r="476" spans="1:5" ht="13.2" hidden="1">
      <c r="A476" s="203">
        <f>'Tab4'!U57</f>
        <v>0</v>
      </c>
      <c r="B476" s="199">
        <f>'Tab4'!F57</f>
        <v>0</v>
      </c>
      <c r="C476" s="199" t="str">
        <f>'Tab4'!D57</f>
        <v>riga 27</v>
      </c>
      <c r="D476" s="200">
        <f>'Tab4'!E57</f>
        <v>0</v>
      </c>
      <c r="E476" s="201">
        <f t="shared" si="9"/>
        <v>0</v>
      </c>
    </row>
    <row r="477" spans="1:5" ht="13.2" hidden="1">
      <c r="A477" s="203">
        <f>'Tab4'!U58</f>
        <v>0</v>
      </c>
      <c r="B477" s="199">
        <f>'Tab4'!F58</f>
        <v>0</v>
      </c>
      <c r="C477" s="199" t="str">
        <f>'Tab4'!D58</f>
        <v>riga 28</v>
      </c>
      <c r="D477" s="200">
        <f>'Tab4'!E58</f>
        <v>0</v>
      </c>
      <c r="E477" s="201">
        <f t="shared" si="9"/>
        <v>0</v>
      </c>
    </row>
    <row r="478" spans="1:5" ht="13.2" hidden="1">
      <c r="A478" s="203">
        <f>'Tab4'!U59</f>
        <v>0</v>
      </c>
      <c r="B478" s="199">
        <f>'Tab4'!F59</f>
        <v>0</v>
      </c>
      <c r="C478" s="199" t="str">
        <f>'Tab4'!D59</f>
        <v>riga 29</v>
      </c>
      <c r="D478" s="200">
        <f>'Tab4'!E59</f>
        <v>0</v>
      </c>
      <c r="E478" s="201">
        <f t="shared" si="9"/>
        <v>0</v>
      </c>
    </row>
    <row r="479" spans="1:5" ht="13.2" hidden="1">
      <c r="A479" s="203">
        <f>'Tab4'!U60</f>
        <v>0</v>
      </c>
      <c r="B479" s="199">
        <f>'Tab4'!F60</f>
        <v>0</v>
      </c>
      <c r="C479" s="199" t="str">
        <f>'Tab4'!D60</f>
        <v>riga 30</v>
      </c>
      <c r="D479" s="200">
        <f>'Tab4'!E60</f>
        <v>0</v>
      </c>
      <c r="E479" s="201">
        <f t="shared" si="9"/>
        <v>0</v>
      </c>
    </row>
    <row r="480" spans="1:5" ht="13.2" hidden="1">
      <c r="A480" s="203">
        <f>'Tab4'!U61</f>
        <v>0</v>
      </c>
      <c r="B480" s="199">
        <f>'Tab4'!F61</f>
        <v>0</v>
      </c>
      <c r="C480" s="199" t="str">
        <f>'Tab4'!D61</f>
        <v>riga 31</v>
      </c>
      <c r="D480" s="200">
        <f>'Tab4'!E61</f>
        <v>0</v>
      </c>
      <c r="E480" s="201">
        <f t="shared" si="9"/>
        <v>0</v>
      </c>
    </row>
    <row r="481" spans="1:5" ht="13.2" hidden="1">
      <c r="A481" s="203">
        <f>'Tab4'!U62</f>
        <v>0</v>
      </c>
      <c r="B481" s="199">
        <f>'Tab4'!F62</f>
        <v>0</v>
      </c>
      <c r="C481" s="199" t="str">
        <f>'Tab4'!D62</f>
        <v>riga 32</v>
      </c>
      <c r="D481" s="200">
        <f>'Tab4'!E62</f>
        <v>0</v>
      </c>
      <c r="E481" s="201">
        <f t="shared" si="9"/>
        <v>0</v>
      </c>
    </row>
    <row r="482" spans="1:5" ht="13.2" hidden="1">
      <c r="A482" s="203">
        <f>'Tab4'!U63</f>
        <v>0</v>
      </c>
      <c r="B482" s="199">
        <f>'Tab4'!F63</f>
        <v>0</v>
      </c>
      <c r="C482" s="199" t="str">
        <f>'Tab4'!D63</f>
        <v>riga 33</v>
      </c>
      <c r="D482" s="200">
        <f>'Tab4'!E63</f>
        <v>0</v>
      </c>
      <c r="E482" s="201">
        <f t="shared" si="9"/>
        <v>0</v>
      </c>
    </row>
    <row r="483" spans="1:5" ht="13.2" hidden="1">
      <c r="A483" s="203">
        <f>'Tab4'!U64</f>
        <v>0</v>
      </c>
      <c r="B483" s="199">
        <f>'Tab4'!F64</f>
        <v>0</v>
      </c>
      <c r="C483" s="199" t="str">
        <f>'Tab4'!D64</f>
        <v>riga 34</v>
      </c>
      <c r="D483" s="200">
        <f>'Tab4'!E64</f>
        <v>0</v>
      </c>
      <c r="E483" s="201">
        <f t="shared" si="9"/>
        <v>0</v>
      </c>
    </row>
    <row r="484" spans="1:5" ht="13.2" hidden="1">
      <c r="A484" s="203">
        <f>'Tab4'!U65</f>
        <v>0</v>
      </c>
      <c r="B484" s="199">
        <f>'Tab4'!F65</f>
        <v>0</v>
      </c>
      <c r="C484" s="199" t="str">
        <f>'Tab4'!D65</f>
        <v>riga 35</v>
      </c>
      <c r="D484" s="200">
        <f>'Tab4'!E65</f>
        <v>0</v>
      </c>
      <c r="E484" s="201">
        <f t="shared" si="9"/>
        <v>0</v>
      </c>
    </row>
    <row r="485" spans="1:5" ht="13.2" hidden="1">
      <c r="A485" s="203">
        <f>'Tab4'!U66</f>
        <v>0</v>
      </c>
      <c r="B485" s="199">
        <f>'Tab4'!F66</f>
        <v>0</v>
      </c>
      <c r="C485" s="199" t="str">
        <f>'Tab4'!D66</f>
        <v>riga 36</v>
      </c>
      <c r="D485" s="200">
        <f>'Tab4'!E66</f>
        <v>0</v>
      </c>
      <c r="E485" s="201">
        <f t="shared" si="9"/>
        <v>0</v>
      </c>
    </row>
    <row r="486" spans="1:5" ht="13.2" hidden="1">
      <c r="A486" s="203">
        <f>'Tab4'!U67</f>
        <v>0</v>
      </c>
      <c r="B486" s="199">
        <f>'Tab4'!F67</f>
        <v>0</v>
      </c>
      <c r="C486" s="199" t="str">
        <f>'Tab4'!D67</f>
        <v>riga 37</v>
      </c>
      <c r="D486" s="200">
        <f>'Tab4'!E67</f>
        <v>0</v>
      </c>
      <c r="E486" s="201">
        <f t="shared" si="9"/>
        <v>0</v>
      </c>
    </row>
    <row r="487" spans="1:5" ht="13.2" hidden="1">
      <c r="A487" s="203">
        <f>'Tab4'!U68</f>
        <v>0</v>
      </c>
      <c r="B487" s="199">
        <f>'Tab4'!F68</f>
        <v>0</v>
      </c>
      <c r="C487" s="199" t="str">
        <f>'Tab4'!D68</f>
        <v>riga 38</v>
      </c>
      <c r="D487" s="200">
        <f>'Tab4'!E68</f>
        <v>0</v>
      </c>
      <c r="E487" s="201">
        <f t="shared" si="9"/>
        <v>0</v>
      </c>
    </row>
    <row r="488" spans="1:5" ht="13.2" hidden="1">
      <c r="A488" s="203">
        <f>'Tab4'!U69</f>
        <v>0</v>
      </c>
      <c r="B488" s="199">
        <f>'Tab4'!F69</f>
        <v>0</v>
      </c>
      <c r="C488" s="199" t="str">
        <f>'Tab4'!D69</f>
        <v>riga 39</v>
      </c>
      <c r="D488" s="200">
        <f>'Tab4'!E69</f>
        <v>0</v>
      </c>
      <c r="E488" s="201">
        <f t="shared" si="9"/>
        <v>0</v>
      </c>
    </row>
    <row r="489" spans="1:5" ht="13.2" hidden="1">
      <c r="A489" s="203">
        <f>'Tab4'!U70</f>
        <v>0</v>
      </c>
      <c r="B489" s="199">
        <f>'Tab4'!F70</f>
        <v>0</v>
      </c>
      <c r="C489" s="199" t="str">
        <f>'Tab4'!D70</f>
        <v>riga 40</v>
      </c>
      <c r="D489" s="200">
        <f>'Tab4'!E70</f>
        <v>0</v>
      </c>
      <c r="E489" s="201">
        <f t="shared" si="9"/>
        <v>0</v>
      </c>
    </row>
    <row r="490" spans="1:5" ht="13.2" hidden="1">
      <c r="A490" s="203">
        <f>'Tab4'!U71</f>
        <v>0</v>
      </c>
      <c r="B490" s="199">
        <f>'Tab4'!F71</f>
        <v>0</v>
      </c>
      <c r="C490" s="199" t="str">
        <f>'Tab4'!D71</f>
        <v>riga 41</v>
      </c>
      <c r="D490" s="200">
        <f>'Tab4'!E71</f>
        <v>0</v>
      </c>
      <c r="E490" s="201">
        <f t="shared" si="9"/>
        <v>0</v>
      </c>
    </row>
    <row r="491" spans="1:5" ht="13.2" hidden="1">
      <c r="A491" s="203">
        <f>'Tab4'!U72</f>
        <v>0</v>
      </c>
      <c r="B491" s="199">
        <f>'Tab4'!F72</f>
        <v>0</v>
      </c>
      <c r="C491" s="199" t="str">
        <f>'Tab4'!D72</f>
        <v>riga 42</v>
      </c>
      <c r="D491" s="200">
        <f>'Tab4'!E72</f>
        <v>0</v>
      </c>
      <c r="E491" s="201">
        <f t="shared" si="9"/>
        <v>0</v>
      </c>
    </row>
    <row r="492" spans="1:5" ht="13.2" hidden="1">
      <c r="A492" s="203">
        <f>'Tab4'!U73</f>
        <v>0</v>
      </c>
      <c r="B492" s="199">
        <f>'Tab4'!F73</f>
        <v>0</v>
      </c>
      <c r="C492" s="199" t="str">
        <f>'Tab4'!D73</f>
        <v>riga 43</v>
      </c>
      <c r="D492" s="200">
        <f>'Tab4'!E73</f>
        <v>0</v>
      </c>
      <c r="E492" s="201">
        <f t="shared" si="9"/>
        <v>0</v>
      </c>
    </row>
    <row r="493" spans="1:5" ht="13.2" hidden="1">
      <c r="A493" s="203">
        <f>'Tab4'!U74</f>
        <v>0</v>
      </c>
      <c r="B493" s="199">
        <f>'Tab4'!F74</f>
        <v>0</v>
      </c>
      <c r="C493" s="199" t="str">
        <f>'Tab4'!D74</f>
        <v>riga 44</v>
      </c>
      <c r="D493" s="200">
        <f>'Tab4'!E74</f>
        <v>0</v>
      </c>
      <c r="E493" s="201">
        <f t="shared" si="9"/>
        <v>0</v>
      </c>
    </row>
    <row r="494" spans="1:5" ht="13.2" hidden="1">
      <c r="A494" s="203">
        <f>'Tab4'!U75</f>
        <v>0</v>
      </c>
      <c r="B494" s="199">
        <f>'Tab4'!F75</f>
        <v>0</v>
      </c>
      <c r="C494" s="199" t="str">
        <f>'Tab4'!D75</f>
        <v>riga 45</v>
      </c>
      <c r="D494" s="200">
        <f>'Tab4'!E75</f>
        <v>0</v>
      </c>
      <c r="E494" s="201">
        <f t="shared" si="9"/>
        <v>0</v>
      </c>
    </row>
    <row r="495" spans="1:5" ht="13.2" hidden="1">
      <c r="A495" s="203">
        <f>'Tab4'!U76</f>
        <v>0</v>
      </c>
      <c r="B495" s="199">
        <f>'Tab4'!F76</f>
        <v>0</v>
      </c>
      <c r="C495" s="199" t="str">
        <f>'Tab4'!D76</f>
        <v>riga 46</v>
      </c>
      <c r="D495" s="200">
        <f>'Tab4'!E76</f>
        <v>0</v>
      </c>
      <c r="E495" s="201">
        <f t="shared" si="9"/>
        <v>0</v>
      </c>
    </row>
    <row r="496" spans="1:5" ht="13.2" hidden="1">
      <c r="A496" s="203">
        <f>'Tab4'!U77</f>
        <v>0</v>
      </c>
      <c r="B496" s="199">
        <f>'Tab4'!F77</f>
        <v>0</v>
      </c>
      <c r="C496" s="199" t="str">
        <f>'Tab4'!D77</f>
        <v>riga 47</v>
      </c>
      <c r="D496" s="200">
        <f>'Tab4'!E77</f>
        <v>0</v>
      </c>
      <c r="E496" s="201">
        <f t="shared" si="9"/>
        <v>0</v>
      </c>
    </row>
    <row r="497" spans="1:5" ht="13.2" hidden="1">
      <c r="A497" s="203">
        <f>'Tab4'!U78</f>
        <v>0</v>
      </c>
      <c r="B497" s="199">
        <f>'Tab4'!F78</f>
        <v>0</v>
      </c>
      <c r="C497" s="199" t="str">
        <f>'Tab4'!D78</f>
        <v>riga 48</v>
      </c>
      <c r="D497" s="200">
        <f>'Tab4'!E78</f>
        <v>0</v>
      </c>
      <c r="E497" s="201">
        <f t="shared" si="9"/>
        <v>0</v>
      </c>
    </row>
    <row r="498" spans="1:5" ht="13.2" hidden="1">
      <c r="A498" s="203">
        <f>'Tab4'!U79</f>
        <v>0</v>
      </c>
      <c r="B498" s="199">
        <f>'Tab4'!F79</f>
        <v>0</v>
      </c>
      <c r="C498" s="199" t="str">
        <f>'Tab4'!D79</f>
        <v>riga 49</v>
      </c>
      <c r="D498" s="200">
        <f>'Tab4'!E79</f>
        <v>0</v>
      </c>
      <c r="E498" s="201">
        <f t="shared" si="9"/>
        <v>0</v>
      </c>
    </row>
    <row r="499" spans="1:5" ht="13.2" hidden="1">
      <c r="A499" s="203">
        <f>'Tab4'!U80</f>
        <v>0</v>
      </c>
      <c r="B499" s="199">
        <f>'Tab4'!F80</f>
        <v>0</v>
      </c>
      <c r="C499" s="199" t="str">
        <f>'Tab4'!D80</f>
        <v>riga 50</v>
      </c>
      <c r="D499" s="200">
        <f>'Tab4'!E80</f>
        <v>0</v>
      </c>
      <c r="E499" s="201">
        <f t="shared" si="9"/>
        <v>0</v>
      </c>
    </row>
    <row r="500" spans="1:5" ht="15.6" hidden="1">
      <c r="A500" s="195" t="s">
        <v>409</v>
      </c>
      <c r="B500" s="195" t="s">
        <v>413</v>
      </c>
      <c r="C500" s="202" t="str">
        <f>'Tab4'!A81</f>
        <v>Qui si può inserire una tipologia ordine con MAX 100 righe</v>
      </c>
      <c r="D500" s="197"/>
      <c r="E500" s="198">
        <f>SUM(E501:E600)</f>
        <v>0</v>
      </c>
    </row>
    <row r="501" spans="1:5" ht="13.2" hidden="1">
      <c r="A501" s="203">
        <f>'Tab4'!U82</f>
        <v>0</v>
      </c>
      <c r="B501" s="199">
        <f>'Tab4'!F82</f>
        <v>0</v>
      </c>
      <c r="C501" s="199" t="str">
        <f>'Tab4'!D82</f>
        <v>riga 1</v>
      </c>
      <c r="D501" s="200">
        <f>'Tab4'!E82</f>
        <v>0</v>
      </c>
      <c r="E501" s="201">
        <f t="shared" ref="E501:E600" si="10">A501*D501</f>
        <v>0</v>
      </c>
    </row>
    <row r="502" spans="1:5" ht="13.2" hidden="1">
      <c r="A502" s="203">
        <f>'Tab4'!U83</f>
        <v>0</v>
      </c>
      <c r="B502" s="199">
        <f>'Tab4'!F83</f>
        <v>0</v>
      </c>
      <c r="C502" s="199" t="str">
        <f>'Tab4'!D83</f>
        <v>riga 2</v>
      </c>
      <c r="D502" s="200">
        <f>'Tab4'!E83</f>
        <v>0</v>
      </c>
      <c r="E502" s="201">
        <f t="shared" si="10"/>
        <v>0</v>
      </c>
    </row>
    <row r="503" spans="1:5" ht="13.2" hidden="1">
      <c r="A503" s="203">
        <f>'Tab4'!U84</f>
        <v>0</v>
      </c>
      <c r="B503" s="199">
        <f>'Tab4'!F84</f>
        <v>0</v>
      </c>
      <c r="C503" s="199" t="str">
        <f>'Tab4'!D84</f>
        <v>riga 3</v>
      </c>
      <c r="D503" s="200">
        <f>'Tab4'!E84</f>
        <v>0</v>
      </c>
      <c r="E503" s="201">
        <f t="shared" si="10"/>
        <v>0</v>
      </c>
    </row>
    <row r="504" spans="1:5" ht="13.2" hidden="1">
      <c r="A504" s="203">
        <f>'Tab4'!U85</f>
        <v>0</v>
      </c>
      <c r="B504" s="199">
        <f>'Tab4'!F85</f>
        <v>0</v>
      </c>
      <c r="C504" s="199" t="str">
        <f>'Tab4'!D85</f>
        <v>riga 4</v>
      </c>
      <c r="D504" s="200">
        <f>'Tab4'!E85</f>
        <v>0</v>
      </c>
      <c r="E504" s="201">
        <f t="shared" si="10"/>
        <v>0</v>
      </c>
    </row>
    <row r="505" spans="1:5" ht="13.2" hidden="1">
      <c r="A505" s="203">
        <f>'Tab4'!U86</f>
        <v>0</v>
      </c>
      <c r="B505" s="199">
        <f>'Tab4'!F86</f>
        <v>0</v>
      </c>
      <c r="C505" s="199" t="str">
        <f>'Tab4'!D86</f>
        <v>riga 5</v>
      </c>
      <c r="D505" s="200">
        <f>'Tab4'!E86</f>
        <v>0</v>
      </c>
      <c r="E505" s="201">
        <f t="shared" si="10"/>
        <v>0</v>
      </c>
    </row>
    <row r="506" spans="1:5" ht="13.2" hidden="1">
      <c r="A506" s="203">
        <f>'Tab4'!U87</f>
        <v>0</v>
      </c>
      <c r="B506" s="199">
        <f>'Tab4'!F87</f>
        <v>0</v>
      </c>
      <c r="C506" s="199" t="str">
        <f>'Tab4'!D87</f>
        <v>riga 6</v>
      </c>
      <c r="D506" s="200">
        <f>'Tab4'!E87</f>
        <v>0</v>
      </c>
      <c r="E506" s="201">
        <f t="shared" si="10"/>
        <v>0</v>
      </c>
    </row>
    <row r="507" spans="1:5" ht="13.2" hidden="1">
      <c r="A507" s="203">
        <f>'Tab4'!U88</f>
        <v>0</v>
      </c>
      <c r="B507" s="199">
        <f>'Tab4'!F88</f>
        <v>0</v>
      </c>
      <c r="C507" s="199" t="str">
        <f>'Tab4'!D88</f>
        <v>riga 7</v>
      </c>
      <c r="D507" s="200">
        <f>'Tab4'!E88</f>
        <v>0</v>
      </c>
      <c r="E507" s="201">
        <f t="shared" si="10"/>
        <v>0</v>
      </c>
    </row>
    <row r="508" spans="1:5" ht="13.2" hidden="1">
      <c r="A508" s="203">
        <f>'Tab4'!U89</f>
        <v>0</v>
      </c>
      <c r="B508" s="199">
        <f>'Tab4'!F89</f>
        <v>0</v>
      </c>
      <c r="C508" s="199" t="str">
        <f>'Tab4'!D89</f>
        <v>riga 8</v>
      </c>
      <c r="D508" s="200">
        <f>'Tab4'!E89</f>
        <v>0</v>
      </c>
      <c r="E508" s="201">
        <f t="shared" si="10"/>
        <v>0</v>
      </c>
    </row>
    <row r="509" spans="1:5" ht="13.2" hidden="1">
      <c r="A509" s="203">
        <f>'Tab4'!U90</f>
        <v>0</v>
      </c>
      <c r="B509" s="199">
        <f>'Tab4'!F90</f>
        <v>0</v>
      </c>
      <c r="C509" s="199" t="str">
        <f>'Tab4'!D90</f>
        <v>riga 9</v>
      </c>
      <c r="D509" s="200">
        <f>'Tab4'!E90</f>
        <v>0</v>
      </c>
      <c r="E509" s="201">
        <f t="shared" si="10"/>
        <v>0</v>
      </c>
    </row>
    <row r="510" spans="1:5" ht="13.2" hidden="1">
      <c r="A510" s="203">
        <f>'Tab4'!U91</f>
        <v>0</v>
      </c>
      <c r="B510" s="199">
        <f>'Tab4'!F91</f>
        <v>0</v>
      </c>
      <c r="C510" s="199" t="str">
        <f>'Tab4'!D91</f>
        <v>riga 10</v>
      </c>
      <c r="D510" s="200">
        <f>'Tab4'!E91</f>
        <v>0</v>
      </c>
      <c r="E510" s="201">
        <f t="shared" si="10"/>
        <v>0</v>
      </c>
    </row>
    <row r="511" spans="1:5" ht="13.2" hidden="1">
      <c r="A511" s="203">
        <f>'Tab4'!U92</f>
        <v>0</v>
      </c>
      <c r="B511" s="199">
        <f>'Tab4'!F92</f>
        <v>0</v>
      </c>
      <c r="C511" s="199" t="str">
        <f>'Tab4'!D92</f>
        <v>riga 11</v>
      </c>
      <c r="D511" s="200">
        <f>'Tab4'!E92</f>
        <v>0</v>
      </c>
      <c r="E511" s="201">
        <f t="shared" si="10"/>
        <v>0</v>
      </c>
    </row>
    <row r="512" spans="1:5" ht="13.2" hidden="1">
      <c r="A512" s="203">
        <f>'Tab4'!U93</f>
        <v>0</v>
      </c>
      <c r="B512" s="199">
        <f>'Tab4'!F93</f>
        <v>0</v>
      </c>
      <c r="C512" s="199" t="str">
        <f>'Tab4'!D93</f>
        <v>riga 12</v>
      </c>
      <c r="D512" s="200">
        <f>'Tab4'!E93</f>
        <v>0</v>
      </c>
      <c r="E512" s="201">
        <f t="shared" si="10"/>
        <v>0</v>
      </c>
    </row>
    <row r="513" spans="1:5" ht="13.2" hidden="1">
      <c r="A513" s="203">
        <f>'Tab4'!U94</f>
        <v>0</v>
      </c>
      <c r="B513" s="199">
        <f>'Tab4'!F94</f>
        <v>0</v>
      </c>
      <c r="C513" s="199" t="str">
        <f>'Tab4'!D94</f>
        <v>riga 13</v>
      </c>
      <c r="D513" s="200">
        <f>'Tab4'!E94</f>
        <v>0</v>
      </c>
      <c r="E513" s="201">
        <f t="shared" si="10"/>
        <v>0</v>
      </c>
    </row>
    <row r="514" spans="1:5" ht="13.2" hidden="1">
      <c r="A514" s="203">
        <f>'Tab4'!U95</f>
        <v>0</v>
      </c>
      <c r="B514" s="199">
        <f>'Tab4'!F95</f>
        <v>0</v>
      </c>
      <c r="C514" s="199" t="str">
        <f>'Tab4'!D95</f>
        <v>riga 14</v>
      </c>
      <c r="D514" s="200">
        <f>'Tab4'!E95</f>
        <v>0</v>
      </c>
      <c r="E514" s="201">
        <f t="shared" si="10"/>
        <v>0</v>
      </c>
    </row>
    <row r="515" spans="1:5" ht="13.2" hidden="1">
      <c r="A515" s="203">
        <f>'Tab4'!U96</f>
        <v>0</v>
      </c>
      <c r="B515" s="199">
        <f>'Tab4'!F96</f>
        <v>0</v>
      </c>
      <c r="C515" s="199" t="str">
        <f>'Tab4'!D96</f>
        <v>riga 15</v>
      </c>
      <c r="D515" s="200">
        <f>'Tab4'!E96</f>
        <v>0</v>
      </c>
      <c r="E515" s="201">
        <f t="shared" si="10"/>
        <v>0</v>
      </c>
    </row>
    <row r="516" spans="1:5" ht="13.2" hidden="1">
      <c r="A516" s="203">
        <f>'Tab4'!U97</f>
        <v>0</v>
      </c>
      <c r="B516" s="199">
        <f>'Tab4'!F97</f>
        <v>0</v>
      </c>
      <c r="C516" s="199" t="str">
        <f>'Tab4'!D97</f>
        <v>riga 16</v>
      </c>
      <c r="D516" s="200">
        <f>'Tab4'!E97</f>
        <v>0</v>
      </c>
      <c r="E516" s="201">
        <f t="shared" si="10"/>
        <v>0</v>
      </c>
    </row>
    <row r="517" spans="1:5" ht="13.2" hidden="1">
      <c r="A517" s="203">
        <f>'Tab4'!U98</f>
        <v>0</v>
      </c>
      <c r="B517" s="199">
        <f>'Tab4'!F98</f>
        <v>0</v>
      </c>
      <c r="C517" s="199" t="str">
        <f>'Tab4'!D98</f>
        <v>riga 17</v>
      </c>
      <c r="D517" s="200">
        <f>'Tab4'!E98</f>
        <v>0</v>
      </c>
      <c r="E517" s="201">
        <f t="shared" si="10"/>
        <v>0</v>
      </c>
    </row>
    <row r="518" spans="1:5" ht="13.2" hidden="1">
      <c r="A518" s="203">
        <f>'Tab4'!U99</f>
        <v>0</v>
      </c>
      <c r="B518" s="199">
        <f>'Tab4'!F99</f>
        <v>0</v>
      </c>
      <c r="C518" s="199" t="str">
        <f>'Tab4'!D99</f>
        <v>riga 18</v>
      </c>
      <c r="D518" s="200">
        <f>'Tab4'!E99</f>
        <v>0</v>
      </c>
      <c r="E518" s="201">
        <f t="shared" si="10"/>
        <v>0</v>
      </c>
    </row>
    <row r="519" spans="1:5" ht="13.2" hidden="1">
      <c r="A519" s="203">
        <f>'Tab4'!U100</f>
        <v>0</v>
      </c>
      <c r="B519" s="199">
        <f>'Tab4'!F100</f>
        <v>0</v>
      </c>
      <c r="C519" s="199" t="str">
        <f>'Tab4'!D100</f>
        <v>riga 19</v>
      </c>
      <c r="D519" s="200">
        <f>'Tab4'!E100</f>
        <v>0</v>
      </c>
      <c r="E519" s="201">
        <f t="shared" si="10"/>
        <v>0</v>
      </c>
    </row>
    <row r="520" spans="1:5" ht="13.2" hidden="1">
      <c r="A520" s="203">
        <f>'Tab4'!U101</f>
        <v>0</v>
      </c>
      <c r="B520" s="199">
        <f>'Tab4'!F101</f>
        <v>0</v>
      </c>
      <c r="C520" s="199" t="str">
        <f>'Tab4'!D101</f>
        <v>riga 20</v>
      </c>
      <c r="D520" s="200">
        <f>'Tab4'!E101</f>
        <v>0</v>
      </c>
      <c r="E520" s="201">
        <f t="shared" si="10"/>
        <v>0</v>
      </c>
    </row>
    <row r="521" spans="1:5" ht="13.2" hidden="1">
      <c r="A521" s="203">
        <f>'Tab4'!U102</f>
        <v>0</v>
      </c>
      <c r="B521" s="199">
        <f>'Tab4'!F102</f>
        <v>0</v>
      </c>
      <c r="C521" s="199" t="str">
        <f>'Tab4'!D102</f>
        <v>riga 21</v>
      </c>
      <c r="D521" s="200">
        <f>'Tab4'!E102</f>
        <v>0</v>
      </c>
      <c r="E521" s="201">
        <f t="shared" si="10"/>
        <v>0</v>
      </c>
    </row>
    <row r="522" spans="1:5" ht="13.2" hidden="1">
      <c r="A522" s="203">
        <f>'Tab4'!U103</f>
        <v>0</v>
      </c>
      <c r="B522" s="199">
        <f>'Tab4'!F103</f>
        <v>0</v>
      </c>
      <c r="C522" s="199" t="str">
        <f>'Tab4'!D103</f>
        <v>riga 22</v>
      </c>
      <c r="D522" s="200">
        <f>'Tab4'!E103</f>
        <v>0</v>
      </c>
      <c r="E522" s="201">
        <f t="shared" si="10"/>
        <v>0</v>
      </c>
    </row>
    <row r="523" spans="1:5" ht="13.2" hidden="1">
      <c r="A523" s="203">
        <f>'Tab4'!U104</f>
        <v>0</v>
      </c>
      <c r="B523" s="199">
        <f>'Tab4'!F104</f>
        <v>0</v>
      </c>
      <c r="C523" s="199" t="str">
        <f>'Tab4'!D104</f>
        <v>riga 23</v>
      </c>
      <c r="D523" s="200">
        <f>'Tab4'!E104</f>
        <v>0</v>
      </c>
      <c r="E523" s="201">
        <f t="shared" si="10"/>
        <v>0</v>
      </c>
    </row>
    <row r="524" spans="1:5" ht="13.2" hidden="1">
      <c r="A524" s="203">
        <f>'Tab4'!U105</f>
        <v>0</v>
      </c>
      <c r="B524" s="199">
        <f>'Tab4'!F105</f>
        <v>0</v>
      </c>
      <c r="C524" s="199" t="str">
        <f>'Tab4'!D105</f>
        <v>riga 24</v>
      </c>
      <c r="D524" s="200">
        <f>'Tab4'!E105</f>
        <v>0</v>
      </c>
      <c r="E524" s="201">
        <f t="shared" si="10"/>
        <v>0</v>
      </c>
    </row>
    <row r="525" spans="1:5" ht="13.2" hidden="1">
      <c r="A525" s="203">
        <f>'Tab4'!U106</f>
        <v>0</v>
      </c>
      <c r="B525" s="199">
        <f>'Tab4'!F106</f>
        <v>0</v>
      </c>
      <c r="C525" s="199" t="str">
        <f>'Tab4'!D106</f>
        <v>riga 25</v>
      </c>
      <c r="D525" s="200">
        <f>'Tab4'!E106</f>
        <v>0</v>
      </c>
      <c r="E525" s="201">
        <f t="shared" si="10"/>
        <v>0</v>
      </c>
    </row>
    <row r="526" spans="1:5" ht="13.2" hidden="1">
      <c r="A526" s="203">
        <f>'Tab4'!U107</f>
        <v>0</v>
      </c>
      <c r="B526" s="199">
        <f>'Tab4'!F107</f>
        <v>0</v>
      </c>
      <c r="C526" s="199" t="str">
        <f>'Tab4'!D107</f>
        <v>riga 26</v>
      </c>
      <c r="D526" s="200">
        <f>'Tab4'!E107</f>
        <v>0</v>
      </c>
      <c r="E526" s="201">
        <f t="shared" si="10"/>
        <v>0</v>
      </c>
    </row>
    <row r="527" spans="1:5" ht="13.2" hidden="1">
      <c r="A527" s="203">
        <f>'Tab4'!U108</f>
        <v>0</v>
      </c>
      <c r="B527" s="199">
        <f>'Tab4'!F108</f>
        <v>0</v>
      </c>
      <c r="C527" s="199" t="str">
        <f>'Tab4'!D108</f>
        <v>riga 27</v>
      </c>
      <c r="D527" s="200">
        <f>'Tab4'!E108</f>
        <v>0</v>
      </c>
      <c r="E527" s="201">
        <f t="shared" si="10"/>
        <v>0</v>
      </c>
    </row>
    <row r="528" spans="1:5" ht="13.2" hidden="1">
      <c r="A528" s="203">
        <f>'Tab4'!U109</f>
        <v>0</v>
      </c>
      <c r="B528" s="199">
        <f>'Tab4'!F109</f>
        <v>0</v>
      </c>
      <c r="C528" s="199" t="str">
        <f>'Tab4'!D109</f>
        <v>riga 28</v>
      </c>
      <c r="D528" s="200">
        <f>'Tab4'!E109</f>
        <v>0</v>
      </c>
      <c r="E528" s="201">
        <f t="shared" si="10"/>
        <v>0</v>
      </c>
    </row>
    <row r="529" spans="1:5" ht="13.2" hidden="1">
      <c r="A529" s="203">
        <f>'Tab4'!U110</f>
        <v>0</v>
      </c>
      <c r="B529" s="199">
        <f>'Tab4'!F110</f>
        <v>0</v>
      </c>
      <c r="C529" s="199" t="str">
        <f>'Tab4'!D110</f>
        <v>riga 29</v>
      </c>
      <c r="D529" s="200">
        <f>'Tab4'!E110</f>
        <v>0</v>
      </c>
      <c r="E529" s="201">
        <f t="shared" si="10"/>
        <v>0</v>
      </c>
    </row>
    <row r="530" spans="1:5" ht="13.2" hidden="1">
      <c r="A530" s="203">
        <f>'Tab4'!U111</f>
        <v>0</v>
      </c>
      <c r="B530" s="199">
        <f>'Tab4'!F111</f>
        <v>0</v>
      </c>
      <c r="C530" s="199" t="str">
        <f>'Tab4'!D111</f>
        <v>riga 30</v>
      </c>
      <c r="D530" s="200">
        <f>'Tab4'!E111</f>
        <v>0</v>
      </c>
      <c r="E530" s="201">
        <f t="shared" si="10"/>
        <v>0</v>
      </c>
    </row>
    <row r="531" spans="1:5" ht="13.2" hidden="1">
      <c r="A531" s="203">
        <f>'Tab4'!U112</f>
        <v>0</v>
      </c>
      <c r="B531" s="199">
        <f>'Tab4'!F112</f>
        <v>0</v>
      </c>
      <c r="C531" s="199" t="str">
        <f>'Tab4'!D112</f>
        <v>riga 31</v>
      </c>
      <c r="D531" s="200">
        <f>'Tab4'!E112</f>
        <v>0</v>
      </c>
      <c r="E531" s="201">
        <f t="shared" si="10"/>
        <v>0</v>
      </c>
    </row>
    <row r="532" spans="1:5" ht="13.2" hidden="1">
      <c r="A532" s="203">
        <f>'Tab4'!U113</f>
        <v>0</v>
      </c>
      <c r="B532" s="199">
        <f>'Tab4'!F113</f>
        <v>0</v>
      </c>
      <c r="C532" s="199" t="str">
        <f>'Tab4'!D113</f>
        <v>riga 32</v>
      </c>
      <c r="D532" s="200">
        <f>'Tab4'!E113</f>
        <v>0</v>
      </c>
      <c r="E532" s="201">
        <f t="shared" si="10"/>
        <v>0</v>
      </c>
    </row>
    <row r="533" spans="1:5" ht="13.2" hidden="1">
      <c r="A533" s="203">
        <f>'Tab4'!U114</f>
        <v>0</v>
      </c>
      <c r="B533" s="199">
        <f>'Tab4'!F114</f>
        <v>0</v>
      </c>
      <c r="C533" s="199" t="str">
        <f>'Tab4'!D114</f>
        <v>riga 33</v>
      </c>
      <c r="D533" s="200">
        <f>'Tab4'!E114</f>
        <v>0</v>
      </c>
      <c r="E533" s="201">
        <f t="shared" si="10"/>
        <v>0</v>
      </c>
    </row>
    <row r="534" spans="1:5" ht="13.2" hidden="1">
      <c r="A534" s="203">
        <f>'Tab4'!U115</f>
        <v>0</v>
      </c>
      <c r="B534" s="199">
        <f>'Tab4'!F115</f>
        <v>0</v>
      </c>
      <c r="C534" s="199" t="str">
        <f>'Tab4'!D115</f>
        <v>riga 34</v>
      </c>
      <c r="D534" s="200">
        <f>'Tab4'!E115</f>
        <v>0</v>
      </c>
      <c r="E534" s="201">
        <f t="shared" si="10"/>
        <v>0</v>
      </c>
    </row>
    <row r="535" spans="1:5" ht="13.2" hidden="1">
      <c r="A535" s="203">
        <f>'Tab4'!U116</f>
        <v>0</v>
      </c>
      <c r="B535" s="199">
        <f>'Tab4'!F116</f>
        <v>0</v>
      </c>
      <c r="C535" s="199" t="str">
        <f>'Tab4'!D116</f>
        <v>riga 35</v>
      </c>
      <c r="D535" s="200">
        <f>'Tab4'!E116</f>
        <v>0</v>
      </c>
      <c r="E535" s="201">
        <f t="shared" si="10"/>
        <v>0</v>
      </c>
    </row>
    <row r="536" spans="1:5" ht="13.2" hidden="1">
      <c r="A536" s="203">
        <f>'Tab4'!U117</f>
        <v>0</v>
      </c>
      <c r="B536" s="199">
        <f>'Tab4'!F117</f>
        <v>0</v>
      </c>
      <c r="C536" s="199" t="str">
        <f>'Tab4'!D117</f>
        <v>riga 36</v>
      </c>
      <c r="D536" s="200">
        <f>'Tab4'!E117</f>
        <v>0</v>
      </c>
      <c r="E536" s="201">
        <f t="shared" si="10"/>
        <v>0</v>
      </c>
    </row>
    <row r="537" spans="1:5" ht="13.2" hidden="1">
      <c r="A537" s="203">
        <f>'Tab4'!U118</f>
        <v>0</v>
      </c>
      <c r="B537" s="199">
        <f>'Tab4'!F118</f>
        <v>0</v>
      </c>
      <c r="C537" s="199" t="str">
        <f>'Tab4'!D118</f>
        <v>riga 37</v>
      </c>
      <c r="D537" s="200">
        <f>'Tab4'!E118</f>
        <v>0</v>
      </c>
      <c r="E537" s="201">
        <f t="shared" si="10"/>
        <v>0</v>
      </c>
    </row>
    <row r="538" spans="1:5" ht="13.2" hidden="1">
      <c r="A538" s="203">
        <f>'Tab4'!U119</f>
        <v>0</v>
      </c>
      <c r="B538" s="199">
        <f>'Tab4'!F119</f>
        <v>0</v>
      </c>
      <c r="C538" s="199" t="str">
        <f>'Tab4'!D119</f>
        <v>riga 38</v>
      </c>
      <c r="D538" s="200">
        <f>'Tab4'!E119</f>
        <v>0</v>
      </c>
      <c r="E538" s="201">
        <f t="shared" si="10"/>
        <v>0</v>
      </c>
    </row>
    <row r="539" spans="1:5" ht="13.2" hidden="1">
      <c r="A539" s="203">
        <f>'Tab4'!U120</f>
        <v>0</v>
      </c>
      <c r="B539" s="199">
        <f>'Tab4'!F120</f>
        <v>0</v>
      </c>
      <c r="C539" s="199" t="str">
        <f>'Tab4'!D120</f>
        <v>riga 39</v>
      </c>
      <c r="D539" s="200">
        <f>'Tab4'!E120</f>
        <v>0</v>
      </c>
      <c r="E539" s="201">
        <f t="shared" si="10"/>
        <v>0</v>
      </c>
    </row>
    <row r="540" spans="1:5" ht="13.2" hidden="1">
      <c r="A540" s="203">
        <f>'Tab4'!U121</f>
        <v>0</v>
      </c>
      <c r="B540" s="199">
        <f>'Tab4'!F121</f>
        <v>0</v>
      </c>
      <c r="C540" s="199" t="str">
        <f>'Tab4'!D121</f>
        <v>riga 40</v>
      </c>
      <c r="D540" s="200">
        <f>'Tab4'!E121</f>
        <v>0</v>
      </c>
      <c r="E540" s="201">
        <f t="shared" si="10"/>
        <v>0</v>
      </c>
    </row>
    <row r="541" spans="1:5" ht="13.2" hidden="1">
      <c r="A541" s="203">
        <f>'Tab4'!U122</f>
        <v>0</v>
      </c>
      <c r="B541" s="199">
        <f>'Tab4'!F122</f>
        <v>0</v>
      </c>
      <c r="C541" s="199" t="str">
        <f>'Tab4'!D122</f>
        <v>riga 41</v>
      </c>
      <c r="D541" s="200">
        <f>'Tab4'!E122</f>
        <v>0</v>
      </c>
      <c r="E541" s="201">
        <f t="shared" si="10"/>
        <v>0</v>
      </c>
    </row>
    <row r="542" spans="1:5" ht="13.2" hidden="1">
      <c r="A542" s="203">
        <f>'Tab4'!U123</f>
        <v>0</v>
      </c>
      <c r="B542" s="199">
        <f>'Tab4'!F123</f>
        <v>0</v>
      </c>
      <c r="C542" s="199" t="str">
        <f>'Tab4'!D123</f>
        <v>riga 42</v>
      </c>
      <c r="D542" s="200">
        <f>'Tab4'!E123</f>
        <v>0</v>
      </c>
      <c r="E542" s="201">
        <f t="shared" si="10"/>
        <v>0</v>
      </c>
    </row>
    <row r="543" spans="1:5" ht="13.2" hidden="1">
      <c r="A543" s="203">
        <f>'Tab4'!U124</f>
        <v>0</v>
      </c>
      <c r="B543" s="199">
        <f>'Tab4'!F124</f>
        <v>0</v>
      </c>
      <c r="C543" s="199" t="str">
        <f>'Tab4'!D124</f>
        <v>riga 43</v>
      </c>
      <c r="D543" s="200">
        <f>'Tab4'!E124</f>
        <v>0</v>
      </c>
      <c r="E543" s="201">
        <f t="shared" si="10"/>
        <v>0</v>
      </c>
    </row>
    <row r="544" spans="1:5" ht="13.2" hidden="1">
      <c r="A544" s="203">
        <f>'Tab4'!U125</f>
        <v>0</v>
      </c>
      <c r="B544" s="199">
        <f>'Tab4'!F125</f>
        <v>0</v>
      </c>
      <c r="C544" s="199" t="str">
        <f>'Tab4'!D125</f>
        <v>riga 44</v>
      </c>
      <c r="D544" s="200">
        <f>'Tab4'!E125</f>
        <v>0</v>
      </c>
      <c r="E544" s="201">
        <f t="shared" si="10"/>
        <v>0</v>
      </c>
    </row>
    <row r="545" spans="1:5" ht="13.2" hidden="1">
      <c r="A545" s="203">
        <f>'Tab4'!U126</f>
        <v>0</v>
      </c>
      <c r="B545" s="199">
        <f>'Tab4'!F126</f>
        <v>0</v>
      </c>
      <c r="C545" s="199" t="str">
        <f>'Tab4'!D126</f>
        <v>riga 45</v>
      </c>
      <c r="D545" s="200">
        <f>'Tab4'!E126</f>
        <v>0</v>
      </c>
      <c r="E545" s="201">
        <f t="shared" si="10"/>
        <v>0</v>
      </c>
    </row>
    <row r="546" spans="1:5" ht="13.2" hidden="1">
      <c r="A546" s="203">
        <f>'Tab4'!U127</f>
        <v>0</v>
      </c>
      <c r="B546" s="199">
        <f>'Tab4'!F127</f>
        <v>0</v>
      </c>
      <c r="C546" s="199" t="str">
        <f>'Tab4'!D127</f>
        <v>riga 46</v>
      </c>
      <c r="D546" s="200">
        <f>'Tab4'!E127</f>
        <v>0</v>
      </c>
      <c r="E546" s="201">
        <f t="shared" si="10"/>
        <v>0</v>
      </c>
    </row>
    <row r="547" spans="1:5" ht="13.2" hidden="1">
      <c r="A547" s="203">
        <f>'Tab4'!U128</f>
        <v>0</v>
      </c>
      <c r="B547" s="199">
        <f>'Tab4'!F128</f>
        <v>0</v>
      </c>
      <c r="C547" s="199" t="str">
        <f>'Tab4'!D128</f>
        <v>riga 47</v>
      </c>
      <c r="D547" s="200">
        <f>'Tab4'!E128</f>
        <v>0</v>
      </c>
      <c r="E547" s="201">
        <f t="shared" si="10"/>
        <v>0</v>
      </c>
    </row>
    <row r="548" spans="1:5" ht="13.2" hidden="1">
      <c r="A548" s="203">
        <f>'Tab4'!U129</f>
        <v>0</v>
      </c>
      <c r="B548" s="199">
        <f>'Tab4'!F129</f>
        <v>0</v>
      </c>
      <c r="C548" s="199" t="str">
        <f>'Tab4'!D129</f>
        <v>riga 48</v>
      </c>
      <c r="D548" s="200">
        <f>'Tab4'!E129</f>
        <v>0</v>
      </c>
      <c r="E548" s="201">
        <f t="shared" si="10"/>
        <v>0</v>
      </c>
    </row>
    <row r="549" spans="1:5" ht="13.2" hidden="1">
      <c r="A549" s="203">
        <f>'Tab4'!U130</f>
        <v>0</v>
      </c>
      <c r="B549" s="199">
        <f>'Tab4'!F130</f>
        <v>0</v>
      </c>
      <c r="C549" s="199" t="str">
        <f>'Tab4'!D130</f>
        <v>riga 49</v>
      </c>
      <c r="D549" s="200">
        <f>'Tab4'!E130</f>
        <v>0</v>
      </c>
      <c r="E549" s="201">
        <f t="shared" si="10"/>
        <v>0</v>
      </c>
    </row>
    <row r="550" spans="1:5" ht="13.2" hidden="1">
      <c r="A550" s="203">
        <f>'Tab4'!U131</f>
        <v>0</v>
      </c>
      <c r="B550" s="199">
        <f>'Tab4'!F131</f>
        <v>0</v>
      </c>
      <c r="C550" s="199" t="str">
        <f>'Tab4'!D131</f>
        <v>riga 50</v>
      </c>
      <c r="D550" s="200">
        <f>'Tab4'!E131</f>
        <v>0</v>
      </c>
      <c r="E550" s="201">
        <f t="shared" si="10"/>
        <v>0</v>
      </c>
    </row>
    <row r="551" spans="1:5" ht="13.2" hidden="1">
      <c r="A551" s="203">
        <f>'Tab4'!U132</f>
        <v>0</v>
      </c>
      <c r="B551" s="199">
        <f>'Tab4'!F132</f>
        <v>0</v>
      </c>
      <c r="C551" s="199" t="str">
        <f>'Tab4'!D132</f>
        <v>riga 51</v>
      </c>
      <c r="D551" s="200">
        <f>'Tab4'!E132</f>
        <v>0</v>
      </c>
      <c r="E551" s="201">
        <f t="shared" si="10"/>
        <v>0</v>
      </c>
    </row>
    <row r="552" spans="1:5" ht="13.2" hidden="1">
      <c r="A552" s="203">
        <f>'Tab4'!U133</f>
        <v>0</v>
      </c>
      <c r="B552" s="199">
        <f>'Tab4'!F133</f>
        <v>0</v>
      </c>
      <c r="C552" s="199" t="str">
        <f>'Tab4'!D133</f>
        <v>riga 52</v>
      </c>
      <c r="D552" s="200">
        <f>'Tab4'!E133</f>
        <v>0</v>
      </c>
      <c r="E552" s="201">
        <f t="shared" si="10"/>
        <v>0</v>
      </c>
    </row>
    <row r="553" spans="1:5" ht="13.2" hidden="1">
      <c r="A553" s="203">
        <f>'Tab4'!U134</f>
        <v>0</v>
      </c>
      <c r="B553" s="199">
        <f>'Tab4'!F134</f>
        <v>0</v>
      </c>
      <c r="C553" s="199" t="str">
        <f>'Tab4'!D134</f>
        <v>riga 53</v>
      </c>
      <c r="D553" s="200">
        <f>'Tab4'!E134</f>
        <v>0</v>
      </c>
      <c r="E553" s="201">
        <f t="shared" si="10"/>
        <v>0</v>
      </c>
    </row>
    <row r="554" spans="1:5" ht="13.2" hidden="1">
      <c r="A554" s="203">
        <f>'Tab4'!U135</f>
        <v>0</v>
      </c>
      <c r="B554" s="199">
        <f>'Tab4'!F135</f>
        <v>0</v>
      </c>
      <c r="C554" s="199" t="str">
        <f>'Tab4'!D135</f>
        <v>riga 54</v>
      </c>
      <c r="D554" s="200">
        <f>'Tab4'!E135</f>
        <v>0</v>
      </c>
      <c r="E554" s="201">
        <f t="shared" si="10"/>
        <v>0</v>
      </c>
    </row>
    <row r="555" spans="1:5" ht="13.2" hidden="1">
      <c r="A555" s="203">
        <f>'Tab4'!U136</f>
        <v>0</v>
      </c>
      <c r="B555" s="199">
        <f>'Tab4'!F136</f>
        <v>0</v>
      </c>
      <c r="C555" s="199" t="str">
        <f>'Tab4'!D136</f>
        <v>riga 55</v>
      </c>
      <c r="D555" s="200">
        <f>'Tab4'!E136</f>
        <v>0</v>
      </c>
      <c r="E555" s="201">
        <f t="shared" si="10"/>
        <v>0</v>
      </c>
    </row>
    <row r="556" spans="1:5" ht="13.2" hidden="1">
      <c r="A556" s="203">
        <f>'Tab4'!U137</f>
        <v>0</v>
      </c>
      <c r="B556" s="199">
        <f>'Tab4'!F137</f>
        <v>0</v>
      </c>
      <c r="C556" s="199" t="str">
        <f>'Tab4'!D137</f>
        <v>riga 56</v>
      </c>
      <c r="D556" s="200">
        <f>'Tab4'!E137</f>
        <v>0</v>
      </c>
      <c r="E556" s="201">
        <f t="shared" si="10"/>
        <v>0</v>
      </c>
    </row>
    <row r="557" spans="1:5" ht="13.2" hidden="1">
      <c r="A557" s="203">
        <f>'Tab4'!U138</f>
        <v>0</v>
      </c>
      <c r="B557" s="199">
        <f>'Tab4'!F138</f>
        <v>0</v>
      </c>
      <c r="C557" s="199" t="str">
        <f>'Tab4'!D138</f>
        <v>riga 57</v>
      </c>
      <c r="D557" s="200">
        <f>'Tab4'!E138</f>
        <v>0</v>
      </c>
      <c r="E557" s="201">
        <f t="shared" si="10"/>
        <v>0</v>
      </c>
    </row>
    <row r="558" spans="1:5" ht="13.2" hidden="1">
      <c r="A558" s="203">
        <f>'Tab4'!U139</f>
        <v>0</v>
      </c>
      <c r="B558" s="199">
        <f>'Tab4'!F139</f>
        <v>0</v>
      </c>
      <c r="C558" s="199" t="str">
        <f>'Tab4'!D139</f>
        <v>riga 58</v>
      </c>
      <c r="D558" s="200">
        <f>'Tab4'!E139</f>
        <v>0</v>
      </c>
      <c r="E558" s="201">
        <f t="shared" si="10"/>
        <v>0</v>
      </c>
    </row>
    <row r="559" spans="1:5" ht="13.2" hidden="1">
      <c r="A559" s="203">
        <f>'Tab4'!U140</f>
        <v>0</v>
      </c>
      <c r="B559" s="199">
        <f>'Tab4'!F140</f>
        <v>0</v>
      </c>
      <c r="C559" s="199" t="str">
        <f>'Tab4'!D140</f>
        <v>riga 59</v>
      </c>
      <c r="D559" s="200">
        <f>'Tab4'!E140</f>
        <v>0</v>
      </c>
      <c r="E559" s="201">
        <f t="shared" si="10"/>
        <v>0</v>
      </c>
    </row>
    <row r="560" spans="1:5" ht="13.2" hidden="1">
      <c r="A560" s="203">
        <f>'Tab4'!U141</f>
        <v>0</v>
      </c>
      <c r="B560" s="199">
        <f>'Tab4'!F141</f>
        <v>0</v>
      </c>
      <c r="C560" s="199" t="str">
        <f>'Tab4'!D141</f>
        <v>riga 60</v>
      </c>
      <c r="D560" s="200">
        <f>'Tab4'!E141</f>
        <v>0</v>
      </c>
      <c r="E560" s="201">
        <f t="shared" si="10"/>
        <v>0</v>
      </c>
    </row>
    <row r="561" spans="1:5" ht="13.2" hidden="1">
      <c r="A561" s="203">
        <f>'Tab4'!U142</f>
        <v>0</v>
      </c>
      <c r="B561" s="199">
        <f>'Tab4'!F142</f>
        <v>0</v>
      </c>
      <c r="C561" s="199" t="str">
        <f>'Tab4'!D142</f>
        <v>riga 61</v>
      </c>
      <c r="D561" s="200">
        <f>'Tab4'!E142</f>
        <v>0</v>
      </c>
      <c r="E561" s="201">
        <f t="shared" si="10"/>
        <v>0</v>
      </c>
    </row>
    <row r="562" spans="1:5" ht="13.2" hidden="1">
      <c r="A562" s="203">
        <f>'Tab4'!U143</f>
        <v>0</v>
      </c>
      <c r="B562" s="199">
        <f>'Tab4'!F143</f>
        <v>0</v>
      </c>
      <c r="C562" s="199" t="str">
        <f>'Tab4'!D143</f>
        <v>riga 62</v>
      </c>
      <c r="D562" s="200">
        <f>'Tab4'!E143</f>
        <v>0</v>
      </c>
      <c r="E562" s="201">
        <f t="shared" si="10"/>
        <v>0</v>
      </c>
    </row>
    <row r="563" spans="1:5" ht="13.2" hidden="1">
      <c r="A563" s="203">
        <f>'Tab4'!U144</f>
        <v>0</v>
      </c>
      <c r="B563" s="199">
        <f>'Tab4'!F144</f>
        <v>0</v>
      </c>
      <c r="C563" s="199" t="str">
        <f>'Tab4'!D144</f>
        <v>riga 63</v>
      </c>
      <c r="D563" s="200">
        <f>'Tab4'!E144</f>
        <v>0</v>
      </c>
      <c r="E563" s="201">
        <f t="shared" si="10"/>
        <v>0</v>
      </c>
    </row>
    <row r="564" spans="1:5" ht="13.2" hidden="1">
      <c r="A564" s="203">
        <f>'Tab4'!U145</f>
        <v>0</v>
      </c>
      <c r="B564" s="199">
        <f>'Tab4'!F145</f>
        <v>0</v>
      </c>
      <c r="C564" s="199" t="str">
        <f>'Tab4'!D145</f>
        <v>riga 64</v>
      </c>
      <c r="D564" s="200">
        <f>'Tab4'!E145</f>
        <v>0</v>
      </c>
      <c r="E564" s="201">
        <f t="shared" si="10"/>
        <v>0</v>
      </c>
    </row>
    <row r="565" spans="1:5" ht="13.2" hidden="1">
      <c r="A565" s="203">
        <f>'Tab4'!U146</f>
        <v>0</v>
      </c>
      <c r="B565" s="199">
        <f>'Tab4'!F146</f>
        <v>0</v>
      </c>
      <c r="C565" s="199" t="str">
        <f>'Tab4'!D146</f>
        <v>riga 65</v>
      </c>
      <c r="D565" s="200">
        <f>'Tab4'!E146</f>
        <v>0</v>
      </c>
      <c r="E565" s="201">
        <f t="shared" si="10"/>
        <v>0</v>
      </c>
    </row>
    <row r="566" spans="1:5" ht="13.2" hidden="1">
      <c r="A566" s="203">
        <f>'Tab4'!U147</f>
        <v>0</v>
      </c>
      <c r="B566" s="199">
        <f>'Tab4'!F147</f>
        <v>0</v>
      </c>
      <c r="C566" s="199" t="str">
        <f>'Tab4'!D147</f>
        <v>riga 66</v>
      </c>
      <c r="D566" s="200">
        <f>'Tab4'!E147</f>
        <v>0</v>
      </c>
      <c r="E566" s="201">
        <f t="shared" si="10"/>
        <v>0</v>
      </c>
    </row>
    <row r="567" spans="1:5" ht="13.2" hidden="1">
      <c r="A567" s="203">
        <f>'Tab4'!U148</f>
        <v>0</v>
      </c>
      <c r="B567" s="199">
        <f>'Tab4'!F148</f>
        <v>0</v>
      </c>
      <c r="C567" s="199" t="str">
        <f>'Tab4'!D148</f>
        <v>riga 67</v>
      </c>
      <c r="D567" s="200">
        <f>'Tab4'!E148</f>
        <v>0</v>
      </c>
      <c r="E567" s="201">
        <f t="shared" si="10"/>
        <v>0</v>
      </c>
    </row>
    <row r="568" spans="1:5" ht="13.2" hidden="1">
      <c r="A568" s="203">
        <f>'Tab4'!U149</f>
        <v>0</v>
      </c>
      <c r="B568" s="199">
        <f>'Tab4'!F149</f>
        <v>0</v>
      </c>
      <c r="C568" s="199" t="str">
        <f>'Tab4'!D149</f>
        <v>riga 68</v>
      </c>
      <c r="D568" s="200">
        <f>'Tab4'!E149</f>
        <v>0</v>
      </c>
      <c r="E568" s="201">
        <f t="shared" si="10"/>
        <v>0</v>
      </c>
    </row>
    <row r="569" spans="1:5" ht="13.2" hidden="1">
      <c r="A569" s="203">
        <f>'Tab4'!U150</f>
        <v>0</v>
      </c>
      <c r="B569" s="199">
        <f>'Tab4'!F150</f>
        <v>0</v>
      </c>
      <c r="C569" s="199" t="str">
        <f>'Tab4'!D150</f>
        <v>riga 69</v>
      </c>
      <c r="D569" s="200">
        <f>'Tab4'!E150</f>
        <v>0</v>
      </c>
      <c r="E569" s="201">
        <f t="shared" si="10"/>
        <v>0</v>
      </c>
    </row>
    <row r="570" spans="1:5" ht="13.2" hidden="1">
      <c r="A570" s="203">
        <f>'Tab4'!U151</f>
        <v>0</v>
      </c>
      <c r="B570" s="199">
        <f>'Tab4'!F151</f>
        <v>0</v>
      </c>
      <c r="C570" s="199" t="str">
        <f>'Tab4'!D151</f>
        <v>riga 70</v>
      </c>
      <c r="D570" s="200">
        <f>'Tab4'!E151</f>
        <v>0</v>
      </c>
      <c r="E570" s="201">
        <f t="shared" si="10"/>
        <v>0</v>
      </c>
    </row>
    <row r="571" spans="1:5" ht="13.2" hidden="1">
      <c r="A571" s="203">
        <f>'Tab4'!U152</f>
        <v>0</v>
      </c>
      <c r="B571" s="199">
        <f>'Tab4'!F152</f>
        <v>0</v>
      </c>
      <c r="C571" s="199" t="str">
        <f>'Tab4'!D152</f>
        <v>riga 71</v>
      </c>
      <c r="D571" s="200">
        <f>'Tab4'!E152</f>
        <v>0</v>
      </c>
      <c r="E571" s="201">
        <f t="shared" si="10"/>
        <v>0</v>
      </c>
    </row>
    <row r="572" spans="1:5" ht="13.2" hidden="1">
      <c r="A572" s="203">
        <f>'Tab4'!U153</f>
        <v>0</v>
      </c>
      <c r="B572" s="199">
        <f>'Tab4'!F153</f>
        <v>0</v>
      </c>
      <c r="C572" s="199" t="str">
        <f>'Tab4'!D153</f>
        <v>riga 72</v>
      </c>
      <c r="D572" s="200">
        <f>'Tab4'!E153</f>
        <v>0</v>
      </c>
      <c r="E572" s="201">
        <f t="shared" si="10"/>
        <v>0</v>
      </c>
    </row>
    <row r="573" spans="1:5" ht="13.2" hidden="1">
      <c r="A573" s="203">
        <f>'Tab4'!U154</f>
        <v>0</v>
      </c>
      <c r="B573" s="199">
        <f>'Tab4'!F154</f>
        <v>0</v>
      </c>
      <c r="C573" s="199" t="str">
        <f>'Tab4'!D154</f>
        <v>riga 73</v>
      </c>
      <c r="D573" s="200">
        <f>'Tab4'!E154</f>
        <v>0</v>
      </c>
      <c r="E573" s="201">
        <f t="shared" si="10"/>
        <v>0</v>
      </c>
    </row>
    <row r="574" spans="1:5" ht="13.2" hidden="1">
      <c r="A574" s="203">
        <f>'Tab4'!U155</f>
        <v>0</v>
      </c>
      <c r="B574" s="199">
        <f>'Tab4'!F155</f>
        <v>0</v>
      </c>
      <c r="C574" s="199" t="str">
        <f>'Tab4'!D155</f>
        <v>riga 74</v>
      </c>
      <c r="D574" s="200">
        <f>'Tab4'!E155</f>
        <v>0</v>
      </c>
      <c r="E574" s="201">
        <f t="shared" si="10"/>
        <v>0</v>
      </c>
    </row>
    <row r="575" spans="1:5" ht="13.2" hidden="1">
      <c r="A575" s="203">
        <f>'Tab4'!U156</f>
        <v>0</v>
      </c>
      <c r="B575" s="199">
        <f>'Tab4'!F156</f>
        <v>0</v>
      </c>
      <c r="C575" s="199" t="str">
        <f>'Tab4'!D156</f>
        <v>riga 75</v>
      </c>
      <c r="D575" s="200">
        <f>'Tab4'!E156</f>
        <v>0</v>
      </c>
      <c r="E575" s="201">
        <f t="shared" si="10"/>
        <v>0</v>
      </c>
    </row>
    <row r="576" spans="1:5" ht="13.2" hidden="1">
      <c r="A576" s="203">
        <f>'Tab4'!U157</f>
        <v>0</v>
      </c>
      <c r="B576" s="199">
        <f>'Tab4'!F157</f>
        <v>0</v>
      </c>
      <c r="C576" s="199" t="str">
        <f>'Tab4'!D157</f>
        <v>riga 76</v>
      </c>
      <c r="D576" s="200">
        <f>'Tab4'!E157</f>
        <v>0</v>
      </c>
      <c r="E576" s="201">
        <f t="shared" si="10"/>
        <v>0</v>
      </c>
    </row>
    <row r="577" spans="1:5" ht="13.2" hidden="1">
      <c r="A577" s="203">
        <f>'Tab4'!U158</f>
        <v>0</v>
      </c>
      <c r="B577" s="199">
        <f>'Tab4'!F158</f>
        <v>0</v>
      </c>
      <c r="C577" s="199" t="str">
        <f>'Tab4'!D158</f>
        <v>riga 77</v>
      </c>
      <c r="D577" s="200">
        <f>'Tab4'!E158</f>
        <v>0</v>
      </c>
      <c r="E577" s="201">
        <f t="shared" si="10"/>
        <v>0</v>
      </c>
    </row>
    <row r="578" spans="1:5" ht="13.2" hidden="1">
      <c r="A578" s="203">
        <f>'Tab4'!U159</f>
        <v>0</v>
      </c>
      <c r="B578" s="199">
        <f>'Tab4'!F159</f>
        <v>0</v>
      </c>
      <c r="C578" s="199" t="str">
        <f>'Tab4'!D159</f>
        <v>riga 78</v>
      </c>
      <c r="D578" s="200">
        <f>'Tab4'!E159</f>
        <v>0</v>
      </c>
      <c r="E578" s="201">
        <f t="shared" si="10"/>
        <v>0</v>
      </c>
    </row>
    <row r="579" spans="1:5" ht="13.2" hidden="1">
      <c r="A579" s="203">
        <f>'Tab4'!U160</f>
        <v>0</v>
      </c>
      <c r="B579" s="199">
        <f>'Tab4'!F160</f>
        <v>0</v>
      </c>
      <c r="C579" s="199" t="str">
        <f>'Tab4'!D160</f>
        <v>riga 79</v>
      </c>
      <c r="D579" s="200">
        <f>'Tab4'!E160</f>
        <v>0</v>
      </c>
      <c r="E579" s="201">
        <f t="shared" si="10"/>
        <v>0</v>
      </c>
    </row>
    <row r="580" spans="1:5" ht="13.2" hidden="1">
      <c r="A580" s="203">
        <f>'Tab4'!U161</f>
        <v>0</v>
      </c>
      <c r="B580" s="199">
        <f>'Tab4'!F161</f>
        <v>0</v>
      </c>
      <c r="C580" s="199" t="str">
        <f>'Tab4'!D161</f>
        <v>riga 80</v>
      </c>
      <c r="D580" s="200">
        <f>'Tab4'!E161</f>
        <v>0</v>
      </c>
      <c r="E580" s="201">
        <f t="shared" si="10"/>
        <v>0</v>
      </c>
    </row>
    <row r="581" spans="1:5" ht="13.2" hidden="1">
      <c r="A581" s="203">
        <f>'Tab4'!U162</f>
        <v>0</v>
      </c>
      <c r="B581" s="199">
        <f>'Tab4'!F162</f>
        <v>0</v>
      </c>
      <c r="C581" s="199" t="str">
        <f>'Tab4'!D162</f>
        <v>riga 81</v>
      </c>
      <c r="D581" s="200">
        <f>'Tab4'!E162</f>
        <v>0</v>
      </c>
      <c r="E581" s="201">
        <f t="shared" si="10"/>
        <v>0</v>
      </c>
    </row>
    <row r="582" spans="1:5" ht="13.2" hidden="1">
      <c r="A582" s="203">
        <f>'Tab4'!U163</f>
        <v>0</v>
      </c>
      <c r="B582" s="199">
        <f>'Tab4'!F163</f>
        <v>0</v>
      </c>
      <c r="C582" s="199" t="str">
        <f>'Tab4'!D163</f>
        <v>riga 82</v>
      </c>
      <c r="D582" s="200">
        <f>'Tab4'!E163</f>
        <v>0</v>
      </c>
      <c r="E582" s="201">
        <f t="shared" si="10"/>
        <v>0</v>
      </c>
    </row>
    <row r="583" spans="1:5" ht="13.2" hidden="1">
      <c r="A583" s="203">
        <f>'Tab4'!U164</f>
        <v>0</v>
      </c>
      <c r="B583" s="199">
        <f>'Tab4'!F164</f>
        <v>0</v>
      </c>
      <c r="C583" s="199" t="str">
        <f>'Tab4'!D164</f>
        <v>riga 83</v>
      </c>
      <c r="D583" s="200">
        <f>'Tab4'!E164</f>
        <v>0</v>
      </c>
      <c r="E583" s="201">
        <f t="shared" si="10"/>
        <v>0</v>
      </c>
    </row>
    <row r="584" spans="1:5" ht="13.2" hidden="1">
      <c r="A584" s="203">
        <f>'Tab4'!U165</f>
        <v>0</v>
      </c>
      <c r="B584" s="199">
        <f>'Tab4'!F165</f>
        <v>0</v>
      </c>
      <c r="C584" s="199" t="str">
        <f>'Tab4'!D165</f>
        <v>riga 84</v>
      </c>
      <c r="D584" s="200">
        <f>'Tab4'!E165</f>
        <v>0</v>
      </c>
      <c r="E584" s="201">
        <f t="shared" si="10"/>
        <v>0</v>
      </c>
    </row>
    <row r="585" spans="1:5" ht="13.2" hidden="1">
      <c r="A585" s="203">
        <f>'Tab4'!U166</f>
        <v>0</v>
      </c>
      <c r="B585" s="199">
        <f>'Tab4'!F166</f>
        <v>0</v>
      </c>
      <c r="C585" s="199" t="str">
        <f>'Tab4'!D166</f>
        <v>riga 85</v>
      </c>
      <c r="D585" s="200">
        <f>'Tab4'!E166</f>
        <v>0</v>
      </c>
      <c r="E585" s="201">
        <f t="shared" si="10"/>
        <v>0</v>
      </c>
    </row>
    <row r="586" spans="1:5" ht="13.2" hidden="1">
      <c r="A586" s="203">
        <f>'Tab4'!U167</f>
        <v>0</v>
      </c>
      <c r="B586" s="199">
        <f>'Tab4'!F167</f>
        <v>0</v>
      </c>
      <c r="C586" s="199" t="str">
        <f>'Tab4'!D167</f>
        <v>riga 86</v>
      </c>
      <c r="D586" s="200">
        <f>'Tab4'!E167</f>
        <v>0</v>
      </c>
      <c r="E586" s="201">
        <f t="shared" si="10"/>
        <v>0</v>
      </c>
    </row>
    <row r="587" spans="1:5" ht="13.2" hidden="1">
      <c r="A587" s="203">
        <f>'Tab4'!U168</f>
        <v>0</v>
      </c>
      <c r="B587" s="199">
        <f>'Tab4'!F168</f>
        <v>0</v>
      </c>
      <c r="C587" s="199" t="str">
        <f>'Tab4'!D168</f>
        <v>riga 87</v>
      </c>
      <c r="D587" s="200">
        <f>'Tab4'!E168</f>
        <v>0</v>
      </c>
      <c r="E587" s="201">
        <f t="shared" si="10"/>
        <v>0</v>
      </c>
    </row>
    <row r="588" spans="1:5" ht="13.2" hidden="1">
      <c r="A588" s="203">
        <f>'Tab4'!U169</f>
        <v>0</v>
      </c>
      <c r="B588" s="199">
        <f>'Tab4'!F169</f>
        <v>0</v>
      </c>
      <c r="C588" s="199" t="str">
        <f>'Tab4'!D169</f>
        <v>riga 88</v>
      </c>
      <c r="D588" s="200">
        <f>'Tab4'!E169</f>
        <v>0</v>
      </c>
      <c r="E588" s="201">
        <f t="shared" si="10"/>
        <v>0</v>
      </c>
    </row>
    <row r="589" spans="1:5" ht="13.2" hidden="1">
      <c r="A589" s="203">
        <f>'Tab4'!U170</f>
        <v>0</v>
      </c>
      <c r="B589" s="199">
        <f>'Tab4'!F170</f>
        <v>0</v>
      </c>
      <c r="C589" s="199" t="str">
        <f>'Tab4'!D170</f>
        <v>riga 89</v>
      </c>
      <c r="D589" s="200">
        <f>'Tab4'!E170</f>
        <v>0</v>
      </c>
      <c r="E589" s="201">
        <f t="shared" si="10"/>
        <v>0</v>
      </c>
    </row>
    <row r="590" spans="1:5" ht="13.2" hidden="1">
      <c r="A590" s="203">
        <f>'Tab4'!U171</f>
        <v>0</v>
      </c>
      <c r="B590" s="199">
        <f>'Tab4'!F171</f>
        <v>0</v>
      </c>
      <c r="C590" s="199" t="str">
        <f>'Tab4'!D171</f>
        <v>riga 90</v>
      </c>
      <c r="D590" s="200">
        <f>'Tab4'!E171</f>
        <v>0</v>
      </c>
      <c r="E590" s="201">
        <f t="shared" si="10"/>
        <v>0</v>
      </c>
    </row>
    <row r="591" spans="1:5" ht="13.2" hidden="1">
      <c r="A591" s="203">
        <f>'Tab4'!U172</f>
        <v>0</v>
      </c>
      <c r="B591" s="199">
        <f>'Tab4'!F172</f>
        <v>0</v>
      </c>
      <c r="C591" s="199" t="str">
        <f>'Tab4'!D172</f>
        <v>riga 91</v>
      </c>
      <c r="D591" s="200">
        <f>'Tab4'!E172</f>
        <v>0</v>
      </c>
      <c r="E591" s="201">
        <f t="shared" si="10"/>
        <v>0</v>
      </c>
    </row>
    <row r="592" spans="1:5" ht="13.2" hidden="1">
      <c r="A592" s="203">
        <f>'Tab4'!U173</f>
        <v>0</v>
      </c>
      <c r="B592" s="199">
        <f>'Tab4'!F173</f>
        <v>0</v>
      </c>
      <c r="C592" s="199" t="str">
        <f>'Tab4'!D173</f>
        <v>riga 92</v>
      </c>
      <c r="D592" s="200">
        <f>'Tab4'!E173</f>
        <v>0</v>
      </c>
      <c r="E592" s="201">
        <f t="shared" si="10"/>
        <v>0</v>
      </c>
    </row>
    <row r="593" spans="1:5" ht="13.2" hidden="1">
      <c r="A593" s="203">
        <f>'Tab4'!U174</f>
        <v>0</v>
      </c>
      <c r="B593" s="199">
        <f>'Tab4'!F174</f>
        <v>0</v>
      </c>
      <c r="C593" s="199" t="str">
        <f>'Tab4'!D174</f>
        <v>riga 93</v>
      </c>
      <c r="D593" s="200">
        <f>'Tab4'!E174</f>
        <v>0</v>
      </c>
      <c r="E593" s="201">
        <f t="shared" si="10"/>
        <v>0</v>
      </c>
    </row>
    <row r="594" spans="1:5" ht="13.2" hidden="1">
      <c r="A594" s="203">
        <f>'Tab4'!U175</f>
        <v>0</v>
      </c>
      <c r="B594" s="199">
        <f>'Tab4'!F175</f>
        <v>0</v>
      </c>
      <c r="C594" s="199" t="str">
        <f>'Tab4'!D175</f>
        <v>riga 94</v>
      </c>
      <c r="D594" s="200">
        <f>'Tab4'!E175</f>
        <v>0</v>
      </c>
      <c r="E594" s="201">
        <f t="shared" si="10"/>
        <v>0</v>
      </c>
    </row>
    <row r="595" spans="1:5" ht="13.2" hidden="1">
      <c r="A595" s="203">
        <f>'Tab4'!U176</f>
        <v>0</v>
      </c>
      <c r="B595" s="199">
        <f>'Tab4'!F176</f>
        <v>0</v>
      </c>
      <c r="C595" s="199" t="str">
        <f>'Tab4'!D176</f>
        <v>riga 95</v>
      </c>
      <c r="D595" s="200">
        <f>'Tab4'!E176</f>
        <v>0</v>
      </c>
      <c r="E595" s="201">
        <f t="shared" si="10"/>
        <v>0</v>
      </c>
    </row>
    <row r="596" spans="1:5" ht="13.2" hidden="1">
      <c r="A596" s="203">
        <f>'Tab4'!U177</f>
        <v>0</v>
      </c>
      <c r="B596" s="199">
        <f>'Tab4'!F177</f>
        <v>0</v>
      </c>
      <c r="C596" s="199" t="str">
        <f>'Tab4'!D177</f>
        <v>riga 96</v>
      </c>
      <c r="D596" s="200">
        <f>'Tab4'!E177</f>
        <v>0</v>
      </c>
      <c r="E596" s="201">
        <f t="shared" si="10"/>
        <v>0</v>
      </c>
    </row>
    <row r="597" spans="1:5" ht="13.2" hidden="1">
      <c r="A597" s="203">
        <f>'Tab4'!U178</f>
        <v>0</v>
      </c>
      <c r="B597" s="199">
        <f>'Tab4'!F178</f>
        <v>0</v>
      </c>
      <c r="C597" s="199" t="str">
        <f>'Tab4'!D178</f>
        <v>riga 97</v>
      </c>
      <c r="D597" s="200">
        <f>'Tab4'!E178</f>
        <v>0</v>
      </c>
      <c r="E597" s="201">
        <f t="shared" si="10"/>
        <v>0</v>
      </c>
    </row>
    <row r="598" spans="1:5" ht="13.2" hidden="1">
      <c r="A598" s="203">
        <f>'Tab4'!U179</f>
        <v>0</v>
      </c>
      <c r="B598" s="199">
        <f>'Tab4'!F179</f>
        <v>0</v>
      </c>
      <c r="C598" s="199" t="str">
        <f>'Tab4'!D179</f>
        <v>riga 98</v>
      </c>
      <c r="D598" s="200">
        <f>'Tab4'!E179</f>
        <v>0</v>
      </c>
      <c r="E598" s="201">
        <f t="shared" si="10"/>
        <v>0</v>
      </c>
    </row>
    <row r="599" spans="1:5" ht="13.2" hidden="1">
      <c r="A599" s="203">
        <f>'Tab4'!U180</f>
        <v>0</v>
      </c>
      <c r="B599" s="199">
        <f>'Tab4'!F180</f>
        <v>0</v>
      </c>
      <c r="C599" s="199" t="str">
        <f>'Tab4'!D180</f>
        <v>riga 99</v>
      </c>
      <c r="D599" s="200">
        <f>'Tab4'!E180</f>
        <v>0</v>
      </c>
      <c r="E599" s="201">
        <f t="shared" si="10"/>
        <v>0</v>
      </c>
    </row>
    <row r="600" spans="1:5" ht="13.2" hidden="1">
      <c r="A600" s="203">
        <f>'Tab4'!U181</f>
        <v>0</v>
      </c>
      <c r="B600" s="199">
        <f>'Tab4'!F181</f>
        <v>0</v>
      </c>
      <c r="C600" s="199" t="str">
        <f>'Tab4'!D181</f>
        <v>riga 100</v>
      </c>
      <c r="D600" s="200">
        <f>'Tab4'!E181</f>
        <v>0</v>
      </c>
      <c r="E600" s="201">
        <f t="shared" si="10"/>
        <v>0</v>
      </c>
    </row>
    <row r="601" spans="1:5" ht="15.6" hidden="1">
      <c r="A601" s="195" t="s">
        <v>409</v>
      </c>
      <c r="B601" s="195" t="s">
        <v>414</v>
      </c>
      <c r="C601" s="204" t="str">
        <f>'Tab5'!A4</f>
        <v>Formaggi Capre e Cavoli - sostituire quantità previste con COSTI reali</v>
      </c>
      <c r="D601" s="197"/>
      <c r="E601" s="198">
        <f>'Tab5'!U5</f>
        <v>0</v>
      </c>
    </row>
    <row r="602" spans="1:5" ht="13.2" hidden="1">
      <c r="A602" s="200">
        <f>'Tab5'!U6</f>
        <v>0</v>
      </c>
      <c r="B602" s="199" t="str">
        <f>'Tab5'!F6</f>
        <v>PZ</v>
      </c>
      <c r="C602" s="199" t="str">
        <f>'Tab5'!D6</f>
        <v>Baci di Vararo conf. 2 pz.</v>
      </c>
      <c r="D602" s="200">
        <f>'Tab5'!E6</f>
        <v>5.7</v>
      </c>
      <c r="E602" s="201">
        <f t="shared" ref="E602:E631" si="11">IF(A602="",0,A602)</f>
        <v>0</v>
      </c>
    </row>
    <row r="603" spans="1:5" ht="13.2" hidden="1">
      <c r="A603" s="200">
        <f>'Tab5'!U7</f>
        <v>0</v>
      </c>
      <c r="B603" s="199" t="str">
        <f>'Tab5'!F7</f>
        <v>PZ</v>
      </c>
      <c r="C603" s="199" t="str">
        <f>'Tab5'!D7</f>
        <v>Caciotta stagionata da ca. 400 g (20.90€/kg)</v>
      </c>
      <c r="D603" s="200">
        <f>'Tab5'!E7</f>
        <v>8.36</v>
      </c>
      <c r="E603" s="201">
        <f t="shared" si="11"/>
        <v>0</v>
      </c>
    </row>
    <row r="604" spans="1:5" ht="13.2" hidden="1">
      <c r="A604" s="200">
        <f>'Tab5'!U8</f>
        <v>0</v>
      </c>
      <c r="B604" s="199" t="str">
        <f>'Tab5'!F8</f>
        <v>PZ</v>
      </c>
      <c r="C604" s="199" t="str">
        <f>'Tab5'!D8</f>
        <v>Caprino fresco da 286 g (17.57€/kg)</v>
      </c>
      <c r="D604" s="200">
        <f>'Tab5'!E8</f>
        <v>5.24</v>
      </c>
      <c r="E604" s="201">
        <f t="shared" si="11"/>
        <v>0</v>
      </c>
    </row>
    <row r="605" spans="1:5" ht="13.2" hidden="1">
      <c r="A605" s="200">
        <f>'Tab5'!U9</f>
        <v>0</v>
      </c>
      <c r="B605" s="199" t="str">
        <f>'Tab5'!F9</f>
        <v>PZ</v>
      </c>
      <c r="C605" s="199" t="str">
        <f>'Tab5'!D9</f>
        <v>Primo sale da ca. ½ kg (17.57€/kg)</v>
      </c>
      <c r="D605" s="200">
        <f>'Tab5'!E9</f>
        <v>8.7799999999999994</v>
      </c>
      <c r="E605" s="201">
        <f t="shared" si="11"/>
        <v>0</v>
      </c>
    </row>
    <row r="606" spans="1:5" ht="13.2" hidden="1">
      <c r="A606" s="200">
        <f>'Tab5'!U10</f>
        <v>0</v>
      </c>
      <c r="B606" s="199" t="str">
        <f>'Tab5'!F10</f>
        <v>PZ</v>
      </c>
      <c r="C606" s="199" t="str">
        <f>'Tab5'!D10</f>
        <v>Quadrotto d'Alpe da ca. 750 g (20.90€/kg)</v>
      </c>
      <c r="D606" s="200">
        <f>'Tab5'!E10</f>
        <v>15.67</v>
      </c>
      <c r="E606" s="201">
        <f t="shared" si="11"/>
        <v>0</v>
      </c>
    </row>
    <row r="607" spans="1:5" ht="13.2" hidden="1">
      <c r="A607" s="200">
        <f>'Tab5'!U11</f>
        <v>0</v>
      </c>
      <c r="B607" s="199" t="str">
        <f>'Tab5'!F11</f>
        <v>PZ</v>
      </c>
      <c r="C607" s="199" t="str">
        <f>'Tab5'!D11</f>
        <v>Ricotta da ca. ½ kg (12.82€/kg)</v>
      </c>
      <c r="D607" s="200">
        <f>'Tab5'!E11</f>
        <v>6.41</v>
      </c>
      <c r="E607" s="201">
        <f t="shared" si="11"/>
        <v>0</v>
      </c>
    </row>
    <row r="608" spans="1:5" ht="13.2" hidden="1">
      <c r="A608" s="200">
        <f>'Tab5'!U12</f>
        <v>0</v>
      </c>
      <c r="B608" s="199" t="str">
        <f>'Tab5'!F12</f>
        <v>PZ</v>
      </c>
      <c r="C608" s="199" t="str">
        <f>'Tab5'!D12</f>
        <v>Salamini di capra da ca. 150 g (24,70€/kg)</v>
      </c>
      <c r="D608" s="200">
        <f>'Tab5'!E12</f>
        <v>3.7</v>
      </c>
      <c r="E608" s="201">
        <f t="shared" si="11"/>
        <v>0</v>
      </c>
    </row>
    <row r="609" spans="1:5" ht="13.2" hidden="1">
      <c r="A609" s="200">
        <f>'Tab5'!U13</f>
        <v>0</v>
      </c>
      <c r="B609" s="199" t="str">
        <f>'Tab5'!F13</f>
        <v>PZ</v>
      </c>
      <c r="C609" s="199" t="str">
        <f>'Tab5'!D13</f>
        <v>Sancarlin in vaschetta da 250 g (22.80€/kg)</v>
      </c>
      <c r="D609" s="200">
        <f>'Tab5'!E13</f>
        <v>5.7</v>
      </c>
      <c r="E609" s="201">
        <f t="shared" si="11"/>
        <v>0</v>
      </c>
    </row>
    <row r="610" spans="1:5" ht="13.2" hidden="1">
      <c r="A610" s="200">
        <f>'Tab5'!U14</f>
        <v>0</v>
      </c>
      <c r="B610" s="199">
        <f>'Tab5'!F14</f>
        <v>0</v>
      </c>
      <c r="C610" s="199" t="str">
        <f>'Tab5'!D14</f>
        <v>riga 9</v>
      </c>
      <c r="D610" s="200">
        <f>'Tab5'!E14</f>
        <v>0</v>
      </c>
      <c r="E610" s="201">
        <f t="shared" si="11"/>
        <v>0</v>
      </c>
    </row>
    <row r="611" spans="1:5" ht="13.2" hidden="1">
      <c r="A611" s="200">
        <f>'Tab5'!U15</f>
        <v>0</v>
      </c>
      <c r="B611" s="199">
        <f>'Tab5'!F15</f>
        <v>0</v>
      </c>
      <c r="C611" s="199" t="str">
        <f>'Tab5'!D15</f>
        <v>riga 10</v>
      </c>
      <c r="D611" s="200">
        <f>'Tab5'!E15</f>
        <v>0</v>
      </c>
      <c r="E611" s="201">
        <f t="shared" si="11"/>
        <v>0</v>
      </c>
    </row>
    <row r="612" spans="1:5" ht="13.2" hidden="1">
      <c r="A612" s="200">
        <f>'Tab5'!U16</f>
        <v>0</v>
      </c>
      <c r="B612" s="199">
        <f>'Tab5'!F16</f>
        <v>0</v>
      </c>
      <c r="C612" s="199" t="str">
        <f>'Tab5'!D16</f>
        <v>riga 11</v>
      </c>
      <c r="D612" s="200">
        <f>'Tab5'!E16</f>
        <v>0</v>
      </c>
      <c r="E612" s="201">
        <f t="shared" si="11"/>
        <v>0</v>
      </c>
    </row>
    <row r="613" spans="1:5" ht="13.2" hidden="1">
      <c r="A613" s="200">
        <f>'Tab5'!U17</f>
        <v>0</v>
      </c>
      <c r="B613" s="199">
        <f>'Tab5'!F17</f>
        <v>0</v>
      </c>
      <c r="C613" s="199" t="str">
        <f>'Tab5'!D17</f>
        <v>riga 12</v>
      </c>
      <c r="D613" s="200">
        <f>'Tab5'!E17</f>
        <v>0</v>
      </c>
      <c r="E613" s="201">
        <f t="shared" si="11"/>
        <v>0</v>
      </c>
    </row>
    <row r="614" spans="1:5" ht="13.2" hidden="1">
      <c r="A614" s="200">
        <f>'Tab5'!U18</f>
        <v>0</v>
      </c>
      <c r="B614" s="199">
        <f>'Tab5'!F18</f>
        <v>0</v>
      </c>
      <c r="C614" s="199" t="str">
        <f>'Tab5'!D18</f>
        <v>riga 13</v>
      </c>
      <c r="D614" s="200">
        <f>'Tab5'!E18</f>
        <v>0</v>
      </c>
      <c r="E614" s="201">
        <f t="shared" si="11"/>
        <v>0</v>
      </c>
    </row>
    <row r="615" spans="1:5" ht="13.2" hidden="1">
      <c r="A615" s="200">
        <f>'Tab5'!U19</f>
        <v>0</v>
      </c>
      <c r="B615" s="199">
        <f>'Tab5'!F19</f>
        <v>0</v>
      </c>
      <c r="C615" s="199" t="str">
        <f>'Tab5'!D19</f>
        <v>riga 14</v>
      </c>
      <c r="D615" s="200">
        <f>'Tab5'!E19</f>
        <v>0</v>
      </c>
      <c r="E615" s="201">
        <f t="shared" si="11"/>
        <v>0</v>
      </c>
    </row>
    <row r="616" spans="1:5" ht="13.2" hidden="1">
      <c r="A616" s="200">
        <f>'Tab5'!U20</f>
        <v>0</v>
      </c>
      <c r="B616" s="199">
        <f>'Tab5'!F20</f>
        <v>0</v>
      </c>
      <c r="C616" s="199" t="str">
        <f>'Tab5'!D20</f>
        <v>riga 15</v>
      </c>
      <c r="D616" s="200">
        <f>'Tab5'!E20</f>
        <v>0</v>
      </c>
      <c r="E616" s="201">
        <f t="shared" si="11"/>
        <v>0</v>
      </c>
    </row>
    <row r="617" spans="1:5" ht="13.2" hidden="1">
      <c r="A617" s="200">
        <f>'Tab5'!U21</f>
        <v>0</v>
      </c>
      <c r="B617" s="199">
        <f>'Tab5'!F21</f>
        <v>0</v>
      </c>
      <c r="C617" s="199" t="str">
        <f>'Tab5'!D21</f>
        <v>riga 16</v>
      </c>
      <c r="D617" s="200">
        <f>'Tab5'!E21</f>
        <v>0</v>
      </c>
      <c r="E617" s="201">
        <f t="shared" si="11"/>
        <v>0</v>
      </c>
    </row>
    <row r="618" spans="1:5" ht="13.2" hidden="1">
      <c r="A618" s="200">
        <f>'Tab5'!U22</f>
        <v>0</v>
      </c>
      <c r="B618" s="199">
        <f>'Tab5'!F22</f>
        <v>0</v>
      </c>
      <c r="C618" s="199" t="str">
        <f>'Tab5'!D22</f>
        <v>riga 17</v>
      </c>
      <c r="D618" s="200">
        <f>'Tab5'!E22</f>
        <v>0</v>
      </c>
      <c r="E618" s="201">
        <f t="shared" si="11"/>
        <v>0</v>
      </c>
    </row>
    <row r="619" spans="1:5" ht="13.2" hidden="1">
      <c r="A619" s="200">
        <f>'Tab5'!U23</f>
        <v>0</v>
      </c>
      <c r="B619" s="199">
        <f>'Tab5'!F23</f>
        <v>0</v>
      </c>
      <c r="C619" s="199" t="str">
        <f>'Tab5'!D23</f>
        <v>riga 18</v>
      </c>
      <c r="D619" s="200">
        <f>'Tab5'!E23</f>
        <v>0</v>
      </c>
      <c r="E619" s="201">
        <f t="shared" si="11"/>
        <v>0</v>
      </c>
    </row>
    <row r="620" spans="1:5" ht="13.2" hidden="1">
      <c r="A620" s="200">
        <f>'Tab5'!U24</f>
        <v>0</v>
      </c>
      <c r="B620" s="199">
        <f>'Tab5'!F24</f>
        <v>0</v>
      </c>
      <c r="C620" s="199" t="str">
        <f>'Tab5'!D24</f>
        <v>riga 19</v>
      </c>
      <c r="D620" s="200">
        <f>'Tab5'!E24</f>
        <v>0</v>
      </c>
      <c r="E620" s="201">
        <f t="shared" si="11"/>
        <v>0</v>
      </c>
    </row>
    <row r="621" spans="1:5" ht="13.2" hidden="1">
      <c r="A621" s="200">
        <f>'Tab5'!U25</f>
        <v>0</v>
      </c>
      <c r="B621" s="199">
        <f>'Tab5'!F25</f>
        <v>0</v>
      </c>
      <c r="C621" s="199" t="str">
        <f>'Tab5'!D25</f>
        <v>riga 20</v>
      </c>
      <c r="D621" s="200">
        <f>'Tab5'!E25</f>
        <v>0</v>
      </c>
      <c r="E621" s="201">
        <f t="shared" si="11"/>
        <v>0</v>
      </c>
    </row>
    <row r="622" spans="1:5" ht="13.2" hidden="1">
      <c r="A622" s="200">
        <f>'Tab5'!U26</f>
        <v>0</v>
      </c>
      <c r="B622" s="199">
        <f>'Tab5'!F26</f>
        <v>0</v>
      </c>
      <c r="C622" s="199" t="str">
        <f>'Tab5'!D26</f>
        <v>riga 21</v>
      </c>
      <c r="D622" s="200">
        <f>'Tab5'!E26</f>
        <v>0</v>
      </c>
      <c r="E622" s="201">
        <f t="shared" si="11"/>
        <v>0</v>
      </c>
    </row>
    <row r="623" spans="1:5" ht="13.2" hidden="1">
      <c r="A623" s="200">
        <f>'Tab5'!U27</f>
        <v>0</v>
      </c>
      <c r="B623" s="199">
        <f>'Tab5'!F27</f>
        <v>0</v>
      </c>
      <c r="C623" s="199" t="str">
        <f>'Tab5'!D27</f>
        <v>riga 22</v>
      </c>
      <c r="D623" s="200">
        <f>'Tab5'!E27</f>
        <v>0</v>
      </c>
      <c r="E623" s="201">
        <f t="shared" si="11"/>
        <v>0</v>
      </c>
    </row>
    <row r="624" spans="1:5" ht="13.2" hidden="1">
      <c r="A624" s="200">
        <f>'Tab5'!U28</f>
        <v>0</v>
      </c>
      <c r="B624" s="199">
        <f>'Tab5'!F28</f>
        <v>0</v>
      </c>
      <c r="C624" s="199" t="str">
        <f>'Tab5'!D28</f>
        <v>riga 23</v>
      </c>
      <c r="D624" s="200">
        <f>'Tab5'!E28</f>
        <v>0</v>
      </c>
      <c r="E624" s="201">
        <f t="shared" si="11"/>
        <v>0</v>
      </c>
    </row>
    <row r="625" spans="1:5" ht="13.2" hidden="1">
      <c r="A625" s="200">
        <f>'Tab5'!U29</f>
        <v>0</v>
      </c>
      <c r="B625" s="199">
        <f>'Tab5'!F29</f>
        <v>0</v>
      </c>
      <c r="C625" s="199" t="str">
        <f>'Tab5'!D29</f>
        <v>riga 24</v>
      </c>
      <c r="D625" s="200">
        <f>'Tab5'!E29</f>
        <v>0</v>
      </c>
      <c r="E625" s="201">
        <f t="shared" si="11"/>
        <v>0</v>
      </c>
    </row>
    <row r="626" spans="1:5" ht="13.2" hidden="1">
      <c r="A626" s="200">
        <f>'Tab5'!U30</f>
        <v>0</v>
      </c>
      <c r="B626" s="199">
        <f>'Tab5'!F30</f>
        <v>0</v>
      </c>
      <c r="C626" s="199" t="str">
        <f>'Tab5'!D30</f>
        <v>riga 25</v>
      </c>
      <c r="D626" s="200">
        <f>'Tab5'!E30</f>
        <v>0</v>
      </c>
      <c r="E626" s="201">
        <f t="shared" si="11"/>
        <v>0</v>
      </c>
    </row>
    <row r="627" spans="1:5" ht="13.2" hidden="1">
      <c r="A627" s="200">
        <f>'Tab5'!U31</f>
        <v>0</v>
      </c>
      <c r="B627" s="199">
        <f>'Tab5'!F31</f>
        <v>0</v>
      </c>
      <c r="C627" s="199" t="str">
        <f>'Tab5'!D31</f>
        <v>riga 26</v>
      </c>
      <c r="D627" s="200">
        <f>'Tab5'!E31</f>
        <v>0</v>
      </c>
      <c r="E627" s="201">
        <f t="shared" si="11"/>
        <v>0</v>
      </c>
    </row>
    <row r="628" spans="1:5" ht="13.2" hidden="1">
      <c r="A628" s="200">
        <f>'Tab5'!U32</f>
        <v>0</v>
      </c>
      <c r="B628" s="199">
        <f>'Tab5'!F32</f>
        <v>0</v>
      </c>
      <c r="C628" s="199" t="str">
        <f>'Tab5'!D32</f>
        <v>riga 27</v>
      </c>
      <c r="D628" s="200">
        <f>'Tab5'!E32</f>
        <v>0</v>
      </c>
      <c r="E628" s="201">
        <f t="shared" si="11"/>
        <v>0</v>
      </c>
    </row>
    <row r="629" spans="1:5" ht="13.2" hidden="1">
      <c r="A629" s="200">
        <f>'Tab5'!U33</f>
        <v>0</v>
      </c>
      <c r="B629" s="199">
        <f>'Tab5'!F33</f>
        <v>0</v>
      </c>
      <c r="C629" s="199" t="str">
        <f>'Tab5'!D33</f>
        <v>riga 28</v>
      </c>
      <c r="D629" s="200">
        <f>'Tab5'!E33</f>
        <v>0</v>
      </c>
      <c r="E629" s="201">
        <f t="shared" si="11"/>
        <v>0</v>
      </c>
    </row>
    <row r="630" spans="1:5" ht="13.2" hidden="1">
      <c r="A630" s="200">
        <f>'Tab5'!U34</f>
        <v>0</v>
      </c>
      <c r="B630" s="199">
        <f>'Tab5'!F34</f>
        <v>0</v>
      </c>
      <c r="C630" s="199" t="str">
        <f>'Tab5'!D34</f>
        <v>riga 29</v>
      </c>
      <c r="D630" s="200">
        <f>'Tab5'!E34</f>
        <v>0</v>
      </c>
      <c r="E630" s="201">
        <f t="shared" si="11"/>
        <v>0</v>
      </c>
    </row>
    <row r="631" spans="1:5" ht="13.2" hidden="1">
      <c r="A631" s="200">
        <f>'Tab5'!U35</f>
        <v>0</v>
      </c>
      <c r="B631" s="199">
        <f>'Tab5'!F35</f>
        <v>0</v>
      </c>
      <c r="C631" s="199" t="str">
        <f>'Tab5'!D35</f>
        <v>riga 30</v>
      </c>
      <c r="D631" s="200">
        <f>'Tab5'!E35</f>
        <v>0</v>
      </c>
      <c r="E631" s="201">
        <f t="shared" si="11"/>
        <v>0</v>
      </c>
    </row>
    <row r="632" spans="1:5" ht="15.6" hidden="1">
      <c r="A632" s="195" t="s">
        <v>409</v>
      </c>
      <c r="B632" s="195" t="s">
        <v>414</v>
      </c>
      <c r="C632" s="205" t="str">
        <f>'Tab5'!A36</f>
        <v>Qui si può inserire una tipologia ordine con MAX 25 righe</v>
      </c>
      <c r="D632" s="197"/>
      <c r="E632" s="198">
        <f>'Tab5'!U37</f>
        <v>0</v>
      </c>
    </row>
    <row r="633" spans="1:5" ht="13.2" hidden="1">
      <c r="A633" s="199">
        <f>'Tab5'!U38</f>
        <v>0</v>
      </c>
      <c r="B633" s="199">
        <f>'Tab5'!F38</f>
        <v>0</v>
      </c>
      <c r="C633" s="199" t="str">
        <f>'Tab5'!D38</f>
        <v>riga 1</v>
      </c>
      <c r="D633" s="200">
        <f>'Tab5'!E38</f>
        <v>0</v>
      </c>
      <c r="E633" s="201">
        <f t="shared" ref="E633:E657" si="12">A633*D633</f>
        <v>0</v>
      </c>
    </row>
    <row r="634" spans="1:5" ht="13.2" hidden="1">
      <c r="A634" s="199">
        <f>'Tab5'!U39</f>
        <v>0</v>
      </c>
      <c r="B634" s="199">
        <f>'Tab5'!F39</f>
        <v>0</v>
      </c>
      <c r="C634" s="199" t="str">
        <f>'Tab5'!D39</f>
        <v>riga 2</v>
      </c>
      <c r="D634" s="200">
        <f>'Tab5'!E39</f>
        <v>0</v>
      </c>
      <c r="E634" s="201">
        <f t="shared" si="12"/>
        <v>0</v>
      </c>
    </row>
    <row r="635" spans="1:5" ht="13.2" hidden="1">
      <c r="A635" s="199">
        <f>'Tab5'!U40</f>
        <v>0</v>
      </c>
      <c r="B635" s="199">
        <f>'Tab5'!F40</f>
        <v>0</v>
      </c>
      <c r="C635" s="199" t="str">
        <f>'Tab5'!D40</f>
        <v>riga 3</v>
      </c>
      <c r="D635" s="200">
        <f>'Tab5'!E40</f>
        <v>0</v>
      </c>
      <c r="E635" s="201">
        <f t="shared" si="12"/>
        <v>0</v>
      </c>
    </row>
    <row r="636" spans="1:5" ht="13.2" hidden="1">
      <c r="A636" s="199">
        <f>'Tab5'!U41</f>
        <v>0</v>
      </c>
      <c r="B636" s="199">
        <f>'Tab5'!F41</f>
        <v>0</v>
      </c>
      <c r="C636" s="199" t="str">
        <f>'Tab5'!D41</f>
        <v>riga 4</v>
      </c>
      <c r="D636" s="200">
        <f>'Tab5'!E41</f>
        <v>0</v>
      </c>
      <c r="E636" s="201">
        <f t="shared" si="12"/>
        <v>0</v>
      </c>
    </row>
    <row r="637" spans="1:5" ht="13.2" hidden="1">
      <c r="A637" s="199">
        <f>'Tab5'!U42</f>
        <v>0</v>
      </c>
      <c r="B637" s="199">
        <f>'Tab5'!F42</f>
        <v>0</v>
      </c>
      <c r="C637" s="199" t="str">
        <f>'Tab5'!D42</f>
        <v>riga 5</v>
      </c>
      <c r="D637" s="200">
        <f>'Tab5'!E42</f>
        <v>0</v>
      </c>
      <c r="E637" s="201">
        <f t="shared" si="12"/>
        <v>0</v>
      </c>
    </row>
    <row r="638" spans="1:5" ht="13.2" hidden="1">
      <c r="A638" s="199">
        <f>'Tab5'!U43</f>
        <v>0</v>
      </c>
      <c r="B638" s="199">
        <f>'Tab5'!F43</f>
        <v>0</v>
      </c>
      <c r="C638" s="199" t="str">
        <f>'Tab5'!D43</f>
        <v>riga 6</v>
      </c>
      <c r="D638" s="200">
        <f>'Tab5'!E43</f>
        <v>0</v>
      </c>
      <c r="E638" s="201">
        <f t="shared" si="12"/>
        <v>0</v>
      </c>
    </row>
    <row r="639" spans="1:5" ht="13.2" hidden="1">
      <c r="A639" s="199">
        <f>'Tab5'!U44</f>
        <v>0</v>
      </c>
      <c r="B639" s="199">
        <f>'Tab5'!F44</f>
        <v>0</v>
      </c>
      <c r="C639" s="199" t="str">
        <f>'Tab5'!D44</f>
        <v>riga 7</v>
      </c>
      <c r="D639" s="200">
        <f>'Tab5'!E44</f>
        <v>0</v>
      </c>
      <c r="E639" s="201">
        <f t="shared" si="12"/>
        <v>0</v>
      </c>
    </row>
    <row r="640" spans="1:5" ht="13.2" hidden="1">
      <c r="A640" s="199">
        <f>'Tab5'!U45</f>
        <v>0</v>
      </c>
      <c r="B640" s="199">
        <f>'Tab5'!F45</f>
        <v>0</v>
      </c>
      <c r="C640" s="199" t="str">
        <f>'Tab5'!D45</f>
        <v>riga 8</v>
      </c>
      <c r="D640" s="200">
        <f>'Tab5'!E45</f>
        <v>0</v>
      </c>
      <c r="E640" s="201">
        <f t="shared" si="12"/>
        <v>0</v>
      </c>
    </row>
    <row r="641" spans="1:5" ht="13.2" hidden="1">
      <c r="A641" s="199">
        <f>'Tab5'!U46</f>
        <v>0</v>
      </c>
      <c r="B641" s="199">
        <f>'Tab5'!F46</f>
        <v>0</v>
      </c>
      <c r="C641" s="199" t="str">
        <f>'Tab5'!D46</f>
        <v>riga 9</v>
      </c>
      <c r="D641" s="200">
        <f>'Tab5'!E46</f>
        <v>0</v>
      </c>
      <c r="E641" s="201">
        <f t="shared" si="12"/>
        <v>0</v>
      </c>
    </row>
    <row r="642" spans="1:5" ht="13.2" hidden="1">
      <c r="A642" s="199">
        <f>'Tab5'!U47</f>
        <v>0</v>
      </c>
      <c r="B642" s="199">
        <f>'Tab5'!F47</f>
        <v>0</v>
      </c>
      <c r="C642" s="199" t="str">
        <f>'Tab5'!D47</f>
        <v>riga 10</v>
      </c>
      <c r="D642" s="200">
        <f>'Tab5'!E47</f>
        <v>0</v>
      </c>
      <c r="E642" s="201">
        <f t="shared" si="12"/>
        <v>0</v>
      </c>
    </row>
    <row r="643" spans="1:5" ht="13.2" hidden="1">
      <c r="A643" s="199">
        <f>'Tab5'!U48</f>
        <v>0</v>
      </c>
      <c r="B643" s="199">
        <f>'Tab5'!F48</f>
        <v>0</v>
      </c>
      <c r="C643" s="199" t="str">
        <f>'Tab5'!D48</f>
        <v>riga 11</v>
      </c>
      <c r="D643" s="200">
        <f>'Tab5'!E48</f>
        <v>0</v>
      </c>
      <c r="E643" s="201">
        <f t="shared" si="12"/>
        <v>0</v>
      </c>
    </row>
    <row r="644" spans="1:5" ht="13.2" hidden="1">
      <c r="A644" s="199">
        <f>'Tab5'!U49</f>
        <v>0</v>
      </c>
      <c r="B644" s="199">
        <f>'Tab5'!F49</f>
        <v>0</v>
      </c>
      <c r="C644" s="199" t="str">
        <f>'Tab5'!D49</f>
        <v>riga 12</v>
      </c>
      <c r="D644" s="200">
        <f>'Tab5'!E49</f>
        <v>0</v>
      </c>
      <c r="E644" s="201">
        <f t="shared" si="12"/>
        <v>0</v>
      </c>
    </row>
    <row r="645" spans="1:5" ht="13.2" hidden="1">
      <c r="A645" s="199">
        <f>'Tab5'!U50</f>
        <v>0</v>
      </c>
      <c r="B645" s="199">
        <f>'Tab5'!F50</f>
        <v>0</v>
      </c>
      <c r="C645" s="199" t="str">
        <f>'Tab5'!D50</f>
        <v>riga 13</v>
      </c>
      <c r="D645" s="200">
        <f>'Tab5'!E50</f>
        <v>0</v>
      </c>
      <c r="E645" s="201">
        <f t="shared" si="12"/>
        <v>0</v>
      </c>
    </row>
    <row r="646" spans="1:5" ht="13.2" hidden="1">
      <c r="A646" s="199">
        <f>'Tab5'!U51</f>
        <v>0</v>
      </c>
      <c r="B646" s="199">
        <f>'Tab5'!F51</f>
        <v>0</v>
      </c>
      <c r="C646" s="199" t="str">
        <f>'Tab5'!D51</f>
        <v>riga 14</v>
      </c>
      <c r="D646" s="200">
        <f>'Tab5'!E51</f>
        <v>0</v>
      </c>
      <c r="E646" s="201">
        <f t="shared" si="12"/>
        <v>0</v>
      </c>
    </row>
    <row r="647" spans="1:5" ht="13.2" hidden="1">
      <c r="A647" s="199">
        <f>'Tab5'!U52</f>
        <v>0</v>
      </c>
      <c r="B647" s="199">
        <f>'Tab5'!F52</f>
        <v>0</v>
      </c>
      <c r="C647" s="199" t="str">
        <f>'Tab5'!D52</f>
        <v>riga 15</v>
      </c>
      <c r="D647" s="200">
        <f>'Tab5'!E52</f>
        <v>0</v>
      </c>
      <c r="E647" s="201">
        <f t="shared" si="12"/>
        <v>0</v>
      </c>
    </row>
    <row r="648" spans="1:5" ht="13.2" hidden="1">
      <c r="A648" s="199">
        <f>'Tab5'!U53</f>
        <v>0</v>
      </c>
      <c r="B648" s="199">
        <f>'Tab5'!F53</f>
        <v>0</v>
      </c>
      <c r="C648" s="199" t="str">
        <f>'Tab5'!D53</f>
        <v>riga 16</v>
      </c>
      <c r="D648" s="200">
        <f>'Tab5'!E53</f>
        <v>0</v>
      </c>
      <c r="E648" s="201">
        <f t="shared" si="12"/>
        <v>0</v>
      </c>
    </row>
    <row r="649" spans="1:5" ht="13.2" hidden="1">
      <c r="A649" s="199">
        <f>'Tab5'!U54</f>
        <v>0</v>
      </c>
      <c r="B649" s="199">
        <f>'Tab5'!F54</f>
        <v>0</v>
      </c>
      <c r="C649" s="199" t="str">
        <f>'Tab5'!D54</f>
        <v>riga 17</v>
      </c>
      <c r="D649" s="200">
        <f>'Tab5'!E54</f>
        <v>0</v>
      </c>
      <c r="E649" s="201">
        <f t="shared" si="12"/>
        <v>0</v>
      </c>
    </row>
    <row r="650" spans="1:5" ht="13.2" hidden="1">
      <c r="A650" s="199">
        <f>'Tab5'!U55</f>
        <v>0</v>
      </c>
      <c r="B650" s="199">
        <f>'Tab5'!F55</f>
        <v>0</v>
      </c>
      <c r="C650" s="199" t="str">
        <f>'Tab5'!D55</f>
        <v>riga 18</v>
      </c>
      <c r="D650" s="200">
        <f>'Tab5'!E55</f>
        <v>0</v>
      </c>
      <c r="E650" s="201">
        <f t="shared" si="12"/>
        <v>0</v>
      </c>
    </row>
    <row r="651" spans="1:5" ht="13.2" hidden="1">
      <c r="A651" s="199">
        <f>'Tab5'!U56</f>
        <v>0</v>
      </c>
      <c r="B651" s="199">
        <f>'Tab5'!F56</f>
        <v>0</v>
      </c>
      <c r="C651" s="199" t="str">
        <f>'Tab5'!D56</f>
        <v>riga 19</v>
      </c>
      <c r="D651" s="200">
        <f>'Tab5'!E56</f>
        <v>0</v>
      </c>
      <c r="E651" s="201">
        <f t="shared" si="12"/>
        <v>0</v>
      </c>
    </row>
    <row r="652" spans="1:5" ht="13.2" hidden="1">
      <c r="A652" s="199">
        <f>'Tab5'!U57</f>
        <v>0</v>
      </c>
      <c r="B652" s="199">
        <f>'Tab5'!F57</f>
        <v>0</v>
      </c>
      <c r="C652" s="199" t="str">
        <f>'Tab5'!D57</f>
        <v>riga 20</v>
      </c>
      <c r="D652" s="200">
        <f>'Tab5'!E57</f>
        <v>0</v>
      </c>
      <c r="E652" s="201">
        <f t="shared" si="12"/>
        <v>0</v>
      </c>
    </row>
    <row r="653" spans="1:5" ht="13.2" hidden="1">
      <c r="A653" s="199">
        <f>'Tab5'!U58</f>
        <v>0</v>
      </c>
      <c r="B653" s="199">
        <f>'Tab5'!F58</f>
        <v>0</v>
      </c>
      <c r="C653" s="199" t="str">
        <f>'Tab5'!D58</f>
        <v>riga 21</v>
      </c>
      <c r="D653" s="200">
        <f>'Tab5'!E58</f>
        <v>0</v>
      </c>
      <c r="E653" s="201">
        <f t="shared" si="12"/>
        <v>0</v>
      </c>
    </row>
    <row r="654" spans="1:5" ht="13.2" hidden="1">
      <c r="A654" s="199">
        <f>'Tab5'!U59</f>
        <v>0</v>
      </c>
      <c r="B654" s="199">
        <f>'Tab5'!F59</f>
        <v>0</v>
      </c>
      <c r="C654" s="199" t="str">
        <f>'Tab5'!D59</f>
        <v>riga 22</v>
      </c>
      <c r="D654" s="200">
        <f>'Tab5'!E59</f>
        <v>0</v>
      </c>
      <c r="E654" s="201">
        <f t="shared" si="12"/>
        <v>0</v>
      </c>
    </row>
    <row r="655" spans="1:5" ht="13.2" hidden="1">
      <c r="A655" s="199">
        <f>'Tab5'!U60</f>
        <v>0</v>
      </c>
      <c r="B655" s="199">
        <f>'Tab5'!F60</f>
        <v>0</v>
      </c>
      <c r="C655" s="199" t="str">
        <f>'Tab5'!D60</f>
        <v>riga 23</v>
      </c>
      <c r="D655" s="200">
        <f>'Tab5'!E60</f>
        <v>0</v>
      </c>
      <c r="E655" s="201">
        <f t="shared" si="12"/>
        <v>0</v>
      </c>
    </row>
    <row r="656" spans="1:5" ht="13.2" hidden="1">
      <c r="A656" s="199">
        <f>'Tab5'!U61</f>
        <v>0</v>
      </c>
      <c r="B656" s="199">
        <f>'Tab5'!F61</f>
        <v>0</v>
      </c>
      <c r="C656" s="199" t="str">
        <f>'Tab5'!D61</f>
        <v>riga 24</v>
      </c>
      <c r="D656" s="200">
        <f>'Tab5'!E61</f>
        <v>0</v>
      </c>
      <c r="E656" s="201">
        <f t="shared" si="12"/>
        <v>0</v>
      </c>
    </row>
    <row r="657" spans="1:5" ht="13.2" hidden="1">
      <c r="A657" s="199">
        <f>'Tab5'!U62</f>
        <v>0</v>
      </c>
      <c r="B657" s="199">
        <f>'Tab5'!F62</f>
        <v>0</v>
      </c>
      <c r="C657" s="199" t="str">
        <f>'Tab5'!D62</f>
        <v>riga 25</v>
      </c>
      <c r="D657" s="200">
        <f>'Tab5'!E62</f>
        <v>0</v>
      </c>
      <c r="E657" s="201">
        <f t="shared" si="12"/>
        <v>0</v>
      </c>
    </row>
    <row r="658" spans="1:5" ht="15.6" hidden="1">
      <c r="A658" s="195" t="s">
        <v>409</v>
      </c>
      <c r="B658" s="195" t="s">
        <v>414</v>
      </c>
      <c r="C658" s="205" t="str">
        <f>'Tab5'!A63</f>
        <v>Qui si può inserire una tipologia ordine con MAX 50 righe</v>
      </c>
      <c r="D658" s="197"/>
      <c r="E658" s="198">
        <f>'Tab5'!U64</f>
        <v>0</v>
      </c>
    </row>
    <row r="659" spans="1:5" ht="13.2" hidden="1">
      <c r="A659" s="199">
        <f>'Tab5'!U65</f>
        <v>0</v>
      </c>
      <c r="B659" s="199">
        <f>'Tab5'!F65</f>
        <v>0</v>
      </c>
      <c r="C659" s="199" t="str">
        <f>'Tab5'!D65</f>
        <v>riga 1</v>
      </c>
      <c r="D659" s="200">
        <f>'Tab5'!E65</f>
        <v>0</v>
      </c>
      <c r="E659" s="201">
        <f t="shared" ref="E659:E708" si="13">A659*D659</f>
        <v>0</v>
      </c>
    </row>
    <row r="660" spans="1:5" ht="13.2" hidden="1">
      <c r="A660" s="199">
        <f>'Tab5'!U66</f>
        <v>0</v>
      </c>
      <c r="B660" s="199">
        <f>'Tab5'!F66</f>
        <v>0</v>
      </c>
      <c r="C660" s="199" t="str">
        <f>'Tab5'!D66</f>
        <v>riga 2</v>
      </c>
      <c r="D660" s="200">
        <f>'Tab5'!E66</f>
        <v>0</v>
      </c>
      <c r="E660" s="201">
        <f t="shared" si="13"/>
        <v>0</v>
      </c>
    </row>
    <row r="661" spans="1:5" ht="13.2" hidden="1">
      <c r="A661" s="199">
        <f>'Tab5'!U67</f>
        <v>0</v>
      </c>
      <c r="B661" s="199">
        <f>'Tab5'!F67</f>
        <v>0</v>
      </c>
      <c r="C661" s="199" t="str">
        <f>'Tab5'!D67</f>
        <v>riga 3</v>
      </c>
      <c r="D661" s="200">
        <f>'Tab5'!E67</f>
        <v>0</v>
      </c>
      <c r="E661" s="201">
        <f t="shared" si="13"/>
        <v>0</v>
      </c>
    </row>
    <row r="662" spans="1:5" ht="13.2" hidden="1">
      <c r="A662" s="199">
        <f>'Tab5'!U68</f>
        <v>0</v>
      </c>
      <c r="B662" s="199">
        <f>'Tab5'!F68</f>
        <v>0</v>
      </c>
      <c r="C662" s="199" t="str">
        <f>'Tab5'!D68</f>
        <v>riga 4</v>
      </c>
      <c r="D662" s="200">
        <f>'Tab5'!E68</f>
        <v>0</v>
      </c>
      <c r="E662" s="201">
        <f t="shared" si="13"/>
        <v>0</v>
      </c>
    </row>
    <row r="663" spans="1:5" ht="13.2" hidden="1">
      <c r="A663" s="199">
        <f>'Tab5'!U69</f>
        <v>0</v>
      </c>
      <c r="B663" s="199">
        <f>'Tab5'!F69</f>
        <v>0</v>
      </c>
      <c r="C663" s="199" t="str">
        <f>'Tab5'!D69</f>
        <v>riga 5</v>
      </c>
      <c r="D663" s="200">
        <f>'Tab5'!E69</f>
        <v>0</v>
      </c>
      <c r="E663" s="201">
        <f t="shared" si="13"/>
        <v>0</v>
      </c>
    </row>
    <row r="664" spans="1:5" ht="13.2" hidden="1">
      <c r="A664" s="199">
        <f>'Tab5'!U70</f>
        <v>0</v>
      </c>
      <c r="B664" s="199">
        <f>'Tab5'!F70</f>
        <v>0</v>
      </c>
      <c r="C664" s="199" t="str">
        <f>'Tab5'!D70</f>
        <v>riga 6</v>
      </c>
      <c r="D664" s="200">
        <f>'Tab5'!E70</f>
        <v>0</v>
      </c>
      <c r="E664" s="201">
        <f t="shared" si="13"/>
        <v>0</v>
      </c>
    </row>
    <row r="665" spans="1:5" ht="13.2" hidden="1">
      <c r="A665" s="199">
        <f>'Tab5'!U71</f>
        <v>0</v>
      </c>
      <c r="B665" s="199">
        <f>'Tab5'!F71</f>
        <v>0</v>
      </c>
      <c r="C665" s="199" t="str">
        <f>'Tab5'!D71</f>
        <v>riga 7</v>
      </c>
      <c r="D665" s="200">
        <f>'Tab5'!E71</f>
        <v>0</v>
      </c>
      <c r="E665" s="201">
        <f t="shared" si="13"/>
        <v>0</v>
      </c>
    </row>
    <row r="666" spans="1:5" ht="13.2" hidden="1">
      <c r="A666" s="199">
        <f>'Tab5'!U72</f>
        <v>0</v>
      </c>
      <c r="B666" s="199">
        <f>'Tab5'!F72</f>
        <v>0</v>
      </c>
      <c r="C666" s="199" t="str">
        <f>'Tab5'!D72</f>
        <v>riga 8</v>
      </c>
      <c r="D666" s="200">
        <f>'Tab5'!E72</f>
        <v>0</v>
      </c>
      <c r="E666" s="201">
        <f t="shared" si="13"/>
        <v>0</v>
      </c>
    </row>
    <row r="667" spans="1:5" ht="13.2" hidden="1">
      <c r="A667" s="199">
        <f>'Tab5'!U73</f>
        <v>0</v>
      </c>
      <c r="B667" s="199">
        <f>'Tab5'!F73</f>
        <v>0</v>
      </c>
      <c r="C667" s="199" t="str">
        <f>'Tab5'!D73</f>
        <v>riga 9</v>
      </c>
      <c r="D667" s="200">
        <f>'Tab5'!E73</f>
        <v>0</v>
      </c>
      <c r="E667" s="201">
        <f t="shared" si="13"/>
        <v>0</v>
      </c>
    </row>
    <row r="668" spans="1:5" ht="13.2" hidden="1">
      <c r="A668" s="199">
        <f>'Tab5'!U74</f>
        <v>0</v>
      </c>
      <c r="B668" s="199">
        <f>'Tab5'!F74</f>
        <v>0</v>
      </c>
      <c r="C668" s="199" t="str">
        <f>'Tab5'!D74</f>
        <v>riga 10</v>
      </c>
      <c r="D668" s="200">
        <f>'Tab5'!E74</f>
        <v>0</v>
      </c>
      <c r="E668" s="201">
        <f t="shared" si="13"/>
        <v>0</v>
      </c>
    </row>
    <row r="669" spans="1:5" ht="13.2" hidden="1">
      <c r="A669" s="199">
        <f>'Tab5'!U75</f>
        <v>0</v>
      </c>
      <c r="B669" s="199">
        <f>'Tab5'!F75</f>
        <v>0</v>
      </c>
      <c r="C669" s="199" t="str">
        <f>'Tab5'!D75</f>
        <v>riga 11</v>
      </c>
      <c r="D669" s="200">
        <f>'Tab5'!E75</f>
        <v>0</v>
      </c>
      <c r="E669" s="201">
        <f t="shared" si="13"/>
        <v>0</v>
      </c>
    </row>
    <row r="670" spans="1:5" ht="13.2" hidden="1">
      <c r="A670" s="199">
        <f>'Tab5'!U76</f>
        <v>0</v>
      </c>
      <c r="B670" s="199">
        <f>'Tab5'!F76</f>
        <v>0</v>
      </c>
      <c r="C670" s="199" t="str">
        <f>'Tab5'!D76</f>
        <v>riga 12</v>
      </c>
      <c r="D670" s="200">
        <f>'Tab5'!E76</f>
        <v>0</v>
      </c>
      <c r="E670" s="201">
        <f t="shared" si="13"/>
        <v>0</v>
      </c>
    </row>
    <row r="671" spans="1:5" ht="13.2" hidden="1">
      <c r="A671" s="199">
        <f>'Tab5'!U77</f>
        <v>0</v>
      </c>
      <c r="B671" s="199">
        <f>'Tab5'!F77</f>
        <v>0</v>
      </c>
      <c r="C671" s="199" t="str">
        <f>'Tab5'!D77</f>
        <v>riga 13</v>
      </c>
      <c r="D671" s="200">
        <f>'Tab5'!E77</f>
        <v>0</v>
      </c>
      <c r="E671" s="201">
        <f t="shared" si="13"/>
        <v>0</v>
      </c>
    </row>
    <row r="672" spans="1:5" ht="13.2" hidden="1">
      <c r="A672" s="199">
        <f>'Tab5'!U78</f>
        <v>0</v>
      </c>
      <c r="B672" s="199">
        <f>'Tab5'!F78</f>
        <v>0</v>
      </c>
      <c r="C672" s="199" t="str">
        <f>'Tab5'!D78</f>
        <v>riga 14</v>
      </c>
      <c r="D672" s="200">
        <f>'Tab5'!E78</f>
        <v>0</v>
      </c>
      <c r="E672" s="201">
        <f t="shared" si="13"/>
        <v>0</v>
      </c>
    </row>
    <row r="673" spans="1:5" ht="13.2" hidden="1">
      <c r="A673" s="199">
        <f>'Tab5'!U79</f>
        <v>0</v>
      </c>
      <c r="B673" s="199">
        <f>'Tab5'!F79</f>
        <v>0</v>
      </c>
      <c r="C673" s="199" t="str">
        <f>'Tab5'!D79</f>
        <v>riga 15</v>
      </c>
      <c r="D673" s="200">
        <f>'Tab5'!E79</f>
        <v>0</v>
      </c>
      <c r="E673" s="201">
        <f t="shared" si="13"/>
        <v>0</v>
      </c>
    </row>
    <row r="674" spans="1:5" ht="13.2" hidden="1">
      <c r="A674" s="199">
        <f>'Tab5'!U80</f>
        <v>0</v>
      </c>
      <c r="B674" s="199">
        <f>'Tab5'!F80</f>
        <v>0</v>
      </c>
      <c r="C674" s="199" t="str">
        <f>'Tab5'!D80</f>
        <v>riga 16</v>
      </c>
      <c r="D674" s="200">
        <f>'Tab5'!E80</f>
        <v>0</v>
      </c>
      <c r="E674" s="201">
        <f t="shared" si="13"/>
        <v>0</v>
      </c>
    </row>
    <row r="675" spans="1:5" ht="13.2" hidden="1">
      <c r="A675" s="199">
        <f>'Tab5'!U81</f>
        <v>0</v>
      </c>
      <c r="B675" s="199">
        <f>'Tab5'!F81</f>
        <v>0</v>
      </c>
      <c r="C675" s="199" t="str">
        <f>'Tab5'!D81</f>
        <v>riga 17</v>
      </c>
      <c r="D675" s="200">
        <f>'Tab5'!E81</f>
        <v>0</v>
      </c>
      <c r="E675" s="201">
        <f t="shared" si="13"/>
        <v>0</v>
      </c>
    </row>
    <row r="676" spans="1:5" ht="13.2" hidden="1">
      <c r="A676" s="199">
        <f>'Tab5'!U82</f>
        <v>0</v>
      </c>
      <c r="B676" s="199">
        <f>'Tab5'!F82</f>
        <v>0</v>
      </c>
      <c r="C676" s="199" t="str">
        <f>'Tab5'!D82</f>
        <v>riga 18</v>
      </c>
      <c r="D676" s="200">
        <f>'Tab5'!E82</f>
        <v>0</v>
      </c>
      <c r="E676" s="201">
        <f t="shared" si="13"/>
        <v>0</v>
      </c>
    </row>
    <row r="677" spans="1:5" ht="13.2" hidden="1">
      <c r="A677" s="199">
        <f>'Tab5'!U83</f>
        <v>0</v>
      </c>
      <c r="B677" s="199">
        <f>'Tab5'!F83</f>
        <v>0</v>
      </c>
      <c r="C677" s="199" t="str">
        <f>'Tab5'!D83</f>
        <v>riga 19</v>
      </c>
      <c r="D677" s="200">
        <f>'Tab5'!E83</f>
        <v>0</v>
      </c>
      <c r="E677" s="201">
        <f t="shared" si="13"/>
        <v>0</v>
      </c>
    </row>
    <row r="678" spans="1:5" ht="13.2" hidden="1">
      <c r="A678" s="199">
        <f>'Tab5'!U84</f>
        <v>0</v>
      </c>
      <c r="B678" s="199">
        <f>'Tab5'!F84</f>
        <v>0</v>
      </c>
      <c r="C678" s="199" t="str">
        <f>'Tab5'!D84</f>
        <v>riga 20</v>
      </c>
      <c r="D678" s="200">
        <f>'Tab5'!E84</f>
        <v>0</v>
      </c>
      <c r="E678" s="201">
        <f t="shared" si="13"/>
        <v>0</v>
      </c>
    </row>
    <row r="679" spans="1:5" ht="13.2" hidden="1">
      <c r="A679" s="199">
        <f>'Tab5'!U85</f>
        <v>0</v>
      </c>
      <c r="B679" s="199">
        <f>'Tab5'!F85</f>
        <v>0</v>
      </c>
      <c r="C679" s="199" t="str">
        <f>'Tab5'!D85</f>
        <v>riga 21</v>
      </c>
      <c r="D679" s="200">
        <f>'Tab5'!E85</f>
        <v>0</v>
      </c>
      <c r="E679" s="201">
        <f t="shared" si="13"/>
        <v>0</v>
      </c>
    </row>
    <row r="680" spans="1:5" ht="13.2" hidden="1">
      <c r="A680" s="199">
        <f>'Tab5'!U86</f>
        <v>0</v>
      </c>
      <c r="B680" s="199">
        <f>'Tab5'!F86</f>
        <v>0</v>
      </c>
      <c r="C680" s="199" t="str">
        <f>'Tab5'!D86</f>
        <v>riga 22</v>
      </c>
      <c r="D680" s="200">
        <f>'Tab5'!E86</f>
        <v>0</v>
      </c>
      <c r="E680" s="201">
        <f t="shared" si="13"/>
        <v>0</v>
      </c>
    </row>
    <row r="681" spans="1:5" ht="13.2" hidden="1">
      <c r="A681" s="199">
        <f>'Tab5'!U87</f>
        <v>0</v>
      </c>
      <c r="B681" s="199">
        <f>'Tab5'!F87</f>
        <v>0</v>
      </c>
      <c r="C681" s="199" t="str">
        <f>'Tab5'!D87</f>
        <v>riga 23</v>
      </c>
      <c r="D681" s="200">
        <f>'Tab5'!E87</f>
        <v>0</v>
      </c>
      <c r="E681" s="201">
        <f t="shared" si="13"/>
        <v>0</v>
      </c>
    </row>
    <row r="682" spans="1:5" ht="13.2" hidden="1">
      <c r="A682" s="199">
        <f>'Tab5'!U88</f>
        <v>0</v>
      </c>
      <c r="B682" s="199">
        <f>'Tab5'!F88</f>
        <v>0</v>
      </c>
      <c r="C682" s="199" t="str">
        <f>'Tab5'!D88</f>
        <v>riga 24</v>
      </c>
      <c r="D682" s="200">
        <f>'Tab5'!E88</f>
        <v>0</v>
      </c>
      <c r="E682" s="201">
        <f t="shared" si="13"/>
        <v>0</v>
      </c>
    </row>
    <row r="683" spans="1:5" ht="13.2" hidden="1">
      <c r="A683" s="199">
        <f>'Tab5'!U89</f>
        <v>0</v>
      </c>
      <c r="B683" s="199">
        <f>'Tab5'!F89</f>
        <v>0</v>
      </c>
      <c r="C683" s="199" t="str">
        <f>'Tab5'!D89</f>
        <v>riga 25</v>
      </c>
      <c r="D683" s="200">
        <f>'Tab5'!E89</f>
        <v>0</v>
      </c>
      <c r="E683" s="201">
        <f t="shared" si="13"/>
        <v>0</v>
      </c>
    </row>
    <row r="684" spans="1:5" ht="13.2" hidden="1">
      <c r="A684" s="199">
        <f>'Tab5'!U90</f>
        <v>0</v>
      </c>
      <c r="B684" s="199">
        <f>'Tab5'!F90</f>
        <v>0</v>
      </c>
      <c r="C684" s="199" t="str">
        <f>'Tab5'!D90</f>
        <v>riga 26</v>
      </c>
      <c r="D684" s="200">
        <f>'Tab5'!E90</f>
        <v>0</v>
      </c>
      <c r="E684" s="201">
        <f t="shared" si="13"/>
        <v>0</v>
      </c>
    </row>
    <row r="685" spans="1:5" ht="13.2" hidden="1">
      <c r="A685" s="199">
        <f>'Tab5'!U91</f>
        <v>0</v>
      </c>
      <c r="B685" s="199">
        <f>'Tab5'!F91</f>
        <v>0</v>
      </c>
      <c r="C685" s="199" t="str">
        <f>'Tab5'!D91</f>
        <v>riga 27</v>
      </c>
      <c r="D685" s="200">
        <f>'Tab5'!E91</f>
        <v>0</v>
      </c>
      <c r="E685" s="201">
        <f t="shared" si="13"/>
        <v>0</v>
      </c>
    </row>
    <row r="686" spans="1:5" ht="13.2" hidden="1">
      <c r="A686" s="199">
        <f>'Tab5'!U92</f>
        <v>0</v>
      </c>
      <c r="B686" s="199">
        <f>'Tab5'!F92</f>
        <v>0</v>
      </c>
      <c r="C686" s="199" t="str">
        <f>'Tab5'!D92</f>
        <v>riga 28</v>
      </c>
      <c r="D686" s="200">
        <f>'Tab5'!E92</f>
        <v>0</v>
      </c>
      <c r="E686" s="201">
        <f t="shared" si="13"/>
        <v>0</v>
      </c>
    </row>
    <row r="687" spans="1:5" ht="13.2" hidden="1">
      <c r="A687" s="199">
        <f>'Tab5'!U93</f>
        <v>0</v>
      </c>
      <c r="B687" s="199">
        <f>'Tab5'!F93</f>
        <v>0</v>
      </c>
      <c r="C687" s="199" t="str">
        <f>'Tab5'!D93</f>
        <v>riga 29</v>
      </c>
      <c r="D687" s="200">
        <f>'Tab5'!E93</f>
        <v>0</v>
      </c>
      <c r="E687" s="201">
        <f t="shared" si="13"/>
        <v>0</v>
      </c>
    </row>
    <row r="688" spans="1:5" ht="13.2" hidden="1">
      <c r="A688" s="199">
        <f>'Tab5'!U94</f>
        <v>0</v>
      </c>
      <c r="B688" s="199">
        <f>'Tab5'!F94</f>
        <v>0</v>
      </c>
      <c r="C688" s="199" t="str">
        <f>'Tab5'!D94</f>
        <v>riga 30</v>
      </c>
      <c r="D688" s="200">
        <f>'Tab5'!E94</f>
        <v>0</v>
      </c>
      <c r="E688" s="201">
        <f t="shared" si="13"/>
        <v>0</v>
      </c>
    </row>
    <row r="689" spans="1:5" ht="13.2" hidden="1">
      <c r="A689" s="199">
        <f>'Tab5'!U95</f>
        <v>0</v>
      </c>
      <c r="B689" s="199">
        <f>'Tab5'!F95</f>
        <v>0</v>
      </c>
      <c r="C689" s="199" t="str">
        <f>'Tab5'!D95</f>
        <v>riga 31</v>
      </c>
      <c r="D689" s="200">
        <f>'Tab5'!E95</f>
        <v>0</v>
      </c>
      <c r="E689" s="201">
        <f t="shared" si="13"/>
        <v>0</v>
      </c>
    </row>
    <row r="690" spans="1:5" ht="13.2" hidden="1">
      <c r="A690" s="199">
        <f>'Tab5'!U96</f>
        <v>0</v>
      </c>
      <c r="B690" s="199">
        <f>'Tab5'!F96</f>
        <v>0</v>
      </c>
      <c r="C690" s="199" t="str">
        <f>'Tab5'!D96</f>
        <v>riga 32</v>
      </c>
      <c r="D690" s="200">
        <f>'Tab5'!E96</f>
        <v>0</v>
      </c>
      <c r="E690" s="201">
        <f t="shared" si="13"/>
        <v>0</v>
      </c>
    </row>
    <row r="691" spans="1:5" ht="13.2" hidden="1">
      <c r="A691" s="199">
        <f>'Tab5'!U97</f>
        <v>0</v>
      </c>
      <c r="B691" s="199">
        <f>'Tab5'!F97</f>
        <v>0</v>
      </c>
      <c r="C691" s="199" t="str">
        <f>'Tab5'!D97</f>
        <v>riga 33</v>
      </c>
      <c r="D691" s="200">
        <f>'Tab5'!E97</f>
        <v>0</v>
      </c>
      <c r="E691" s="201">
        <f t="shared" si="13"/>
        <v>0</v>
      </c>
    </row>
    <row r="692" spans="1:5" ht="13.2" hidden="1">
      <c r="A692" s="199">
        <f>'Tab5'!U98</f>
        <v>0</v>
      </c>
      <c r="B692" s="199">
        <f>'Tab5'!F98</f>
        <v>0</v>
      </c>
      <c r="C692" s="199" t="str">
        <f>'Tab5'!D98</f>
        <v>riga 34</v>
      </c>
      <c r="D692" s="200">
        <f>'Tab5'!E98</f>
        <v>0</v>
      </c>
      <c r="E692" s="201">
        <f t="shared" si="13"/>
        <v>0</v>
      </c>
    </row>
    <row r="693" spans="1:5" ht="13.2" hidden="1">
      <c r="A693" s="199">
        <f>'Tab5'!U99</f>
        <v>0</v>
      </c>
      <c r="B693" s="199">
        <f>'Tab5'!F99</f>
        <v>0</v>
      </c>
      <c r="C693" s="199" t="str">
        <f>'Tab5'!D99</f>
        <v>riga 35</v>
      </c>
      <c r="D693" s="200">
        <f>'Tab5'!E99</f>
        <v>0</v>
      </c>
      <c r="E693" s="201">
        <f t="shared" si="13"/>
        <v>0</v>
      </c>
    </row>
    <row r="694" spans="1:5" ht="13.2" hidden="1">
      <c r="A694" s="199">
        <f>'Tab5'!U100</f>
        <v>0</v>
      </c>
      <c r="B694" s="199">
        <f>'Tab5'!F100</f>
        <v>0</v>
      </c>
      <c r="C694" s="199" t="str">
        <f>'Tab5'!D100</f>
        <v>riga 36</v>
      </c>
      <c r="D694" s="200">
        <f>'Tab5'!E100</f>
        <v>0</v>
      </c>
      <c r="E694" s="201">
        <f t="shared" si="13"/>
        <v>0</v>
      </c>
    </row>
    <row r="695" spans="1:5" ht="13.2" hidden="1">
      <c r="A695" s="199">
        <f>'Tab5'!U101</f>
        <v>0</v>
      </c>
      <c r="B695" s="199">
        <f>'Tab5'!F101</f>
        <v>0</v>
      </c>
      <c r="C695" s="199" t="str">
        <f>'Tab5'!D101</f>
        <v>riga 37</v>
      </c>
      <c r="D695" s="200">
        <f>'Tab5'!E101</f>
        <v>0</v>
      </c>
      <c r="E695" s="201">
        <f t="shared" si="13"/>
        <v>0</v>
      </c>
    </row>
    <row r="696" spans="1:5" ht="13.2" hidden="1">
      <c r="A696" s="199">
        <f>'Tab5'!U102</f>
        <v>0</v>
      </c>
      <c r="B696" s="199">
        <f>'Tab5'!F102</f>
        <v>0</v>
      </c>
      <c r="C696" s="199" t="str">
        <f>'Tab5'!D102</f>
        <v>riga 38</v>
      </c>
      <c r="D696" s="200">
        <f>'Tab5'!E102</f>
        <v>0</v>
      </c>
      <c r="E696" s="201">
        <f t="shared" si="13"/>
        <v>0</v>
      </c>
    </row>
    <row r="697" spans="1:5" ht="13.2" hidden="1">
      <c r="A697" s="199">
        <f>'Tab5'!U103</f>
        <v>0</v>
      </c>
      <c r="B697" s="199">
        <f>'Tab5'!F103</f>
        <v>0</v>
      </c>
      <c r="C697" s="199" t="str">
        <f>'Tab5'!D103</f>
        <v>riga 39</v>
      </c>
      <c r="D697" s="200">
        <f>'Tab5'!E103</f>
        <v>0</v>
      </c>
      <c r="E697" s="201">
        <f t="shared" si="13"/>
        <v>0</v>
      </c>
    </row>
    <row r="698" spans="1:5" ht="13.2" hidden="1">
      <c r="A698" s="199">
        <f>'Tab5'!U104</f>
        <v>0</v>
      </c>
      <c r="B698" s="199">
        <f>'Tab5'!F104</f>
        <v>0</v>
      </c>
      <c r="C698" s="199" t="str">
        <f>'Tab5'!D104</f>
        <v>riga 40</v>
      </c>
      <c r="D698" s="200">
        <f>'Tab5'!E104</f>
        <v>0</v>
      </c>
      <c r="E698" s="201">
        <f t="shared" si="13"/>
        <v>0</v>
      </c>
    </row>
    <row r="699" spans="1:5" ht="13.2" hidden="1">
      <c r="A699" s="199">
        <f>'Tab5'!U105</f>
        <v>0</v>
      </c>
      <c r="B699" s="199">
        <f>'Tab5'!F105</f>
        <v>0</v>
      </c>
      <c r="C699" s="199" t="str">
        <f>'Tab5'!D105</f>
        <v>riga 41</v>
      </c>
      <c r="D699" s="200">
        <f>'Tab5'!E105</f>
        <v>0</v>
      </c>
      <c r="E699" s="201">
        <f t="shared" si="13"/>
        <v>0</v>
      </c>
    </row>
    <row r="700" spans="1:5" ht="13.2" hidden="1">
      <c r="A700" s="199">
        <f>'Tab5'!U106</f>
        <v>0</v>
      </c>
      <c r="B700" s="199">
        <f>'Tab5'!F106</f>
        <v>0</v>
      </c>
      <c r="C700" s="199" t="str">
        <f>'Tab5'!D106</f>
        <v>riga 42</v>
      </c>
      <c r="D700" s="200">
        <f>'Tab5'!E106</f>
        <v>0</v>
      </c>
      <c r="E700" s="201">
        <f t="shared" si="13"/>
        <v>0</v>
      </c>
    </row>
    <row r="701" spans="1:5" ht="13.2" hidden="1">
      <c r="A701" s="199">
        <f>'Tab5'!U107</f>
        <v>0</v>
      </c>
      <c r="B701" s="199">
        <f>'Tab5'!F107</f>
        <v>0</v>
      </c>
      <c r="C701" s="199" t="str">
        <f>'Tab5'!D107</f>
        <v>riga 43</v>
      </c>
      <c r="D701" s="200">
        <f>'Tab5'!E107</f>
        <v>0</v>
      </c>
      <c r="E701" s="201">
        <f t="shared" si="13"/>
        <v>0</v>
      </c>
    </row>
    <row r="702" spans="1:5" ht="13.2" hidden="1">
      <c r="A702" s="199">
        <f>'Tab5'!U108</f>
        <v>0</v>
      </c>
      <c r="B702" s="199">
        <f>'Tab5'!F108</f>
        <v>0</v>
      </c>
      <c r="C702" s="199" t="str">
        <f>'Tab5'!D108</f>
        <v>riga 44</v>
      </c>
      <c r="D702" s="200">
        <f>'Tab5'!E108</f>
        <v>0</v>
      </c>
      <c r="E702" s="201">
        <f t="shared" si="13"/>
        <v>0</v>
      </c>
    </row>
    <row r="703" spans="1:5" ht="13.2" hidden="1">
      <c r="A703" s="199">
        <f>'Tab5'!U109</f>
        <v>0</v>
      </c>
      <c r="B703" s="199">
        <f>'Tab5'!F109</f>
        <v>0</v>
      </c>
      <c r="C703" s="199" t="str">
        <f>'Tab5'!D109</f>
        <v>riga 45</v>
      </c>
      <c r="D703" s="200">
        <f>'Tab5'!E109</f>
        <v>0</v>
      </c>
      <c r="E703" s="201">
        <f t="shared" si="13"/>
        <v>0</v>
      </c>
    </row>
    <row r="704" spans="1:5" ht="13.2" hidden="1">
      <c r="A704" s="199">
        <f>'Tab5'!U110</f>
        <v>0</v>
      </c>
      <c r="B704" s="199">
        <f>'Tab5'!F110</f>
        <v>0</v>
      </c>
      <c r="C704" s="199" t="str">
        <f>'Tab5'!D110</f>
        <v>riga 46</v>
      </c>
      <c r="D704" s="200">
        <f>'Tab5'!E110</f>
        <v>0</v>
      </c>
      <c r="E704" s="201">
        <f t="shared" si="13"/>
        <v>0</v>
      </c>
    </row>
    <row r="705" spans="1:5" ht="13.2" hidden="1">
      <c r="A705" s="199">
        <f>'Tab5'!U111</f>
        <v>0</v>
      </c>
      <c r="B705" s="199">
        <f>'Tab5'!F111</f>
        <v>0</v>
      </c>
      <c r="C705" s="199" t="str">
        <f>'Tab5'!D111</f>
        <v>riga 47</v>
      </c>
      <c r="D705" s="200">
        <f>'Tab5'!E111</f>
        <v>0</v>
      </c>
      <c r="E705" s="201">
        <f t="shared" si="13"/>
        <v>0</v>
      </c>
    </row>
    <row r="706" spans="1:5" ht="13.2" hidden="1">
      <c r="A706" s="199">
        <f>'Tab5'!U112</f>
        <v>0</v>
      </c>
      <c r="B706" s="199">
        <f>'Tab5'!F112</f>
        <v>0</v>
      </c>
      <c r="C706" s="199" t="str">
        <f>'Tab5'!D112</f>
        <v>riga 48</v>
      </c>
      <c r="D706" s="200">
        <f>'Tab5'!E112</f>
        <v>0</v>
      </c>
      <c r="E706" s="201">
        <f t="shared" si="13"/>
        <v>0</v>
      </c>
    </row>
    <row r="707" spans="1:5" ht="13.2" hidden="1">
      <c r="A707" s="199">
        <f>'Tab5'!U113</f>
        <v>0</v>
      </c>
      <c r="B707" s="199">
        <f>'Tab5'!F113</f>
        <v>0</v>
      </c>
      <c r="C707" s="199" t="str">
        <f>'Tab5'!D113</f>
        <v>riga 49</v>
      </c>
      <c r="D707" s="200">
        <f>'Tab5'!E113</f>
        <v>0</v>
      </c>
      <c r="E707" s="201">
        <f t="shared" si="13"/>
        <v>0</v>
      </c>
    </row>
    <row r="708" spans="1:5" ht="13.2" hidden="1">
      <c r="A708" s="199">
        <f>'Tab5'!U114</f>
        <v>0</v>
      </c>
      <c r="B708" s="199">
        <f>'Tab5'!F114</f>
        <v>0</v>
      </c>
      <c r="C708" s="199" t="str">
        <f>'Tab5'!D114</f>
        <v>riga 50</v>
      </c>
      <c r="D708" s="200">
        <f>'Tab5'!E114</f>
        <v>0</v>
      </c>
      <c r="E708" s="201">
        <f t="shared" si="13"/>
        <v>0</v>
      </c>
    </row>
    <row r="709" spans="1:5" ht="15.6" hidden="1">
      <c r="A709" s="195" t="s">
        <v>409</v>
      </c>
      <c r="B709" s="195" t="s">
        <v>414</v>
      </c>
      <c r="C709" s="205">
        <f>'Tab5'!A115</f>
        <v>0</v>
      </c>
      <c r="D709" s="197"/>
      <c r="E709" s="198">
        <f>'Tab5'!U116</f>
        <v>0</v>
      </c>
    </row>
    <row r="710" spans="1:5" ht="13.2" hidden="1">
      <c r="A710" s="199">
        <f>'Tab5'!U117</f>
        <v>0</v>
      </c>
      <c r="B710" s="199">
        <f>'Tab5'!F117</f>
        <v>0</v>
      </c>
      <c r="C710" s="199">
        <f>'Tab5'!D117</f>
        <v>0</v>
      </c>
      <c r="D710" s="200">
        <f>'Tab5'!E117</f>
        <v>0</v>
      </c>
      <c r="E710" s="201">
        <f t="shared" ref="E710:E789" si="14">A710*D710</f>
        <v>0</v>
      </c>
    </row>
    <row r="711" spans="1:5" ht="13.2" hidden="1">
      <c r="A711" s="199">
        <f>'Tab5'!U118</f>
        <v>0</v>
      </c>
      <c r="B711" s="199">
        <f>'Tab5'!F118</f>
        <v>0</v>
      </c>
      <c r="C711" s="199">
        <f>'Tab5'!D118</f>
        <v>0</v>
      </c>
      <c r="D711" s="200">
        <f>'Tab5'!E118</f>
        <v>0</v>
      </c>
      <c r="E711" s="201">
        <f t="shared" si="14"/>
        <v>0</v>
      </c>
    </row>
    <row r="712" spans="1:5" ht="13.2" hidden="1">
      <c r="A712" s="199">
        <f>'Tab5'!U119</f>
        <v>0</v>
      </c>
      <c r="B712" s="199">
        <f>'Tab5'!F119</f>
        <v>0</v>
      </c>
      <c r="C712" s="199">
        <f>'Tab5'!D119</f>
        <v>0</v>
      </c>
      <c r="D712" s="200">
        <f>'Tab5'!E119</f>
        <v>0</v>
      </c>
      <c r="E712" s="201">
        <f t="shared" si="14"/>
        <v>0</v>
      </c>
    </row>
    <row r="713" spans="1:5" ht="13.2" hidden="1">
      <c r="A713" s="199">
        <f>'Tab5'!U120</f>
        <v>0</v>
      </c>
      <c r="B713" s="199">
        <f>'Tab5'!F120</f>
        <v>0</v>
      </c>
      <c r="C713" s="199">
        <f>'Tab5'!D120</f>
        <v>0</v>
      </c>
      <c r="D713" s="200">
        <f>'Tab5'!E120</f>
        <v>0</v>
      </c>
      <c r="E713" s="201">
        <f t="shared" si="14"/>
        <v>0</v>
      </c>
    </row>
    <row r="714" spans="1:5" ht="13.2" hidden="1">
      <c r="A714" s="199">
        <f>'Tab5'!U121</f>
        <v>0</v>
      </c>
      <c r="B714" s="199">
        <f>'Tab5'!F121</f>
        <v>0</v>
      </c>
      <c r="C714" s="199">
        <f>'Tab5'!D121</f>
        <v>0</v>
      </c>
      <c r="D714" s="200">
        <f>'Tab5'!E121</f>
        <v>0</v>
      </c>
      <c r="E714" s="201">
        <f t="shared" si="14"/>
        <v>0</v>
      </c>
    </row>
    <row r="715" spans="1:5" ht="13.2" hidden="1">
      <c r="A715" s="199">
        <f>'Tab5'!U122</f>
        <v>0</v>
      </c>
      <c r="B715" s="199">
        <f>'Tab5'!F122</f>
        <v>0</v>
      </c>
      <c r="C715" s="199">
        <f>'Tab5'!D122</f>
        <v>0</v>
      </c>
      <c r="D715" s="200">
        <f>'Tab5'!E122</f>
        <v>0</v>
      </c>
      <c r="E715" s="201">
        <f t="shared" si="14"/>
        <v>0</v>
      </c>
    </row>
    <row r="716" spans="1:5" ht="13.2" hidden="1">
      <c r="A716" s="199">
        <f>'Tab5'!U123</f>
        <v>0</v>
      </c>
      <c r="B716" s="199">
        <f>'Tab5'!F123</f>
        <v>0</v>
      </c>
      <c r="C716" s="199">
        <f>'Tab5'!D123</f>
        <v>0</v>
      </c>
      <c r="D716" s="200">
        <f>'Tab5'!E123</f>
        <v>0</v>
      </c>
      <c r="E716" s="201">
        <f t="shared" si="14"/>
        <v>0</v>
      </c>
    </row>
    <row r="717" spans="1:5" ht="13.2" hidden="1">
      <c r="A717" s="199">
        <f>'Tab5'!U124</f>
        <v>0</v>
      </c>
      <c r="B717" s="199">
        <f>'Tab5'!F124</f>
        <v>0</v>
      </c>
      <c r="C717" s="199">
        <f>'Tab5'!D124</f>
        <v>0</v>
      </c>
      <c r="D717" s="200">
        <f>'Tab5'!E124</f>
        <v>0</v>
      </c>
      <c r="E717" s="201">
        <f t="shared" si="14"/>
        <v>0</v>
      </c>
    </row>
    <row r="718" spans="1:5" ht="13.2" hidden="1">
      <c r="A718" s="199">
        <f>'Tab5'!U125</f>
        <v>0</v>
      </c>
      <c r="B718" s="199">
        <f>'Tab5'!F125</f>
        <v>0</v>
      </c>
      <c r="C718" s="199">
        <f>'Tab5'!D125</f>
        <v>0</v>
      </c>
      <c r="D718" s="200">
        <f>'Tab5'!E125</f>
        <v>0</v>
      </c>
      <c r="E718" s="201">
        <f t="shared" si="14"/>
        <v>0</v>
      </c>
    </row>
    <row r="719" spans="1:5" ht="13.2" hidden="1">
      <c r="A719" s="199">
        <f>'Tab5'!U126</f>
        <v>0</v>
      </c>
      <c r="B719" s="199">
        <f>'Tab5'!F126</f>
        <v>0</v>
      </c>
      <c r="C719" s="199">
        <f>'Tab5'!D126</f>
        <v>0</v>
      </c>
      <c r="D719" s="200">
        <f>'Tab5'!E126</f>
        <v>0</v>
      </c>
      <c r="E719" s="201">
        <f t="shared" si="14"/>
        <v>0</v>
      </c>
    </row>
    <row r="720" spans="1:5" ht="13.2" hidden="1">
      <c r="A720" s="199">
        <f>'Tab5'!U127</f>
        <v>0</v>
      </c>
      <c r="B720" s="199">
        <f>'Tab5'!F127</f>
        <v>0</v>
      </c>
      <c r="C720" s="199">
        <f>'Tab5'!D127</f>
        <v>0</v>
      </c>
      <c r="D720" s="200">
        <f>'Tab5'!E127</f>
        <v>0</v>
      </c>
      <c r="E720" s="201">
        <f t="shared" si="14"/>
        <v>0</v>
      </c>
    </row>
    <row r="721" spans="1:5" ht="13.2" hidden="1">
      <c r="A721" s="199">
        <f>'Tab5'!U128</f>
        <v>0</v>
      </c>
      <c r="B721" s="199">
        <f>'Tab5'!F128</f>
        <v>0</v>
      </c>
      <c r="C721" s="199">
        <f>'Tab5'!D128</f>
        <v>0</v>
      </c>
      <c r="D721" s="200">
        <f>'Tab5'!E128</f>
        <v>0</v>
      </c>
      <c r="E721" s="201">
        <f t="shared" si="14"/>
        <v>0</v>
      </c>
    </row>
    <row r="722" spans="1:5" ht="13.2" hidden="1">
      <c r="A722" s="199">
        <f>'Tab5'!U129</f>
        <v>0</v>
      </c>
      <c r="B722" s="199">
        <f>'Tab5'!F129</f>
        <v>0</v>
      </c>
      <c r="C722" s="199">
        <f>'Tab5'!D129</f>
        <v>0</v>
      </c>
      <c r="D722" s="200">
        <f>'Tab5'!E129</f>
        <v>0</v>
      </c>
      <c r="E722" s="201">
        <f t="shared" si="14"/>
        <v>0</v>
      </c>
    </row>
    <row r="723" spans="1:5" ht="13.2" hidden="1">
      <c r="A723" s="199">
        <f>'Tab5'!U130</f>
        <v>0</v>
      </c>
      <c r="B723" s="199">
        <f>'Tab5'!F130</f>
        <v>0</v>
      </c>
      <c r="C723" s="199">
        <f>'Tab5'!D130</f>
        <v>0</v>
      </c>
      <c r="D723" s="200">
        <f>'Tab5'!E130</f>
        <v>0</v>
      </c>
      <c r="E723" s="201">
        <f t="shared" si="14"/>
        <v>0</v>
      </c>
    </row>
    <row r="724" spans="1:5" ht="13.2" hidden="1">
      <c r="A724" s="199">
        <f>'Tab5'!U131</f>
        <v>0</v>
      </c>
      <c r="B724" s="199">
        <f>'Tab5'!F131</f>
        <v>0</v>
      </c>
      <c r="C724" s="199">
        <f>'Tab5'!D131</f>
        <v>0</v>
      </c>
      <c r="D724" s="200">
        <f>'Tab5'!E131</f>
        <v>0</v>
      </c>
      <c r="E724" s="201">
        <f t="shared" si="14"/>
        <v>0</v>
      </c>
    </row>
    <row r="725" spans="1:5" ht="13.2" hidden="1">
      <c r="A725" s="199">
        <f>'Tab5'!U132</f>
        <v>0</v>
      </c>
      <c r="B725" s="199">
        <f>'Tab5'!F132</f>
        <v>0</v>
      </c>
      <c r="C725" s="199">
        <f>'Tab5'!D132</f>
        <v>0</v>
      </c>
      <c r="D725" s="200">
        <f>'Tab5'!E132</f>
        <v>0</v>
      </c>
      <c r="E725" s="201">
        <f t="shared" si="14"/>
        <v>0</v>
      </c>
    </row>
    <row r="726" spans="1:5" ht="13.2" hidden="1">
      <c r="A726" s="199">
        <f>'Tab5'!U133</f>
        <v>0</v>
      </c>
      <c r="B726" s="199">
        <f>'Tab5'!F133</f>
        <v>0</v>
      </c>
      <c r="C726" s="199">
        <f>'Tab5'!D133</f>
        <v>0</v>
      </c>
      <c r="D726" s="200">
        <f>'Tab5'!E133</f>
        <v>0</v>
      </c>
      <c r="E726" s="201">
        <f t="shared" si="14"/>
        <v>0</v>
      </c>
    </row>
    <row r="727" spans="1:5" ht="13.2" hidden="1">
      <c r="A727" s="199">
        <f>'Tab5'!U134</f>
        <v>0</v>
      </c>
      <c r="B727" s="199">
        <f>'Tab5'!F134</f>
        <v>0</v>
      </c>
      <c r="C727" s="199">
        <f>'Tab5'!D134</f>
        <v>0</v>
      </c>
      <c r="D727" s="200">
        <f>'Tab5'!E134</f>
        <v>0</v>
      </c>
      <c r="E727" s="201">
        <f t="shared" si="14"/>
        <v>0</v>
      </c>
    </row>
    <row r="728" spans="1:5" ht="13.2" hidden="1">
      <c r="A728" s="199">
        <f>'Tab5'!U135</f>
        <v>0</v>
      </c>
      <c r="B728" s="199">
        <f>'Tab5'!F135</f>
        <v>0</v>
      </c>
      <c r="C728" s="199">
        <f>'Tab5'!D135</f>
        <v>0</v>
      </c>
      <c r="D728" s="200">
        <f>'Tab5'!E135</f>
        <v>0</v>
      </c>
      <c r="E728" s="201">
        <f t="shared" si="14"/>
        <v>0</v>
      </c>
    </row>
    <row r="729" spans="1:5" ht="13.2" hidden="1">
      <c r="A729" s="199">
        <f>'Tab5'!U136</f>
        <v>0</v>
      </c>
      <c r="B729" s="199">
        <f>'Tab5'!F136</f>
        <v>0</v>
      </c>
      <c r="C729" s="199">
        <f>'Tab5'!D136</f>
        <v>0</v>
      </c>
      <c r="D729" s="200">
        <f>'Tab5'!E136</f>
        <v>0</v>
      </c>
      <c r="E729" s="201">
        <f t="shared" si="14"/>
        <v>0</v>
      </c>
    </row>
    <row r="730" spans="1:5" ht="13.2" hidden="1">
      <c r="A730" s="199">
        <f>'Tab5'!U137</f>
        <v>0</v>
      </c>
      <c r="B730" s="199">
        <f>'Tab5'!F137</f>
        <v>0</v>
      </c>
      <c r="C730" s="199">
        <f>'Tab5'!D137</f>
        <v>0</v>
      </c>
      <c r="D730" s="200">
        <f>'Tab5'!E137</f>
        <v>0</v>
      </c>
      <c r="E730" s="201">
        <f t="shared" si="14"/>
        <v>0</v>
      </c>
    </row>
    <row r="731" spans="1:5" ht="13.2" hidden="1">
      <c r="A731" s="199">
        <f>'Tab5'!U138</f>
        <v>0</v>
      </c>
      <c r="B731" s="199">
        <f>'Tab5'!F138</f>
        <v>0</v>
      </c>
      <c r="C731" s="199" t="str">
        <f>'Tab5'!D138</f>
        <v>riga 22</v>
      </c>
      <c r="D731" s="200">
        <f>'Tab5'!E138</f>
        <v>0</v>
      </c>
      <c r="E731" s="201">
        <f t="shared" si="14"/>
        <v>0</v>
      </c>
    </row>
    <row r="732" spans="1:5" ht="13.2" hidden="1">
      <c r="A732" s="199">
        <f>'Tab5'!U139</f>
        <v>0</v>
      </c>
      <c r="B732" s="199">
        <f>'Tab5'!F139</f>
        <v>0</v>
      </c>
      <c r="C732" s="199" t="str">
        <f>'Tab5'!D139</f>
        <v>riga 23</v>
      </c>
      <c r="D732" s="200">
        <f>'Tab5'!E139</f>
        <v>0</v>
      </c>
      <c r="E732" s="201">
        <f t="shared" si="14"/>
        <v>0</v>
      </c>
    </row>
    <row r="733" spans="1:5" ht="13.2" hidden="1">
      <c r="A733" s="199">
        <f>'Tab5'!U140</f>
        <v>0</v>
      </c>
      <c r="B733" s="199">
        <f>'Tab5'!F140</f>
        <v>0</v>
      </c>
      <c r="C733" s="199" t="str">
        <f>'Tab5'!D140</f>
        <v>riga 24</v>
      </c>
      <c r="D733" s="200">
        <f>'Tab5'!E140</f>
        <v>0</v>
      </c>
      <c r="E733" s="201">
        <f t="shared" si="14"/>
        <v>0</v>
      </c>
    </row>
    <row r="734" spans="1:5" ht="13.2" hidden="1">
      <c r="A734" s="199">
        <f>'Tab5'!U141</f>
        <v>0</v>
      </c>
      <c r="B734" s="199">
        <f>'Tab5'!F141</f>
        <v>0</v>
      </c>
      <c r="C734" s="199" t="str">
        <f>'Tab5'!D141</f>
        <v>riga 25</v>
      </c>
      <c r="D734" s="200">
        <f>'Tab5'!E141</f>
        <v>0</v>
      </c>
      <c r="E734" s="201">
        <f t="shared" si="14"/>
        <v>0</v>
      </c>
    </row>
    <row r="735" spans="1:5" ht="13.2" hidden="1">
      <c r="A735" s="199">
        <f>'Tab5'!U142</f>
        <v>0</v>
      </c>
      <c r="B735" s="199">
        <f>'Tab5'!F142</f>
        <v>0</v>
      </c>
      <c r="C735" s="199" t="str">
        <f>'Tab5'!D142</f>
        <v>riga 26</v>
      </c>
      <c r="D735" s="200">
        <f>'Tab5'!E142</f>
        <v>0</v>
      </c>
      <c r="E735" s="201">
        <f t="shared" si="14"/>
        <v>0</v>
      </c>
    </row>
    <row r="736" spans="1:5" ht="13.2" hidden="1">
      <c r="A736" s="199">
        <f>'Tab5'!U143</f>
        <v>0</v>
      </c>
      <c r="B736" s="199">
        <f>'Tab5'!F143</f>
        <v>0</v>
      </c>
      <c r="C736" s="199" t="str">
        <f>'Tab5'!D143</f>
        <v>riga 27</v>
      </c>
      <c r="D736" s="200">
        <f>'Tab5'!E143</f>
        <v>0</v>
      </c>
      <c r="E736" s="201">
        <f t="shared" si="14"/>
        <v>0</v>
      </c>
    </row>
    <row r="737" spans="1:5" ht="13.2" hidden="1">
      <c r="A737" s="199">
        <f>'Tab5'!U144</f>
        <v>0</v>
      </c>
      <c r="B737" s="199">
        <f>'Tab5'!F144</f>
        <v>0</v>
      </c>
      <c r="C737" s="199" t="str">
        <f>'Tab5'!D144</f>
        <v>riga 28</v>
      </c>
      <c r="D737" s="200">
        <f>'Tab5'!E144</f>
        <v>0</v>
      </c>
      <c r="E737" s="201">
        <f t="shared" si="14"/>
        <v>0</v>
      </c>
    </row>
    <row r="738" spans="1:5" ht="13.2" hidden="1">
      <c r="A738" s="199">
        <f>'Tab5'!U145</f>
        <v>0</v>
      </c>
      <c r="B738" s="199">
        <f>'Tab5'!F145</f>
        <v>0</v>
      </c>
      <c r="C738" s="199" t="str">
        <f>'Tab5'!D145</f>
        <v>riga 29</v>
      </c>
      <c r="D738" s="200">
        <f>'Tab5'!E145</f>
        <v>0</v>
      </c>
      <c r="E738" s="201">
        <f t="shared" si="14"/>
        <v>0</v>
      </c>
    </row>
    <row r="739" spans="1:5" ht="13.2" hidden="1">
      <c r="A739" s="199">
        <f>'Tab5'!U146</f>
        <v>0</v>
      </c>
      <c r="B739" s="199">
        <f>'Tab5'!F146</f>
        <v>0</v>
      </c>
      <c r="C739" s="199" t="str">
        <f>'Tab5'!D146</f>
        <v>riga 30</v>
      </c>
      <c r="D739" s="200">
        <f>'Tab5'!E146</f>
        <v>0</v>
      </c>
      <c r="E739" s="201">
        <f t="shared" si="14"/>
        <v>0</v>
      </c>
    </row>
    <row r="740" spans="1:5" ht="13.2" hidden="1">
      <c r="A740" s="199">
        <f>'Tab5'!U147</f>
        <v>0</v>
      </c>
      <c r="B740" s="199">
        <f>'Tab5'!F147</f>
        <v>0</v>
      </c>
      <c r="C740" s="199" t="str">
        <f>'Tab5'!D147</f>
        <v>riga 31</v>
      </c>
      <c r="D740" s="200">
        <f>'Tab5'!E147</f>
        <v>0</v>
      </c>
      <c r="E740" s="201">
        <f t="shared" si="14"/>
        <v>0</v>
      </c>
    </row>
    <row r="741" spans="1:5" ht="13.2" hidden="1">
      <c r="A741" s="199">
        <f>'Tab5'!U148</f>
        <v>0</v>
      </c>
      <c r="B741" s="199">
        <f>'Tab5'!F148</f>
        <v>0</v>
      </c>
      <c r="C741" s="199" t="str">
        <f>'Tab5'!D148</f>
        <v>riga 32</v>
      </c>
      <c r="D741" s="200">
        <f>'Tab5'!E148</f>
        <v>0</v>
      </c>
      <c r="E741" s="201">
        <f t="shared" si="14"/>
        <v>0</v>
      </c>
    </row>
    <row r="742" spans="1:5" ht="13.2" hidden="1">
      <c r="A742" s="199">
        <f>'Tab5'!U149</f>
        <v>0</v>
      </c>
      <c r="B742" s="199">
        <f>'Tab5'!F149</f>
        <v>0</v>
      </c>
      <c r="C742" s="199" t="str">
        <f>'Tab5'!D149</f>
        <v>riga 33</v>
      </c>
      <c r="D742" s="200">
        <f>'Tab5'!E149</f>
        <v>0</v>
      </c>
      <c r="E742" s="201">
        <f t="shared" si="14"/>
        <v>0</v>
      </c>
    </row>
    <row r="743" spans="1:5" ht="13.2" hidden="1">
      <c r="A743" s="199">
        <f>'Tab5'!U150</f>
        <v>0</v>
      </c>
      <c r="B743" s="199">
        <f>'Tab5'!F150</f>
        <v>0</v>
      </c>
      <c r="C743" s="199" t="str">
        <f>'Tab5'!D150</f>
        <v>riga 34</v>
      </c>
      <c r="D743" s="200">
        <f>'Tab5'!E150</f>
        <v>0</v>
      </c>
      <c r="E743" s="201">
        <f t="shared" si="14"/>
        <v>0</v>
      </c>
    </row>
    <row r="744" spans="1:5" ht="13.2" hidden="1">
      <c r="A744" s="199">
        <f>'Tab5'!U151</f>
        <v>0</v>
      </c>
      <c r="B744" s="199">
        <f>'Tab5'!F151</f>
        <v>0</v>
      </c>
      <c r="C744" s="199" t="str">
        <f>'Tab5'!D151</f>
        <v>riga 35</v>
      </c>
      <c r="D744" s="200">
        <f>'Tab5'!E151</f>
        <v>0</v>
      </c>
      <c r="E744" s="201">
        <f t="shared" si="14"/>
        <v>0</v>
      </c>
    </row>
    <row r="745" spans="1:5" ht="13.2" hidden="1">
      <c r="A745" s="199">
        <f>'Tab5'!U152</f>
        <v>0</v>
      </c>
      <c r="B745" s="199">
        <f>'Tab5'!F152</f>
        <v>0</v>
      </c>
      <c r="C745" s="199" t="str">
        <f>'Tab5'!D152</f>
        <v>riga 36</v>
      </c>
      <c r="D745" s="200">
        <f>'Tab5'!E152</f>
        <v>0</v>
      </c>
      <c r="E745" s="201">
        <f t="shared" si="14"/>
        <v>0</v>
      </c>
    </row>
    <row r="746" spans="1:5" ht="13.2" hidden="1">
      <c r="A746" s="199">
        <f>'Tab5'!U153</f>
        <v>0</v>
      </c>
      <c r="B746" s="199">
        <f>'Tab5'!F153</f>
        <v>0</v>
      </c>
      <c r="C746" s="199" t="str">
        <f>'Tab5'!D153</f>
        <v>riga 37</v>
      </c>
      <c r="D746" s="200">
        <f>'Tab5'!E153</f>
        <v>0</v>
      </c>
      <c r="E746" s="201">
        <f t="shared" si="14"/>
        <v>0</v>
      </c>
    </row>
    <row r="747" spans="1:5" ht="13.2" hidden="1">
      <c r="A747" s="199">
        <f>'Tab5'!U154</f>
        <v>0</v>
      </c>
      <c r="B747" s="199">
        <f>'Tab5'!F154</f>
        <v>0</v>
      </c>
      <c r="C747" s="199" t="str">
        <f>'Tab5'!D154</f>
        <v>riga 38</v>
      </c>
      <c r="D747" s="200">
        <f>'Tab5'!E154</f>
        <v>0</v>
      </c>
      <c r="E747" s="201">
        <f t="shared" si="14"/>
        <v>0</v>
      </c>
    </row>
    <row r="748" spans="1:5" ht="13.2" hidden="1">
      <c r="A748" s="199">
        <f>'Tab5'!U155</f>
        <v>0</v>
      </c>
      <c r="B748" s="199">
        <f>'Tab5'!F155</f>
        <v>0</v>
      </c>
      <c r="C748" s="199" t="str">
        <f>'Tab5'!D155</f>
        <v>riga 39</v>
      </c>
      <c r="D748" s="200">
        <f>'Tab5'!E155</f>
        <v>0</v>
      </c>
      <c r="E748" s="201">
        <f t="shared" si="14"/>
        <v>0</v>
      </c>
    </row>
    <row r="749" spans="1:5" ht="13.2" hidden="1">
      <c r="A749" s="199">
        <f>'Tab5'!U156</f>
        <v>0</v>
      </c>
      <c r="B749" s="199">
        <f>'Tab5'!F156</f>
        <v>0</v>
      </c>
      <c r="C749" s="199" t="str">
        <f>'Tab5'!D156</f>
        <v>riga 40</v>
      </c>
      <c r="D749" s="200">
        <f>'Tab5'!E156</f>
        <v>0</v>
      </c>
      <c r="E749" s="201">
        <f t="shared" si="14"/>
        <v>0</v>
      </c>
    </row>
    <row r="750" spans="1:5" ht="13.2" hidden="1">
      <c r="A750" s="199">
        <f>'Tab5'!U157</f>
        <v>0</v>
      </c>
      <c r="B750" s="199">
        <f>'Tab5'!F157</f>
        <v>0</v>
      </c>
      <c r="C750" s="199" t="str">
        <f>'Tab5'!D157</f>
        <v>riga 41</v>
      </c>
      <c r="D750" s="200">
        <f>'Tab5'!E157</f>
        <v>0</v>
      </c>
      <c r="E750" s="201">
        <f t="shared" si="14"/>
        <v>0</v>
      </c>
    </row>
    <row r="751" spans="1:5" ht="13.2" hidden="1">
      <c r="A751" s="199">
        <f>'Tab5'!U158</f>
        <v>0</v>
      </c>
      <c r="B751" s="199">
        <f>'Tab5'!F158</f>
        <v>0</v>
      </c>
      <c r="C751" s="199" t="str">
        <f>'Tab5'!D158</f>
        <v>riga 42</v>
      </c>
      <c r="D751" s="200">
        <f>'Tab5'!E158</f>
        <v>0</v>
      </c>
      <c r="E751" s="201">
        <f t="shared" si="14"/>
        <v>0</v>
      </c>
    </row>
    <row r="752" spans="1:5" ht="13.2" hidden="1">
      <c r="A752" s="199">
        <f>'Tab5'!U159</f>
        <v>0</v>
      </c>
      <c r="B752" s="199">
        <f>'Tab5'!F159</f>
        <v>0</v>
      </c>
      <c r="C752" s="199" t="str">
        <f>'Tab5'!D159</f>
        <v>riga 43</v>
      </c>
      <c r="D752" s="200">
        <f>'Tab5'!E159</f>
        <v>0</v>
      </c>
      <c r="E752" s="201">
        <f t="shared" si="14"/>
        <v>0</v>
      </c>
    </row>
    <row r="753" spans="1:5" ht="13.2" hidden="1">
      <c r="A753" s="199">
        <f>'Tab5'!U160</f>
        <v>0</v>
      </c>
      <c r="B753" s="199">
        <f>'Tab5'!F160</f>
        <v>0</v>
      </c>
      <c r="C753" s="199" t="str">
        <f>'Tab5'!D160</f>
        <v>riga 44</v>
      </c>
      <c r="D753" s="200">
        <f>'Tab5'!E160</f>
        <v>0</v>
      </c>
      <c r="E753" s="201">
        <f t="shared" si="14"/>
        <v>0</v>
      </c>
    </row>
    <row r="754" spans="1:5" ht="13.2" hidden="1">
      <c r="A754" s="199">
        <f>'Tab5'!U161</f>
        <v>0</v>
      </c>
      <c r="B754" s="199">
        <f>'Tab5'!F161</f>
        <v>0</v>
      </c>
      <c r="C754" s="199" t="str">
        <f>'Tab5'!D161</f>
        <v>riga 45</v>
      </c>
      <c r="D754" s="200">
        <f>'Tab5'!E161</f>
        <v>0</v>
      </c>
      <c r="E754" s="201">
        <f t="shared" si="14"/>
        <v>0</v>
      </c>
    </row>
    <row r="755" spans="1:5" ht="13.2" hidden="1">
      <c r="A755" s="199">
        <f>'Tab5'!U162</f>
        <v>0</v>
      </c>
      <c r="B755" s="199">
        <f>'Tab5'!F162</f>
        <v>0</v>
      </c>
      <c r="C755" s="199" t="str">
        <f>'Tab5'!D162</f>
        <v>riga 46</v>
      </c>
      <c r="D755" s="200">
        <f>'Tab5'!E162</f>
        <v>0</v>
      </c>
      <c r="E755" s="201">
        <f t="shared" si="14"/>
        <v>0</v>
      </c>
    </row>
    <row r="756" spans="1:5" ht="13.2" hidden="1">
      <c r="A756" s="199">
        <f>'Tab5'!U163</f>
        <v>0</v>
      </c>
      <c r="B756" s="199">
        <f>'Tab5'!F163</f>
        <v>0</v>
      </c>
      <c r="C756" s="199" t="str">
        <f>'Tab5'!D163</f>
        <v>riga 47</v>
      </c>
      <c r="D756" s="200">
        <f>'Tab5'!E163</f>
        <v>0</v>
      </c>
      <c r="E756" s="201">
        <f t="shared" si="14"/>
        <v>0</v>
      </c>
    </row>
    <row r="757" spans="1:5" ht="13.2" hidden="1">
      <c r="A757" s="199">
        <f>'Tab5'!U164</f>
        <v>0</v>
      </c>
      <c r="B757" s="199">
        <f>'Tab5'!F164</f>
        <v>0</v>
      </c>
      <c r="C757" s="199" t="str">
        <f>'Tab5'!D164</f>
        <v>riga 48</v>
      </c>
      <c r="D757" s="200">
        <f>'Tab5'!E164</f>
        <v>0</v>
      </c>
      <c r="E757" s="201">
        <f t="shared" si="14"/>
        <v>0</v>
      </c>
    </row>
    <row r="758" spans="1:5" ht="13.2" hidden="1">
      <c r="A758" s="199">
        <f>'Tab5'!U165</f>
        <v>0</v>
      </c>
      <c r="B758" s="199">
        <f>'Tab5'!F165</f>
        <v>0</v>
      </c>
      <c r="C758" s="199" t="str">
        <f>'Tab5'!D165</f>
        <v>riga 49</v>
      </c>
      <c r="D758" s="200">
        <f>'Tab5'!E165</f>
        <v>0</v>
      </c>
      <c r="E758" s="201">
        <f t="shared" si="14"/>
        <v>0</v>
      </c>
    </row>
    <row r="759" spans="1:5" ht="13.2" hidden="1">
      <c r="A759" s="199">
        <f>'Tab5'!U166</f>
        <v>0</v>
      </c>
      <c r="B759" s="199">
        <f>'Tab5'!F166</f>
        <v>0</v>
      </c>
      <c r="C759" s="199" t="str">
        <f>'Tab5'!D166</f>
        <v>riga 50</v>
      </c>
      <c r="D759" s="200">
        <f>'Tab5'!E166</f>
        <v>0</v>
      </c>
      <c r="E759" s="201">
        <f t="shared" si="14"/>
        <v>0</v>
      </c>
    </row>
    <row r="760" spans="1:5" ht="13.2" hidden="1">
      <c r="A760" s="199">
        <f>'Tab5'!U167</f>
        <v>0</v>
      </c>
      <c r="B760" s="199">
        <f>'Tab5'!F167</f>
        <v>0</v>
      </c>
      <c r="C760" s="199" t="str">
        <f>'Tab5'!D167</f>
        <v>riga 51</v>
      </c>
      <c r="D760" s="200">
        <f>'Tab5'!E167</f>
        <v>0</v>
      </c>
      <c r="E760" s="201">
        <f t="shared" si="14"/>
        <v>0</v>
      </c>
    </row>
    <row r="761" spans="1:5" ht="13.2" hidden="1">
      <c r="A761" s="199">
        <f>'Tab5'!U168</f>
        <v>0</v>
      </c>
      <c r="B761" s="199">
        <f>'Tab5'!F168</f>
        <v>0</v>
      </c>
      <c r="C761" s="199" t="str">
        <f>'Tab5'!D168</f>
        <v>riga 52</v>
      </c>
      <c r="D761" s="200">
        <f>'Tab5'!E168</f>
        <v>0</v>
      </c>
      <c r="E761" s="201">
        <f t="shared" si="14"/>
        <v>0</v>
      </c>
    </row>
    <row r="762" spans="1:5" ht="13.2" hidden="1">
      <c r="A762" s="199">
        <f>'Tab5'!U169</f>
        <v>0</v>
      </c>
      <c r="B762" s="199">
        <f>'Tab5'!F169</f>
        <v>0</v>
      </c>
      <c r="C762" s="199" t="str">
        <f>'Tab5'!D169</f>
        <v>riga 53</v>
      </c>
      <c r="D762" s="200">
        <f>'Tab5'!E169</f>
        <v>0</v>
      </c>
      <c r="E762" s="201">
        <f t="shared" si="14"/>
        <v>0</v>
      </c>
    </row>
    <row r="763" spans="1:5" ht="13.2" hidden="1">
      <c r="A763" s="199">
        <f>'Tab5'!U170</f>
        <v>0</v>
      </c>
      <c r="B763" s="199">
        <f>'Tab5'!F170</f>
        <v>0</v>
      </c>
      <c r="C763" s="199" t="str">
        <f>'Tab5'!D170</f>
        <v>riga 54</v>
      </c>
      <c r="D763" s="200">
        <f>'Tab5'!E170</f>
        <v>0</v>
      </c>
      <c r="E763" s="201">
        <f t="shared" si="14"/>
        <v>0</v>
      </c>
    </row>
    <row r="764" spans="1:5" ht="13.2" hidden="1">
      <c r="A764" s="199">
        <f>'Tab5'!U171</f>
        <v>0</v>
      </c>
      <c r="B764" s="199">
        <f>'Tab5'!F171</f>
        <v>0</v>
      </c>
      <c r="C764" s="199" t="str">
        <f>'Tab5'!D171</f>
        <v>riga 55</v>
      </c>
      <c r="D764" s="200">
        <f>'Tab5'!E171</f>
        <v>0</v>
      </c>
      <c r="E764" s="201">
        <f t="shared" si="14"/>
        <v>0</v>
      </c>
    </row>
    <row r="765" spans="1:5" ht="13.2" hidden="1">
      <c r="A765" s="199">
        <f>'Tab5'!U172</f>
        <v>0</v>
      </c>
      <c r="B765" s="199">
        <f>'Tab5'!F172</f>
        <v>0</v>
      </c>
      <c r="C765" s="199" t="str">
        <f>'Tab5'!D172</f>
        <v>riga 56</v>
      </c>
      <c r="D765" s="200">
        <f>'Tab5'!E172</f>
        <v>0</v>
      </c>
      <c r="E765" s="201">
        <f t="shared" si="14"/>
        <v>0</v>
      </c>
    </row>
    <row r="766" spans="1:5" ht="13.2" hidden="1">
      <c r="A766" s="199">
        <f>'Tab5'!U173</f>
        <v>0</v>
      </c>
      <c r="B766" s="199">
        <f>'Tab5'!F173</f>
        <v>0</v>
      </c>
      <c r="C766" s="199" t="str">
        <f>'Tab5'!D173</f>
        <v>riga 57</v>
      </c>
      <c r="D766" s="200">
        <f>'Tab5'!E173</f>
        <v>0</v>
      </c>
      <c r="E766" s="201">
        <f t="shared" si="14"/>
        <v>0</v>
      </c>
    </row>
    <row r="767" spans="1:5" ht="13.2" hidden="1">
      <c r="A767" s="199">
        <f>'Tab5'!U174</f>
        <v>0</v>
      </c>
      <c r="B767" s="199">
        <f>'Tab5'!F174</f>
        <v>0</v>
      </c>
      <c r="C767" s="199" t="str">
        <f>'Tab5'!D174</f>
        <v>riga 58</v>
      </c>
      <c r="D767" s="200">
        <f>'Tab5'!E174</f>
        <v>0</v>
      </c>
      <c r="E767" s="201">
        <f t="shared" si="14"/>
        <v>0</v>
      </c>
    </row>
    <row r="768" spans="1:5" ht="13.2" hidden="1">
      <c r="A768" s="199">
        <f>'Tab5'!U175</f>
        <v>0</v>
      </c>
      <c r="B768" s="199">
        <f>'Tab5'!F175</f>
        <v>0</v>
      </c>
      <c r="C768" s="199" t="str">
        <f>'Tab5'!D175</f>
        <v>riga 59</v>
      </c>
      <c r="D768" s="200">
        <f>'Tab5'!E175</f>
        <v>0</v>
      </c>
      <c r="E768" s="201">
        <f t="shared" si="14"/>
        <v>0</v>
      </c>
    </row>
    <row r="769" spans="1:5" ht="13.2" hidden="1">
      <c r="A769" s="199">
        <f>'Tab5'!U176</f>
        <v>0</v>
      </c>
      <c r="B769" s="199">
        <f>'Tab5'!F176</f>
        <v>0</v>
      </c>
      <c r="C769" s="199" t="str">
        <f>'Tab5'!D176</f>
        <v>riga 60</v>
      </c>
      <c r="D769" s="200">
        <f>'Tab5'!E176</f>
        <v>0</v>
      </c>
      <c r="E769" s="201">
        <f t="shared" si="14"/>
        <v>0</v>
      </c>
    </row>
    <row r="770" spans="1:5" ht="13.2" hidden="1">
      <c r="A770" s="199">
        <f>'Tab5'!U177</f>
        <v>0</v>
      </c>
      <c r="B770" s="199">
        <f>'Tab5'!F177</f>
        <v>0</v>
      </c>
      <c r="C770" s="199" t="str">
        <f>'Tab5'!D177</f>
        <v>riga 61</v>
      </c>
      <c r="D770" s="200">
        <f>'Tab5'!E177</f>
        <v>0</v>
      </c>
      <c r="E770" s="201">
        <f t="shared" si="14"/>
        <v>0</v>
      </c>
    </row>
    <row r="771" spans="1:5" ht="13.2" hidden="1">
      <c r="A771" s="199">
        <f>'Tab5'!U178</f>
        <v>0</v>
      </c>
      <c r="B771" s="199">
        <f>'Tab5'!F178</f>
        <v>0</v>
      </c>
      <c r="C771" s="199" t="str">
        <f>'Tab5'!D178</f>
        <v>riga 62</v>
      </c>
      <c r="D771" s="200">
        <f>'Tab5'!E178</f>
        <v>0</v>
      </c>
      <c r="E771" s="201">
        <f t="shared" si="14"/>
        <v>0</v>
      </c>
    </row>
    <row r="772" spans="1:5" ht="13.2" hidden="1">
      <c r="A772" s="199">
        <f>'Tab5'!U179</f>
        <v>0</v>
      </c>
      <c r="B772" s="199">
        <f>'Tab5'!F179</f>
        <v>0</v>
      </c>
      <c r="C772" s="199" t="str">
        <f>'Tab5'!D179</f>
        <v>riga 63</v>
      </c>
      <c r="D772" s="200">
        <f>'Tab5'!E179</f>
        <v>0</v>
      </c>
      <c r="E772" s="201">
        <f t="shared" si="14"/>
        <v>0</v>
      </c>
    </row>
    <row r="773" spans="1:5" ht="13.2" hidden="1">
      <c r="A773" s="199">
        <f>'Tab5'!U180</f>
        <v>0</v>
      </c>
      <c r="B773" s="199">
        <f>'Tab5'!F180</f>
        <v>0</v>
      </c>
      <c r="C773" s="199" t="str">
        <f>'Tab5'!D180</f>
        <v>riga 64</v>
      </c>
      <c r="D773" s="200">
        <f>'Tab5'!E180</f>
        <v>0</v>
      </c>
      <c r="E773" s="201">
        <f t="shared" si="14"/>
        <v>0</v>
      </c>
    </row>
    <row r="774" spans="1:5" ht="13.2" hidden="1">
      <c r="A774" s="199">
        <f>'Tab5'!U181</f>
        <v>0</v>
      </c>
      <c r="B774" s="199">
        <f>'Tab5'!F181</f>
        <v>0</v>
      </c>
      <c r="C774" s="199" t="str">
        <f>'Tab5'!D181</f>
        <v>riga 65</v>
      </c>
      <c r="D774" s="200">
        <f>'Tab5'!E181</f>
        <v>0</v>
      </c>
      <c r="E774" s="201">
        <f t="shared" si="14"/>
        <v>0</v>
      </c>
    </row>
    <row r="775" spans="1:5" ht="13.2" hidden="1">
      <c r="A775" s="199">
        <f>'Tab5'!U182</f>
        <v>0</v>
      </c>
      <c r="B775" s="199">
        <f>'Tab5'!F182</f>
        <v>0</v>
      </c>
      <c r="C775" s="199" t="str">
        <f>'Tab5'!D182</f>
        <v>riga 66</v>
      </c>
      <c r="D775" s="200">
        <f>'Tab5'!E182</f>
        <v>0</v>
      </c>
      <c r="E775" s="201">
        <f t="shared" si="14"/>
        <v>0</v>
      </c>
    </row>
    <row r="776" spans="1:5" ht="13.2" hidden="1">
      <c r="A776" s="199">
        <f>'Tab5'!U183</f>
        <v>0</v>
      </c>
      <c r="B776" s="199">
        <f>'Tab5'!F183</f>
        <v>0</v>
      </c>
      <c r="C776" s="199" t="str">
        <f>'Tab5'!D183</f>
        <v>riga 67</v>
      </c>
      <c r="D776" s="200">
        <f>'Tab5'!E183</f>
        <v>0</v>
      </c>
      <c r="E776" s="201">
        <f t="shared" si="14"/>
        <v>0</v>
      </c>
    </row>
    <row r="777" spans="1:5" ht="13.2" hidden="1">
      <c r="A777" s="199">
        <f>'Tab5'!U184</f>
        <v>0</v>
      </c>
      <c r="B777" s="199">
        <f>'Tab5'!F184</f>
        <v>0</v>
      </c>
      <c r="C777" s="199" t="str">
        <f>'Tab5'!D184</f>
        <v>riga 68</v>
      </c>
      <c r="D777" s="200">
        <f>'Tab5'!E184</f>
        <v>0</v>
      </c>
      <c r="E777" s="201">
        <f t="shared" si="14"/>
        <v>0</v>
      </c>
    </row>
    <row r="778" spans="1:5" ht="13.2" hidden="1">
      <c r="A778" s="199">
        <f>'Tab5'!U185</f>
        <v>0</v>
      </c>
      <c r="B778" s="199">
        <f>'Tab5'!F185</f>
        <v>0</v>
      </c>
      <c r="C778" s="199" t="str">
        <f>'Tab5'!D185</f>
        <v>riga 69</v>
      </c>
      <c r="D778" s="200">
        <f>'Tab5'!E185</f>
        <v>0</v>
      </c>
      <c r="E778" s="201">
        <f t="shared" si="14"/>
        <v>0</v>
      </c>
    </row>
    <row r="779" spans="1:5" ht="13.2" hidden="1">
      <c r="A779" s="199">
        <f>'Tab5'!U186</f>
        <v>0</v>
      </c>
      <c r="B779" s="199">
        <f>'Tab5'!F186</f>
        <v>0</v>
      </c>
      <c r="C779" s="199" t="str">
        <f>'Tab5'!D186</f>
        <v>riga 70</v>
      </c>
      <c r="D779" s="200">
        <f>'Tab5'!E186</f>
        <v>0</v>
      </c>
      <c r="E779" s="201">
        <f t="shared" si="14"/>
        <v>0</v>
      </c>
    </row>
    <row r="780" spans="1:5" ht="13.2" hidden="1">
      <c r="A780" s="199">
        <f>'Tab5'!U187</f>
        <v>0</v>
      </c>
      <c r="B780" s="199">
        <f>'Tab5'!F187</f>
        <v>0</v>
      </c>
      <c r="C780" s="199" t="str">
        <f>'Tab5'!D187</f>
        <v>riga 71</v>
      </c>
      <c r="D780" s="200">
        <f>'Tab5'!E187</f>
        <v>0</v>
      </c>
      <c r="E780" s="201">
        <f t="shared" si="14"/>
        <v>0</v>
      </c>
    </row>
    <row r="781" spans="1:5" ht="13.2" hidden="1">
      <c r="A781" s="199">
        <f>'Tab5'!U188</f>
        <v>0</v>
      </c>
      <c r="B781" s="199">
        <f>'Tab5'!F188</f>
        <v>0</v>
      </c>
      <c r="C781" s="199" t="str">
        <f>'Tab5'!D188</f>
        <v>riga 72</v>
      </c>
      <c r="D781" s="200">
        <f>'Tab5'!E188</f>
        <v>0</v>
      </c>
      <c r="E781" s="201">
        <f t="shared" si="14"/>
        <v>0</v>
      </c>
    </row>
    <row r="782" spans="1:5" ht="13.2" hidden="1">
      <c r="A782" s="199">
        <f>'Tab5'!U189</f>
        <v>0</v>
      </c>
      <c r="B782" s="199">
        <f>'Tab5'!F189</f>
        <v>0</v>
      </c>
      <c r="C782" s="199" t="str">
        <f>'Tab5'!D189</f>
        <v>riga 73</v>
      </c>
      <c r="D782" s="200">
        <f>'Tab5'!E189</f>
        <v>0</v>
      </c>
      <c r="E782" s="201">
        <f t="shared" si="14"/>
        <v>0</v>
      </c>
    </row>
    <row r="783" spans="1:5" ht="13.2" hidden="1">
      <c r="A783" s="199">
        <f>'Tab5'!U190</f>
        <v>0</v>
      </c>
      <c r="B783" s="199">
        <f>'Tab5'!F190</f>
        <v>0</v>
      </c>
      <c r="C783" s="199" t="str">
        <f>'Tab5'!D190</f>
        <v>riga 74</v>
      </c>
      <c r="D783" s="200">
        <f>'Tab5'!E190</f>
        <v>0</v>
      </c>
      <c r="E783" s="201">
        <f t="shared" si="14"/>
        <v>0</v>
      </c>
    </row>
    <row r="784" spans="1:5" ht="13.2" hidden="1">
      <c r="A784" s="199">
        <f>'Tab5'!U191</f>
        <v>0</v>
      </c>
      <c r="B784" s="199">
        <f>'Tab5'!F191</f>
        <v>0</v>
      </c>
      <c r="C784" s="199" t="str">
        <f>'Tab5'!D191</f>
        <v>riga 75</v>
      </c>
      <c r="D784" s="200">
        <f>'Tab5'!E191</f>
        <v>0</v>
      </c>
      <c r="E784" s="201">
        <f t="shared" si="14"/>
        <v>0</v>
      </c>
    </row>
    <row r="785" spans="1:5" ht="13.2" hidden="1">
      <c r="A785" s="199">
        <f>'Tab5'!U192</f>
        <v>0</v>
      </c>
      <c r="B785" s="199">
        <f>'Tab5'!F192</f>
        <v>0</v>
      </c>
      <c r="C785" s="199" t="str">
        <f>'Tab5'!D192</f>
        <v>riga 76</v>
      </c>
      <c r="D785" s="200">
        <f>'Tab5'!E192</f>
        <v>0</v>
      </c>
      <c r="E785" s="201">
        <f t="shared" si="14"/>
        <v>0</v>
      </c>
    </row>
    <row r="786" spans="1:5" ht="13.2" hidden="1">
      <c r="A786" s="199">
        <f>'Tab5'!U193</f>
        <v>0</v>
      </c>
      <c r="B786" s="199">
        <f>'Tab5'!F193</f>
        <v>0</v>
      </c>
      <c r="C786" s="199" t="str">
        <f>'Tab5'!D193</f>
        <v>riga 77</v>
      </c>
      <c r="D786" s="200">
        <f>'Tab5'!E193</f>
        <v>0</v>
      </c>
      <c r="E786" s="201">
        <f t="shared" si="14"/>
        <v>0</v>
      </c>
    </row>
    <row r="787" spans="1:5" ht="13.2" hidden="1">
      <c r="A787" s="199">
        <f>'Tab5'!U194</f>
        <v>0</v>
      </c>
      <c r="B787" s="199">
        <f>'Tab5'!F194</f>
        <v>0</v>
      </c>
      <c r="C787" s="199" t="str">
        <f>'Tab5'!D194</f>
        <v>riga 78</v>
      </c>
      <c r="D787" s="200">
        <f>'Tab5'!E194</f>
        <v>0</v>
      </c>
      <c r="E787" s="201">
        <f t="shared" si="14"/>
        <v>0</v>
      </c>
    </row>
    <row r="788" spans="1:5" ht="13.2" hidden="1">
      <c r="A788" s="199">
        <f>'Tab5'!U195</f>
        <v>0</v>
      </c>
      <c r="B788" s="199">
        <f>'Tab5'!F195</f>
        <v>0</v>
      </c>
      <c r="C788" s="199" t="str">
        <f>'Tab5'!D195</f>
        <v>riga 79</v>
      </c>
      <c r="D788" s="200">
        <f>'Tab5'!E195</f>
        <v>0</v>
      </c>
      <c r="E788" s="201">
        <f t="shared" si="14"/>
        <v>0</v>
      </c>
    </row>
    <row r="789" spans="1:5" ht="13.2" hidden="1">
      <c r="A789" s="199">
        <f>'Tab5'!U196</f>
        <v>0</v>
      </c>
      <c r="B789" s="199">
        <f>'Tab5'!F196</f>
        <v>0</v>
      </c>
      <c r="C789" s="199" t="str">
        <f>'Tab5'!D196</f>
        <v>riga 80</v>
      </c>
      <c r="D789" s="200">
        <f>'Tab5'!E196</f>
        <v>0</v>
      </c>
      <c r="E789" s="201">
        <f t="shared" si="14"/>
        <v>0</v>
      </c>
    </row>
  </sheetData>
  <autoFilter ref="A5:E789" xr:uid="{00000000-0009-0000-0000-000013000000}">
    <filterColumn colId="4">
      <filters blank="1">
        <filter val="€ 0.00"/>
        <filter val="€ 0.78"/>
        <filter val="€ 1.25"/>
        <filter val="€ 1.74"/>
        <filter val="€ 10.48"/>
        <filter val="€ 2.03"/>
        <filter val="€ 2.16"/>
        <filter val="€ 6.77"/>
        <filter val="€ 7.80"/>
        <filter val="€ 9.79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'Tab1'!V2</f>
        <v>14 - Guia Comini</v>
      </c>
      <c r="D1" s="189" t="s">
        <v>405</v>
      </c>
      <c r="E1" s="190">
        <f>D2+D3+D4</f>
        <v>22</v>
      </c>
    </row>
    <row r="2" spans="1:5" ht="15.6">
      <c r="A2" s="281" t="s">
        <v>406</v>
      </c>
      <c r="B2" s="251"/>
      <c r="C2" s="251"/>
      <c r="D2" s="191">
        <f>E147+E5+E126+E168+E194+E245+E271+E322+E423+E449+E500+E601+E632+E658+E709</f>
        <v>0</v>
      </c>
      <c r="E2" s="192"/>
    </row>
    <row r="3" spans="1:5" ht="15.6">
      <c r="A3" s="281" t="s">
        <v>407</v>
      </c>
      <c r="B3" s="251"/>
      <c r="C3" s="251"/>
      <c r="D3" s="191">
        <f>TOTALI!H16-D2</f>
        <v>0</v>
      </c>
      <c r="E3" s="192"/>
    </row>
    <row r="4" spans="1:5" ht="15.6">
      <c r="A4" s="282" t="s">
        <v>415</v>
      </c>
      <c r="B4" s="259"/>
      <c r="C4" s="259"/>
      <c r="D4" s="193">
        <f>TOTALI!F16+TOTALI!D16+TOTALI!E16</f>
        <v>22</v>
      </c>
      <c r="E4" s="194"/>
    </row>
    <row r="5" spans="1:5" ht="15.6">
      <c r="A5" s="195" t="s">
        <v>409</v>
      </c>
      <c r="B5" s="195" t="s">
        <v>410</v>
      </c>
      <c r="C5" s="196" t="str">
        <f>'Tab1'!A4</f>
        <v>Fresco tramite AEQUOS</v>
      </c>
      <c r="D5" s="197"/>
      <c r="E5" s="198">
        <f>SUM(E6:E125)</f>
        <v>0</v>
      </c>
    </row>
    <row r="6" spans="1:5" ht="13.2" hidden="1">
      <c r="A6" s="199">
        <f>'Tab1'!V5</f>
        <v>0</v>
      </c>
      <c r="B6" s="199" t="str">
        <f>'Tab1'!F5</f>
        <v>KG</v>
      </c>
      <c r="C6" s="199" t="str">
        <f>'Tab1'!D5</f>
        <v>ARANCE VALENCIA  CALIBRO 10 - Agrinova</v>
      </c>
      <c r="D6" s="200">
        <f>'Tab1'!E5</f>
        <v>1</v>
      </c>
      <c r="E6" s="201">
        <f t="shared" ref="E6:E125" si="0">A6*D6</f>
        <v>0</v>
      </c>
    </row>
    <row r="7" spans="1:5" ht="13.2" hidden="1">
      <c r="A7" s="199">
        <f>'Tab1'!V6</f>
        <v>0</v>
      </c>
      <c r="B7" s="199" t="str">
        <f>'Tab1'!F6</f>
        <v>KG</v>
      </c>
      <c r="C7" s="199" t="str">
        <f>'Tab1'!D6</f>
        <v>BANANE BIO EQUO ALTROMERCATO - CTM Agrofair</v>
      </c>
      <c r="D7" s="200">
        <f>'Tab1'!E6</f>
        <v>1.9</v>
      </c>
      <c r="E7" s="201">
        <f t="shared" si="0"/>
        <v>0</v>
      </c>
    </row>
    <row r="8" spans="1:5" ht="13.2" hidden="1">
      <c r="A8" s="199">
        <f>'Tab1'!V7</f>
        <v>0</v>
      </c>
      <c r="B8" s="199" t="str">
        <f>'Tab1'!F7</f>
        <v>KG</v>
      </c>
      <c r="C8" s="199" t="str">
        <f>'Tab1'!D7</f>
        <v>FRAGOLE - Lunella - pesare</v>
      </c>
      <c r="D8" s="200">
        <f>'Tab1'!E7</f>
        <v>5.3</v>
      </c>
      <c r="E8" s="201">
        <f t="shared" si="0"/>
        <v>0</v>
      </c>
    </row>
    <row r="9" spans="1:5" ht="13.2" hidden="1">
      <c r="A9" s="199">
        <f>'Tab1'!V8</f>
        <v>0</v>
      </c>
      <c r="B9" s="199" t="str">
        <f>'Tab1'!F8</f>
        <v>KG</v>
      </c>
      <c r="C9" s="199" t="str">
        <f>'Tab1'!D8</f>
        <v>KIWI 2Âª scelta - Roncaglia</v>
      </c>
      <c r="D9" s="200">
        <f>'Tab1'!E8</f>
        <v>1.65</v>
      </c>
      <c r="E9" s="201">
        <f t="shared" si="0"/>
        <v>0</v>
      </c>
    </row>
    <row r="10" spans="1:5" ht="13.2" hidden="1">
      <c r="A10" s="199">
        <f>'Tab1'!V9</f>
        <v>0</v>
      </c>
      <c r="B10" s="199" t="str">
        <f>'Tab1'!F9</f>
        <v>KG</v>
      </c>
      <c r="C10" s="199" t="str">
        <f>'Tab1'!D9</f>
        <v>LIMONE PRIMOFIORE - Agrinova</v>
      </c>
      <c r="D10" s="200">
        <f>'Tab1'!E9</f>
        <v>1.5</v>
      </c>
      <c r="E10" s="201">
        <f t="shared" si="0"/>
        <v>0</v>
      </c>
    </row>
    <row r="11" spans="1:5" ht="13.2" hidden="1">
      <c r="A11" s="199">
        <f>'Tab1'!V10</f>
        <v>0</v>
      </c>
      <c r="B11" s="199" t="str">
        <f>'Tab1'!F10</f>
        <v>KG</v>
      </c>
      <c r="C11" s="199" t="str">
        <f>'Tab1'!D10</f>
        <v>MELE BRAEBURN - Rampanelli</v>
      </c>
      <c r="D11" s="200">
        <f>'Tab1'!E10</f>
        <v>1.8</v>
      </c>
      <c r="E11" s="201">
        <f t="shared" si="0"/>
        <v>0</v>
      </c>
    </row>
    <row r="12" spans="1:5" ht="13.2" hidden="1">
      <c r="A12" s="199">
        <f>'Tab1'!V11</f>
        <v>0</v>
      </c>
      <c r="B12" s="199" t="str">
        <f>'Tab1'!F11</f>
        <v>KG</v>
      </c>
      <c r="C12" s="199" t="str">
        <f>'Tab1'!D11</f>
        <v>MELE CRIMSON CRISP - Roncaglia</v>
      </c>
      <c r="D12" s="200">
        <f>'Tab1'!E11</f>
        <v>1.55</v>
      </c>
      <c r="E12" s="201">
        <f t="shared" si="0"/>
        <v>0</v>
      </c>
    </row>
    <row r="13" spans="1:5" ht="13.2" hidden="1">
      <c r="A13" s="199">
        <f>'Tab1'!V12</f>
        <v>0</v>
      </c>
      <c r="B13" s="199" t="str">
        <f>'Tab1'!F12</f>
        <v>KG</v>
      </c>
      <c r="C13" s="199" t="str">
        <f>'Tab1'!D12</f>
        <v>POMPELMO STAR RUBY - Agrinova</v>
      </c>
      <c r="D13" s="200">
        <f>'Tab1'!E12</f>
        <v>1.85</v>
      </c>
      <c r="E13" s="201">
        <f t="shared" si="0"/>
        <v>0</v>
      </c>
    </row>
    <row r="14" spans="1:5" ht="13.2" hidden="1">
      <c r="A14" s="199">
        <f>'Tab1'!V13</f>
        <v>0</v>
      </c>
      <c r="B14" s="199" t="str">
        <f>'Tab1'!F13</f>
        <v>PZ</v>
      </c>
      <c r="C14" s="199" t="str">
        <f>'Tab1'!D13</f>
        <v>CACIOTTINA BIANCA 500 gr. incartata - Tomasoni - pesare</v>
      </c>
      <c r="D14" s="200">
        <f>'Tab1'!E13</f>
        <v>10.6</v>
      </c>
      <c r="E14" s="201">
        <f t="shared" si="0"/>
        <v>0</v>
      </c>
    </row>
    <row r="15" spans="1:5" ht="13.2" hidden="1">
      <c r="A15" s="199">
        <f>'Tab1'!V14</f>
        <v>0</v>
      </c>
      <c r="B15" s="199" t="str">
        <f>'Tab1'!F14</f>
        <v>PZ</v>
      </c>
      <c r="C15" s="199" t="str">
        <f>'Tab1'!D14</f>
        <v>CACIOTTINA CON PEPERONCINO 500 gr. incartata - Tomasoni - pesare</v>
      </c>
      <c r="D15" s="200">
        <f>'Tab1'!E14</f>
        <v>10.8</v>
      </c>
      <c r="E15" s="201">
        <f t="shared" si="0"/>
        <v>0</v>
      </c>
    </row>
    <row r="16" spans="1:5" ht="13.2" hidden="1">
      <c r="A16" s="199">
        <f>'Tab1'!V15</f>
        <v>0</v>
      </c>
      <c r="B16" s="199" t="str">
        <f>'Tab1'!F15</f>
        <v>PZ</v>
      </c>
      <c r="C16" s="199" t="str">
        <f>'Tab1'!D15</f>
        <v>GORGONZOLA 300 gr. in atm - Tomasoni - pesare</v>
      </c>
      <c r="D16" s="200">
        <f>'Tab1'!E15</f>
        <v>13</v>
      </c>
      <c r="E16" s="201">
        <f t="shared" si="0"/>
        <v>0</v>
      </c>
    </row>
    <row r="17" spans="1:5" ht="13.2" hidden="1">
      <c r="A17" s="199">
        <f>'Tab1'!V16</f>
        <v>0</v>
      </c>
      <c r="B17" s="199" t="str">
        <f>'Tab1'!F16</f>
        <v>PZ</v>
      </c>
      <c r="C17" s="199" t="str">
        <f>'Tab1'!D16</f>
        <v>GRANA PADANO 500 gr. sottovuoto 12 mesi - Tomasoni - pesare</v>
      </c>
      <c r="D17" s="200">
        <f>'Tab1'!E16</f>
        <v>13.7</v>
      </c>
      <c r="E17" s="201">
        <f t="shared" si="0"/>
        <v>0</v>
      </c>
    </row>
    <row r="18" spans="1:5" ht="13.2" hidden="1">
      <c r="A18" s="199">
        <f>'Tab1'!V17</f>
        <v>0</v>
      </c>
      <c r="B18" s="199" t="str">
        <f>'Tab1'!F17</f>
        <v>PZ</v>
      </c>
      <c r="C18" s="199" t="str">
        <f>'Tab1'!D17</f>
        <v>GRANA PADANO 500 gr. sottovuoto 24 mesi - Tomasoni - pesare</v>
      </c>
      <c r="D18" s="200">
        <f>'Tab1'!E17</f>
        <v>15</v>
      </c>
      <c r="E18" s="201">
        <f t="shared" si="0"/>
        <v>0</v>
      </c>
    </row>
    <row r="19" spans="1:5" ht="13.2" hidden="1">
      <c r="A19" s="199">
        <f>'Tab1'!V18</f>
        <v>0</v>
      </c>
      <c r="B19" s="199" t="str">
        <f>'Tab1'!F18</f>
        <v>KG</v>
      </c>
      <c r="C19" s="199" t="str">
        <f>'Tab1'!D18</f>
        <v>ASPARAGI - Biokarpoj - pesare</v>
      </c>
      <c r="D19" s="200">
        <f>'Tab1'!E18</f>
        <v>6.4</v>
      </c>
      <c r="E19" s="201">
        <f t="shared" si="0"/>
        <v>0</v>
      </c>
    </row>
    <row r="20" spans="1:5" ht="13.2" hidden="1">
      <c r="A20" s="199">
        <f>'Tab1'!V19</f>
        <v>0</v>
      </c>
      <c r="B20" s="199" t="str">
        <f>'Tab1'!F19</f>
        <v>KG</v>
      </c>
      <c r="C20" s="199" t="str">
        <f>'Tab1'!D19</f>
        <v>ASPARAGINA- Biokarpoj - pesare</v>
      </c>
      <c r="D20" s="200">
        <f>'Tab1'!E19</f>
        <v>5.2</v>
      </c>
      <c r="E20" s="201">
        <f t="shared" si="0"/>
        <v>0</v>
      </c>
    </row>
    <row r="21" spans="1:5" ht="13.2" hidden="1">
      <c r="A21" s="199">
        <f>'Tab1'!V20</f>
        <v>0</v>
      </c>
      <c r="B21" s="199" t="str">
        <f>'Tab1'!F20</f>
        <v>KG</v>
      </c>
      <c r="C21" s="199" t="str">
        <f>'Tab1'!D20</f>
        <v>BIETOLE -  Claudio Bianchi</v>
      </c>
      <c r="D21" s="200">
        <f>'Tab1'!E20</f>
        <v>1.7</v>
      </c>
      <c r="E21" s="201">
        <f t="shared" si="0"/>
        <v>0</v>
      </c>
    </row>
    <row r="22" spans="1:5" ht="13.2" hidden="1">
      <c r="A22" s="199">
        <f>'Tab1'!V21</f>
        <v>0</v>
      </c>
      <c r="B22" s="199" t="str">
        <f>'Tab1'!F21</f>
        <v>KG</v>
      </c>
      <c r="C22" s="199" t="str">
        <f>'Tab1'!D21</f>
        <v>CARCIOFO VIOLETTO - Agrinova - pesare</v>
      </c>
      <c r="D22" s="200">
        <f>'Tab1'!E21</f>
        <v>2.6</v>
      </c>
      <c r="E22" s="201">
        <f t="shared" si="0"/>
        <v>0</v>
      </c>
    </row>
    <row r="23" spans="1:5" ht="13.2" hidden="1">
      <c r="A23" s="199">
        <f>'Tab1'!V22</f>
        <v>0</v>
      </c>
      <c r="B23" s="199" t="str">
        <f>'Tab1'!F22</f>
        <v>KG</v>
      </c>
      <c r="C23" s="199" t="str">
        <f>'Tab1'!D22</f>
        <v>CAROTE - Deltabio</v>
      </c>
      <c r="D23" s="200">
        <f>'Tab1'!E22</f>
        <v>1.4</v>
      </c>
      <c r="E23" s="201">
        <f t="shared" si="0"/>
        <v>0</v>
      </c>
    </row>
    <row r="24" spans="1:5" ht="13.2" hidden="1">
      <c r="A24" s="199">
        <f>'Tab1'!V23</f>
        <v>0</v>
      </c>
      <c r="B24" s="199" t="str">
        <f>'Tab1'!F23</f>
        <v>KG</v>
      </c>
      <c r="C24" s="199" t="str">
        <f>'Tab1'!D23</f>
        <v>CAVOLO CAPPUCCIO BIANCO - Coop Sociale AretÃ¨</v>
      </c>
      <c r="D24" s="200">
        <f>'Tab1'!E23</f>
        <v>1.8</v>
      </c>
      <c r="E24" s="201">
        <f t="shared" si="0"/>
        <v>0</v>
      </c>
    </row>
    <row r="25" spans="1:5" ht="13.2" hidden="1">
      <c r="A25" s="199">
        <f>'Tab1'!V24</f>
        <v>0</v>
      </c>
      <c r="B25" s="199" t="str">
        <f>'Tab1'!F24</f>
        <v>KG</v>
      </c>
      <c r="C25" s="199" t="str">
        <f>'Tab1'!D24</f>
        <v>CICORIA PUGLIESE (PUNTARELLE) - Lunella</v>
      </c>
      <c r="D25" s="200">
        <f>'Tab1'!E24</f>
        <v>1.8</v>
      </c>
      <c r="E25" s="201">
        <f t="shared" si="0"/>
        <v>0</v>
      </c>
    </row>
    <row r="26" spans="1:5" ht="13.2" hidden="1">
      <c r="A26" s="199">
        <f>'Tab1'!V25</f>
        <v>0</v>
      </c>
      <c r="B26" s="199" t="str">
        <f>'Tab1'!F25</f>
        <v>KG</v>
      </c>
      <c r="C26" s="199" t="str">
        <f>'Tab1'!D25</f>
        <v>CIME DI RAPA - Lunella</v>
      </c>
      <c r="D26" s="200">
        <f>'Tab1'!E25</f>
        <v>2.0499999999999998</v>
      </c>
      <c r="E26" s="201">
        <f t="shared" si="0"/>
        <v>0</v>
      </c>
    </row>
    <row r="27" spans="1:5" ht="13.2" hidden="1">
      <c r="A27" s="199">
        <f>'Tab1'!V26</f>
        <v>0</v>
      </c>
      <c r="B27" s="199" t="str">
        <f>'Tab1'!F26</f>
        <v>KG</v>
      </c>
      <c r="C27" s="199" t="str">
        <f>'Tab1'!D26</f>
        <v>ERBETTE - Bonatti Fiorenzo</v>
      </c>
      <c r="D27" s="200">
        <f>'Tab1'!E26</f>
        <v>1.9</v>
      </c>
      <c r="E27" s="201">
        <f t="shared" si="0"/>
        <v>0</v>
      </c>
    </row>
    <row r="28" spans="1:5" ht="13.2" hidden="1">
      <c r="A28" s="199">
        <f>'Tab1'!V27</f>
        <v>0</v>
      </c>
      <c r="B28" s="199" t="str">
        <f>'Tab1'!F27</f>
        <v>KG</v>
      </c>
      <c r="C28" s="199" t="str">
        <f>'Tab1'!D27</f>
        <v>FINOCCHI - Coop.Sociale AretÃ¨</v>
      </c>
      <c r="D28" s="200">
        <f>'Tab1'!E27</f>
        <v>2</v>
      </c>
      <c r="E28" s="201">
        <f t="shared" si="0"/>
        <v>0</v>
      </c>
    </row>
    <row r="29" spans="1:5" ht="13.2" hidden="1">
      <c r="A29" s="199">
        <f>'Tab1'!V28</f>
        <v>0</v>
      </c>
      <c r="B29" s="199" t="str">
        <f>'Tab1'!F28</f>
        <v>PZ</v>
      </c>
      <c r="C29" s="199" t="str">
        <f>'Tab1'!D28</f>
        <v>FUNGHI FRESCHI SHITAKE Sacchetto 340/350gr. - Daniela Taroni</v>
      </c>
      <c r="D29" s="200">
        <f>'Tab1'!E28</f>
        <v>5.9</v>
      </c>
      <c r="E29" s="201">
        <f t="shared" si="0"/>
        <v>0</v>
      </c>
    </row>
    <row r="30" spans="1:5" ht="13.2" hidden="1">
      <c r="A30" s="199">
        <f>'Tab1'!V29</f>
        <v>0</v>
      </c>
      <c r="B30" s="199" t="str">
        <f>'Tab1'!F29</f>
        <v>KG</v>
      </c>
      <c r="C30" s="199" t="str">
        <f>'Tab1'!D29</f>
        <v>LATTUGA CANASTA - Bonatti Fiorenzo</v>
      </c>
      <c r="D30" s="200">
        <f>'Tab1'!E29</f>
        <v>2</v>
      </c>
      <c r="E30" s="201">
        <f t="shared" si="0"/>
        <v>0</v>
      </c>
    </row>
    <row r="31" spans="1:5" ht="13.2" hidden="1">
      <c r="A31" s="199">
        <f>'Tab1'!V30</f>
        <v>0</v>
      </c>
      <c r="B31" s="199" t="str">
        <f>'Tab1'!F30</f>
        <v>KG</v>
      </c>
      <c r="C31" s="199" t="str">
        <f>'Tab1'!D30</f>
        <v>LATTUGA GENTILE - L' ambiente Naturale</v>
      </c>
      <c r="D31" s="200">
        <f>'Tab1'!E30</f>
        <v>2.15</v>
      </c>
      <c r="E31" s="201">
        <f t="shared" si="0"/>
        <v>0</v>
      </c>
    </row>
    <row r="32" spans="1:5" ht="13.2" hidden="1">
      <c r="A32" s="199">
        <f>'Tab1'!V31</f>
        <v>0</v>
      </c>
      <c r="B32" s="199" t="str">
        <f>'Tab1'!F31</f>
        <v>KG</v>
      </c>
      <c r="C32" s="199" t="str">
        <f>'Tab1'!D31</f>
        <v>MELANZANE - Lunella</v>
      </c>
      <c r="D32" s="200">
        <f>'Tab1'!E31</f>
        <v>2.0499999999999998</v>
      </c>
      <c r="E32" s="201">
        <f t="shared" si="0"/>
        <v>0</v>
      </c>
    </row>
    <row r="33" spans="1:5" ht="13.2" hidden="1">
      <c r="A33" s="199">
        <f>'Tab1'!V32</f>
        <v>0</v>
      </c>
      <c r="B33" s="199" t="str">
        <f>'Tab1'!F32</f>
        <v>KG</v>
      </c>
      <c r="C33" s="199" t="str">
        <f>'Tab1'!D32</f>
        <v>POMODORO CILIEGINO A GRAPPOLO - Agrinova</v>
      </c>
      <c r="D33" s="200">
        <f>'Tab1'!E32</f>
        <v>3.2</v>
      </c>
      <c r="E33" s="201">
        <f t="shared" si="0"/>
        <v>0</v>
      </c>
    </row>
    <row r="34" spans="1:5" ht="13.2" hidden="1">
      <c r="A34" s="199">
        <f>'Tab1'!V33</f>
        <v>0</v>
      </c>
      <c r="B34" s="199" t="str">
        <f>'Tab1'!F33</f>
        <v>KG</v>
      </c>
      <c r="C34" s="199" t="str">
        <f>'Tab1'!D33</f>
        <v>POMODORO INSALATARO COSTOLUTO - Coop.Sociale AretÃ¨</v>
      </c>
      <c r="D34" s="200">
        <f>'Tab1'!E33</f>
        <v>3</v>
      </c>
      <c r="E34" s="201">
        <f t="shared" si="0"/>
        <v>0</v>
      </c>
    </row>
    <row r="35" spans="1:5" ht="13.2" hidden="1">
      <c r="A35" s="199">
        <f>'Tab1'!V34</f>
        <v>0</v>
      </c>
      <c r="B35" s="199" t="str">
        <f>'Tab1'!F34</f>
        <v>KG</v>
      </c>
      <c r="C35" s="199" t="str">
        <f>'Tab1'!D34</f>
        <v>POMODORO TONDO A GRAPPOLO - Agrinova</v>
      </c>
      <c r="D35" s="200">
        <f>'Tab1'!E34</f>
        <v>2.7</v>
      </c>
      <c r="E35" s="201">
        <f t="shared" si="0"/>
        <v>0</v>
      </c>
    </row>
    <row r="36" spans="1:5" ht="13.2" hidden="1">
      <c r="A36" s="199">
        <f>'Tab1'!V35</f>
        <v>0</v>
      </c>
      <c r="B36" s="199" t="str">
        <f>'Tab1'!F35</f>
        <v>KG</v>
      </c>
      <c r="C36" s="199" t="str">
        <f>'Tab1'!D35</f>
        <v>SPINACI - Claudio Bianchi</v>
      </c>
      <c r="D36" s="200">
        <f>'Tab1'!E35</f>
        <v>3.4</v>
      </c>
      <c r="E36" s="201">
        <f t="shared" si="0"/>
        <v>0</v>
      </c>
    </row>
    <row r="37" spans="1:5" ht="13.2" hidden="1">
      <c r="A37" s="199">
        <f>'Tab1'!V36</f>
        <v>0</v>
      </c>
      <c r="B37" s="199" t="str">
        <f>'Tab1'!F36</f>
        <v>PZ</v>
      </c>
      <c r="C37" s="199" t="str">
        <f>'Tab1'!D36</f>
        <v>ZUCCA IRON CUP - Az. agr. Giarone</v>
      </c>
      <c r="D37" s="200">
        <f>'Tab1'!E36</f>
        <v>1.4</v>
      </c>
      <c r="E37" s="201">
        <f t="shared" si="0"/>
        <v>0</v>
      </c>
    </row>
    <row r="38" spans="1:5" ht="13.2" hidden="1">
      <c r="A38" s="199">
        <f>'Tab1'!V37</f>
        <v>0</v>
      </c>
      <c r="B38" s="199" t="str">
        <f>'Tab1'!F37</f>
        <v>KG</v>
      </c>
      <c r="C38" s="199" t="str">
        <f>'Tab1'!D37</f>
        <v>ZUCCHINE - Lunella</v>
      </c>
      <c r="D38" s="200">
        <f>'Tab1'!E37</f>
        <v>1.9</v>
      </c>
      <c r="E38" s="201">
        <f t="shared" si="0"/>
        <v>0</v>
      </c>
    </row>
    <row r="39" spans="1:5" ht="13.2" hidden="1">
      <c r="A39" s="199">
        <f>'Tab1'!V38</f>
        <v>0</v>
      </c>
      <c r="B39" s="199" t="str">
        <f>'Tab1'!F38</f>
        <v>PZ</v>
      </c>
      <c r="C39" s="199" t="str">
        <f>'Tab1'!D38</f>
        <v>MANDORLE CON GUSCIO kg. 1 - Serra di Mezzo</v>
      </c>
      <c r="D39" s="200">
        <f>'Tab1'!E38</f>
        <v>3.8</v>
      </c>
      <c r="E39" s="201">
        <f t="shared" si="0"/>
        <v>0</v>
      </c>
    </row>
    <row r="40" spans="1:5" ht="13.2" hidden="1">
      <c r="A40" s="199">
        <f>'Tab1'!V39</f>
        <v>0</v>
      </c>
      <c r="B40" s="199" t="str">
        <f>'Tab1'!F39</f>
        <v>PZ</v>
      </c>
      <c r="C40" s="199" t="str">
        <f>'Tab1'!D39</f>
        <v>MANDORLE SGUSCIATE gr. 500 - Serra di Mezzo</v>
      </c>
      <c r="D40" s="200">
        <f>'Tab1'!E39</f>
        <v>6.3</v>
      </c>
      <c r="E40" s="201">
        <f t="shared" si="0"/>
        <v>0</v>
      </c>
    </row>
    <row r="41" spans="1:5" ht="13.2" hidden="1">
      <c r="A41" s="199">
        <f>'Tab1'!V40</f>
        <v>0</v>
      </c>
      <c r="B41" s="199" t="str">
        <f>'Tab1'!F40</f>
        <v>PZ</v>
      </c>
      <c r="C41" s="199" t="str">
        <f>'Tab1'!D40</f>
        <v>NOCCIOLE SGUSCIATE E TOSTATE gr. 250 - Parano</v>
      </c>
      <c r="D41" s="200">
        <f>'Tab1'!E40</f>
        <v>4.8</v>
      </c>
      <c r="E41" s="201">
        <f t="shared" si="0"/>
        <v>0</v>
      </c>
    </row>
    <row r="42" spans="1:5" ht="13.2" hidden="1">
      <c r="A42" s="199">
        <f>'Tab1'!V41</f>
        <v>0</v>
      </c>
      <c r="B42" s="199" t="str">
        <f>'Tab1'!F41</f>
        <v>KG</v>
      </c>
      <c r="C42" s="199" t="str">
        <f>'Tab1'!D41</f>
        <v>NOCI GRENOBLE cal. 32/34 - 5kg - Coop Sociale AretÃ¨</v>
      </c>
      <c r="D42" s="200">
        <f>'Tab1'!E41</f>
        <v>6.2</v>
      </c>
      <c r="E42" s="201">
        <f t="shared" si="0"/>
        <v>0</v>
      </c>
    </row>
    <row r="43" spans="1:5" ht="13.2" hidden="1">
      <c r="A43" s="199">
        <f>'Tab1'!V42</f>
        <v>0</v>
      </c>
      <c r="B43" s="199" t="str">
        <f>'Tab1'!F42</f>
        <v>PZ</v>
      </c>
      <c r="C43" s="199" t="str">
        <f>'Tab1'!D42</f>
        <v>RISO BALDO BIANCO KG. 1 - Terre di Lomellina</v>
      </c>
      <c r="D43" s="200">
        <f>'Tab1'!E42</f>
        <v>3.7</v>
      </c>
      <c r="E43" s="201">
        <f t="shared" si="0"/>
        <v>0</v>
      </c>
    </row>
    <row r="44" spans="1:5" ht="13.2" hidden="1">
      <c r="A44" s="199">
        <f>'Tab1'!V43</f>
        <v>0</v>
      </c>
      <c r="B44" s="199" t="str">
        <f>'Tab1'!F43</f>
        <v>PZ</v>
      </c>
      <c r="C44" s="199" t="str">
        <f>'Tab1'!D43</f>
        <v>RISO BALDO INTEGRALE KG. 1 - Terre di Lomellina</v>
      </c>
      <c r="D44" s="200">
        <f>'Tab1'!E43</f>
        <v>3.6</v>
      </c>
      <c r="E44" s="201">
        <f t="shared" si="0"/>
        <v>0</v>
      </c>
    </row>
    <row r="45" spans="1:5" ht="13.2" hidden="1">
      <c r="A45" s="199">
        <f>'Tab1'!V44</f>
        <v>0</v>
      </c>
      <c r="B45" s="199" t="str">
        <f>'Tab1'!F44</f>
        <v>PZ</v>
      </c>
      <c r="C45" s="199" t="str">
        <f>'Tab1'!D44</f>
        <v>RISO CARNAROLI BIANCO KG. 1 - Az. Agr. Di Rovasenda</v>
      </c>
      <c r="D45" s="200">
        <f>'Tab1'!E44</f>
        <v>4.2</v>
      </c>
      <c r="E45" s="201">
        <f t="shared" si="0"/>
        <v>0</v>
      </c>
    </row>
    <row r="46" spans="1:5" ht="13.2" hidden="1">
      <c r="A46" s="199">
        <f>'Tab1'!V45</f>
        <v>0</v>
      </c>
      <c r="B46" s="199" t="str">
        <f>'Tab1'!F45</f>
        <v>PZ</v>
      </c>
      <c r="C46" s="199" t="str">
        <f>'Tab1'!D45</f>
        <v>RISO CARNAROLI INTEGRALE KG. 1 - Az. Agr. Di Rovasenda</v>
      </c>
      <c r="D46" s="200">
        <f>'Tab1'!E45</f>
        <v>4.0999999999999996</v>
      </c>
      <c r="E46" s="201">
        <f t="shared" si="0"/>
        <v>0</v>
      </c>
    </row>
    <row r="47" spans="1:5" ht="13.2" hidden="1">
      <c r="A47" s="199">
        <f>'Tab1'!V46</f>
        <v>0</v>
      </c>
      <c r="B47" s="199" t="str">
        <f>'Tab1'!F46</f>
        <v>PZ</v>
      </c>
      <c r="C47" s="199" t="str">
        <f>'Tab1'!D46</f>
        <v>RISO ROSA MARCHETTI BIANCO KG. 1 - Az. Agr. Di Rovasenda</v>
      </c>
      <c r="D47" s="200">
        <f>'Tab1'!E46</f>
        <v>3.6</v>
      </c>
      <c r="E47" s="201">
        <f t="shared" si="0"/>
        <v>0</v>
      </c>
    </row>
    <row r="48" spans="1:5" ht="13.2" hidden="1">
      <c r="A48" s="199">
        <f>'Tab1'!V47</f>
        <v>0</v>
      </c>
      <c r="B48" s="199" t="str">
        <f>'Tab1'!F47</f>
        <v>PZ</v>
      </c>
      <c r="C48" s="199" t="str">
        <f>'Tab1'!D47</f>
        <v>RISO ROSA MARCHETTI INTEGRALE KG. 1 - Az. Agr. Di Rovasenda</v>
      </c>
      <c r="D48" s="200">
        <f>'Tab1'!E47</f>
        <v>3.3</v>
      </c>
      <c r="E48" s="201">
        <f t="shared" si="0"/>
        <v>0</v>
      </c>
    </row>
    <row r="49" spans="1:5" ht="13.2" hidden="1">
      <c r="A49" s="199">
        <f>'Tab1'!V48</f>
        <v>0</v>
      </c>
      <c r="B49" s="199" t="str">
        <f>'Tab1'!F48</f>
        <v>PZ</v>
      </c>
      <c r="C49" s="199" t="str">
        <f>'Tab1'!D48</f>
        <v>RISO ROSA MARCHETTI SEMINTEGRALE KG. 1 - Az. Agr. Di Rovasenda</v>
      </c>
      <c r="D49" s="200">
        <f>'Tab1'!E48</f>
        <v>3.3</v>
      </c>
      <c r="E49" s="201">
        <f t="shared" si="0"/>
        <v>0</v>
      </c>
    </row>
    <row r="50" spans="1:5" ht="13.2" hidden="1">
      <c r="A50" s="199">
        <f>'Tab1'!V49</f>
        <v>0</v>
      </c>
      <c r="B50" s="199" t="str">
        <f>'Tab1'!F49</f>
        <v>PZ</v>
      </c>
      <c r="C50" s="199" t="str">
        <f>'Tab1'!D49</f>
        <v>FAGIOLI BORLOTTI SECCHI 900 gr. - Terre di Lomellina</v>
      </c>
      <c r="D50" s="200">
        <f>'Tab1'!E49</f>
        <v>4.3</v>
      </c>
      <c r="E50" s="201">
        <f t="shared" si="0"/>
        <v>0</v>
      </c>
    </row>
    <row r="51" spans="1:5" ht="13.2" hidden="1">
      <c r="A51" s="199">
        <f>'Tab1'!V50</f>
        <v>0</v>
      </c>
      <c r="B51" s="199" t="str">
        <f>'Tab1'!F50</f>
        <v>PZ</v>
      </c>
      <c r="C51" s="199" t="str">
        <f>'Tab1'!D50</f>
        <v>LENTICCHIE conf. gr. 500 - Terra e Cielo</v>
      </c>
      <c r="D51" s="200">
        <f>'Tab1'!E50</f>
        <v>2.6</v>
      </c>
      <c r="E51" s="201">
        <f t="shared" si="0"/>
        <v>0</v>
      </c>
    </row>
    <row r="52" spans="1:5" ht="13.2" hidden="1">
      <c r="A52" s="199">
        <f>'Tab1'!V51</f>
        <v>0</v>
      </c>
      <c r="B52" s="199" t="str">
        <f>'Tab1'!F51</f>
        <v>PZ</v>
      </c>
      <c r="C52" s="199" t="str">
        <f>'Tab1'!D51</f>
        <v>COMPOSTA DI MIRTLLI SENZA ZUCCHERO - GR. 330 - BioTrentino</v>
      </c>
      <c r="D52" s="200">
        <f>'Tab1'!E51</f>
        <v>3.6</v>
      </c>
      <c r="E52" s="201">
        <f t="shared" si="0"/>
        <v>0</v>
      </c>
    </row>
    <row r="53" spans="1:5" ht="13.2" hidden="1">
      <c r="A53" s="199">
        <f>'Tab1'!V52</f>
        <v>0</v>
      </c>
      <c r="B53" s="199" t="str">
        <f>'Tab1'!F52</f>
        <v>PZ</v>
      </c>
      <c r="C53" s="199" t="str">
        <f>'Tab1'!D52</f>
        <v>MIELE DI ACACIA 1 KG. - Medina Daniela</v>
      </c>
      <c r="D53" s="200">
        <f>'Tab1'!E52</f>
        <v>14.9</v>
      </c>
      <c r="E53" s="201">
        <f t="shared" si="0"/>
        <v>0</v>
      </c>
    </row>
    <row r="54" spans="1:5" ht="13.2" hidden="1">
      <c r="A54" s="199">
        <f>'Tab1'!V53</f>
        <v>0</v>
      </c>
      <c r="B54" s="199" t="str">
        <f>'Tab1'!F53</f>
        <v>PZ</v>
      </c>
      <c r="C54" s="199" t="str">
        <f>'Tab1'!D53</f>
        <v>MIELE DI CASTAGNO 500 gr. - Il Sentiero Coop.</v>
      </c>
      <c r="D54" s="200">
        <f>'Tab1'!E53</f>
        <v>5.5</v>
      </c>
      <c r="E54" s="201">
        <f t="shared" si="0"/>
        <v>0</v>
      </c>
    </row>
    <row r="55" spans="1:5" ht="13.2" hidden="1">
      <c r="A55" s="199">
        <f>'Tab1'!V54</f>
        <v>0</v>
      </c>
      <c r="B55" s="199" t="str">
        <f>'Tab1'!F54</f>
        <v>PZ</v>
      </c>
      <c r="C55" s="199" t="str">
        <f>'Tab1'!D54</f>
        <v>MIELE DI TIGLIO 1 kg. - Il Sentiero Coop.</v>
      </c>
      <c r="D55" s="200">
        <f>'Tab1'!E54</f>
        <v>10.8</v>
      </c>
      <c r="E55" s="201">
        <f t="shared" si="0"/>
        <v>0</v>
      </c>
    </row>
    <row r="56" spans="1:5" ht="13.2" hidden="1">
      <c r="A56" s="199">
        <f>'Tab1'!V55</f>
        <v>0</v>
      </c>
      <c r="B56" s="199" t="str">
        <f>'Tab1'!F55</f>
        <v>PZ</v>
      </c>
      <c r="C56" s="199" t="str">
        <f>'Tab1'!D55</f>
        <v>MIELE MILLEFIORI DELLE PREALPI LOMBARDE 500 gr. - Il Sentiero Coop</v>
      </c>
      <c r="D56" s="200">
        <f>'Tab1'!E55</f>
        <v>5.0999999999999996</v>
      </c>
      <c r="E56" s="201">
        <f t="shared" si="0"/>
        <v>0</v>
      </c>
    </row>
    <row r="57" spans="1:5" ht="13.2" hidden="1">
      <c r="A57" s="199">
        <f>'Tab1'!V56</f>
        <v>0</v>
      </c>
      <c r="B57" s="199" t="str">
        <f>'Tab1'!F56</f>
        <v>PZ</v>
      </c>
      <c r="C57" s="199" t="str">
        <f>'Tab1'!D56</f>
        <v>DADO VEGETALE gr. 220 - Rob del Bosco</v>
      </c>
      <c r="D57" s="200">
        <f>'Tab1'!E56</f>
        <v>2.6</v>
      </c>
      <c r="E57" s="201">
        <f t="shared" si="0"/>
        <v>0</v>
      </c>
    </row>
    <row r="58" spans="1:5" ht="13.2" hidden="1">
      <c r="A58" s="199">
        <f>'Tab1'!V57</f>
        <v>0</v>
      </c>
      <c r="B58" s="199" t="str">
        <f>'Tab1'!F57</f>
        <v>PZ</v>
      </c>
      <c r="C58" s="199" t="str">
        <f>'Tab1'!D57</f>
        <v>PASSATA EXTRA DI POMODORO BIODINAMICA ML.700 - Lunella</v>
      </c>
      <c r="D58" s="200">
        <f>'Tab1'!E57</f>
        <v>2.2999999999999998</v>
      </c>
      <c r="E58" s="201">
        <f t="shared" si="0"/>
        <v>0</v>
      </c>
    </row>
    <row r="59" spans="1:5" ht="13.2" hidden="1">
      <c r="A59" s="199">
        <f>'Tab1'!V58</f>
        <v>0</v>
      </c>
      <c r="B59" s="199" t="str">
        <f>'Tab1'!F58</f>
        <v>PZ</v>
      </c>
      <c r="C59" s="199" t="str">
        <f>'Tab1'!D58</f>
        <v>SUCCO DI ARANCE BIONDE 690 ML. -  Agrinova</v>
      </c>
      <c r="D59" s="200">
        <f>'Tab1'!E58</f>
        <v>2.5</v>
      </c>
      <c r="E59" s="201">
        <f t="shared" si="0"/>
        <v>0</v>
      </c>
    </row>
    <row r="60" spans="1:5" ht="13.2" hidden="1">
      <c r="A60" s="199">
        <f>'Tab1'!V59</f>
        <v>0</v>
      </c>
      <c r="B60" s="199" t="str">
        <f>'Tab1'!F59</f>
        <v>PZ</v>
      </c>
      <c r="C60" s="199" t="str">
        <f>'Tab1'!D59</f>
        <v>SUCCO DI MELA 100% - FUST. 5 L. - BioTrentino</v>
      </c>
      <c r="D60" s="200">
        <f>'Tab1'!E59</f>
        <v>10</v>
      </c>
      <c r="E60" s="201">
        <f t="shared" si="0"/>
        <v>0</v>
      </c>
    </row>
    <row r="61" spans="1:5" ht="13.2" hidden="1">
      <c r="A61" s="199">
        <f>'Tab1'!V60</f>
        <v>0</v>
      </c>
      <c r="B61" s="199" t="str">
        <f>'Tab1'!F60</f>
        <v>PZ</v>
      </c>
      <c r="C61" s="199" t="str">
        <f>'Tab1'!D60</f>
        <v>SUCCO DI MELA E ARANCIA 100% - BOTT. 1 L. - BioTrentino</v>
      </c>
      <c r="D61" s="200">
        <f>'Tab1'!E60</f>
        <v>2.5</v>
      </c>
      <c r="E61" s="201">
        <f t="shared" si="0"/>
        <v>0</v>
      </c>
    </row>
    <row r="62" spans="1:5" ht="13.2" hidden="1">
      <c r="A62" s="199">
        <f>'Tab1'!V61</f>
        <v>0</v>
      </c>
      <c r="B62" s="199" t="str">
        <f>'Tab1'!F61</f>
        <v>PZ</v>
      </c>
      <c r="C62" s="199" t="str">
        <f>'Tab1'!D61</f>
        <v>VINO BIANCO MONTANELLO - 75 cl - Cassani Nerio</v>
      </c>
      <c r="D62" s="200">
        <f>'Tab1'!E61</f>
        <v>4</v>
      </c>
      <c r="E62" s="201">
        <f t="shared" si="0"/>
        <v>0</v>
      </c>
    </row>
    <row r="63" spans="1:5" ht="13.2" hidden="1">
      <c r="A63" s="199">
        <f>'Tab1'!V62</f>
        <v>0</v>
      </c>
      <c r="B63" s="199" t="str">
        <f>'Tab1'!F62</f>
        <v>PZ</v>
      </c>
      <c r="C63" s="199" t="str">
        <f>'Tab1'!D62</f>
        <v>VINO NERO AGOLA - 750 ML - Rampanelli</v>
      </c>
      <c r="D63" s="200">
        <f>'Tab1'!E62</f>
        <v>3.6</v>
      </c>
      <c r="E63" s="201">
        <f t="shared" si="0"/>
        <v>0</v>
      </c>
    </row>
    <row r="64" spans="1:5" ht="13.2" hidden="1">
      <c r="A64" s="199">
        <f>'Tab1'!V63</f>
        <v>0</v>
      </c>
      <c r="B64" s="199" t="str">
        <f>'Tab1'!F63</f>
        <v>PZ</v>
      </c>
      <c r="C64" s="199" t="str">
        <f>'Tab1'!D63</f>
        <v>VINO ROSSO PIGNOLE (PINOT NERO) - 750 ML - Rampanelli</v>
      </c>
      <c r="D64" s="200">
        <f>'Tab1'!E63</f>
        <v>5.5</v>
      </c>
      <c r="E64" s="201">
        <f t="shared" si="0"/>
        <v>0</v>
      </c>
    </row>
    <row r="65" spans="1:5" ht="13.2" hidden="1">
      <c r="A65" s="199">
        <f>'Tab1'!V64</f>
        <v>0</v>
      </c>
      <c r="B65" s="199" t="str">
        <f>'Tab1'!F64</f>
        <v>PZ</v>
      </c>
      <c r="C65" s="199" t="str">
        <f>'Tab1'!D64</f>
        <v>UOVA CAT. A (conf. 6 uova) - Bargero</v>
      </c>
      <c r="D65" s="200">
        <f>'Tab1'!E64</f>
        <v>2.35</v>
      </c>
      <c r="E65" s="201">
        <f t="shared" si="0"/>
        <v>0</v>
      </c>
    </row>
    <row r="66" spans="1:5" ht="13.2" hidden="1">
      <c r="A66" s="199">
        <f>'Tab1'!V65</f>
        <v>0</v>
      </c>
      <c r="B66" s="199" t="str">
        <f>'Tab1'!F65</f>
        <v>PZ</v>
      </c>
      <c r="C66" s="199" t="str">
        <f>'Tab1'!D65</f>
        <v>KEFIR ml. 200 - Tomasoni</v>
      </c>
      <c r="D66" s="200">
        <f>'Tab1'!E65</f>
        <v>1.5</v>
      </c>
      <c r="E66" s="201">
        <f t="shared" si="0"/>
        <v>0</v>
      </c>
    </row>
    <row r="67" spans="1:5" ht="13.2" hidden="1">
      <c r="A67" s="199">
        <f>'Tab1'!V66</f>
        <v>0</v>
      </c>
      <c r="B67" s="199" t="str">
        <f>'Tab1'!F66</f>
        <v>PZ</v>
      </c>
      <c r="C67" s="199" t="str">
        <f>'Tab1'!D66</f>
        <v>LATTE INTERO A LUNGA CONSERVAZIONE LT. 1 - Tomasoni</v>
      </c>
      <c r="D67" s="200">
        <f>'Tab1'!E66</f>
        <v>1.45</v>
      </c>
      <c r="E67" s="201">
        <f t="shared" si="0"/>
        <v>0</v>
      </c>
    </row>
    <row r="68" spans="1:5" ht="13.2" hidden="1">
      <c r="A68" s="199">
        <f>'Tab1'!V67</f>
        <v>0</v>
      </c>
      <c r="B68" s="199" t="str">
        <f>'Tab1'!F67</f>
        <v>PZ</v>
      </c>
      <c r="C68" s="199" t="str">
        <f>'Tab1'!D67</f>
        <v>LATTE PARZ. SCREMATO A LUNGA CONSERVAZIONE LT. 1 - Tomasoni</v>
      </c>
      <c r="D68" s="200">
        <f>'Tab1'!E67</f>
        <v>1.35</v>
      </c>
      <c r="E68" s="201">
        <f t="shared" si="0"/>
        <v>0</v>
      </c>
    </row>
    <row r="69" spans="1:5" ht="13.2" hidden="1">
      <c r="A69" s="199">
        <f>'Tab1'!V68</f>
        <v>0</v>
      </c>
      <c r="B69" s="199" t="str">
        <f>'Tab1'!F68</f>
        <v>PZ</v>
      </c>
      <c r="C69" s="199" t="str">
        <f>'Tab1'!D68</f>
        <v>YOGURT MAGRO  gr. 150 - Tomasoni</v>
      </c>
      <c r="D69" s="200">
        <f>'Tab1'!E68</f>
        <v>0.8</v>
      </c>
      <c r="E69" s="201">
        <f t="shared" si="0"/>
        <v>0</v>
      </c>
    </row>
    <row r="70" spans="1:5" ht="13.2" hidden="1">
      <c r="A70" s="199">
        <f>'Tab1'!V69</f>
        <v>0</v>
      </c>
      <c r="B70" s="199" t="str">
        <f>'Tab1'!F69</f>
        <v>PZ</v>
      </c>
      <c r="C70" s="199" t="str">
        <f>'Tab1'!D69</f>
        <v>YOGURT MAGRO  gr. 300 - Tomasoni</v>
      </c>
      <c r="D70" s="200">
        <f>'Tab1'!E69</f>
        <v>1.5</v>
      </c>
      <c r="E70" s="201">
        <f t="shared" si="0"/>
        <v>0</v>
      </c>
    </row>
    <row r="71" spans="1:5" ht="13.2" hidden="1">
      <c r="A71" s="199">
        <f>'Tab1'!V70</f>
        <v>0</v>
      </c>
      <c r="B71" s="199">
        <f>'Tab1'!F70</f>
        <v>0</v>
      </c>
      <c r="C71" s="199" t="str">
        <f>'Tab1'!D70</f>
        <v>riga 66</v>
      </c>
      <c r="D71" s="200">
        <f>'Tab1'!E70</f>
        <v>0</v>
      </c>
      <c r="E71" s="201">
        <f t="shared" si="0"/>
        <v>0</v>
      </c>
    </row>
    <row r="72" spans="1:5" ht="13.2" hidden="1">
      <c r="A72" s="199">
        <f>'Tab1'!V71</f>
        <v>0</v>
      </c>
      <c r="B72" s="199">
        <f>'Tab1'!F71</f>
        <v>0</v>
      </c>
      <c r="C72" s="199" t="str">
        <f>'Tab1'!D71</f>
        <v>riga 67</v>
      </c>
      <c r="D72" s="200">
        <f>'Tab1'!E71</f>
        <v>0</v>
      </c>
      <c r="E72" s="201">
        <f t="shared" si="0"/>
        <v>0</v>
      </c>
    </row>
    <row r="73" spans="1:5" ht="13.2" hidden="1">
      <c r="A73" s="199">
        <f>'Tab1'!V72</f>
        <v>0</v>
      </c>
      <c r="B73" s="199">
        <f>'Tab1'!F72</f>
        <v>0</v>
      </c>
      <c r="C73" s="199" t="str">
        <f>'Tab1'!D72</f>
        <v>riga 68</v>
      </c>
      <c r="D73" s="200">
        <f>'Tab1'!E72</f>
        <v>0</v>
      </c>
      <c r="E73" s="201">
        <f t="shared" si="0"/>
        <v>0</v>
      </c>
    </row>
    <row r="74" spans="1:5" ht="13.2" hidden="1">
      <c r="A74" s="199">
        <f>'Tab1'!V73</f>
        <v>0</v>
      </c>
      <c r="B74" s="199">
        <f>'Tab1'!F73</f>
        <v>0</v>
      </c>
      <c r="C74" s="199" t="str">
        <f>'Tab1'!D73</f>
        <v>riga 69</v>
      </c>
      <c r="D74" s="200">
        <f>'Tab1'!E73</f>
        <v>0</v>
      </c>
      <c r="E74" s="201">
        <f t="shared" si="0"/>
        <v>0</v>
      </c>
    </row>
    <row r="75" spans="1:5" ht="13.2" hidden="1">
      <c r="A75" s="199">
        <f>'Tab1'!V74</f>
        <v>0</v>
      </c>
      <c r="B75" s="199">
        <f>'Tab1'!F74</f>
        <v>0</v>
      </c>
      <c r="C75" s="199" t="str">
        <f>'Tab1'!D74</f>
        <v>riga 70</v>
      </c>
      <c r="D75" s="200">
        <f>'Tab1'!E74</f>
        <v>0</v>
      </c>
      <c r="E75" s="201">
        <f t="shared" si="0"/>
        <v>0</v>
      </c>
    </row>
    <row r="76" spans="1:5" ht="13.2" hidden="1">
      <c r="A76" s="199">
        <f>'Tab1'!V75</f>
        <v>0</v>
      </c>
      <c r="B76" s="199">
        <f>'Tab1'!F75</f>
        <v>0</v>
      </c>
      <c r="C76" s="199" t="str">
        <f>'Tab1'!D75</f>
        <v>riga 71</v>
      </c>
      <c r="D76" s="200">
        <f>'Tab1'!E75</f>
        <v>0</v>
      </c>
      <c r="E76" s="201">
        <f t="shared" si="0"/>
        <v>0</v>
      </c>
    </row>
    <row r="77" spans="1:5" ht="13.2" hidden="1">
      <c r="A77" s="199">
        <f>'Tab1'!V76</f>
        <v>0</v>
      </c>
      <c r="B77" s="199">
        <f>'Tab1'!F76</f>
        <v>0</v>
      </c>
      <c r="C77" s="199" t="str">
        <f>'Tab1'!D76</f>
        <v>riga 72</v>
      </c>
      <c r="D77" s="200">
        <f>'Tab1'!E76</f>
        <v>0</v>
      </c>
      <c r="E77" s="201">
        <f t="shared" si="0"/>
        <v>0</v>
      </c>
    </row>
    <row r="78" spans="1:5" ht="13.2" hidden="1">
      <c r="A78" s="199">
        <f>'Tab1'!V77</f>
        <v>0</v>
      </c>
      <c r="B78" s="199">
        <f>'Tab1'!F77</f>
        <v>0</v>
      </c>
      <c r="C78" s="199" t="str">
        <f>'Tab1'!D77</f>
        <v>riga 73</v>
      </c>
      <c r="D78" s="200">
        <f>'Tab1'!E77</f>
        <v>0</v>
      </c>
      <c r="E78" s="201">
        <f t="shared" si="0"/>
        <v>0</v>
      </c>
    </row>
    <row r="79" spans="1:5" ht="13.2" hidden="1">
      <c r="A79" s="199">
        <f>'Tab1'!V78</f>
        <v>0</v>
      </c>
      <c r="B79" s="199">
        <f>'Tab1'!F78</f>
        <v>0</v>
      </c>
      <c r="C79" s="199" t="str">
        <f>'Tab1'!D78</f>
        <v>riga 74</v>
      </c>
      <c r="D79" s="200">
        <f>'Tab1'!E78</f>
        <v>0</v>
      </c>
      <c r="E79" s="201">
        <f t="shared" si="0"/>
        <v>0</v>
      </c>
    </row>
    <row r="80" spans="1:5" ht="13.2" hidden="1">
      <c r="A80" s="199">
        <f>'Tab1'!V79</f>
        <v>0</v>
      </c>
      <c r="B80" s="199">
        <f>'Tab1'!F79</f>
        <v>0</v>
      </c>
      <c r="C80" s="199" t="str">
        <f>'Tab1'!D79</f>
        <v>riga 75</v>
      </c>
      <c r="D80" s="200">
        <f>'Tab1'!E79</f>
        <v>0</v>
      </c>
      <c r="E80" s="201">
        <f t="shared" si="0"/>
        <v>0</v>
      </c>
    </row>
    <row r="81" spans="1:5" ht="13.2" hidden="1">
      <c r="A81" s="199">
        <f>'Tab1'!V80</f>
        <v>0</v>
      </c>
      <c r="B81" s="199">
        <f>'Tab1'!F80</f>
        <v>0</v>
      </c>
      <c r="C81" s="199" t="str">
        <f>'Tab1'!D80</f>
        <v>riga 76</v>
      </c>
      <c r="D81" s="200">
        <f>'Tab1'!E80</f>
        <v>0</v>
      </c>
      <c r="E81" s="201">
        <f t="shared" si="0"/>
        <v>0</v>
      </c>
    </row>
    <row r="82" spans="1:5" ht="13.2" hidden="1">
      <c r="A82" s="199">
        <f>'Tab1'!V81</f>
        <v>0</v>
      </c>
      <c r="B82" s="199">
        <f>'Tab1'!F81</f>
        <v>0</v>
      </c>
      <c r="C82" s="199" t="str">
        <f>'Tab1'!D81</f>
        <v>riga 77</v>
      </c>
      <c r="D82" s="200">
        <f>'Tab1'!E81</f>
        <v>0</v>
      </c>
      <c r="E82" s="201">
        <f t="shared" si="0"/>
        <v>0</v>
      </c>
    </row>
    <row r="83" spans="1:5" ht="13.2" hidden="1">
      <c r="A83" s="199">
        <f>'Tab1'!V82</f>
        <v>0</v>
      </c>
      <c r="B83" s="199">
        <f>'Tab1'!F82</f>
        <v>0</v>
      </c>
      <c r="C83" s="199" t="str">
        <f>'Tab1'!D82</f>
        <v>riga 78</v>
      </c>
      <c r="D83" s="200">
        <f>'Tab1'!E82</f>
        <v>0</v>
      </c>
      <c r="E83" s="201">
        <f t="shared" si="0"/>
        <v>0</v>
      </c>
    </row>
    <row r="84" spans="1:5" ht="13.2" hidden="1">
      <c r="A84" s="199">
        <f>'Tab1'!V83</f>
        <v>0</v>
      </c>
      <c r="B84" s="199">
        <f>'Tab1'!F83</f>
        <v>0</v>
      </c>
      <c r="C84" s="199" t="str">
        <f>'Tab1'!D83</f>
        <v>riga 79</v>
      </c>
      <c r="D84" s="200">
        <f>'Tab1'!E83</f>
        <v>0</v>
      </c>
      <c r="E84" s="201">
        <f t="shared" si="0"/>
        <v>0</v>
      </c>
    </row>
    <row r="85" spans="1:5" ht="13.2" hidden="1">
      <c r="A85" s="199">
        <f>'Tab1'!V84</f>
        <v>0</v>
      </c>
      <c r="B85" s="199">
        <f>'Tab1'!F84</f>
        <v>0</v>
      </c>
      <c r="C85" s="199" t="str">
        <f>'Tab1'!D84</f>
        <v>riga 80</v>
      </c>
      <c r="D85" s="200">
        <f>'Tab1'!E84</f>
        <v>0</v>
      </c>
      <c r="E85" s="201">
        <f t="shared" si="0"/>
        <v>0</v>
      </c>
    </row>
    <row r="86" spans="1:5" ht="13.2" hidden="1">
      <c r="A86" s="199">
        <f>'Tab1'!V85</f>
        <v>0</v>
      </c>
      <c r="B86" s="199">
        <f>'Tab1'!F85</f>
        <v>0</v>
      </c>
      <c r="C86" s="199" t="str">
        <f>'Tab1'!D85</f>
        <v>riga 81</v>
      </c>
      <c r="D86" s="200">
        <f>'Tab1'!E85</f>
        <v>0</v>
      </c>
      <c r="E86" s="201">
        <f t="shared" si="0"/>
        <v>0</v>
      </c>
    </row>
    <row r="87" spans="1:5" ht="13.2" hidden="1">
      <c r="A87" s="199">
        <f>'Tab1'!V86</f>
        <v>0</v>
      </c>
      <c r="B87" s="199">
        <f>'Tab1'!F86</f>
        <v>0</v>
      </c>
      <c r="C87" s="199" t="str">
        <f>'Tab1'!D86</f>
        <v>riga 82</v>
      </c>
      <c r="D87" s="200">
        <f>'Tab1'!E86</f>
        <v>0</v>
      </c>
      <c r="E87" s="201">
        <f t="shared" si="0"/>
        <v>0</v>
      </c>
    </row>
    <row r="88" spans="1:5" ht="13.2" hidden="1">
      <c r="A88" s="199">
        <f>'Tab1'!V87</f>
        <v>0</v>
      </c>
      <c r="B88" s="199">
        <f>'Tab1'!F87</f>
        <v>0</v>
      </c>
      <c r="C88" s="199" t="str">
        <f>'Tab1'!D87</f>
        <v>riga 83</v>
      </c>
      <c r="D88" s="200">
        <f>'Tab1'!E87</f>
        <v>0</v>
      </c>
      <c r="E88" s="201">
        <f t="shared" si="0"/>
        <v>0</v>
      </c>
    </row>
    <row r="89" spans="1:5" ht="13.2" hidden="1">
      <c r="A89" s="199">
        <f>'Tab1'!V88</f>
        <v>0</v>
      </c>
      <c r="B89" s="199">
        <f>'Tab1'!F88</f>
        <v>0</v>
      </c>
      <c r="C89" s="199" t="str">
        <f>'Tab1'!D88</f>
        <v>riga 84</v>
      </c>
      <c r="D89" s="200">
        <f>'Tab1'!E88</f>
        <v>0</v>
      </c>
      <c r="E89" s="201">
        <f t="shared" si="0"/>
        <v>0</v>
      </c>
    </row>
    <row r="90" spans="1:5" ht="13.2" hidden="1">
      <c r="A90" s="199">
        <f>'Tab1'!V89</f>
        <v>0</v>
      </c>
      <c r="B90" s="199">
        <f>'Tab1'!F89</f>
        <v>0</v>
      </c>
      <c r="C90" s="199" t="str">
        <f>'Tab1'!D89</f>
        <v>riga 85</v>
      </c>
      <c r="D90" s="200">
        <f>'Tab1'!E89</f>
        <v>0</v>
      </c>
      <c r="E90" s="201">
        <f t="shared" si="0"/>
        <v>0</v>
      </c>
    </row>
    <row r="91" spans="1:5" ht="13.2" hidden="1">
      <c r="A91" s="199">
        <f>'Tab1'!V90</f>
        <v>0</v>
      </c>
      <c r="B91" s="199">
        <f>'Tab1'!F90</f>
        <v>0</v>
      </c>
      <c r="C91" s="199" t="str">
        <f>'Tab1'!D90</f>
        <v>riga 86</v>
      </c>
      <c r="D91" s="200">
        <f>'Tab1'!E90</f>
        <v>0</v>
      </c>
      <c r="E91" s="201">
        <f t="shared" si="0"/>
        <v>0</v>
      </c>
    </row>
    <row r="92" spans="1:5" ht="13.2" hidden="1">
      <c r="A92" s="199">
        <f>'Tab1'!V91</f>
        <v>0</v>
      </c>
      <c r="B92" s="199">
        <f>'Tab1'!F91</f>
        <v>0</v>
      </c>
      <c r="C92" s="199" t="str">
        <f>'Tab1'!D91</f>
        <v>riga 87</v>
      </c>
      <c r="D92" s="200">
        <f>'Tab1'!E91</f>
        <v>0</v>
      </c>
      <c r="E92" s="201">
        <f t="shared" si="0"/>
        <v>0</v>
      </c>
    </row>
    <row r="93" spans="1:5" ht="13.2" hidden="1">
      <c r="A93" s="199">
        <f>'Tab1'!V92</f>
        <v>0</v>
      </c>
      <c r="B93" s="199">
        <f>'Tab1'!F92</f>
        <v>0</v>
      </c>
      <c r="C93" s="199" t="str">
        <f>'Tab1'!D92</f>
        <v>riga 88</v>
      </c>
      <c r="D93" s="200">
        <f>'Tab1'!E92</f>
        <v>0</v>
      </c>
      <c r="E93" s="201">
        <f t="shared" si="0"/>
        <v>0</v>
      </c>
    </row>
    <row r="94" spans="1:5" ht="13.2" hidden="1">
      <c r="A94" s="199">
        <f>'Tab1'!V93</f>
        <v>0</v>
      </c>
      <c r="B94" s="199">
        <f>'Tab1'!F93</f>
        <v>0</v>
      </c>
      <c r="C94" s="199" t="str">
        <f>'Tab1'!D93</f>
        <v>riga 89</v>
      </c>
      <c r="D94" s="200">
        <f>'Tab1'!E93</f>
        <v>0</v>
      </c>
      <c r="E94" s="201">
        <f t="shared" si="0"/>
        <v>0</v>
      </c>
    </row>
    <row r="95" spans="1:5" ht="13.2" hidden="1">
      <c r="A95" s="199">
        <f>'Tab1'!V94</f>
        <v>0</v>
      </c>
      <c r="B95" s="199">
        <f>'Tab1'!F94</f>
        <v>0</v>
      </c>
      <c r="C95" s="199" t="str">
        <f>'Tab1'!D94</f>
        <v>riga 90</v>
      </c>
      <c r="D95" s="200">
        <f>'Tab1'!E94</f>
        <v>0</v>
      </c>
      <c r="E95" s="201">
        <f t="shared" si="0"/>
        <v>0</v>
      </c>
    </row>
    <row r="96" spans="1:5" ht="13.2" hidden="1">
      <c r="A96" s="199">
        <f>'Tab1'!V95</f>
        <v>0</v>
      </c>
      <c r="B96" s="199">
        <f>'Tab1'!F95</f>
        <v>0</v>
      </c>
      <c r="C96" s="199" t="str">
        <f>'Tab1'!D95</f>
        <v>riga 91</v>
      </c>
      <c r="D96" s="200">
        <f>'Tab1'!E95</f>
        <v>0</v>
      </c>
      <c r="E96" s="201">
        <f t="shared" si="0"/>
        <v>0</v>
      </c>
    </row>
    <row r="97" spans="1:5" ht="13.2" hidden="1">
      <c r="A97" s="199">
        <f>'Tab1'!V96</f>
        <v>0</v>
      </c>
      <c r="B97" s="199">
        <f>'Tab1'!F96</f>
        <v>0</v>
      </c>
      <c r="C97" s="199" t="str">
        <f>'Tab1'!D96</f>
        <v>riga 92</v>
      </c>
      <c r="D97" s="200">
        <f>'Tab1'!E96</f>
        <v>0</v>
      </c>
      <c r="E97" s="201">
        <f t="shared" si="0"/>
        <v>0</v>
      </c>
    </row>
    <row r="98" spans="1:5" ht="13.2" hidden="1">
      <c r="A98" s="199">
        <f>'Tab1'!V97</f>
        <v>0</v>
      </c>
      <c r="B98" s="199">
        <f>'Tab1'!F97</f>
        <v>0</v>
      </c>
      <c r="C98" s="199" t="str">
        <f>'Tab1'!D97</f>
        <v>riga 93</v>
      </c>
      <c r="D98" s="200">
        <f>'Tab1'!E97</f>
        <v>0</v>
      </c>
      <c r="E98" s="201">
        <f t="shared" si="0"/>
        <v>0</v>
      </c>
    </row>
    <row r="99" spans="1:5" ht="13.2" hidden="1">
      <c r="A99" s="199">
        <f>'Tab1'!V98</f>
        <v>0</v>
      </c>
      <c r="B99" s="199">
        <f>'Tab1'!F98</f>
        <v>0</v>
      </c>
      <c r="C99" s="199" t="str">
        <f>'Tab1'!D98</f>
        <v>riga 94</v>
      </c>
      <c r="D99" s="200">
        <f>'Tab1'!E98</f>
        <v>0</v>
      </c>
      <c r="E99" s="201">
        <f t="shared" si="0"/>
        <v>0</v>
      </c>
    </row>
    <row r="100" spans="1:5" ht="13.2" hidden="1">
      <c r="A100" s="199">
        <f>'Tab1'!V99</f>
        <v>0</v>
      </c>
      <c r="B100" s="199">
        <f>'Tab1'!F99</f>
        <v>0</v>
      </c>
      <c r="C100" s="199" t="str">
        <f>'Tab1'!D99</f>
        <v>riga 95</v>
      </c>
      <c r="D100" s="200">
        <f>'Tab1'!E99</f>
        <v>0</v>
      </c>
      <c r="E100" s="201">
        <f t="shared" si="0"/>
        <v>0</v>
      </c>
    </row>
    <row r="101" spans="1:5" ht="13.2" hidden="1">
      <c r="A101" s="199">
        <f>'Tab1'!V100</f>
        <v>0</v>
      </c>
      <c r="B101" s="199">
        <f>'Tab1'!F100</f>
        <v>0</v>
      </c>
      <c r="C101" s="199" t="str">
        <f>'Tab1'!D100</f>
        <v>riga 96</v>
      </c>
      <c r="D101" s="200">
        <f>'Tab1'!E100</f>
        <v>0</v>
      </c>
      <c r="E101" s="201">
        <f t="shared" si="0"/>
        <v>0</v>
      </c>
    </row>
    <row r="102" spans="1:5" ht="13.2" hidden="1">
      <c r="A102" s="199">
        <f>'Tab1'!V101</f>
        <v>0</v>
      </c>
      <c r="B102" s="199">
        <f>'Tab1'!F101</f>
        <v>0</v>
      </c>
      <c r="C102" s="199" t="str">
        <f>'Tab1'!D101</f>
        <v>riga 97</v>
      </c>
      <c r="D102" s="200">
        <f>'Tab1'!E101</f>
        <v>0</v>
      </c>
      <c r="E102" s="201">
        <f t="shared" si="0"/>
        <v>0</v>
      </c>
    </row>
    <row r="103" spans="1:5" ht="13.2" hidden="1">
      <c r="A103" s="199">
        <f>'Tab1'!V102</f>
        <v>0</v>
      </c>
      <c r="B103" s="199">
        <f>'Tab1'!F102</f>
        <v>0</v>
      </c>
      <c r="C103" s="199" t="str">
        <f>'Tab1'!D102</f>
        <v>riga 98</v>
      </c>
      <c r="D103" s="200">
        <f>'Tab1'!E102</f>
        <v>0</v>
      </c>
      <c r="E103" s="201">
        <f t="shared" si="0"/>
        <v>0</v>
      </c>
    </row>
    <row r="104" spans="1:5" ht="13.2" hidden="1">
      <c r="A104" s="199">
        <f>'Tab1'!V103</f>
        <v>0</v>
      </c>
      <c r="B104" s="199">
        <f>'Tab1'!F103</f>
        <v>0</v>
      </c>
      <c r="C104" s="199" t="str">
        <f>'Tab1'!D103</f>
        <v>riga 99</v>
      </c>
      <c r="D104" s="200">
        <f>'Tab1'!E103</f>
        <v>0</v>
      </c>
      <c r="E104" s="201">
        <f t="shared" si="0"/>
        <v>0</v>
      </c>
    </row>
    <row r="105" spans="1:5" ht="13.2" hidden="1">
      <c r="A105" s="199">
        <f>'Tab1'!V104</f>
        <v>0</v>
      </c>
      <c r="B105" s="199">
        <f>'Tab1'!F104</f>
        <v>0</v>
      </c>
      <c r="C105" s="199" t="str">
        <f>'Tab1'!D104</f>
        <v>riga 100</v>
      </c>
      <c r="D105" s="200">
        <f>'Tab1'!E104</f>
        <v>0</v>
      </c>
      <c r="E105" s="201">
        <f t="shared" si="0"/>
        <v>0</v>
      </c>
    </row>
    <row r="106" spans="1:5" ht="13.2" hidden="1">
      <c r="A106" s="199">
        <f>'Tab1'!V105</f>
        <v>0</v>
      </c>
      <c r="B106" s="199">
        <f>'Tab1'!F105</f>
        <v>0</v>
      </c>
      <c r="C106" s="199" t="str">
        <f>'Tab1'!D105</f>
        <v>riga 101</v>
      </c>
      <c r="D106" s="200">
        <f>'Tab1'!E105</f>
        <v>0</v>
      </c>
      <c r="E106" s="201">
        <f t="shared" si="0"/>
        <v>0</v>
      </c>
    </row>
    <row r="107" spans="1:5" ht="13.2" hidden="1">
      <c r="A107" s="199">
        <f>'Tab1'!V106</f>
        <v>0</v>
      </c>
      <c r="B107" s="199">
        <f>'Tab1'!F106</f>
        <v>0</v>
      </c>
      <c r="C107" s="199" t="str">
        <f>'Tab1'!D106</f>
        <v>riga 102</v>
      </c>
      <c r="D107" s="200">
        <f>'Tab1'!E106</f>
        <v>0</v>
      </c>
      <c r="E107" s="201">
        <f t="shared" si="0"/>
        <v>0</v>
      </c>
    </row>
    <row r="108" spans="1:5" ht="13.2" hidden="1">
      <c r="A108" s="199">
        <f>'Tab1'!V107</f>
        <v>0</v>
      </c>
      <c r="B108" s="199">
        <f>'Tab1'!F107</f>
        <v>0</v>
      </c>
      <c r="C108" s="199" t="str">
        <f>'Tab1'!D107</f>
        <v>riga 103</v>
      </c>
      <c r="D108" s="200">
        <f>'Tab1'!E107</f>
        <v>0</v>
      </c>
      <c r="E108" s="201">
        <f t="shared" si="0"/>
        <v>0</v>
      </c>
    </row>
    <row r="109" spans="1:5" ht="13.2" hidden="1">
      <c r="A109" s="199">
        <f>'Tab1'!V108</f>
        <v>0</v>
      </c>
      <c r="B109" s="199">
        <f>'Tab1'!F108</f>
        <v>0</v>
      </c>
      <c r="C109" s="199" t="str">
        <f>'Tab1'!D108</f>
        <v>riga 104</v>
      </c>
      <c r="D109" s="200">
        <f>'Tab1'!E108</f>
        <v>0</v>
      </c>
      <c r="E109" s="201">
        <f t="shared" si="0"/>
        <v>0</v>
      </c>
    </row>
    <row r="110" spans="1:5" ht="13.2" hidden="1">
      <c r="A110" s="199">
        <f>'Tab1'!V109</f>
        <v>0</v>
      </c>
      <c r="B110" s="199">
        <f>'Tab1'!F109</f>
        <v>0</v>
      </c>
      <c r="C110" s="199" t="str">
        <f>'Tab1'!D109</f>
        <v>riga 105</v>
      </c>
      <c r="D110" s="200">
        <f>'Tab1'!E109</f>
        <v>0</v>
      </c>
      <c r="E110" s="201">
        <f t="shared" si="0"/>
        <v>0</v>
      </c>
    </row>
    <row r="111" spans="1:5" ht="13.2" hidden="1">
      <c r="A111" s="199">
        <f>'Tab1'!V110</f>
        <v>0</v>
      </c>
      <c r="B111" s="199">
        <f>'Tab1'!F110</f>
        <v>0</v>
      </c>
      <c r="C111" s="199" t="str">
        <f>'Tab1'!D110</f>
        <v>riga 106</v>
      </c>
      <c r="D111" s="200">
        <f>'Tab1'!E110</f>
        <v>0</v>
      </c>
      <c r="E111" s="201">
        <f t="shared" si="0"/>
        <v>0</v>
      </c>
    </row>
    <row r="112" spans="1:5" ht="13.2" hidden="1">
      <c r="A112" s="199">
        <f>'Tab1'!V111</f>
        <v>0</v>
      </c>
      <c r="B112" s="199">
        <f>'Tab1'!F111</f>
        <v>0</v>
      </c>
      <c r="C112" s="199" t="str">
        <f>'Tab1'!D111</f>
        <v>riga 107</v>
      </c>
      <c r="D112" s="200">
        <f>'Tab1'!E111</f>
        <v>0</v>
      </c>
      <c r="E112" s="201">
        <f t="shared" si="0"/>
        <v>0</v>
      </c>
    </row>
    <row r="113" spans="1:5" ht="13.2" hidden="1">
      <c r="A113" s="199">
        <f>'Tab1'!V112</f>
        <v>0</v>
      </c>
      <c r="B113" s="199">
        <f>'Tab1'!F112</f>
        <v>0</v>
      </c>
      <c r="C113" s="199" t="str">
        <f>'Tab1'!D112</f>
        <v>riga 108</v>
      </c>
      <c r="D113" s="200">
        <f>'Tab1'!E112</f>
        <v>0</v>
      </c>
      <c r="E113" s="201">
        <f t="shared" si="0"/>
        <v>0</v>
      </c>
    </row>
    <row r="114" spans="1:5" ht="13.2" hidden="1">
      <c r="A114" s="199">
        <f>'Tab1'!V113</f>
        <v>0</v>
      </c>
      <c r="B114" s="199">
        <f>'Tab1'!F113</f>
        <v>0</v>
      </c>
      <c r="C114" s="199" t="str">
        <f>'Tab1'!D113</f>
        <v>riga 109</v>
      </c>
      <c r="D114" s="200">
        <f>'Tab1'!E113</f>
        <v>0</v>
      </c>
      <c r="E114" s="201">
        <f t="shared" si="0"/>
        <v>0</v>
      </c>
    </row>
    <row r="115" spans="1:5" ht="13.2" hidden="1">
      <c r="A115" s="199">
        <f>'Tab1'!V114</f>
        <v>0</v>
      </c>
      <c r="B115" s="199">
        <f>'Tab1'!F114</f>
        <v>0</v>
      </c>
      <c r="C115" s="199" t="str">
        <f>'Tab1'!D114</f>
        <v>riga 110</v>
      </c>
      <c r="D115" s="200">
        <f>'Tab1'!E114</f>
        <v>0</v>
      </c>
      <c r="E115" s="201">
        <f t="shared" si="0"/>
        <v>0</v>
      </c>
    </row>
    <row r="116" spans="1:5" ht="13.2" hidden="1">
      <c r="A116" s="199">
        <f>'Tab1'!V115</f>
        <v>0</v>
      </c>
      <c r="B116" s="199">
        <f>'Tab1'!F115</f>
        <v>0</v>
      </c>
      <c r="C116" s="199" t="str">
        <f>'Tab1'!D115</f>
        <v>riga 111</v>
      </c>
      <c r="D116" s="200">
        <f>'Tab1'!E115</f>
        <v>0</v>
      </c>
      <c r="E116" s="201">
        <f t="shared" si="0"/>
        <v>0</v>
      </c>
    </row>
    <row r="117" spans="1:5" ht="13.2" hidden="1">
      <c r="A117" s="199">
        <f>'Tab1'!V116</f>
        <v>0</v>
      </c>
      <c r="B117" s="199">
        <f>'Tab1'!F116</f>
        <v>0</v>
      </c>
      <c r="C117" s="199" t="str">
        <f>'Tab1'!D116</f>
        <v>riga 112</v>
      </c>
      <c r="D117" s="200">
        <f>'Tab1'!E116</f>
        <v>0</v>
      </c>
      <c r="E117" s="201">
        <f t="shared" si="0"/>
        <v>0</v>
      </c>
    </row>
    <row r="118" spans="1:5" ht="13.2" hidden="1">
      <c r="A118" s="199">
        <f>'Tab1'!V117</f>
        <v>0</v>
      </c>
      <c r="B118" s="199">
        <f>'Tab1'!F117</f>
        <v>0</v>
      </c>
      <c r="C118" s="199" t="str">
        <f>'Tab1'!D117</f>
        <v>riga 113</v>
      </c>
      <c r="D118" s="200">
        <f>'Tab1'!E117</f>
        <v>0</v>
      </c>
      <c r="E118" s="201">
        <f t="shared" si="0"/>
        <v>0</v>
      </c>
    </row>
    <row r="119" spans="1:5" ht="13.2" hidden="1">
      <c r="A119" s="199">
        <f>'Tab1'!V118</f>
        <v>0</v>
      </c>
      <c r="B119" s="199">
        <f>'Tab1'!F118</f>
        <v>0</v>
      </c>
      <c r="C119" s="199" t="str">
        <f>'Tab1'!D118</f>
        <v>riga 114</v>
      </c>
      <c r="D119" s="200">
        <f>'Tab1'!E118</f>
        <v>0</v>
      </c>
      <c r="E119" s="201">
        <f t="shared" si="0"/>
        <v>0</v>
      </c>
    </row>
    <row r="120" spans="1:5" ht="13.2" hidden="1">
      <c r="A120" s="199">
        <f>'Tab1'!V119</f>
        <v>0</v>
      </c>
      <c r="B120" s="199">
        <f>'Tab1'!F119</f>
        <v>0</v>
      </c>
      <c r="C120" s="199" t="str">
        <f>'Tab1'!D119</f>
        <v>riga 115</v>
      </c>
      <c r="D120" s="200">
        <f>'Tab1'!E119</f>
        <v>0</v>
      </c>
      <c r="E120" s="201">
        <f t="shared" si="0"/>
        <v>0</v>
      </c>
    </row>
    <row r="121" spans="1:5" ht="13.2" hidden="1">
      <c r="A121" s="199">
        <f>'Tab1'!V120</f>
        <v>0</v>
      </c>
      <c r="B121" s="199">
        <f>'Tab1'!F120</f>
        <v>0</v>
      </c>
      <c r="C121" s="199" t="str">
        <f>'Tab1'!D120</f>
        <v>riga 116</v>
      </c>
      <c r="D121" s="200">
        <f>'Tab1'!E120</f>
        <v>0</v>
      </c>
      <c r="E121" s="201">
        <f t="shared" si="0"/>
        <v>0</v>
      </c>
    </row>
    <row r="122" spans="1:5" ht="13.2" hidden="1">
      <c r="A122" s="199">
        <f>'Tab1'!V121</f>
        <v>0</v>
      </c>
      <c r="B122" s="199">
        <f>'Tab1'!F121</f>
        <v>0</v>
      </c>
      <c r="C122" s="199" t="str">
        <f>'Tab1'!D121</f>
        <v>riga 117</v>
      </c>
      <c r="D122" s="200">
        <f>'Tab1'!E121</f>
        <v>0</v>
      </c>
      <c r="E122" s="201">
        <f t="shared" si="0"/>
        <v>0</v>
      </c>
    </row>
    <row r="123" spans="1:5" ht="13.2" hidden="1">
      <c r="A123" s="199">
        <f>'Tab1'!V122</f>
        <v>0</v>
      </c>
      <c r="B123" s="199">
        <f>'Tab1'!F122</f>
        <v>0</v>
      </c>
      <c r="C123" s="199" t="str">
        <f>'Tab1'!D122</f>
        <v>riga 118</v>
      </c>
      <c r="D123" s="200">
        <f>'Tab1'!E122</f>
        <v>0</v>
      </c>
      <c r="E123" s="201">
        <f t="shared" si="0"/>
        <v>0</v>
      </c>
    </row>
    <row r="124" spans="1:5" ht="13.2" hidden="1">
      <c r="A124" s="199">
        <f>'Tab1'!V123</f>
        <v>0</v>
      </c>
      <c r="B124" s="199">
        <f>'Tab1'!F123</f>
        <v>0</v>
      </c>
      <c r="C124" s="199" t="str">
        <f>'Tab1'!D123</f>
        <v>riga 119</v>
      </c>
      <c r="D124" s="200">
        <f>'Tab1'!E123</f>
        <v>0</v>
      </c>
      <c r="E124" s="201">
        <f t="shared" si="0"/>
        <v>0</v>
      </c>
    </row>
    <row r="125" spans="1:5" ht="13.2" hidden="1">
      <c r="A125" s="199">
        <f>'Tab1'!V124</f>
        <v>0</v>
      </c>
      <c r="B125" s="199">
        <f>'Tab1'!F124</f>
        <v>0</v>
      </c>
      <c r="C125" s="199" t="str">
        <f>'Tab1'!D124</f>
        <v>riga 120</v>
      </c>
      <c r="D125" s="200">
        <f>'Tab1'!E124</f>
        <v>0</v>
      </c>
      <c r="E125" s="201">
        <f t="shared" si="0"/>
        <v>0</v>
      </c>
    </row>
    <row r="126" spans="1:5" ht="15.6" hidden="1">
      <c r="A126" s="195" t="s">
        <v>409</v>
      </c>
      <c r="B126" s="195" t="s">
        <v>410</v>
      </c>
      <c r="C126" s="196" t="str">
        <f>'Tab1'!A125</f>
        <v>giacenze da settimane precedenti</v>
      </c>
      <c r="D126" s="197"/>
      <c r="E126" s="198">
        <f>SUM(E127:E146)</f>
        <v>0</v>
      </c>
    </row>
    <row r="127" spans="1:5" ht="13.2" hidden="1">
      <c r="A127" s="199">
        <f>'Tab1'!V126</f>
        <v>0</v>
      </c>
      <c r="B127" s="199" t="str">
        <f>'Tab1'!F126</f>
        <v>PZ</v>
      </c>
      <c r="C127" s="199" t="str">
        <f>'Tab1'!D126</f>
        <v>PASSATA EXTRA DI POMODORO BIODINAMICA ML.700 - Lunella</v>
      </c>
      <c r="D127" s="200">
        <f>'Tab1'!E126</f>
        <v>2.2999999999999998</v>
      </c>
      <c r="E127" s="201">
        <f t="shared" ref="E127:E146" si="1">A127*D127</f>
        <v>0</v>
      </c>
    </row>
    <row r="128" spans="1:5" ht="13.2" hidden="1">
      <c r="A128" s="199">
        <f>'Tab1'!V127</f>
        <v>0</v>
      </c>
      <c r="B128" s="199" t="str">
        <f>'Tab1'!F127</f>
        <v>PZ</v>
      </c>
      <c r="C128" s="199" t="str">
        <f>'Tab1'!D127</f>
        <v>PASSATA DI POMODORO BIO ML. 700 - La Terra &amp; Cielo</v>
      </c>
      <c r="D128" s="200">
        <f>'Tab1'!E127</f>
        <v>1.7</v>
      </c>
      <c r="E128" s="201">
        <f t="shared" si="1"/>
        <v>0</v>
      </c>
    </row>
    <row r="129" spans="1:5" ht="13.2" hidden="1">
      <c r="A129" s="199">
        <f>'Tab1'!V128</f>
        <v>0</v>
      </c>
      <c r="B129" s="199" t="str">
        <f>'Tab1'!F128</f>
        <v>PZ</v>
      </c>
      <c r="C129" s="199" t="str">
        <f>'Tab1'!D128</f>
        <v>SUCCO DI PERA E MELA - BOTT. 750 ML - Bio Trentino</v>
      </c>
      <c r="D129" s="200">
        <f>'Tab1'!E128</f>
        <v>2.2999999999999998</v>
      </c>
      <c r="E129" s="201">
        <f t="shared" si="1"/>
        <v>0</v>
      </c>
    </row>
    <row r="130" spans="1:5" ht="13.2" hidden="1">
      <c r="A130" s="199">
        <f>'Tab1'!V129</f>
        <v>0</v>
      </c>
      <c r="B130" s="199" t="str">
        <f>'Tab1'!F129</f>
        <v>PZ</v>
      </c>
      <c r="C130" s="199" t="str">
        <f>'Tab1'!D129</f>
        <v>FILETTI DI ACCIUGHE ALL'OLIO DI OLIVA 160 gr</v>
      </c>
      <c r="D130" s="200">
        <f>'Tab1'!E129</f>
        <v>4.75</v>
      </c>
      <c r="E130" s="201">
        <f t="shared" si="1"/>
        <v>0</v>
      </c>
    </row>
    <row r="131" spans="1:5" ht="13.2" hidden="1">
      <c r="A131" s="199">
        <f>'Tab1'!V130</f>
        <v>0</v>
      </c>
      <c r="B131" s="199">
        <f>'Tab1'!F130</f>
        <v>0</v>
      </c>
      <c r="C131" s="199" t="str">
        <f>'Tab1'!D130</f>
        <v>riga 5</v>
      </c>
      <c r="D131" s="200">
        <f>'Tab1'!E130</f>
        <v>0</v>
      </c>
      <c r="E131" s="201">
        <f t="shared" si="1"/>
        <v>0</v>
      </c>
    </row>
    <row r="132" spans="1:5" ht="13.2" hidden="1">
      <c r="A132" s="199">
        <f>'Tab1'!V131</f>
        <v>0</v>
      </c>
      <c r="B132" s="199">
        <f>'Tab1'!F131</f>
        <v>0</v>
      </c>
      <c r="C132" s="199" t="str">
        <f>'Tab1'!D131</f>
        <v>riga 6</v>
      </c>
      <c r="D132" s="200">
        <f>'Tab1'!E131</f>
        <v>0</v>
      </c>
      <c r="E132" s="201">
        <f t="shared" si="1"/>
        <v>0</v>
      </c>
    </row>
    <row r="133" spans="1:5" ht="13.2" hidden="1">
      <c r="A133" s="199">
        <f>'Tab1'!V132</f>
        <v>0</v>
      </c>
      <c r="B133" s="199">
        <f>'Tab1'!F132</f>
        <v>0</v>
      </c>
      <c r="C133" s="199" t="str">
        <f>'Tab1'!D132</f>
        <v>riga 7</v>
      </c>
      <c r="D133" s="200">
        <f>'Tab1'!E132</f>
        <v>0</v>
      </c>
      <c r="E133" s="201">
        <f t="shared" si="1"/>
        <v>0</v>
      </c>
    </row>
    <row r="134" spans="1:5" ht="13.2" hidden="1">
      <c r="A134" s="199">
        <f>'Tab1'!V133</f>
        <v>0</v>
      </c>
      <c r="B134" s="199">
        <f>'Tab1'!F133</f>
        <v>0</v>
      </c>
      <c r="C134" s="199" t="str">
        <f>'Tab1'!D133</f>
        <v>riga 8</v>
      </c>
      <c r="D134" s="200">
        <f>'Tab1'!E133</f>
        <v>0</v>
      </c>
      <c r="E134" s="201">
        <f t="shared" si="1"/>
        <v>0</v>
      </c>
    </row>
    <row r="135" spans="1:5" ht="13.2" hidden="1">
      <c r="A135" s="199">
        <f>'Tab1'!V134</f>
        <v>0</v>
      </c>
      <c r="B135" s="199">
        <f>'Tab1'!F134</f>
        <v>0</v>
      </c>
      <c r="C135" s="199" t="str">
        <f>'Tab1'!D134</f>
        <v>riga 9</v>
      </c>
      <c r="D135" s="200">
        <f>'Tab1'!E134</f>
        <v>0</v>
      </c>
      <c r="E135" s="201">
        <f t="shared" si="1"/>
        <v>0</v>
      </c>
    </row>
    <row r="136" spans="1:5" ht="13.2" hidden="1">
      <c r="A136" s="199">
        <f>'Tab1'!V135</f>
        <v>0</v>
      </c>
      <c r="B136" s="199">
        <f>'Tab1'!F135</f>
        <v>0</v>
      </c>
      <c r="C136" s="199" t="str">
        <f>'Tab1'!D135</f>
        <v>riga 10</v>
      </c>
      <c r="D136" s="200">
        <f>'Tab1'!E135</f>
        <v>0</v>
      </c>
      <c r="E136" s="201">
        <f t="shared" si="1"/>
        <v>0</v>
      </c>
    </row>
    <row r="137" spans="1:5" ht="13.2" hidden="1">
      <c r="A137" s="199">
        <f>'Tab1'!V136</f>
        <v>0</v>
      </c>
      <c r="B137" s="199">
        <f>'Tab1'!F136</f>
        <v>0</v>
      </c>
      <c r="C137" s="199" t="str">
        <f>'Tab1'!D136</f>
        <v>riga 11</v>
      </c>
      <c r="D137" s="200">
        <f>'Tab1'!E136</f>
        <v>0</v>
      </c>
      <c r="E137" s="201">
        <f t="shared" si="1"/>
        <v>0</v>
      </c>
    </row>
    <row r="138" spans="1:5" ht="13.2" hidden="1">
      <c r="A138" s="199">
        <f>'Tab1'!V137</f>
        <v>0</v>
      </c>
      <c r="B138" s="199">
        <f>'Tab1'!F137</f>
        <v>0</v>
      </c>
      <c r="C138" s="199" t="str">
        <f>'Tab1'!D137</f>
        <v>riga 12</v>
      </c>
      <c r="D138" s="200">
        <f>'Tab1'!E137</f>
        <v>0</v>
      </c>
      <c r="E138" s="201">
        <f t="shared" si="1"/>
        <v>0</v>
      </c>
    </row>
    <row r="139" spans="1:5" ht="13.2" hidden="1">
      <c r="A139" s="199">
        <f>'Tab1'!V138</f>
        <v>0</v>
      </c>
      <c r="B139" s="199">
        <f>'Tab1'!F138</f>
        <v>0</v>
      </c>
      <c r="C139" s="199" t="str">
        <f>'Tab1'!D138</f>
        <v>riga 13</v>
      </c>
      <c r="D139" s="200">
        <f>'Tab1'!E138</f>
        <v>0</v>
      </c>
      <c r="E139" s="201">
        <f t="shared" si="1"/>
        <v>0</v>
      </c>
    </row>
    <row r="140" spans="1:5" ht="13.2" hidden="1">
      <c r="A140" s="199">
        <f>'Tab1'!V139</f>
        <v>0</v>
      </c>
      <c r="B140" s="199">
        <f>'Tab1'!F139</f>
        <v>0</v>
      </c>
      <c r="C140" s="199" t="str">
        <f>'Tab1'!D139</f>
        <v>riga 14</v>
      </c>
      <c r="D140" s="200">
        <f>'Tab1'!E139</f>
        <v>0</v>
      </c>
      <c r="E140" s="201">
        <f t="shared" si="1"/>
        <v>0</v>
      </c>
    </row>
    <row r="141" spans="1:5" ht="13.2" hidden="1">
      <c r="A141" s="199">
        <f>'Tab1'!V140</f>
        <v>0</v>
      </c>
      <c r="B141" s="199">
        <f>'Tab1'!F140</f>
        <v>0</v>
      </c>
      <c r="C141" s="199" t="str">
        <f>'Tab1'!D140</f>
        <v>riga 15</v>
      </c>
      <c r="D141" s="200">
        <f>'Tab1'!E140</f>
        <v>0</v>
      </c>
      <c r="E141" s="201">
        <f t="shared" si="1"/>
        <v>0</v>
      </c>
    </row>
    <row r="142" spans="1:5" ht="13.2" hidden="1">
      <c r="A142" s="199">
        <f>'Tab1'!V141</f>
        <v>0</v>
      </c>
      <c r="B142" s="199">
        <f>'Tab1'!F141</f>
        <v>0</v>
      </c>
      <c r="C142" s="199" t="str">
        <f>'Tab1'!D141</f>
        <v>riga 16</v>
      </c>
      <c r="D142" s="200">
        <f>'Tab1'!E141</f>
        <v>0</v>
      </c>
      <c r="E142" s="201">
        <f t="shared" si="1"/>
        <v>0</v>
      </c>
    </row>
    <row r="143" spans="1:5" ht="13.2" hidden="1">
      <c r="A143" s="199">
        <f>'Tab1'!V142</f>
        <v>0</v>
      </c>
      <c r="B143" s="199">
        <f>'Tab1'!F142</f>
        <v>0</v>
      </c>
      <c r="C143" s="199" t="str">
        <f>'Tab1'!D142</f>
        <v>riga 17</v>
      </c>
      <c r="D143" s="200">
        <f>'Tab1'!E142</f>
        <v>0</v>
      </c>
      <c r="E143" s="201">
        <f t="shared" si="1"/>
        <v>0</v>
      </c>
    </row>
    <row r="144" spans="1:5" ht="13.2" hidden="1">
      <c r="A144" s="199">
        <f>'Tab1'!V143</f>
        <v>0</v>
      </c>
      <c r="B144" s="199">
        <f>'Tab1'!F143</f>
        <v>0</v>
      </c>
      <c r="C144" s="199" t="str">
        <f>'Tab1'!D143</f>
        <v>riga 18</v>
      </c>
      <c r="D144" s="200">
        <f>'Tab1'!E143</f>
        <v>0</v>
      </c>
      <c r="E144" s="201">
        <f t="shared" si="1"/>
        <v>0</v>
      </c>
    </row>
    <row r="145" spans="1:5" ht="13.2" hidden="1">
      <c r="A145" s="199">
        <f>'Tab1'!V144</f>
        <v>0</v>
      </c>
      <c r="B145" s="199">
        <f>'Tab1'!F144</f>
        <v>0</v>
      </c>
      <c r="C145" s="199" t="str">
        <f>'Tab1'!D144</f>
        <v>riga 19</v>
      </c>
      <c r="D145" s="200">
        <f>'Tab1'!E144</f>
        <v>0</v>
      </c>
      <c r="E145" s="201">
        <f t="shared" si="1"/>
        <v>0</v>
      </c>
    </row>
    <row r="146" spans="1:5" ht="13.2" hidden="1">
      <c r="A146" s="199">
        <f>'Tab1'!V145</f>
        <v>0</v>
      </c>
      <c r="B146" s="199">
        <f>'Tab1'!F145</f>
        <v>0</v>
      </c>
      <c r="C146" s="199" t="str">
        <f>'Tab1'!D145</f>
        <v>riga 20</v>
      </c>
      <c r="D146" s="200">
        <f>'Tab1'!E145</f>
        <v>0</v>
      </c>
      <c r="E146" s="201">
        <f t="shared" si="1"/>
        <v>0</v>
      </c>
    </row>
    <row r="147" spans="1:5" ht="15.6" hidden="1">
      <c r="A147" s="195" t="s">
        <v>409</v>
      </c>
      <c r="B147" s="195" t="s">
        <v>410</v>
      </c>
      <c r="C147" s="202" t="str">
        <f>'Tab1'!A146</f>
        <v>Semi lino</v>
      </c>
      <c r="D147" s="197"/>
      <c r="E147" s="198">
        <f>SUM(E148:E167)</f>
        <v>0</v>
      </c>
    </row>
    <row r="148" spans="1:5" ht="13.2" hidden="1">
      <c r="A148" s="203">
        <f>'Tab1'!V147</f>
        <v>0</v>
      </c>
      <c r="B148" s="199" t="str">
        <f>'Tab1'!F147</f>
        <v>PZ</v>
      </c>
      <c r="C148" s="199" t="str">
        <f>'Tab1'!D147</f>
        <v>BISCOTTI GRANO SARACENO BIO gr.250 - Torre Colombaia</v>
      </c>
      <c r="D148" s="200">
        <f>'Tab1'!E147</f>
        <v>4.2</v>
      </c>
      <c r="E148" s="201">
        <f t="shared" ref="E148:E167" si="2">A148*D148</f>
        <v>0</v>
      </c>
    </row>
    <row r="149" spans="1:5" ht="13.2" hidden="1">
      <c r="A149" s="203">
        <f>'Tab1'!V148</f>
        <v>0</v>
      </c>
      <c r="B149" s="199" t="str">
        <f>'Tab1'!F148</f>
        <v>PZ</v>
      </c>
      <c r="C149" s="199" t="str">
        <f>'Tab1'!D148</f>
        <v>CRACKERS GRANO SARACENO BIO gr.180 - Torre Colombaia</v>
      </c>
      <c r="D149" s="200">
        <f>'Tab1'!E148</f>
        <v>3.4</v>
      </c>
      <c r="E149" s="201">
        <f t="shared" si="2"/>
        <v>0</v>
      </c>
    </row>
    <row r="150" spans="1:5" ht="13.2" hidden="1">
      <c r="A150" s="203">
        <f>'Tab1'!V149</f>
        <v>0</v>
      </c>
      <c r="B150" s="199" t="str">
        <f>'Tab1'!F149</f>
        <v>PZ</v>
      </c>
      <c r="C150" s="199" t="str">
        <f>'Tab1'!D149</f>
        <v>STRANGOZZI INTEGRALI FARAONE (Khorasan100% bio) gr. 500 - Torre Colombaia</v>
      </c>
      <c r="D150" s="200">
        <f>'Tab1'!E149</f>
        <v>3.6</v>
      </c>
      <c r="E150" s="201">
        <f t="shared" si="2"/>
        <v>0</v>
      </c>
    </row>
    <row r="151" spans="1:5" ht="13.2" hidden="1">
      <c r="A151" s="203">
        <f>'Tab1'!V150</f>
        <v>0</v>
      </c>
      <c r="B151" s="199" t="str">
        <f>'Tab1'!F150</f>
        <v>PZ</v>
      </c>
      <c r="C151" s="199" t="str">
        <f>'Tab1'!D150</f>
        <v>STROZZAPRETI INTEGRALI FARRO (100% bio) gr. 500 - Torre Colombaia</v>
      </c>
      <c r="D151" s="200">
        <f>'Tab1'!E150</f>
        <v>3.6</v>
      </c>
      <c r="E151" s="201">
        <f t="shared" si="2"/>
        <v>0</v>
      </c>
    </row>
    <row r="152" spans="1:5" ht="13.2" hidden="1">
      <c r="A152" s="203">
        <f>'Tab1'!V151</f>
        <v>0</v>
      </c>
      <c r="B152" s="199" t="str">
        <f>'Tab1'!F151</f>
        <v>PZ</v>
      </c>
      <c r="C152" s="199" t="str">
        <f>'Tab1'!D151</f>
        <v>TAGLIATELLE SEMINTEGRALI FARAONE (Khorasan100% bio) gr. 250 - Torre Colombaia</v>
      </c>
      <c r="D152" s="200">
        <f>'Tab1'!E151</f>
        <v>3</v>
      </c>
      <c r="E152" s="201">
        <f t="shared" si="2"/>
        <v>0</v>
      </c>
    </row>
    <row r="153" spans="1:5" ht="13.2" hidden="1">
      <c r="A153" s="203">
        <f>'Tab1'!V152</f>
        <v>0</v>
      </c>
      <c r="B153" s="199" t="str">
        <f>'Tab1'!F152</f>
        <v>PZ</v>
      </c>
      <c r="C153" s="199" t="str">
        <f>'Tab1'!D152</f>
        <v>SEMI DECORTICATI DI GIRASOLE - GR. 300 - Torre Colombaia</v>
      </c>
      <c r="D153" s="200">
        <f>'Tab1'!E152</f>
        <v>3.65</v>
      </c>
      <c r="E153" s="201">
        <f t="shared" si="2"/>
        <v>0</v>
      </c>
    </row>
    <row r="154" spans="1:5" ht="13.2" hidden="1">
      <c r="A154" s="203">
        <f>'Tab1'!V153</f>
        <v>0</v>
      </c>
      <c r="B154" s="199" t="str">
        <f>'Tab1'!F153</f>
        <v>PZ</v>
      </c>
      <c r="C154" s="199" t="str">
        <f>'Tab1'!D153</f>
        <v>SEMI DI LINO - GR. 500 - Torre Colombaia</v>
      </c>
      <c r="D154" s="200">
        <f>'Tab1'!E153</f>
        <v>3.35</v>
      </c>
      <c r="E154" s="201">
        <f t="shared" si="2"/>
        <v>0</v>
      </c>
    </row>
    <row r="155" spans="1:5" ht="13.2" hidden="1">
      <c r="A155" s="203">
        <f>'Tab1'!V154</f>
        <v>0</v>
      </c>
      <c r="B155" s="199" t="str">
        <f>'Tab1'!F154</f>
        <v>PZ</v>
      </c>
      <c r="C155" s="199" t="str">
        <f>'Tab1'!D154</f>
        <v>FAVE PICCOLE BIANCHE DECORTICATE conf. gr. 500 - Torre Colombaia</v>
      </c>
      <c r="D155" s="200">
        <f>'Tab1'!E154</f>
        <v>3</v>
      </c>
      <c r="E155" s="201">
        <f t="shared" si="2"/>
        <v>0</v>
      </c>
    </row>
    <row r="156" spans="1:5" ht="13.2" hidden="1">
      <c r="A156" s="203">
        <f>'Tab1'!V155</f>
        <v>0</v>
      </c>
      <c r="B156" s="199" t="str">
        <f>'Tab1'!F155</f>
        <v>PZ</v>
      </c>
      <c r="C156" s="199" t="str">
        <f>'Tab1'!D155</f>
        <v>LENTICCHIE DECORTICATE gr. 500 - Torre Colombaia</v>
      </c>
      <c r="D156" s="200">
        <f>'Tab1'!E155</f>
        <v>4.8</v>
      </c>
      <c r="E156" s="201">
        <f t="shared" si="2"/>
        <v>0</v>
      </c>
    </row>
    <row r="157" spans="1:5" ht="13.2" hidden="1">
      <c r="A157" s="203">
        <f>'Tab1'!V156</f>
        <v>0</v>
      </c>
      <c r="B157" s="199" t="str">
        <f>'Tab1'!F156</f>
        <v>PZ</v>
      </c>
      <c r="C157" s="199" t="str">
        <f>'Tab1'!D156</f>
        <v>LENTICCHIE INTERE OCCHIO DI PERNICE BIO - di montagna gr. 500 - Torre Colombaia</v>
      </c>
      <c r="D157" s="200">
        <f>'Tab1'!E156</f>
        <v>4.5</v>
      </c>
      <c r="E157" s="201">
        <f t="shared" si="2"/>
        <v>0</v>
      </c>
    </row>
    <row r="158" spans="1:5" ht="13.2" hidden="1">
      <c r="A158" s="203">
        <f>'Tab1'!V157</f>
        <v>0</v>
      </c>
      <c r="B158" s="199" t="str">
        <f>'Tab1'!F157</f>
        <v>PZ</v>
      </c>
      <c r="C158" s="199" t="str">
        <f>'Tab1'!D157</f>
        <v>MIGLIO GIALLO piccolo decorticato gr. 500 - Torre Colombaia</v>
      </c>
      <c r="D158" s="200">
        <f>'Tab1'!E157</f>
        <v>2.65</v>
      </c>
      <c r="E158" s="201">
        <f t="shared" si="2"/>
        <v>0</v>
      </c>
    </row>
    <row r="159" spans="1:5" ht="13.2" hidden="1">
      <c r="A159" s="203">
        <f>'Tab1'!V158</f>
        <v>0</v>
      </c>
      <c r="B159" s="199" t="str">
        <f>'Tab1'!F158</f>
        <v>PZ</v>
      </c>
      <c r="C159" s="199" t="str">
        <f>'Tab1'!D158</f>
        <v>ORZO PERLATO gr.500 - Torre Colombaia</v>
      </c>
      <c r="D159" s="200">
        <f>'Tab1'!E158</f>
        <v>2.2999999999999998</v>
      </c>
      <c r="E159" s="201">
        <f t="shared" si="2"/>
        <v>0</v>
      </c>
    </row>
    <row r="160" spans="1:5" ht="13.2" hidden="1">
      <c r="A160" s="203">
        <f>'Tab1'!V159</f>
        <v>0</v>
      </c>
      <c r="B160" s="199" t="str">
        <f>'Tab1'!F159</f>
        <v>PZ</v>
      </c>
      <c r="C160" s="199" t="str">
        <f>'Tab1'!D159</f>
        <v>GALLETTE DI FARRO gr.100 - Torre Colombaia</v>
      </c>
      <c r="D160" s="200">
        <f>'Tab1'!E159</f>
        <v>2.2999999999999998</v>
      </c>
      <c r="E160" s="201">
        <f t="shared" si="2"/>
        <v>0</v>
      </c>
    </row>
    <row r="161" spans="1:5" ht="13.2" hidden="1">
      <c r="A161" s="203">
        <f>'Tab1'!V160</f>
        <v>0</v>
      </c>
      <c r="B161" s="199" t="str">
        <f>'Tab1'!F160</f>
        <v>PZ</v>
      </c>
      <c r="C161" s="199" t="str">
        <f>'Tab1'!D160</f>
        <v>TAHIN DI GIRASOLE GR. 280 - Torre Colombaia</v>
      </c>
      <c r="D161" s="200">
        <f>'Tab1'!E160</f>
        <v>5.95</v>
      </c>
      <c r="E161" s="201">
        <f t="shared" si="2"/>
        <v>0</v>
      </c>
    </row>
    <row r="162" spans="1:5" ht="13.2" hidden="1">
      <c r="A162" s="203">
        <f>'Tab1'!V161</f>
        <v>0</v>
      </c>
      <c r="B162" s="199" t="str">
        <f>'Tab1'!F161</f>
        <v>PZ</v>
      </c>
      <c r="C162" s="199" t="str">
        <f>'Tab1'!D161</f>
        <v>SPREMUTA DI SEMI DI GIRASOLE ML.750 - Torre Colombaia</v>
      </c>
      <c r="D162" s="200">
        <f>'Tab1'!E161</f>
        <v>6</v>
      </c>
      <c r="E162" s="201">
        <f t="shared" si="2"/>
        <v>0</v>
      </c>
    </row>
    <row r="163" spans="1:5" ht="13.2" hidden="1">
      <c r="A163" s="203">
        <f>'Tab1'!V162</f>
        <v>0</v>
      </c>
      <c r="B163" s="199">
        <f>'Tab1'!F162</f>
        <v>0</v>
      </c>
      <c r="C163" s="199" t="str">
        <f>'Tab1'!D162</f>
        <v>riga 16</v>
      </c>
      <c r="D163" s="200">
        <f>'Tab1'!E162</f>
        <v>0</v>
      </c>
      <c r="E163" s="201">
        <f t="shared" si="2"/>
        <v>0</v>
      </c>
    </row>
    <row r="164" spans="1:5" ht="13.2" hidden="1">
      <c r="A164" s="203">
        <f>'Tab1'!V163</f>
        <v>0</v>
      </c>
      <c r="B164" s="199">
        <f>'Tab1'!F163</f>
        <v>0</v>
      </c>
      <c r="C164" s="199" t="str">
        <f>'Tab1'!D163</f>
        <v>riga 17</v>
      </c>
      <c r="D164" s="200">
        <f>'Tab1'!E163</f>
        <v>0</v>
      </c>
      <c r="E164" s="201">
        <f t="shared" si="2"/>
        <v>0</v>
      </c>
    </row>
    <row r="165" spans="1:5" ht="13.2" hidden="1">
      <c r="A165" s="203">
        <f>'Tab1'!V164</f>
        <v>0</v>
      </c>
      <c r="B165" s="199">
        <f>'Tab1'!F164</f>
        <v>0</v>
      </c>
      <c r="C165" s="199" t="str">
        <f>'Tab1'!D164</f>
        <v>riga 18</v>
      </c>
      <c r="D165" s="200">
        <f>'Tab1'!E164</f>
        <v>0</v>
      </c>
      <c r="E165" s="201">
        <f t="shared" si="2"/>
        <v>0</v>
      </c>
    </row>
    <row r="166" spans="1:5" ht="13.2" hidden="1">
      <c r="A166" s="203">
        <f>'Tab1'!V165</f>
        <v>0</v>
      </c>
      <c r="B166" s="199">
        <f>'Tab1'!F165</f>
        <v>0</v>
      </c>
      <c r="C166" s="199" t="str">
        <f>'Tab1'!D165</f>
        <v>riga 19</v>
      </c>
      <c r="D166" s="200">
        <f>'Tab1'!E165</f>
        <v>0</v>
      </c>
      <c r="E166" s="201">
        <f t="shared" si="2"/>
        <v>0</v>
      </c>
    </row>
    <row r="167" spans="1:5" ht="13.2" hidden="1">
      <c r="A167" s="203">
        <f>'Tab1'!V166</f>
        <v>0</v>
      </c>
      <c r="B167" s="199">
        <f>'Tab1'!F166</f>
        <v>0</v>
      </c>
      <c r="C167" s="199" t="str">
        <f>'Tab1'!D166</f>
        <v>riga 20</v>
      </c>
      <c r="D167" s="200">
        <f>'Tab1'!E166</f>
        <v>0</v>
      </c>
      <c r="E167" s="201">
        <f t="shared" si="2"/>
        <v>0</v>
      </c>
    </row>
    <row r="168" spans="1:5" ht="15.6" hidden="1">
      <c r="A168" s="195" t="s">
        <v>409</v>
      </c>
      <c r="B168" s="195" t="s">
        <v>411</v>
      </c>
      <c r="C168" s="196" t="str">
        <f>'Tab2'!A4</f>
        <v>PANE di JOSEPH</v>
      </c>
      <c r="D168" s="197"/>
      <c r="E168" s="198">
        <f>SUM(E169:E193)</f>
        <v>0</v>
      </c>
    </row>
    <row r="169" spans="1:5" ht="13.2" hidden="1">
      <c r="A169" s="203">
        <f>'Tab2'!V5</f>
        <v>0</v>
      </c>
      <c r="B169" s="199" t="str">
        <f>'Tab2'!F5</f>
        <v>PZ</v>
      </c>
      <c r="C169" s="199" t="str">
        <f>'Tab2'!D5</f>
        <v>FOCACCIA DI GRANO DURO (trancio da 135/140 gr) - viene infornato con almeno 3 pz in tutto</v>
      </c>
      <c r="D169" s="200">
        <f>'Tab2'!E5</f>
        <v>1.1000000000000001</v>
      </c>
      <c r="E169" s="201">
        <f t="shared" ref="E169:E193" si="3">A169*D169</f>
        <v>0</v>
      </c>
    </row>
    <row r="170" spans="1:5" ht="13.2" hidden="1">
      <c r="A170" s="203">
        <f>'Tab2'!V6</f>
        <v>0</v>
      </c>
      <c r="B170" s="199" t="str">
        <f>'Tab2'!F6</f>
        <v>PZ</v>
      </c>
      <c r="C170" s="199" t="str">
        <f>'Tab2'!D6</f>
        <v>FOCACCIA DI GRANO DURO ALLE OLIVE (trancio da 135/140 gr) - viene infornato con almeno 3 pz in tutto</v>
      </c>
      <c r="D170" s="200">
        <f>'Tab2'!E6</f>
        <v>1.4</v>
      </c>
      <c r="E170" s="201">
        <f t="shared" si="3"/>
        <v>0</v>
      </c>
    </row>
    <row r="171" spans="1:5" ht="13.2" hidden="1">
      <c r="A171" s="203">
        <f>'Tab2'!V7</f>
        <v>0</v>
      </c>
      <c r="B171" s="199" t="str">
        <f>'Tab2'!F7</f>
        <v>PZ</v>
      </c>
      <c r="C171" s="199" t="str">
        <f>'Tab2'!D7</f>
        <v>FOCACCINE TONDE DI GRANO DURO (70 gr cad)</v>
      </c>
      <c r="D171" s="200">
        <f>'Tab2'!E7</f>
        <v>0.6</v>
      </c>
      <c r="E171" s="201">
        <f t="shared" si="3"/>
        <v>0</v>
      </c>
    </row>
    <row r="172" spans="1:5" ht="13.2" hidden="1">
      <c r="A172" s="203">
        <f>'Tab2'!V8</f>
        <v>0</v>
      </c>
      <c r="B172" s="199" t="str">
        <f>'Tab2'!F8</f>
        <v>PZ</v>
      </c>
      <c r="C172" s="199" t="str">
        <f>'Tab2'!D8</f>
        <v>GRISSINI DI RISO, sacchetto in plastica sigillato (confezione da 250 gr. circa) - viene infornato con almeno 5 pz in tutto</v>
      </c>
      <c r="D172" s="200">
        <f>'Tab2'!E8</f>
        <v>2.7</v>
      </c>
      <c r="E172" s="201">
        <f t="shared" si="3"/>
        <v>0</v>
      </c>
    </row>
    <row r="173" spans="1:5" ht="13.2" hidden="1">
      <c r="A173" s="203">
        <f>'Tab2'!V9</f>
        <v>0</v>
      </c>
      <c r="B173" s="199" t="str">
        <f>'Tab2'!F9</f>
        <v>PZ</v>
      </c>
      <c r="C173" s="199" t="str">
        <f>'Tab2'!D9</f>
        <v>PANE AI 5 CEREALI (filone da 500 gr circa) - viene infornato con almeno 5 pz in tutto</v>
      </c>
      <c r="D173" s="200">
        <f>'Tab2'!E9</f>
        <v>2.5</v>
      </c>
      <c r="E173" s="201">
        <f t="shared" si="3"/>
        <v>0</v>
      </c>
    </row>
    <row r="174" spans="1:5" ht="13.2" hidden="1">
      <c r="A174" s="203">
        <f>'Tab2'!V10</f>
        <v>0</v>
      </c>
      <c r="B174" s="199" t="str">
        <f>'Tab2'!F10</f>
        <v>PZ</v>
      </c>
      <c r="C174" s="199" t="str">
        <f>'Tab2'!D10</f>
        <v>PANE CON UVETTA (filoncino da 150 gr circa)</v>
      </c>
      <c r="D174" s="200">
        <f>'Tab2'!E10</f>
        <v>1.3</v>
      </c>
      <c r="E174" s="201">
        <f t="shared" si="3"/>
        <v>0</v>
      </c>
    </row>
    <row r="175" spans="1:5" ht="13.2" hidden="1">
      <c r="A175" s="203">
        <f>'Tab2'!V11</f>
        <v>0</v>
      </c>
      <c r="B175" s="199" t="str">
        <f>'Tab2'!F11</f>
        <v>PZ</v>
      </c>
      <c r="C175" s="199" t="str">
        <f>'Tab2'!D11</f>
        <v>PANE DI GRANO DURO (filone da 500 gr circa) - viene infornato con almeno 5 pz in tutto</v>
      </c>
      <c r="D175" s="200">
        <f>'Tab2'!E11</f>
        <v>2.4500000000000002</v>
      </c>
      <c r="E175" s="201">
        <f t="shared" si="3"/>
        <v>0</v>
      </c>
    </row>
    <row r="176" spans="1:5" ht="13.2" hidden="1">
      <c r="A176" s="203">
        <f>'Tab2'!V12</f>
        <v>0</v>
      </c>
      <c r="B176" s="199" t="str">
        <f>'Tab2'!F12</f>
        <v>PZ</v>
      </c>
      <c r="C176" s="199" t="str">
        <f>'Tab2'!D12</f>
        <v>PANE DI SEGALE (pagnotta da 500 gr) - viene infornato con almeno 5 pz in tutto</v>
      </c>
      <c r="D176" s="200">
        <f>'Tab2'!E12</f>
        <v>2.9</v>
      </c>
      <c r="E176" s="201">
        <f t="shared" si="3"/>
        <v>0</v>
      </c>
    </row>
    <row r="177" spans="1:5" ht="13.2" hidden="1">
      <c r="A177" s="203">
        <f>'Tab2'!V13</f>
        <v>0</v>
      </c>
      <c r="B177" s="199" t="str">
        <f>'Tab2'!F13</f>
        <v>PZ</v>
      </c>
      <c r="C177" s="199" t="str">
        <f>'Tab2'!D13</f>
        <v>PANE INTEGRALE (filone da 500 gr circa) - viene infornato con almeno 5 pz in tutto</v>
      </c>
      <c r="D177" s="200">
        <f>'Tab2'!E13</f>
        <v>2.35</v>
      </c>
      <c r="E177" s="201">
        <f t="shared" si="3"/>
        <v>0</v>
      </c>
    </row>
    <row r="178" spans="1:5" ht="13.2" hidden="1">
      <c r="A178" s="203">
        <f>'Tab2'!V14</f>
        <v>0</v>
      </c>
      <c r="B178" s="199" t="str">
        <f>'Tab2'!F14</f>
        <v>PZ</v>
      </c>
      <c r="C178" s="199" t="str">
        <f>'Tab2'!D14</f>
        <v>PANINI DI GRANO DURO AI SEMI DI SESAMO (50/55 gr) - viene infornato con almeno 8 pz in tutto</v>
      </c>
      <c r="D178" s="200">
        <f>'Tab2'!E14</f>
        <v>0.5</v>
      </c>
      <c r="E178" s="201">
        <f t="shared" si="3"/>
        <v>0</v>
      </c>
    </row>
    <row r="179" spans="1:5" ht="13.2" hidden="1">
      <c r="A179" s="203">
        <f>'Tab2'!V15</f>
        <v>0</v>
      </c>
      <c r="B179" s="199">
        <f>'Tab2'!F15</f>
        <v>0</v>
      </c>
      <c r="C179" s="199" t="str">
        <f>'Tab2'!D15</f>
        <v>riga 11</v>
      </c>
      <c r="D179" s="200">
        <f>'Tab2'!E15</f>
        <v>0</v>
      </c>
      <c r="E179" s="201">
        <f t="shared" si="3"/>
        <v>0</v>
      </c>
    </row>
    <row r="180" spans="1:5" ht="13.2" hidden="1">
      <c r="A180" s="203">
        <f>'Tab2'!V16</f>
        <v>0</v>
      </c>
      <c r="B180" s="199">
        <f>'Tab2'!F16</f>
        <v>0</v>
      </c>
      <c r="C180" s="199" t="str">
        <f>'Tab2'!D16</f>
        <v>riga 12</v>
      </c>
      <c r="D180" s="200">
        <f>'Tab2'!E16</f>
        <v>0</v>
      </c>
      <c r="E180" s="201">
        <f t="shared" si="3"/>
        <v>0</v>
      </c>
    </row>
    <row r="181" spans="1:5" ht="13.2" hidden="1">
      <c r="A181" s="203">
        <f>'Tab2'!V17</f>
        <v>0</v>
      </c>
      <c r="B181" s="199">
        <f>'Tab2'!F17</f>
        <v>0</v>
      </c>
      <c r="C181" s="199" t="str">
        <f>'Tab2'!D17</f>
        <v>riga 13</v>
      </c>
      <c r="D181" s="200">
        <f>'Tab2'!E17</f>
        <v>0</v>
      </c>
      <c r="E181" s="201">
        <f t="shared" si="3"/>
        <v>0</v>
      </c>
    </row>
    <row r="182" spans="1:5" ht="13.2" hidden="1">
      <c r="A182" s="203">
        <f>'Tab2'!V18</f>
        <v>0</v>
      </c>
      <c r="B182" s="199">
        <f>'Tab2'!F18</f>
        <v>0</v>
      </c>
      <c r="C182" s="199" t="str">
        <f>'Tab2'!D18</f>
        <v>riga 14</v>
      </c>
      <c r="D182" s="200">
        <f>'Tab2'!E18</f>
        <v>0</v>
      </c>
      <c r="E182" s="201">
        <f t="shared" si="3"/>
        <v>0</v>
      </c>
    </row>
    <row r="183" spans="1:5" ht="13.2" hidden="1">
      <c r="A183" s="203">
        <f>'Tab2'!V19</f>
        <v>0</v>
      </c>
      <c r="B183" s="199">
        <f>'Tab2'!F19</f>
        <v>0</v>
      </c>
      <c r="C183" s="199" t="str">
        <f>'Tab2'!D19</f>
        <v>riga 15</v>
      </c>
      <c r="D183" s="200">
        <f>'Tab2'!E19</f>
        <v>0</v>
      </c>
      <c r="E183" s="201">
        <f t="shared" si="3"/>
        <v>0</v>
      </c>
    </row>
    <row r="184" spans="1:5" ht="13.2" hidden="1">
      <c r="A184" s="203">
        <f>'Tab2'!V20</f>
        <v>0</v>
      </c>
      <c r="B184" s="199">
        <f>'Tab2'!F20</f>
        <v>0</v>
      </c>
      <c r="C184" s="199" t="str">
        <f>'Tab2'!D20</f>
        <v>riga 16</v>
      </c>
      <c r="D184" s="200">
        <f>'Tab2'!E20</f>
        <v>0</v>
      </c>
      <c r="E184" s="201">
        <f t="shared" si="3"/>
        <v>0</v>
      </c>
    </row>
    <row r="185" spans="1:5" ht="13.2" hidden="1">
      <c r="A185" s="203">
        <f>'Tab2'!V21</f>
        <v>0</v>
      </c>
      <c r="B185" s="199">
        <f>'Tab2'!F21</f>
        <v>0</v>
      </c>
      <c r="C185" s="199" t="str">
        <f>'Tab2'!D21</f>
        <v>riga 17</v>
      </c>
      <c r="D185" s="200">
        <f>'Tab2'!E21</f>
        <v>0</v>
      </c>
      <c r="E185" s="201">
        <f t="shared" si="3"/>
        <v>0</v>
      </c>
    </row>
    <row r="186" spans="1:5" ht="13.2" hidden="1">
      <c r="A186" s="203">
        <f>'Tab2'!V22</f>
        <v>0</v>
      </c>
      <c r="B186" s="199">
        <f>'Tab2'!F22</f>
        <v>0</v>
      </c>
      <c r="C186" s="199" t="str">
        <f>'Tab2'!D22</f>
        <v>riga 18</v>
      </c>
      <c r="D186" s="200">
        <f>'Tab2'!E22</f>
        <v>0</v>
      </c>
      <c r="E186" s="201">
        <f t="shared" si="3"/>
        <v>0</v>
      </c>
    </row>
    <row r="187" spans="1:5" ht="13.2" hidden="1">
      <c r="A187" s="203">
        <f>'Tab2'!V23</f>
        <v>0</v>
      </c>
      <c r="B187" s="199">
        <f>'Tab2'!F23</f>
        <v>0</v>
      </c>
      <c r="C187" s="199" t="str">
        <f>'Tab2'!D23</f>
        <v>riga 19</v>
      </c>
      <c r="D187" s="200">
        <f>'Tab2'!E23</f>
        <v>0</v>
      </c>
      <c r="E187" s="201">
        <f t="shared" si="3"/>
        <v>0</v>
      </c>
    </row>
    <row r="188" spans="1:5" ht="13.2" hidden="1">
      <c r="A188" s="203">
        <f>'Tab2'!V24</f>
        <v>0</v>
      </c>
      <c r="B188" s="199">
        <f>'Tab2'!F24</f>
        <v>0</v>
      </c>
      <c r="C188" s="199" t="str">
        <f>'Tab2'!D24</f>
        <v>riga 20</v>
      </c>
      <c r="D188" s="200">
        <f>'Tab2'!E24</f>
        <v>0</v>
      </c>
      <c r="E188" s="201">
        <f t="shared" si="3"/>
        <v>0</v>
      </c>
    </row>
    <row r="189" spans="1:5" ht="13.2" hidden="1">
      <c r="A189" s="203">
        <f>'Tab2'!V25</f>
        <v>0</v>
      </c>
      <c r="B189" s="199">
        <f>'Tab2'!F25</f>
        <v>0</v>
      </c>
      <c r="C189" s="199" t="str">
        <f>'Tab2'!D25</f>
        <v>riga 21</v>
      </c>
      <c r="D189" s="200">
        <f>'Tab2'!E25</f>
        <v>0</v>
      </c>
      <c r="E189" s="201">
        <f t="shared" si="3"/>
        <v>0</v>
      </c>
    </row>
    <row r="190" spans="1:5" ht="13.2" hidden="1">
      <c r="A190" s="203">
        <f>'Tab2'!V26</f>
        <v>0</v>
      </c>
      <c r="B190" s="199">
        <f>'Tab2'!F26</f>
        <v>0</v>
      </c>
      <c r="C190" s="199" t="str">
        <f>'Tab2'!D26</f>
        <v>riga 22</v>
      </c>
      <c r="D190" s="200">
        <f>'Tab2'!E26</f>
        <v>0</v>
      </c>
      <c r="E190" s="201">
        <f t="shared" si="3"/>
        <v>0</v>
      </c>
    </row>
    <row r="191" spans="1:5" ht="13.2" hidden="1">
      <c r="A191" s="203">
        <f>'Tab2'!V27</f>
        <v>0</v>
      </c>
      <c r="B191" s="199">
        <f>'Tab2'!F27</f>
        <v>0</v>
      </c>
      <c r="C191" s="199" t="str">
        <f>'Tab2'!D27</f>
        <v>riga 23</v>
      </c>
      <c r="D191" s="200">
        <f>'Tab2'!E27</f>
        <v>0</v>
      </c>
      <c r="E191" s="201">
        <f t="shared" si="3"/>
        <v>0</v>
      </c>
    </row>
    <row r="192" spans="1:5" ht="13.2" hidden="1">
      <c r="A192" s="203">
        <f>'Tab2'!V28</f>
        <v>0</v>
      </c>
      <c r="B192" s="199">
        <f>'Tab2'!F28</f>
        <v>0</v>
      </c>
      <c r="C192" s="199" t="str">
        <f>'Tab2'!D28</f>
        <v>riga 24</v>
      </c>
      <c r="D192" s="200">
        <f>'Tab2'!E28</f>
        <v>0</v>
      </c>
      <c r="E192" s="201">
        <f t="shared" si="3"/>
        <v>0</v>
      </c>
    </row>
    <row r="193" spans="1:5" ht="13.2" hidden="1">
      <c r="A193" s="203">
        <f>'Tab2'!V29</f>
        <v>0</v>
      </c>
      <c r="B193" s="199">
        <f>'Tab2'!F29</f>
        <v>0</v>
      </c>
      <c r="C193" s="199" t="str">
        <f>'Tab2'!D29</f>
        <v>riga 25</v>
      </c>
      <c r="D193" s="200">
        <f>'Tab2'!E29</f>
        <v>0</v>
      </c>
      <c r="E193" s="201">
        <f t="shared" si="3"/>
        <v>0</v>
      </c>
    </row>
    <row r="194" spans="1:5" ht="15.6" hidden="1">
      <c r="A194" s="195" t="s">
        <v>409</v>
      </c>
      <c r="B194" s="195" t="s">
        <v>411</v>
      </c>
      <c r="C194" s="202" t="str">
        <f>'Tab2'!A30</f>
        <v>Farine</v>
      </c>
      <c r="D194" s="197"/>
      <c r="E194" s="198">
        <f>SUM(E195:E244)</f>
        <v>0</v>
      </c>
    </row>
    <row r="195" spans="1:5" ht="13.2" hidden="1">
      <c r="A195" s="203">
        <f>'Tab2'!V31</f>
        <v>0</v>
      </c>
      <c r="B195" s="199" t="str">
        <f>'Tab2'!F31</f>
        <v>PZ</v>
      </c>
      <c r="C195" s="199" t="str">
        <f>'Tab2'!D31</f>
        <v>FARINA DI AVENA INTEGRALE KG. 0,9  -  Mulino Sobrino</v>
      </c>
      <c r="D195" s="200">
        <f>'Tab2'!E31</f>
        <v>3.9</v>
      </c>
      <c r="E195" s="201">
        <f t="shared" ref="E195:E244" si="4">A195*D195</f>
        <v>0</v>
      </c>
    </row>
    <row r="196" spans="1:5" ht="13.2" hidden="1">
      <c r="A196" s="203">
        <f>'Tab2'!V32</f>
        <v>0</v>
      </c>
      <c r="B196" s="199" t="str">
        <f>'Tab2'!F32</f>
        <v>PZ</v>
      </c>
      <c r="C196" s="199" t="str">
        <f>'Tab2'!D32</f>
        <v>FARINA DI FARRO INTEGRALE KG. 5  - Mulino Sobrino</v>
      </c>
      <c r="D196" s="200">
        <f>'Tab2'!E32</f>
        <v>17</v>
      </c>
      <c r="E196" s="201">
        <f t="shared" si="4"/>
        <v>0</v>
      </c>
    </row>
    <row r="197" spans="1:5" ht="13.2" hidden="1">
      <c r="A197" s="203">
        <f>'Tab2'!V33</f>
        <v>0</v>
      </c>
      <c r="B197" s="199" t="str">
        <f>'Tab2'!F33</f>
        <v>PZ</v>
      </c>
      <c r="C197" s="199" t="str">
        <f>'Tab2'!D33</f>
        <v>FARINA DI FARRO TIPO 2 KG. 1  - Mulino Sobrino</v>
      </c>
      <c r="D197" s="200">
        <f>'Tab2'!E33</f>
        <v>4.6500000000000004</v>
      </c>
      <c r="E197" s="201">
        <f t="shared" si="4"/>
        <v>0</v>
      </c>
    </row>
    <row r="198" spans="1:5" ht="13.2" hidden="1">
      <c r="A198" s="203">
        <f>'Tab2'!V34</f>
        <v>0</v>
      </c>
      <c r="B198" s="199" t="str">
        <f>'Tab2'!F34</f>
        <v>PZ</v>
      </c>
      <c r="C198" s="199" t="str">
        <f>'Tab2'!D34</f>
        <v>FARINA DI GRANO TENERO INTEGRALE KG. 5  -  Mulino Sobrino</v>
      </c>
      <c r="D198" s="200">
        <f>'Tab2'!E34</f>
        <v>9.4</v>
      </c>
      <c r="E198" s="201">
        <f t="shared" si="4"/>
        <v>0</v>
      </c>
    </row>
    <row r="199" spans="1:5" ht="13.2" hidden="1">
      <c r="A199" s="203">
        <f>'Tab2'!V35</f>
        <v>0</v>
      </c>
      <c r="B199" s="199" t="str">
        <f>'Tab2'!F35</f>
        <v>PZ</v>
      </c>
      <c r="C199" s="199" t="str">
        <f>'Tab2'!D35</f>
        <v>FARINA DI GRANO TENERO TIPO 0 KG. 1  -  Mulino Sobrino</v>
      </c>
      <c r="D199" s="200">
        <f>'Tab2'!E35</f>
        <v>2.4500000000000002</v>
      </c>
      <c r="E199" s="201">
        <f t="shared" si="4"/>
        <v>0</v>
      </c>
    </row>
    <row r="200" spans="1:5" ht="13.2" hidden="1">
      <c r="A200" s="203">
        <f>'Tab2'!V36</f>
        <v>0</v>
      </c>
      <c r="B200" s="199" t="str">
        <f>'Tab2'!F36</f>
        <v>PZ</v>
      </c>
      <c r="C200" s="199" t="str">
        <f>'Tab2'!D36</f>
        <v>FARINA DI GRANO TENERO TIPO 0 KG. 5  -  Mulino Sobrino</v>
      </c>
      <c r="D200" s="200">
        <f>'Tab2'!E36</f>
        <v>9.3000000000000007</v>
      </c>
      <c r="E200" s="201">
        <f t="shared" si="4"/>
        <v>0</v>
      </c>
    </row>
    <row r="201" spans="1:5" ht="13.2" hidden="1">
      <c r="A201" s="203">
        <f>'Tab2'!V37</f>
        <v>0</v>
      </c>
      <c r="B201" s="199" t="str">
        <f>'Tab2'!F37</f>
        <v>PZ</v>
      </c>
      <c r="C201" s="199" t="str">
        <f>'Tab2'!D37</f>
        <v>FARINA DI GRANO TENERO TIPO 2 KG. 5  -  Mulino Sobrino</v>
      </c>
      <c r="D201" s="200">
        <f>'Tab2'!E37</f>
        <v>10.4</v>
      </c>
      <c r="E201" s="201">
        <f t="shared" si="4"/>
        <v>0</v>
      </c>
    </row>
    <row r="202" spans="1:5" ht="13.2" hidden="1">
      <c r="A202" s="203">
        <f>'Tab2'!V38</f>
        <v>0</v>
      </c>
      <c r="B202" s="199" t="str">
        <f>'Tab2'!F38</f>
        <v>PZ</v>
      </c>
      <c r="C202" s="199" t="str">
        <f>'Tab2'!D38</f>
        <v>FARINA DI GRANO TENERO TIPO 2 VARIETA' ANTICHE KG. 5  -  Mulino Sobrino</v>
      </c>
      <c r="D202" s="200">
        <f>'Tab2'!E38</f>
        <v>12.8</v>
      </c>
      <c r="E202" s="201">
        <f t="shared" si="4"/>
        <v>0</v>
      </c>
    </row>
    <row r="203" spans="1:5" ht="13.2" hidden="1">
      <c r="A203" s="203">
        <f>'Tab2'!V39</f>
        <v>0</v>
      </c>
      <c r="B203" s="199" t="str">
        <f>'Tab2'!F39</f>
        <v>PZ</v>
      </c>
      <c r="C203" s="199" t="str">
        <f>'Tab2'!D39</f>
        <v>FARINA DI GRANO TENERO TIPO FORZA KG. 1  -  Mulino Sobrino</v>
      </c>
      <c r="D203" s="200">
        <f>'Tab2'!E39</f>
        <v>2.6</v>
      </c>
      <c r="E203" s="201">
        <f t="shared" si="4"/>
        <v>0</v>
      </c>
    </row>
    <row r="204" spans="1:5" ht="13.2" hidden="1">
      <c r="A204" s="203">
        <f>'Tab2'!V40</f>
        <v>0</v>
      </c>
      <c r="B204" s="199" t="str">
        <f>'Tab2'!F40</f>
        <v>PZ</v>
      </c>
      <c r="C204" s="199" t="str">
        <f>'Tab2'!D40</f>
        <v>FARINA DI MAIS PER POLENTA KG. 1  -  Mulino Sobrino</v>
      </c>
      <c r="D204" s="200">
        <f>'Tab2'!E40</f>
        <v>3.75</v>
      </c>
      <c r="E204" s="201">
        <f t="shared" si="4"/>
        <v>0</v>
      </c>
    </row>
    <row r="205" spans="1:5" ht="13.2" hidden="1">
      <c r="A205" s="203">
        <f>'Tab2'!V41</f>
        <v>0</v>
      </c>
      <c r="B205" s="199" t="str">
        <f>'Tab2'!F41</f>
        <v>PZ</v>
      </c>
      <c r="C205" s="199" t="str">
        <f>'Tab2'!D41</f>
        <v>FARINA DI MONOCOCCO TIPO 2 KG. 0,9  -  Mulino Sobrino</v>
      </c>
      <c r="D205" s="200">
        <f>'Tab2'!E41</f>
        <v>4.9000000000000004</v>
      </c>
      <c r="E205" s="201">
        <f t="shared" si="4"/>
        <v>0</v>
      </c>
    </row>
    <row r="206" spans="1:5" ht="13.2" hidden="1">
      <c r="A206" s="203">
        <f>'Tab2'!V42</f>
        <v>0</v>
      </c>
      <c r="B206" s="199" t="str">
        <f>'Tab2'!F42</f>
        <v>PZ</v>
      </c>
      <c r="C206" s="199" t="str">
        <f>'Tab2'!D42</f>
        <v>FARINA DI RISO KG. 1  -  Mulino Sobrino</v>
      </c>
      <c r="D206" s="200">
        <f>'Tab2'!E42</f>
        <v>4.2</v>
      </c>
      <c r="E206" s="201">
        <f t="shared" si="4"/>
        <v>0</v>
      </c>
    </row>
    <row r="207" spans="1:5" ht="13.2" hidden="1">
      <c r="A207" s="203">
        <f>'Tab2'!V43</f>
        <v>0</v>
      </c>
      <c r="B207" s="199" t="str">
        <f>'Tab2'!F43</f>
        <v>PZ</v>
      </c>
      <c r="C207" s="199" t="str">
        <f>'Tab2'!D43</f>
        <v>FARINA DI SEGALE INTEGRALE KG. 0,9  -  Mulino Sobrino</v>
      </c>
      <c r="D207" s="200">
        <f>'Tab2'!E43</f>
        <v>2.8</v>
      </c>
      <c r="E207" s="201">
        <f t="shared" si="4"/>
        <v>0</v>
      </c>
    </row>
    <row r="208" spans="1:5" ht="13.2" hidden="1">
      <c r="A208" s="203">
        <f>'Tab2'!V44</f>
        <v>0</v>
      </c>
      <c r="B208" s="199" t="str">
        <f>'Tab2'!F44</f>
        <v>PZ</v>
      </c>
      <c r="C208" s="199" t="str">
        <f>'Tab2'!D44</f>
        <v>SEMOLA DI GRANO DURO KG. 1 - Mulino Sobrino</v>
      </c>
      <c r="D208" s="200">
        <f>'Tab2'!E44</f>
        <v>2.7</v>
      </c>
      <c r="E208" s="201">
        <f t="shared" si="4"/>
        <v>0</v>
      </c>
    </row>
    <row r="209" spans="1:5" ht="13.2" hidden="1">
      <c r="A209" s="203">
        <f>'Tab2'!V45</f>
        <v>0</v>
      </c>
      <c r="B209" s="199" t="str">
        <f>'Tab2'!F45</f>
        <v>PZ</v>
      </c>
      <c r="C209" s="199" t="str">
        <f>'Tab2'!D45</f>
        <v>SEMOLA DI GRANO DURO KG. 5 - Mulino Sobrino</v>
      </c>
      <c r="D209" s="200">
        <f>'Tab2'!E45</f>
        <v>10.65</v>
      </c>
      <c r="E209" s="201">
        <f t="shared" si="4"/>
        <v>0</v>
      </c>
    </row>
    <row r="210" spans="1:5" ht="13.2" hidden="1">
      <c r="A210" s="203">
        <f>'Tab2'!V46</f>
        <v>0</v>
      </c>
      <c r="B210" s="199" t="str">
        <f>'Tab2'!F46</f>
        <v>PZ</v>
      </c>
      <c r="C210" s="199" t="str">
        <f>'Tab2'!D46</f>
        <v>SEMOLA INTEGRALE SENATORE CAPPELLI KG. 1 - Mulino Sobrino</v>
      </c>
      <c r="D210" s="200">
        <f>'Tab2'!E46</f>
        <v>3.1</v>
      </c>
      <c r="E210" s="201">
        <f t="shared" si="4"/>
        <v>0</v>
      </c>
    </row>
    <row r="211" spans="1:5" ht="13.2" hidden="1">
      <c r="A211" s="203">
        <f>'Tab2'!V47</f>
        <v>0</v>
      </c>
      <c r="B211" s="199">
        <f>'Tab2'!F47</f>
        <v>0</v>
      </c>
      <c r="C211" s="199" t="str">
        <f>'Tab2'!D47</f>
        <v>riga 17</v>
      </c>
      <c r="D211" s="200">
        <f>'Tab2'!E47</f>
        <v>0</v>
      </c>
      <c r="E211" s="201">
        <f t="shared" si="4"/>
        <v>0</v>
      </c>
    </row>
    <row r="212" spans="1:5" ht="13.2" hidden="1">
      <c r="A212" s="203">
        <f>'Tab2'!V48</f>
        <v>0</v>
      </c>
      <c r="B212" s="199">
        <f>'Tab2'!F48</f>
        <v>0</v>
      </c>
      <c r="C212" s="199" t="str">
        <f>'Tab2'!D48</f>
        <v>riga 18</v>
      </c>
      <c r="D212" s="200">
        <f>'Tab2'!E48</f>
        <v>0</v>
      </c>
      <c r="E212" s="201">
        <f t="shared" si="4"/>
        <v>0</v>
      </c>
    </row>
    <row r="213" spans="1:5" ht="13.2" hidden="1">
      <c r="A213" s="203">
        <f>'Tab2'!V49</f>
        <v>0</v>
      </c>
      <c r="B213" s="199">
        <f>'Tab2'!F49</f>
        <v>0</v>
      </c>
      <c r="C213" s="199" t="str">
        <f>'Tab2'!D49</f>
        <v>riga 19</v>
      </c>
      <c r="D213" s="200">
        <f>'Tab2'!E49</f>
        <v>0</v>
      </c>
      <c r="E213" s="201">
        <f t="shared" si="4"/>
        <v>0</v>
      </c>
    </row>
    <row r="214" spans="1:5" ht="13.2" hidden="1">
      <c r="A214" s="203">
        <f>'Tab2'!V50</f>
        <v>0</v>
      </c>
      <c r="B214" s="199">
        <f>'Tab2'!F50</f>
        <v>0</v>
      </c>
      <c r="C214" s="199" t="str">
        <f>'Tab2'!D50</f>
        <v>riga 20</v>
      </c>
      <c r="D214" s="200">
        <f>'Tab2'!E50</f>
        <v>0</v>
      </c>
      <c r="E214" s="201">
        <f t="shared" si="4"/>
        <v>0</v>
      </c>
    </row>
    <row r="215" spans="1:5" ht="13.2" hidden="1">
      <c r="A215" s="203">
        <f>'Tab2'!V51</f>
        <v>0</v>
      </c>
      <c r="B215" s="199">
        <f>'Tab2'!F51</f>
        <v>0</v>
      </c>
      <c r="C215" s="199" t="str">
        <f>'Tab2'!D51</f>
        <v>riga 21</v>
      </c>
      <c r="D215" s="200">
        <f>'Tab2'!E51</f>
        <v>0</v>
      </c>
      <c r="E215" s="201">
        <f t="shared" si="4"/>
        <v>0</v>
      </c>
    </row>
    <row r="216" spans="1:5" ht="13.2" hidden="1">
      <c r="A216" s="203">
        <f>'Tab2'!V52</f>
        <v>0</v>
      </c>
      <c r="B216" s="199">
        <f>'Tab2'!F52</f>
        <v>0</v>
      </c>
      <c r="C216" s="199" t="str">
        <f>'Tab2'!D52</f>
        <v>riga 22</v>
      </c>
      <c r="D216" s="200">
        <f>'Tab2'!E52</f>
        <v>0</v>
      </c>
      <c r="E216" s="201">
        <f t="shared" si="4"/>
        <v>0</v>
      </c>
    </row>
    <row r="217" spans="1:5" ht="13.2" hidden="1">
      <c r="A217" s="203">
        <f>'Tab2'!V53</f>
        <v>0</v>
      </c>
      <c r="B217" s="199">
        <f>'Tab2'!F53</f>
        <v>0</v>
      </c>
      <c r="C217" s="199" t="str">
        <f>'Tab2'!D53</f>
        <v>riga 23</v>
      </c>
      <c r="D217" s="200">
        <f>'Tab2'!E53</f>
        <v>0</v>
      </c>
      <c r="E217" s="201">
        <f t="shared" si="4"/>
        <v>0</v>
      </c>
    </row>
    <row r="218" spans="1:5" ht="13.2" hidden="1">
      <c r="A218" s="203">
        <f>'Tab2'!V54</f>
        <v>0</v>
      </c>
      <c r="B218" s="199">
        <f>'Tab2'!F54</f>
        <v>0</v>
      </c>
      <c r="C218" s="199" t="str">
        <f>'Tab2'!D54</f>
        <v>riga 24</v>
      </c>
      <c r="D218" s="200">
        <f>'Tab2'!E54</f>
        <v>0</v>
      </c>
      <c r="E218" s="201">
        <f t="shared" si="4"/>
        <v>0</v>
      </c>
    </row>
    <row r="219" spans="1:5" ht="13.2" hidden="1">
      <c r="A219" s="203">
        <f>'Tab2'!V55</f>
        <v>0</v>
      </c>
      <c r="B219" s="199">
        <f>'Tab2'!F55</f>
        <v>0</v>
      </c>
      <c r="C219" s="199" t="str">
        <f>'Tab2'!D55</f>
        <v>riga 25</v>
      </c>
      <c r="D219" s="200">
        <f>'Tab2'!E55</f>
        <v>0</v>
      </c>
      <c r="E219" s="201">
        <f t="shared" si="4"/>
        <v>0</v>
      </c>
    </row>
    <row r="220" spans="1:5" ht="13.2" hidden="1">
      <c r="A220" s="203">
        <f>'Tab2'!V56</f>
        <v>0</v>
      </c>
      <c r="B220" s="199">
        <f>'Tab2'!F56</f>
        <v>0</v>
      </c>
      <c r="C220" s="199" t="str">
        <f>'Tab2'!D56</f>
        <v>riga 26</v>
      </c>
      <c r="D220" s="200">
        <f>'Tab2'!E56</f>
        <v>0</v>
      </c>
      <c r="E220" s="201">
        <f t="shared" si="4"/>
        <v>0</v>
      </c>
    </row>
    <row r="221" spans="1:5" ht="13.2" hidden="1">
      <c r="A221" s="203">
        <f>'Tab2'!V57</f>
        <v>0</v>
      </c>
      <c r="B221" s="199">
        <f>'Tab2'!F57</f>
        <v>0</v>
      </c>
      <c r="C221" s="199" t="str">
        <f>'Tab2'!D57</f>
        <v>riga 27</v>
      </c>
      <c r="D221" s="200">
        <f>'Tab2'!E57</f>
        <v>0</v>
      </c>
      <c r="E221" s="201">
        <f t="shared" si="4"/>
        <v>0</v>
      </c>
    </row>
    <row r="222" spans="1:5" ht="13.2" hidden="1">
      <c r="A222" s="203">
        <f>'Tab2'!V58</f>
        <v>0</v>
      </c>
      <c r="B222" s="199">
        <f>'Tab2'!F58</f>
        <v>0</v>
      </c>
      <c r="C222" s="199" t="str">
        <f>'Tab2'!D58</f>
        <v>riga 28</v>
      </c>
      <c r="D222" s="200">
        <f>'Tab2'!E58</f>
        <v>0</v>
      </c>
      <c r="E222" s="201">
        <f t="shared" si="4"/>
        <v>0</v>
      </c>
    </row>
    <row r="223" spans="1:5" ht="13.2" hidden="1">
      <c r="A223" s="203">
        <f>'Tab2'!V59</f>
        <v>0</v>
      </c>
      <c r="B223" s="199">
        <f>'Tab2'!F59</f>
        <v>0</v>
      </c>
      <c r="C223" s="199" t="str">
        <f>'Tab2'!D59</f>
        <v>riga 29</v>
      </c>
      <c r="D223" s="200">
        <f>'Tab2'!E59</f>
        <v>0</v>
      </c>
      <c r="E223" s="201">
        <f t="shared" si="4"/>
        <v>0</v>
      </c>
    </row>
    <row r="224" spans="1:5" ht="13.2" hidden="1">
      <c r="A224" s="203">
        <f>'Tab2'!V60</f>
        <v>0</v>
      </c>
      <c r="B224" s="199">
        <f>'Tab2'!F60</f>
        <v>0</v>
      </c>
      <c r="C224" s="199" t="str">
        <f>'Tab2'!D60</f>
        <v>riga 30</v>
      </c>
      <c r="D224" s="200">
        <f>'Tab2'!E60</f>
        <v>0</v>
      </c>
      <c r="E224" s="201">
        <f t="shared" si="4"/>
        <v>0</v>
      </c>
    </row>
    <row r="225" spans="1:5" ht="13.2" hidden="1">
      <c r="A225" s="203">
        <f>'Tab2'!V61</f>
        <v>0</v>
      </c>
      <c r="B225" s="199">
        <f>'Tab2'!F61</f>
        <v>0</v>
      </c>
      <c r="C225" s="199" t="str">
        <f>'Tab2'!D61</f>
        <v>riga 31</v>
      </c>
      <c r="D225" s="200">
        <f>'Tab2'!E61</f>
        <v>0</v>
      </c>
      <c r="E225" s="201">
        <f t="shared" si="4"/>
        <v>0</v>
      </c>
    </row>
    <row r="226" spans="1:5" ht="13.2" hidden="1">
      <c r="A226" s="203">
        <f>'Tab2'!V62</f>
        <v>0</v>
      </c>
      <c r="B226" s="199">
        <f>'Tab2'!F62</f>
        <v>0</v>
      </c>
      <c r="C226" s="199" t="str">
        <f>'Tab2'!D62</f>
        <v>riga 32</v>
      </c>
      <c r="D226" s="200">
        <f>'Tab2'!E62</f>
        <v>0</v>
      </c>
      <c r="E226" s="201">
        <f t="shared" si="4"/>
        <v>0</v>
      </c>
    </row>
    <row r="227" spans="1:5" ht="13.2" hidden="1">
      <c r="A227" s="203">
        <f>'Tab2'!V63</f>
        <v>0</v>
      </c>
      <c r="B227" s="199">
        <f>'Tab2'!F63</f>
        <v>0</v>
      </c>
      <c r="C227" s="199" t="str">
        <f>'Tab2'!D63</f>
        <v>riga 33</v>
      </c>
      <c r="D227" s="200">
        <f>'Tab2'!E63</f>
        <v>0</v>
      </c>
      <c r="E227" s="201">
        <f t="shared" si="4"/>
        <v>0</v>
      </c>
    </row>
    <row r="228" spans="1:5" ht="13.2" hidden="1">
      <c r="A228" s="203">
        <f>'Tab2'!V64</f>
        <v>0</v>
      </c>
      <c r="B228" s="199">
        <f>'Tab2'!F64</f>
        <v>0</v>
      </c>
      <c r="C228" s="199" t="str">
        <f>'Tab2'!D64</f>
        <v>riga 34</v>
      </c>
      <c r="D228" s="200">
        <f>'Tab2'!E64</f>
        <v>0</v>
      </c>
      <c r="E228" s="201">
        <f t="shared" si="4"/>
        <v>0</v>
      </c>
    </row>
    <row r="229" spans="1:5" ht="13.2" hidden="1">
      <c r="A229" s="203">
        <f>'Tab2'!V65</f>
        <v>0</v>
      </c>
      <c r="B229" s="199">
        <f>'Tab2'!F65</f>
        <v>0</v>
      </c>
      <c r="C229" s="199" t="str">
        <f>'Tab2'!D65</f>
        <v>riga 35</v>
      </c>
      <c r="D229" s="200">
        <f>'Tab2'!E65</f>
        <v>0</v>
      </c>
      <c r="E229" s="201">
        <f t="shared" si="4"/>
        <v>0</v>
      </c>
    </row>
    <row r="230" spans="1:5" ht="13.2" hidden="1">
      <c r="A230" s="203">
        <f>'Tab2'!V66</f>
        <v>0</v>
      </c>
      <c r="B230" s="199">
        <f>'Tab2'!F66</f>
        <v>0</v>
      </c>
      <c r="C230" s="199" t="str">
        <f>'Tab2'!D66</f>
        <v>riga 36</v>
      </c>
      <c r="D230" s="200">
        <f>'Tab2'!E66</f>
        <v>0</v>
      </c>
      <c r="E230" s="201">
        <f t="shared" si="4"/>
        <v>0</v>
      </c>
    </row>
    <row r="231" spans="1:5" ht="13.2" hidden="1">
      <c r="A231" s="203">
        <f>'Tab2'!V67</f>
        <v>0</v>
      </c>
      <c r="B231" s="199">
        <f>'Tab2'!F67</f>
        <v>0</v>
      </c>
      <c r="C231" s="199" t="str">
        <f>'Tab2'!D67</f>
        <v>riga 37</v>
      </c>
      <c r="D231" s="200">
        <f>'Tab2'!E67</f>
        <v>0</v>
      </c>
      <c r="E231" s="201">
        <f t="shared" si="4"/>
        <v>0</v>
      </c>
    </row>
    <row r="232" spans="1:5" ht="13.2" hidden="1">
      <c r="A232" s="203">
        <f>'Tab2'!V68</f>
        <v>0</v>
      </c>
      <c r="B232" s="199">
        <f>'Tab2'!F68</f>
        <v>0</v>
      </c>
      <c r="C232" s="199" t="str">
        <f>'Tab2'!D68</f>
        <v>riga 38</v>
      </c>
      <c r="D232" s="200">
        <f>'Tab2'!E68</f>
        <v>0</v>
      </c>
      <c r="E232" s="201">
        <f t="shared" si="4"/>
        <v>0</v>
      </c>
    </row>
    <row r="233" spans="1:5" ht="13.2" hidden="1">
      <c r="A233" s="203">
        <f>'Tab2'!V69</f>
        <v>0</v>
      </c>
      <c r="B233" s="199">
        <f>'Tab2'!F69</f>
        <v>0</v>
      </c>
      <c r="C233" s="199" t="str">
        <f>'Tab2'!D69</f>
        <v>riga 39</v>
      </c>
      <c r="D233" s="200">
        <f>'Tab2'!E69</f>
        <v>0</v>
      </c>
      <c r="E233" s="201">
        <f t="shared" si="4"/>
        <v>0</v>
      </c>
    </row>
    <row r="234" spans="1:5" ht="13.2" hidden="1">
      <c r="A234" s="203">
        <f>'Tab2'!V70</f>
        <v>0</v>
      </c>
      <c r="B234" s="199">
        <f>'Tab2'!F70</f>
        <v>0</v>
      </c>
      <c r="C234" s="199" t="str">
        <f>'Tab2'!D70</f>
        <v>riga 40</v>
      </c>
      <c r="D234" s="200">
        <f>'Tab2'!E70</f>
        <v>0</v>
      </c>
      <c r="E234" s="201">
        <f t="shared" si="4"/>
        <v>0</v>
      </c>
    </row>
    <row r="235" spans="1:5" ht="13.2" hidden="1">
      <c r="A235" s="203">
        <f>'Tab2'!V71</f>
        <v>0</v>
      </c>
      <c r="B235" s="199">
        <f>'Tab2'!F71</f>
        <v>0</v>
      </c>
      <c r="C235" s="199" t="str">
        <f>'Tab2'!D71</f>
        <v>riga 41</v>
      </c>
      <c r="D235" s="200">
        <f>'Tab2'!E71</f>
        <v>0</v>
      </c>
      <c r="E235" s="201">
        <f t="shared" si="4"/>
        <v>0</v>
      </c>
    </row>
    <row r="236" spans="1:5" ht="13.2" hidden="1">
      <c r="A236" s="203">
        <f>'Tab2'!V72</f>
        <v>0</v>
      </c>
      <c r="B236" s="199">
        <f>'Tab2'!F72</f>
        <v>0</v>
      </c>
      <c r="C236" s="199" t="str">
        <f>'Tab2'!D72</f>
        <v>riga 42</v>
      </c>
      <c r="D236" s="200">
        <f>'Tab2'!E72</f>
        <v>0</v>
      </c>
      <c r="E236" s="201">
        <f t="shared" si="4"/>
        <v>0</v>
      </c>
    </row>
    <row r="237" spans="1:5" ht="13.2" hidden="1">
      <c r="A237" s="203">
        <f>'Tab2'!V73</f>
        <v>0</v>
      </c>
      <c r="B237" s="199">
        <f>'Tab2'!F73</f>
        <v>0</v>
      </c>
      <c r="C237" s="199" t="str">
        <f>'Tab2'!D73</f>
        <v>riga 43</v>
      </c>
      <c r="D237" s="200">
        <f>'Tab2'!E73</f>
        <v>0</v>
      </c>
      <c r="E237" s="201">
        <f t="shared" si="4"/>
        <v>0</v>
      </c>
    </row>
    <row r="238" spans="1:5" ht="13.2" hidden="1">
      <c r="A238" s="203">
        <f>'Tab2'!V74</f>
        <v>0</v>
      </c>
      <c r="B238" s="199">
        <f>'Tab2'!F74</f>
        <v>0</v>
      </c>
      <c r="C238" s="199" t="str">
        <f>'Tab2'!D74</f>
        <v>riga 44</v>
      </c>
      <c r="D238" s="200">
        <f>'Tab2'!E74</f>
        <v>0</v>
      </c>
      <c r="E238" s="201">
        <f t="shared" si="4"/>
        <v>0</v>
      </c>
    </row>
    <row r="239" spans="1:5" ht="13.2" hidden="1">
      <c r="A239" s="203">
        <f>'Tab2'!V75</f>
        <v>0</v>
      </c>
      <c r="B239" s="199">
        <f>'Tab2'!F75</f>
        <v>0</v>
      </c>
      <c r="C239" s="199" t="str">
        <f>'Tab2'!D75</f>
        <v>riga 45</v>
      </c>
      <c r="D239" s="200">
        <f>'Tab2'!E75</f>
        <v>0</v>
      </c>
      <c r="E239" s="201">
        <f t="shared" si="4"/>
        <v>0</v>
      </c>
    </row>
    <row r="240" spans="1:5" ht="13.2" hidden="1">
      <c r="A240" s="203">
        <f>'Tab2'!V76</f>
        <v>0</v>
      </c>
      <c r="B240" s="199">
        <f>'Tab2'!F76</f>
        <v>0</v>
      </c>
      <c r="C240" s="199" t="str">
        <f>'Tab2'!D76</f>
        <v>riga 46</v>
      </c>
      <c r="D240" s="200">
        <f>'Tab2'!E76</f>
        <v>0</v>
      </c>
      <c r="E240" s="201">
        <f t="shared" si="4"/>
        <v>0</v>
      </c>
    </row>
    <row r="241" spans="1:5" ht="13.2" hidden="1">
      <c r="A241" s="203">
        <f>'Tab2'!V77</f>
        <v>0</v>
      </c>
      <c r="B241" s="199">
        <f>'Tab2'!F77</f>
        <v>0</v>
      </c>
      <c r="C241" s="199" t="str">
        <f>'Tab2'!D77</f>
        <v>riga 47</v>
      </c>
      <c r="D241" s="200">
        <f>'Tab2'!E77</f>
        <v>0</v>
      </c>
      <c r="E241" s="201">
        <f t="shared" si="4"/>
        <v>0</v>
      </c>
    </row>
    <row r="242" spans="1:5" ht="13.2" hidden="1">
      <c r="A242" s="203">
        <f>'Tab2'!V78</f>
        <v>0</v>
      </c>
      <c r="B242" s="199">
        <f>'Tab2'!F78</f>
        <v>0</v>
      </c>
      <c r="C242" s="199" t="str">
        <f>'Tab2'!D78</f>
        <v>riga 48</v>
      </c>
      <c r="D242" s="200">
        <f>'Tab2'!E78</f>
        <v>0</v>
      </c>
      <c r="E242" s="201">
        <f t="shared" si="4"/>
        <v>0</v>
      </c>
    </row>
    <row r="243" spans="1:5" ht="13.2" hidden="1">
      <c r="A243" s="203">
        <f>'Tab2'!V79</f>
        <v>0</v>
      </c>
      <c r="B243" s="199">
        <f>'Tab2'!F79</f>
        <v>0</v>
      </c>
      <c r="C243" s="199" t="str">
        <f>'Tab2'!D79</f>
        <v>riga 49</v>
      </c>
      <c r="D243" s="200">
        <f>'Tab2'!E79</f>
        <v>0</v>
      </c>
      <c r="E243" s="201">
        <f t="shared" si="4"/>
        <v>0</v>
      </c>
    </row>
    <row r="244" spans="1:5" ht="13.2" hidden="1">
      <c r="A244" s="203">
        <f>'Tab2'!V80</f>
        <v>0</v>
      </c>
      <c r="B244" s="199">
        <f>'Tab2'!F80</f>
        <v>0</v>
      </c>
      <c r="C244" s="199" t="str">
        <f>'Tab2'!D80</f>
        <v>riga 50</v>
      </c>
      <c r="D244" s="200">
        <f>'Tab2'!E80</f>
        <v>0</v>
      </c>
      <c r="E244" s="201">
        <f t="shared" si="4"/>
        <v>0</v>
      </c>
    </row>
    <row r="245" spans="1:5" ht="15.6" hidden="1">
      <c r="A245" s="195" t="s">
        <v>409</v>
      </c>
      <c r="B245" s="195" t="s">
        <v>412</v>
      </c>
      <c r="C245" s="202" t="str">
        <f>'Tab3'!A4</f>
        <v>Qui si può inserire una tipologia ordine con MAX 25 righe</v>
      </c>
      <c r="D245" s="197"/>
      <c r="E245" s="198">
        <f>SUM(E246:E270)</f>
        <v>0</v>
      </c>
    </row>
    <row r="246" spans="1:5" ht="13.2" hidden="1">
      <c r="A246" s="203">
        <f>'Tab3'!V5</f>
        <v>0</v>
      </c>
      <c r="B246" s="199">
        <f>'Tab3'!F5</f>
        <v>0</v>
      </c>
      <c r="C246" s="199" t="str">
        <f>'Tab3'!D5</f>
        <v>riga 1</v>
      </c>
      <c r="D246" s="200">
        <f>'Tab3'!E5</f>
        <v>0</v>
      </c>
      <c r="E246" s="201">
        <f t="shared" ref="E246:E270" si="5">A246*D246</f>
        <v>0</v>
      </c>
    </row>
    <row r="247" spans="1:5" ht="13.2" hidden="1">
      <c r="A247" s="203">
        <f>'Tab3'!V6</f>
        <v>0</v>
      </c>
      <c r="B247" s="199">
        <f>'Tab3'!F6</f>
        <v>0</v>
      </c>
      <c r="C247" s="199" t="str">
        <f>'Tab3'!D6</f>
        <v>riga 2</v>
      </c>
      <c r="D247" s="200">
        <f>'Tab3'!E6</f>
        <v>0</v>
      </c>
      <c r="E247" s="201">
        <f t="shared" si="5"/>
        <v>0</v>
      </c>
    </row>
    <row r="248" spans="1:5" ht="13.2" hidden="1">
      <c r="A248" s="203">
        <f>'Tab3'!V7</f>
        <v>0</v>
      </c>
      <c r="B248" s="199">
        <f>'Tab3'!F7</f>
        <v>0</v>
      </c>
      <c r="C248" s="199" t="str">
        <f>'Tab3'!D7</f>
        <v>riga 3</v>
      </c>
      <c r="D248" s="200">
        <f>'Tab3'!E7</f>
        <v>0</v>
      </c>
      <c r="E248" s="201">
        <f t="shared" si="5"/>
        <v>0</v>
      </c>
    </row>
    <row r="249" spans="1:5" ht="13.2" hidden="1">
      <c r="A249" s="203">
        <f>'Tab3'!V8</f>
        <v>0</v>
      </c>
      <c r="B249" s="199">
        <f>'Tab3'!F8</f>
        <v>0</v>
      </c>
      <c r="C249" s="199" t="str">
        <f>'Tab3'!D8</f>
        <v>riga 4</v>
      </c>
      <c r="D249" s="200">
        <f>'Tab3'!E8</f>
        <v>0</v>
      </c>
      <c r="E249" s="201">
        <f t="shared" si="5"/>
        <v>0</v>
      </c>
    </row>
    <row r="250" spans="1:5" ht="13.2" hidden="1">
      <c r="A250" s="203">
        <f>'Tab3'!V9</f>
        <v>0</v>
      </c>
      <c r="B250" s="199">
        <f>'Tab3'!F9</f>
        <v>0</v>
      </c>
      <c r="C250" s="199" t="str">
        <f>'Tab3'!D9</f>
        <v>riga 5</v>
      </c>
      <c r="D250" s="200">
        <f>'Tab3'!E9</f>
        <v>0</v>
      </c>
      <c r="E250" s="201">
        <f t="shared" si="5"/>
        <v>0</v>
      </c>
    </row>
    <row r="251" spans="1:5" ht="13.2" hidden="1">
      <c r="A251" s="203">
        <f>'Tab3'!V10</f>
        <v>0</v>
      </c>
      <c r="B251" s="199">
        <f>'Tab3'!F10</f>
        <v>0</v>
      </c>
      <c r="C251" s="199" t="str">
        <f>'Tab3'!D10</f>
        <v>riga 6</v>
      </c>
      <c r="D251" s="200">
        <f>'Tab3'!E10</f>
        <v>0</v>
      </c>
      <c r="E251" s="201">
        <f t="shared" si="5"/>
        <v>0</v>
      </c>
    </row>
    <row r="252" spans="1:5" ht="13.2" hidden="1">
      <c r="A252" s="203">
        <f>'Tab3'!V11</f>
        <v>0</v>
      </c>
      <c r="B252" s="199">
        <f>'Tab3'!F11</f>
        <v>0</v>
      </c>
      <c r="C252" s="199" t="str">
        <f>'Tab3'!D11</f>
        <v>riga 7</v>
      </c>
      <c r="D252" s="200">
        <f>'Tab3'!E11</f>
        <v>0</v>
      </c>
      <c r="E252" s="201">
        <f t="shared" si="5"/>
        <v>0</v>
      </c>
    </row>
    <row r="253" spans="1:5" ht="13.2" hidden="1">
      <c r="A253" s="203">
        <f>'Tab3'!V12</f>
        <v>0</v>
      </c>
      <c r="B253" s="199">
        <f>'Tab3'!F12</f>
        <v>0</v>
      </c>
      <c r="C253" s="199" t="str">
        <f>'Tab3'!D12</f>
        <v>riga 8</v>
      </c>
      <c r="D253" s="200">
        <f>'Tab3'!E12</f>
        <v>0</v>
      </c>
      <c r="E253" s="201">
        <f t="shared" si="5"/>
        <v>0</v>
      </c>
    </row>
    <row r="254" spans="1:5" ht="13.2" hidden="1">
      <c r="A254" s="203">
        <f>'Tab3'!V13</f>
        <v>0</v>
      </c>
      <c r="B254" s="199">
        <f>'Tab3'!F13</f>
        <v>0</v>
      </c>
      <c r="C254" s="199" t="str">
        <f>'Tab3'!D13</f>
        <v>riga 9</v>
      </c>
      <c r="D254" s="200">
        <f>'Tab3'!E13</f>
        <v>0</v>
      </c>
      <c r="E254" s="201">
        <f t="shared" si="5"/>
        <v>0</v>
      </c>
    </row>
    <row r="255" spans="1:5" ht="13.2" hidden="1">
      <c r="A255" s="203">
        <f>'Tab3'!V14</f>
        <v>0</v>
      </c>
      <c r="B255" s="199">
        <f>'Tab3'!F14</f>
        <v>0</v>
      </c>
      <c r="C255" s="199" t="str">
        <f>'Tab3'!D14</f>
        <v>riga 10</v>
      </c>
      <c r="D255" s="200">
        <f>'Tab3'!E14</f>
        <v>0</v>
      </c>
      <c r="E255" s="201">
        <f t="shared" si="5"/>
        <v>0</v>
      </c>
    </row>
    <row r="256" spans="1:5" ht="13.2" hidden="1">
      <c r="A256" s="203">
        <f>'Tab3'!V15</f>
        <v>0</v>
      </c>
      <c r="B256" s="199">
        <f>'Tab3'!F15</f>
        <v>0</v>
      </c>
      <c r="C256" s="199" t="str">
        <f>'Tab3'!D15</f>
        <v>riga 11</v>
      </c>
      <c r="D256" s="200">
        <f>'Tab3'!E15</f>
        <v>0</v>
      </c>
      <c r="E256" s="201">
        <f t="shared" si="5"/>
        <v>0</v>
      </c>
    </row>
    <row r="257" spans="1:5" ht="13.2" hidden="1">
      <c r="A257" s="203">
        <f>'Tab3'!V16</f>
        <v>0</v>
      </c>
      <c r="B257" s="199">
        <f>'Tab3'!F16</f>
        <v>0</v>
      </c>
      <c r="C257" s="199" t="str">
        <f>'Tab3'!D16</f>
        <v>riga 12</v>
      </c>
      <c r="D257" s="200">
        <f>'Tab3'!E16</f>
        <v>0</v>
      </c>
      <c r="E257" s="201">
        <f t="shared" si="5"/>
        <v>0</v>
      </c>
    </row>
    <row r="258" spans="1:5" ht="13.2" hidden="1">
      <c r="A258" s="203">
        <f>'Tab3'!V17</f>
        <v>0</v>
      </c>
      <c r="B258" s="199">
        <f>'Tab3'!F17</f>
        <v>0</v>
      </c>
      <c r="C258" s="199" t="str">
        <f>'Tab3'!D17</f>
        <v>riga 13</v>
      </c>
      <c r="D258" s="200">
        <f>'Tab3'!E17</f>
        <v>0</v>
      </c>
      <c r="E258" s="201">
        <f t="shared" si="5"/>
        <v>0</v>
      </c>
    </row>
    <row r="259" spans="1:5" ht="13.2" hidden="1">
      <c r="A259" s="203">
        <f>'Tab3'!V18</f>
        <v>0</v>
      </c>
      <c r="B259" s="199">
        <f>'Tab3'!F18</f>
        <v>0</v>
      </c>
      <c r="C259" s="199" t="str">
        <f>'Tab3'!D18</f>
        <v>riga 14</v>
      </c>
      <c r="D259" s="200">
        <f>'Tab3'!E18</f>
        <v>0</v>
      </c>
      <c r="E259" s="201">
        <f t="shared" si="5"/>
        <v>0</v>
      </c>
    </row>
    <row r="260" spans="1:5" ht="13.2" hidden="1">
      <c r="A260" s="203">
        <f>'Tab3'!V19</f>
        <v>0</v>
      </c>
      <c r="B260" s="199">
        <f>'Tab3'!F19</f>
        <v>0</v>
      </c>
      <c r="C260" s="199" t="str">
        <f>'Tab3'!D19</f>
        <v>riga 15</v>
      </c>
      <c r="D260" s="200">
        <f>'Tab3'!E19</f>
        <v>0</v>
      </c>
      <c r="E260" s="201">
        <f t="shared" si="5"/>
        <v>0</v>
      </c>
    </row>
    <row r="261" spans="1:5" ht="13.2" hidden="1">
      <c r="A261" s="203">
        <f>'Tab3'!V20</f>
        <v>0</v>
      </c>
      <c r="B261" s="199">
        <f>'Tab3'!F20</f>
        <v>0</v>
      </c>
      <c r="C261" s="199" t="str">
        <f>'Tab3'!D20</f>
        <v>riga 16</v>
      </c>
      <c r="D261" s="200">
        <f>'Tab3'!E20</f>
        <v>0</v>
      </c>
      <c r="E261" s="201">
        <f t="shared" si="5"/>
        <v>0</v>
      </c>
    </row>
    <row r="262" spans="1:5" ht="13.2" hidden="1">
      <c r="A262" s="203">
        <f>'Tab3'!V21</f>
        <v>0</v>
      </c>
      <c r="B262" s="199">
        <f>'Tab3'!F21</f>
        <v>0</v>
      </c>
      <c r="C262" s="199" t="str">
        <f>'Tab3'!D21</f>
        <v>riga 17</v>
      </c>
      <c r="D262" s="200">
        <f>'Tab3'!E21</f>
        <v>0</v>
      </c>
      <c r="E262" s="201">
        <f t="shared" si="5"/>
        <v>0</v>
      </c>
    </row>
    <row r="263" spans="1:5" ht="13.2" hidden="1">
      <c r="A263" s="203">
        <f>'Tab3'!V22</f>
        <v>0</v>
      </c>
      <c r="B263" s="199">
        <f>'Tab3'!F22</f>
        <v>0</v>
      </c>
      <c r="C263" s="199" t="str">
        <f>'Tab3'!D22</f>
        <v>riga 18</v>
      </c>
      <c r="D263" s="200">
        <f>'Tab3'!E22</f>
        <v>0</v>
      </c>
      <c r="E263" s="201">
        <f t="shared" si="5"/>
        <v>0</v>
      </c>
    </row>
    <row r="264" spans="1:5" ht="13.2" hidden="1">
      <c r="A264" s="203">
        <f>'Tab3'!V23</f>
        <v>0</v>
      </c>
      <c r="B264" s="199">
        <f>'Tab3'!F23</f>
        <v>0</v>
      </c>
      <c r="C264" s="199" t="str">
        <f>'Tab3'!D23</f>
        <v>riga 19</v>
      </c>
      <c r="D264" s="200">
        <f>'Tab3'!E23</f>
        <v>0</v>
      </c>
      <c r="E264" s="201">
        <f t="shared" si="5"/>
        <v>0</v>
      </c>
    </row>
    <row r="265" spans="1:5" ht="13.2" hidden="1">
      <c r="A265" s="203">
        <f>'Tab3'!V24</f>
        <v>0</v>
      </c>
      <c r="B265" s="199">
        <f>'Tab3'!F24</f>
        <v>0</v>
      </c>
      <c r="C265" s="199" t="str">
        <f>'Tab3'!D24</f>
        <v>riga 20</v>
      </c>
      <c r="D265" s="200">
        <f>'Tab3'!E24</f>
        <v>0</v>
      </c>
      <c r="E265" s="201">
        <f t="shared" si="5"/>
        <v>0</v>
      </c>
    </row>
    <row r="266" spans="1:5" ht="13.2" hidden="1">
      <c r="A266" s="203">
        <f>'Tab3'!V25</f>
        <v>0</v>
      </c>
      <c r="B266" s="199">
        <f>'Tab3'!F25</f>
        <v>0</v>
      </c>
      <c r="C266" s="199" t="str">
        <f>'Tab3'!D25</f>
        <v>riga 21</v>
      </c>
      <c r="D266" s="200">
        <f>'Tab3'!E25</f>
        <v>0</v>
      </c>
      <c r="E266" s="201">
        <f t="shared" si="5"/>
        <v>0</v>
      </c>
    </row>
    <row r="267" spans="1:5" ht="13.2" hidden="1">
      <c r="A267" s="203">
        <f>'Tab3'!V26</f>
        <v>0</v>
      </c>
      <c r="B267" s="199">
        <f>'Tab3'!F26</f>
        <v>0</v>
      </c>
      <c r="C267" s="199" t="str">
        <f>'Tab3'!D26</f>
        <v>riga 22</v>
      </c>
      <c r="D267" s="200">
        <f>'Tab3'!E26</f>
        <v>0</v>
      </c>
      <c r="E267" s="201">
        <f t="shared" si="5"/>
        <v>0</v>
      </c>
    </row>
    <row r="268" spans="1:5" ht="13.2" hidden="1">
      <c r="A268" s="203">
        <f>'Tab3'!V27</f>
        <v>0</v>
      </c>
      <c r="B268" s="199">
        <f>'Tab3'!F27</f>
        <v>0</v>
      </c>
      <c r="C268" s="199" t="str">
        <f>'Tab3'!D27</f>
        <v>riga 23</v>
      </c>
      <c r="D268" s="200">
        <f>'Tab3'!E27</f>
        <v>0</v>
      </c>
      <c r="E268" s="201">
        <f t="shared" si="5"/>
        <v>0</v>
      </c>
    </row>
    <row r="269" spans="1:5" ht="13.2" hidden="1">
      <c r="A269" s="203">
        <f>'Tab3'!V28</f>
        <v>0</v>
      </c>
      <c r="B269" s="199">
        <f>'Tab3'!F28</f>
        <v>0</v>
      </c>
      <c r="C269" s="199" t="str">
        <f>'Tab3'!D28</f>
        <v>riga 24</v>
      </c>
      <c r="D269" s="200">
        <f>'Tab3'!E28</f>
        <v>0</v>
      </c>
      <c r="E269" s="201">
        <f t="shared" si="5"/>
        <v>0</v>
      </c>
    </row>
    <row r="270" spans="1:5" ht="13.2" hidden="1">
      <c r="A270" s="203">
        <f>'Tab3'!V29</f>
        <v>0</v>
      </c>
      <c r="B270" s="199">
        <f>'Tab3'!F29</f>
        <v>0</v>
      </c>
      <c r="C270" s="199" t="str">
        <f>'Tab3'!D29</f>
        <v>riga 25</v>
      </c>
      <c r="D270" s="200">
        <f>'Tab3'!E29</f>
        <v>0</v>
      </c>
      <c r="E270" s="201">
        <f t="shared" si="5"/>
        <v>0</v>
      </c>
    </row>
    <row r="271" spans="1:5" ht="15.6" hidden="1">
      <c r="A271" s="195" t="s">
        <v>409</v>
      </c>
      <c r="B271" s="195" t="s">
        <v>412</v>
      </c>
      <c r="C271" s="202" t="str">
        <f>'Tab3'!A30</f>
        <v>Qui si può inserire una tipologia ordine con MAX 50 righe</v>
      </c>
      <c r="D271" s="197"/>
      <c r="E271" s="198">
        <f>SUM(E272:E321)</f>
        <v>0</v>
      </c>
    </row>
    <row r="272" spans="1:5" ht="13.2" hidden="1">
      <c r="A272" s="203">
        <f>'Tab3'!V31</f>
        <v>0</v>
      </c>
      <c r="B272" s="199">
        <f>'Tab3'!F31</f>
        <v>0</v>
      </c>
      <c r="C272" s="199" t="str">
        <f>'Tab3'!D31</f>
        <v>riga 1</v>
      </c>
      <c r="D272" s="200">
        <f>'Tab3'!E31</f>
        <v>0</v>
      </c>
      <c r="E272" s="201">
        <f t="shared" ref="E272:E321" si="6">A272*D272</f>
        <v>0</v>
      </c>
    </row>
    <row r="273" spans="1:5" ht="13.2" hidden="1">
      <c r="A273" s="203">
        <f>'Tab3'!V32</f>
        <v>0</v>
      </c>
      <c r="B273" s="199">
        <f>'Tab3'!F32</f>
        <v>0</v>
      </c>
      <c r="C273" s="199" t="str">
        <f>'Tab3'!D32</f>
        <v>riga 2</v>
      </c>
      <c r="D273" s="200">
        <f>'Tab3'!E32</f>
        <v>0</v>
      </c>
      <c r="E273" s="201">
        <f t="shared" si="6"/>
        <v>0</v>
      </c>
    </row>
    <row r="274" spans="1:5" ht="13.2" hidden="1">
      <c r="A274" s="203">
        <f>'Tab3'!V33</f>
        <v>0</v>
      </c>
      <c r="B274" s="199">
        <f>'Tab3'!F33</f>
        <v>0</v>
      </c>
      <c r="C274" s="199" t="str">
        <f>'Tab3'!D33</f>
        <v>riga 3</v>
      </c>
      <c r="D274" s="200">
        <f>'Tab3'!E33</f>
        <v>0</v>
      </c>
      <c r="E274" s="201">
        <f t="shared" si="6"/>
        <v>0</v>
      </c>
    </row>
    <row r="275" spans="1:5" ht="13.2" hidden="1">
      <c r="A275" s="203">
        <f>'Tab3'!V34</f>
        <v>0</v>
      </c>
      <c r="B275" s="199">
        <f>'Tab3'!F34</f>
        <v>0</v>
      </c>
      <c r="C275" s="199" t="str">
        <f>'Tab3'!D34</f>
        <v>riga 4</v>
      </c>
      <c r="D275" s="200">
        <f>'Tab3'!E34</f>
        <v>0</v>
      </c>
      <c r="E275" s="201">
        <f t="shared" si="6"/>
        <v>0</v>
      </c>
    </row>
    <row r="276" spans="1:5" ht="13.2" hidden="1">
      <c r="A276" s="203">
        <f>'Tab3'!V35</f>
        <v>0</v>
      </c>
      <c r="B276" s="199">
        <f>'Tab3'!F35</f>
        <v>0</v>
      </c>
      <c r="C276" s="199" t="str">
        <f>'Tab3'!D35</f>
        <v>riga 5</v>
      </c>
      <c r="D276" s="200">
        <f>'Tab3'!E35</f>
        <v>0</v>
      </c>
      <c r="E276" s="201">
        <f t="shared" si="6"/>
        <v>0</v>
      </c>
    </row>
    <row r="277" spans="1:5" ht="13.2" hidden="1">
      <c r="A277" s="203">
        <f>'Tab3'!V36</f>
        <v>0</v>
      </c>
      <c r="B277" s="199">
        <f>'Tab3'!F36</f>
        <v>0</v>
      </c>
      <c r="C277" s="199" t="str">
        <f>'Tab3'!D36</f>
        <v>riga 6</v>
      </c>
      <c r="D277" s="200">
        <f>'Tab3'!E36</f>
        <v>0</v>
      </c>
      <c r="E277" s="201">
        <f t="shared" si="6"/>
        <v>0</v>
      </c>
    </row>
    <row r="278" spans="1:5" ht="13.2" hidden="1">
      <c r="A278" s="203">
        <f>'Tab3'!V37</f>
        <v>0</v>
      </c>
      <c r="B278" s="199">
        <f>'Tab3'!F37</f>
        <v>0</v>
      </c>
      <c r="C278" s="199" t="str">
        <f>'Tab3'!D37</f>
        <v>riga 7</v>
      </c>
      <c r="D278" s="200">
        <f>'Tab3'!E37</f>
        <v>0</v>
      </c>
      <c r="E278" s="201">
        <f t="shared" si="6"/>
        <v>0</v>
      </c>
    </row>
    <row r="279" spans="1:5" ht="13.2" hidden="1">
      <c r="A279" s="203">
        <f>'Tab3'!V38</f>
        <v>0</v>
      </c>
      <c r="B279" s="199">
        <f>'Tab3'!F38</f>
        <v>0</v>
      </c>
      <c r="C279" s="199" t="str">
        <f>'Tab3'!D38</f>
        <v>riga 8</v>
      </c>
      <c r="D279" s="200">
        <f>'Tab3'!E38</f>
        <v>0</v>
      </c>
      <c r="E279" s="201">
        <f t="shared" si="6"/>
        <v>0</v>
      </c>
    </row>
    <row r="280" spans="1:5" ht="13.2" hidden="1">
      <c r="A280" s="203">
        <f>'Tab3'!V39</f>
        <v>0</v>
      </c>
      <c r="B280" s="199">
        <f>'Tab3'!F39</f>
        <v>0</v>
      </c>
      <c r="C280" s="199" t="str">
        <f>'Tab3'!D39</f>
        <v>riga 9</v>
      </c>
      <c r="D280" s="200">
        <f>'Tab3'!E39</f>
        <v>0</v>
      </c>
      <c r="E280" s="201">
        <f t="shared" si="6"/>
        <v>0</v>
      </c>
    </row>
    <row r="281" spans="1:5" ht="13.2" hidden="1">
      <c r="A281" s="203">
        <f>'Tab3'!V40</f>
        <v>0</v>
      </c>
      <c r="B281" s="199">
        <f>'Tab3'!F40</f>
        <v>0</v>
      </c>
      <c r="C281" s="199" t="str">
        <f>'Tab3'!D40</f>
        <v>riga 10</v>
      </c>
      <c r="D281" s="200">
        <f>'Tab3'!E40</f>
        <v>0</v>
      </c>
      <c r="E281" s="201">
        <f t="shared" si="6"/>
        <v>0</v>
      </c>
    </row>
    <row r="282" spans="1:5" ht="13.2" hidden="1">
      <c r="A282" s="203">
        <f>'Tab3'!V41</f>
        <v>0</v>
      </c>
      <c r="B282" s="199">
        <f>'Tab3'!F41</f>
        <v>0</v>
      </c>
      <c r="C282" s="199" t="str">
        <f>'Tab3'!D41</f>
        <v>riga 11</v>
      </c>
      <c r="D282" s="200">
        <f>'Tab3'!E41</f>
        <v>0</v>
      </c>
      <c r="E282" s="201">
        <f t="shared" si="6"/>
        <v>0</v>
      </c>
    </row>
    <row r="283" spans="1:5" ht="13.2" hidden="1">
      <c r="A283" s="203">
        <f>'Tab3'!V42</f>
        <v>0</v>
      </c>
      <c r="B283" s="199">
        <f>'Tab3'!F42</f>
        <v>0</v>
      </c>
      <c r="C283" s="199" t="str">
        <f>'Tab3'!D42</f>
        <v>riga 12</v>
      </c>
      <c r="D283" s="200">
        <f>'Tab3'!E42</f>
        <v>0</v>
      </c>
      <c r="E283" s="201">
        <f t="shared" si="6"/>
        <v>0</v>
      </c>
    </row>
    <row r="284" spans="1:5" ht="13.2" hidden="1">
      <c r="A284" s="203">
        <f>'Tab3'!V43</f>
        <v>0</v>
      </c>
      <c r="B284" s="199">
        <f>'Tab3'!F43</f>
        <v>0</v>
      </c>
      <c r="C284" s="199" t="str">
        <f>'Tab3'!D43</f>
        <v>riga 13</v>
      </c>
      <c r="D284" s="200">
        <f>'Tab3'!E43</f>
        <v>0</v>
      </c>
      <c r="E284" s="201">
        <f t="shared" si="6"/>
        <v>0</v>
      </c>
    </row>
    <row r="285" spans="1:5" ht="13.2" hidden="1">
      <c r="A285" s="203">
        <f>'Tab3'!V44</f>
        <v>0</v>
      </c>
      <c r="B285" s="199">
        <f>'Tab3'!F44</f>
        <v>0</v>
      </c>
      <c r="C285" s="199" t="str">
        <f>'Tab3'!D44</f>
        <v>riga 14</v>
      </c>
      <c r="D285" s="200">
        <f>'Tab3'!E44</f>
        <v>0</v>
      </c>
      <c r="E285" s="201">
        <f t="shared" si="6"/>
        <v>0</v>
      </c>
    </row>
    <row r="286" spans="1:5" ht="13.2" hidden="1">
      <c r="A286" s="203">
        <f>'Tab3'!V45</f>
        <v>0</v>
      </c>
      <c r="B286" s="199">
        <f>'Tab3'!F45</f>
        <v>0</v>
      </c>
      <c r="C286" s="199" t="str">
        <f>'Tab3'!D45</f>
        <v>riga 15</v>
      </c>
      <c r="D286" s="200">
        <f>'Tab3'!E45</f>
        <v>0</v>
      </c>
      <c r="E286" s="201">
        <f t="shared" si="6"/>
        <v>0</v>
      </c>
    </row>
    <row r="287" spans="1:5" ht="13.2" hidden="1">
      <c r="A287" s="203">
        <f>'Tab3'!V46</f>
        <v>0</v>
      </c>
      <c r="B287" s="199">
        <f>'Tab3'!F46</f>
        <v>0</v>
      </c>
      <c r="C287" s="199" t="str">
        <f>'Tab3'!D46</f>
        <v>riga 16</v>
      </c>
      <c r="D287" s="200">
        <f>'Tab3'!E46</f>
        <v>0</v>
      </c>
      <c r="E287" s="201">
        <f t="shared" si="6"/>
        <v>0</v>
      </c>
    </row>
    <row r="288" spans="1:5" ht="13.2" hidden="1">
      <c r="A288" s="203">
        <f>'Tab3'!V47</f>
        <v>0</v>
      </c>
      <c r="B288" s="199">
        <f>'Tab3'!F47</f>
        <v>0</v>
      </c>
      <c r="C288" s="199" t="str">
        <f>'Tab3'!D47</f>
        <v>riga 17</v>
      </c>
      <c r="D288" s="200">
        <f>'Tab3'!E47</f>
        <v>0</v>
      </c>
      <c r="E288" s="201">
        <f t="shared" si="6"/>
        <v>0</v>
      </c>
    </row>
    <row r="289" spans="1:5" ht="13.2" hidden="1">
      <c r="A289" s="203">
        <f>'Tab3'!V48</f>
        <v>0</v>
      </c>
      <c r="B289" s="199">
        <f>'Tab3'!F48</f>
        <v>0</v>
      </c>
      <c r="C289" s="199" t="str">
        <f>'Tab3'!D48</f>
        <v>riga 18</v>
      </c>
      <c r="D289" s="200">
        <f>'Tab3'!E48</f>
        <v>0</v>
      </c>
      <c r="E289" s="201">
        <f t="shared" si="6"/>
        <v>0</v>
      </c>
    </row>
    <row r="290" spans="1:5" ht="13.2" hidden="1">
      <c r="A290" s="203">
        <f>'Tab3'!V49</f>
        <v>0</v>
      </c>
      <c r="B290" s="199">
        <f>'Tab3'!F49</f>
        <v>0</v>
      </c>
      <c r="C290" s="199" t="str">
        <f>'Tab3'!D49</f>
        <v>riga 19</v>
      </c>
      <c r="D290" s="200">
        <f>'Tab3'!E49</f>
        <v>0</v>
      </c>
      <c r="E290" s="201">
        <f t="shared" si="6"/>
        <v>0</v>
      </c>
    </row>
    <row r="291" spans="1:5" ht="13.2" hidden="1">
      <c r="A291" s="203">
        <f>'Tab3'!V50</f>
        <v>0</v>
      </c>
      <c r="B291" s="199">
        <f>'Tab3'!F50</f>
        <v>0</v>
      </c>
      <c r="C291" s="199" t="str">
        <f>'Tab3'!D50</f>
        <v>riga 20</v>
      </c>
      <c r="D291" s="200">
        <f>'Tab3'!E50</f>
        <v>0</v>
      </c>
      <c r="E291" s="201">
        <f t="shared" si="6"/>
        <v>0</v>
      </c>
    </row>
    <row r="292" spans="1:5" ht="13.2" hidden="1">
      <c r="A292" s="203">
        <f>'Tab3'!V51</f>
        <v>0</v>
      </c>
      <c r="B292" s="199">
        <f>'Tab3'!F51</f>
        <v>0</v>
      </c>
      <c r="C292" s="199" t="str">
        <f>'Tab3'!D51</f>
        <v>riga 21</v>
      </c>
      <c r="D292" s="200">
        <f>'Tab3'!E51</f>
        <v>0</v>
      </c>
      <c r="E292" s="201">
        <f t="shared" si="6"/>
        <v>0</v>
      </c>
    </row>
    <row r="293" spans="1:5" ht="13.2" hidden="1">
      <c r="A293" s="203">
        <f>'Tab3'!V52</f>
        <v>0</v>
      </c>
      <c r="B293" s="199">
        <f>'Tab3'!F52</f>
        <v>0</v>
      </c>
      <c r="C293" s="199" t="str">
        <f>'Tab3'!D52</f>
        <v>riga 22</v>
      </c>
      <c r="D293" s="200">
        <f>'Tab3'!E52</f>
        <v>0</v>
      </c>
      <c r="E293" s="201">
        <f t="shared" si="6"/>
        <v>0</v>
      </c>
    </row>
    <row r="294" spans="1:5" ht="13.2" hidden="1">
      <c r="A294" s="203">
        <f>'Tab3'!V53</f>
        <v>0</v>
      </c>
      <c r="B294" s="199">
        <f>'Tab3'!F53</f>
        <v>0</v>
      </c>
      <c r="C294" s="199" t="str">
        <f>'Tab3'!D53</f>
        <v>riga 23</v>
      </c>
      <c r="D294" s="200">
        <f>'Tab3'!E53</f>
        <v>0</v>
      </c>
      <c r="E294" s="201">
        <f t="shared" si="6"/>
        <v>0</v>
      </c>
    </row>
    <row r="295" spans="1:5" ht="13.2" hidden="1">
      <c r="A295" s="203">
        <f>'Tab3'!V54</f>
        <v>0</v>
      </c>
      <c r="B295" s="199">
        <f>'Tab3'!F54</f>
        <v>0</v>
      </c>
      <c r="C295" s="199" t="str">
        <f>'Tab3'!D54</f>
        <v>riga 24</v>
      </c>
      <c r="D295" s="200">
        <f>'Tab3'!E54</f>
        <v>0</v>
      </c>
      <c r="E295" s="201">
        <f t="shared" si="6"/>
        <v>0</v>
      </c>
    </row>
    <row r="296" spans="1:5" ht="13.2" hidden="1">
      <c r="A296" s="203">
        <f>'Tab3'!V55</f>
        <v>0</v>
      </c>
      <c r="B296" s="199">
        <f>'Tab3'!F55</f>
        <v>0</v>
      </c>
      <c r="C296" s="199" t="str">
        <f>'Tab3'!D55</f>
        <v>riga 25</v>
      </c>
      <c r="D296" s="200">
        <f>'Tab3'!E55</f>
        <v>0</v>
      </c>
      <c r="E296" s="201">
        <f t="shared" si="6"/>
        <v>0</v>
      </c>
    </row>
    <row r="297" spans="1:5" ht="13.2" hidden="1">
      <c r="A297" s="203">
        <f>'Tab3'!V56</f>
        <v>0</v>
      </c>
      <c r="B297" s="199">
        <f>'Tab3'!F56</f>
        <v>0</v>
      </c>
      <c r="C297" s="199" t="str">
        <f>'Tab3'!D56</f>
        <v>riga 26</v>
      </c>
      <c r="D297" s="200">
        <f>'Tab3'!E56</f>
        <v>0</v>
      </c>
      <c r="E297" s="201">
        <f t="shared" si="6"/>
        <v>0</v>
      </c>
    </row>
    <row r="298" spans="1:5" ht="13.2" hidden="1">
      <c r="A298" s="203">
        <f>'Tab3'!V57</f>
        <v>0</v>
      </c>
      <c r="B298" s="199">
        <f>'Tab3'!F57</f>
        <v>0</v>
      </c>
      <c r="C298" s="199" t="str">
        <f>'Tab3'!D57</f>
        <v>riga 27</v>
      </c>
      <c r="D298" s="200">
        <f>'Tab3'!E57</f>
        <v>0</v>
      </c>
      <c r="E298" s="201">
        <f t="shared" si="6"/>
        <v>0</v>
      </c>
    </row>
    <row r="299" spans="1:5" ht="13.2" hidden="1">
      <c r="A299" s="203">
        <f>'Tab3'!V58</f>
        <v>0</v>
      </c>
      <c r="B299" s="199">
        <f>'Tab3'!F58</f>
        <v>0</v>
      </c>
      <c r="C299" s="199" t="str">
        <f>'Tab3'!D58</f>
        <v>riga 28</v>
      </c>
      <c r="D299" s="200">
        <f>'Tab3'!E58</f>
        <v>0</v>
      </c>
      <c r="E299" s="201">
        <f t="shared" si="6"/>
        <v>0</v>
      </c>
    </row>
    <row r="300" spans="1:5" ht="13.2" hidden="1">
      <c r="A300" s="203">
        <f>'Tab3'!V59</f>
        <v>0</v>
      </c>
      <c r="B300" s="199">
        <f>'Tab3'!F59</f>
        <v>0</v>
      </c>
      <c r="C300" s="199" t="str">
        <f>'Tab3'!D59</f>
        <v>riga 29</v>
      </c>
      <c r="D300" s="200">
        <f>'Tab3'!E59</f>
        <v>0</v>
      </c>
      <c r="E300" s="201">
        <f t="shared" si="6"/>
        <v>0</v>
      </c>
    </row>
    <row r="301" spans="1:5" ht="13.2" hidden="1">
      <c r="A301" s="203">
        <f>'Tab3'!V60</f>
        <v>0</v>
      </c>
      <c r="B301" s="199">
        <f>'Tab3'!F60</f>
        <v>0</v>
      </c>
      <c r="C301" s="199" t="str">
        <f>'Tab3'!D60</f>
        <v>riga 30</v>
      </c>
      <c r="D301" s="200">
        <f>'Tab3'!E60</f>
        <v>0</v>
      </c>
      <c r="E301" s="201">
        <f t="shared" si="6"/>
        <v>0</v>
      </c>
    </row>
    <row r="302" spans="1:5" ht="13.2" hidden="1">
      <c r="A302" s="203">
        <f>'Tab3'!V61</f>
        <v>0</v>
      </c>
      <c r="B302" s="199">
        <f>'Tab3'!F61</f>
        <v>0</v>
      </c>
      <c r="C302" s="199" t="str">
        <f>'Tab3'!D61</f>
        <v>riga 31</v>
      </c>
      <c r="D302" s="200">
        <f>'Tab3'!E61</f>
        <v>0</v>
      </c>
      <c r="E302" s="201">
        <f t="shared" si="6"/>
        <v>0</v>
      </c>
    </row>
    <row r="303" spans="1:5" ht="13.2" hidden="1">
      <c r="A303" s="203">
        <f>'Tab3'!V62</f>
        <v>0</v>
      </c>
      <c r="B303" s="199">
        <f>'Tab3'!F62</f>
        <v>0</v>
      </c>
      <c r="C303" s="199" t="str">
        <f>'Tab3'!D62</f>
        <v>riga 32</v>
      </c>
      <c r="D303" s="200">
        <f>'Tab3'!E62</f>
        <v>0</v>
      </c>
      <c r="E303" s="201">
        <f t="shared" si="6"/>
        <v>0</v>
      </c>
    </row>
    <row r="304" spans="1:5" ht="13.2" hidden="1">
      <c r="A304" s="203">
        <f>'Tab3'!V63</f>
        <v>0</v>
      </c>
      <c r="B304" s="199">
        <f>'Tab3'!F63</f>
        <v>0</v>
      </c>
      <c r="C304" s="199" t="str">
        <f>'Tab3'!D63</f>
        <v>riga 33</v>
      </c>
      <c r="D304" s="200">
        <f>'Tab3'!E63</f>
        <v>0</v>
      </c>
      <c r="E304" s="201">
        <f t="shared" si="6"/>
        <v>0</v>
      </c>
    </row>
    <row r="305" spans="1:5" ht="13.2" hidden="1">
      <c r="A305" s="203">
        <f>'Tab3'!V64</f>
        <v>0</v>
      </c>
      <c r="B305" s="199">
        <f>'Tab3'!F64</f>
        <v>0</v>
      </c>
      <c r="C305" s="199" t="str">
        <f>'Tab3'!D64</f>
        <v>riga 34</v>
      </c>
      <c r="D305" s="200">
        <f>'Tab3'!E64</f>
        <v>0</v>
      </c>
      <c r="E305" s="201">
        <f t="shared" si="6"/>
        <v>0</v>
      </c>
    </row>
    <row r="306" spans="1:5" ht="13.2" hidden="1">
      <c r="A306" s="203">
        <f>'Tab3'!V65</f>
        <v>0</v>
      </c>
      <c r="B306" s="199">
        <f>'Tab3'!F65</f>
        <v>0</v>
      </c>
      <c r="C306" s="199" t="str">
        <f>'Tab3'!D65</f>
        <v>riga 35</v>
      </c>
      <c r="D306" s="200">
        <f>'Tab3'!E65</f>
        <v>0</v>
      </c>
      <c r="E306" s="201">
        <f t="shared" si="6"/>
        <v>0</v>
      </c>
    </row>
    <row r="307" spans="1:5" ht="13.2" hidden="1">
      <c r="A307" s="203">
        <f>'Tab3'!V66</f>
        <v>0</v>
      </c>
      <c r="B307" s="199">
        <f>'Tab3'!F66</f>
        <v>0</v>
      </c>
      <c r="C307" s="199" t="str">
        <f>'Tab3'!D66</f>
        <v>riga 36</v>
      </c>
      <c r="D307" s="200">
        <f>'Tab3'!E66</f>
        <v>0</v>
      </c>
      <c r="E307" s="201">
        <f t="shared" si="6"/>
        <v>0</v>
      </c>
    </row>
    <row r="308" spans="1:5" ht="13.2" hidden="1">
      <c r="A308" s="203">
        <f>'Tab3'!V67</f>
        <v>0</v>
      </c>
      <c r="B308" s="199">
        <f>'Tab3'!F67</f>
        <v>0</v>
      </c>
      <c r="C308" s="199" t="str">
        <f>'Tab3'!D67</f>
        <v>riga 37</v>
      </c>
      <c r="D308" s="200">
        <f>'Tab3'!E67</f>
        <v>0</v>
      </c>
      <c r="E308" s="201">
        <f t="shared" si="6"/>
        <v>0</v>
      </c>
    </row>
    <row r="309" spans="1:5" ht="13.2" hidden="1">
      <c r="A309" s="203">
        <f>'Tab3'!V68</f>
        <v>0</v>
      </c>
      <c r="B309" s="199">
        <f>'Tab3'!F68</f>
        <v>0</v>
      </c>
      <c r="C309" s="199" t="str">
        <f>'Tab3'!D68</f>
        <v>riga 38</v>
      </c>
      <c r="D309" s="200">
        <f>'Tab3'!E68</f>
        <v>0</v>
      </c>
      <c r="E309" s="201">
        <f t="shared" si="6"/>
        <v>0</v>
      </c>
    </row>
    <row r="310" spans="1:5" ht="13.2" hidden="1">
      <c r="A310" s="203">
        <f>'Tab3'!V69</f>
        <v>0</v>
      </c>
      <c r="B310" s="199">
        <f>'Tab3'!F69</f>
        <v>0</v>
      </c>
      <c r="C310" s="199" t="str">
        <f>'Tab3'!D69</f>
        <v>riga 39</v>
      </c>
      <c r="D310" s="200">
        <f>'Tab3'!E69</f>
        <v>0</v>
      </c>
      <c r="E310" s="201">
        <f t="shared" si="6"/>
        <v>0</v>
      </c>
    </row>
    <row r="311" spans="1:5" ht="13.2" hidden="1">
      <c r="A311" s="203">
        <f>'Tab3'!V70</f>
        <v>0</v>
      </c>
      <c r="B311" s="199">
        <f>'Tab3'!F70</f>
        <v>0</v>
      </c>
      <c r="C311" s="199" t="str">
        <f>'Tab3'!D70</f>
        <v>riga 40</v>
      </c>
      <c r="D311" s="200">
        <f>'Tab3'!E70</f>
        <v>0</v>
      </c>
      <c r="E311" s="201">
        <f t="shared" si="6"/>
        <v>0</v>
      </c>
    </row>
    <row r="312" spans="1:5" ht="13.2" hidden="1">
      <c r="A312" s="203">
        <f>'Tab3'!V71</f>
        <v>0</v>
      </c>
      <c r="B312" s="199">
        <f>'Tab3'!F71</f>
        <v>0</v>
      </c>
      <c r="C312" s="199" t="str">
        <f>'Tab3'!D71</f>
        <v>riga 41</v>
      </c>
      <c r="D312" s="200">
        <f>'Tab3'!E71</f>
        <v>0</v>
      </c>
      <c r="E312" s="201">
        <f t="shared" si="6"/>
        <v>0</v>
      </c>
    </row>
    <row r="313" spans="1:5" ht="13.2" hidden="1">
      <c r="A313" s="203">
        <f>'Tab3'!V72</f>
        <v>0</v>
      </c>
      <c r="B313" s="199">
        <f>'Tab3'!F72</f>
        <v>0</v>
      </c>
      <c r="C313" s="199" t="str">
        <f>'Tab3'!D72</f>
        <v>riga 42</v>
      </c>
      <c r="D313" s="200">
        <f>'Tab3'!E72</f>
        <v>0</v>
      </c>
      <c r="E313" s="201">
        <f t="shared" si="6"/>
        <v>0</v>
      </c>
    </row>
    <row r="314" spans="1:5" ht="13.2" hidden="1">
      <c r="A314" s="203">
        <f>'Tab3'!V73</f>
        <v>0</v>
      </c>
      <c r="B314" s="199">
        <f>'Tab3'!F73</f>
        <v>0</v>
      </c>
      <c r="C314" s="199" t="str">
        <f>'Tab3'!D73</f>
        <v>riga 43</v>
      </c>
      <c r="D314" s="200">
        <f>'Tab3'!E73</f>
        <v>0</v>
      </c>
      <c r="E314" s="201">
        <f t="shared" si="6"/>
        <v>0</v>
      </c>
    </row>
    <row r="315" spans="1:5" ht="13.2" hidden="1">
      <c r="A315" s="203">
        <f>'Tab3'!V74</f>
        <v>0</v>
      </c>
      <c r="B315" s="199">
        <f>'Tab3'!F74</f>
        <v>0</v>
      </c>
      <c r="C315" s="199" t="str">
        <f>'Tab3'!D74</f>
        <v>riga 44</v>
      </c>
      <c r="D315" s="200">
        <f>'Tab3'!E74</f>
        <v>0</v>
      </c>
      <c r="E315" s="201">
        <f t="shared" si="6"/>
        <v>0</v>
      </c>
    </row>
    <row r="316" spans="1:5" ht="13.2" hidden="1">
      <c r="A316" s="203">
        <f>'Tab3'!V75</f>
        <v>0</v>
      </c>
      <c r="B316" s="199">
        <f>'Tab3'!F75</f>
        <v>0</v>
      </c>
      <c r="C316" s="199" t="str">
        <f>'Tab3'!D75</f>
        <v>riga 45</v>
      </c>
      <c r="D316" s="200">
        <f>'Tab3'!E75</f>
        <v>0</v>
      </c>
      <c r="E316" s="201">
        <f t="shared" si="6"/>
        <v>0</v>
      </c>
    </row>
    <row r="317" spans="1:5" ht="13.2" hidden="1">
      <c r="A317" s="203">
        <f>'Tab3'!V76</f>
        <v>0</v>
      </c>
      <c r="B317" s="199">
        <f>'Tab3'!F76</f>
        <v>0</v>
      </c>
      <c r="C317" s="199" t="str">
        <f>'Tab3'!D76</f>
        <v>riga 46</v>
      </c>
      <c r="D317" s="200">
        <f>'Tab3'!E76</f>
        <v>0</v>
      </c>
      <c r="E317" s="201">
        <f t="shared" si="6"/>
        <v>0</v>
      </c>
    </row>
    <row r="318" spans="1:5" ht="13.2" hidden="1">
      <c r="A318" s="203">
        <f>'Tab3'!V77</f>
        <v>0</v>
      </c>
      <c r="B318" s="199">
        <f>'Tab3'!F77</f>
        <v>0</v>
      </c>
      <c r="C318" s="199" t="str">
        <f>'Tab3'!D77</f>
        <v>riga 47</v>
      </c>
      <c r="D318" s="200">
        <f>'Tab3'!E77</f>
        <v>0</v>
      </c>
      <c r="E318" s="201">
        <f t="shared" si="6"/>
        <v>0</v>
      </c>
    </row>
    <row r="319" spans="1:5" ht="13.2" hidden="1">
      <c r="A319" s="203">
        <f>'Tab3'!V78</f>
        <v>0</v>
      </c>
      <c r="B319" s="199">
        <f>'Tab3'!F78</f>
        <v>0</v>
      </c>
      <c r="C319" s="199" t="str">
        <f>'Tab3'!D78</f>
        <v>riga 48</v>
      </c>
      <c r="D319" s="200">
        <f>'Tab3'!E78</f>
        <v>0</v>
      </c>
      <c r="E319" s="201">
        <f t="shared" si="6"/>
        <v>0</v>
      </c>
    </row>
    <row r="320" spans="1:5" ht="13.2" hidden="1">
      <c r="A320" s="203">
        <f>'Tab3'!V79</f>
        <v>0</v>
      </c>
      <c r="B320" s="199">
        <f>'Tab3'!F79</f>
        <v>0</v>
      </c>
      <c r="C320" s="199" t="str">
        <f>'Tab3'!D79</f>
        <v>riga 49</v>
      </c>
      <c r="D320" s="200">
        <f>'Tab3'!E79</f>
        <v>0</v>
      </c>
      <c r="E320" s="201">
        <f t="shared" si="6"/>
        <v>0</v>
      </c>
    </row>
    <row r="321" spans="1:5" ht="13.2" hidden="1">
      <c r="A321" s="203">
        <f>'Tab3'!V80</f>
        <v>0</v>
      </c>
      <c r="B321" s="199">
        <f>'Tab3'!F80</f>
        <v>0</v>
      </c>
      <c r="C321" s="199" t="str">
        <f>'Tab3'!D80</f>
        <v>riga 50</v>
      </c>
      <c r="D321" s="200">
        <f>'Tab3'!E80</f>
        <v>0</v>
      </c>
      <c r="E321" s="201">
        <f t="shared" si="6"/>
        <v>0</v>
      </c>
    </row>
    <row r="322" spans="1:5" ht="15.6" hidden="1">
      <c r="A322" s="195" t="s">
        <v>409</v>
      </c>
      <c r="B322" s="195" t="s">
        <v>412</v>
      </c>
      <c r="C322" s="202" t="str">
        <f>'Tab3'!A81</f>
        <v>Qui si può inserire una tipologia ordine con MAX 100 righe</v>
      </c>
      <c r="D322" s="197"/>
      <c r="E322" s="198">
        <f>SUM(E323:E422)</f>
        <v>0</v>
      </c>
    </row>
    <row r="323" spans="1:5" ht="13.2" hidden="1">
      <c r="A323" s="203">
        <f>'Tab3'!V82</f>
        <v>0</v>
      </c>
      <c r="B323" s="199">
        <f>'Tab3'!F82</f>
        <v>0</v>
      </c>
      <c r="C323" s="199" t="str">
        <f>'Tab3'!D82</f>
        <v>riga 1</v>
      </c>
      <c r="D323" s="200">
        <f>'Tab3'!E82</f>
        <v>0</v>
      </c>
      <c r="E323" s="201">
        <f t="shared" ref="E323:E422" si="7">A323*D323</f>
        <v>0</v>
      </c>
    </row>
    <row r="324" spans="1:5" ht="13.2" hidden="1">
      <c r="A324" s="203">
        <f>'Tab3'!V83</f>
        <v>0</v>
      </c>
      <c r="B324" s="199">
        <f>'Tab3'!F83</f>
        <v>0</v>
      </c>
      <c r="C324" s="199" t="str">
        <f>'Tab3'!D83</f>
        <v>riga 2</v>
      </c>
      <c r="D324" s="200">
        <f>'Tab3'!E83</f>
        <v>0</v>
      </c>
      <c r="E324" s="201">
        <f t="shared" si="7"/>
        <v>0</v>
      </c>
    </row>
    <row r="325" spans="1:5" ht="13.2" hidden="1">
      <c r="A325" s="203">
        <f>'Tab3'!V84</f>
        <v>0</v>
      </c>
      <c r="B325" s="199">
        <f>'Tab3'!F84</f>
        <v>0</v>
      </c>
      <c r="C325" s="199" t="str">
        <f>'Tab3'!D84</f>
        <v>riga 3</v>
      </c>
      <c r="D325" s="200">
        <f>'Tab3'!E84</f>
        <v>0</v>
      </c>
      <c r="E325" s="201">
        <f t="shared" si="7"/>
        <v>0</v>
      </c>
    </row>
    <row r="326" spans="1:5" ht="13.2" hidden="1">
      <c r="A326" s="203">
        <f>'Tab3'!V85</f>
        <v>0</v>
      </c>
      <c r="B326" s="199">
        <f>'Tab3'!F85</f>
        <v>0</v>
      </c>
      <c r="C326" s="199" t="str">
        <f>'Tab3'!D85</f>
        <v>riga 4</v>
      </c>
      <c r="D326" s="200">
        <f>'Tab3'!E85</f>
        <v>0</v>
      </c>
      <c r="E326" s="201">
        <f t="shared" si="7"/>
        <v>0</v>
      </c>
    </row>
    <row r="327" spans="1:5" ht="13.2" hidden="1">
      <c r="A327" s="203">
        <f>'Tab3'!V86</f>
        <v>0</v>
      </c>
      <c r="B327" s="199">
        <f>'Tab3'!F86</f>
        <v>0</v>
      </c>
      <c r="C327" s="199" t="str">
        <f>'Tab3'!D86</f>
        <v>riga 5</v>
      </c>
      <c r="D327" s="200">
        <f>'Tab3'!E86</f>
        <v>0</v>
      </c>
      <c r="E327" s="201">
        <f t="shared" si="7"/>
        <v>0</v>
      </c>
    </row>
    <row r="328" spans="1:5" ht="13.2" hidden="1">
      <c r="A328" s="203">
        <f>'Tab3'!V87</f>
        <v>0</v>
      </c>
      <c r="B328" s="199">
        <f>'Tab3'!F87</f>
        <v>0</v>
      </c>
      <c r="C328" s="199" t="str">
        <f>'Tab3'!D87</f>
        <v>riga 6</v>
      </c>
      <c r="D328" s="200">
        <f>'Tab3'!E87</f>
        <v>0</v>
      </c>
      <c r="E328" s="201">
        <f t="shared" si="7"/>
        <v>0</v>
      </c>
    </row>
    <row r="329" spans="1:5" ht="13.2" hidden="1">
      <c r="A329" s="203">
        <f>'Tab3'!V88</f>
        <v>0</v>
      </c>
      <c r="B329" s="199">
        <f>'Tab3'!F88</f>
        <v>0</v>
      </c>
      <c r="C329" s="199" t="str">
        <f>'Tab3'!D88</f>
        <v>riga 7</v>
      </c>
      <c r="D329" s="200">
        <f>'Tab3'!E88</f>
        <v>0</v>
      </c>
      <c r="E329" s="201">
        <f t="shared" si="7"/>
        <v>0</v>
      </c>
    </row>
    <row r="330" spans="1:5" ht="13.2" hidden="1">
      <c r="A330" s="203">
        <f>'Tab3'!V89</f>
        <v>0</v>
      </c>
      <c r="B330" s="199">
        <f>'Tab3'!F89</f>
        <v>0</v>
      </c>
      <c r="C330" s="199" t="str">
        <f>'Tab3'!D89</f>
        <v>riga 8</v>
      </c>
      <c r="D330" s="200">
        <f>'Tab3'!E89</f>
        <v>0</v>
      </c>
      <c r="E330" s="201">
        <f t="shared" si="7"/>
        <v>0</v>
      </c>
    </row>
    <row r="331" spans="1:5" ht="13.2" hidden="1">
      <c r="A331" s="203">
        <f>'Tab3'!V90</f>
        <v>0</v>
      </c>
      <c r="B331" s="199">
        <f>'Tab3'!F90</f>
        <v>0</v>
      </c>
      <c r="C331" s="199" t="str">
        <f>'Tab3'!D90</f>
        <v>riga 9</v>
      </c>
      <c r="D331" s="200">
        <f>'Tab3'!E90</f>
        <v>0</v>
      </c>
      <c r="E331" s="201">
        <f t="shared" si="7"/>
        <v>0</v>
      </c>
    </row>
    <row r="332" spans="1:5" ht="13.2" hidden="1">
      <c r="A332" s="203">
        <f>'Tab3'!V91</f>
        <v>0</v>
      </c>
      <c r="B332" s="199">
        <f>'Tab3'!F91</f>
        <v>0</v>
      </c>
      <c r="C332" s="199" t="str">
        <f>'Tab3'!D91</f>
        <v>riga 10</v>
      </c>
      <c r="D332" s="200">
        <f>'Tab3'!E91</f>
        <v>0</v>
      </c>
      <c r="E332" s="201">
        <f t="shared" si="7"/>
        <v>0</v>
      </c>
    </row>
    <row r="333" spans="1:5" ht="13.2" hidden="1">
      <c r="A333" s="203">
        <f>'Tab3'!V92</f>
        <v>0</v>
      </c>
      <c r="B333" s="199">
        <f>'Tab3'!F92</f>
        <v>0</v>
      </c>
      <c r="C333" s="199" t="str">
        <f>'Tab3'!D92</f>
        <v>riga 11</v>
      </c>
      <c r="D333" s="200">
        <f>'Tab3'!E92</f>
        <v>0</v>
      </c>
      <c r="E333" s="201">
        <f t="shared" si="7"/>
        <v>0</v>
      </c>
    </row>
    <row r="334" spans="1:5" ht="13.2" hidden="1">
      <c r="A334" s="203">
        <f>'Tab3'!V93</f>
        <v>0</v>
      </c>
      <c r="B334" s="199">
        <f>'Tab3'!F93</f>
        <v>0</v>
      </c>
      <c r="C334" s="199" t="str">
        <f>'Tab3'!D93</f>
        <v>riga 12</v>
      </c>
      <c r="D334" s="200">
        <f>'Tab3'!E93</f>
        <v>0</v>
      </c>
      <c r="E334" s="201">
        <f t="shared" si="7"/>
        <v>0</v>
      </c>
    </row>
    <row r="335" spans="1:5" ht="13.2" hidden="1">
      <c r="A335" s="203">
        <f>'Tab3'!V94</f>
        <v>0</v>
      </c>
      <c r="B335" s="199">
        <f>'Tab3'!F94</f>
        <v>0</v>
      </c>
      <c r="C335" s="199" t="str">
        <f>'Tab3'!D94</f>
        <v>riga 13</v>
      </c>
      <c r="D335" s="200">
        <f>'Tab3'!E94</f>
        <v>0</v>
      </c>
      <c r="E335" s="201">
        <f t="shared" si="7"/>
        <v>0</v>
      </c>
    </row>
    <row r="336" spans="1:5" ht="13.2" hidden="1">
      <c r="A336" s="203">
        <f>'Tab3'!V95</f>
        <v>0</v>
      </c>
      <c r="B336" s="199">
        <f>'Tab3'!F95</f>
        <v>0</v>
      </c>
      <c r="C336" s="199" t="str">
        <f>'Tab3'!D95</f>
        <v>riga 14</v>
      </c>
      <c r="D336" s="200">
        <f>'Tab3'!E95</f>
        <v>0</v>
      </c>
      <c r="E336" s="201">
        <f t="shared" si="7"/>
        <v>0</v>
      </c>
    </row>
    <row r="337" spans="1:5" ht="13.2" hidden="1">
      <c r="A337" s="203">
        <f>'Tab3'!V96</f>
        <v>0</v>
      </c>
      <c r="B337" s="199">
        <f>'Tab3'!F96</f>
        <v>0</v>
      </c>
      <c r="C337" s="199" t="str">
        <f>'Tab3'!D96</f>
        <v>riga 15</v>
      </c>
      <c r="D337" s="200">
        <f>'Tab3'!E96</f>
        <v>0</v>
      </c>
      <c r="E337" s="201">
        <f t="shared" si="7"/>
        <v>0</v>
      </c>
    </row>
    <row r="338" spans="1:5" ht="13.2" hidden="1">
      <c r="A338" s="203">
        <f>'Tab3'!V97</f>
        <v>0</v>
      </c>
      <c r="B338" s="199">
        <f>'Tab3'!F97</f>
        <v>0</v>
      </c>
      <c r="C338" s="199" t="str">
        <f>'Tab3'!D97</f>
        <v>riga 16</v>
      </c>
      <c r="D338" s="200">
        <f>'Tab3'!E97</f>
        <v>0</v>
      </c>
      <c r="E338" s="201">
        <f t="shared" si="7"/>
        <v>0</v>
      </c>
    </row>
    <row r="339" spans="1:5" ht="13.2" hidden="1">
      <c r="A339" s="203">
        <f>'Tab3'!V98</f>
        <v>0</v>
      </c>
      <c r="B339" s="199">
        <f>'Tab3'!F98</f>
        <v>0</v>
      </c>
      <c r="C339" s="199" t="str">
        <f>'Tab3'!D98</f>
        <v>riga 17</v>
      </c>
      <c r="D339" s="200">
        <f>'Tab3'!E98</f>
        <v>0</v>
      </c>
      <c r="E339" s="201">
        <f t="shared" si="7"/>
        <v>0</v>
      </c>
    </row>
    <row r="340" spans="1:5" ht="13.2" hidden="1">
      <c r="A340" s="203">
        <f>'Tab3'!V99</f>
        <v>0</v>
      </c>
      <c r="B340" s="199">
        <f>'Tab3'!F99</f>
        <v>0</v>
      </c>
      <c r="C340" s="199" t="str">
        <f>'Tab3'!D99</f>
        <v>riga 18</v>
      </c>
      <c r="D340" s="200">
        <f>'Tab3'!E99</f>
        <v>0</v>
      </c>
      <c r="E340" s="201">
        <f t="shared" si="7"/>
        <v>0</v>
      </c>
    </row>
    <row r="341" spans="1:5" ht="13.2" hidden="1">
      <c r="A341" s="203">
        <f>'Tab3'!V100</f>
        <v>0</v>
      </c>
      <c r="B341" s="199">
        <f>'Tab3'!F100</f>
        <v>0</v>
      </c>
      <c r="C341" s="199" t="str">
        <f>'Tab3'!D100</f>
        <v>riga 19</v>
      </c>
      <c r="D341" s="200">
        <f>'Tab3'!E100</f>
        <v>0</v>
      </c>
      <c r="E341" s="201">
        <f t="shared" si="7"/>
        <v>0</v>
      </c>
    </row>
    <row r="342" spans="1:5" ht="13.2" hidden="1">
      <c r="A342" s="203">
        <f>'Tab3'!V101</f>
        <v>0</v>
      </c>
      <c r="B342" s="199">
        <f>'Tab3'!F101</f>
        <v>0</v>
      </c>
      <c r="C342" s="199" t="str">
        <f>'Tab3'!D101</f>
        <v>riga 20</v>
      </c>
      <c r="D342" s="200">
        <f>'Tab3'!E101</f>
        <v>0</v>
      </c>
      <c r="E342" s="201">
        <f t="shared" si="7"/>
        <v>0</v>
      </c>
    </row>
    <row r="343" spans="1:5" ht="13.2" hidden="1">
      <c r="A343" s="203">
        <f>'Tab3'!V102</f>
        <v>0</v>
      </c>
      <c r="B343" s="199">
        <f>'Tab3'!F102</f>
        <v>0</v>
      </c>
      <c r="C343" s="199" t="str">
        <f>'Tab3'!D102</f>
        <v>riga 21</v>
      </c>
      <c r="D343" s="200">
        <f>'Tab3'!E102</f>
        <v>0</v>
      </c>
      <c r="E343" s="201">
        <f t="shared" si="7"/>
        <v>0</v>
      </c>
    </row>
    <row r="344" spans="1:5" ht="13.2" hidden="1">
      <c r="A344" s="203">
        <f>'Tab3'!V103</f>
        <v>0</v>
      </c>
      <c r="B344" s="199">
        <f>'Tab3'!F103</f>
        <v>0</v>
      </c>
      <c r="C344" s="199" t="str">
        <f>'Tab3'!D103</f>
        <v>riga 22</v>
      </c>
      <c r="D344" s="200">
        <f>'Tab3'!E103</f>
        <v>0</v>
      </c>
      <c r="E344" s="201">
        <f t="shared" si="7"/>
        <v>0</v>
      </c>
    </row>
    <row r="345" spans="1:5" ht="13.2" hidden="1">
      <c r="A345" s="203">
        <f>'Tab3'!V104</f>
        <v>0</v>
      </c>
      <c r="B345" s="199">
        <f>'Tab3'!F104</f>
        <v>0</v>
      </c>
      <c r="C345" s="199" t="str">
        <f>'Tab3'!D104</f>
        <v>riga 23</v>
      </c>
      <c r="D345" s="200">
        <f>'Tab3'!E104</f>
        <v>0</v>
      </c>
      <c r="E345" s="201">
        <f t="shared" si="7"/>
        <v>0</v>
      </c>
    </row>
    <row r="346" spans="1:5" ht="13.2" hidden="1">
      <c r="A346" s="203">
        <f>'Tab3'!V105</f>
        <v>0</v>
      </c>
      <c r="B346" s="199">
        <f>'Tab3'!F105</f>
        <v>0</v>
      </c>
      <c r="C346" s="199" t="str">
        <f>'Tab3'!D105</f>
        <v>riga 24</v>
      </c>
      <c r="D346" s="200">
        <f>'Tab3'!E105</f>
        <v>0</v>
      </c>
      <c r="E346" s="201">
        <f t="shared" si="7"/>
        <v>0</v>
      </c>
    </row>
    <row r="347" spans="1:5" ht="13.2" hidden="1">
      <c r="A347" s="203">
        <f>'Tab3'!V106</f>
        <v>0</v>
      </c>
      <c r="B347" s="199">
        <f>'Tab3'!F106</f>
        <v>0</v>
      </c>
      <c r="C347" s="199" t="str">
        <f>'Tab3'!D106</f>
        <v>riga 25</v>
      </c>
      <c r="D347" s="200">
        <f>'Tab3'!E106</f>
        <v>0</v>
      </c>
      <c r="E347" s="201">
        <f t="shared" si="7"/>
        <v>0</v>
      </c>
    </row>
    <row r="348" spans="1:5" ht="13.2" hidden="1">
      <c r="A348" s="203">
        <f>'Tab3'!V107</f>
        <v>0</v>
      </c>
      <c r="B348" s="199">
        <f>'Tab3'!F107</f>
        <v>0</v>
      </c>
      <c r="C348" s="199" t="str">
        <f>'Tab3'!D107</f>
        <v>riga 26</v>
      </c>
      <c r="D348" s="200">
        <f>'Tab3'!E107</f>
        <v>0</v>
      </c>
      <c r="E348" s="201">
        <f t="shared" si="7"/>
        <v>0</v>
      </c>
    </row>
    <row r="349" spans="1:5" ht="13.2" hidden="1">
      <c r="A349" s="203">
        <f>'Tab3'!V108</f>
        <v>0</v>
      </c>
      <c r="B349" s="199">
        <f>'Tab3'!F108</f>
        <v>0</v>
      </c>
      <c r="C349" s="199" t="str">
        <f>'Tab3'!D108</f>
        <v>riga 27</v>
      </c>
      <c r="D349" s="200">
        <f>'Tab3'!E108</f>
        <v>0</v>
      </c>
      <c r="E349" s="201">
        <f t="shared" si="7"/>
        <v>0</v>
      </c>
    </row>
    <row r="350" spans="1:5" ht="13.2" hidden="1">
      <c r="A350" s="203">
        <f>'Tab3'!V109</f>
        <v>0</v>
      </c>
      <c r="B350" s="199">
        <f>'Tab3'!F109</f>
        <v>0</v>
      </c>
      <c r="C350" s="199" t="str">
        <f>'Tab3'!D109</f>
        <v>riga 28</v>
      </c>
      <c r="D350" s="200">
        <f>'Tab3'!E109</f>
        <v>0</v>
      </c>
      <c r="E350" s="201">
        <f t="shared" si="7"/>
        <v>0</v>
      </c>
    </row>
    <row r="351" spans="1:5" ht="13.2" hidden="1">
      <c r="A351" s="203">
        <f>'Tab3'!V110</f>
        <v>0</v>
      </c>
      <c r="B351" s="199">
        <f>'Tab3'!F110</f>
        <v>0</v>
      </c>
      <c r="C351" s="199" t="str">
        <f>'Tab3'!D110</f>
        <v>riga 29</v>
      </c>
      <c r="D351" s="200">
        <f>'Tab3'!E110</f>
        <v>0</v>
      </c>
      <c r="E351" s="201">
        <f t="shared" si="7"/>
        <v>0</v>
      </c>
    </row>
    <row r="352" spans="1:5" ht="13.2" hidden="1">
      <c r="A352" s="203">
        <f>'Tab3'!V111</f>
        <v>0</v>
      </c>
      <c r="B352" s="199">
        <f>'Tab3'!F111</f>
        <v>0</v>
      </c>
      <c r="C352" s="199" t="str">
        <f>'Tab3'!D111</f>
        <v>riga 30</v>
      </c>
      <c r="D352" s="200">
        <f>'Tab3'!E111</f>
        <v>0</v>
      </c>
      <c r="E352" s="201">
        <f t="shared" si="7"/>
        <v>0</v>
      </c>
    </row>
    <row r="353" spans="1:5" ht="13.2" hidden="1">
      <c r="A353" s="203">
        <f>'Tab3'!V112</f>
        <v>0</v>
      </c>
      <c r="B353" s="199">
        <f>'Tab3'!F112</f>
        <v>0</v>
      </c>
      <c r="C353" s="199" t="str">
        <f>'Tab3'!D112</f>
        <v>riga 31</v>
      </c>
      <c r="D353" s="200">
        <f>'Tab3'!E112</f>
        <v>0</v>
      </c>
      <c r="E353" s="201">
        <f t="shared" si="7"/>
        <v>0</v>
      </c>
    </row>
    <row r="354" spans="1:5" ht="13.2" hidden="1">
      <c r="A354" s="203">
        <f>'Tab3'!V113</f>
        <v>0</v>
      </c>
      <c r="B354" s="199">
        <f>'Tab3'!F113</f>
        <v>0</v>
      </c>
      <c r="C354" s="199" t="str">
        <f>'Tab3'!D113</f>
        <v>riga 32</v>
      </c>
      <c r="D354" s="200">
        <f>'Tab3'!E113</f>
        <v>0</v>
      </c>
      <c r="E354" s="201">
        <f t="shared" si="7"/>
        <v>0</v>
      </c>
    </row>
    <row r="355" spans="1:5" ht="13.2" hidden="1">
      <c r="A355" s="203">
        <f>'Tab3'!V114</f>
        <v>0</v>
      </c>
      <c r="B355" s="199">
        <f>'Tab3'!F114</f>
        <v>0</v>
      </c>
      <c r="C355" s="199" t="str">
        <f>'Tab3'!D114</f>
        <v>riga 33</v>
      </c>
      <c r="D355" s="200">
        <f>'Tab3'!E114</f>
        <v>0</v>
      </c>
      <c r="E355" s="201">
        <f t="shared" si="7"/>
        <v>0</v>
      </c>
    </row>
    <row r="356" spans="1:5" ht="13.2" hidden="1">
      <c r="A356" s="203">
        <f>'Tab3'!V115</f>
        <v>0</v>
      </c>
      <c r="B356" s="199">
        <f>'Tab3'!F115</f>
        <v>0</v>
      </c>
      <c r="C356" s="199" t="str">
        <f>'Tab3'!D115</f>
        <v>riga 34</v>
      </c>
      <c r="D356" s="200">
        <f>'Tab3'!E115</f>
        <v>0</v>
      </c>
      <c r="E356" s="201">
        <f t="shared" si="7"/>
        <v>0</v>
      </c>
    </row>
    <row r="357" spans="1:5" ht="13.2" hidden="1">
      <c r="A357" s="203">
        <f>'Tab3'!V116</f>
        <v>0</v>
      </c>
      <c r="B357" s="199">
        <f>'Tab3'!F116</f>
        <v>0</v>
      </c>
      <c r="C357" s="199" t="str">
        <f>'Tab3'!D116</f>
        <v>riga 35</v>
      </c>
      <c r="D357" s="200">
        <f>'Tab3'!E116</f>
        <v>0</v>
      </c>
      <c r="E357" s="201">
        <f t="shared" si="7"/>
        <v>0</v>
      </c>
    </row>
    <row r="358" spans="1:5" ht="13.2" hidden="1">
      <c r="A358" s="203">
        <f>'Tab3'!V117</f>
        <v>0</v>
      </c>
      <c r="B358" s="199">
        <f>'Tab3'!F117</f>
        <v>0</v>
      </c>
      <c r="C358" s="199" t="str">
        <f>'Tab3'!D117</f>
        <v>riga 36</v>
      </c>
      <c r="D358" s="200">
        <f>'Tab3'!E117</f>
        <v>0</v>
      </c>
      <c r="E358" s="201">
        <f t="shared" si="7"/>
        <v>0</v>
      </c>
    </row>
    <row r="359" spans="1:5" ht="13.2" hidden="1">
      <c r="A359" s="203">
        <f>'Tab3'!V118</f>
        <v>0</v>
      </c>
      <c r="B359" s="199">
        <f>'Tab3'!F118</f>
        <v>0</v>
      </c>
      <c r="C359" s="199" t="str">
        <f>'Tab3'!D118</f>
        <v>riga 37</v>
      </c>
      <c r="D359" s="200">
        <f>'Tab3'!E118</f>
        <v>0</v>
      </c>
      <c r="E359" s="201">
        <f t="shared" si="7"/>
        <v>0</v>
      </c>
    </row>
    <row r="360" spans="1:5" ht="13.2" hidden="1">
      <c r="A360" s="203">
        <f>'Tab3'!V119</f>
        <v>0</v>
      </c>
      <c r="B360" s="199">
        <f>'Tab3'!F119</f>
        <v>0</v>
      </c>
      <c r="C360" s="199" t="str">
        <f>'Tab3'!D119</f>
        <v>riga 38</v>
      </c>
      <c r="D360" s="200">
        <f>'Tab3'!E119</f>
        <v>0</v>
      </c>
      <c r="E360" s="201">
        <f t="shared" si="7"/>
        <v>0</v>
      </c>
    </row>
    <row r="361" spans="1:5" ht="13.2" hidden="1">
      <c r="A361" s="203">
        <f>'Tab3'!V120</f>
        <v>0</v>
      </c>
      <c r="B361" s="199">
        <f>'Tab3'!F120</f>
        <v>0</v>
      </c>
      <c r="C361" s="199" t="str">
        <f>'Tab3'!D120</f>
        <v>riga 39</v>
      </c>
      <c r="D361" s="200">
        <f>'Tab3'!E120</f>
        <v>0</v>
      </c>
      <c r="E361" s="201">
        <f t="shared" si="7"/>
        <v>0</v>
      </c>
    </row>
    <row r="362" spans="1:5" ht="13.2" hidden="1">
      <c r="A362" s="203">
        <f>'Tab3'!V121</f>
        <v>0</v>
      </c>
      <c r="B362" s="199">
        <f>'Tab3'!F121</f>
        <v>0</v>
      </c>
      <c r="C362" s="199" t="str">
        <f>'Tab3'!D121</f>
        <v>riga 40</v>
      </c>
      <c r="D362" s="200">
        <f>'Tab3'!E121</f>
        <v>0</v>
      </c>
      <c r="E362" s="201">
        <f t="shared" si="7"/>
        <v>0</v>
      </c>
    </row>
    <row r="363" spans="1:5" ht="13.2" hidden="1">
      <c r="A363" s="203">
        <f>'Tab3'!V122</f>
        <v>0</v>
      </c>
      <c r="B363" s="199">
        <f>'Tab3'!F122</f>
        <v>0</v>
      </c>
      <c r="C363" s="199" t="str">
        <f>'Tab3'!D122</f>
        <v>riga 41</v>
      </c>
      <c r="D363" s="200">
        <f>'Tab3'!E122</f>
        <v>0</v>
      </c>
      <c r="E363" s="201">
        <f t="shared" si="7"/>
        <v>0</v>
      </c>
    </row>
    <row r="364" spans="1:5" ht="13.2" hidden="1">
      <c r="A364" s="203">
        <f>'Tab3'!V123</f>
        <v>0</v>
      </c>
      <c r="B364" s="199">
        <f>'Tab3'!F123</f>
        <v>0</v>
      </c>
      <c r="C364" s="199" t="str">
        <f>'Tab3'!D123</f>
        <v>riga 42</v>
      </c>
      <c r="D364" s="200">
        <f>'Tab3'!E123</f>
        <v>0</v>
      </c>
      <c r="E364" s="201">
        <f t="shared" si="7"/>
        <v>0</v>
      </c>
    </row>
    <row r="365" spans="1:5" ht="13.2" hidden="1">
      <c r="A365" s="203">
        <f>'Tab3'!V124</f>
        <v>0</v>
      </c>
      <c r="B365" s="199">
        <f>'Tab3'!F124</f>
        <v>0</v>
      </c>
      <c r="C365" s="199" t="str">
        <f>'Tab3'!D124</f>
        <v>riga 43</v>
      </c>
      <c r="D365" s="200">
        <f>'Tab3'!E124</f>
        <v>0</v>
      </c>
      <c r="E365" s="201">
        <f t="shared" si="7"/>
        <v>0</v>
      </c>
    </row>
    <row r="366" spans="1:5" ht="13.2" hidden="1">
      <c r="A366" s="203">
        <f>'Tab3'!V125</f>
        <v>0</v>
      </c>
      <c r="B366" s="199">
        <f>'Tab3'!F125</f>
        <v>0</v>
      </c>
      <c r="C366" s="199" t="str">
        <f>'Tab3'!D125</f>
        <v>riga 44</v>
      </c>
      <c r="D366" s="200">
        <f>'Tab3'!E125</f>
        <v>0</v>
      </c>
      <c r="E366" s="201">
        <f t="shared" si="7"/>
        <v>0</v>
      </c>
    </row>
    <row r="367" spans="1:5" ht="13.2" hidden="1">
      <c r="A367" s="203">
        <f>'Tab3'!V126</f>
        <v>0</v>
      </c>
      <c r="B367" s="199">
        <f>'Tab3'!F126</f>
        <v>0</v>
      </c>
      <c r="C367" s="199" t="str">
        <f>'Tab3'!D126</f>
        <v>riga 45</v>
      </c>
      <c r="D367" s="200">
        <f>'Tab3'!E126</f>
        <v>0</v>
      </c>
      <c r="E367" s="201">
        <f t="shared" si="7"/>
        <v>0</v>
      </c>
    </row>
    <row r="368" spans="1:5" ht="13.2" hidden="1">
      <c r="A368" s="203">
        <f>'Tab3'!V127</f>
        <v>0</v>
      </c>
      <c r="B368" s="199">
        <f>'Tab3'!F127</f>
        <v>0</v>
      </c>
      <c r="C368" s="199" t="str">
        <f>'Tab3'!D127</f>
        <v>riga 46</v>
      </c>
      <c r="D368" s="200">
        <f>'Tab3'!E127</f>
        <v>0</v>
      </c>
      <c r="E368" s="201">
        <f t="shared" si="7"/>
        <v>0</v>
      </c>
    </row>
    <row r="369" spans="1:5" ht="13.2" hidden="1">
      <c r="A369" s="203">
        <f>'Tab3'!V128</f>
        <v>0</v>
      </c>
      <c r="B369" s="199">
        <f>'Tab3'!F128</f>
        <v>0</v>
      </c>
      <c r="C369" s="199" t="str">
        <f>'Tab3'!D128</f>
        <v>riga 47</v>
      </c>
      <c r="D369" s="200">
        <f>'Tab3'!E128</f>
        <v>0</v>
      </c>
      <c r="E369" s="201">
        <f t="shared" si="7"/>
        <v>0</v>
      </c>
    </row>
    <row r="370" spans="1:5" ht="13.2" hidden="1">
      <c r="A370" s="203">
        <f>'Tab3'!V129</f>
        <v>0</v>
      </c>
      <c r="B370" s="199">
        <f>'Tab3'!F129</f>
        <v>0</v>
      </c>
      <c r="C370" s="199" t="str">
        <f>'Tab3'!D129</f>
        <v>riga 48</v>
      </c>
      <c r="D370" s="200">
        <f>'Tab3'!E129</f>
        <v>0</v>
      </c>
      <c r="E370" s="201">
        <f t="shared" si="7"/>
        <v>0</v>
      </c>
    </row>
    <row r="371" spans="1:5" ht="13.2" hidden="1">
      <c r="A371" s="203">
        <f>'Tab3'!V130</f>
        <v>0</v>
      </c>
      <c r="B371" s="199">
        <f>'Tab3'!F130</f>
        <v>0</v>
      </c>
      <c r="C371" s="199" t="str">
        <f>'Tab3'!D130</f>
        <v>riga 49</v>
      </c>
      <c r="D371" s="200">
        <f>'Tab3'!E130</f>
        <v>0</v>
      </c>
      <c r="E371" s="201">
        <f t="shared" si="7"/>
        <v>0</v>
      </c>
    </row>
    <row r="372" spans="1:5" ht="13.2" hidden="1">
      <c r="A372" s="203">
        <f>'Tab3'!V131</f>
        <v>0</v>
      </c>
      <c r="B372" s="199">
        <f>'Tab3'!F131</f>
        <v>0</v>
      </c>
      <c r="C372" s="199" t="str">
        <f>'Tab3'!D131</f>
        <v>riga 50</v>
      </c>
      <c r="D372" s="200">
        <f>'Tab3'!E131</f>
        <v>0</v>
      </c>
      <c r="E372" s="201">
        <f t="shared" si="7"/>
        <v>0</v>
      </c>
    </row>
    <row r="373" spans="1:5" ht="13.2" hidden="1">
      <c r="A373" s="203">
        <f>'Tab3'!V132</f>
        <v>0</v>
      </c>
      <c r="B373" s="199">
        <f>'Tab3'!F132</f>
        <v>0</v>
      </c>
      <c r="C373" s="199" t="str">
        <f>'Tab3'!D132</f>
        <v>riga 51</v>
      </c>
      <c r="D373" s="200">
        <f>'Tab3'!E132</f>
        <v>0</v>
      </c>
      <c r="E373" s="201">
        <f t="shared" si="7"/>
        <v>0</v>
      </c>
    </row>
    <row r="374" spans="1:5" ht="13.2" hidden="1">
      <c r="A374" s="203">
        <f>'Tab3'!V133</f>
        <v>0</v>
      </c>
      <c r="B374" s="199">
        <f>'Tab3'!F133</f>
        <v>0</v>
      </c>
      <c r="C374" s="199" t="str">
        <f>'Tab3'!D133</f>
        <v>riga 52</v>
      </c>
      <c r="D374" s="200">
        <f>'Tab3'!E133</f>
        <v>0</v>
      </c>
      <c r="E374" s="201">
        <f t="shared" si="7"/>
        <v>0</v>
      </c>
    </row>
    <row r="375" spans="1:5" ht="13.2" hidden="1">
      <c r="A375" s="203">
        <f>'Tab3'!V134</f>
        <v>0</v>
      </c>
      <c r="B375" s="199">
        <f>'Tab3'!F134</f>
        <v>0</v>
      </c>
      <c r="C375" s="199" t="str">
        <f>'Tab3'!D134</f>
        <v>riga 53</v>
      </c>
      <c r="D375" s="200">
        <f>'Tab3'!E134</f>
        <v>0</v>
      </c>
      <c r="E375" s="201">
        <f t="shared" si="7"/>
        <v>0</v>
      </c>
    </row>
    <row r="376" spans="1:5" ht="13.2" hidden="1">
      <c r="A376" s="203">
        <f>'Tab3'!V135</f>
        <v>0</v>
      </c>
      <c r="B376" s="199">
        <f>'Tab3'!F135</f>
        <v>0</v>
      </c>
      <c r="C376" s="199" t="str">
        <f>'Tab3'!D135</f>
        <v>riga 54</v>
      </c>
      <c r="D376" s="200">
        <f>'Tab3'!E135</f>
        <v>0</v>
      </c>
      <c r="E376" s="201">
        <f t="shared" si="7"/>
        <v>0</v>
      </c>
    </row>
    <row r="377" spans="1:5" ht="13.2" hidden="1">
      <c r="A377" s="203">
        <f>'Tab3'!V136</f>
        <v>0</v>
      </c>
      <c r="B377" s="199">
        <f>'Tab3'!F136</f>
        <v>0</v>
      </c>
      <c r="C377" s="199" t="str">
        <f>'Tab3'!D136</f>
        <v>riga 55</v>
      </c>
      <c r="D377" s="200">
        <f>'Tab3'!E136</f>
        <v>0</v>
      </c>
      <c r="E377" s="201">
        <f t="shared" si="7"/>
        <v>0</v>
      </c>
    </row>
    <row r="378" spans="1:5" ht="13.2" hidden="1">
      <c r="A378" s="203">
        <f>'Tab3'!V137</f>
        <v>0</v>
      </c>
      <c r="B378" s="199">
        <f>'Tab3'!F137</f>
        <v>0</v>
      </c>
      <c r="C378" s="199" t="str">
        <f>'Tab3'!D137</f>
        <v>riga 56</v>
      </c>
      <c r="D378" s="200">
        <f>'Tab3'!E137</f>
        <v>0</v>
      </c>
      <c r="E378" s="201">
        <f t="shared" si="7"/>
        <v>0</v>
      </c>
    </row>
    <row r="379" spans="1:5" ht="13.2" hidden="1">
      <c r="A379" s="203">
        <f>'Tab3'!V138</f>
        <v>0</v>
      </c>
      <c r="B379" s="199">
        <f>'Tab3'!F138</f>
        <v>0</v>
      </c>
      <c r="C379" s="199" t="str">
        <f>'Tab3'!D138</f>
        <v>riga 57</v>
      </c>
      <c r="D379" s="200">
        <f>'Tab3'!E138</f>
        <v>0</v>
      </c>
      <c r="E379" s="201">
        <f t="shared" si="7"/>
        <v>0</v>
      </c>
    </row>
    <row r="380" spans="1:5" ht="13.2" hidden="1">
      <c r="A380" s="203">
        <f>'Tab3'!V139</f>
        <v>0</v>
      </c>
      <c r="B380" s="199">
        <f>'Tab3'!F139</f>
        <v>0</v>
      </c>
      <c r="C380" s="199" t="str">
        <f>'Tab3'!D139</f>
        <v>riga 58</v>
      </c>
      <c r="D380" s="200">
        <f>'Tab3'!E139</f>
        <v>0</v>
      </c>
      <c r="E380" s="201">
        <f t="shared" si="7"/>
        <v>0</v>
      </c>
    </row>
    <row r="381" spans="1:5" ht="13.2" hidden="1">
      <c r="A381" s="203">
        <f>'Tab3'!V140</f>
        <v>0</v>
      </c>
      <c r="B381" s="199">
        <f>'Tab3'!F140</f>
        <v>0</v>
      </c>
      <c r="C381" s="199" t="str">
        <f>'Tab3'!D140</f>
        <v>riga 59</v>
      </c>
      <c r="D381" s="200">
        <f>'Tab3'!E140</f>
        <v>0</v>
      </c>
      <c r="E381" s="201">
        <f t="shared" si="7"/>
        <v>0</v>
      </c>
    </row>
    <row r="382" spans="1:5" ht="13.2" hidden="1">
      <c r="A382" s="203">
        <f>'Tab3'!V141</f>
        <v>0</v>
      </c>
      <c r="B382" s="199">
        <f>'Tab3'!F141</f>
        <v>0</v>
      </c>
      <c r="C382" s="199" t="str">
        <f>'Tab3'!D141</f>
        <v>riga 60</v>
      </c>
      <c r="D382" s="200">
        <f>'Tab3'!E141</f>
        <v>0</v>
      </c>
      <c r="E382" s="201">
        <f t="shared" si="7"/>
        <v>0</v>
      </c>
    </row>
    <row r="383" spans="1:5" ht="13.2" hidden="1">
      <c r="A383" s="203">
        <f>'Tab3'!V142</f>
        <v>0</v>
      </c>
      <c r="B383" s="199">
        <f>'Tab3'!F142</f>
        <v>0</v>
      </c>
      <c r="C383" s="199" t="str">
        <f>'Tab3'!D142</f>
        <v>riga 61</v>
      </c>
      <c r="D383" s="200">
        <f>'Tab3'!E142</f>
        <v>0</v>
      </c>
      <c r="E383" s="201">
        <f t="shared" si="7"/>
        <v>0</v>
      </c>
    </row>
    <row r="384" spans="1:5" ht="13.2" hidden="1">
      <c r="A384" s="203">
        <f>'Tab3'!V143</f>
        <v>0</v>
      </c>
      <c r="B384" s="199">
        <f>'Tab3'!F143</f>
        <v>0</v>
      </c>
      <c r="C384" s="199" t="str">
        <f>'Tab3'!D143</f>
        <v>riga 62</v>
      </c>
      <c r="D384" s="200">
        <f>'Tab3'!E143</f>
        <v>0</v>
      </c>
      <c r="E384" s="201">
        <f t="shared" si="7"/>
        <v>0</v>
      </c>
    </row>
    <row r="385" spans="1:5" ht="13.2" hidden="1">
      <c r="A385" s="203">
        <f>'Tab3'!V144</f>
        <v>0</v>
      </c>
      <c r="B385" s="199">
        <f>'Tab3'!F144</f>
        <v>0</v>
      </c>
      <c r="C385" s="199" t="str">
        <f>'Tab3'!D144</f>
        <v>riga 63</v>
      </c>
      <c r="D385" s="200">
        <f>'Tab3'!E144</f>
        <v>0</v>
      </c>
      <c r="E385" s="201">
        <f t="shared" si="7"/>
        <v>0</v>
      </c>
    </row>
    <row r="386" spans="1:5" ht="13.2" hidden="1">
      <c r="A386" s="203">
        <f>'Tab3'!V145</f>
        <v>0</v>
      </c>
      <c r="B386" s="199">
        <f>'Tab3'!F145</f>
        <v>0</v>
      </c>
      <c r="C386" s="199" t="str">
        <f>'Tab3'!D145</f>
        <v>riga 64</v>
      </c>
      <c r="D386" s="200">
        <f>'Tab3'!E145</f>
        <v>0</v>
      </c>
      <c r="E386" s="201">
        <f t="shared" si="7"/>
        <v>0</v>
      </c>
    </row>
    <row r="387" spans="1:5" ht="13.2" hidden="1">
      <c r="A387" s="203">
        <f>'Tab3'!V146</f>
        <v>0</v>
      </c>
      <c r="B387" s="199">
        <f>'Tab3'!F146</f>
        <v>0</v>
      </c>
      <c r="C387" s="199" t="str">
        <f>'Tab3'!D146</f>
        <v>riga 65</v>
      </c>
      <c r="D387" s="200">
        <f>'Tab3'!E146</f>
        <v>0</v>
      </c>
      <c r="E387" s="201">
        <f t="shared" si="7"/>
        <v>0</v>
      </c>
    </row>
    <row r="388" spans="1:5" ht="13.2" hidden="1">
      <c r="A388" s="203">
        <f>'Tab3'!V147</f>
        <v>0</v>
      </c>
      <c r="B388" s="199">
        <f>'Tab3'!F147</f>
        <v>0</v>
      </c>
      <c r="C388" s="199" t="str">
        <f>'Tab3'!D147</f>
        <v>riga 66</v>
      </c>
      <c r="D388" s="200">
        <f>'Tab3'!E147</f>
        <v>0</v>
      </c>
      <c r="E388" s="201">
        <f t="shared" si="7"/>
        <v>0</v>
      </c>
    </row>
    <row r="389" spans="1:5" ht="13.2" hidden="1">
      <c r="A389" s="203">
        <f>'Tab3'!V148</f>
        <v>0</v>
      </c>
      <c r="B389" s="199">
        <f>'Tab3'!F148</f>
        <v>0</v>
      </c>
      <c r="C389" s="199" t="str">
        <f>'Tab3'!D148</f>
        <v>riga 67</v>
      </c>
      <c r="D389" s="200">
        <f>'Tab3'!E148</f>
        <v>0</v>
      </c>
      <c r="E389" s="201">
        <f t="shared" si="7"/>
        <v>0</v>
      </c>
    </row>
    <row r="390" spans="1:5" ht="13.2" hidden="1">
      <c r="A390" s="203">
        <f>'Tab3'!V149</f>
        <v>0</v>
      </c>
      <c r="B390" s="199">
        <f>'Tab3'!F149</f>
        <v>0</v>
      </c>
      <c r="C390" s="199" t="str">
        <f>'Tab3'!D149</f>
        <v>riga 68</v>
      </c>
      <c r="D390" s="200">
        <f>'Tab3'!E149</f>
        <v>0</v>
      </c>
      <c r="E390" s="201">
        <f t="shared" si="7"/>
        <v>0</v>
      </c>
    </row>
    <row r="391" spans="1:5" ht="13.2" hidden="1">
      <c r="A391" s="203">
        <f>'Tab3'!V150</f>
        <v>0</v>
      </c>
      <c r="B391" s="199">
        <f>'Tab3'!F150</f>
        <v>0</v>
      </c>
      <c r="C391" s="199" t="str">
        <f>'Tab3'!D150</f>
        <v>riga 69</v>
      </c>
      <c r="D391" s="200">
        <f>'Tab3'!E150</f>
        <v>0</v>
      </c>
      <c r="E391" s="201">
        <f t="shared" si="7"/>
        <v>0</v>
      </c>
    </row>
    <row r="392" spans="1:5" ht="13.2" hidden="1">
      <c r="A392" s="203">
        <f>'Tab3'!V151</f>
        <v>0</v>
      </c>
      <c r="B392" s="199">
        <f>'Tab3'!F151</f>
        <v>0</v>
      </c>
      <c r="C392" s="199" t="str">
        <f>'Tab3'!D151</f>
        <v>riga 70</v>
      </c>
      <c r="D392" s="200">
        <f>'Tab3'!E151</f>
        <v>0</v>
      </c>
      <c r="E392" s="201">
        <f t="shared" si="7"/>
        <v>0</v>
      </c>
    </row>
    <row r="393" spans="1:5" ht="13.2" hidden="1">
      <c r="A393" s="203">
        <f>'Tab3'!V152</f>
        <v>0</v>
      </c>
      <c r="B393" s="199">
        <f>'Tab3'!F152</f>
        <v>0</v>
      </c>
      <c r="C393" s="199" t="str">
        <f>'Tab3'!D152</f>
        <v>riga 71</v>
      </c>
      <c r="D393" s="200">
        <f>'Tab3'!E152</f>
        <v>0</v>
      </c>
      <c r="E393" s="201">
        <f t="shared" si="7"/>
        <v>0</v>
      </c>
    </row>
    <row r="394" spans="1:5" ht="13.2" hidden="1">
      <c r="A394" s="203">
        <f>'Tab3'!V153</f>
        <v>0</v>
      </c>
      <c r="B394" s="199">
        <f>'Tab3'!F153</f>
        <v>0</v>
      </c>
      <c r="C394" s="199" t="str">
        <f>'Tab3'!D153</f>
        <v>riga 72</v>
      </c>
      <c r="D394" s="200">
        <f>'Tab3'!E153</f>
        <v>0</v>
      </c>
      <c r="E394" s="201">
        <f t="shared" si="7"/>
        <v>0</v>
      </c>
    </row>
    <row r="395" spans="1:5" ht="13.2" hidden="1">
      <c r="A395" s="203">
        <f>'Tab3'!V154</f>
        <v>0</v>
      </c>
      <c r="B395" s="199">
        <f>'Tab3'!F154</f>
        <v>0</v>
      </c>
      <c r="C395" s="199" t="str">
        <f>'Tab3'!D154</f>
        <v>riga 73</v>
      </c>
      <c r="D395" s="200">
        <f>'Tab3'!E154</f>
        <v>0</v>
      </c>
      <c r="E395" s="201">
        <f t="shared" si="7"/>
        <v>0</v>
      </c>
    </row>
    <row r="396" spans="1:5" ht="13.2" hidden="1">
      <c r="A396" s="203">
        <f>'Tab3'!V155</f>
        <v>0</v>
      </c>
      <c r="B396" s="199">
        <f>'Tab3'!F155</f>
        <v>0</v>
      </c>
      <c r="C396" s="199" t="str">
        <f>'Tab3'!D155</f>
        <v>riga 74</v>
      </c>
      <c r="D396" s="200">
        <f>'Tab3'!E155</f>
        <v>0</v>
      </c>
      <c r="E396" s="201">
        <f t="shared" si="7"/>
        <v>0</v>
      </c>
    </row>
    <row r="397" spans="1:5" ht="13.2" hidden="1">
      <c r="A397" s="203">
        <f>'Tab3'!V156</f>
        <v>0</v>
      </c>
      <c r="B397" s="199">
        <f>'Tab3'!F156</f>
        <v>0</v>
      </c>
      <c r="C397" s="199" t="str">
        <f>'Tab3'!D156</f>
        <v>riga 75</v>
      </c>
      <c r="D397" s="200">
        <f>'Tab3'!E156</f>
        <v>0</v>
      </c>
      <c r="E397" s="201">
        <f t="shared" si="7"/>
        <v>0</v>
      </c>
    </row>
    <row r="398" spans="1:5" ht="13.2" hidden="1">
      <c r="A398" s="203">
        <f>'Tab3'!V157</f>
        <v>0</v>
      </c>
      <c r="B398" s="199">
        <f>'Tab3'!F157</f>
        <v>0</v>
      </c>
      <c r="C398" s="199" t="str">
        <f>'Tab3'!D157</f>
        <v>riga 76</v>
      </c>
      <c r="D398" s="200">
        <f>'Tab3'!E157</f>
        <v>0</v>
      </c>
      <c r="E398" s="201">
        <f t="shared" si="7"/>
        <v>0</v>
      </c>
    </row>
    <row r="399" spans="1:5" ht="13.2" hidden="1">
      <c r="A399" s="203">
        <f>'Tab3'!V158</f>
        <v>0</v>
      </c>
      <c r="B399" s="199">
        <f>'Tab3'!F158</f>
        <v>0</v>
      </c>
      <c r="C399" s="199" t="str">
        <f>'Tab3'!D158</f>
        <v>riga 77</v>
      </c>
      <c r="D399" s="200">
        <f>'Tab3'!E158</f>
        <v>0</v>
      </c>
      <c r="E399" s="201">
        <f t="shared" si="7"/>
        <v>0</v>
      </c>
    </row>
    <row r="400" spans="1:5" ht="13.2" hidden="1">
      <c r="A400" s="203">
        <f>'Tab3'!V159</f>
        <v>0</v>
      </c>
      <c r="B400" s="199">
        <f>'Tab3'!F159</f>
        <v>0</v>
      </c>
      <c r="C400" s="199" t="str">
        <f>'Tab3'!D159</f>
        <v>riga 78</v>
      </c>
      <c r="D400" s="200">
        <f>'Tab3'!E159</f>
        <v>0</v>
      </c>
      <c r="E400" s="201">
        <f t="shared" si="7"/>
        <v>0</v>
      </c>
    </row>
    <row r="401" spans="1:5" ht="13.2" hidden="1">
      <c r="A401" s="203">
        <f>'Tab3'!V160</f>
        <v>0</v>
      </c>
      <c r="B401" s="199">
        <f>'Tab3'!F160</f>
        <v>0</v>
      </c>
      <c r="C401" s="199" t="str">
        <f>'Tab3'!D160</f>
        <v>riga 79</v>
      </c>
      <c r="D401" s="200">
        <f>'Tab3'!E160</f>
        <v>0</v>
      </c>
      <c r="E401" s="201">
        <f t="shared" si="7"/>
        <v>0</v>
      </c>
    </row>
    <row r="402" spans="1:5" ht="13.2" hidden="1">
      <c r="A402" s="203">
        <f>'Tab3'!V161</f>
        <v>0</v>
      </c>
      <c r="B402" s="199">
        <f>'Tab3'!F161</f>
        <v>0</v>
      </c>
      <c r="C402" s="199" t="str">
        <f>'Tab3'!D161</f>
        <v>riga 80</v>
      </c>
      <c r="D402" s="200">
        <f>'Tab3'!E161</f>
        <v>0</v>
      </c>
      <c r="E402" s="201">
        <f t="shared" si="7"/>
        <v>0</v>
      </c>
    </row>
    <row r="403" spans="1:5" ht="13.2" hidden="1">
      <c r="A403" s="203">
        <f>'Tab3'!V162</f>
        <v>0</v>
      </c>
      <c r="B403" s="199">
        <f>'Tab3'!F162</f>
        <v>0</v>
      </c>
      <c r="C403" s="199" t="str">
        <f>'Tab3'!D162</f>
        <v>riga 81</v>
      </c>
      <c r="D403" s="200">
        <f>'Tab3'!E162</f>
        <v>0</v>
      </c>
      <c r="E403" s="201">
        <f t="shared" si="7"/>
        <v>0</v>
      </c>
    </row>
    <row r="404" spans="1:5" ht="13.2" hidden="1">
      <c r="A404" s="203">
        <f>'Tab3'!V163</f>
        <v>0</v>
      </c>
      <c r="B404" s="199">
        <f>'Tab3'!F163</f>
        <v>0</v>
      </c>
      <c r="C404" s="199" t="str">
        <f>'Tab3'!D163</f>
        <v>riga 82</v>
      </c>
      <c r="D404" s="200">
        <f>'Tab3'!E163</f>
        <v>0</v>
      </c>
      <c r="E404" s="201">
        <f t="shared" si="7"/>
        <v>0</v>
      </c>
    </row>
    <row r="405" spans="1:5" ht="13.2" hidden="1">
      <c r="A405" s="203">
        <f>'Tab3'!V164</f>
        <v>0</v>
      </c>
      <c r="B405" s="199">
        <f>'Tab3'!F164</f>
        <v>0</v>
      </c>
      <c r="C405" s="199" t="str">
        <f>'Tab3'!D164</f>
        <v>riga 83</v>
      </c>
      <c r="D405" s="200">
        <f>'Tab3'!E164</f>
        <v>0</v>
      </c>
      <c r="E405" s="201">
        <f t="shared" si="7"/>
        <v>0</v>
      </c>
    </row>
    <row r="406" spans="1:5" ht="13.2" hidden="1">
      <c r="A406" s="203">
        <f>'Tab3'!V165</f>
        <v>0</v>
      </c>
      <c r="B406" s="199">
        <f>'Tab3'!F165</f>
        <v>0</v>
      </c>
      <c r="C406" s="199" t="str">
        <f>'Tab3'!D165</f>
        <v>riga 84</v>
      </c>
      <c r="D406" s="200">
        <f>'Tab3'!E165</f>
        <v>0</v>
      </c>
      <c r="E406" s="201">
        <f t="shared" si="7"/>
        <v>0</v>
      </c>
    </row>
    <row r="407" spans="1:5" ht="13.2" hidden="1">
      <c r="A407" s="203">
        <f>'Tab3'!V166</f>
        <v>0</v>
      </c>
      <c r="B407" s="199">
        <f>'Tab3'!F166</f>
        <v>0</v>
      </c>
      <c r="C407" s="199" t="str">
        <f>'Tab3'!D166</f>
        <v>riga 85</v>
      </c>
      <c r="D407" s="200">
        <f>'Tab3'!E166</f>
        <v>0</v>
      </c>
      <c r="E407" s="201">
        <f t="shared" si="7"/>
        <v>0</v>
      </c>
    </row>
    <row r="408" spans="1:5" ht="13.2" hidden="1">
      <c r="A408" s="203">
        <f>'Tab3'!V167</f>
        <v>0</v>
      </c>
      <c r="B408" s="199">
        <f>'Tab3'!F167</f>
        <v>0</v>
      </c>
      <c r="C408" s="199" t="str">
        <f>'Tab3'!D167</f>
        <v>riga 86</v>
      </c>
      <c r="D408" s="200">
        <f>'Tab3'!E167</f>
        <v>0</v>
      </c>
      <c r="E408" s="201">
        <f t="shared" si="7"/>
        <v>0</v>
      </c>
    </row>
    <row r="409" spans="1:5" ht="13.2" hidden="1">
      <c r="A409" s="203">
        <f>'Tab3'!V168</f>
        <v>0</v>
      </c>
      <c r="B409" s="199">
        <f>'Tab3'!F168</f>
        <v>0</v>
      </c>
      <c r="C409" s="199" t="str">
        <f>'Tab3'!D168</f>
        <v>riga 87</v>
      </c>
      <c r="D409" s="200">
        <f>'Tab3'!E168</f>
        <v>0</v>
      </c>
      <c r="E409" s="201">
        <f t="shared" si="7"/>
        <v>0</v>
      </c>
    </row>
    <row r="410" spans="1:5" ht="13.2" hidden="1">
      <c r="A410" s="203">
        <f>'Tab3'!V169</f>
        <v>0</v>
      </c>
      <c r="B410" s="199">
        <f>'Tab3'!F169</f>
        <v>0</v>
      </c>
      <c r="C410" s="199" t="str">
        <f>'Tab3'!D169</f>
        <v>riga 88</v>
      </c>
      <c r="D410" s="200">
        <f>'Tab3'!E169</f>
        <v>0</v>
      </c>
      <c r="E410" s="201">
        <f t="shared" si="7"/>
        <v>0</v>
      </c>
    </row>
    <row r="411" spans="1:5" ht="13.2" hidden="1">
      <c r="A411" s="203">
        <f>'Tab3'!V170</f>
        <v>0</v>
      </c>
      <c r="B411" s="199">
        <f>'Tab3'!F170</f>
        <v>0</v>
      </c>
      <c r="C411" s="199" t="str">
        <f>'Tab3'!D170</f>
        <v>riga 89</v>
      </c>
      <c r="D411" s="200">
        <f>'Tab3'!E170</f>
        <v>0</v>
      </c>
      <c r="E411" s="201">
        <f t="shared" si="7"/>
        <v>0</v>
      </c>
    </row>
    <row r="412" spans="1:5" ht="13.2" hidden="1">
      <c r="A412" s="203">
        <f>'Tab3'!V171</f>
        <v>0</v>
      </c>
      <c r="B412" s="199">
        <f>'Tab3'!F171</f>
        <v>0</v>
      </c>
      <c r="C412" s="199" t="str">
        <f>'Tab3'!D171</f>
        <v>riga 90</v>
      </c>
      <c r="D412" s="200">
        <f>'Tab3'!E171</f>
        <v>0</v>
      </c>
      <c r="E412" s="201">
        <f t="shared" si="7"/>
        <v>0</v>
      </c>
    </row>
    <row r="413" spans="1:5" ht="13.2" hidden="1">
      <c r="A413" s="203">
        <f>'Tab3'!V172</f>
        <v>0</v>
      </c>
      <c r="B413" s="199">
        <f>'Tab3'!F172</f>
        <v>0</v>
      </c>
      <c r="C413" s="199" t="str">
        <f>'Tab3'!D172</f>
        <v>riga 91</v>
      </c>
      <c r="D413" s="200">
        <f>'Tab3'!E172</f>
        <v>0</v>
      </c>
      <c r="E413" s="201">
        <f t="shared" si="7"/>
        <v>0</v>
      </c>
    </row>
    <row r="414" spans="1:5" ht="13.2" hidden="1">
      <c r="A414" s="203">
        <f>'Tab3'!V173</f>
        <v>0</v>
      </c>
      <c r="B414" s="199">
        <f>'Tab3'!F173</f>
        <v>0</v>
      </c>
      <c r="C414" s="199" t="str">
        <f>'Tab3'!D173</f>
        <v>riga 92</v>
      </c>
      <c r="D414" s="200">
        <f>'Tab3'!E173</f>
        <v>0</v>
      </c>
      <c r="E414" s="201">
        <f t="shared" si="7"/>
        <v>0</v>
      </c>
    </row>
    <row r="415" spans="1:5" ht="13.2" hidden="1">
      <c r="A415" s="203">
        <f>'Tab3'!V174</f>
        <v>0</v>
      </c>
      <c r="B415" s="199">
        <f>'Tab3'!F174</f>
        <v>0</v>
      </c>
      <c r="C415" s="199" t="str">
        <f>'Tab3'!D174</f>
        <v>riga 93</v>
      </c>
      <c r="D415" s="200">
        <f>'Tab3'!E174</f>
        <v>0</v>
      </c>
      <c r="E415" s="201">
        <f t="shared" si="7"/>
        <v>0</v>
      </c>
    </row>
    <row r="416" spans="1:5" ht="13.2" hidden="1">
      <c r="A416" s="203">
        <f>'Tab3'!V175</f>
        <v>0</v>
      </c>
      <c r="B416" s="199">
        <f>'Tab3'!F175</f>
        <v>0</v>
      </c>
      <c r="C416" s="199" t="str">
        <f>'Tab3'!D175</f>
        <v>riga 94</v>
      </c>
      <c r="D416" s="200">
        <f>'Tab3'!E175</f>
        <v>0</v>
      </c>
      <c r="E416" s="201">
        <f t="shared" si="7"/>
        <v>0</v>
      </c>
    </row>
    <row r="417" spans="1:5" ht="13.2" hidden="1">
      <c r="A417" s="203">
        <f>'Tab3'!V176</f>
        <v>0</v>
      </c>
      <c r="B417" s="199">
        <f>'Tab3'!F176</f>
        <v>0</v>
      </c>
      <c r="C417" s="199" t="str">
        <f>'Tab3'!D176</f>
        <v>riga 95</v>
      </c>
      <c r="D417" s="200">
        <f>'Tab3'!E176</f>
        <v>0</v>
      </c>
      <c r="E417" s="201">
        <f t="shared" si="7"/>
        <v>0</v>
      </c>
    </row>
    <row r="418" spans="1:5" ht="13.2" hidden="1">
      <c r="A418" s="203">
        <f>'Tab3'!V177</f>
        <v>0</v>
      </c>
      <c r="B418" s="199">
        <f>'Tab3'!F177</f>
        <v>0</v>
      </c>
      <c r="C418" s="199" t="str">
        <f>'Tab3'!D177</f>
        <v>riga 96</v>
      </c>
      <c r="D418" s="200">
        <f>'Tab3'!E177</f>
        <v>0</v>
      </c>
      <c r="E418" s="201">
        <f t="shared" si="7"/>
        <v>0</v>
      </c>
    </row>
    <row r="419" spans="1:5" ht="13.2" hidden="1">
      <c r="A419" s="203">
        <f>'Tab3'!V178</f>
        <v>0</v>
      </c>
      <c r="B419" s="199">
        <f>'Tab3'!F178</f>
        <v>0</v>
      </c>
      <c r="C419" s="199" t="str">
        <f>'Tab3'!D178</f>
        <v>riga 97</v>
      </c>
      <c r="D419" s="200">
        <f>'Tab3'!E178</f>
        <v>0</v>
      </c>
      <c r="E419" s="201">
        <f t="shared" si="7"/>
        <v>0</v>
      </c>
    </row>
    <row r="420" spans="1:5" ht="13.2" hidden="1">
      <c r="A420" s="203">
        <f>'Tab3'!V179</f>
        <v>0</v>
      </c>
      <c r="B420" s="199">
        <f>'Tab3'!F179</f>
        <v>0</v>
      </c>
      <c r="C420" s="199" t="str">
        <f>'Tab3'!D179</f>
        <v>riga 98</v>
      </c>
      <c r="D420" s="200">
        <f>'Tab3'!E179</f>
        <v>0</v>
      </c>
      <c r="E420" s="201">
        <f t="shared" si="7"/>
        <v>0</v>
      </c>
    </row>
    <row r="421" spans="1:5" ht="13.2" hidden="1">
      <c r="A421" s="203">
        <f>'Tab3'!V180</f>
        <v>0</v>
      </c>
      <c r="B421" s="199">
        <f>'Tab3'!F180</f>
        <v>0</v>
      </c>
      <c r="C421" s="199" t="str">
        <f>'Tab3'!D180</f>
        <v>riga 99</v>
      </c>
      <c r="D421" s="200">
        <f>'Tab3'!E180</f>
        <v>0</v>
      </c>
      <c r="E421" s="201">
        <f t="shared" si="7"/>
        <v>0</v>
      </c>
    </row>
    <row r="422" spans="1:5" ht="13.2" hidden="1">
      <c r="A422" s="203">
        <f>'Tab3'!V181</f>
        <v>0</v>
      </c>
      <c r="B422" s="199">
        <f>'Tab3'!F181</f>
        <v>0</v>
      </c>
      <c r="C422" s="199" t="str">
        <f>'Tab3'!D181</f>
        <v>riga 100</v>
      </c>
      <c r="D422" s="200">
        <f>'Tab3'!E181</f>
        <v>0</v>
      </c>
      <c r="E422" s="201">
        <f t="shared" si="7"/>
        <v>0</v>
      </c>
    </row>
    <row r="423" spans="1:5" ht="15.6" hidden="1">
      <c r="A423" s="195" t="s">
        <v>409</v>
      </c>
      <c r="B423" s="195" t="s">
        <v>413</v>
      </c>
      <c r="C423" s="202" t="str">
        <f>'Tab4'!A4</f>
        <v>Qui si può inserire una tipologia ordine con MAX 25 righe</v>
      </c>
      <c r="D423" s="197"/>
      <c r="E423" s="198">
        <f>SUM(E424:E448)</f>
        <v>0</v>
      </c>
    </row>
    <row r="424" spans="1:5" ht="13.2" hidden="1">
      <c r="A424" s="203">
        <f>'Tab4'!V5</f>
        <v>0</v>
      </c>
      <c r="B424" s="199">
        <f>'Tab4'!F5</f>
        <v>0</v>
      </c>
      <c r="C424" s="199" t="str">
        <f>'Tab4'!D5</f>
        <v>riga 1</v>
      </c>
      <c r="D424" s="200">
        <f>'Tab4'!E5</f>
        <v>0</v>
      </c>
      <c r="E424" s="201">
        <f t="shared" ref="E424:E448" si="8">A424*D424</f>
        <v>0</v>
      </c>
    </row>
    <row r="425" spans="1:5" ht="13.2" hidden="1">
      <c r="A425" s="203">
        <f>'Tab4'!V6</f>
        <v>0</v>
      </c>
      <c r="B425" s="199">
        <f>'Tab4'!F6</f>
        <v>0</v>
      </c>
      <c r="C425" s="199" t="str">
        <f>'Tab4'!D6</f>
        <v>riga 2</v>
      </c>
      <c r="D425" s="200">
        <f>'Tab4'!E6</f>
        <v>0</v>
      </c>
      <c r="E425" s="201">
        <f t="shared" si="8"/>
        <v>0</v>
      </c>
    </row>
    <row r="426" spans="1:5" ht="13.2" hidden="1">
      <c r="A426" s="203">
        <f>'Tab4'!V7</f>
        <v>0</v>
      </c>
      <c r="B426" s="199">
        <f>'Tab4'!F7</f>
        <v>0</v>
      </c>
      <c r="C426" s="199" t="str">
        <f>'Tab4'!D7</f>
        <v>riga 3</v>
      </c>
      <c r="D426" s="200">
        <f>'Tab4'!E7</f>
        <v>0</v>
      </c>
      <c r="E426" s="201">
        <f t="shared" si="8"/>
        <v>0</v>
      </c>
    </row>
    <row r="427" spans="1:5" ht="13.2" hidden="1">
      <c r="A427" s="203">
        <f>'Tab4'!V8</f>
        <v>0</v>
      </c>
      <c r="B427" s="199">
        <f>'Tab4'!F8</f>
        <v>0</v>
      </c>
      <c r="C427" s="199" t="str">
        <f>'Tab4'!D8</f>
        <v>riga 4</v>
      </c>
      <c r="D427" s="200">
        <f>'Tab4'!E8</f>
        <v>0</v>
      </c>
      <c r="E427" s="201">
        <f t="shared" si="8"/>
        <v>0</v>
      </c>
    </row>
    <row r="428" spans="1:5" ht="13.2" hidden="1">
      <c r="A428" s="203">
        <f>'Tab4'!V9</f>
        <v>0</v>
      </c>
      <c r="B428" s="199">
        <f>'Tab4'!F9</f>
        <v>0</v>
      </c>
      <c r="C428" s="199" t="str">
        <f>'Tab4'!D9</f>
        <v>riga 5</v>
      </c>
      <c r="D428" s="200">
        <f>'Tab4'!E9</f>
        <v>0</v>
      </c>
      <c r="E428" s="201">
        <f t="shared" si="8"/>
        <v>0</v>
      </c>
    </row>
    <row r="429" spans="1:5" ht="13.2" hidden="1">
      <c r="A429" s="203">
        <f>'Tab4'!V10</f>
        <v>0</v>
      </c>
      <c r="B429" s="199">
        <f>'Tab4'!F10</f>
        <v>0</v>
      </c>
      <c r="C429" s="199" t="str">
        <f>'Tab4'!D10</f>
        <v>riga 6</v>
      </c>
      <c r="D429" s="200">
        <f>'Tab4'!E10</f>
        <v>0</v>
      </c>
      <c r="E429" s="201">
        <f t="shared" si="8"/>
        <v>0</v>
      </c>
    </row>
    <row r="430" spans="1:5" ht="13.2" hidden="1">
      <c r="A430" s="203">
        <f>'Tab4'!V11</f>
        <v>0</v>
      </c>
      <c r="B430" s="199">
        <f>'Tab4'!F11</f>
        <v>0</v>
      </c>
      <c r="C430" s="199" t="str">
        <f>'Tab4'!D11</f>
        <v>riga 7</v>
      </c>
      <c r="D430" s="200">
        <f>'Tab4'!E11</f>
        <v>0</v>
      </c>
      <c r="E430" s="201">
        <f t="shared" si="8"/>
        <v>0</v>
      </c>
    </row>
    <row r="431" spans="1:5" ht="13.2" hidden="1">
      <c r="A431" s="203">
        <f>'Tab4'!V12</f>
        <v>0</v>
      </c>
      <c r="B431" s="199">
        <f>'Tab4'!F12</f>
        <v>0</v>
      </c>
      <c r="C431" s="199" t="str">
        <f>'Tab4'!D12</f>
        <v>riga 8</v>
      </c>
      <c r="D431" s="200">
        <f>'Tab4'!E12</f>
        <v>0</v>
      </c>
      <c r="E431" s="201">
        <f t="shared" si="8"/>
        <v>0</v>
      </c>
    </row>
    <row r="432" spans="1:5" ht="13.2" hidden="1">
      <c r="A432" s="203">
        <f>'Tab4'!V13</f>
        <v>0</v>
      </c>
      <c r="B432" s="199">
        <f>'Tab4'!F13</f>
        <v>0</v>
      </c>
      <c r="C432" s="199" t="str">
        <f>'Tab4'!D13</f>
        <v>riga 9</v>
      </c>
      <c r="D432" s="200">
        <f>'Tab4'!E13</f>
        <v>0</v>
      </c>
      <c r="E432" s="201">
        <f t="shared" si="8"/>
        <v>0</v>
      </c>
    </row>
    <row r="433" spans="1:5" ht="13.2" hidden="1">
      <c r="A433" s="203">
        <f>'Tab4'!V14</f>
        <v>0</v>
      </c>
      <c r="B433" s="199">
        <f>'Tab4'!F14</f>
        <v>0</v>
      </c>
      <c r="C433" s="199" t="str">
        <f>'Tab4'!D14</f>
        <v>riga 10</v>
      </c>
      <c r="D433" s="200">
        <f>'Tab4'!E14</f>
        <v>0</v>
      </c>
      <c r="E433" s="201">
        <f t="shared" si="8"/>
        <v>0</v>
      </c>
    </row>
    <row r="434" spans="1:5" ht="13.2" hidden="1">
      <c r="A434" s="203">
        <f>'Tab4'!V15</f>
        <v>0</v>
      </c>
      <c r="B434" s="199">
        <f>'Tab4'!F15</f>
        <v>0</v>
      </c>
      <c r="C434" s="199" t="str">
        <f>'Tab4'!D15</f>
        <v>riga 11</v>
      </c>
      <c r="D434" s="200">
        <f>'Tab4'!E15</f>
        <v>0</v>
      </c>
      <c r="E434" s="201">
        <f t="shared" si="8"/>
        <v>0</v>
      </c>
    </row>
    <row r="435" spans="1:5" ht="13.2" hidden="1">
      <c r="A435" s="203">
        <f>'Tab4'!V16</f>
        <v>0</v>
      </c>
      <c r="B435" s="199">
        <f>'Tab4'!F16</f>
        <v>0</v>
      </c>
      <c r="C435" s="199" t="str">
        <f>'Tab4'!D16</f>
        <v>riga 12</v>
      </c>
      <c r="D435" s="200">
        <f>'Tab4'!E16</f>
        <v>0</v>
      </c>
      <c r="E435" s="201">
        <f t="shared" si="8"/>
        <v>0</v>
      </c>
    </row>
    <row r="436" spans="1:5" ht="13.2" hidden="1">
      <c r="A436" s="203">
        <f>'Tab4'!V17</f>
        <v>0</v>
      </c>
      <c r="B436" s="199">
        <f>'Tab4'!F17</f>
        <v>0</v>
      </c>
      <c r="C436" s="199" t="str">
        <f>'Tab4'!D17</f>
        <v>riga 13</v>
      </c>
      <c r="D436" s="200">
        <f>'Tab4'!E17</f>
        <v>0</v>
      </c>
      <c r="E436" s="201">
        <f t="shared" si="8"/>
        <v>0</v>
      </c>
    </row>
    <row r="437" spans="1:5" ht="13.2" hidden="1">
      <c r="A437" s="203">
        <f>'Tab4'!V18</f>
        <v>0</v>
      </c>
      <c r="B437" s="199">
        <f>'Tab4'!F18</f>
        <v>0</v>
      </c>
      <c r="C437" s="199" t="str">
        <f>'Tab4'!D18</f>
        <v>riga 14</v>
      </c>
      <c r="D437" s="200">
        <f>'Tab4'!E18</f>
        <v>0</v>
      </c>
      <c r="E437" s="201">
        <f t="shared" si="8"/>
        <v>0</v>
      </c>
    </row>
    <row r="438" spans="1:5" ht="13.2" hidden="1">
      <c r="A438" s="203">
        <f>'Tab4'!V19</f>
        <v>0</v>
      </c>
      <c r="B438" s="199">
        <f>'Tab4'!F19</f>
        <v>0</v>
      </c>
      <c r="C438" s="199" t="str">
        <f>'Tab4'!D19</f>
        <v>riga 15</v>
      </c>
      <c r="D438" s="200">
        <f>'Tab4'!E19</f>
        <v>0</v>
      </c>
      <c r="E438" s="201">
        <f t="shared" si="8"/>
        <v>0</v>
      </c>
    </row>
    <row r="439" spans="1:5" ht="13.2" hidden="1">
      <c r="A439" s="203">
        <f>'Tab4'!V20</f>
        <v>0</v>
      </c>
      <c r="B439" s="199">
        <f>'Tab4'!F20</f>
        <v>0</v>
      </c>
      <c r="C439" s="199" t="str">
        <f>'Tab4'!D20</f>
        <v>riga 16</v>
      </c>
      <c r="D439" s="200">
        <f>'Tab4'!E20</f>
        <v>0</v>
      </c>
      <c r="E439" s="201">
        <f t="shared" si="8"/>
        <v>0</v>
      </c>
    </row>
    <row r="440" spans="1:5" ht="13.2" hidden="1">
      <c r="A440" s="203">
        <f>'Tab4'!V21</f>
        <v>0</v>
      </c>
      <c r="B440" s="199">
        <f>'Tab4'!F21</f>
        <v>0</v>
      </c>
      <c r="C440" s="199" t="str">
        <f>'Tab4'!D21</f>
        <v>riga 17</v>
      </c>
      <c r="D440" s="200">
        <f>'Tab4'!E21</f>
        <v>0</v>
      </c>
      <c r="E440" s="201">
        <f t="shared" si="8"/>
        <v>0</v>
      </c>
    </row>
    <row r="441" spans="1:5" ht="13.2" hidden="1">
      <c r="A441" s="203">
        <f>'Tab4'!V22</f>
        <v>0</v>
      </c>
      <c r="B441" s="199">
        <f>'Tab4'!F22</f>
        <v>0</v>
      </c>
      <c r="C441" s="199" t="str">
        <f>'Tab4'!D22</f>
        <v>riga 18</v>
      </c>
      <c r="D441" s="200">
        <f>'Tab4'!E22</f>
        <v>0</v>
      </c>
      <c r="E441" s="201">
        <f t="shared" si="8"/>
        <v>0</v>
      </c>
    </row>
    <row r="442" spans="1:5" ht="13.2" hidden="1">
      <c r="A442" s="203">
        <f>'Tab4'!V23</f>
        <v>0</v>
      </c>
      <c r="B442" s="199">
        <f>'Tab4'!F23</f>
        <v>0</v>
      </c>
      <c r="C442" s="199" t="str">
        <f>'Tab4'!D23</f>
        <v>riga 19</v>
      </c>
      <c r="D442" s="200">
        <f>'Tab4'!E23</f>
        <v>0</v>
      </c>
      <c r="E442" s="201">
        <f t="shared" si="8"/>
        <v>0</v>
      </c>
    </row>
    <row r="443" spans="1:5" ht="13.2" hidden="1">
      <c r="A443" s="203">
        <f>'Tab4'!V24</f>
        <v>0</v>
      </c>
      <c r="B443" s="199">
        <f>'Tab4'!F24</f>
        <v>0</v>
      </c>
      <c r="C443" s="199" t="str">
        <f>'Tab4'!D24</f>
        <v>riga 20</v>
      </c>
      <c r="D443" s="200">
        <f>'Tab4'!E24</f>
        <v>0</v>
      </c>
      <c r="E443" s="201">
        <f t="shared" si="8"/>
        <v>0</v>
      </c>
    </row>
    <row r="444" spans="1:5" ht="13.2" hidden="1">
      <c r="A444" s="203">
        <f>'Tab4'!V25</f>
        <v>0</v>
      </c>
      <c r="B444" s="199">
        <f>'Tab4'!F25</f>
        <v>0</v>
      </c>
      <c r="C444" s="199" t="str">
        <f>'Tab4'!D25</f>
        <v>riga 21</v>
      </c>
      <c r="D444" s="200">
        <f>'Tab4'!E25</f>
        <v>0</v>
      </c>
      <c r="E444" s="201">
        <f t="shared" si="8"/>
        <v>0</v>
      </c>
    </row>
    <row r="445" spans="1:5" ht="13.2" hidden="1">
      <c r="A445" s="203">
        <f>'Tab4'!V26</f>
        <v>0</v>
      </c>
      <c r="B445" s="199">
        <f>'Tab4'!F26</f>
        <v>0</v>
      </c>
      <c r="C445" s="199" t="str">
        <f>'Tab4'!D26</f>
        <v>riga 22</v>
      </c>
      <c r="D445" s="200">
        <f>'Tab4'!E26</f>
        <v>0</v>
      </c>
      <c r="E445" s="201">
        <f t="shared" si="8"/>
        <v>0</v>
      </c>
    </row>
    <row r="446" spans="1:5" ht="13.2" hidden="1">
      <c r="A446" s="203">
        <f>'Tab4'!V27</f>
        <v>0</v>
      </c>
      <c r="B446" s="199">
        <f>'Tab4'!F27</f>
        <v>0</v>
      </c>
      <c r="C446" s="199" t="str">
        <f>'Tab4'!D27</f>
        <v>riga 23</v>
      </c>
      <c r="D446" s="200">
        <f>'Tab4'!E27</f>
        <v>0</v>
      </c>
      <c r="E446" s="201">
        <f t="shared" si="8"/>
        <v>0</v>
      </c>
    </row>
    <row r="447" spans="1:5" ht="13.2" hidden="1">
      <c r="A447" s="203">
        <f>'Tab4'!V28</f>
        <v>0</v>
      </c>
      <c r="B447" s="199">
        <f>'Tab4'!F28</f>
        <v>0</v>
      </c>
      <c r="C447" s="199" t="str">
        <f>'Tab4'!D28</f>
        <v>riga 24</v>
      </c>
      <c r="D447" s="200">
        <f>'Tab4'!E28</f>
        <v>0</v>
      </c>
      <c r="E447" s="201">
        <f t="shared" si="8"/>
        <v>0</v>
      </c>
    </row>
    <row r="448" spans="1:5" ht="13.2" hidden="1">
      <c r="A448" s="203">
        <f>'Tab4'!V29</f>
        <v>0</v>
      </c>
      <c r="B448" s="199">
        <f>'Tab4'!F29</f>
        <v>0</v>
      </c>
      <c r="C448" s="199" t="str">
        <f>'Tab4'!D29</f>
        <v>riga 25</v>
      </c>
      <c r="D448" s="200">
        <f>'Tab4'!E29</f>
        <v>0</v>
      </c>
      <c r="E448" s="201">
        <f t="shared" si="8"/>
        <v>0</v>
      </c>
    </row>
    <row r="449" spans="1:5" ht="15.6" hidden="1">
      <c r="A449" s="195" t="s">
        <v>409</v>
      </c>
      <c r="B449" s="195" t="s">
        <v>413</v>
      </c>
      <c r="C449" s="202" t="str">
        <f>'Tab4'!A30</f>
        <v>Qui si può inserire una tipologia ordine con MAX 50 righe</v>
      </c>
      <c r="D449" s="197"/>
      <c r="E449" s="198">
        <f>SUM(E450:E499)</f>
        <v>0</v>
      </c>
    </row>
    <row r="450" spans="1:5" ht="13.2" hidden="1">
      <c r="A450" s="203">
        <f>'Tab4'!V31</f>
        <v>0</v>
      </c>
      <c r="B450" s="199">
        <f>'Tab4'!F31</f>
        <v>0</v>
      </c>
      <c r="C450" s="199" t="str">
        <f>'Tab4'!D31</f>
        <v>riga 1</v>
      </c>
      <c r="D450" s="200">
        <f>'Tab4'!E31</f>
        <v>0</v>
      </c>
      <c r="E450" s="201">
        <f t="shared" ref="E450:E499" si="9">A450*D450</f>
        <v>0</v>
      </c>
    </row>
    <row r="451" spans="1:5" ht="13.2" hidden="1">
      <c r="A451" s="203">
        <f>'Tab4'!V32</f>
        <v>0</v>
      </c>
      <c r="B451" s="199">
        <f>'Tab4'!F32</f>
        <v>0</v>
      </c>
      <c r="C451" s="199" t="str">
        <f>'Tab4'!D32</f>
        <v>riga 2</v>
      </c>
      <c r="D451" s="200">
        <f>'Tab4'!E32</f>
        <v>0</v>
      </c>
      <c r="E451" s="201">
        <f t="shared" si="9"/>
        <v>0</v>
      </c>
    </row>
    <row r="452" spans="1:5" ht="13.2" hidden="1">
      <c r="A452" s="203">
        <f>'Tab4'!V33</f>
        <v>0</v>
      </c>
      <c r="B452" s="199">
        <f>'Tab4'!F33</f>
        <v>0</v>
      </c>
      <c r="C452" s="199" t="str">
        <f>'Tab4'!D33</f>
        <v>riga 3</v>
      </c>
      <c r="D452" s="200">
        <f>'Tab4'!E33</f>
        <v>0</v>
      </c>
      <c r="E452" s="201">
        <f t="shared" si="9"/>
        <v>0</v>
      </c>
    </row>
    <row r="453" spans="1:5" ht="13.2" hidden="1">
      <c r="A453" s="203">
        <f>'Tab4'!V34</f>
        <v>0</v>
      </c>
      <c r="B453" s="199">
        <f>'Tab4'!F34</f>
        <v>0</v>
      </c>
      <c r="C453" s="199" t="str">
        <f>'Tab4'!D34</f>
        <v>riga 4</v>
      </c>
      <c r="D453" s="200">
        <f>'Tab4'!E34</f>
        <v>0</v>
      </c>
      <c r="E453" s="201">
        <f t="shared" si="9"/>
        <v>0</v>
      </c>
    </row>
    <row r="454" spans="1:5" ht="13.2" hidden="1">
      <c r="A454" s="203">
        <f>'Tab4'!V35</f>
        <v>0</v>
      </c>
      <c r="B454" s="199">
        <f>'Tab4'!F35</f>
        <v>0</v>
      </c>
      <c r="C454" s="199" t="str">
        <f>'Tab4'!D35</f>
        <v>riga 5</v>
      </c>
      <c r="D454" s="200">
        <f>'Tab4'!E35</f>
        <v>0</v>
      </c>
      <c r="E454" s="201">
        <f t="shared" si="9"/>
        <v>0</v>
      </c>
    </row>
    <row r="455" spans="1:5" ht="13.2" hidden="1">
      <c r="A455" s="203">
        <f>'Tab4'!V36</f>
        <v>0</v>
      </c>
      <c r="B455" s="199">
        <f>'Tab4'!F36</f>
        <v>0</v>
      </c>
      <c r="C455" s="199" t="str">
        <f>'Tab4'!D36</f>
        <v>riga 6</v>
      </c>
      <c r="D455" s="200">
        <f>'Tab4'!E36</f>
        <v>0</v>
      </c>
      <c r="E455" s="201">
        <f t="shared" si="9"/>
        <v>0</v>
      </c>
    </row>
    <row r="456" spans="1:5" ht="13.2" hidden="1">
      <c r="A456" s="203">
        <f>'Tab4'!V37</f>
        <v>0</v>
      </c>
      <c r="B456" s="199">
        <f>'Tab4'!F37</f>
        <v>0</v>
      </c>
      <c r="C456" s="199" t="str">
        <f>'Tab4'!D37</f>
        <v>riga 7</v>
      </c>
      <c r="D456" s="200">
        <f>'Tab4'!E37</f>
        <v>0</v>
      </c>
      <c r="E456" s="201">
        <f t="shared" si="9"/>
        <v>0</v>
      </c>
    </row>
    <row r="457" spans="1:5" ht="13.2" hidden="1">
      <c r="A457" s="203">
        <f>'Tab4'!V38</f>
        <v>0</v>
      </c>
      <c r="B457" s="199">
        <f>'Tab4'!F38</f>
        <v>0</v>
      </c>
      <c r="C457" s="199" t="str">
        <f>'Tab4'!D38</f>
        <v>riga 8</v>
      </c>
      <c r="D457" s="200">
        <f>'Tab4'!E38</f>
        <v>0</v>
      </c>
      <c r="E457" s="201">
        <f t="shared" si="9"/>
        <v>0</v>
      </c>
    </row>
    <row r="458" spans="1:5" ht="13.2" hidden="1">
      <c r="A458" s="203">
        <f>'Tab4'!V39</f>
        <v>0</v>
      </c>
      <c r="B458" s="199">
        <f>'Tab4'!F39</f>
        <v>0</v>
      </c>
      <c r="C458" s="199" t="str">
        <f>'Tab4'!D39</f>
        <v>riga 9</v>
      </c>
      <c r="D458" s="200">
        <f>'Tab4'!E39</f>
        <v>0</v>
      </c>
      <c r="E458" s="201">
        <f t="shared" si="9"/>
        <v>0</v>
      </c>
    </row>
    <row r="459" spans="1:5" ht="13.2" hidden="1">
      <c r="A459" s="203">
        <f>'Tab4'!V40</f>
        <v>0</v>
      </c>
      <c r="B459" s="199">
        <f>'Tab4'!F40</f>
        <v>0</v>
      </c>
      <c r="C459" s="199" t="str">
        <f>'Tab4'!D40</f>
        <v>riga 10</v>
      </c>
      <c r="D459" s="200">
        <f>'Tab4'!E40</f>
        <v>0</v>
      </c>
      <c r="E459" s="201">
        <f t="shared" si="9"/>
        <v>0</v>
      </c>
    </row>
    <row r="460" spans="1:5" ht="13.2" hidden="1">
      <c r="A460" s="203">
        <f>'Tab4'!V41</f>
        <v>0</v>
      </c>
      <c r="B460" s="199">
        <f>'Tab4'!F41</f>
        <v>0</v>
      </c>
      <c r="C460" s="199" t="str">
        <f>'Tab4'!D41</f>
        <v>riga 11</v>
      </c>
      <c r="D460" s="200">
        <f>'Tab4'!E41</f>
        <v>0</v>
      </c>
      <c r="E460" s="201">
        <f t="shared" si="9"/>
        <v>0</v>
      </c>
    </row>
    <row r="461" spans="1:5" ht="13.2" hidden="1">
      <c r="A461" s="203">
        <f>'Tab4'!V42</f>
        <v>0</v>
      </c>
      <c r="B461" s="199">
        <f>'Tab4'!F42</f>
        <v>0</v>
      </c>
      <c r="C461" s="199" t="str">
        <f>'Tab4'!D42</f>
        <v>riga 12</v>
      </c>
      <c r="D461" s="200">
        <f>'Tab4'!E42</f>
        <v>0</v>
      </c>
      <c r="E461" s="201">
        <f t="shared" si="9"/>
        <v>0</v>
      </c>
    </row>
    <row r="462" spans="1:5" ht="13.2" hidden="1">
      <c r="A462" s="203">
        <f>'Tab4'!V43</f>
        <v>0</v>
      </c>
      <c r="B462" s="199">
        <f>'Tab4'!F43</f>
        <v>0</v>
      </c>
      <c r="C462" s="199" t="str">
        <f>'Tab4'!D43</f>
        <v>riga 13</v>
      </c>
      <c r="D462" s="200">
        <f>'Tab4'!E43</f>
        <v>0</v>
      </c>
      <c r="E462" s="201">
        <f t="shared" si="9"/>
        <v>0</v>
      </c>
    </row>
    <row r="463" spans="1:5" ht="13.2" hidden="1">
      <c r="A463" s="203">
        <f>'Tab4'!V44</f>
        <v>0</v>
      </c>
      <c r="B463" s="199">
        <f>'Tab4'!F44</f>
        <v>0</v>
      </c>
      <c r="C463" s="199" t="str">
        <f>'Tab4'!D44</f>
        <v>riga 14</v>
      </c>
      <c r="D463" s="200">
        <f>'Tab4'!E44</f>
        <v>0</v>
      </c>
      <c r="E463" s="201">
        <f t="shared" si="9"/>
        <v>0</v>
      </c>
    </row>
    <row r="464" spans="1:5" ht="13.2" hidden="1">
      <c r="A464" s="203">
        <f>'Tab4'!V45</f>
        <v>0</v>
      </c>
      <c r="B464" s="199">
        <f>'Tab4'!F45</f>
        <v>0</v>
      </c>
      <c r="C464" s="199" t="str">
        <f>'Tab4'!D45</f>
        <v>riga 15</v>
      </c>
      <c r="D464" s="200">
        <f>'Tab4'!E45</f>
        <v>0</v>
      </c>
      <c r="E464" s="201">
        <f t="shared" si="9"/>
        <v>0</v>
      </c>
    </row>
    <row r="465" spans="1:5" ht="13.2" hidden="1">
      <c r="A465" s="203">
        <f>'Tab4'!V46</f>
        <v>0</v>
      </c>
      <c r="B465" s="199">
        <f>'Tab4'!F46</f>
        <v>0</v>
      </c>
      <c r="C465" s="199" t="str">
        <f>'Tab4'!D46</f>
        <v>riga 16</v>
      </c>
      <c r="D465" s="200">
        <f>'Tab4'!E46</f>
        <v>0</v>
      </c>
      <c r="E465" s="201">
        <f t="shared" si="9"/>
        <v>0</v>
      </c>
    </row>
    <row r="466" spans="1:5" ht="13.2" hidden="1">
      <c r="A466" s="203">
        <f>'Tab4'!V47</f>
        <v>0</v>
      </c>
      <c r="B466" s="199">
        <f>'Tab4'!F47</f>
        <v>0</v>
      </c>
      <c r="C466" s="199" t="str">
        <f>'Tab4'!D47</f>
        <v>riga 17</v>
      </c>
      <c r="D466" s="200">
        <f>'Tab4'!E47</f>
        <v>0</v>
      </c>
      <c r="E466" s="201">
        <f t="shared" si="9"/>
        <v>0</v>
      </c>
    </row>
    <row r="467" spans="1:5" ht="13.2" hidden="1">
      <c r="A467" s="203">
        <f>'Tab4'!V48</f>
        <v>0</v>
      </c>
      <c r="B467" s="199">
        <f>'Tab4'!F48</f>
        <v>0</v>
      </c>
      <c r="C467" s="199" t="str">
        <f>'Tab4'!D48</f>
        <v>riga 18</v>
      </c>
      <c r="D467" s="200">
        <f>'Tab4'!E48</f>
        <v>0</v>
      </c>
      <c r="E467" s="201">
        <f t="shared" si="9"/>
        <v>0</v>
      </c>
    </row>
    <row r="468" spans="1:5" ht="13.2" hidden="1">
      <c r="A468" s="203">
        <f>'Tab4'!V49</f>
        <v>0</v>
      </c>
      <c r="B468" s="199">
        <f>'Tab4'!F49</f>
        <v>0</v>
      </c>
      <c r="C468" s="199" t="str">
        <f>'Tab4'!D49</f>
        <v>riga 19</v>
      </c>
      <c r="D468" s="200">
        <f>'Tab4'!E49</f>
        <v>0</v>
      </c>
      <c r="E468" s="201">
        <f t="shared" si="9"/>
        <v>0</v>
      </c>
    </row>
    <row r="469" spans="1:5" ht="13.2" hidden="1">
      <c r="A469" s="203">
        <f>'Tab4'!V50</f>
        <v>0</v>
      </c>
      <c r="B469" s="199">
        <f>'Tab4'!F50</f>
        <v>0</v>
      </c>
      <c r="C469" s="199" t="str">
        <f>'Tab4'!D50</f>
        <v>riga 20</v>
      </c>
      <c r="D469" s="200">
        <f>'Tab4'!E50</f>
        <v>0</v>
      </c>
      <c r="E469" s="201">
        <f t="shared" si="9"/>
        <v>0</v>
      </c>
    </row>
    <row r="470" spans="1:5" ht="13.2" hidden="1">
      <c r="A470" s="203">
        <f>'Tab4'!V51</f>
        <v>0</v>
      </c>
      <c r="B470" s="199">
        <f>'Tab4'!F51</f>
        <v>0</v>
      </c>
      <c r="C470" s="199" t="str">
        <f>'Tab4'!D51</f>
        <v>riga 21</v>
      </c>
      <c r="D470" s="200">
        <f>'Tab4'!E51</f>
        <v>0</v>
      </c>
      <c r="E470" s="201">
        <f t="shared" si="9"/>
        <v>0</v>
      </c>
    </row>
    <row r="471" spans="1:5" ht="13.2" hidden="1">
      <c r="A471" s="203">
        <f>'Tab4'!V52</f>
        <v>0</v>
      </c>
      <c r="B471" s="199">
        <f>'Tab4'!F52</f>
        <v>0</v>
      </c>
      <c r="C471" s="199" t="str">
        <f>'Tab4'!D52</f>
        <v>riga 22</v>
      </c>
      <c r="D471" s="200">
        <f>'Tab4'!E52</f>
        <v>0</v>
      </c>
      <c r="E471" s="201">
        <f t="shared" si="9"/>
        <v>0</v>
      </c>
    </row>
    <row r="472" spans="1:5" ht="13.2" hidden="1">
      <c r="A472" s="203">
        <f>'Tab4'!V53</f>
        <v>0</v>
      </c>
      <c r="B472" s="199">
        <f>'Tab4'!F53</f>
        <v>0</v>
      </c>
      <c r="C472" s="199" t="str">
        <f>'Tab4'!D53</f>
        <v>riga 23</v>
      </c>
      <c r="D472" s="200">
        <f>'Tab4'!E53</f>
        <v>0</v>
      </c>
      <c r="E472" s="201">
        <f t="shared" si="9"/>
        <v>0</v>
      </c>
    </row>
    <row r="473" spans="1:5" ht="13.2" hidden="1">
      <c r="A473" s="203">
        <f>'Tab4'!V54</f>
        <v>0</v>
      </c>
      <c r="B473" s="199">
        <f>'Tab4'!F54</f>
        <v>0</v>
      </c>
      <c r="C473" s="199" t="str">
        <f>'Tab4'!D54</f>
        <v>riga 24</v>
      </c>
      <c r="D473" s="200">
        <f>'Tab4'!E54</f>
        <v>0</v>
      </c>
      <c r="E473" s="201">
        <f t="shared" si="9"/>
        <v>0</v>
      </c>
    </row>
    <row r="474" spans="1:5" ht="13.2" hidden="1">
      <c r="A474" s="203">
        <f>'Tab4'!V55</f>
        <v>0</v>
      </c>
      <c r="B474" s="199">
        <f>'Tab4'!F55</f>
        <v>0</v>
      </c>
      <c r="C474" s="199" t="str">
        <f>'Tab4'!D55</f>
        <v>riga 25</v>
      </c>
      <c r="D474" s="200">
        <f>'Tab4'!E55</f>
        <v>0</v>
      </c>
      <c r="E474" s="201">
        <f t="shared" si="9"/>
        <v>0</v>
      </c>
    </row>
    <row r="475" spans="1:5" ht="13.2" hidden="1">
      <c r="A475" s="203">
        <f>'Tab4'!V56</f>
        <v>0</v>
      </c>
      <c r="B475" s="199">
        <f>'Tab4'!F56</f>
        <v>0</v>
      </c>
      <c r="C475" s="199" t="str">
        <f>'Tab4'!D56</f>
        <v>riga 26</v>
      </c>
      <c r="D475" s="200">
        <f>'Tab4'!E56</f>
        <v>0</v>
      </c>
      <c r="E475" s="201">
        <f t="shared" si="9"/>
        <v>0</v>
      </c>
    </row>
    <row r="476" spans="1:5" ht="13.2" hidden="1">
      <c r="A476" s="203">
        <f>'Tab4'!V57</f>
        <v>0</v>
      </c>
      <c r="B476" s="199">
        <f>'Tab4'!F57</f>
        <v>0</v>
      </c>
      <c r="C476" s="199" t="str">
        <f>'Tab4'!D57</f>
        <v>riga 27</v>
      </c>
      <c r="D476" s="200">
        <f>'Tab4'!E57</f>
        <v>0</v>
      </c>
      <c r="E476" s="201">
        <f t="shared" si="9"/>
        <v>0</v>
      </c>
    </row>
    <row r="477" spans="1:5" ht="13.2" hidden="1">
      <c r="A477" s="203">
        <f>'Tab4'!V58</f>
        <v>0</v>
      </c>
      <c r="B477" s="199">
        <f>'Tab4'!F58</f>
        <v>0</v>
      </c>
      <c r="C477" s="199" t="str">
        <f>'Tab4'!D58</f>
        <v>riga 28</v>
      </c>
      <c r="D477" s="200">
        <f>'Tab4'!E58</f>
        <v>0</v>
      </c>
      <c r="E477" s="201">
        <f t="shared" si="9"/>
        <v>0</v>
      </c>
    </row>
    <row r="478" spans="1:5" ht="13.2" hidden="1">
      <c r="A478" s="203">
        <f>'Tab4'!V59</f>
        <v>0</v>
      </c>
      <c r="B478" s="199">
        <f>'Tab4'!F59</f>
        <v>0</v>
      </c>
      <c r="C478" s="199" t="str">
        <f>'Tab4'!D59</f>
        <v>riga 29</v>
      </c>
      <c r="D478" s="200">
        <f>'Tab4'!E59</f>
        <v>0</v>
      </c>
      <c r="E478" s="201">
        <f t="shared" si="9"/>
        <v>0</v>
      </c>
    </row>
    <row r="479" spans="1:5" ht="13.2" hidden="1">
      <c r="A479" s="203">
        <f>'Tab4'!V60</f>
        <v>0</v>
      </c>
      <c r="B479" s="199">
        <f>'Tab4'!F60</f>
        <v>0</v>
      </c>
      <c r="C479" s="199" t="str">
        <f>'Tab4'!D60</f>
        <v>riga 30</v>
      </c>
      <c r="D479" s="200">
        <f>'Tab4'!E60</f>
        <v>0</v>
      </c>
      <c r="E479" s="201">
        <f t="shared" si="9"/>
        <v>0</v>
      </c>
    </row>
    <row r="480" spans="1:5" ht="13.2" hidden="1">
      <c r="A480" s="203">
        <f>'Tab4'!V61</f>
        <v>0</v>
      </c>
      <c r="B480" s="199">
        <f>'Tab4'!F61</f>
        <v>0</v>
      </c>
      <c r="C480" s="199" t="str">
        <f>'Tab4'!D61</f>
        <v>riga 31</v>
      </c>
      <c r="D480" s="200">
        <f>'Tab4'!E61</f>
        <v>0</v>
      </c>
      <c r="E480" s="201">
        <f t="shared" si="9"/>
        <v>0</v>
      </c>
    </row>
    <row r="481" spans="1:5" ht="13.2" hidden="1">
      <c r="A481" s="203">
        <f>'Tab4'!V62</f>
        <v>0</v>
      </c>
      <c r="B481" s="199">
        <f>'Tab4'!F62</f>
        <v>0</v>
      </c>
      <c r="C481" s="199" t="str">
        <f>'Tab4'!D62</f>
        <v>riga 32</v>
      </c>
      <c r="D481" s="200">
        <f>'Tab4'!E62</f>
        <v>0</v>
      </c>
      <c r="E481" s="201">
        <f t="shared" si="9"/>
        <v>0</v>
      </c>
    </row>
    <row r="482" spans="1:5" ht="13.2" hidden="1">
      <c r="A482" s="203">
        <f>'Tab4'!V63</f>
        <v>0</v>
      </c>
      <c r="B482" s="199">
        <f>'Tab4'!F63</f>
        <v>0</v>
      </c>
      <c r="C482" s="199" t="str">
        <f>'Tab4'!D63</f>
        <v>riga 33</v>
      </c>
      <c r="D482" s="200">
        <f>'Tab4'!E63</f>
        <v>0</v>
      </c>
      <c r="E482" s="201">
        <f t="shared" si="9"/>
        <v>0</v>
      </c>
    </row>
    <row r="483" spans="1:5" ht="13.2" hidden="1">
      <c r="A483" s="203">
        <f>'Tab4'!V64</f>
        <v>0</v>
      </c>
      <c r="B483" s="199">
        <f>'Tab4'!F64</f>
        <v>0</v>
      </c>
      <c r="C483" s="199" t="str">
        <f>'Tab4'!D64</f>
        <v>riga 34</v>
      </c>
      <c r="D483" s="200">
        <f>'Tab4'!E64</f>
        <v>0</v>
      </c>
      <c r="E483" s="201">
        <f t="shared" si="9"/>
        <v>0</v>
      </c>
    </row>
    <row r="484" spans="1:5" ht="13.2" hidden="1">
      <c r="A484" s="203">
        <f>'Tab4'!V65</f>
        <v>0</v>
      </c>
      <c r="B484" s="199">
        <f>'Tab4'!F65</f>
        <v>0</v>
      </c>
      <c r="C484" s="199" t="str">
        <f>'Tab4'!D65</f>
        <v>riga 35</v>
      </c>
      <c r="D484" s="200">
        <f>'Tab4'!E65</f>
        <v>0</v>
      </c>
      <c r="E484" s="201">
        <f t="shared" si="9"/>
        <v>0</v>
      </c>
    </row>
    <row r="485" spans="1:5" ht="13.2" hidden="1">
      <c r="A485" s="203">
        <f>'Tab4'!V66</f>
        <v>0</v>
      </c>
      <c r="B485" s="199">
        <f>'Tab4'!F66</f>
        <v>0</v>
      </c>
      <c r="C485" s="199" t="str">
        <f>'Tab4'!D66</f>
        <v>riga 36</v>
      </c>
      <c r="D485" s="200">
        <f>'Tab4'!E66</f>
        <v>0</v>
      </c>
      <c r="E485" s="201">
        <f t="shared" si="9"/>
        <v>0</v>
      </c>
    </row>
    <row r="486" spans="1:5" ht="13.2" hidden="1">
      <c r="A486" s="203">
        <f>'Tab4'!V67</f>
        <v>0</v>
      </c>
      <c r="B486" s="199">
        <f>'Tab4'!F67</f>
        <v>0</v>
      </c>
      <c r="C486" s="199" t="str">
        <f>'Tab4'!D67</f>
        <v>riga 37</v>
      </c>
      <c r="D486" s="200">
        <f>'Tab4'!E67</f>
        <v>0</v>
      </c>
      <c r="E486" s="201">
        <f t="shared" si="9"/>
        <v>0</v>
      </c>
    </row>
    <row r="487" spans="1:5" ht="13.2" hidden="1">
      <c r="A487" s="203">
        <f>'Tab4'!V68</f>
        <v>0</v>
      </c>
      <c r="B487" s="199">
        <f>'Tab4'!F68</f>
        <v>0</v>
      </c>
      <c r="C487" s="199" t="str">
        <f>'Tab4'!D68</f>
        <v>riga 38</v>
      </c>
      <c r="D487" s="200">
        <f>'Tab4'!E68</f>
        <v>0</v>
      </c>
      <c r="E487" s="201">
        <f t="shared" si="9"/>
        <v>0</v>
      </c>
    </row>
    <row r="488" spans="1:5" ht="13.2" hidden="1">
      <c r="A488" s="203">
        <f>'Tab4'!V69</f>
        <v>0</v>
      </c>
      <c r="B488" s="199">
        <f>'Tab4'!F69</f>
        <v>0</v>
      </c>
      <c r="C488" s="199" t="str">
        <f>'Tab4'!D69</f>
        <v>riga 39</v>
      </c>
      <c r="D488" s="200">
        <f>'Tab4'!E69</f>
        <v>0</v>
      </c>
      <c r="E488" s="201">
        <f t="shared" si="9"/>
        <v>0</v>
      </c>
    </row>
    <row r="489" spans="1:5" ht="13.2" hidden="1">
      <c r="A489" s="203">
        <f>'Tab4'!V70</f>
        <v>0</v>
      </c>
      <c r="B489" s="199">
        <f>'Tab4'!F70</f>
        <v>0</v>
      </c>
      <c r="C489" s="199" t="str">
        <f>'Tab4'!D70</f>
        <v>riga 40</v>
      </c>
      <c r="D489" s="200">
        <f>'Tab4'!E70</f>
        <v>0</v>
      </c>
      <c r="E489" s="201">
        <f t="shared" si="9"/>
        <v>0</v>
      </c>
    </row>
    <row r="490" spans="1:5" ht="13.2" hidden="1">
      <c r="A490" s="203">
        <f>'Tab4'!V71</f>
        <v>0</v>
      </c>
      <c r="B490" s="199">
        <f>'Tab4'!F71</f>
        <v>0</v>
      </c>
      <c r="C490" s="199" t="str">
        <f>'Tab4'!D71</f>
        <v>riga 41</v>
      </c>
      <c r="D490" s="200">
        <f>'Tab4'!E71</f>
        <v>0</v>
      </c>
      <c r="E490" s="201">
        <f t="shared" si="9"/>
        <v>0</v>
      </c>
    </row>
    <row r="491" spans="1:5" ht="13.2" hidden="1">
      <c r="A491" s="203">
        <f>'Tab4'!V72</f>
        <v>0</v>
      </c>
      <c r="B491" s="199">
        <f>'Tab4'!F72</f>
        <v>0</v>
      </c>
      <c r="C491" s="199" t="str">
        <f>'Tab4'!D72</f>
        <v>riga 42</v>
      </c>
      <c r="D491" s="200">
        <f>'Tab4'!E72</f>
        <v>0</v>
      </c>
      <c r="E491" s="201">
        <f t="shared" si="9"/>
        <v>0</v>
      </c>
    </row>
    <row r="492" spans="1:5" ht="13.2" hidden="1">
      <c r="A492" s="203">
        <f>'Tab4'!V73</f>
        <v>0</v>
      </c>
      <c r="B492" s="199">
        <f>'Tab4'!F73</f>
        <v>0</v>
      </c>
      <c r="C492" s="199" t="str">
        <f>'Tab4'!D73</f>
        <v>riga 43</v>
      </c>
      <c r="D492" s="200">
        <f>'Tab4'!E73</f>
        <v>0</v>
      </c>
      <c r="E492" s="201">
        <f t="shared" si="9"/>
        <v>0</v>
      </c>
    </row>
    <row r="493" spans="1:5" ht="13.2" hidden="1">
      <c r="A493" s="203">
        <f>'Tab4'!V74</f>
        <v>0</v>
      </c>
      <c r="B493" s="199">
        <f>'Tab4'!F74</f>
        <v>0</v>
      </c>
      <c r="C493" s="199" t="str">
        <f>'Tab4'!D74</f>
        <v>riga 44</v>
      </c>
      <c r="D493" s="200">
        <f>'Tab4'!E74</f>
        <v>0</v>
      </c>
      <c r="E493" s="201">
        <f t="shared" si="9"/>
        <v>0</v>
      </c>
    </row>
    <row r="494" spans="1:5" ht="13.2" hidden="1">
      <c r="A494" s="203">
        <f>'Tab4'!V75</f>
        <v>0</v>
      </c>
      <c r="B494" s="199">
        <f>'Tab4'!F75</f>
        <v>0</v>
      </c>
      <c r="C494" s="199" t="str">
        <f>'Tab4'!D75</f>
        <v>riga 45</v>
      </c>
      <c r="D494" s="200">
        <f>'Tab4'!E75</f>
        <v>0</v>
      </c>
      <c r="E494" s="201">
        <f t="shared" si="9"/>
        <v>0</v>
      </c>
    </row>
    <row r="495" spans="1:5" ht="13.2" hidden="1">
      <c r="A495" s="203">
        <f>'Tab4'!V76</f>
        <v>0</v>
      </c>
      <c r="B495" s="199">
        <f>'Tab4'!F76</f>
        <v>0</v>
      </c>
      <c r="C495" s="199" t="str">
        <f>'Tab4'!D76</f>
        <v>riga 46</v>
      </c>
      <c r="D495" s="200">
        <f>'Tab4'!E76</f>
        <v>0</v>
      </c>
      <c r="E495" s="201">
        <f t="shared" si="9"/>
        <v>0</v>
      </c>
    </row>
    <row r="496" spans="1:5" ht="13.2" hidden="1">
      <c r="A496" s="203">
        <f>'Tab4'!V77</f>
        <v>0</v>
      </c>
      <c r="B496" s="199">
        <f>'Tab4'!F77</f>
        <v>0</v>
      </c>
      <c r="C496" s="199" t="str">
        <f>'Tab4'!D77</f>
        <v>riga 47</v>
      </c>
      <c r="D496" s="200">
        <f>'Tab4'!E77</f>
        <v>0</v>
      </c>
      <c r="E496" s="201">
        <f t="shared" si="9"/>
        <v>0</v>
      </c>
    </row>
    <row r="497" spans="1:5" ht="13.2" hidden="1">
      <c r="A497" s="203">
        <f>'Tab4'!V78</f>
        <v>0</v>
      </c>
      <c r="B497" s="199">
        <f>'Tab4'!F78</f>
        <v>0</v>
      </c>
      <c r="C497" s="199" t="str">
        <f>'Tab4'!D78</f>
        <v>riga 48</v>
      </c>
      <c r="D497" s="200">
        <f>'Tab4'!E78</f>
        <v>0</v>
      </c>
      <c r="E497" s="201">
        <f t="shared" si="9"/>
        <v>0</v>
      </c>
    </row>
    <row r="498" spans="1:5" ht="13.2" hidden="1">
      <c r="A498" s="203">
        <f>'Tab4'!V79</f>
        <v>0</v>
      </c>
      <c r="B498" s="199">
        <f>'Tab4'!F79</f>
        <v>0</v>
      </c>
      <c r="C498" s="199" t="str">
        <f>'Tab4'!D79</f>
        <v>riga 49</v>
      </c>
      <c r="D498" s="200">
        <f>'Tab4'!E79</f>
        <v>0</v>
      </c>
      <c r="E498" s="201">
        <f t="shared" si="9"/>
        <v>0</v>
      </c>
    </row>
    <row r="499" spans="1:5" ht="13.2" hidden="1">
      <c r="A499" s="203">
        <f>'Tab4'!V80</f>
        <v>0</v>
      </c>
      <c r="B499" s="199">
        <f>'Tab4'!F80</f>
        <v>0</v>
      </c>
      <c r="C499" s="199" t="str">
        <f>'Tab4'!D80</f>
        <v>riga 50</v>
      </c>
      <c r="D499" s="200">
        <f>'Tab4'!E80</f>
        <v>0</v>
      </c>
      <c r="E499" s="201">
        <f t="shared" si="9"/>
        <v>0</v>
      </c>
    </row>
    <row r="500" spans="1:5" ht="15.6" hidden="1">
      <c r="A500" s="195" t="s">
        <v>409</v>
      </c>
      <c r="B500" s="195" t="s">
        <v>413</v>
      </c>
      <c r="C500" s="202" t="str">
        <f>'Tab4'!A81</f>
        <v>Qui si può inserire una tipologia ordine con MAX 100 righe</v>
      </c>
      <c r="D500" s="197"/>
      <c r="E500" s="198">
        <f>SUM(E501:E600)</f>
        <v>0</v>
      </c>
    </row>
    <row r="501" spans="1:5" ht="13.2" hidden="1">
      <c r="A501" s="203">
        <f>'Tab4'!V82</f>
        <v>0</v>
      </c>
      <c r="B501" s="199">
        <f>'Tab4'!F82</f>
        <v>0</v>
      </c>
      <c r="C501" s="199" t="str">
        <f>'Tab4'!D82</f>
        <v>riga 1</v>
      </c>
      <c r="D501" s="200">
        <f>'Tab4'!E82</f>
        <v>0</v>
      </c>
      <c r="E501" s="201">
        <f t="shared" ref="E501:E600" si="10">A501*D501</f>
        <v>0</v>
      </c>
    </row>
    <row r="502" spans="1:5" ht="13.2" hidden="1">
      <c r="A502" s="203">
        <f>'Tab4'!V83</f>
        <v>0</v>
      </c>
      <c r="B502" s="199">
        <f>'Tab4'!F83</f>
        <v>0</v>
      </c>
      <c r="C502" s="199" t="str">
        <f>'Tab4'!D83</f>
        <v>riga 2</v>
      </c>
      <c r="D502" s="200">
        <f>'Tab4'!E83</f>
        <v>0</v>
      </c>
      <c r="E502" s="201">
        <f t="shared" si="10"/>
        <v>0</v>
      </c>
    </row>
    <row r="503" spans="1:5" ht="13.2" hidden="1">
      <c r="A503" s="203">
        <f>'Tab4'!V84</f>
        <v>0</v>
      </c>
      <c r="B503" s="199">
        <f>'Tab4'!F84</f>
        <v>0</v>
      </c>
      <c r="C503" s="199" t="str">
        <f>'Tab4'!D84</f>
        <v>riga 3</v>
      </c>
      <c r="D503" s="200">
        <f>'Tab4'!E84</f>
        <v>0</v>
      </c>
      <c r="E503" s="201">
        <f t="shared" si="10"/>
        <v>0</v>
      </c>
    </row>
    <row r="504" spans="1:5" ht="13.2" hidden="1">
      <c r="A504" s="203">
        <f>'Tab4'!V85</f>
        <v>0</v>
      </c>
      <c r="B504" s="199">
        <f>'Tab4'!F85</f>
        <v>0</v>
      </c>
      <c r="C504" s="199" t="str">
        <f>'Tab4'!D85</f>
        <v>riga 4</v>
      </c>
      <c r="D504" s="200">
        <f>'Tab4'!E85</f>
        <v>0</v>
      </c>
      <c r="E504" s="201">
        <f t="shared" si="10"/>
        <v>0</v>
      </c>
    </row>
    <row r="505" spans="1:5" ht="13.2" hidden="1">
      <c r="A505" s="203">
        <f>'Tab4'!V86</f>
        <v>0</v>
      </c>
      <c r="B505" s="199">
        <f>'Tab4'!F86</f>
        <v>0</v>
      </c>
      <c r="C505" s="199" t="str">
        <f>'Tab4'!D86</f>
        <v>riga 5</v>
      </c>
      <c r="D505" s="200">
        <f>'Tab4'!E86</f>
        <v>0</v>
      </c>
      <c r="E505" s="201">
        <f t="shared" si="10"/>
        <v>0</v>
      </c>
    </row>
    <row r="506" spans="1:5" ht="13.2" hidden="1">
      <c r="A506" s="203">
        <f>'Tab4'!V87</f>
        <v>0</v>
      </c>
      <c r="B506" s="199">
        <f>'Tab4'!F87</f>
        <v>0</v>
      </c>
      <c r="C506" s="199" t="str">
        <f>'Tab4'!D87</f>
        <v>riga 6</v>
      </c>
      <c r="D506" s="200">
        <f>'Tab4'!E87</f>
        <v>0</v>
      </c>
      <c r="E506" s="201">
        <f t="shared" si="10"/>
        <v>0</v>
      </c>
    </row>
    <row r="507" spans="1:5" ht="13.2" hidden="1">
      <c r="A507" s="203">
        <f>'Tab4'!V88</f>
        <v>0</v>
      </c>
      <c r="B507" s="199">
        <f>'Tab4'!F88</f>
        <v>0</v>
      </c>
      <c r="C507" s="199" t="str">
        <f>'Tab4'!D88</f>
        <v>riga 7</v>
      </c>
      <c r="D507" s="200">
        <f>'Tab4'!E88</f>
        <v>0</v>
      </c>
      <c r="E507" s="201">
        <f t="shared" si="10"/>
        <v>0</v>
      </c>
    </row>
    <row r="508" spans="1:5" ht="13.2" hidden="1">
      <c r="A508" s="203">
        <f>'Tab4'!V89</f>
        <v>0</v>
      </c>
      <c r="B508" s="199">
        <f>'Tab4'!F89</f>
        <v>0</v>
      </c>
      <c r="C508" s="199" t="str">
        <f>'Tab4'!D89</f>
        <v>riga 8</v>
      </c>
      <c r="D508" s="200">
        <f>'Tab4'!E89</f>
        <v>0</v>
      </c>
      <c r="E508" s="201">
        <f t="shared" si="10"/>
        <v>0</v>
      </c>
    </row>
    <row r="509" spans="1:5" ht="13.2" hidden="1">
      <c r="A509" s="203">
        <f>'Tab4'!V90</f>
        <v>0</v>
      </c>
      <c r="B509" s="199">
        <f>'Tab4'!F90</f>
        <v>0</v>
      </c>
      <c r="C509" s="199" t="str">
        <f>'Tab4'!D90</f>
        <v>riga 9</v>
      </c>
      <c r="D509" s="200">
        <f>'Tab4'!E90</f>
        <v>0</v>
      </c>
      <c r="E509" s="201">
        <f t="shared" si="10"/>
        <v>0</v>
      </c>
    </row>
    <row r="510" spans="1:5" ht="13.2" hidden="1">
      <c r="A510" s="203">
        <f>'Tab4'!V91</f>
        <v>0</v>
      </c>
      <c r="B510" s="199">
        <f>'Tab4'!F91</f>
        <v>0</v>
      </c>
      <c r="C510" s="199" t="str">
        <f>'Tab4'!D91</f>
        <v>riga 10</v>
      </c>
      <c r="D510" s="200">
        <f>'Tab4'!E91</f>
        <v>0</v>
      </c>
      <c r="E510" s="201">
        <f t="shared" si="10"/>
        <v>0</v>
      </c>
    </row>
    <row r="511" spans="1:5" ht="13.2" hidden="1">
      <c r="A511" s="203">
        <f>'Tab4'!V92</f>
        <v>0</v>
      </c>
      <c r="B511" s="199">
        <f>'Tab4'!F92</f>
        <v>0</v>
      </c>
      <c r="C511" s="199" t="str">
        <f>'Tab4'!D92</f>
        <v>riga 11</v>
      </c>
      <c r="D511" s="200">
        <f>'Tab4'!E92</f>
        <v>0</v>
      </c>
      <c r="E511" s="201">
        <f t="shared" si="10"/>
        <v>0</v>
      </c>
    </row>
    <row r="512" spans="1:5" ht="13.2" hidden="1">
      <c r="A512" s="203">
        <f>'Tab4'!V93</f>
        <v>0</v>
      </c>
      <c r="B512" s="199">
        <f>'Tab4'!F93</f>
        <v>0</v>
      </c>
      <c r="C512" s="199" t="str">
        <f>'Tab4'!D93</f>
        <v>riga 12</v>
      </c>
      <c r="D512" s="200">
        <f>'Tab4'!E93</f>
        <v>0</v>
      </c>
      <c r="E512" s="201">
        <f t="shared" si="10"/>
        <v>0</v>
      </c>
    </row>
    <row r="513" spans="1:5" ht="13.2" hidden="1">
      <c r="A513" s="203">
        <f>'Tab4'!V94</f>
        <v>0</v>
      </c>
      <c r="B513" s="199">
        <f>'Tab4'!F94</f>
        <v>0</v>
      </c>
      <c r="C513" s="199" t="str">
        <f>'Tab4'!D94</f>
        <v>riga 13</v>
      </c>
      <c r="D513" s="200">
        <f>'Tab4'!E94</f>
        <v>0</v>
      </c>
      <c r="E513" s="201">
        <f t="shared" si="10"/>
        <v>0</v>
      </c>
    </row>
    <row r="514" spans="1:5" ht="13.2" hidden="1">
      <c r="A514" s="203">
        <f>'Tab4'!V95</f>
        <v>0</v>
      </c>
      <c r="B514" s="199">
        <f>'Tab4'!F95</f>
        <v>0</v>
      </c>
      <c r="C514" s="199" t="str">
        <f>'Tab4'!D95</f>
        <v>riga 14</v>
      </c>
      <c r="D514" s="200">
        <f>'Tab4'!E95</f>
        <v>0</v>
      </c>
      <c r="E514" s="201">
        <f t="shared" si="10"/>
        <v>0</v>
      </c>
    </row>
    <row r="515" spans="1:5" ht="13.2" hidden="1">
      <c r="A515" s="203">
        <f>'Tab4'!V96</f>
        <v>0</v>
      </c>
      <c r="B515" s="199">
        <f>'Tab4'!F96</f>
        <v>0</v>
      </c>
      <c r="C515" s="199" t="str">
        <f>'Tab4'!D96</f>
        <v>riga 15</v>
      </c>
      <c r="D515" s="200">
        <f>'Tab4'!E96</f>
        <v>0</v>
      </c>
      <c r="E515" s="201">
        <f t="shared" si="10"/>
        <v>0</v>
      </c>
    </row>
    <row r="516" spans="1:5" ht="13.2" hidden="1">
      <c r="A516" s="203">
        <f>'Tab4'!V97</f>
        <v>0</v>
      </c>
      <c r="B516" s="199">
        <f>'Tab4'!F97</f>
        <v>0</v>
      </c>
      <c r="C516" s="199" t="str">
        <f>'Tab4'!D97</f>
        <v>riga 16</v>
      </c>
      <c r="D516" s="200">
        <f>'Tab4'!E97</f>
        <v>0</v>
      </c>
      <c r="E516" s="201">
        <f t="shared" si="10"/>
        <v>0</v>
      </c>
    </row>
    <row r="517" spans="1:5" ht="13.2" hidden="1">
      <c r="A517" s="203">
        <f>'Tab4'!V98</f>
        <v>0</v>
      </c>
      <c r="B517" s="199">
        <f>'Tab4'!F98</f>
        <v>0</v>
      </c>
      <c r="C517" s="199" t="str">
        <f>'Tab4'!D98</f>
        <v>riga 17</v>
      </c>
      <c r="D517" s="200">
        <f>'Tab4'!E98</f>
        <v>0</v>
      </c>
      <c r="E517" s="201">
        <f t="shared" si="10"/>
        <v>0</v>
      </c>
    </row>
    <row r="518" spans="1:5" ht="13.2" hidden="1">
      <c r="A518" s="203">
        <f>'Tab4'!V99</f>
        <v>0</v>
      </c>
      <c r="B518" s="199">
        <f>'Tab4'!F99</f>
        <v>0</v>
      </c>
      <c r="C518" s="199" t="str">
        <f>'Tab4'!D99</f>
        <v>riga 18</v>
      </c>
      <c r="D518" s="200">
        <f>'Tab4'!E99</f>
        <v>0</v>
      </c>
      <c r="E518" s="201">
        <f t="shared" si="10"/>
        <v>0</v>
      </c>
    </row>
    <row r="519" spans="1:5" ht="13.2" hidden="1">
      <c r="A519" s="203">
        <f>'Tab4'!V100</f>
        <v>0</v>
      </c>
      <c r="B519" s="199">
        <f>'Tab4'!F100</f>
        <v>0</v>
      </c>
      <c r="C519" s="199" t="str">
        <f>'Tab4'!D100</f>
        <v>riga 19</v>
      </c>
      <c r="D519" s="200">
        <f>'Tab4'!E100</f>
        <v>0</v>
      </c>
      <c r="E519" s="201">
        <f t="shared" si="10"/>
        <v>0</v>
      </c>
    </row>
    <row r="520" spans="1:5" ht="13.2" hidden="1">
      <c r="A520" s="203">
        <f>'Tab4'!V101</f>
        <v>0</v>
      </c>
      <c r="B520" s="199">
        <f>'Tab4'!F101</f>
        <v>0</v>
      </c>
      <c r="C520" s="199" t="str">
        <f>'Tab4'!D101</f>
        <v>riga 20</v>
      </c>
      <c r="D520" s="200">
        <f>'Tab4'!E101</f>
        <v>0</v>
      </c>
      <c r="E520" s="201">
        <f t="shared" si="10"/>
        <v>0</v>
      </c>
    </row>
    <row r="521" spans="1:5" ht="13.2" hidden="1">
      <c r="A521" s="203">
        <f>'Tab4'!V102</f>
        <v>0</v>
      </c>
      <c r="B521" s="199">
        <f>'Tab4'!F102</f>
        <v>0</v>
      </c>
      <c r="C521" s="199" t="str">
        <f>'Tab4'!D102</f>
        <v>riga 21</v>
      </c>
      <c r="D521" s="200">
        <f>'Tab4'!E102</f>
        <v>0</v>
      </c>
      <c r="E521" s="201">
        <f t="shared" si="10"/>
        <v>0</v>
      </c>
    </row>
    <row r="522" spans="1:5" ht="13.2" hidden="1">
      <c r="A522" s="203">
        <f>'Tab4'!V103</f>
        <v>0</v>
      </c>
      <c r="B522" s="199">
        <f>'Tab4'!F103</f>
        <v>0</v>
      </c>
      <c r="C522" s="199" t="str">
        <f>'Tab4'!D103</f>
        <v>riga 22</v>
      </c>
      <c r="D522" s="200">
        <f>'Tab4'!E103</f>
        <v>0</v>
      </c>
      <c r="E522" s="201">
        <f t="shared" si="10"/>
        <v>0</v>
      </c>
    </row>
    <row r="523" spans="1:5" ht="13.2" hidden="1">
      <c r="A523" s="203">
        <f>'Tab4'!V104</f>
        <v>0</v>
      </c>
      <c r="B523" s="199">
        <f>'Tab4'!F104</f>
        <v>0</v>
      </c>
      <c r="C523" s="199" t="str">
        <f>'Tab4'!D104</f>
        <v>riga 23</v>
      </c>
      <c r="D523" s="200">
        <f>'Tab4'!E104</f>
        <v>0</v>
      </c>
      <c r="E523" s="201">
        <f t="shared" si="10"/>
        <v>0</v>
      </c>
    </row>
    <row r="524" spans="1:5" ht="13.2" hidden="1">
      <c r="A524" s="203">
        <f>'Tab4'!V105</f>
        <v>0</v>
      </c>
      <c r="B524" s="199">
        <f>'Tab4'!F105</f>
        <v>0</v>
      </c>
      <c r="C524" s="199" t="str">
        <f>'Tab4'!D105</f>
        <v>riga 24</v>
      </c>
      <c r="D524" s="200">
        <f>'Tab4'!E105</f>
        <v>0</v>
      </c>
      <c r="E524" s="201">
        <f t="shared" si="10"/>
        <v>0</v>
      </c>
    </row>
    <row r="525" spans="1:5" ht="13.2" hidden="1">
      <c r="A525" s="203">
        <f>'Tab4'!V106</f>
        <v>0</v>
      </c>
      <c r="B525" s="199">
        <f>'Tab4'!F106</f>
        <v>0</v>
      </c>
      <c r="C525" s="199" t="str">
        <f>'Tab4'!D106</f>
        <v>riga 25</v>
      </c>
      <c r="D525" s="200">
        <f>'Tab4'!E106</f>
        <v>0</v>
      </c>
      <c r="E525" s="201">
        <f t="shared" si="10"/>
        <v>0</v>
      </c>
    </row>
    <row r="526" spans="1:5" ht="13.2" hidden="1">
      <c r="A526" s="203">
        <f>'Tab4'!V107</f>
        <v>0</v>
      </c>
      <c r="B526" s="199">
        <f>'Tab4'!F107</f>
        <v>0</v>
      </c>
      <c r="C526" s="199" t="str">
        <f>'Tab4'!D107</f>
        <v>riga 26</v>
      </c>
      <c r="D526" s="200">
        <f>'Tab4'!E107</f>
        <v>0</v>
      </c>
      <c r="E526" s="201">
        <f t="shared" si="10"/>
        <v>0</v>
      </c>
    </row>
    <row r="527" spans="1:5" ht="13.2" hidden="1">
      <c r="A527" s="203">
        <f>'Tab4'!V108</f>
        <v>0</v>
      </c>
      <c r="B527" s="199">
        <f>'Tab4'!F108</f>
        <v>0</v>
      </c>
      <c r="C527" s="199" t="str">
        <f>'Tab4'!D108</f>
        <v>riga 27</v>
      </c>
      <c r="D527" s="200">
        <f>'Tab4'!E108</f>
        <v>0</v>
      </c>
      <c r="E527" s="201">
        <f t="shared" si="10"/>
        <v>0</v>
      </c>
    </row>
    <row r="528" spans="1:5" ht="13.2" hidden="1">
      <c r="A528" s="203">
        <f>'Tab4'!V109</f>
        <v>0</v>
      </c>
      <c r="B528" s="199">
        <f>'Tab4'!F109</f>
        <v>0</v>
      </c>
      <c r="C528" s="199" t="str">
        <f>'Tab4'!D109</f>
        <v>riga 28</v>
      </c>
      <c r="D528" s="200">
        <f>'Tab4'!E109</f>
        <v>0</v>
      </c>
      <c r="E528" s="201">
        <f t="shared" si="10"/>
        <v>0</v>
      </c>
    </row>
    <row r="529" spans="1:5" ht="13.2" hidden="1">
      <c r="A529" s="203">
        <f>'Tab4'!V110</f>
        <v>0</v>
      </c>
      <c r="B529" s="199">
        <f>'Tab4'!F110</f>
        <v>0</v>
      </c>
      <c r="C529" s="199" t="str">
        <f>'Tab4'!D110</f>
        <v>riga 29</v>
      </c>
      <c r="D529" s="200">
        <f>'Tab4'!E110</f>
        <v>0</v>
      </c>
      <c r="E529" s="201">
        <f t="shared" si="10"/>
        <v>0</v>
      </c>
    </row>
    <row r="530" spans="1:5" ht="13.2" hidden="1">
      <c r="A530" s="203">
        <f>'Tab4'!V111</f>
        <v>0</v>
      </c>
      <c r="B530" s="199">
        <f>'Tab4'!F111</f>
        <v>0</v>
      </c>
      <c r="C530" s="199" t="str">
        <f>'Tab4'!D111</f>
        <v>riga 30</v>
      </c>
      <c r="D530" s="200">
        <f>'Tab4'!E111</f>
        <v>0</v>
      </c>
      <c r="E530" s="201">
        <f t="shared" si="10"/>
        <v>0</v>
      </c>
    </row>
    <row r="531" spans="1:5" ht="13.2" hidden="1">
      <c r="A531" s="203">
        <f>'Tab4'!V112</f>
        <v>0</v>
      </c>
      <c r="B531" s="199">
        <f>'Tab4'!F112</f>
        <v>0</v>
      </c>
      <c r="C531" s="199" t="str">
        <f>'Tab4'!D112</f>
        <v>riga 31</v>
      </c>
      <c r="D531" s="200">
        <f>'Tab4'!E112</f>
        <v>0</v>
      </c>
      <c r="E531" s="201">
        <f t="shared" si="10"/>
        <v>0</v>
      </c>
    </row>
    <row r="532" spans="1:5" ht="13.2" hidden="1">
      <c r="A532" s="203">
        <f>'Tab4'!V113</f>
        <v>0</v>
      </c>
      <c r="B532" s="199">
        <f>'Tab4'!F113</f>
        <v>0</v>
      </c>
      <c r="C532" s="199" t="str">
        <f>'Tab4'!D113</f>
        <v>riga 32</v>
      </c>
      <c r="D532" s="200">
        <f>'Tab4'!E113</f>
        <v>0</v>
      </c>
      <c r="E532" s="201">
        <f t="shared" si="10"/>
        <v>0</v>
      </c>
    </row>
    <row r="533" spans="1:5" ht="13.2" hidden="1">
      <c r="A533" s="203">
        <f>'Tab4'!V114</f>
        <v>0</v>
      </c>
      <c r="B533" s="199">
        <f>'Tab4'!F114</f>
        <v>0</v>
      </c>
      <c r="C533" s="199" t="str">
        <f>'Tab4'!D114</f>
        <v>riga 33</v>
      </c>
      <c r="D533" s="200">
        <f>'Tab4'!E114</f>
        <v>0</v>
      </c>
      <c r="E533" s="201">
        <f t="shared" si="10"/>
        <v>0</v>
      </c>
    </row>
    <row r="534" spans="1:5" ht="13.2" hidden="1">
      <c r="A534" s="203">
        <f>'Tab4'!V115</f>
        <v>0</v>
      </c>
      <c r="B534" s="199">
        <f>'Tab4'!F115</f>
        <v>0</v>
      </c>
      <c r="C534" s="199" t="str">
        <f>'Tab4'!D115</f>
        <v>riga 34</v>
      </c>
      <c r="D534" s="200">
        <f>'Tab4'!E115</f>
        <v>0</v>
      </c>
      <c r="E534" s="201">
        <f t="shared" si="10"/>
        <v>0</v>
      </c>
    </row>
    <row r="535" spans="1:5" ht="13.2" hidden="1">
      <c r="A535" s="203">
        <f>'Tab4'!V116</f>
        <v>0</v>
      </c>
      <c r="B535" s="199">
        <f>'Tab4'!F116</f>
        <v>0</v>
      </c>
      <c r="C535" s="199" t="str">
        <f>'Tab4'!D116</f>
        <v>riga 35</v>
      </c>
      <c r="D535" s="200">
        <f>'Tab4'!E116</f>
        <v>0</v>
      </c>
      <c r="E535" s="201">
        <f t="shared" si="10"/>
        <v>0</v>
      </c>
    </row>
    <row r="536" spans="1:5" ht="13.2" hidden="1">
      <c r="A536" s="203">
        <f>'Tab4'!V117</f>
        <v>0</v>
      </c>
      <c r="B536" s="199">
        <f>'Tab4'!F117</f>
        <v>0</v>
      </c>
      <c r="C536" s="199" t="str">
        <f>'Tab4'!D117</f>
        <v>riga 36</v>
      </c>
      <c r="D536" s="200">
        <f>'Tab4'!E117</f>
        <v>0</v>
      </c>
      <c r="E536" s="201">
        <f t="shared" si="10"/>
        <v>0</v>
      </c>
    </row>
    <row r="537" spans="1:5" ht="13.2" hidden="1">
      <c r="A537" s="203">
        <f>'Tab4'!V118</f>
        <v>0</v>
      </c>
      <c r="B537" s="199">
        <f>'Tab4'!F118</f>
        <v>0</v>
      </c>
      <c r="C537" s="199" t="str">
        <f>'Tab4'!D118</f>
        <v>riga 37</v>
      </c>
      <c r="D537" s="200">
        <f>'Tab4'!E118</f>
        <v>0</v>
      </c>
      <c r="E537" s="201">
        <f t="shared" si="10"/>
        <v>0</v>
      </c>
    </row>
    <row r="538" spans="1:5" ht="13.2" hidden="1">
      <c r="A538" s="203">
        <f>'Tab4'!V119</f>
        <v>0</v>
      </c>
      <c r="B538" s="199">
        <f>'Tab4'!F119</f>
        <v>0</v>
      </c>
      <c r="C538" s="199" t="str">
        <f>'Tab4'!D119</f>
        <v>riga 38</v>
      </c>
      <c r="D538" s="200">
        <f>'Tab4'!E119</f>
        <v>0</v>
      </c>
      <c r="E538" s="201">
        <f t="shared" si="10"/>
        <v>0</v>
      </c>
    </row>
    <row r="539" spans="1:5" ht="13.2" hidden="1">
      <c r="A539" s="203">
        <f>'Tab4'!V120</f>
        <v>0</v>
      </c>
      <c r="B539" s="199">
        <f>'Tab4'!F120</f>
        <v>0</v>
      </c>
      <c r="C539" s="199" t="str">
        <f>'Tab4'!D120</f>
        <v>riga 39</v>
      </c>
      <c r="D539" s="200">
        <f>'Tab4'!E120</f>
        <v>0</v>
      </c>
      <c r="E539" s="201">
        <f t="shared" si="10"/>
        <v>0</v>
      </c>
    </row>
    <row r="540" spans="1:5" ht="13.2" hidden="1">
      <c r="A540" s="203">
        <f>'Tab4'!V121</f>
        <v>0</v>
      </c>
      <c r="B540" s="199">
        <f>'Tab4'!F121</f>
        <v>0</v>
      </c>
      <c r="C540" s="199" t="str">
        <f>'Tab4'!D121</f>
        <v>riga 40</v>
      </c>
      <c r="D540" s="200">
        <f>'Tab4'!E121</f>
        <v>0</v>
      </c>
      <c r="E540" s="201">
        <f t="shared" si="10"/>
        <v>0</v>
      </c>
    </row>
    <row r="541" spans="1:5" ht="13.2" hidden="1">
      <c r="A541" s="203">
        <f>'Tab4'!V122</f>
        <v>0</v>
      </c>
      <c r="B541" s="199">
        <f>'Tab4'!F122</f>
        <v>0</v>
      </c>
      <c r="C541" s="199" t="str">
        <f>'Tab4'!D122</f>
        <v>riga 41</v>
      </c>
      <c r="D541" s="200">
        <f>'Tab4'!E122</f>
        <v>0</v>
      </c>
      <c r="E541" s="201">
        <f t="shared" si="10"/>
        <v>0</v>
      </c>
    </row>
    <row r="542" spans="1:5" ht="13.2" hidden="1">
      <c r="A542" s="203">
        <f>'Tab4'!V123</f>
        <v>0</v>
      </c>
      <c r="B542" s="199">
        <f>'Tab4'!F123</f>
        <v>0</v>
      </c>
      <c r="C542" s="199" t="str">
        <f>'Tab4'!D123</f>
        <v>riga 42</v>
      </c>
      <c r="D542" s="200">
        <f>'Tab4'!E123</f>
        <v>0</v>
      </c>
      <c r="E542" s="201">
        <f t="shared" si="10"/>
        <v>0</v>
      </c>
    </row>
    <row r="543" spans="1:5" ht="13.2" hidden="1">
      <c r="A543" s="203">
        <f>'Tab4'!V124</f>
        <v>0</v>
      </c>
      <c r="B543" s="199">
        <f>'Tab4'!F124</f>
        <v>0</v>
      </c>
      <c r="C543" s="199" t="str">
        <f>'Tab4'!D124</f>
        <v>riga 43</v>
      </c>
      <c r="D543" s="200">
        <f>'Tab4'!E124</f>
        <v>0</v>
      </c>
      <c r="E543" s="201">
        <f t="shared" si="10"/>
        <v>0</v>
      </c>
    </row>
    <row r="544" spans="1:5" ht="13.2" hidden="1">
      <c r="A544" s="203">
        <f>'Tab4'!V125</f>
        <v>0</v>
      </c>
      <c r="B544" s="199">
        <f>'Tab4'!F125</f>
        <v>0</v>
      </c>
      <c r="C544" s="199" t="str">
        <f>'Tab4'!D125</f>
        <v>riga 44</v>
      </c>
      <c r="D544" s="200">
        <f>'Tab4'!E125</f>
        <v>0</v>
      </c>
      <c r="E544" s="201">
        <f t="shared" si="10"/>
        <v>0</v>
      </c>
    </row>
    <row r="545" spans="1:5" ht="13.2" hidden="1">
      <c r="A545" s="203">
        <f>'Tab4'!V126</f>
        <v>0</v>
      </c>
      <c r="B545" s="199">
        <f>'Tab4'!F126</f>
        <v>0</v>
      </c>
      <c r="C545" s="199" t="str">
        <f>'Tab4'!D126</f>
        <v>riga 45</v>
      </c>
      <c r="D545" s="200">
        <f>'Tab4'!E126</f>
        <v>0</v>
      </c>
      <c r="E545" s="201">
        <f t="shared" si="10"/>
        <v>0</v>
      </c>
    </row>
    <row r="546" spans="1:5" ht="13.2" hidden="1">
      <c r="A546" s="203">
        <f>'Tab4'!V127</f>
        <v>0</v>
      </c>
      <c r="B546" s="199">
        <f>'Tab4'!F127</f>
        <v>0</v>
      </c>
      <c r="C546" s="199" t="str">
        <f>'Tab4'!D127</f>
        <v>riga 46</v>
      </c>
      <c r="D546" s="200">
        <f>'Tab4'!E127</f>
        <v>0</v>
      </c>
      <c r="E546" s="201">
        <f t="shared" si="10"/>
        <v>0</v>
      </c>
    </row>
    <row r="547" spans="1:5" ht="13.2" hidden="1">
      <c r="A547" s="203">
        <f>'Tab4'!V128</f>
        <v>0</v>
      </c>
      <c r="B547" s="199">
        <f>'Tab4'!F128</f>
        <v>0</v>
      </c>
      <c r="C547" s="199" t="str">
        <f>'Tab4'!D128</f>
        <v>riga 47</v>
      </c>
      <c r="D547" s="200">
        <f>'Tab4'!E128</f>
        <v>0</v>
      </c>
      <c r="E547" s="201">
        <f t="shared" si="10"/>
        <v>0</v>
      </c>
    </row>
    <row r="548" spans="1:5" ht="13.2" hidden="1">
      <c r="A548" s="203">
        <f>'Tab4'!V129</f>
        <v>0</v>
      </c>
      <c r="B548" s="199">
        <f>'Tab4'!F129</f>
        <v>0</v>
      </c>
      <c r="C548" s="199" t="str">
        <f>'Tab4'!D129</f>
        <v>riga 48</v>
      </c>
      <c r="D548" s="200">
        <f>'Tab4'!E129</f>
        <v>0</v>
      </c>
      <c r="E548" s="201">
        <f t="shared" si="10"/>
        <v>0</v>
      </c>
    </row>
    <row r="549" spans="1:5" ht="13.2" hidden="1">
      <c r="A549" s="203">
        <f>'Tab4'!V130</f>
        <v>0</v>
      </c>
      <c r="B549" s="199">
        <f>'Tab4'!F130</f>
        <v>0</v>
      </c>
      <c r="C549" s="199" t="str">
        <f>'Tab4'!D130</f>
        <v>riga 49</v>
      </c>
      <c r="D549" s="200">
        <f>'Tab4'!E130</f>
        <v>0</v>
      </c>
      <c r="E549" s="201">
        <f t="shared" si="10"/>
        <v>0</v>
      </c>
    </row>
    <row r="550" spans="1:5" ht="13.2" hidden="1">
      <c r="A550" s="203">
        <f>'Tab4'!V131</f>
        <v>0</v>
      </c>
      <c r="B550" s="199">
        <f>'Tab4'!F131</f>
        <v>0</v>
      </c>
      <c r="C550" s="199" t="str">
        <f>'Tab4'!D131</f>
        <v>riga 50</v>
      </c>
      <c r="D550" s="200">
        <f>'Tab4'!E131</f>
        <v>0</v>
      </c>
      <c r="E550" s="201">
        <f t="shared" si="10"/>
        <v>0</v>
      </c>
    </row>
    <row r="551" spans="1:5" ht="13.2" hidden="1">
      <c r="A551" s="203">
        <f>'Tab4'!V132</f>
        <v>0</v>
      </c>
      <c r="B551" s="199">
        <f>'Tab4'!F132</f>
        <v>0</v>
      </c>
      <c r="C551" s="199" t="str">
        <f>'Tab4'!D132</f>
        <v>riga 51</v>
      </c>
      <c r="D551" s="200">
        <f>'Tab4'!E132</f>
        <v>0</v>
      </c>
      <c r="E551" s="201">
        <f t="shared" si="10"/>
        <v>0</v>
      </c>
    </row>
    <row r="552" spans="1:5" ht="13.2" hidden="1">
      <c r="A552" s="203">
        <f>'Tab4'!V133</f>
        <v>0</v>
      </c>
      <c r="B552" s="199">
        <f>'Tab4'!F133</f>
        <v>0</v>
      </c>
      <c r="C552" s="199" t="str">
        <f>'Tab4'!D133</f>
        <v>riga 52</v>
      </c>
      <c r="D552" s="200">
        <f>'Tab4'!E133</f>
        <v>0</v>
      </c>
      <c r="E552" s="201">
        <f t="shared" si="10"/>
        <v>0</v>
      </c>
    </row>
    <row r="553" spans="1:5" ht="13.2" hidden="1">
      <c r="A553" s="203">
        <f>'Tab4'!V134</f>
        <v>0</v>
      </c>
      <c r="B553" s="199">
        <f>'Tab4'!F134</f>
        <v>0</v>
      </c>
      <c r="C553" s="199" t="str">
        <f>'Tab4'!D134</f>
        <v>riga 53</v>
      </c>
      <c r="D553" s="200">
        <f>'Tab4'!E134</f>
        <v>0</v>
      </c>
      <c r="E553" s="201">
        <f t="shared" si="10"/>
        <v>0</v>
      </c>
    </row>
    <row r="554" spans="1:5" ht="13.2" hidden="1">
      <c r="A554" s="203">
        <f>'Tab4'!V135</f>
        <v>0</v>
      </c>
      <c r="B554" s="199">
        <f>'Tab4'!F135</f>
        <v>0</v>
      </c>
      <c r="C554" s="199" t="str">
        <f>'Tab4'!D135</f>
        <v>riga 54</v>
      </c>
      <c r="D554" s="200">
        <f>'Tab4'!E135</f>
        <v>0</v>
      </c>
      <c r="E554" s="201">
        <f t="shared" si="10"/>
        <v>0</v>
      </c>
    </row>
    <row r="555" spans="1:5" ht="13.2" hidden="1">
      <c r="A555" s="203">
        <f>'Tab4'!V136</f>
        <v>0</v>
      </c>
      <c r="B555" s="199">
        <f>'Tab4'!F136</f>
        <v>0</v>
      </c>
      <c r="C555" s="199" t="str">
        <f>'Tab4'!D136</f>
        <v>riga 55</v>
      </c>
      <c r="D555" s="200">
        <f>'Tab4'!E136</f>
        <v>0</v>
      </c>
      <c r="E555" s="201">
        <f t="shared" si="10"/>
        <v>0</v>
      </c>
    </row>
    <row r="556" spans="1:5" ht="13.2" hidden="1">
      <c r="A556" s="203">
        <f>'Tab4'!V137</f>
        <v>0</v>
      </c>
      <c r="B556" s="199">
        <f>'Tab4'!F137</f>
        <v>0</v>
      </c>
      <c r="C556" s="199" t="str">
        <f>'Tab4'!D137</f>
        <v>riga 56</v>
      </c>
      <c r="D556" s="200">
        <f>'Tab4'!E137</f>
        <v>0</v>
      </c>
      <c r="E556" s="201">
        <f t="shared" si="10"/>
        <v>0</v>
      </c>
    </row>
    <row r="557" spans="1:5" ht="13.2" hidden="1">
      <c r="A557" s="203">
        <f>'Tab4'!V138</f>
        <v>0</v>
      </c>
      <c r="B557" s="199">
        <f>'Tab4'!F138</f>
        <v>0</v>
      </c>
      <c r="C557" s="199" t="str">
        <f>'Tab4'!D138</f>
        <v>riga 57</v>
      </c>
      <c r="D557" s="200">
        <f>'Tab4'!E138</f>
        <v>0</v>
      </c>
      <c r="E557" s="201">
        <f t="shared" si="10"/>
        <v>0</v>
      </c>
    </row>
    <row r="558" spans="1:5" ht="13.2" hidden="1">
      <c r="A558" s="203">
        <f>'Tab4'!V139</f>
        <v>0</v>
      </c>
      <c r="B558" s="199">
        <f>'Tab4'!F139</f>
        <v>0</v>
      </c>
      <c r="C558" s="199" t="str">
        <f>'Tab4'!D139</f>
        <v>riga 58</v>
      </c>
      <c r="D558" s="200">
        <f>'Tab4'!E139</f>
        <v>0</v>
      </c>
      <c r="E558" s="201">
        <f t="shared" si="10"/>
        <v>0</v>
      </c>
    </row>
    <row r="559" spans="1:5" ht="13.2" hidden="1">
      <c r="A559" s="203">
        <f>'Tab4'!V140</f>
        <v>0</v>
      </c>
      <c r="B559" s="199">
        <f>'Tab4'!F140</f>
        <v>0</v>
      </c>
      <c r="C559" s="199" t="str">
        <f>'Tab4'!D140</f>
        <v>riga 59</v>
      </c>
      <c r="D559" s="200">
        <f>'Tab4'!E140</f>
        <v>0</v>
      </c>
      <c r="E559" s="201">
        <f t="shared" si="10"/>
        <v>0</v>
      </c>
    </row>
    <row r="560" spans="1:5" ht="13.2" hidden="1">
      <c r="A560" s="203">
        <f>'Tab4'!V141</f>
        <v>0</v>
      </c>
      <c r="B560" s="199">
        <f>'Tab4'!F141</f>
        <v>0</v>
      </c>
      <c r="C560" s="199" t="str">
        <f>'Tab4'!D141</f>
        <v>riga 60</v>
      </c>
      <c r="D560" s="200">
        <f>'Tab4'!E141</f>
        <v>0</v>
      </c>
      <c r="E560" s="201">
        <f t="shared" si="10"/>
        <v>0</v>
      </c>
    </row>
    <row r="561" spans="1:5" ht="13.2" hidden="1">
      <c r="A561" s="203">
        <f>'Tab4'!V142</f>
        <v>0</v>
      </c>
      <c r="B561" s="199">
        <f>'Tab4'!F142</f>
        <v>0</v>
      </c>
      <c r="C561" s="199" t="str">
        <f>'Tab4'!D142</f>
        <v>riga 61</v>
      </c>
      <c r="D561" s="200">
        <f>'Tab4'!E142</f>
        <v>0</v>
      </c>
      <c r="E561" s="201">
        <f t="shared" si="10"/>
        <v>0</v>
      </c>
    </row>
    <row r="562" spans="1:5" ht="13.2" hidden="1">
      <c r="A562" s="203">
        <f>'Tab4'!V143</f>
        <v>0</v>
      </c>
      <c r="B562" s="199">
        <f>'Tab4'!F143</f>
        <v>0</v>
      </c>
      <c r="C562" s="199" t="str">
        <f>'Tab4'!D143</f>
        <v>riga 62</v>
      </c>
      <c r="D562" s="200">
        <f>'Tab4'!E143</f>
        <v>0</v>
      </c>
      <c r="E562" s="201">
        <f t="shared" si="10"/>
        <v>0</v>
      </c>
    </row>
    <row r="563" spans="1:5" ht="13.2" hidden="1">
      <c r="A563" s="203">
        <f>'Tab4'!V144</f>
        <v>0</v>
      </c>
      <c r="B563" s="199">
        <f>'Tab4'!F144</f>
        <v>0</v>
      </c>
      <c r="C563" s="199" t="str">
        <f>'Tab4'!D144</f>
        <v>riga 63</v>
      </c>
      <c r="D563" s="200">
        <f>'Tab4'!E144</f>
        <v>0</v>
      </c>
      <c r="E563" s="201">
        <f t="shared" si="10"/>
        <v>0</v>
      </c>
    </row>
    <row r="564" spans="1:5" ht="13.2" hidden="1">
      <c r="A564" s="203">
        <f>'Tab4'!V145</f>
        <v>0</v>
      </c>
      <c r="B564" s="199">
        <f>'Tab4'!F145</f>
        <v>0</v>
      </c>
      <c r="C564" s="199" t="str">
        <f>'Tab4'!D145</f>
        <v>riga 64</v>
      </c>
      <c r="D564" s="200">
        <f>'Tab4'!E145</f>
        <v>0</v>
      </c>
      <c r="E564" s="201">
        <f t="shared" si="10"/>
        <v>0</v>
      </c>
    </row>
    <row r="565" spans="1:5" ht="13.2" hidden="1">
      <c r="A565" s="203">
        <f>'Tab4'!V146</f>
        <v>0</v>
      </c>
      <c r="B565" s="199">
        <f>'Tab4'!F146</f>
        <v>0</v>
      </c>
      <c r="C565" s="199" t="str">
        <f>'Tab4'!D146</f>
        <v>riga 65</v>
      </c>
      <c r="D565" s="200">
        <f>'Tab4'!E146</f>
        <v>0</v>
      </c>
      <c r="E565" s="201">
        <f t="shared" si="10"/>
        <v>0</v>
      </c>
    </row>
    <row r="566" spans="1:5" ht="13.2" hidden="1">
      <c r="A566" s="203">
        <f>'Tab4'!V147</f>
        <v>0</v>
      </c>
      <c r="B566" s="199">
        <f>'Tab4'!F147</f>
        <v>0</v>
      </c>
      <c r="C566" s="199" t="str">
        <f>'Tab4'!D147</f>
        <v>riga 66</v>
      </c>
      <c r="D566" s="200">
        <f>'Tab4'!E147</f>
        <v>0</v>
      </c>
      <c r="E566" s="201">
        <f t="shared" si="10"/>
        <v>0</v>
      </c>
    </row>
    <row r="567" spans="1:5" ht="13.2" hidden="1">
      <c r="A567" s="203">
        <f>'Tab4'!V148</f>
        <v>0</v>
      </c>
      <c r="B567" s="199">
        <f>'Tab4'!F148</f>
        <v>0</v>
      </c>
      <c r="C567" s="199" t="str">
        <f>'Tab4'!D148</f>
        <v>riga 67</v>
      </c>
      <c r="D567" s="200">
        <f>'Tab4'!E148</f>
        <v>0</v>
      </c>
      <c r="E567" s="201">
        <f t="shared" si="10"/>
        <v>0</v>
      </c>
    </row>
    <row r="568" spans="1:5" ht="13.2" hidden="1">
      <c r="A568" s="203">
        <f>'Tab4'!V149</f>
        <v>0</v>
      </c>
      <c r="B568" s="199">
        <f>'Tab4'!F149</f>
        <v>0</v>
      </c>
      <c r="C568" s="199" t="str">
        <f>'Tab4'!D149</f>
        <v>riga 68</v>
      </c>
      <c r="D568" s="200">
        <f>'Tab4'!E149</f>
        <v>0</v>
      </c>
      <c r="E568" s="201">
        <f t="shared" si="10"/>
        <v>0</v>
      </c>
    </row>
    <row r="569" spans="1:5" ht="13.2" hidden="1">
      <c r="A569" s="203">
        <f>'Tab4'!V150</f>
        <v>0</v>
      </c>
      <c r="B569" s="199">
        <f>'Tab4'!F150</f>
        <v>0</v>
      </c>
      <c r="C569" s="199" t="str">
        <f>'Tab4'!D150</f>
        <v>riga 69</v>
      </c>
      <c r="D569" s="200">
        <f>'Tab4'!E150</f>
        <v>0</v>
      </c>
      <c r="E569" s="201">
        <f t="shared" si="10"/>
        <v>0</v>
      </c>
    </row>
    <row r="570" spans="1:5" ht="13.2" hidden="1">
      <c r="A570" s="203">
        <f>'Tab4'!V151</f>
        <v>0</v>
      </c>
      <c r="B570" s="199">
        <f>'Tab4'!F151</f>
        <v>0</v>
      </c>
      <c r="C570" s="199" t="str">
        <f>'Tab4'!D151</f>
        <v>riga 70</v>
      </c>
      <c r="D570" s="200">
        <f>'Tab4'!E151</f>
        <v>0</v>
      </c>
      <c r="E570" s="201">
        <f t="shared" si="10"/>
        <v>0</v>
      </c>
    </row>
    <row r="571" spans="1:5" ht="13.2" hidden="1">
      <c r="A571" s="203">
        <f>'Tab4'!V152</f>
        <v>0</v>
      </c>
      <c r="B571" s="199">
        <f>'Tab4'!F152</f>
        <v>0</v>
      </c>
      <c r="C571" s="199" t="str">
        <f>'Tab4'!D152</f>
        <v>riga 71</v>
      </c>
      <c r="D571" s="200">
        <f>'Tab4'!E152</f>
        <v>0</v>
      </c>
      <c r="E571" s="201">
        <f t="shared" si="10"/>
        <v>0</v>
      </c>
    </row>
    <row r="572" spans="1:5" ht="13.2" hidden="1">
      <c r="A572" s="203">
        <f>'Tab4'!V153</f>
        <v>0</v>
      </c>
      <c r="B572" s="199">
        <f>'Tab4'!F153</f>
        <v>0</v>
      </c>
      <c r="C572" s="199" t="str">
        <f>'Tab4'!D153</f>
        <v>riga 72</v>
      </c>
      <c r="D572" s="200">
        <f>'Tab4'!E153</f>
        <v>0</v>
      </c>
      <c r="E572" s="201">
        <f t="shared" si="10"/>
        <v>0</v>
      </c>
    </row>
    <row r="573" spans="1:5" ht="13.2" hidden="1">
      <c r="A573" s="203">
        <f>'Tab4'!V154</f>
        <v>0</v>
      </c>
      <c r="B573" s="199">
        <f>'Tab4'!F154</f>
        <v>0</v>
      </c>
      <c r="C573" s="199" t="str">
        <f>'Tab4'!D154</f>
        <v>riga 73</v>
      </c>
      <c r="D573" s="200">
        <f>'Tab4'!E154</f>
        <v>0</v>
      </c>
      <c r="E573" s="201">
        <f t="shared" si="10"/>
        <v>0</v>
      </c>
    </row>
    <row r="574" spans="1:5" ht="13.2" hidden="1">
      <c r="A574" s="203">
        <f>'Tab4'!V155</f>
        <v>0</v>
      </c>
      <c r="B574" s="199">
        <f>'Tab4'!F155</f>
        <v>0</v>
      </c>
      <c r="C574" s="199" t="str">
        <f>'Tab4'!D155</f>
        <v>riga 74</v>
      </c>
      <c r="D574" s="200">
        <f>'Tab4'!E155</f>
        <v>0</v>
      </c>
      <c r="E574" s="201">
        <f t="shared" si="10"/>
        <v>0</v>
      </c>
    </row>
    <row r="575" spans="1:5" ht="13.2" hidden="1">
      <c r="A575" s="203">
        <f>'Tab4'!V156</f>
        <v>0</v>
      </c>
      <c r="B575" s="199">
        <f>'Tab4'!F156</f>
        <v>0</v>
      </c>
      <c r="C575" s="199" t="str">
        <f>'Tab4'!D156</f>
        <v>riga 75</v>
      </c>
      <c r="D575" s="200">
        <f>'Tab4'!E156</f>
        <v>0</v>
      </c>
      <c r="E575" s="201">
        <f t="shared" si="10"/>
        <v>0</v>
      </c>
    </row>
    <row r="576" spans="1:5" ht="13.2" hidden="1">
      <c r="A576" s="203">
        <f>'Tab4'!V157</f>
        <v>0</v>
      </c>
      <c r="B576" s="199">
        <f>'Tab4'!F157</f>
        <v>0</v>
      </c>
      <c r="C576" s="199" t="str">
        <f>'Tab4'!D157</f>
        <v>riga 76</v>
      </c>
      <c r="D576" s="200">
        <f>'Tab4'!E157</f>
        <v>0</v>
      </c>
      <c r="E576" s="201">
        <f t="shared" si="10"/>
        <v>0</v>
      </c>
    </row>
    <row r="577" spans="1:5" ht="13.2" hidden="1">
      <c r="A577" s="203">
        <f>'Tab4'!V158</f>
        <v>0</v>
      </c>
      <c r="B577" s="199">
        <f>'Tab4'!F158</f>
        <v>0</v>
      </c>
      <c r="C577" s="199" t="str">
        <f>'Tab4'!D158</f>
        <v>riga 77</v>
      </c>
      <c r="D577" s="200">
        <f>'Tab4'!E158</f>
        <v>0</v>
      </c>
      <c r="E577" s="201">
        <f t="shared" si="10"/>
        <v>0</v>
      </c>
    </row>
    <row r="578" spans="1:5" ht="13.2" hidden="1">
      <c r="A578" s="203">
        <f>'Tab4'!V159</f>
        <v>0</v>
      </c>
      <c r="B578" s="199">
        <f>'Tab4'!F159</f>
        <v>0</v>
      </c>
      <c r="C578" s="199" t="str">
        <f>'Tab4'!D159</f>
        <v>riga 78</v>
      </c>
      <c r="D578" s="200">
        <f>'Tab4'!E159</f>
        <v>0</v>
      </c>
      <c r="E578" s="201">
        <f t="shared" si="10"/>
        <v>0</v>
      </c>
    </row>
    <row r="579" spans="1:5" ht="13.2" hidden="1">
      <c r="A579" s="203">
        <f>'Tab4'!V160</f>
        <v>0</v>
      </c>
      <c r="B579" s="199">
        <f>'Tab4'!F160</f>
        <v>0</v>
      </c>
      <c r="C579" s="199" t="str">
        <f>'Tab4'!D160</f>
        <v>riga 79</v>
      </c>
      <c r="D579" s="200">
        <f>'Tab4'!E160</f>
        <v>0</v>
      </c>
      <c r="E579" s="201">
        <f t="shared" si="10"/>
        <v>0</v>
      </c>
    </row>
    <row r="580" spans="1:5" ht="13.2" hidden="1">
      <c r="A580" s="203">
        <f>'Tab4'!V161</f>
        <v>0</v>
      </c>
      <c r="B580" s="199">
        <f>'Tab4'!F161</f>
        <v>0</v>
      </c>
      <c r="C580" s="199" t="str">
        <f>'Tab4'!D161</f>
        <v>riga 80</v>
      </c>
      <c r="D580" s="200">
        <f>'Tab4'!E161</f>
        <v>0</v>
      </c>
      <c r="E580" s="201">
        <f t="shared" si="10"/>
        <v>0</v>
      </c>
    </row>
    <row r="581" spans="1:5" ht="13.2" hidden="1">
      <c r="A581" s="203">
        <f>'Tab4'!V162</f>
        <v>0</v>
      </c>
      <c r="B581" s="199">
        <f>'Tab4'!F162</f>
        <v>0</v>
      </c>
      <c r="C581" s="199" t="str">
        <f>'Tab4'!D162</f>
        <v>riga 81</v>
      </c>
      <c r="D581" s="200">
        <f>'Tab4'!E162</f>
        <v>0</v>
      </c>
      <c r="E581" s="201">
        <f t="shared" si="10"/>
        <v>0</v>
      </c>
    </row>
    <row r="582" spans="1:5" ht="13.2" hidden="1">
      <c r="A582" s="203">
        <f>'Tab4'!V163</f>
        <v>0</v>
      </c>
      <c r="B582" s="199">
        <f>'Tab4'!F163</f>
        <v>0</v>
      </c>
      <c r="C582" s="199" t="str">
        <f>'Tab4'!D163</f>
        <v>riga 82</v>
      </c>
      <c r="D582" s="200">
        <f>'Tab4'!E163</f>
        <v>0</v>
      </c>
      <c r="E582" s="201">
        <f t="shared" si="10"/>
        <v>0</v>
      </c>
    </row>
    <row r="583" spans="1:5" ht="13.2" hidden="1">
      <c r="A583" s="203">
        <f>'Tab4'!V164</f>
        <v>0</v>
      </c>
      <c r="B583" s="199">
        <f>'Tab4'!F164</f>
        <v>0</v>
      </c>
      <c r="C583" s="199" t="str">
        <f>'Tab4'!D164</f>
        <v>riga 83</v>
      </c>
      <c r="D583" s="200">
        <f>'Tab4'!E164</f>
        <v>0</v>
      </c>
      <c r="E583" s="201">
        <f t="shared" si="10"/>
        <v>0</v>
      </c>
    </row>
    <row r="584" spans="1:5" ht="13.2" hidden="1">
      <c r="A584" s="203">
        <f>'Tab4'!V165</f>
        <v>0</v>
      </c>
      <c r="B584" s="199">
        <f>'Tab4'!F165</f>
        <v>0</v>
      </c>
      <c r="C584" s="199" t="str">
        <f>'Tab4'!D165</f>
        <v>riga 84</v>
      </c>
      <c r="D584" s="200">
        <f>'Tab4'!E165</f>
        <v>0</v>
      </c>
      <c r="E584" s="201">
        <f t="shared" si="10"/>
        <v>0</v>
      </c>
    </row>
    <row r="585" spans="1:5" ht="13.2" hidden="1">
      <c r="A585" s="203">
        <f>'Tab4'!V166</f>
        <v>0</v>
      </c>
      <c r="B585" s="199">
        <f>'Tab4'!F166</f>
        <v>0</v>
      </c>
      <c r="C585" s="199" t="str">
        <f>'Tab4'!D166</f>
        <v>riga 85</v>
      </c>
      <c r="D585" s="200">
        <f>'Tab4'!E166</f>
        <v>0</v>
      </c>
      <c r="E585" s="201">
        <f t="shared" si="10"/>
        <v>0</v>
      </c>
    </row>
    <row r="586" spans="1:5" ht="13.2" hidden="1">
      <c r="A586" s="203">
        <f>'Tab4'!V167</f>
        <v>0</v>
      </c>
      <c r="B586" s="199">
        <f>'Tab4'!F167</f>
        <v>0</v>
      </c>
      <c r="C586" s="199" t="str">
        <f>'Tab4'!D167</f>
        <v>riga 86</v>
      </c>
      <c r="D586" s="200">
        <f>'Tab4'!E167</f>
        <v>0</v>
      </c>
      <c r="E586" s="201">
        <f t="shared" si="10"/>
        <v>0</v>
      </c>
    </row>
    <row r="587" spans="1:5" ht="13.2" hidden="1">
      <c r="A587" s="203">
        <f>'Tab4'!V168</f>
        <v>0</v>
      </c>
      <c r="B587" s="199">
        <f>'Tab4'!F168</f>
        <v>0</v>
      </c>
      <c r="C587" s="199" t="str">
        <f>'Tab4'!D168</f>
        <v>riga 87</v>
      </c>
      <c r="D587" s="200">
        <f>'Tab4'!E168</f>
        <v>0</v>
      </c>
      <c r="E587" s="201">
        <f t="shared" si="10"/>
        <v>0</v>
      </c>
    </row>
    <row r="588" spans="1:5" ht="13.2" hidden="1">
      <c r="A588" s="203">
        <f>'Tab4'!V169</f>
        <v>0</v>
      </c>
      <c r="B588" s="199">
        <f>'Tab4'!F169</f>
        <v>0</v>
      </c>
      <c r="C588" s="199" t="str">
        <f>'Tab4'!D169</f>
        <v>riga 88</v>
      </c>
      <c r="D588" s="200">
        <f>'Tab4'!E169</f>
        <v>0</v>
      </c>
      <c r="E588" s="201">
        <f t="shared" si="10"/>
        <v>0</v>
      </c>
    </row>
    <row r="589" spans="1:5" ht="13.2" hidden="1">
      <c r="A589" s="203">
        <f>'Tab4'!V170</f>
        <v>0</v>
      </c>
      <c r="B589" s="199">
        <f>'Tab4'!F170</f>
        <v>0</v>
      </c>
      <c r="C589" s="199" t="str">
        <f>'Tab4'!D170</f>
        <v>riga 89</v>
      </c>
      <c r="D589" s="200">
        <f>'Tab4'!E170</f>
        <v>0</v>
      </c>
      <c r="E589" s="201">
        <f t="shared" si="10"/>
        <v>0</v>
      </c>
    </row>
    <row r="590" spans="1:5" ht="13.2" hidden="1">
      <c r="A590" s="203">
        <f>'Tab4'!V171</f>
        <v>0</v>
      </c>
      <c r="B590" s="199">
        <f>'Tab4'!F171</f>
        <v>0</v>
      </c>
      <c r="C590" s="199" t="str">
        <f>'Tab4'!D171</f>
        <v>riga 90</v>
      </c>
      <c r="D590" s="200">
        <f>'Tab4'!E171</f>
        <v>0</v>
      </c>
      <c r="E590" s="201">
        <f t="shared" si="10"/>
        <v>0</v>
      </c>
    </row>
    <row r="591" spans="1:5" ht="13.2" hidden="1">
      <c r="A591" s="203">
        <f>'Tab4'!V172</f>
        <v>0</v>
      </c>
      <c r="B591" s="199">
        <f>'Tab4'!F172</f>
        <v>0</v>
      </c>
      <c r="C591" s="199" t="str">
        <f>'Tab4'!D172</f>
        <v>riga 91</v>
      </c>
      <c r="D591" s="200">
        <f>'Tab4'!E172</f>
        <v>0</v>
      </c>
      <c r="E591" s="201">
        <f t="shared" si="10"/>
        <v>0</v>
      </c>
    </row>
    <row r="592" spans="1:5" ht="13.2" hidden="1">
      <c r="A592" s="203">
        <f>'Tab4'!V173</f>
        <v>0</v>
      </c>
      <c r="B592" s="199">
        <f>'Tab4'!F173</f>
        <v>0</v>
      </c>
      <c r="C592" s="199" t="str">
        <f>'Tab4'!D173</f>
        <v>riga 92</v>
      </c>
      <c r="D592" s="200">
        <f>'Tab4'!E173</f>
        <v>0</v>
      </c>
      <c r="E592" s="201">
        <f t="shared" si="10"/>
        <v>0</v>
      </c>
    </row>
    <row r="593" spans="1:5" ht="13.2" hidden="1">
      <c r="A593" s="203">
        <f>'Tab4'!V174</f>
        <v>0</v>
      </c>
      <c r="B593" s="199">
        <f>'Tab4'!F174</f>
        <v>0</v>
      </c>
      <c r="C593" s="199" t="str">
        <f>'Tab4'!D174</f>
        <v>riga 93</v>
      </c>
      <c r="D593" s="200">
        <f>'Tab4'!E174</f>
        <v>0</v>
      </c>
      <c r="E593" s="201">
        <f t="shared" si="10"/>
        <v>0</v>
      </c>
    </row>
    <row r="594" spans="1:5" ht="13.2" hidden="1">
      <c r="A594" s="203">
        <f>'Tab4'!V175</f>
        <v>0</v>
      </c>
      <c r="B594" s="199">
        <f>'Tab4'!F175</f>
        <v>0</v>
      </c>
      <c r="C594" s="199" t="str">
        <f>'Tab4'!D175</f>
        <v>riga 94</v>
      </c>
      <c r="D594" s="200">
        <f>'Tab4'!E175</f>
        <v>0</v>
      </c>
      <c r="E594" s="201">
        <f t="shared" si="10"/>
        <v>0</v>
      </c>
    </row>
    <row r="595" spans="1:5" ht="13.2" hidden="1">
      <c r="A595" s="203">
        <f>'Tab4'!V176</f>
        <v>0</v>
      </c>
      <c r="B595" s="199">
        <f>'Tab4'!F176</f>
        <v>0</v>
      </c>
      <c r="C595" s="199" t="str">
        <f>'Tab4'!D176</f>
        <v>riga 95</v>
      </c>
      <c r="D595" s="200">
        <f>'Tab4'!E176</f>
        <v>0</v>
      </c>
      <c r="E595" s="201">
        <f t="shared" si="10"/>
        <v>0</v>
      </c>
    </row>
    <row r="596" spans="1:5" ht="13.2" hidden="1">
      <c r="A596" s="203">
        <f>'Tab4'!V177</f>
        <v>0</v>
      </c>
      <c r="B596" s="199">
        <f>'Tab4'!F177</f>
        <v>0</v>
      </c>
      <c r="C596" s="199" t="str">
        <f>'Tab4'!D177</f>
        <v>riga 96</v>
      </c>
      <c r="D596" s="200">
        <f>'Tab4'!E177</f>
        <v>0</v>
      </c>
      <c r="E596" s="201">
        <f t="shared" si="10"/>
        <v>0</v>
      </c>
    </row>
    <row r="597" spans="1:5" ht="13.2" hidden="1">
      <c r="A597" s="203">
        <f>'Tab4'!V178</f>
        <v>0</v>
      </c>
      <c r="B597" s="199">
        <f>'Tab4'!F178</f>
        <v>0</v>
      </c>
      <c r="C597" s="199" t="str">
        <f>'Tab4'!D178</f>
        <v>riga 97</v>
      </c>
      <c r="D597" s="200">
        <f>'Tab4'!E178</f>
        <v>0</v>
      </c>
      <c r="E597" s="201">
        <f t="shared" si="10"/>
        <v>0</v>
      </c>
    </row>
    <row r="598" spans="1:5" ht="13.2" hidden="1">
      <c r="A598" s="203">
        <f>'Tab4'!V179</f>
        <v>0</v>
      </c>
      <c r="B598" s="199">
        <f>'Tab4'!F179</f>
        <v>0</v>
      </c>
      <c r="C598" s="199" t="str">
        <f>'Tab4'!D179</f>
        <v>riga 98</v>
      </c>
      <c r="D598" s="200">
        <f>'Tab4'!E179</f>
        <v>0</v>
      </c>
      <c r="E598" s="201">
        <f t="shared" si="10"/>
        <v>0</v>
      </c>
    </row>
    <row r="599" spans="1:5" ht="13.2" hidden="1">
      <c r="A599" s="203">
        <f>'Tab4'!V180</f>
        <v>0</v>
      </c>
      <c r="B599" s="199">
        <f>'Tab4'!F180</f>
        <v>0</v>
      </c>
      <c r="C599" s="199" t="str">
        <f>'Tab4'!D180</f>
        <v>riga 99</v>
      </c>
      <c r="D599" s="200">
        <f>'Tab4'!E180</f>
        <v>0</v>
      </c>
      <c r="E599" s="201">
        <f t="shared" si="10"/>
        <v>0</v>
      </c>
    </row>
    <row r="600" spans="1:5" ht="13.2" hidden="1">
      <c r="A600" s="203">
        <f>'Tab4'!V181</f>
        <v>0</v>
      </c>
      <c r="B600" s="199">
        <f>'Tab4'!F181</f>
        <v>0</v>
      </c>
      <c r="C600" s="199" t="str">
        <f>'Tab4'!D181</f>
        <v>riga 100</v>
      </c>
      <c r="D600" s="200">
        <f>'Tab4'!E181</f>
        <v>0</v>
      </c>
      <c r="E600" s="201">
        <f t="shared" si="10"/>
        <v>0</v>
      </c>
    </row>
    <row r="601" spans="1:5" ht="15.6" hidden="1">
      <c r="A601" s="195" t="s">
        <v>409</v>
      </c>
      <c r="B601" s="195" t="s">
        <v>414</v>
      </c>
      <c r="C601" s="204" t="str">
        <f>'Tab5'!A4</f>
        <v>Formaggi Capre e Cavoli - sostituire quantità previste con COSTI reali</v>
      </c>
      <c r="D601" s="197"/>
      <c r="E601" s="198">
        <f>'Tab5'!V5</f>
        <v>0</v>
      </c>
    </row>
    <row r="602" spans="1:5" ht="13.2" hidden="1">
      <c r="A602" s="200">
        <f>'Tab5'!V6</f>
        <v>0</v>
      </c>
      <c r="B602" s="199" t="str">
        <f>'Tab5'!F6</f>
        <v>PZ</v>
      </c>
      <c r="C602" s="199" t="str">
        <f>'Tab5'!D6</f>
        <v>Baci di Vararo conf. 2 pz.</v>
      </c>
      <c r="D602" s="200">
        <f>'Tab5'!E6</f>
        <v>5.7</v>
      </c>
      <c r="E602" s="201">
        <f t="shared" ref="E602:E631" si="11">IF(A602="",0,A602)</f>
        <v>0</v>
      </c>
    </row>
    <row r="603" spans="1:5" ht="13.2" hidden="1">
      <c r="A603" s="200">
        <f>'Tab5'!V7</f>
        <v>0</v>
      </c>
      <c r="B603" s="199" t="str">
        <f>'Tab5'!F7</f>
        <v>PZ</v>
      </c>
      <c r="C603" s="199" t="str">
        <f>'Tab5'!D7</f>
        <v>Caciotta stagionata da ca. 400 g (20.90€/kg)</v>
      </c>
      <c r="D603" s="200">
        <f>'Tab5'!E7</f>
        <v>8.36</v>
      </c>
      <c r="E603" s="201">
        <f t="shared" si="11"/>
        <v>0</v>
      </c>
    </row>
    <row r="604" spans="1:5" ht="13.2" hidden="1">
      <c r="A604" s="200">
        <f>'Tab5'!V8</f>
        <v>0</v>
      </c>
      <c r="B604" s="199" t="str">
        <f>'Tab5'!F8</f>
        <v>PZ</v>
      </c>
      <c r="C604" s="199" t="str">
        <f>'Tab5'!D8</f>
        <v>Caprino fresco da 286 g (17.57€/kg)</v>
      </c>
      <c r="D604" s="200">
        <f>'Tab5'!E8</f>
        <v>5.24</v>
      </c>
      <c r="E604" s="201">
        <f t="shared" si="11"/>
        <v>0</v>
      </c>
    </row>
    <row r="605" spans="1:5" ht="13.2" hidden="1">
      <c r="A605" s="200">
        <f>'Tab5'!V9</f>
        <v>0</v>
      </c>
      <c r="B605" s="199" t="str">
        <f>'Tab5'!F9</f>
        <v>PZ</v>
      </c>
      <c r="C605" s="199" t="str">
        <f>'Tab5'!D9</f>
        <v>Primo sale da ca. ½ kg (17.57€/kg)</v>
      </c>
      <c r="D605" s="200">
        <f>'Tab5'!E9</f>
        <v>8.7799999999999994</v>
      </c>
      <c r="E605" s="201">
        <f t="shared" si="11"/>
        <v>0</v>
      </c>
    </row>
    <row r="606" spans="1:5" ht="13.2" hidden="1">
      <c r="A606" s="200">
        <f>'Tab5'!V10</f>
        <v>0</v>
      </c>
      <c r="B606" s="199" t="str">
        <f>'Tab5'!F10</f>
        <v>PZ</v>
      </c>
      <c r="C606" s="199" t="str">
        <f>'Tab5'!D10</f>
        <v>Quadrotto d'Alpe da ca. 750 g (20.90€/kg)</v>
      </c>
      <c r="D606" s="200">
        <f>'Tab5'!E10</f>
        <v>15.67</v>
      </c>
      <c r="E606" s="201">
        <f t="shared" si="11"/>
        <v>0</v>
      </c>
    </row>
    <row r="607" spans="1:5" ht="13.2" hidden="1">
      <c r="A607" s="200">
        <f>'Tab5'!V11</f>
        <v>0</v>
      </c>
      <c r="B607" s="199" t="str">
        <f>'Tab5'!F11</f>
        <v>PZ</v>
      </c>
      <c r="C607" s="199" t="str">
        <f>'Tab5'!D11</f>
        <v>Ricotta da ca. ½ kg (12.82€/kg)</v>
      </c>
      <c r="D607" s="200">
        <f>'Tab5'!E11</f>
        <v>6.41</v>
      </c>
      <c r="E607" s="201">
        <f t="shared" si="11"/>
        <v>0</v>
      </c>
    </row>
    <row r="608" spans="1:5" ht="13.2" hidden="1">
      <c r="A608" s="200">
        <f>'Tab5'!V12</f>
        <v>0</v>
      </c>
      <c r="B608" s="199" t="str">
        <f>'Tab5'!F12</f>
        <v>PZ</v>
      </c>
      <c r="C608" s="199" t="str">
        <f>'Tab5'!D12</f>
        <v>Salamini di capra da ca. 150 g (24,70€/kg)</v>
      </c>
      <c r="D608" s="200">
        <f>'Tab5'!E12</f>
        <v>3.7</v>
      </c>
      <c r="E608" s="201">
        <f t="shared" si="11"/>
        <v>0</v>
      </c>
    </row>
    <row r="609" spans="1:5" ht="13.2" hidden="1">
      <c r="A609" s="200">
        <f>'Tab5'!V13</f>
        <v>0</v>
      </c>
      <c r="B609" s="199" t="str">
        <f>'Tab5'!F13</f>
        <v>PZ</v>
      </c>
      <c r="C609" s="199" t="str">
        <f>'Tab5'!D13</f>
        <v>Sancarlin in vaschetta da 250 g (22.80€/kg)</v>
      </c>
      <c r="D609" s="200">
        <f>'Tab5'!E13</f>
        <v>5.7</v>
      </c>
      <c r="E609" s="201">
        <f t="shared" si="11"/>
        <v>0</v>
      </c>
    </row>
    <row r="610" spans="1:5" ht="13.2" hidden="1">
      <c r="A610" s="200">
        <f>'Tab5'!V14</f>
        <v>0</v>
      </c>
      <c r="B610" s="199">
        <f>'Tab5'!F14</f>
        <v>0</v>
      </c>
      <c r="C610" s="199" t="str">
        <f>'Tab5'!D14</f>
        <v>riga 9</v>
      </c>
      <c r="D610" s="200">
        <f>'Tab5'!E14</f>
        <v>0</v>
      </c>
      <c r="E610" s="201">
        <f t="shared" si="11"/>
        <v>0</v>
      </c>
    </row>
    <row r="611" spans="1:5" ht="13.2" hidden="1">
      <c r="A611" s="200">
        <f>'Tab5'!V15</f>
        <v>0</v>
      </c>
      <c r="B611" s="199">
        <f>'Tab5'!F15</f>
        <v>0</v>
      </c>
      <c r="C611" s="199" t="str">
        <f>'Tab5'!D15</f>
        <v>riga 10</v>
      </c>
      <c r="D611" s="200">
        <f>'Tab5'!E15</f>
        <v>0</v>
      </c>
      <c r="E611" s="201">
        <f t="shared" si="11"/>
        <v>0</v>
      </c>
    </row>
    <row r="612" spans="1:5" ht="13.2" hidden="1">
      <c r="A612" s="200">
        <f>'Tab5'!V16</f>
        <v>0</v>
      </c>
      <c r="B612" s="199">
        <f>'Tab5'!F16</f>
        <v>0</v>
      </c>
      <c r="C612" s="199" t="str">
        <f>'Tab5'!D16</f>
        <v>riga 11</v>
      </c>
      <c r="D612" s="200">
        <f>'Tab5'!E16</f>
        <v>0</v>
      </c>
      <c r="E612" s="201">
        <f t="shared" si="11"/>
        <v>0</v>
      </c>
    </row>
    <row r="613" spans="1:5" ht="13.2" hidden="1">
      <c r="A613" s="200">
        <f>'Tab5'!V17</f>
        <v>0</v>
      </c>
      <c r="B613" s="199">
        <f>'Tab5'!F17</f>
        <v>0</v>
      </c>
      <c r="C613" s="199" t="str">
        <f>'Tab5'!D17</f>
        <v>riga 12</v>
      </c>
      <c r="D613" s="200">
        <f>'Tab5'!E17</f>
        <v>0</v>
      </c>
      <c r="E613" s="201">
        <f t="shared" si="11"/>
        <v>0</v>
      </c>
    </row>
    <row r="614" spans="1:5" ht="13.2" hidden="1">
      <c r="A614" s="200">
        <f>'Tab5'!V18</f>
        <v>0</v>
      </c>
      <c r="B614" s="199">
        <f>'Tab5'!F18</f>
        <v>0</v>
      </c>
      <c r="C614" s="199" t="str">
        <f>'Tab5'!D18</f>
        <v>riga 13</v>
      </c>
      <c r="D614" s="200">
        <f>'Tab5'!E18</f>
        <v>0</v>
      </c>
      <c r="E614" s="201">
        <f t="shared" si="11"/>
        <v>0</v>
      </c>
    </row>
    <row r="615" spans="1:5" ht="13.2" hidden="1">
      <c r="A615" s="200">
        <f>'Tab5'!V19</f>
        <v>0</v>
      </c>
      <c r="B615" s="199">
        <f>'Tab5'!F19</f>
        <v>0</v>
      </c>
      <c r="C615" s="199" t="str">
        <f>'Tab5'!D19</f>
        <v>riga 14</v>
      </c>
      <c r="D615" s="200">
        <f>'Tab5'!E19</f>
        <v>0</v>
      </c>
      <c r="E615" s="201">
        <f t="shared" si="11"/>
        <v>0</v>
      </c>
    </row>
    <row r="616" spans="1:5" ht="13.2" hidden="1">
      <c r="A616" s="200">
        <f>'Tab5'!V20</f>
        <v>0</v>
      </c>
      <c r="B616" s="199">
        <f>'Tab5'!F20</f>
        <v>0</v>
      </c>
      <c r="C616" s="199" t="str">
        <f>'Tab5'!D20</f>
        <v>riga 15</v>
      </c>
      <c r="D616" s="200">
        <f>'Tab5'!E20</f>
        <v>0</v>
      </c>
      <c r="E616" s="201">
        <f t="shared" si="11"/>
        <v>0</v>
      </c>
    </row>
    <row r="617" spans="1:5" ht="13.2" hidden="1">
      <c r="A617" s="200">
        <f>'Tab5'!V21</f>
        <v>0</v>
      </c>
      <c r="B617" s="199">
        <f>'Tab5'!F21</f>
        <v>0</v>
      </c>
      <c r="C617" s="199" t="str">
        <f>'Tab5'!D21</f>
        <v>riga 16</v>
      </c>
      <c r="D617" s="200">
        <f>'Tab5'!E21</f>
        <v>0</v>
      </c>
      <c r="E617" s="201">
        <f t="shared" si="11"/>
        <v>0</v>
      </c>
    </row>
    <row r="618" spans="1:5" ht="13.2" hidden="1">
      <c r="A618" s="200">
        <f>'Tab5'!V22</f>
        <v>0</v>
      </c>
      <c r="B618" s="199">
        <f>'Tab5'!F22</f>
        <v>0</v>
      </c>
      <c r="C618" s="199" t="str">
        <f>'Tab5'!D22</f>
        <v>riga 17</v>
      </c>
      <c r="D618" s="200">
        <f>'Tab5'!E22</f>
        <v>0</v>
      </c>
      <c r="E618" s="201">
        <f t="shared" si="11"/>
        <v>0</v>
      </c>
    </row>
    <row r="619" spans="1:5" ht="13.2" hidden="1">
      <c r="A619" s="200">
        <f>'Tab5'!V23</f>
        <v>0</v>
      </c>
      <c r="B619" s="199">
        <f>'Tab5'!F23</f>
        <v>0</v>
      </c>
      <c r="C619" s="199" t="str">
        <f>'Tab5'!D23</f>
        <v>riga 18</v>
      </c>
      <c r="D619" s="200">
        <f>'Tab5'!E23</f>
        <v>0</v>
      </c>
      <c r="E619" s="201">
        <f t="shared" si="11"/>
        <v>0</v>
      </c>
    </row>
    <row r="620" spans="1:5" ht="13.2" hidden="1">
      <c r="A620" s="200">
        <f>'Tab5'!V24</f>
        <v>0</v>
      </c>
      <c r="B620" s="199">
        <f>'Tab5'!F24</f>
        <v>0</v>
      </c>
      <c r="C620" s="199" t="str">
        <f>'Tab5'!D24</f>
        <v>riga 19</v>
      </c>
      <c r="D620" s="200">
        <f>'Tab5'!E24</f>
        <v>0</v>
      </c>
      <c r="E620" s="201">
        <f t="shared" si="11"/>
        <v>0</v>
      </c>
    </row>
    <row r="621" spans="1:5" ht="13.2" hidden="1">
      <c r="A621" s="200">
        <f>'Tab5'!V25</f>
        <v>0</v>
      </c>
      <c r="B621" s="199">
        <f>'Tab5'!F25</f>
        <v>0</v>
      </c>
      <c r="C621" s="199" t="str">
        <f>'Tab5'!D25</f>
        <v>riga 20</v>
      </c>
      <c r="D621" s="200">
        <f>'Tab5'!E25</f>
        <v>0</v>
      </c>
      <c r="E621" s="201">
        <f t="shared" si="11"/>
        <v>0</v>
      </c>
    </row>
    <row r="622" spans="1:5" ht="13.2" hidden="1">
      <c r="A622" s="200">
        <f>'Tab5'!V26</f>
        <v>0</v>
      </c>
      <c r="B622" s="199">
        <f>'Tab5'!F26</f>
        <v>0</v>
      </c>
      <c r="C622" s="199" t="str">
        <f>'Tab5'!D26</f>
        <v>riga 21</v>
      </c>
      <c r="D622" s="200">
        <f>'Tab5'!E26</f>
        <v>0</v>
      </c>
      <c r="E622" s="201">
        <f t="shared" si="11"/>
        <v>0</v>
      </c>
    </row>
    <row r="623" spans="1:5" ht="13.2" hidden="1">
      <c r="A623" s="200">
        <f>'Tab5'!V27</f>
        <v>0</v>
      </c>
      <c r="B623" s="199">
        <f>'Tab5'!F27</f>
        <v>0</v>
      </c>
      <c r="C623" s="199" t="str">
        <f>'Tab5'!D27</f>
        <v>riga 22</v>
      </c>
      <c r="D623" s="200">
        <f>'Tab5'!E27</f>
        <v>0</v>
      </c>
      <c r="E623" s="201">
        <f t="shared" si="11"/>
        <v>0</v>
      </c>
    </row>
    <row r="624" spans="1:5" ht="13.2" hidden="1">
      <c r="A624" s="200">
        <f>'Tab5'!V28</f>
        <v>0</v>
      </c>
      <c r="B624" s="199">
        <f>'Tab5'!F28</f>
        <v>0</v>
      </c>
      <c r="C624" s="199" t="str">
        <f>'Tab5'!D28</f>
        <v>riga 23</v>
      </c>
      <c r="D624" s="200">
        <f>'Tab5'!E28</f>
        <v>0</v>
      </c>
      <c r="E624" s="201">
        <f t="shared" si="11"/>
        <v>0</v>
      </c>
    </row>
    <row r="625" spans="1:5" ht="13.2" hidden="1">
      <c r="A625" s="200">
        <f>'Tab5'!V29</f>
        <v>0</v>
      </c>
      <c r="B625" s="199">
        <f>'Tab5'!F29</f>
        <v>0</v>
      </c>
      <c r="C625" s="199" t="str">
        <f>'Tab5'!D29</f>
        <v>riga 24</v>
      </c>
      <c r="D625" s="200">
        <f>'Tab5'!E29</f>
        <v>0</v>
      </c>
      <c r="E625" s="201">
        <f t="shared" si="11"/>
        <v>0</v>
      </c>
    </row>
    <row r="626" spans="1:5" ht="13.2" hidden="1">
      <c r="A626" s="200">
        <f>'Tab5'!V30</f>
        <v>0</v>
      </c>
      <c r="B626" s="199">
        <f>'Tab5'!F30</f>
        <v>0</v>
      </c>
      <c r="C626" s="199" t="str">
        <f>'Tab5'!D30</f>
        <v>riga 25</v>
      </c>
      <c r="D626" s="200">
        <f>'Tab5'!E30</f>
        <v>0</v>
      </c>
      <c r="E626" s="201">
        <f t="shared" si="11"/>
        <v>0</v>
      </c>
    </row>
    <row r="627" spans="1:5" ht="13.2" hidden="1">
      <c r="A627" s="200">
        <f>'Tab5'!V31</f>
        <v>0</v>
      </c>
      <c r="B627" s="199">
        <f>'Tab5'!F31</f>
        <v>0</v>
      </c>
      <c r="C627" s="199" t="str">
        <f>'Tab5'!D31</f>
        <v>riga 26</v>
      </c>
      <c r="D627" s="200">
        <f>'Tab5'!E31</f>
        <v>0</v>
      </c>
      <c r="E627" s="201">
        <f t="shared" si="11"/>
        <v>0</v>
      </c>
    </row>
    <row r="628" spans="1:5" ht="13.2" hidden="1">
      <c r="A628" s="200">
        <f>'Tab5'!V32</f>
        <v>0</v>
      </c>
      <c r="B628" s="199">
        <f>'Tab5'!F32</f>
        <v>0</v>
      </c>
      <c r="C628" s="199" t="str">
        <f>'Tab5'!D32</f>
        <v>riga 27</v>
      </c>
      <c r="D628" s="200">
        <f>'Tab5'!E32</f>
        <v>0</v>
      </c>
      <c r="E628" s="201">
        <f t="shared" si="11"/>
        <v>0</v>
      </c>
    </row>
    <row r="629" spans="1:5" ht="13.2" hidden="1">
      <c r="A629" s="200">
        <f>'Tab5'!V33</f>
        <v>0</v>
      </c>
      <c r="B629" s="199">
        <f>'Tab5'!F33</f>
        <v>0</v>
      </c>
      <c r="C629" s="199" t="str">
        <f>'Tab5'!D33</f>
        <v>riga 28</v>
      </c>
      <c r="D629" s="200">
        <f>'Tab5'!E33</f>
        <v>0</v>
      </c>
      <c r="E629" s="201">
        <f t="shared" si="11"/>
        <v>0</v>
      </c>
    </row>
    <row r="630" spans="1:5" ht="13.2" hidden="1">
      <c r="A630" s="200">
        <f>'Tab5'!V34</f>
        <v>0</v>
      </c>
      <c r="B630" s="199">
        <f>'Tab5'!F34</f>
        <v>0</v>
      </c>
      <c r="C630" s="199" t="str">
        <f>'Tab5'!D34</f>
        <v>riga 29</v>
      </c>
      <c r="D630" s="200">
        <f>'Tab5'!E34</f>
        <v>0</v>
      </c>
      <c r="E630" s="201">
        <f t="shared" si="11"/>
        <v>0</v>
      </c>
    </row>
    <row r="631" spans="1:5" ht="13.2" hidden="1">
      <c r="A631" s="200">
        <f>'Tab5'!V35</f>
        <v>0</v>
      </c>
      <c r="B631" s="199">
        <f>'Tab5'!F35</f>
        <v>0</v>
      </c>
      <c r="C631" s="199" t="str">
        <f>'Tab5'!D35</f>
        <v>riga 30</v>
      </c>
      <c r="D631" s="200">
        <f>'Tab5'!E35</f>
        <v>0</v>
      </c>
      <c r="E631" s="201">
        <f t="shared" si="11"/>
        <v>0</v>
      </c>
    </row>
    <row r="632" spans="1:5" ht="15.6" hidden="1">
      <c r="A632" s="195" t="s">
        <v>409</v>
      </c>
      <c r="B632" s="195" t="s">
        <v>414</v>
      </c>
      <c r="C632" s="205" t="str">
        <f>'Tab5'!A36</f>
        <v>Qui si può inserire una tipologia ordine con MAX 25 righe</v>
      </c>
      <c r="D632" s="197"/>
      <c r="E632" s="198">
        <f>'Tab5'!V37</f>
        <v>0</v>
      </c>
    </row>
    <row r="633" spans="1:5" ht="13.2" hidden="1">
      <c r="A633" s="199">
        <f>'Tab5'!V38</f>
        <v>0</v>
      </c>
      <c r="B633" s="199">
        <f>'Tab5'!F38</f>
        <v>0</v>
      </c>
      <c r="C633" s="199" t="str">
        <f>'Tab5'!D38</f>
        <v>riga 1</v>
      </c>
      <c r="D633" s="200">
        <f>'Tab5'!E38</f>
        <v>0</v>
      </c>
      <c r="E633" s="201">
        <f t="shared" ref="E633:E657" si="12">A633*D633</f>
        <v>0</v>
      </c>
    </row>
    <row r="634" spans="1:5" ht="13.2" hidden="1">
      <c r="A634" s="199">
        <f>'Tab5'!V39</f>
        <v>0</v>
      </c>
      <c r="B634" s="199">
        <f>'Tab5'!F39</f>
        <v>0</v>
      </c>
      <c r="C634" s="199" t="str">
        <f>'Tab5'!D39</f>
        <v>riga 2</v>
      </c>
      <c r="D634" s="200">
        <f>'Tab5'!E39</f>
        <v>0</v>
      </c>
      <c r="E634" s="201">
        <f t="shared" si="12"/>
        <v>0</v>
      </c>
    </row>
    <row r="635" spans="1:5" ht="13.2" hidden="1">
      <c r="A635" s="199">
        <f>'Tab5'!V40</f>
        <v>0</v>
      </c>
      <c r="B635" s="199">
        <f>'Tab5'!F40</f>
        <v>0</v>
      </c>
      <c r="C635" s="199" t="str">
        <f>'Tab5'!D40</f>
        <v>riga 3</v>
      </c>
      <c r="D635" s="200">
        <f>'Tab5'!E40</f>
        <v>0</v>
      </c>
      <c r="E635" s="201">
        <f t="shared" si="12"/>
        <v>0</v>
      </c>
    </row>
    <row r="636" spans="1:5" ht="13.2" hidden="1">
      <c r="A636" s="199">
        <f>'Tab5'!V41</f>
        <v>0</v>
      </c>
      <c r="B636" s="199">
        <f>'Tab5'!F41</f>
        <v>0</v>
      </c>
      <c r="C636" s="199" t="str">
        <f>'Tab5'!D41</f>
        <v>riga 4</v>
      </c>
      <c r="D636" s="200">
        <f>'Tab5'!E41</f>
        <v>0</v>
      </c>
      <c r="E636" s="201">
        <f t="shared" si="12"/>
        <v>0</v>
      </c>
    </row>
    <row r="637" spans="1:5" ht="13.2" hidden="1">
      <c r="A637" s="199">
        <f>'Tab5'!V42</f>
        <v>0</v>
      </c>
      <c r="B637" s="199">
        <f>'Tab5'!F42</f>
        <v>0</v>
      </c>
      <c r="C637" s="199" t="str">
        <f>'Tab5'!D42</f>
        <v>riga 5</v>
      </c>
      <c r="D637" s="200">
        <f>'Tab5'!E42</f>
        <v>0</v>
      </c>
      <c r="E637" s="201">
        <f t="shared" si="12"/>
        <v>0</v>
      </c>
    </row>
    <row r="638" spans="1:5" ht="13.2" hidden="1">
      <c r="A638" s="199">
        <f>'Tab5'!V43</f>
        <v>0</v>
      </c>
      <c r="B638" s="199">
        <f>'Tab5'!F43</f>
        <v>0</v>
      </c>
      <c r="C638" s="199" t="str">
        <f>'Tab5'!D43</f>
        <v>riga 6</v>
      </c>
      <c r="D638" s="200">
        <f>'Tab5'!E43</f>
        <v>0</v>
      </c>
      <c r="E638" s="201">
        <f t="shared" si="12"/>
        <v>0</v>
      </c>
    </row>
    <row r="639" spans="1:5" ht="13.2" hidden="1">
      <c r="A639" s="199">
        <f>'Tab5'!V44</f>
        <v>0</v>
      </c>
      <c r="B639" s="199">
        <f>'Tab5'!F44</f>
        <v>0</v>
      </c>
      <c r="C639" s="199" t="str">
        <f>'Tab5'!D44</f>
        <v>riga 7</v>
      </c>
      <c r="D639" s="200">
        <f>'Tab5'!E44</f>
        <v>0</v>
      </c>
      <c r="E639" s="201">
        <f t="shared" si="12"/>
        <v>0</v>
      </c>
    </row>
    <row r="640" spans="1:5" ht="13.2" hidden="1">
      <c r="A640" s="199">
        <f>'Tab5'!V45</f>
        <v>0</v>
      </c>
      <c r="B640" s="199">
        <f>'Tab5'!F45</f>
        <v>0</v>
      </c>
      <c r="C640" s="199" t="str">
        <f>'Tab5'!D45</f>
        <v>riga 8</v>
      </c>
      <c r="D640" s="200">
        <f>'Tab5'!E45</f>
        <v>0</v>
      </c>
      <c r="E640" s="201">
        <f t="shared" si="12"/>
        <v>0</v>
      </c>
    </row>
    <row r="641" spans="1:5" ht="13.2" hidden="1">
      <c r="A641" s="199">
        <f>'Tab5'!V46</f>
        <v>0</v>
      </c>
      <c r="B641" s="199">
        <f>'Tab5'!F46</f>
        <v>0</v>
      </c>
      <c r="C641" s="199" t="str">
        <f>'Tab5'!D46</f>
        <v>riga 9</v>
      </c>
      <c r="D641" s="200">
        <f>'Tab5'!E46</f>
        <v>0</v>
      </c>
      <c r="E641" s="201">
        <f t="shared" si="12"/>
        <v>0</v>
      </c>
    </row>
    <row r="642" spans="1:5" ht="13.2" hidden="1">
      <c r="A642" s="199">
        <f>'Tab5'!V47</f>
        <v>0</v>
      </c>
      <c r="B642" s="199">
        <f>'Tab5'!F47</f>
        <v>0</v>
      </c>
      <c r="C642" s="199" t="str">
        <f>'Tab5'!D47</f>
        <v>riga 10</v>
      </c>
      <c r="D642" s="200">
        <f>'Tab5'!E47</f>
        <v>0</v>
      </c>
      <c r="E642" s="201">
        <f t="shared" si="12"/>
        <v>0</v>
      </c>
    </row>
    <row r="643" spans="1:5" ht="13.2" hidden="1">
      <c r="A643" s="199">
        <f>'Tab5'!V48</f>
        <v>0</v>
      </c>
      <c r="B643" s="199">
        <f>'Tab5'!F48</f>
        <v>0</v>
      </c>
      <c r="C643" s="199" t="str">
        <f>'Tab5'!D48</f>
        <v>riga 11</v>
      </c>
      <c r="D643" s="200">
        <f>'Tab5'!E48</f>
        <v>0</v>
      </c>
      <c r="E643" s="201">
        <f t="shared" si="12"/>
        <v>0</v>
      </c>
    </row>
    <row r="644" spans="1:5" ht="13.2" hidden="1">
      <c r="A644" s="199">
        <f>'Tab5'!V49</f>
        <v>0</v>
      </c>
      <c r="B644" s="199">
        <f>'Tab5'!F49</f>
        <v>0</v>
      </c>
      <c r="C644" s="199" t="str">
        <f>'Tab5'!D49</f>
        <v>riga 12</v>
      </c>
      <c r="D644" s="200">
        <f>'Tab5'!E49</f>
        <v>0</v>
      </c>
      <c r="E644" s="201">
        <f t="shared" si="12"/>
        <v>0</v>
      </c>
    </row>
    <row r="645" spans="1:5" ht="13.2" hidden="1">
      <c r="A645" s="199">
        <f>'Tab5'!V50</f>
        <v>0</v>
      </c>
      <c r="B645" s="199">
        <f>'Tab5'!F50</f>
        <v>0</v>
      </c>
      <c r="C645" s="199" t="str">
        <f>'Tab5'!D50</f>
        <v>riga 13</v>
      </c>
      <c r="D645" s="200">
        <f>'Tab5'!E50</f>
        <v>0</v>
      </c>
      <c r="E645" s="201">
        <f t="shared" si="12"/>
        <v>0</v>
      </c>
    </row>
    <row r="646" spans="1:5" ht="13.2" hidden="1">
      <c r="A646" s="199">
        <f>'Tab5'!V51</f>
        <v>0</v>
      </c>
      <c r="B646" s="199">
        <f>'Tab5'!F51</f>
        <v>0</v>
      </c>
      <c r="C646" s="199" t="str">
        <f>'Tab5'!D51</f>
        <v>riga 14</v>
      </c>
      <c r="D646" s="200">
        <f>'Tab5'!E51</f>
        <v>0</v>
      </c>
      <c r="E646" s="201">
        <f t="shared" si="12"/>
        <v>0</v>
      </c>
    </row>
    <row r="647" spans="1:5" ht="13.2" hidden="1">
      <c r="A647" s="199">
        <f>'Tab5'!V52</f>
        <v>0</v>
      </c>
      <c r="B647" s="199">
        <f>'Tab5'!F52</f>
        <v>0</v>
      </c>
      <c r="C647" s="199" t="str">
        <f>'Tab5'!D52</f>
        <v>riga 15</v>
      </c>
      <c r="D647" s="200">
        <f>'Tab5'!E52</f>
        <v>0</v>
      </c>
      <c r="E647" s="201">
        <f t="shared" si="12"/>
        <v>0</v>
      </c>
    </row>
    <row r="648" spans="1:5" ht="13.2" hidden="1">
      <c r="A648" s="199">
        <f>'Tab5'!V53</f>
        <v>0</v>
      </c>
      <c r="B648" s="199">
        <f>'Tab5'!F53</f>
        <v>0</v>
      </c>
      <c r="C648" s="199" t="str">
        <f>'Tab5'!D53</f>
        <v>riga 16</v>
      </c>
      <c r="D648" s="200">
        <f>'Tab5'!E53</f>
        <v>0</v>
      </c>
      <c r="E648" s="201">
        <f t="shared" si="12"/>
        <v>0</v>
      </c>
    </row>
    <row r="649" spans="1:5" ht="13.2" hidden="1">
      <c r="A649" s="199">
        <f>'Tab5'!V54</f>
        <v>0</v>
      </c>
      <c r="B649" s="199">
        <f>'Tab5'!F54</f>
        <v>0</v>
      </c>
      <c r="C649" s="199" t="str">
        <f>'Tab5'!D54</f>
        <v>riga 17</v>
      </c>
      <c r="D649" s="200">
        <f>'Tab5'!E54</f>
        <v>0</v>
      </c>
      <c r="E649" s="201">
        <f t="shared" si="12"/>
        <v>0</v>
      </c>
    </row>
    <row r="650" spans="1:5" ht="13.2" hidden="1">
      <c r="A650" s="199">
        <f>'Tab5'!V55</f>
        <v>0</v>
      </c>
      <c r="B650" s="199">
        <f>'Tab5'!F55</f>
        <v>0</v>
      </c>
      <c r="C650" s="199" t="str">
        <f>'Tab5'!D55</f>
        <v>riga 18</v>
      </c>
      <c r="D650" s="200">
        <f>'Tab5'!E55</f>
        <v>0</v>
      </c>
      <c r="E650" s="201">
        <f t="shared" si="12"/>
        <v>0</v>
      </c>
    </row>
    <row r="651" spans="1:5" ht="13.2" hidden="1">
      <c r="A651" s="199">
        <f>'Tab5'!V56</f>
        <v>0</v>
      </c>
      <c r="B651" s="199">
        <f>'Tab5'!F56</f>
        <v>0</v>
      </c>
      <c r="C651" s="199" t="str">
        <f>'Tab5'!D56</f>
        <v>riga 19</v>
      </c>
      <c r="D651" s="200">
        <f>'Tab5'!E56</f>
        <v>0</v>
      </c>
      <c r="E651" s="201">
        <f t="shared" si="12"/>
        <v>0</v>
      </c>
    </row>
    <row r="652" spans="1:5" ht="13.2" hidden="1">
      <c r="A652" s="199">
        <f>'Tab5'!V57</f>
        <v>0</v>
      </c>
      <c r="B652" s="199">
        <f>'Tab5'!F57</f>
        <v>0</v>
      </c>
      <c r="C652" s="199" t="str">
        <f>'Tab5'!D57</f>
        <v>riga 20</v>
      </c>
      <c r="D652" s="200">
        <f>'Tab5'!E57</f>
        <v>0</v>
      </c>
      <c r="E652" s="201">
        <f t="shared" si="12"/>
        <v>0</v>
      </c>
    </row>
    <row r="653" spans="1:5" ht="13.2" hidden="1">
      <c r="A653" s="199">
        <f>'Tab5'!V58</f>
        <v>0</v>
      </c>
      <c r="B653" s="199">
        <f>'Tab5'!F58</f>
        <v>0</v>
      </c>
      <c r="C653" s="199" t="str">
        <f>'Tab5'!D58</f>
        <v>riga 21</v>
      </c>
      <c r="D653" s="200">
        <f>'Tab5'!E58</f>
        <v>0</v>
      </c>
      <c r="E653" s="201">
        <f t="shared" si="12"/>
        <v>0</v>
      </c>
    </row>
    <row r="654" spans="1:5" ht="13.2" hidden="1">
      <c r="A654" s="199">
        <f>'Tab5'!V59</f>
        <v>0</v>
      </c>
      <c r="B654" s="199">
        <f>'Tab5'!F59</f>
        <v>0</v>
      </c>
      <c r="C654" s="199" t="str">
        <f>'Tab5'!D59</f>
        <v>riga 22</v>
      </c>
      <c r="D654" s="200">
        <f>'Tab5'!E59</f>
        <v>0</v>
      </c>
      <c r="E654" s="201">
        <f t="shared" si="12"/>
        <v>0</v>
      </c>
    </row>
    <row r="655" spans="1:5" ht="13.2" hidden="1">
      <c r="A655" s="199">
        <f>'Tab5'!V60</f>
        <v>0</v>
      </c>
      <c r="B655" s="199">
        <f>'Tab5'!F60</f>
        <v>0</v>
      </c>
      <c r="C655" s="199" t="str">
        <f>'Tab5'!D60</f>
        <v>riga 23</v>
      </c>
      <c r="D655" s="200">
        <f>'Tab5'!E60</f>
        <v>0</v>
      </c>
      <c r="E655" s="201">
        <f t="shared" si="12"/>
        <v>0</v>
      </c>
    </row>
    <row r="656" spans="1:5" ht="13.2" hidden="1">
      <c r="A656" s="199">
        <f>'Tab5'!V61</f>
        <v>0</v>
      </c>
      <c r="B656" s="199">
        <f>'Tab5'!F61</f>
        <v>0</v>
      </c>
      <c r="C656" s="199" t="str">
        <f>'Tab5'!D61</f>
        <v>riga 24</v>
      </c>
      <c r="D656" s="200">
        <f>'Tab5'!E61</f>
        <v>0</v>
      </c>
      <c r="E656" s="201">
        <f t="shared" si="12"/>
        <v>0</v>
      </c>
    </row>
    <row r="657" spans="1:5" ht="13.2" hidden="1">
      <c r="A657" s="199">
        <f>'Tab5'!V62</f>
        <v>0</v>
      </c>
      <c r="B657" s="199">
        <f>'Tab5'!F62</f>
        <v>0</v>
      </c>
      <c r="C657" s="199" t="str">
        <f>'Tab5'!D62</f>
        <v>riga 25</v>
      </c>
      <c r="D657" s="200">
        <f>'Tab5'!E62</f>
        <v>0</v>
      </c>
      <c r="E657" s="201">
        <f t="shared" si="12"/>
        <v>0</v>
      </c>
    </row>
    <row r="658" spans="1:5" ht="15.6" hidden="1">
      <c r="A658" s="195" t="s">
        <v>409</v>
      </c>
      <c r="B658" s="195" t="s">
        <v>414</v>
      </c>
      <c r="C658" s="205" t="str">
        <f>'Tab5'!A63</f>
        <v>Qui si può inserire una tipologia ordine con MAX 50 righe</v>
      </c>
      <c r="D658" s="197"/>
      <c r="E658" s="198">
        <f>'Tab5'!V64</f>
        <v>0</v>
      </c>
    </row>
    <row r="659" spans="1:5" ht="13.2" hidden="1">
      <c r="A659" s="199">
        <f>'Tab5'!V65</f>
        <v>0</v>
      </c>
      <c r="B659" s="199">
        <f>'Tab5'!F65</f>
        <v>0</v>
      </c>
      <c r="C659" s="199" t="str">
        <f>'Tab5'!D65</f>
        <v>riga 1</v>
      </c>
      <c r="D659" s="200">
        <f>'Tab5'!E65</f>
        <v>0</v>
      </c>
      <c r="E659" s="201">
        <f t="shared" ref="E659:E708" si="13">A659*D659</f>
        <v>0</v>
      </c>
    </row>
    <row r="660" spans="1:5" ht="13.2" hidden="1">
      <c r="A660" s="199">
        <f>'Tab5'!V66</f>
        <v>0</v>
      </c>
      <c r="B660" s="199">
        <f>'Tab5'!F66</f>
        <v>0</v>
      </c>
      <c r="C660" s="199" t="str">
        <f>'Tab5'!D66</f>
        <v>riga 2</v>
      </c>
      <c r="D660" s="200">
        <f>'Tab5'!E66</f>
        <v>0</v>
      </c>
      <c r="E660" s="201">
        <f t="shared" si="13"/>
        <v>0</v>
      </c>
    </row>
    <row r="661" spans="1:5" ht="13.2" hidden="1">
      <c r="A661" s="199">
        <f>'Tab5'!V67</f>
        <v>0</v>
      </c>
      <c r="B661" s="199">
        <f>'Tab5'!F67</f>
        <v>0</v>
      </c>
      <c r="C661" s="199" t="str">
        <f>'Tab5'!D67</f>
        <v>riga 3</v>
      </c>
      <c r="D661" s="200">
        <f>'Tab5'!E67</f>
        <v>0</v>
      </c>
      <c r="E661" s="201">
        <f t="shared" si="13"/>
        <v>0</v>
      </c>
    </row>
    <row r="662" spans="1:5" ht="13.2" hidden="1">
      <c r="A662" s="199">
        <f>'Tab5'!V68</f>
        <v>0</v>
      </c>
      <c r="B662" s="199">
        <f>'Tab5'!F68</f>
        <v>0</v>
      </c>
      <c r="C662" s="199" t="str">
        <f>'Tab5'!D68</f>
        <v>riga 4</v>
      </c>
      <c r="D662" s="200">
        <f>'Tab5'!E68</f>
        <v>0</v>
      </c>
      <c r="E662" s="201">
        <f t="shared" si="13"/>
        <v>0</v>
      </c>
    </row>
    <row r="663" spans="1:5" ht="13.2" hidden="1">
      <c r="A663" s="199">
        <f>'Tab5'!V69</f>
        <v>0</v>
      </c>
      <c r="B663" s="199">
        <f>'Tab5'!F69</f>
        <v>0</v>
      </c>
      <c r="C663" s="199" t="str">
        <f>'Tab5'!D69</f>
        <v>riga 5</v>
      </c>
      <c r="D663" s="200">
        <f>'Tab5'!E69</f>
        <v>0</v>
      </c>
      <c r="E663" s="201">
        <f t="shared" si="13"/>
        <v>0</v>
      </c>
    </row>
    <row r="664" spans="1:5" ht="13.2" hidden="1">
      <c r="A664" s="199">
        <f>'Tab5'!V70</f>
        <v>0</v>
      </c>
      <c r="B664" s="199">
        <f>'Tab5'!F70</f>
        <v>0</v>
      </c>
      <c r="C664" s="199" t="str">
        <f>'Tab5'!D70</f>
        <v>riga 6</v>
      </c>
      <c r="D664" s="200">
        <f>'Tab5'!E70</f>
        <v>0</v>
      </c>
      <c r="E664" s="201">
        <f t="shared" si="13"/>
        <v>0</v>
      </c>
    </row>
    <row r="665" spans="1:5" ht="13.2" hidden="1">
      <c r="A665" s="199">
        <f>'Tab5'!V71</f>
        <v>0</v>
      </c>
      <c r="B665" s="199">
        <f>'Tab5'!F71</f>
        <v>0</v>
      </c>
      <c r="C665" s="199" t="str">
        <f>'Tab5'!D71</f>
        <v>riga 7</v>
      </c>
      <c r="D665" s="200">
        <f>'Tab5'!E71</f>
        <v>0</v>
      </c>
      <c r="E665" s="201">
        <f t="shared" si="13"/>
        <v>0</v>
      </c>
    </row>
    <row r="666" spans="1:5" ht="13.2" hidden="1">
      <c r="A666" s="199">
        <f>'Tab5'!V72</f>
        <v>0</v>
      </c>
      <c r="B666" s="199">
        <f>'Tab5'!F72</f>
        <v>0</v>
      </c>
      <c r="C666" s="199" t="str">
        <f>'Tab5'!D72</f>
        <v>riga 8</v>
      </c>
      <c r="D666" s="200">
        <f>'Tab5'!E72</f>
        <v>0</v>
      </c>
      <c r="E666" s="201">
        <f t="shared" si="13"/>
        <v>0</v>
      </c>
    </row>
    <row r="667" spans="1:5" ht="13.2" hidden="1">
      <c r="A667" s="199">
        <f>'Tab5'!V73</f>
        <v>0</v>
      </c>
      <c r="B667" s="199">
        <f>'Tab5'!F73</f>
        <v>0</v>
      </c>
      <c r="C667" s="199" t="str">
        <f>'Tab5'!D73</f>
        <v>riga 9</v>
      </c>
      <c r="D667" s="200">
        <f>'Tab5'!E73</f>
        <v>0</v>
      </c>
      <c r="E667" s="201">
        <f t="shared" si="13"/>
        <v>0</v>
      </c>
    </row>
    <row r="668" spans="1:5" ht="13.2" hidden="1">
      <c r="A668" s="199">
        <f>'Tab5'!V74</f>
        <v>0</v>
      </c>
      <c r="B668" s="199">
        <f>'Tab5'!F74</f>
        <v>0</v>
      </c>
      <c r="C668" s="199" t="str">
        <f>'Tab5'!D74</f>
        <v>riga 10</v>
      </c>
      <c r="D668" s="200">
        <f>'Tab5'!E74</f>
        <v>0</v>
      </c>
      <c r="E668" s="201">
        <f t="shared" si="13"/>
        <v>0</v>
      </c>
    </row>
    <row r="669" spans="1:5" ht="13.2" hidden="1">
      <c r="A669" s="199">
        <f>'Tab5'!V75</f>
        <v>0</v>
      </c>
      <c r="B669" s="199">
        <f>'Tab5'!F75</f>
        <v>0</v>
      </c>
      <c r="C669" s="199" t="str">
        <f>'Tab5'!D75</f>
        <v>riga 11</v>
      </c>
      <c r="D669" s="200">
        <f>'Tab5'!E75</f>
        <v>0</v>
      </c>
      <c r="E669" s="201">
        <f t="shared" si="13"/>
        <v>0</v>
      </c>
    </row>
    <row r="670" spans="1:5" ht="13.2" hidden="1">
      <c r="A670" s="199">
        <f>'Tab5'!V76</f>
        <v>0</v>
      </c>
      <c r="B670" s="199">
        <f>'Tab5'!F76</f>
        <v>0</v>
      </c>
      <c r="C670" s="199" t="str">
        <f>'Tab5'!D76</f>
        <v>riga 12</v>
      </c>
      <c r="D670" s="200">
        <f>'Tab5'!E76</f>
        <v>0</v>
      </c>
      <c r="E670" s="201">
        <f t="shared" si="13"/>
        <v>0</v>
      </c>
    </row>
    <row r="671" spans="1:5" ht="13.2" hidden="1">
      <c r="A671" s="199">
        <f>'Tab5'!V77</f>
        <v>0</v>
      </c>
      <c r="B671" s="199">
        <f>'Tab5'!F77</f>
        <v>0</v>
      </c>
      <c r="C671" s="199" t="str">
        <f>'Tab5'!D77</f>
        <v>riga 13</v>
      </c>
      <c r="D671" s="200">
        <f>'Tab5'!E77</f>
        <v>0</v>
      </c>
      <c r="E671" s="201">
        <f t="shared" si="13"/>
        <v>0</v>
      </c>
    </row>
    <row r="672" spans="1:5" ht="13.2" hidden="1">
      <c r="A672" s="199">
        <f>'Tab5'!V78</f>
        <v>0</v>
      </c>
      <c r="B672" s="199">
        <f>'Tab5'!F78</f>
        <v>0</v>
      </c>
      <c r="C672" s="199" t="str">
        <f>'Tab5'!D78</f>
        <v>riga 14</v>
      </c>
      <c r="D672" s="200">
        <f>'Tab5'!E78</f>
        <v>0</v>
      </c>
      <c r="E672" s="201">
        <f t="shared" si="13"/>
        <v>0</v>
      </c>
    </row>
    <row r="673" spans="1:5" ht="13.2" hidden="1">
      <c r="A673" s="199">
        <f>'Tab5'!V79</f>
        <v>0</v>
      </c>
      <c r="B673" s="199">
        <f>'Tab5'!F79</f>
        <v>0</v>
      </c>
      <c r="C673" s="199" t="str">
        <f>'Tab5'!D79</f>
        <v>riga 15</v>
      </c>
      <c r="D673" s="200">
        <f>'Tab5'!E79</f>
        <v>0</v>
      </c>
      <c r="E673" s="201">
        <f t="shared" si="13"/>
        <v>0</v>
      </c>
    </row>
    <row r="674" spans="1:5" ht="13.2" hidden="1">
      <c r="A674" s="199">
        <f>'Tab5'!V80</f>
        <v>0</v>
      </c>
      <c r="B674" s="199">
        <f>'Tab5'!F80</f>
        <v>0</v>
      </c>
      <c r="C674" s="199" t="str">
        <f>'Tab5'!D80</f>
        <v>riga 16</v>
      </c>
      <c r="D674" s="200">
        <f>'Tab5'!E80</f>
        <v>0</v>
      </c>
      <c r="E674" s="201">
        <f t="shared" si="13"/>
        <v>0</v>
      </c>
    </row>
    <row r="675" spans="1:5" ht="13.2" hidden="1">
      <c r="A675" s="199">
        <f>'Tab5'!V81</f>
        <v>0</v>
      </c>
      <c r="B675" s="199">
        <f>'Tab5'!F81</f>
        <v>0</v>
      </c>
      <c r="C675" s="199" t="str">
        <f>'Tab5'!D81</f>
        <v>riga 17</v>
      </c>
      <c r="D675" s="200">
        <f>'Tab5'!E81</f>
        <v>0</v>
      </c>
      <c r="E675" s="201">
        <f t="shared" si="13"/>
        <v>0</v>
      </c>
    </row>
    <row r="676" spans="1:5" ht="13.2" hidden="1">
      <c r="A676" s="199">
        <f>'Tab5'!V82</f>
        <v>0</v>
      </c>
      <c r="B676" s="199">
        <f>'Tab5'!F82</f>
        <v>0</v>
      </c>
      <c r="C676" s="199" t="str">
        <f>'Tab5'!D82</f>
        <v>riga 18</v>
      </c>
      <c r="D676" s="200">
        <f>'Tab5'!E82</f>
        <v>0</v>
      </c>
      <c r="E676" s="201">
        <f t="shared" si="13"/>
        <v>0</v>
      </c>
    </row>
    <row r="677" spans="1:5" ht="13.2" hidden="1">
      <c r="A677" s="199">
        <f>'Tab5'!V83</f>
        <v>0</v>
      </c>
      <c r="B677" s="199">
        <f>'Tab5'!F83</f>
        <v>0</v>
      </c>
      <c r="C677" s="199" t="str">
        <f>'Tab5'!D83</f>
        <v>riga 19</v>
      </c>
      <c r="D677" s="200">
        <f>'Tab5'!E83</f>
        <v>0</v>
      </c>
      <c r="E677" s="201">
        <f t="shared" si="13"/>
        <v>0</v>
      </c>
    </row>
    <row r="678" spans="1:5" ht="13.2" hidden="1">
      <c r="A678" s="199">
        <f>'Tab5'!V84</f>
        <v>0</v>
      </c>
      <c r="B678" s="199">
        <f>'Tab5'!F84</f>
        <v>0</v>
      </c>
      <c r="C678" s="199" t="str">
        <f>'Tab5'!D84</f>
        <v>riga 20</v>
      </c>
      <c r="D678" s="200">
        <f>'Tab5'!E84</f>
        <v>0</v>
      </c>
      <c r="E678" s="201">
        <f t="shared" si="13"/>
        <v>0</v>
      </c>
    </row>
    <row r="679" spans="1:5" ht="13.2" hidden="1">
      <c r="A679" s="199">
        <f>'Tab5'!V85</f>
        <v>0</v>
      </c>
      <c r="B679" s="199">
        <f>'Tab5'!F85</f>
        <v>0</v>
      </c>
      <c r="C679" s="199" t="str">
        <f>'Tab5'!D85</f>
        <v>riga 21</v>
      </c>
      <c r="D679" s="200">
        <f>'Tab5'!E85</f>
        <v>0</v>
      </c>
      <c r="E679" s="201">
        <f t="shared" si="13"/>
        <v>0</v>
      </c>
    </row>
    <row r="680" spans="1:5" ht="13.2" hidden="1">
      <c r="A680" s="199">
        <f>'Tab5'!V86</f>
        <v>0</v>
      </c>
      <c r="B680" s="199">
        <f>'Tab5'!F86</f>
        <v>0</v>
      </c>
      <c r="C680" s="199" t="str">
        <f>'Tab5'!D86</f>
        <v>riga 22</v>
      </c>
      <c r="D680" s="200">
        <f>'Tab5'!E86</f>
        <v>0</v>
      </c>
      <c r="E680" s="201">
        <f t="shared" si="13"/>
        <v>0</v>
      </c>
    </row>
    <row r="681" spans="1:5" ht="13.2" hidden="1">
      <c r="A681" s="199">
        <f>'Tab5'!V87</f>
        <v>0</v>
      </c>
      <c r="B681" s="199">
        <f>'Tab5'!F87</f>
        <v>0</v>
      </c>
      <c r="C681" s="199" t="str">
        <f>'Tab5'!D87</f>
        <v>riga 23</v>
      </c>
      <c r="D681" s="200">
        <f>'Tab5'!E87</f>
        <v>0</v>
      </c>
      <c r="E681" s="201">
        <f t="shared" si="13"/>
        <v>0</v>
      </c>
    </row>
    <row r="682" spans="1:5" ht="13.2" hidden="1">
      <c r="A682" s="199">
        <f>'Tab5'!V88</f>
        <v>0</v>
      </c>
      <c r="B682" s="199">
        <f>'Tab5'!F88</f>
        <v>0</v>
      </c>
      <c r="C682" s="199" t="str">
        <f>'Tab5'!D88</f>
        <v>riga 24</v>
      </c>
      <c r="D682" s="200">
        <f>'Tab5'!E88</f>
        <v>0</v>
      </c>
      <c r="E682" s="201">
        <f t="shared" si="13"/>
        <v>0</v>
      </c>
    </row>
    <row r="683" spans="1:5" ht="13.2" hidden="1">
      <c r="A683" s="199">
        <f>'Tab5'!V89</f>
        <v>0</v>
      </c>
      <c r="B683" s="199">
        <f>'Tab5'!F89</f>
        <v>0</v>
      </c>
      <c r="C683" s="199" t="str">
        <f>'Tab5'!D89</f>
        <v>riga 25</v>
      </c>
      <c r="D683" s="200">
        <f>'Tab5'!E89</f>
        <v>0</v>
      </c>
      <c r="E683" s="201">
        <f t="shared" si="13"/>
        <v>0</v>
      </c>
    </row>
    <row r="684" spans="1:5" ht="13.2" hidden="1">
      <c r="A684" s="199">
        <f>'Tab5'!V90</f>
        <v>0</v>
      </c>
      <c r="B684" s="199">
        <f>'Tab5'!F90</f>
        <v>0</v>
      </c>
      <c r="C684" s="199" t="str">
        <f>'Tab5'!D90</f>
        <v>riga 26</v>
      </c>
      <c r="D684" s="200">
        <f>'Tab5'!E90</f>
        <v>0</v>
      </c>
      <c r="E684" s="201">
        <f t="shared" si="13"/>
        <v>0</v>
      </c>
    </row>
    <row r="685" spans="1:5" ht="13.2" hidden="1">
      <c r="A685" s="199">
        <f>'Tab5'!V91</f>
        <v>0</v>
      </c>
      <c r="B685" s="199">
        <f>'Tab5'!F91</f>
        <v>0</v>
      </c>
      <c r="C685" s="199" t="str">
        <f>'Tab5'!D91</f>
        <v>riga 27</v>
      </c>
      <c r="D685" s="200">
        <f>'Tab5'!E91</f>
        <v>0</v>
      </c>
      <c r="E685" s="201">
        <f t="shared" si="13"/>
        <v>0</v>
      </c>
    </row>
    <row r="686" spans="1:5" ht="13.2" hidden="1">
      <c r="A686" s="199">
        <f>'Tab5'!V92</f>
        <v>0</v>
      </c>
      <c r="B686" s="199">
        <f>'Tab5'!F92</f>
        <v>0</v>
      </c>
      <c r="C686" s="199" t="str">
        <f>'Tab5'!D92</f>
        <v>riga 28</v>
      </c>
      <c r="D686" s="200">
        <f>'Tab5'!E92</f>
        <v>0</v>
      </c>
      <c r="E686" s="201">
        <f t="shared" si="13"/>
        <v>0</v>
      </c>
    </row>
    <row r="687" spans="1:5" ht="13.2" hidden="1">
      <c r="A687" s="199">
        <f>'Tab5'!V93</f>
        <v>0</v>
      </c>
      <c r="B687" s="199">
        <f>'Tab5'!F93</f>
        <v>0</v>
      </c>
      <c r="C687" s="199" t="str">
        <f>'Tab5'!D93</f>
        <v>riga 29</v>
      </c>
      <c r="D687" s="200">
        <f>'Tab5'!E93</f>
        <v>0</v>
      </c>
      <c r="E687" s="201">
        <f t="shared" si="13"/>
        <v>0</v>
      </c>
    </row>
    <row r="688" spans="1:5" ht="13.2" hidden="1">
      <c r="A688" s="199">
        <f>'Tab5'!V94</f>
        <v>0</v>
      </c>
      <c r="B688" s="199">
        <f>'Tab5'!F94</f>
        <v>0</v>
      </c>
      <c r="C688" s="199" t="str">
        <f>'Tab5'!D94</f>
        <v>riga 30</v>
      </c>
      <c r="D688" s="200">
        <f>'Tab5'!E94</f>
        <v>0</v>
      </c>
      <c r="E688" s="201">
        <f t="shared" si="13"/>
        <v>0</v>
      </c>
    </row>
    <row r="689" spans="1:5" ht="13.2" hidden="1">
      <c r="A689" s="199">
        <f>'Tab5'!V95</f>
        <v>0</v>
      </c>
      <c r="B689" s="199">
        <f>'Tab5'!F95</f>
        <v>0</v>
      </c>
      <c r="C689" s="199" t="str">
        <f>'Tab5'!D95</f>
        <v>riga 31</v>
      </c>
      <c r="D689" s="200">
        <f>'Tab5'!E95</f>
        <v>0</v>
      </c>
      <c r="E689" s="201">
        <f t="shared" si="13"/>
        <v>0</v>
      </c>
    </row>
    <row r="690" spans="1:5" ht="13.2" hidden="1">
      <c r="A690" s="199">
        <f>'Tab5'!V96</f>
        <v>0</v>
      </c>
      <c r="B690" s="199">
        <f>'Tab5'!F96</f>
        <v>0</v>
      </c>
      <c r="C690" s="199" t="str">
        <f>'Tab5'!D96</f>
        <v>riga 32</v>
      </c>
      <c r="D690" s="200">
        <f>'Tab5'!E96</f>
        <v>0</v>
      </c>
      <c r="E690" s="201">
        <f t="shared" si="13"/>
        <v>0</v>
      </c>
    </row>
    <row r="691" spans="1:5" ht="13.2" hidden="1">
      <c r="A691" s="199">
        <f>'Tab5'!V97</f>
        <v>0</v>
      </c>
      <c r="B691" s="199">
        <f>'Tab5'!F97</f>
        <v>0</v>
      </c>
      <c r="C691" s="199" t="str">
        <f>'Tab5'!D97</f>
        <v>riga 33</v>
      </c>
      <c r="D691" s="200">
        <f>'Tab5'!E97</f>
        <v>0</v>
      </c>
      <c r="E691" s="201">
        <f t="shared" si="13"/>
        <v>0</v>
      </c>
    </row>
    <row r="692" spans="1:5" ht="13.2" hidden="1">
      <c r="A692" s="199">
        <f>'Tab5'!V98</f>
        <v>0</v>
      </c>
      <c r="B692" s="199">
        <f>'Tab5'!F98</f>
        <v>0</v>
      </c>
      <c r="C692" s="199" t="str">
        <f>'Tab5'!D98</f>
        <v>riga 34</v>
      </c>
      <c r="D692" s="200">
        <f>'Tab5'!E98</f>
        <v>0</v>
      </c>
      <c r="E692" s="201">
        <f t="shared" si="13"/>
        <v>0</v>
      </c>
    </row>
    <row r="693" spans="1:5" ht="13.2" hidden="1">
      <c r="A693" s="199">
        <f>'Tab5'!V99</f>
        <v>0</v>
      </c>
      <c r="B693" s="199">
        <f>'Tab5'!F99</f>
        <v>0</v>
      </c>
      <c r="C693" s="199" t="str">
        <f>'Tab5'!D99</f>
        <v>riga 35</v>
      </c>
      <c r="D693" s="200">
        <f>'Tab5'!E99</f>
        <v>0</v>
      </c>
      <c r="E693" s="201">
        <f t="shared" si="13"/>
        <v>0</v>
      </c>
    </row>
    <row r="694" spans="1:5" ht="13.2" hidden="1">
      <c r="A694" s="199">
        <f>'Tab5'!V100</f>
        <v>0</v>
      </c>
      <c r="B694" s="199">
        <f>'Tab5'!F100</f>
        <v>0</v>
      </c>
      <c r="C694" s="199" t="str">
        <f>'Tab5'!D100</f>
        <v>riga 36</v>
      </c>
      <c r="D694" s="200">
        <f>'Tab5'!E100</f>
        <v>0</v>
      </c>
      <c r="E694" s="201">
        <f t="shared" si="13"/>
        <v>0</v>
      </c>
    </row>
    <row r="695" spans="1:5" ht="13.2" hidden="1">
      <c r="A695" s="199">
        <f>'Tab5'!V101</f>
        <v>0</v>
      </c>
      <c r="B695" s="199">
        <f>'Tab5'!F101</f>
        <v>0</v>
      </c>
      <c r="C695" s="199" t="str">
        <f>'Tab5'!D101</f>
        <v>riga 37</v>
      </c>
      <c r="D695" s="200">
        <f>'Tab5'!E101</f>
        <v>0</v>
      </c>
      <c r="E695" s="201">
        <f t="shared" si="13"/>
        <v>0</v>
      </c>
    </row>
    <row r="696" spans="1:5" ht="13.2" hidden="1">
      <c r="A696" s="199">
        <f>'Tab5'!V102</f>
        <v>0</v>
      </c>
      <c r="B696" s="199">
        <f>'Tab5'!F102</f>
        <v>0</v>
      </c>
      <c r="C696" s="199" t="str">
        <f>'Tab5'!D102</f>
        <v>riga 38</v>
      </c>
      <c r="D696" s="200">
        <f>'Tab5'!E102</f>
        <v>0</v>
      </c>
      <c r="E696" s="201">
        <f t="shared" si="13"/>
        <v>0</v>
      </c>
    </row>
    <row r="697" spans="1:5" ht="13.2" hidden="1">
      <c r="A697" s="199">
        <f>'Tab5'!V103</f>
        <v>0</v>
      </c>
      <c r="B697" s="199">
        <f>'Tab5'!F103</f>
        <v>0</v>
      </c>
      <c r="C697" s="199" t="str">
        <f>'Tab5'!D103</f>
        <v>riga 39</v>
      </c>
      <c r="D697" s="200">
        <f>'Tab5'!E103</f>
        <v>0</v>
      </c>
      <c r="E697" s="201">
        <f t="shared" si="13"/>
        <v>0</v>
      </c>
    </row>
    <row r="698" spans="1:5" ht="13.2" hidden="1">
      <c r="A698" s="199">
        <f>'Tab5'!V104</f>
        <v>0</v>
      </c>
      <c r="B698" s="199">
        <f>'Tab5'!F104</f>
        <v>0</v>
      </c>
      <c r="C698" s="199" t="str">
        <f>'Tab5'!D104</f>
        <v>riga 40</v>
      </c>
      <c r="D698" s="200">
        <f>'Tab5'!E104</f>
        <v>0</v>
      </c>
      <c r="E698" s="201">
        <f t="shared" si="13"/>
        <v>0</v>
      </c>
    </row>
    <row r="699" spans="1:5" ht="13.2" hidden="1">
      <c r="A699" s="199">
        <f>'Tab5'!V105</f>
        <v>0</v>
      </c>
      <c r="B699" s="199">
        <f>'Tab5'!F105</f>
        <v>0</v>
      </c>
      <c r="C699" s="199" t="str">
        <f>'Tab5'!D105</f>
        <v>riga 41</v>
      </c>
      <c r="D699" s="200">
        <f>'Tab5'!E105</f>
        <v>0</v>
      </c>
      <c r="E699" s="201">
        <f t="shared" si="13"/>
        <v>0</v>
      </c>
    </row>
    <row r="700" spans="1:5" ht="13.2" hidden="1">
      <c r="A700" s="199">
        <f>'Tab5'!V106</f>
        <v>0</v>
      </c>
      <c r="B700" s="199">
        <f>'Tab5'!F106</f>
        <v>0</v>
      </c>
      <c r="C700" s="199" t="str">
        <f>'Tab5'!D106</f>
        <v>riga 42</v>
      </c>
      <c r="D700" s="200">
        <f>'Tab5'!E106</f>
        <v>0</v>
      </c>
      <c r="E700" s="201">
        <f t="shared" si="13"/>
        <v>0</v>
      </c>
    </row>
    <row r="701" spans="1:5" ht="13.2" hidden="1">
      <c r="A701" s="199">
        <f>'Tab5'!V107</f>
        <v>0</v>
      </c>
      <c r="B701" s="199">
        <f>'Tab5'!F107</f>
        <v>0</v>
      </c>
      <c r="C701" s="199" t="str">
        <f>'Tab5'!D107</f>
        <v>riga 43</v>
      </c>
      <c r="D701" s="200">
        <f>'Tab5'!E107</f>
        <v>0</v>
      </c>
      <c r="E701" s="201">
        <f t="shared" si="13"/>
        <v>0</v>
      </c>
    </row>
    <row r="702" spans="1:5" ht="13.2" hidden="1">
      <c r="A702" s="199">
        <f>'Tab5'!V108</f>
        <v>0</v>
      </c>
      <c r="B702" s="199">
        <f>'Tab5'!F108</f>
        <v>0</v>
      </c>
      <c r="C702" s="199" t="str">
        <f>'Tab5'!D108</f>
        <v>riga 44</v>
      </c>
      <c r="D702" s="200">
        <f>'Tab5'!E108</f>
        <v>0</v>
      </c>
      <c r="E702" s="201">
        <f t="shared" si="13"/>
        <v>0</v>
      </c>
    </row>
    <row r="703" spans="1:5" ht="13.2" hidden="1">
      <c r="A703" s="199">
        <f>'Tab5'!V109</f>
        <v>0</v>
      </c>
      <c r="B703" s="199">
        <f>'Tab5'!F109</f>
        <v>0</v>
      </c>
      <c r="C703" s="199" t="str">
        <f>'Tab5'!D109</f>
        <v>riga 45</v>
      </c>
      <c r="D703" s="200">
        <f>'Tab5'!E109</f>
        <v>0</v>
      </c>
      <c r="E703" s="201">
        <f t="shared" si="13"/>
        <v>0</v>
      </c>
    </row>
    <row r="704" spans="1:5" ht="13.2" hidden="1">
      <c r="A704" s="199">
        <f>'Tab5'!V110</f>
        <v>0</v>
      </c>
      <c r="B704" s="199">
        <f>'Tab5'!F110</f>
        <v>0</v>
      </c>
      <c r="C704" s="199" t="str">
        <f>'Tab5'!D110</f>
        <v>riga 46</v>
      </c>
      <c r="D704" s="200">
        <f>'Tab5'!E110</f>
        <v>0</v>
      </c>
      <c r="E704" s="201">
        <f t="shared" si="13"/>
        <v>0</v>
      </c>
    </row>
    <row r="705" spans="1:5" ht="13.2" hidden="1">
      <c r="A705" s="199">
        <f>'Tab5'!V111</f>
        <v>0</v>
      </c>
      <c r="B705" s="199">
        <f>'Tab5'!F111</f>
        <v>0</v>
      </c>
      <c r="C705" s="199" t="str">
        <f>'Tab5'!D111</f>
        <v>riga 47</v>
      </c>
      <c r="D705" s="200">
        <f>'Tab5'!E111</f>
        <v>0</v>
      </c>
      <c r="E705" s="201">
        <f t="shared" si="13"/>
        <v>0</v>
      </c>
    </row>
    <row r="706" spans="1:5" ht="13.2" hidden="1">
      <c r="A706" s="199">
        <f>'Tab5'!V112</f>
        <v>0</v>
      </c>
      <c r="B706" s="199">
        <f>'Tab5'!F112</f>
        <v>0</v>
      </c>
      <c r="C706" s="199" t="str">
        <f>'Tab5'!D112</f>
        <v>riga 48</v>
      </c>
      <c r="D706" s="200">
        <f>'Tab5'!E112</f>
        <v>0</v>
      </c>
      <c r="E706" s="201">
        <f t="shared" si="13"/>
        <v>0</v>
      </c>
    </row>
    <row r="707" spans="1:5" ht="13.2" hidden="1">
      <c r="A707" s="199">
        <f>'Tab5'!V113</f>
        <v>0</v>
      </c>
      <c r="B707" s="199">
        <f>'Tab5'!F113</f>
        <v>0</v>
      </c>
      <c r="C707" s="199" t="str">
        <f>'Tab5'!D113</f>
        <v>riga 49</v>
      </c>
      <c r="D707" s="200">
        <f>'Tab5'!E113</f>
        <v>0</v>
      </c>
      <c r="E707" s="201">
        <f t="shared" si="13"/>
        <v>0</v>
      </c>
    </row>
    <row r="708" spans="1:5" ht="13.2" hidden="1">
      <c r="A708" s="199">
        <f>'Tab5'!V114</f>
        <v>0</v>
      </c>
      <c r="B708" s="199">
        <f>'Tab5'!F114</f>
        <v>0</v>
      </c>
      <c r="C708" s="199" t="str">
        <f>'Tab5'!D114</f>
        <v>riga 50</v>
      </c>
      <c r="D708" s="200">
        <f>'Tab5'!E114</f>
        <v>0</v>
      </c>
      <c r="E708" s="201">
        <f t="shared" si="13"/>
        <v>0</v>
      </c>
    </row>
    <row r="709" spans="1:5" ht="15.6" hidden="1">
      <c r="A709" s="195" t="s">
        <v>409</v>
      </c>
      <c r="B709" s="195" t="s">
        <v>414</v>
      </c>
      <c r="C709" s="205">
        <f>'Tab5'!A115</f>
        <v>0</v>
      </c>
      <c r="D709" s="197"/>
      <c r="E709" s="198">
        <f>'Tab5'!V116</f>
        <v>0</v>
      </c>
    </row>
    <row r="710" spans="1:5" ht="13.2" hidden="1">
      <c r="A710" s="199">
        <f>'Tab5'!V117</f>
        <v>0</v>
      </c>
      <c r="B710" s="199">
        <f>'Tab5'!F117</f>
        <v>0</v>
      </c>
      <c r="C710" s="199">
        <f>'Tab5'!D117</f>
        <v>0</v>
      </c>
      <c r="D710" s="200">
        <f>'Tab5'!E117</f>
        <v>0</v>
      </c>
      <c r="E710" s="201">
        <f t="shared" ref="E710:E789" si="14">A710*D710</f>
        <v>0</v>
      </c>
    </row>
    <row r="711" spans="1:5" ht="13.2" hidden="1">
      <c r="A711" s="199">
        <f>'Tab5'!V118</f>
        <v>0</v>
      </c>
      <c r="B711" s="199">
        <f>'Tab5'!F118</f>
        <v>0</v>
      </c>
      <c r="C711" s="199">
        <f>'Tab5'!D118</f>
        <v>0</v>
      </c>
      <c r="D711" s="200">
        <f>'Tab5'!E118</f>
        <v>0</v>
      </c>
      <c r="E711" s="201">
        <f t="shared" si="14"/>
        <v>0</v>
      </c>
    </row>
    <row r="712" spans="1:5" ht="13.2" hidden="1">
      <c r="A712" s="199">
        <f>'Tab5'!V119</f>
        <v>0</v>
      </c>
      <c r="B712" s="199">
        <f>'Tab5'!F119</f>
        <v>0</v>
      </c>
      <c r="C712" s="199">
        <f>'Tab5'!D119</f>
        <v>0</v>
      </c>
      <c r="D712" s="200">
        <f>'Tab5'!E119</f>
        <v>0</v>
      </c>
      <c r="E712" s="201">
        <f t="shared" si="14"/>
        <v>0</v>
      </c>
    </row>
    <row r="713" spans="1:5" ht="13.2" hidden="1">
      <c r="A713" s="199">
        <f>'Tab5'!V120</f>
        <v>0</v>
      </c>
      <c r="B713" s="199">
        <f>'Tab5'!F120</f>
        <v>0</v>
      </c>
      <c r="C713" s="199">
        <f>'Tab5'!D120</f>
        <v>0</v>
      </c>
      <c r="D713" s="200">
        <f>'Tab5'!E120</f>
        <v>0</v>
      </c>
      <c r="E713" s="201">
        <f t="shared" si="14"/>
        <v>0</v>
      </c>
    </row>
    <row r="714" spans="1:5" ht="13.2" hidden="1">
      <c r="A714" s="199">
        <f>'Tab5'!V121</f>
        <v>0</v>
      </c>
      <c r="B714" s="199">
        <f>'Tab5'!F121</f>
        <v>0</v>
      </c>
      <c r="C714" s="199">
        <f>'Tab5'!D121</f>
        <v>0</v>
      </c>
      <c r="D714" s="200">
        <f>'Tab5'!E121</f>
        <v>0</v>
      </c>
      <c r="E714" s="201">
        <f t="shared" si="14"/>
        <v>0</v>
      </c>
    </row>
    <row r="715" spans="1:5" ht="13.2" hidden="1">
      <c r="A715" s="199">
        <f>'Tab5'!V122</f>
        <v>0</v>
      </c>
      <c r="B715" s="199">
        <f>'Tab5'!F122</f>
        <v>0</v>
      </c>
      <c r="C715" s="199">
        <f>'Tab5'!D122</f>
        <v>0</v>
      </c>
      <c r="D715" s="200">
        <f>'Tab5'!E122</f>
        <v>0</v>
      </c>
      <c r="E715" s="201">
        <f t="shared" si="14"/>
        <v>0</v>
      </c>
    </row>
    <row r="716" spans="1:5" ht="13.2" hidden="1">
      <c r="A716" s="199">
        <f>'Tab5'!V123</f>
        <v>0</v>
      </c>
      <c r="B716" s="199">
        <f>'Tab5'!F123</f>
        <v>0</v>
      </c>
      <c r="C716" s="199">
        <f>'Tab5'!D123</f>
        <v>0</v>
      </c>
      <c r="D716" s="200">
        <f>'Tab5'!E123</f>
        <v>0</v>
      </c>
      <c r="E716" s="201">
        <f t="shared" si="14"/>
        <v>0</v>
      </c>
    </row>
    <row r="717" spans="1:5" ht="13.2" hidden="1">
      <c r="A717" s="199">
        <f>'Tab5'!V124</f>
        <v>0</v>
      </c>
      <c r="B717" s="199">
        <f>'Tab5'!F124</f>
        <v>0</v>
      </c>
      <c r="C717" s="199">
        <f>'Tab5'!D124</f>
        <v>0</v>
      </c>
      <c r="D717" s="200">
        <f>'Tab5'!E124</f>
        <v>0</v>
      </c>
      <c r="E717" s="201">
        <f t="shared" si="14"/>
        <v>0</v>
      </c>
    </row>
    <row r="718" spans="1:5" ht="13.2" hidden="1">
      <c r="A718" s="199">
        <f>'Tab5'!V125</f>
        <v>0</v>
      </c>
      <c r="B718" s="199">
        <f>'Tab5'!F125</f>
        <v>0</v>
      </c>
      <c r="C718" s="199">
        <f>'Tab5'!D125</f>
        <v>0</v>
      </c>
      <c r="D718" s="200">
        <f>'Tab5'!E125</f>
        <v>0</v>
      </c>
      <c r="E718" s="201">
        <f t="shared" si="14"/>
        <v>0</v>
      </c>
    </row>
    <row r="719" spans="1:5" ht="13.2" hidden="1">
      <c r="A719" s="199">
        <f>'Tab5'!V126</f>
        <v>0</v>
      </c>
      <c r="B719" s="199">
        <f>'Tab5'!F126</f>
        <v>0</v>
      </c>
      <c r="C719" s="199">
        <f>'Tab5'!D126</f>
        <v>0</v>
      </c>
      <c r="D719" s="200">
        <f>'Tab5'!E126</f>
        <v>0</v>
      </c>
      <c r="E719" s="201">
        <f t="shared" si="14"/>
        <v>0</v>
      </c>
    </row>
    <row r="720" spans="1:5" ht="13.2" hidden="1">
      <c r="A720" s="199">
        <f>'Tab5'!V127</f>
        <v>0</v>
      </c>
      <c r="B720" s="199">
        <f>'Tab5'!F127</f>
        <v>0</v>
      </c>
      <c r="C720" s="199">
        <f>'Tab5'!D127</f>
        <v>0</v>
      </c>
      <c r="D720" s="200">
        <f>'Tab5'!E127</f>
        <v>0</v>
      </c>
      <c r="E720" s="201">
        <f t="shared" si="14"/>
        <v>0</v>
      </c>
    </row>
    <row r="721" spans="1:5" ht="13.2" hidden="1">
      <c r="A721" s="199">
        <f>'Tab5'!V128</f>
        <v>0</v>
      </c>
      <c r="B721" s="199">
        <f>'Tab5'!F128</f>
        <v>0</v>
      </c>
      <c r="C721" s="199">
        <f>'Tab5'!D128</f>
        <v>0</v>
      </c>
      <c r="D721" s="200">
        <f>'Tab5'!E128</f>
        <v>0</v>
      </c>
      <c r="E721" s="201">
        <f t="shared" si="14"/>
        <v>0</v>
      </c>
    </row>
    <row r="722" spans="1:5" ht="13.2" hidden="1">
      <c r="A722" s="199">
        <f>'Tab5'!V129</f>
        <v>0</v>
      </c>
      <c r="B722" s="199">
        <f>'Tab5'!F129</f>
        <v>0</v>
      </c>
      <c r="C722" s="199">
        <f>'Tab5'!D129</f>
        <v>0</v>
      </c>
      <c r="D722" s="200">
        <f>'Tab5'!E129</f>
        <v>0</v>
      </c>
      <c r="E722" s="201">
        <f t="shared" si="14"/>
        <v>0</v>
      </c>
    </row>
    <row r="723" spans="1:5" ht="13.2" hidden="1">
      <c r="A723" s="199">
        <f>'Tab5'!V130</f>
        <v>0</v>
      </c>
      <c r="B723" s="199">
        <f>'Tab5'!F130</f>
        <v>0</v>
      </c>
      <c r="C723" s="199">
        <f>'Tab5'!D130</f>
        <v>0</v>
      </c>
      <c r="D723" s="200">
        <f>'Tab5'!E130</f>
        <v>0</v>
      </c>
      <c r="E723" s="201">
        <f t="shared" si="14"/>
        <v>0</v>
      </c>
    </row>
    <row r="724" spans="1:5" ht="13.2" hidden="1">
      <c r="A724" s="199">
        <f>'Tab5'!V131</f>
        <v>0</v>
      </c>
      <c r="B724" s="199">
        <f>'Tab5'!F131</f>
        <v>0</v>
      </c>
      <c r="C724" s="199">
        <f>'Tab5'!D131</f>
        <v>0</v>
      </c>
      <c r="D724" s="200">
        <f>'Tab5'!E131</f>
        <v>0</v>
      </c>
      <c r="E724" s="201">
        <f t="shared" si="14"/>
        <v>0</v>
      </c>
    </row>
    <row r="725" spans="1:5" ht="13.2" hidden="1">
      <c r="A725" s="199">
        <f>'Tab5'!V132</f>
        <v>0</v>
      </c>
      <c r="B725" s="199">
        <f>'Tab5'!F132</f>
        <v>0</v>
      </c>
      <c r="C725" s="199">
        <f>'Tab5'!D132</f>
        <v>0</v>
      </c>
      <c r="D725" s="200">
        <f>'Tab5'!E132</f>
        <v>0</v>
      </c>
      <c r="E725" s="201">
        <f t="shared" si="14"/>
        <v>0</v>
      </c>
    </row>
    <row r="726" spans="1:5" ht="13.2" hidden="1">
      <c r="A726" s="199">
        <f>'Tab5'!V133</f>
        <v>0</v>
      </c>
      <c r="B726" s="199">
        <f>'Tab5'!F133</f>
        <v>0</v>
      </c>
      <c r="C726" s="199">
        <f>'Tab5'!D133</f>
        <v>0</v>
      </c>
      <c r="D726" s="200">
        <f>'Tab5'!E133</f>
        <v>0</v>
      </c>
      <c r="E726" s="201">
        <f t="shared" si="14"/>
        <v>0</v>
      </c>
    </row>
    <row r="727" spans="1:5" ht="13.2" hidden="1">
      <c r="A727" s="199">
        <f>'Tab5'!V134</f>
        <v>0</v>
      </c>
      <c r="B727" s="199">
        <f>'Tab5'!F134</f>
        <v>0</v>
      </c>
      <c r="C727" s="199">
        <f>'Tab5'!D134</f>
        <v>0</v>
      </c>
      <c r="D727" s="200">
        <f>'Tab5'!E134</f>
        <v>0</v>
      </c>
      <c r="E727" s="201">
        <f t="shared" si="14"/>
        <v>0</v>
      </c>
    </row>
    <row r="728" spans="1:5" ht="13.2" hidden="1">
      <c r="A728" s="199">
        <f>'Tab5'!V135</f>
        <v>0</v>
      </c>
      <c r="B728" s="199">
        <f>'Tab5'!F135</f>
        <v>0</v>
      </c>
      <c r="C728" s="199">
        <f>'Tab5'!D135</f>
        <v>0</v>
      </c>
      <c r="D728" s="200">
        <f>'Tab5'!E135</f>
        <v>0</v>
      </c>
      <c r="E728" s="201">
        <f t="shared" si="14"/>
        <v>0</v>
      </c>
    </row>
    <row r="729" spans="1:5" ht="13.2" hidden="1">
      <c r="A729" s="199">
        <f>'Tab5'!V136</f>
        <v>0</v>
      </c>
      <c r="B729" s="199">
        <f>'Tab5'!F136</f>
        <v>0</v>
      </c>
      <c r="C729" s="199">
        <f>'Tab5'!D136</f>
        <v>0</v>
      </c>
      <c r="D729" s="200">
        <f>'Tab5'!E136</f>
        <v>0</v>
      </c>
      <c r="E729" s="201">
        <f t="shared" si="14"/>
        <v>0</v>
      </c>
    </row>
    <row r="730" spans="1:5" ht="13.2" hidden="1">
      <c r="A730" s="199">
        <f>'Tab5'!V137</f>
        <v>0</v>
      </c>
      <c r="B730" s="199">
        <f>'Tab5'!F137</f>
        <v>0</v>
      </c>
      <c r="C730" s="199">
        <f>'Tab5'!D137</f>
        <v>0</v>
      </c>
      <c r="D730" s="200">
        <f>'Tab5'!E137</f>
        <v>0</v>
      </c>
      <c r="E730" s="201">
        <f t="shared" si="14"/>
        <v>0</v>
      </c>
    </row>
    <row r="731" spans="1:5" ht="13.2" hidden="1">
      <c r="A731" s="199">
        <f>'Tab5'!V138</f>
        <v>0</v>
      </c>
      <c r="B731" s="199">
        <f>'Tab5'!F138</f>
        <v>0</v>
      </c>
      <c r="C731" s="199" t="str">
        <f>'Tab5'!D138</f>
        <v>riga 22</v>
      </c>
      <c r="D731" s="200">
        <f>'Tab5'!E138</f>
        <v>0</v>
      </c>
      <c r="E731" s="201">
        <f t="shared" si="14"/>
        <v>0</v>
      </c>
    </row>
    <row r="732" spans="1:5" ht="13.2" hidden="1">
      <c r="A732" s="199">
        <f>'Tab5'!V139</f>
        <v>0</v>
      </c>
      <c r="B732" s="199">
        <f>'Tab5'!F139</f>
        <v>0</v>
      </c>
      <c r="C732" s="199" t="str">
        <f>'Tab5'!D139</f>
        <v>riga 23</v>
      </c>
      <c r="D732" s="200">
        <f>'Tab5'!E139</f>
        <v>0</v>
      </c>
      <c r="E732" s="201">
        <f t="shared" si="14"/>
        <v>0</v>
      </c>
    </row>
    <row r="733" spans="1:5" ht="13.2" hidden="1">
      <c r="A733" s="199">
        <f>'Tab5'!V140</f>
        <v>0</v>
      </c>
      <c r="B733" s="199">
        <f>'Tab5'!F140</f>
        <v>0</v>
      </c>
      <c r="C733" s="199" t="str">
        <f>'Tab5'!D140</f>
        <v>riga 24</v>
      </c>
      <c r="D733" s="200">
        <f>'Tab5'!E140</f>
        <v>0</v>
      </c>
      <c r="E733" s="201">
        <f t="shared" si="14"/>
        <v>0</v>
      </c>
    </row>
    <row r="734" spans="1:5" ht="13.2" hidden="1">
      <c r="A734" s="199">
        <f>'Tab5'!V141</f>
        <v>0</v>
      </c>
      <c r="B734" s="199">
        <f>'Tab5'!F141</f>
        <v>0</v>
      </c>
      <c r="C734" s="199" t="str">
        <f>'Tab5'!D141</f>
        <v>riga 25</v>
      </c>
      <c r="D734" s="200">
        <f>'Tab5'!E141</f>
        <v>0</v>
      </c>
      <c r="E734" s="201">
        <f t="shared" si="14"/>
        <v>0</v>
      </c>
    </row>
    <row r="735" spans="1:5" ht="13.2" hidden="1">
      <c r="A735" s="199">
        <f>'Tab5'!V142</f>
        <v>0</v>
      </c>
      <c r="B735" s="199">
        <f>'Tab5'!F142</f>
        <v>0</v>
      </c>
      <c r="C735" s="199" t="str">
        <f>'Tab5'!D142</f>
        <v>riga 26</v>
      </c>
      <c r="D735" s="200">
        <f>'Tab5'!E142</f>
        <v>0</v>
      </c>
      <c r="E735" s="201">
        <f t="shared" si="14"/>
        <v>0</v>
      </c>
    </row>
    <row r="736" spans="1:5" ht="13.2" hidden="1">
      <c r="A736" s="199">
        <f>'Tab5'!V143</f>
        <v>0</v>
      </c>
      <c r="B736" s="199">
        <f>'Tab5'!F143</f>
        <v>0</v>
      </c>
      <c r="C736" s="199" t="str">
        <f>'Tab5'!D143</f>
        <v>riga 27</v>
      </c>
      <c r="D736" s="200">
        <f>'Tab5'!E143</f>
        <v>0</v>
      </c>
      <c r="E736" s="201">
        <f t="shared" si="14"/>
        <v>0</v>
      </c>
    </row>
    <row r="737" spans="1:5" ht="13.2" hidden="1">
      <c r="A737" s="199">
        <f>'Tab5'!V144</f>
        <v>0</v>
      </c>
      <c r="B737" s="199">
        <f>'Tab5'!F144</f>
        <v>0</v>
      </c>
      <c r="C737" s="199" t="str">
        <f>'Tab5'!D144</f>
        <v>riga 28</v>
      </c>
      <c r="D737" s="200">
        <f>'Tab5'!E144</f>
        <v>0</v>
      </c>
      <c r="E737" s="201">
        <f t="shared" si="14"/>
        <v>0</v>
      </c>
    </row>
    <row r="738" spans="1:5" ht="13.2" hidden="1">
      <c r="A738" s="199">
        <f>'Tab5'!V145</f>
        <v>0</v>
      </c>
      <c r="B738" s="199">
        <f>'Tab5'!F145</f>
        <v>0</v>
      </c>
      <c r="C738" s="199" t="str">
        <f>'Tab5'!D145</f>
        <v>riga 29</v>
      </c>
      <c r="D738" s="200">
        <f>'Tab5'!E145</f>
        <v>0</v>
      </c>
      <c r="E738" s="201">
        <f t="shared" si="14"/>
        <v>0</v>
      </c>
    </row>
    <row r="739" spans="1:5" ht="13.2" hidden="1">
      <c r="A739" s="199">
        <f>'Tab5'!V146</f>
        <v>0</v>
      </c>
      <c r="B739" s="199">
        <f>'Tab5'!F146</f>
        <v>0</v>
      </c>
      <c r="C739" s="199" t="str">
        <f>'Tab5'!D146</f>
        <v>riga 30</v>
      </c>
      <c r="D739" s="200">
        <f>'Tab5'!E146</f>
        <v>0</v>
      </c>
      <c r="E739" s="201">
        <f t="shared" si="14"/>
        <v>0</v>
      </c>
    </row>
    <row r="740" spans="1:5" ht="13.2" hidden="1">
      <c r="A740" s="199">
        <f>'Tab5'!V147</f>
        <v>0</v>
      </c>
      <c r="B740" s="199">
        <f>'Tab5'!F147</f>
        <v>0</v>
      </c>
      <c r="C740" s="199" t="str">
        <f>'Tab5'!D147</f>
        <v>riga 31</v>
      </c>
      <c r="D740" s="200">
        <f>'Tab5'!E147</f>
        <v>0</v>
      </c>
      <c r="E740" s="201">
        <f t="shared" si="14"/>
        <v>0</v>
      </c>
    </row>
    <row r="741" spans="1:5" ht="13.2" hidden="1">
      <c r="A741" s="199">
        <f>'Tab5'!V148</f>
        <v>0</v>
      </c>
      <c r="B741" s="199">
        <f>'Tab5'!F148</f>
        <v>0</v>
      </c>
      <c r="C741" s="199" t="str">
        <f>'Tab5'!D148</f>
        <v>riga 32</v>
      </c>
      <c r="D741" s="200">
        <f>'Tab5'!E148</f>
        <v>0</v>
      </c>
      <c r="E741" s="201">
        <f t="shared" si="14"/>
        <v>0</v>
      </c>
    </row>
    <row r="742" spans="1:5" ht="13.2" hidden="1">
      <c r="A742" s="199">
        <f>'Tab5'!V149</f>
        <v>0</v>
      </c>
      <c r="B742" s="199">
        <f>'Tab5'!F149</f>
        <v>0</v>
      </c>
      <c r="C742" s="199" t="str">
        <f>'Tab5'!D149</f>
        <v>riga 33</v>
      </c>
      <c r="D742" s="200">
        <f>'Tab5'!E149</f>
        <v>0</v>
      </c>
      <c r="E742" s="201">
        <f t="shared" si="14"/>
        <v>0</v>
      </c>
    </row>
    <row r="743" spans="1:5" ht="13.2" hidden="1">
      <c r="A743" s="199">
        <f>'Tab5'!V150</f>
        <v>0</v>
      </c>
      <c r="B743" s="199">
        <f>'Tab5'!F150</f>
        <v>0</v>
      </c>
      <c r="C743" s="199" t="str">
        <f>'Tab5'!D150</f>
        <v>riga 34</v>
      </c>
      <c r="D743" s="200">
        <f>'Tab5'!E150</f>
        <v>0</v>
      </c>
      <c r="E743" s="201">
        <f t="shared" si="14"/>
        <v>0</v>
      </c>
    </row>
    <row r="744" spans="1:5" ht="13.2" hidden="1">
      <c r="A744" s="199">
        <f>'Tab5'!V151</f>
        <v>0</v>
      </c>
      <c r="B744" s="199">
        <f>'Tab5'!F151</f>
        <v>0</v>
      </c>
      <c r="C744" s="199" t="str">
        <f>'Tab5'!D151</f>
        <v>riga 35</v>
      </c>
      <c r="D744" s="200">
        <f>'Tab5'!E151</f>
        <v>0</v>
      </c>
      <c r="E744" s="201">
        <f t="shared" si="14"/>
        <v>0</v>
      </c>
    </row>
    <row r="745" spans="1:5" ht="13.2" hidden="1">
      <c r="A745" s="199">
        <f>'Tab5'!V152</f>
        <v>0</v>
      </c>
      <c r="B745" s="199">
        <f>'Tab5'!F152</f>
        <v>0</v>
      </c>
      <c r="C745" s="199" t="str">
        <f>'Tab5'!D152</f>
        <v>riga 36</v>
      </c>
      <c r="D745" s="200">
        <f>'Tab5'!E152</f>
        <v>0</v>
      </c>
      <c r="E745" s="201">
        <f t="shared" si="14"/>
        <v>0</v>
      </c>
    </row>
    <row r="746" spans="1:5" ht="13.2" hidden="1">
      <c r="A746" s="199">
        <f>'Tab5'!V153</f>
        <v>0</v>
      </c>
      <c r="B746" s="199">
        <f>'Tab5'!F153</f>
        <v>0</v>
      </c>
      <c r="C746" s="199" t="str">
        <f>'Tab5'!D153</f>
        <v>riga 37</v>
      </c>
      <c r="D746" s="200">
        <f>'Tab5'!E153</f>
        <v>0</v>
      </c>
      <c r="E746" s="201">
        <f t="shared" si="14"/>
        <v>0</v>
      </c>
    </row>
    <row r="747" spans="1:5" ht="13.2" hidden="1">
      <c r="A747" s="199">
        <f>'Tab5'!V154</f>
        <v>0</v>
      </c>
      <c r="B747" s="199">
        <f>'Tab5'!F154</f>
        <v>0</v>
      </c>
      <c r="C747" s="199" t="str">
        <f>'Tab5'!D154</f>
        <v>riga 38</v>
      </c>
      <c r="D747" s="200">
        <f>'Tab5'!E154</f>
        <v>0</v>
      </c>
      <c r="E747" s="201">
        <f t="shared" si="14"/>
        <v>0</v>
      </c>
    </row>
    <row r="748" spans="1:5" ht="13.2" hidden="1">
      <c r="A748" s="199">
        <f>'Tab5'!V155</f>
        <v>0</v>
      </c>
      <c r="B748" s="199">
        <f>'Tab5'!F155</f>
        <v>0</v>
      </c>
      <c r="C748" s="199" t="str">
        <f>'Tab5'!D155</f>
        <v>riga 39</v>
      </c>
      <c r="D748" s="200">
        <f>'Tab5'!E155</f>
        <v>0</v>
      </c>
      <c r="E748" s="201">
        <f t="shared" si="14"/>
        <v>0</v>
      </c>
    </row>
    <row r="749" spans="1:5" ht="13.2" hidden="1">
      <c r="A749" s="199">
        <f>'Tab5'!V156</f>
        <v>0</v>
      </c>
      <c r="B749" s="199">
        <f>'Tab5'!F156</f>
        <v>0</v>
      </c>
      <c r="C749" s="199" t="str">
        <f>'Tab5'!D156</f>
        <v>riga 40</v>
      </c>
      <c r="D749" s="200">
        <f>'Tab5'!E156</f>
        <v>0</v>
      </c>
      <c r="E749" s="201">
        <f t="shared" si="14"/>
        <v>0</v>
      </c>
    </row>
    <row r="750" spans="1:5" ht="13.2" hidden="1">
      <c r="A750" s="199">
        <f>'Tab5'!V157</f>
        <v>0</v>
      </c>
      <c r="B750" s="199">
        <f>'Tab5'!F157</f>
        <v>0</v>
      </c>
      <c r="C750" s="199" t="str">
        <f>'Tab5'!D157</f>
        <v>riga 41</v>
      </c>
      <c r="D750" s="200">
        <f>'Tab5'!E157</f>
        <v>0</v>
      </c>
      <c r="E750" s="201">
        <f t="shared" si="14"/>
        <v>0</v>
      </c>
    </row>
    <row r="751" spans="1:5" ht="13.2" hidden="1">
      <c r="A751" s="199">
        <f>'Tab5'!V158</f>
        <v>0</v>
      </c>
      <c r="B751" s="199">
        <f>'Tab5'!F158</f>
        <v>0</v>
      </c>
      <c r="C751" s="199" t="str">
        <f>'Tab5'!D158</f>
        <v>riga 42</v>
      </c>
      <c r="D751" s="200">
        <f>'Tab5'!E158</f>
        <v>0</v>
      </c>
      <c r="E751" s="201">
        <f t="shared" si="14"/>
        <v>0</v>
      </c>
    </row>
    <row r="752" spans="1:5" ht="13.2" hidden="1">
      <c r="A752" s="199">
        <f>'Tab5'!V159</f>
        <v>0</v>
      </c>
      <c r="B752" s="199">
        <f>'Tab5'!F159</f>
        <v>0</v>
      </c>
      <c r="C752" s="199" t="str">
        <f>'Tab5'!D159</f>
        <v>riga 43</v>
      </c>
      <c r="D752" s="200">
        <f>'Tab5'!E159</f>
        <v>0</v>
      </c>
      <c r="E752" s="201">
        <f t="shared" si="14"/>
        <v>0</v>
      </c>
    </row>
    <row r="753" spans="1:5" ht="13.2" hidden="1">
      <c r="A753" s="199">
        <f>'Tab5'!V160</f>
        <v>0</v>
      </c>
      <c r="B753" s="199">
        <f>'Tab5'!F160</f>
        <v>0</v>
      </c>
      <c r="C753" s="199" t="str">
        <f>'Tab5'!D160</f>
        <v>riga 44</v>
      </c>
      <c r="D753" s="200">
        <f>'Tab5'!E160</f>
        <v>0</v>
      </c>
      <c r="E753" s="201">
        <f t="shared" si="14"/>
        <v>0</v>
      </c>
    </row>
    <row r="754" spans="1:5" ht="13.2" hidden="1">
      <c r="A754" s="199">
        <f>'Tab5'!V161</f>
        <v>0</v>
      </c>
      <c r="B754" s="199">
        <f>'Tab5'!F161</f>
        <v>0</v>
      </c>
      <c r="C754" s="199" t="str">
        <f>'Tab5'!D161</f>
        <v>riga 45</v>
      </c>
      <c r="D754" s="200">
        <f>'Tab5'!E161</f>
        <v>0</v>
      </c>
      <c r="E754" s="201">
        <f t="shared" si="14"/>
        <v>0</v>
      </c>
    </row>
    <row r="755" spans="1:5" ht="13.2" hidden="1">
      <c r="A755" s="199">
        <f>'Tab5'!V162</f>
        <v>0</v>
      </c>
      <c r="B755" s="199">
        <f>'Tab5'!F162</f>
        <v>0</v>
      </c>
      <c r="C755" s="199" t="str">
        <f>'Tab5'!D162</f>
        <v>riga 46</v>
      </c>
      <c r="D755" s="200">
        <f>'Tab5'!E162</f>
        <v>0</v>
      </c>
      <c r="E755" s="201">
        <f t="shared" si="14"/>
        <v>0</v>
      </c>
    </row>
    <row r="756" spans="1:5" ht="13.2" hidden="1">
      <c r="A756" s="199">
        <f>'Tab5'!V163</f>
        <v>0</v>
      </c>
      <c r="B756" s="199">
        <f>'Tab5'!F163</f>
        <v>0</v>
      </c>
      <c r="C756" s="199" t="str">
        <f>'Tab5'!D163</f>
        <v>riga 47</v>
      </c>
      <c r="D756" s="200">
        <f>'Tab5'!E163</f>
        <v>0</v>
      </c>
      <c r="E756" s="201">
        <f t="shared" si="14"/>
        <v>0</v>
      </c>
    </row>
    <row r="757" spans="1:5" ht="13.2" hidden="1">
      <c r="A757" s="199">
        <f>'Tab5'!V164</f>
        <v>0</v>
      </c>
      <c r="B757" s="199">
        <f>'Tab5'!F164</f>
        <v>0</v>
      </c>
      <c r="C757" s="199" t="str">
        <f>'Tab5'!D164</f>
        <v>riga 48</v>
      </c>
      <c r="D757" s="200">
        <f>'Tab5'!E164</f>
        <v>0</v>
      </c>
      <c r="E757" s="201">
        <f t="shared" si="14"/>
        <v>0</v>
      </c>
    </row>
    <row r="758" spans="1:5" ht="13.2" hidden="1">
      <c r="A758" s="199">
        <f>'Tab5'!V165</f>
        <v>0</v>
      </c>
      <c r="B758" s="199">
        <f>'Tab5'!F165</f>
        <v>0</v>
      </c>
      <c r="C758" s="199" t="str">
        <f>'Tab5'!D165</f>
        <v>riga 49</v>
      </c>
      <c r="D758" s="200">
        <f>'Tab5'!E165</f>
        <v>0</v>
      </c>
      <c r="E758" s="201">
        <f t="shared" si="14"/>
        <v>0</v>
      </c>
    </row>
    <row r="759" spans="1:5" ht="13.2" hidden="1">
      <c r="A759" s="199">
        <f>'Tab5'!V166</f>
        <v>0</v>
      </c>
      <c r="B759" s="199">
        <f>'Tab5'!F166</f>
        <v>0</v>
      </c>
      <c r="C759" s="199" t="str">
        <f>'Tab5'!D166</f>
        <v>riga 50</v>
      </c>
      <c r="D759" s="200">
        <f>'Tab5'!E166</f>
        <v>0</v>
      </c>
      <c r="E759" s="201">
        <f t="shared" si="14"/>
        <v>0</v>
      </c>
    </row>
    <row r="760" spans="1:5" ht="13.2" hidden="1">
      <c r="A760" s="199">
        <f>'Tab5'!V167</f>
        <v>0</v>
      </c>
      <c r="B760" s="199">
        <f>'Tab5'!F167</f>
        <v>0</v>
      </c>
      <c r="C760" s="199" t="str">
        <f>'Tab5'!D167</f>
        <v>riga 51</v>
      </c>
      <c r="D760" s="200">
        <f>'Tab5'!E167</f>
        <v>0</v>
      </c>
      <c r="E760" s="201">
        <f t="shared" si="14"/>
        <v>0</v>
      </c>
    </row>
    <row r="761" spans="1:5" ht="13.2" hidden="1">
      <c r="A761" s="199">
        <f>'Tab5'!V168</f>
        <v>0</v>
      </c>
      <c r="B761" s="199">
        <f>'Tab5'!F168</f>
        <v>0</v>
      </c>
      <c r="C761" s="199" t="str">
        <f>'Tab5'!D168</f>
        <v>riga 52</v>
      </c>
      <c r="D761" s="200">
        <f>'Tab5'!E168</f>
        <v>0</v>
      </c>
      <c r="E761" s="201">
        <f t="shared" si="14"/>
        <v>0</v>
      </c>
    </row>
    <row r="762" spans="1:5" ht="13.2" hidden="1">
      <c r="A762" s="199">
        <f>'Tab5'!V169</f>
        <v>0</v>
      </c>
      <c r="B762" s="199">
        <f>'Tab5'!F169</f>
        <v>0</v>
      </c>
      <c r="C762" s="199" t="str">
        <f>'Tab5'!D169</f>
        <v>riga 53</v>
      </c>
      <c r="D762" s="200">
        <f>'Tab5'!E169</f>
        <v>0</v>
      </c>
      <c r="E762" s="201">
        <f t="shared" si="14"/>
        <v>0</v>
      </c>
    </row>
    <row r="763" spans="1:5" ht="13.2" hidden="1">
      <c r="A763" s="199">
        <f>'Tab5'!V170</f>
        <v>0</v>
      </c>
      <c r="B763" s="199">
        <f>'Tab5'!F170</f>
        <v>0</v>
      </c>
      <c r="C763" s="199" t="str">
        <f>'Tab5'!D170</f>
        <v>riga 54</v>
      </c>
      <c r="D763" s="200">
        <f>'Tab5'!E170</f>
        <v>0</v>
      </c>
      <c r="E763" s="201">
        <f t="shared" si="14"/>
        <v>0</v>
      </c>
    </row>
    <row r="764" spans="1:5" ht="13.2" hidden="1">
      <c r="A764" s="199">
        <f>'Tab5'!V171</f>
        <v>0</v>
      </c>
      <c r="B764" s="199">
        <f>'Tab5'!F171</f>
        <v>0</v>
      </c>
      <c r="C764" s="199" t="str">
        <f>'Tab5'!D171</f>
        <v>riga 55</v>
      </c>
      <c r="D764" s="200">
        <f>'Tab5'!E171</f>
        <v>0</v>
      </c>
      <c r="E764" s="201">
        <f t="shared" si="14"/>
        <v>0</v>
      </c>
    </row>
    <row r="765" spans="1:5" ht="13.2" hidden="1">
      <c r="A765" s="199">
        <f>'Tab5'!V172</f>
        <v>0</v>
      </c>
      <c r="B765" s="199">
        <f>'Tab5'!F172</f>
        <v>0</v>
      </c>
      <c r="C765" s="199" t="str">
        <f>'Tab5'!D172</f>
        <v>riga 56</v>
      </c>
      <c r="D765" s="200">
        <f>'Tab5'!E172</f>
        <v>0</v>
      </c>
      <c r="E765" s="201">
        <f t="shared" si="14"/>
        <v>0</v>
      </c>
    </row>
    <row r="766" spans="1:5" ht="13.2" hidden="1">
      <c r="A766" s="199">
        <f>'Tab5'!V173</f>
        <v>0</v>
      </c>
      <c r="B766" s="199">
        <f>'Tab5'!F173</f>
        <v>0</v>
      </c>
      <c r="C766" s="199" t="str">
        <f>'Tab5'!D173</f>
        <v>riga 57</v>
      </c>
      <c r="D766" s="200">
        <f>'Tab5'!E173</f>
        <v>0</v>
      </c>
      <c r="E766" s="201">
        <f t="shared" si="14"/>
        <v>0</v>
      </c>
    </row>
    <row r="767" spans="1:5" ht="13.2" hidden="1">
      <c r="A767" s="199">
        <f>'Tab5'!V174</f>
        <v>0</v>
      </c>
      <c r="B767" s="199">
        <f>'Tab5'!F174</f>
        <v>0</v>
      </c>
      <c r="C767" s="199" t="str">
        <f>'Tab5'!D174</f>
        <v>riga 58</v>
      </c>
      <c r="D767" s="200">
        <f>'Tab5'!E174</f>
        <v>0</v>
      </c>
      <c r="E767" s="201">
        <f t="shared" si="14"/>
        <v>0</v>
      </c>
    </row>
    <row r="768" spans="1:5" ht="13.2" hidden="1">
      <c r="A768" s="199">
        <f>'Tab5'!V175</f>
        <v>0</v>
      </c>
      <c r="B768" s="199">
        <f>'Tab5'!F175</f>
        <v>0</v>
      </c>
      <c r="C768" s="199" t="str">
        <f>'Tab5'!D175</f>
        <v>riga 59</v>
      </c>
      <c r="D768" s="200">
        <f>'Tab5'!E175</f>
        <v>0</v>
      </c>
      <c r="E768" s="201">
        <f t="shared" si="14"/>
        <v>0</v>
      </c>
    </row>
    <row r="769" spans="1:5" ht="13.2" hidden="1">
      <c r="A769" s="199">
        <f>'Tab5'!V176</f>
        <v>0</v>
      </c>
      <c r="B769" s="199">
        <f>'Tab5'!F176</f>
        <v>0</v>
      </c>
      <c r="C769" s="199" t="str">
        <f>'Tab5'!D176</f>
        <v>riga 60</v>
      </c>
      <c r="D769" s="200">
        <f>'Tab5'!E176</f>
        <v>0</v>
      </c>
      <c r="E769" s="201">
        <f t="shared" si="14"/>
        <v>0</v>
      </c>
    </row>
    <row r="770" spans="1:5" ht="13.2" hidden="1">
      <c r="A770" s="199">
        <f>'Tab5'!V177</f>
        <v>0</v>
      </c>
      <c r="B770" s="199">
        <f>'Tab5'!F177</f>
        <v>0</v>
      </c>
      <c r="C770" s="199" t="str">
        <f>'Tab5'!D177</f>
        <v>riga 61</v>
      </c>
      <c r="D770" s="200">
        <f>'Tab5'!E177</f>
        <v>0</v>
      </c>
      <c r="E770" s="201">
        <f t="shared" si="14"/>
        <v>0</v>
      </c>
    </row>
    <row r="771" spans="1:5" ht="13.2" hidden="1">
      <c r="A771" s="199">
        <f>'Tab5'!V178</f>
        <v>0</v>
      </c>
      <c r="B771" s="199">
        <f>'Tab5'!F178</f>
        <v>0</v>
      </c>
      <c r="C771" s="199" t="str">
        <f>'Tab5'!D178</f>
        <v>riga 62</v>
      </c>
      <c r="D771" s="200">
        <f>'Tab5'!E178</f>
        <v>0</v>
      </c>
      <c r="E771" s="201">
        <f t="shared" si="14"/>
        <v>0</v>
      </c>
    </row>
    <row r="772" spans="1:5" ht="13.2" hidden="1">
      <c r="A772" s="199">
        <f>'Tab5'!V179</f>
        <v>0</v>
      </c>
      <c r="B772" s="199">
        <f>'Tab5'!F179</f>
        <v>0</v>
      </c>
      <c r="C772" s="199" t="str">
        <f>'Tab5'!D179</f>
        <v>riga 63</v>
      </c>
      <c r="D772" s="200">
        <f>'Tab5'!E179</f>
        <v>0</v>
      </c>
      <c r="E772" s="201">
        <f t="shared" si="14"/>
        <v>0</v>
      </c>
    </row>
    <row r="773" spans="1:5" ht="13.2" hidden="1">
      <c r="A773" s="199">
        <f>'Tab5'!V180</f>
        <v>0</v>
      </c>
      <c r="B773" s="199">
        <f>'Tab5'!F180</f>
        <v>0</v>
      </c>
      <c r="C773" s="199" t="str">
        <f>'Tab5'!D180</f>
        <v>riga 64</v>
      </c>
      <c r="D773" s="200">
        <f>'Tab5'!E180</f>
        <v>0</v>
      </c>
      <c r="E773" s="201">
        <f t="shared" si="14"/>
        <v>0</v>
      </c>
    </row>
    <row r="774" spans="1:5" ht="13.2" hidden="1">
      <c r="A774" s="199">
        <f>'Tab5'!V181</f>
        <v>0</v>
      </c>
      <c r="B774" s="199">
        <f>'Tab5'!F181</f>
        <v>0</v>
      </c>
      <c r="C774" s="199" t="str">
        <f>'Tab5'!D181</f>
        <v>riga 65</v>
      </c>
      <c r="D774" s="200">
        <f>'Tab5'!E181</f>
        <v>0</v>
      </c>
      <c r="E774" s="201">
        <f t="shared" si="14"/>
        <v>0</v>
      </c>
    </row>
    <row r="775" spans="1:5" ht="13.2" hidden="1">
      <c r="A775" s="199">
        <f>'Tab5'!V182</f>
        <v>0</v>
      </c>
      <c r="B775" s="199">
        <f>'Tab5'!F182</f>
        <v>0</v>
      </c>
      <c r="C775" s="199" t="str">
        <f>'Tab5'!D182</f>
        <v>riga 66</v>
      </c>
      <c r="D775" s="200">
        <f>'Tab5'!E182</f>
        <v>0</v>
      </c>
      <c r="E775" s="201">
        <f t="shared" si="14"/>
        <v>0</v>
      </c>
    </row>
    <row r="776" spans="1:5" ht="13.2" hidden="1">
      <c r="A776" s="199">
        <f>'Tab5'!V183</f>
        <v>0</v>
      </c>
      <c r="B776" s="199">
        <f>'Tab5'!F183</f>
        <v>0</v>
      </c>
      <c r="C776" s="199" t="str">
        <f>'Tab5'!D183</f>
        <v>riga 67</v>
      </c>
      <c r="D776" s="200">
        <f>'Tab5'!E183</f>
        <v>0</v>
      </c>
      <c r="E776" s="201">
        <f t="shared" si="14"/>
        <v>0</v>
      </c>
    </row>
    <row r="777" spans="1:5" ht="13.2" hidden="1">
      <c r="A777" s="199">
        <f>'Tab5'!V184</f>
        <v>0</v>
      </c>
      <c r="B777" s="199">
        <f>'Tab5'!F184</f>
        <v>0</v>
      </c>
      <c r="C777" s="199" t="str">
        <f>'Tab5'!D184</f>
        <v>riga 68</v>
      </c>
      <c r="D777" s="200">
        <f>'Tab5'!E184</f>
        <v>0</v>
      </c>
      <c r="E777" s="201">
        <f t="shared" si="14"/>
        <v>0</v>
      </c>
    </row>
    <row r="778" spans="1:5" ht="13.2" hidden="1">
      <c r="A778" s="199">
        <f>'Tab5'!V185</f>
        <v>0</v>
      </c>
      <c r="B778" s="199">
        <f>'Tab5'!F185</f>
        <v>0</v>
      </c>
      <c r="C778" s="199" t="str">
        <f>'Tab5'!D185</f>
        <v>riga 69</v>
      </c>
      <c r="D778" s="200">
        <f>'Tab5'!E185</f>
        <v>0</v>
      </c>
      <c r="E778" s="201">
        <f t="shared" si="14"/>
        <v>0</v>
      </c>
    </row>
    <row r="779" spans="1:5" ht="13.2" hidden="1">
      <c r="A779" s="199">
        <f>'Tab5'!V186</f>
        <v>0</v>
      </c>
      <c r="B779" s="199">
        <f>'Tab5'!F186</f>
        <v>0</v>
      </c>
      <c r="C779" s="199" t="str">
        <f>'Tab5'!D186</f>
        <v>riga 70</v>
      </c>
      <c r="D779" s="200">
        <f>'Tab5'!E186</f>
        <v>0</v>
      </c>
      <c r="E779" s="201">
        <f t="shared" si="14"/>
        <v>0</v>
      </c>
    </row>
    <row r="780" spans="1:5" ht="13.2" hidden="1">
      <c r="A780" s="199">
        <f>'Tab5'!V187</f>
        <v>0</v>
      </c>
      <c r="B780" s="199">
        <f>'Tab5'!F187</f>
        <v>0</v>
      </c>
      <c r="C780" s="199" t="str">
        <f>'Tab5'!D187</f>
        <v>riga 71</v>
      </c>
      <c r="D780" s="200">
        <f>'Tab5'!E187</f>
        <v>0</v>
      </c>
      <c r="E780" s="201">
        <f t="shared" si="14"/>
        <v>0</v>
      </c>
    </row>
    <row r="781" spans="1:5" ht="13.2" hidden="1">
      <c r="A781" s="199">
        <f>'Tab5'!V188</f>
        <v>0</v>
      </c>
      <c r="B781" s="199">
        <f>'Tab5'!F188</f>
        <v>0</v>
      </c>
      <c r="C781" s="199" t="str">
        <f>'Tab5'!D188</f>
        <v>riga 72</v>
      </c>
      <c r="D781" s="200">
        <f>'Tab5'!E188</f>
        <v>0</v>
      </c>
      <c r="E781" s="201">
        <f t="shared" si="14"/>
        <v>0</v>
      </c>
    </row>
    <row r="782" spans="1:5" ht="13.2" hidden="1">
      <c r="A782" s="199">
        <f>'Tab5'!V189</f>
        <v>0</v>
      </c>
      <c r="B782" s="199">
        <f>'Tab5'!F189</f>
        <v>0</v>
      </c>
      <c r="C782" s="199" t="str">
        <f>'Tab5'!D189</f>
        <v>riga 73</v>
      </c>
      <c r="D782" s="200">
        <f>'Tab5'!E189</f>
        <v>0</v>
      </c>
      <c r="E782" s="201">
        <f t="shared" si="14"/>
        <v>0</v>
      </c>
    </row>
    <row r="783" spans="1:5" ht="13.2" hidden="1">
      <c r="A783" s="199">
        <f>'Tab5'!V190</f>
        <v>0</v>
      </c>
      <c r="B783" s="199">
        <f>'Tab5'!F190</f>
        <v>0</v>
      </c>
      <c r="C783" s="199" t="str">
        <f>'Tab5'!D190</f>
        <v>riga 74</v>
      </c>
      <c r="D783" s="200">
        <f>'Tab5'!E190</f>
        <v>0</v>
      </c>
      <c r="E783" s="201">
        <f t="shared" si="14"/>
        <v>0</v>
      </c>
    </row>
    <row r="784" spans="1:5" ht="13.2" hidden="1">
      <c r="A784" s="199">
        <f>'Tab5'!V191</f>
        <v>0</v>
      </c>
      <c r="B784" s="199">
        <f>'Tab5'!F191</f>
        <v>0</v>
      </c>
      <c r="C784" s="199" t="str">
        <f>'Tab5'!D191</f>
        <v>riga 75</v>
      </c>
      <c r="D784" s="200">
        <f>'Tab5'!E191</f>
        <v>0</v>
      </c>
      <c r="E784" s="201">
        <f t="shared" si="14"/>
        <v>0</v>
      </c>
    </row>
    <row r="785" spans="1:5" ht="13.2" hidden="1">
      <c r="A785" s="199">
        <f>'Tab5'!V192</f>
        <v>0</v>
      </c>
      <c r="B785" s="199">
        <f>'Tab5'!F192</f>
        <v>0</v>
      </c>
      <c r="C785" s="199" t="str">
        <f>'Tab5'!D192</f>
        <v>riga 76</v>
      </c>
      <c r="D785" s="200">
        <f>'Tab5'!E192</f>
        <v>0</v>
      </c>
      <c r="E785" s="201">
        <f t="shared" si="14"/>
        <v>0</v>
      </c>
    </row>
    <row r="786" spans="1:5" ht="13.2" hidden="1">
      <c r="A786" s="199">
        <f>'Tab5'!V193</f>
        <v>0</v>
      </c>
      <c r="B786" s="199">
        <f>'Tab5'!F193</f>
        <v>0</v>
      </c>
      <c r="C786" s="199" t="str">
        <f>'Tab5'!D193</f>
        <v>riga 77</v>
      </c>
      <c r="D786" s="200">
        <f>'Tab5'!E193</f>
        <v>0</v>
      </c>
      <c r="E786" s="201">
        <f t="shared" si="14"/>
        <v>0</v>
      </c>
    </row>
    <row r="787" spans="1:5" ht="13.2" hidden="1">
      <c r="A787" s="199">
        <f>'Tab5'!V194</f>
        <v>0</v>
      </c>
      <c r="B787" s="199">
        <f>'Tab5'!F194</f>
        <v>0</v>
      </c>
      <c r="C787" s="199" t="str">
        <f>'Tab5'!D194</f>
        <v>riga 78</v>
      </c>
      <c r="D787" s="200">
        <f>'Tab5'!E194</f>
        <v>0</v>
      </c>
      <c r="E787" s="201">
        <f t="shared" si="14"/>
        <v>0</v>
      </c>
    </row>
    <row r="788" spans="1:5" ht="13.2" hidden="1">
      <c r="A788" s="199">
        <f>'Tab5'!V195</f>
        <v>0</v>
      </c>
      <c r="B788" s="199">
        <f>'Tab5'!F195</f>
        <v>0</v>
      </c>
      <c r="C788" s="199" t="str">
        <f>'Tab5'!D195</f>
        <v>riga 79</v>
      </c>
      <c r="D788" s="200">
        <f>'Tab5'!E195</f>
        <v>0</v>
      </c>
      <c r="E788" s="201">
        <f t="shared" si="14"/>
        <v>0</v>
      </c>
    </row>
    <row r="789" spans="1:5" ht="13.2" hidden="1">
      <c r="A789" s="199">
        <f>'Tab5'!V196</f>
        <v>0</v>
      </c>
      <c r="B789" s="199">
        <f>'Tab5'!F196</f>
        <v>0</v>
      </c>
      <c r="C789" s="199" t="str">
        <f>'Tab5'!D196</f>
        <v>riga 80</v>
      </c>
      <c r="D789" s="200">
        <f>'Tab5'!E196</f>
        <v>0</v>
      </c>
      <c r="E789" s="201">
        <f t="shared" si="14"/>
        <v>0</v>
      </c>
    </row>
  </sheetData>
  <autoFilter ref="A5:E789" xr:uid="{00000000-0009-0000-0000-000014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'Tab1'!W2</f>
        <v>15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191">
        <f>E147+E5+E126+E168+E194+E245+E271+E322+E423+E449+E500+E601+E632+E658+E709</f>
        <v>0</v>
      </c>
      <c r="E2" s="192"/>
    </row>
    <row r="3" spans="1:5" ht="15.6">
      <c r="A3" s="281" t="s">
        <v>407</v>
      </c>
      <c r="B3" s="251"/>
      <c r="C3" s="251"/>
      <c r="D3" s="191">
        <f>TOTALI!H17-D2</f>
        <v>0</v>
      </c>
      <c r="E3" s="192"/>
    </row>
    <row r="4" spans="1:5" ht="15.6">
      <c r="A4" s="282" t="s">
        <v>415</v>
      </c>
      <c r="B4" s="259"/>
      <c r="C4" s="259"/>
      <c r="D4" s="193">
        <f>TOTALI!F17+TOTALI!D17+TOTALI!E17</f>
        <v>0</v>
      </c>
      <c r="E4" s="194"/>
    </row>
    <row r="5" spans="1:5" ht="15.6">
      <c r="A5" s="195" t="s">
        <v>409</v>
      </c>
      <c r="B5" s="195" t="s">
        <v>410</v>
      </c>
      <c r="C5" s="196" t="str">
        <f>'Tab1'!A4</f>
        <v>Fresco tramite AEQUOS</v>
      </c>
      <c r="D5" s="197"/>
      <c r="E5" s="198">
        <f>SUM(E6:E125)</f>
        <v>0</v>
      </c>
    </row>
    <row r="6" spans="1:5" ht="13.2" hidden="1">
      <c r="A6" s="199">
        <f>'Tab1'!W5</f>
        <v>0</v>
      </c>
      <c r="B6" s="199" t="str">
        <f>'Tab1'!F5</f>
        <v>KG</v>
      </c>
      <c r="C6" s="199" t="str">
        <f>'Tab1'!D5</f>
        <v>ARANCE VALENCIA  CALIBRO 10 - Agrinova</v>
      </c>
      <c r="D6" s="200">
        <f>'Tab1'!E5</f>
        <v>1</v>
      </c>
      <c r="E6" s="201">
        <f t="shared" ref="E6:E125" si="0">A6*D6</f>
        <v>0</v>
      </c>
    </row>
    <row r="7" spans="1:5" ht="13.2" hidden="1">
      <c r="A7" s="199">
        <f>'Tab1'!W6</f>
        <v>0</v>
      </c>
      <c r="B7" s="199" t="str">
        <f>'Tab1'!F6</f>
        <v>KG</v>
      </c>
      <c r="C7" s="199" t="str">
        <f>'Tab1'!D6</f>
        <v>BANANE BIO EQUO ALTROMERCATO - CTM Agrofair</v>
      </c>
      <c r="D7" s="200">
        <f>'Tab1'!E6</f>
        <v>1.9</v>
      </c>
      <c r="E7" s="201">
        <f t="shared" si="0"/>
        <v>0</v>
      </c>
    </row>
    <row r="8" spans="1:5" ht="13.2" hidden="1">
      <c r="A8" s="199">
        <f>'Tab1'!W7</f>
        <v>0</v>
      </c>
      <c r="B8" s="199" t="str">
        <f>'Tab1'!F7</f>
        <v>KG</v>
      </c>
      <c r="C8" s="199" t="str">
        <f>'Tab1'!D7</f>
        <v>FRAGOLE - Lunella - pesare</v>
      </c>
      <c r="D8" s="200">
        <f>'Tab1'!E7</f>
        <v>5.3</v>
      </c>
      <c r="E8" s="201">
        <f t="shared" si="0"/>
        <v>0</v>
      </c>
    </row>
    <row r="9" spans="1:5" ht="13.2" hidden="1">
      <c r="A9" s="199">
        <f>'Tab1'!W8</f>
        <v>0</v>
      </c>
      <c r="B9" s="199" t="str">
        <f>'Tab1'!F8</f>
        <v>KG</v>
      </c>
      <c r="C9" s="199" t="str">
        <f>'Tab1'!D8</f>
        <v>KIWI 2Âª scelta - Roncaglia</v>
      </c>
      <c r="D9" s="200">
        <f>'Tab1'!E8</f>
        <v>1.65</v>
      </c>
      <c r="E9" s="201">
        <f t="shared" si="0"/>
        <v>0</v>
      </c>
    </row>
    <row r="10" spans="1:5" ht="13.2" hidden="1">
      <c r="A10" s="199">
        <f>'Tab1'!W9</f>
        <v>0</v>
      </c>
      <c r="B10" s="199" t="str">
        <f>'Tab1'!F9</f>
        <v>KG</v>
      </c>
      <c r="C10" s="199" t="str">
        <f>'Tab1'!D9</f>
        <v>LIMONE PRIMOFIORE - Agrinova</v>
      </c>
      <c r="D10" s="200">
        <f>'Tab1'!E9</f>
        <v>1.5</v>
      </c>
      <c r="E10" s="201">
        <f t="shared" si="0"/>
        <v>0</v>
      </c>
    </row>
    <row r="11" spans="1:5" ht="13.2" hidden="1">
      <c r="A11" s="199">
        <f>'Tab1'!W10</f>
        <v>0</v>
      </c>
      <c r="B11" s="199" t="str">
        <f>'Tab1'!F10</f>
        <v>KG</v>
      </c>
      <c r="C11" s="199" t="str">
        <f>'Tab1'!D10</f>
        <v>MELE BRAEBURN - Rampanelli</v>
      </c>
      <c r="D11" s="200">
        <f>'Tab1'!E10</f>
        <v>1.8</v>
      </c>
      <c r="E11" s="201">
        <f t="shared" si="0"/>
        <v>0</v>
      </c>
    </row>
    <row r="12" spans="1:5" ht="13.2" hidden="1">
      <c r="A12" s="199">
        <f>'Tab1'!W11</f>
        <v>0</v>
      </c>
      <c r="B12" s="199" t="str">
        <f>'Tab1'!F11</f>
        <v>KG</v>
      </c>
      <c r="C12" s="199" t="str">
        <f>'Tab1'!D11</f>
        <v>MELE CRIMSON CRISP - Roncaglia</v>
      </c>
      <c r="D12" s="200">
        <f>'Tab1'!E11</f>
        <v>1.55</v>
      </c>
      <c r="E12" s="201">
        <f t="shared" si="0"/>
        <v>0</v>
      </c>
    </row>
    <row r="13" spans="1:5" ht="13.2" hidden="1">
      <c r="A13" s="199">
        <f>'Tab1'!W12</f>
        <v>0</v>
      </c>
      <c r="B13" s="199" t="str">
        <f>'Tab1'!F12</f>
        <v>KG</v>
      </c>
      <c r="C13" s="199" t="str">
        <f>'Tab1'!D12</f>
        <v>POMPELMO STAR RUBY - Agrinova</v>
      </c>
      <c r="D13" s="200">
        <f>'Tab1'!E12</f>
        <v>1.85</v>
      </c>
      <c r="E13" s="201">
        <f t="shared" si="0"/>
        <v>0</v>
      </c>
    </row>
    <row r="14" spans="1:5" ht="13.2" hidden="1">
      <c r="A14" s="199">
        <f>'Tab1'!W13</f>
        <v>0</v>
      </c>
      <c r="B14" s="199" t="str">
        <f>'Tab1'!F13</f>
        <v>PZ</v>
      </c>
      <c r="C14" s="199" t="str">
        <f>'Tab1'!D13</f>
        <v>CACIOTTINA BIANCA 500 gr. incartata - Tomasoni - pesare</v>
      </c>
      <c r="D14" s="200">
        <f>'Tab1'!E13</f>
        <v>10.6</v>
      </c>
      <c r="E14" s="201">
        <f t="shared" si="0"/>
        <v>0</v>
      </c>
    </row>
    <row r="15" spans="1:5" ht="13.2" hidden="1">
      <c r="A15" s="199">
        <f>'Tab1'!W14</f>
        <v>0</v>
      </c>
      <c r="B15" s="199" t="str">
        <f>'Tab1'!F14</f>
        <v>PZ</v>
      </c>
      <c r="C15" s="199" t="str">
        <f>'Tab1'!D14</f>
        <v>CACIOTTINA CON PEPERONCINO 500 gr. incartata - Tomasoni - pesare</v>
      </c>
      <c r="D15" s="200">
        <f>'Tab1'!E14</f>
        <v>10.8</v>
      </c>
      <c r="E15" s="201">
        <f t="shared" si="0"/>
        <v>0</v>
      </c>
    </row>
    <row r="16" spans="1:5" ht="13.2" hidden="1">
      <c r="A16" s="199">
        <f>'Tab1'!W15</f>
        <v>0</v>
      </c>
      <c r="B16" s="199" t="str">
        <f>'Tab1'!F15</f>
        <v>PZ</v>
      </c>
      <c r="C16" s="199" t="str">
        <f>'Tab1'!D15</f>
        <v>GORGONZOLA 300 gr. in atm - Tomasoni - pesare</v>
      </c>
      <c r="D16" s="200">
        <f>'Tab1'!E15</f>
        <v>13</v>
      </c>
      <c r="E16" s="201">
        <f t="shared" si="0"/>
        <v>0</v>
      </c>
    </row>
    <row r="17" spans="1:5" ht="13.2" hidden="1">
      <c r="A17" s="199">
        <f>'Tab1'!W16</f>
        <v>0</v>
      </c>
      <c r="B17" s="199" t="str">
        <f>'Tab1'!F16</f>
        <v>PZ</v>
      </c>
      <c r="C17" s="199" t="str">
        <f>'Tab1'!D16</f>
        <v>GRANA PADANO 500 gr. sottovuoto 12 mesi - Tomasoni - pesare</v>
      </c>
      <c r="D17" s="200">
        <f>'Tab1'!E16</f>
        <v>13.7</v>
      </c>
      <c r="E17" s="201">
        <f t="shared" si="0"/>
        <v>0</v>
      </c>
    </row>
    <row r="18" spans="1:5" ht="13.2" hidden="1">
      <c r="A18" s="199">
        <f>'Tab1'!W17</f>
        <v>0</v>
      </c>
      <c r="B18" s="199" t="str">
        <f>'Tab1'!F17</f>
        <v>PZ</v>
      </c>
      <c r="C18" s="199" t="str">
        <f>'Tab1'!D17</f>
        <v>GRANA PADANO 500 gr. sottovuoto 24 mesi - Tomasoni - pesare</v>
      </c>
      <c r="D18" s="200">
        <f>'Tab1'!E17</f>
        <v>15</v>
      </c>
      <c r="E18" s="201">
        <f t="shared" si="0"/>
        <v>0</v>
      </c>
    </row>
    <row r="19" spans="1:5" ht="13.2" hidden="1">
      <c r="A19" s="199">
        <f>'Tab1'!W18</f>
        <v>0</v>
      </c>
      <c r="B19" s="199" t="str">
        <f>'Tab1'!F18</f>
        <v>KG</v>
      </c>
      <c r="C19" s="199" t="str">
        <f>'Tab1'!D18</f>
        <v>ASPARAGI - Biokarpoj - pesare</v>
      </c>
      <c r="D19" s="200">
        <f>'Tab1'!E18</f>
        <v>6.4</v>
      </c>
      <c r="E19" s="201">
        <f t="shared" si="0"/>
        <v>0</v>
      </c>
    </row>
    <row r="20" spans="1:5" ht="13.2" hidden="1">
      <c r="A20" s="199">
        <f>'Tab1'!W19</f>
        <v>0</v>
      </c>
      <c r="B20" s="199" t="str">
        <f>'Tab1'!F19</f>
        <v>KG</v>
      </c>
      <c r="C20" s="199" t="str">
        <f>'Tab1'!D19</f>
        <v>ASPARAGINA- Biokarpoj - pesare</v>
      </c>
      <c r="D20" s="200">
        <f>'Tab1'!E19</f>
        <v>5.2</v>
      </c>
      <c r="E20" s="201">
        <f t="shared" si="0"/>
        <v>0</v>
      </c>
    </row>
    <row r="21" spans="1:5" ht="13.2" hidden="1">
      <c r="A21" s="199">
        <f>'Tab1'!W20</f>
        <v>0</v>
      </c>
      <c r="B21" s="199" t="str">
        <f>'Tab1'!F20</f>
        <v>KG</v>
      </c>
      <c r="C21" s="199" t="str">
        <f>'Tab1'!D20</f>
        <v>BIETOLE -  Claudio Bianchi</v>
      </c>
      <c r="D21" s="200">
        <f>'Tab1'!E20</f>
        <v>1.7</v>
      </c>
      <c r="E21" s="201">
        <f t="shared" si="0"/>
        <v>0</v>
      </c>
    </row>
    <row r="22" spans="1:5" ht="13.2" hidden="1">
      <c r="A22" s="199">
        <f>'Tab1'!W21</f>
        <v>0</v>
      </c>
      <c r="B22" s="199" t="str">
        <f>'Tab1'!F21</f>
        <v>KG</v>
      </c>
      <c r="C22" s="199" t="str">
        <f>'Tab1'!D21</f>
        <v>CARCIOFO VIOLETTO - Agrinova - pesare</v>
      </c>
      <c r="D22" s="200">
        <f>'Tab1'!E21</f>
        <v>2.6</v>
      </c>
      <c r="E22" s="201">
        <f t="shared" si="0"/>
        <v>0</v>
      </c>
    </row>
    <row r="23" spans="1:5" ht="13.2" hidden="1">
      <c r="A23" s="199">
        <f>'Tab1'!W22</f>
        <v>0</v>
      </c>
      <c r="B23" s="199" t="str">
        <f>'Tab1'!F22</f>
        <v>KG</v>
      </c>
      <c r="C23" s="199" t="str">
        <f>'Tab1'!D22</f>
        <v>CAROTE - Deltabio</v>
      </c>
      <c r="D23" s="200">
        <f>'Tab1'!E22</f>
        <v>1.4</v>
      </c>
      <c r="E23" s="201">
        <f t="shared" si="0"/>
        <v>0</v>
      </c>
    </row>
    <row r="24" spans="1:5" ht="13.2" hidden="1">
      <c r="A24" s="199">
        <f>'Tab1'!W23</f>
        <v>0</v>
      </c>
      <c r="B24" s="199" t="str">
        <f>'Tab1'!F23</f>
        <v>KG</v>
      </c>
      <c r="C24" s="199" t="str">
        <f>'Tab1'!D23</f>
        <v>CAVOLO CAPPUCCIO BIANCO - Coop Sociale AretÃ¨</v>
      </c>
      <c r="D24" s="200">
        <f>'Tab1'!E23</f>
        <v>1.8</v>
      </c>
      <c r="E24" s="201">
        <f t="shared" si="0"/>
        <v>0</v>
      </c>
    </row>
    <row r="25" spans="1:5" ht="13.2" hidden="1">
      <c r="A25" s="199">
        <f>'Tab1'!W24</f>
        <v>0</v>
      </c>
      <c r="B25" s="199" t="str">
        <f>'Tab1'!F24</f>
        <v>KG</v>
      </c>
      <c r="C25" s="199" t="str">
        <f>'Tab1'!D24</f>
        <v>CICORIA PUGLIESE (PUNTARELLE) - Lunella</v>
      </c>
      <c r="D25" s="200">
        <f>'Tab1'!E24</f>
        <v>1.8</v>
      </c>
      <c r="E25" s="201">
        <f t="shared" si="0"/>
        <v>0</v>
      </c>
    </row>
    <row r="26" spans="1:5" ht="13.2" hidden="1">
      <c r="A26" s="199">
        <f>'Tab1'!W25</f>
        <v>0</v>
      </c>
      <c r="B26" s="199" t="str">
        <f>'Tab1'!F25</f>
        <v>KG</v>
      </c>
      <c r="C26" s="199" t="str">
        <f>'Tab1'!D25</f>
        <v>CIME DI RAPA - Lunella</v>
      </c>
      <c r="D26" s="200">
        <f>'Tab1'!E25</f>
        <v>2.0499999999999998</v>
      </c>
      <c r="E26" s="201">
        <f t="shared" si="0"/>
        <v>0</v>
      </c>
    </row>
    <row r="27" spans="1:5" ht="13.2" hidden="1">
      <c r="A27" s="199">
        <f>'Tab1'!W26</f>
        <v>0</v>
      </c>
      <c r="B27" s="199" t="str">
        <f>'Tab1'!F26</f>
        <v>KG</v>
      </c>
      <c r="C27" s="199" t="str">
        <f>'Tab1'!D26</f>
        <v>ERBETTE - Bonatti Fiorenzo</v>
      </c>
      <c r="D27" s="200">
        <f>'Tab1'!E26</f>
        <v>1.9</v>
      </c>
      <c r="E27" s="201">
        <f t="shared" si="0"/>
        <v>0</v>
      </c>
    </row>
    <row r="28" spans="1:5" ht="13.2" hidden="1">
      <c r="A28" s="199">
        <f>'Tab1'!W27</f>
        <v>0</v>
      </c>
      <c r="B28" s="199" t="str">
        <f>'Tab1'!F27</f>
        <v>KG</v>
      </c>
      <c r="C28" s="199" t="str">
        <f>'Tab1'!D27</f>
        <v>FINOCCHI - Coop.Sociale AretÃ¨</v>
      </c>
      <c r="D28" s="200">
        <f>'Tab1'!E27</f>
        <v>2</v>
      </c>
      <c r="E28" s="201">
        <f t="shared" si="0"/>
        <v>0</v>
      </c>
    </row>
    <row r="29" spans="1:5" ht="13.2" hidden="1">
      <c r="A29" s="199">
        <f>'Tab1'!W28</f>
        <v>0</v>
      </c>
      <c r="B29" s="199" t="str">
        <f>'Tab1'!F28</f>
        <v>PZ</v>
      </c>
      <c r="C29" s="199" t="str">
        <f>'Tab1'!D28</f>
        <v>FUNGHI FRESCHI SHITAKE Sacchetto 340/350gr. - Daniela Taroni</v>
      </c>
      <c r="D29" s="200">
        <f>'Tab1'!E28</f>
        <v>5.9</v>
      </c>
      <c r="E29" s="201">
        <f t="shared" si="0"/>
        <v>0</v>
      </c>
    </row>
    <row r="30" spans="1:5" ht="13.2" hidden="1">
      <c r="A30" s="199">
        <f>'Tab1'!W29</f>
        <v>0</v>
      </c>
      <c r="B30" s="199" t="str">
        <f>'Tab1'!F29</f>
        <v>KG</v>
      </c>
      <c r="C30" s="199" t="str">
        <f>'Tab1'!D29</f>
        <v>LATTUGA CANASTA - Bonatti Fiorenzo</v>
      </c>
      <c r="D30" s="200">
        <f>'Tab1'!E29</f>
        <v>2</v>
      </c>
      <c r="E30" s="201">
        <f t="shared" si="0"/>
        <v>0</v>
      </c>
    </row>
    <row r="31" spans="1:5" ht="13.2" hidden="1">
      <c r="A31" s="199">
        <f>'Tab1'!W30</f>
        <v>0</v>
      </c>
      <c r="B31" s="199" t="str">
        <f>'Tab1'!F30</f>
        <v>KG</v>
      </c>
      <c r="C31" s="199" t="str">
        <f>'Tab1'!D30</f>
        <v>LATTUGA GENTILE - L' ambiente Naturale</v>
      </c>
      <c r="D31" s="200">
        <f>'Tab1'!E30</f>
        <v>2.15</v>
      </c>
      <c r="E31" s="201">
        <f t="shared" si="0"/>
        <v>0</v>
      </c>
    </row>
    <row r="32" spans="1:5" ht="13.2" hidden="1">
      <c r="A32" s="199">
        <f>'Tab1'!W31</f>
        <v>0</v>
      </c>
      <c r="B32" s="199" t="str">
        <f>'Tab1'!F31</f>
        <v>KG</v>
      </c>
      <c r="C32" s="199" t="str">
        <f>'Tab1'!D31</f>
        <v>MELANZANE - Lunella</v>
      </c>
      <c r="D32" s="200">
        <f>'Tab1'!E31</f>
        <v>2.0499999999999998</v>
      </c>
      <c r="E32" s="201">
        <f t="shared" si="0"/>
        <v>0</v>
      </c>
    </row>
    <row r="33" spans="1:5" ht="13.2" hidden="1">
      <c r="A33" s="199">
        <f>'Tab1'!W32</f>
        <v>0</v>
      </c>
      <c r="B33" s="199" t="str">
        <f>'Tab1'!F32</f>
        <v>KG</v>
      </c>
      <c r="C33" s="199" t="str">
        <f>'Tab1'!D32</f>
        <v>POMODORO CILIEGINO A GRAPPOLO - Agrinova</v>
      </c>
      <c r="D33" s="200">
        <f>'Tab1'!E32</f>
        <v>3.2</v>
      </c>
      <c r="E33" s="201">
        <f t="shared" si="0"/>
        <v>0</v>
      </c>
    </row>
    <row r="34" spans="1:5" ht="13.2" hidden="1">
      <c r="A34" s="199">
        <f>'Tab1'!W33</f>
        <v>0</v>
      </c>
      <c r="B34" s="199" t="str">
        <f>'Tab1'!F33</f>
        <v>KG</v>
      </c>
      <c r="C34" s="199" t="str">
        <f>'Tab1'!D33</f>
        <v>POMODORO INSALATARO COSTOLUTO - Coop.Sociale AretÃ¨</v>
      </c>
      <c r="D34" s="200">
        <f>'Tab1'!E33</f>
        <v>3</v>
      </c>
      <c r="E34" s="201">
        <f t="shared" si="0"/>
        <v>0</v>
      </c>
    </row>
    <row r="35" spans="1:5" ht="13.2" hidden="1">
      <c r="A35" s="199">
        <f>'Tab1'!W34</f>
        <v>0</v>
      </c>
      <c r="B35" s="199" t="str">
        <f>'Tab1'!F34</f>
        <v>KG</v>
      </c>
      <c r="C35" s="199" t="str">
        <f>'Tab1'!D34</f>
        <v>POMODORO TONDO A GRAPPOLO - Agrinova</v>
      </c>
      <c r="D35" s="200">
        <f>'Tab1'!E34</f>
        <v>2.7</v>
      </c>
      <c r="E35" s="201">
        <f t="shared" si="0"/>
        <v>0</v>
      </c>
    </row>
    <row r="36" spans="1:5" ht="13.2" hidden="1">
      <c r="A36" s="199">
        <f>'Tab1'!W35</f>
        <v>0</v>
      </c>
      <c r="B36" s="199" t="str">
        <f>'Tab1'!F35</f>
        <v>KG</v>
      </c>
      <c r="C36" s="199" t="str">
        <f>'Tab1'!D35</f>
        <v>SPINACI - Claudio Bianchi</v>
      </c>
      <c r="D36" s="200">
        <f>'Tab1'!E35</f>
        <v>3.4</v>
      </c>
      <c r="E36" s="201">
        <f t="shared" si="0"/>
        <v>0</v>
      </c>
    </row>
    <row r="37" spans="1:5" ht="13.2" hidden="1">
      <c r="A37" s="199">
        <f>'Tab1'!W36</f>
        <v>0</v>
      </c>
      <c r="B37" s="199" t="str">
        <f>'Tab1'!F36</f>
        <v>PZ</v>
      </c>
      <c r="C37" s="199" t="str">
        <f>'Tab1'!D36</f>
        <v>ZUCCA IRON CUP - Az. agr. Giarone</v>
      </c>
      <c r="D37" s="200">
        <f>'Tab1'!E36</f>
        <v>1.4</v>
      </c>
      <c r="E37" s="201">
        <f t="shared" si="0"/>
        <v>0</v>
      </c>
    </row>
    <row r="38" spans="1:5" ht="13.2" hidden="1">
      <c r="A38" s="199">
        <f>'Tab1'!W37</f>
        <v>0</v>
      </c>
      <c r="B38" s="199" t="str">
        <f>'Tab1'!F37</f>
        <v>KG</v>
      </c>
      <c r="C38" s="199" t="str">
        <f>'Tab1'!D37</f>
        <v>ZUCCHINE - Lunella</v>
      </c>
      <c r="D38" s="200">
        <f>'Tab1'!E37</f>
        <v>1.9</v>
      </c>
      <c r="E38" s="201">
        <f t="shared" si="0"/>
        <v>0</v>
      </c>
    </row>
    <row r="39" spans="1:5" ht="13.2" hidden="1">
      <c r="A39" s="199">
        <f>'Tab1'!W38</f>
        <v>0</v>
      </c>
      <c r="B39" s="199" t="str">
        <f>'Tab1'!F38</f>
        <v>PZ</v>
      </c>
      <c r="C39" s="199" t="str">
        <f>'Tab1'!D38</f>
        <v>MANDORLE CON GUSCIO kg. 1 - Serra di Mezzo</v>
      </c>
      <c r="D39" s="200">
        <f>'Tab1'!E38</f>
        <v>3.8</v>
      </c>
      <c r="E39" s="201">
        <f t="shared" si="0"/>
        <v>0</v>
      </c>
    </row>
    <row r="40" spans="1:5" ht="13.2" hidden="1">
      <c r="A40" s="199">
        <f>'Tab1'!W39</f>
        <v>0</v>
      </c>
      <c r="B40" s="199" t="str">
        <f>'Tab1'!F39</f>
        <v>PZ</v>
      </c>
      <c r="C40" s="199" t="str">
        <f>'Tab1'!D39</f>
        <v>MANDORLE SGUSCIATE gr. 500 - Serra di Mezzo</v>
      </c>
      <c r="D40" s="200">
        <f>'Tab1'!E39</f>
        <v>6.3</v>
      </c>
      <c r="E40" s="201">
        <f t="shared" si="0"/>
        <v>0</v>
      </c>
    </row>
    <row r="41" spans="1:5" ht="13.2" hidden="1">
      <c r="A41" s="199">
        <f>'Tab1'!W40</f>
        <v>0</v>
      </c>
      <c r="B41" s="199" t="str">
        <f>'Tab1'!F40</f>
        <v>PZ</v>
      </c>
      <c r="C41" s="199" t="str">
        <f>'Tab1'!D40</f>
        <v>NOCCIOLE SGUSCIATE E TOSTATE gr. 250 - Parano</v>
      </c>
      <c r="D41" s="200">
        <f>'Tab1'!E40</f>
        <v>4.8</v>
      </c>
      <c r="E41" s="201">
        <f t="shared" si="0"/>
        <v>0</v>
      </c>
    </row>
    <row r="42" spans="1:5" ht="13.2" hidden="1">
      <c r="A42" s="199">
        <f>'Tab1'!W41</f>
        <v>0</v>
      </c>
      <c r="B42" s="199" t="str">
        <f>'Tab1'!F41</f>
        <v>KG</v>
      </c>
      <c r="C42" s="199" t="str">
        <f>'Tab1'!D41</f>
        <v>NOCI GRENOBLE cal. 32/34 - 5kg - Coop Sociale AretÃ¨</v>
      </c>
      <c r="D42" s="200">
        <f>'Tab1'!E41</f>
        <v>6.2</v>
      </c>
      <c r="E42" s="201">
        <f t="shared" si="0"/>
        <v>0</v>
      </c>
    </row>
    <row r="43" spans="1:5" ht="13.2" hidden="1">
      <c r="A43" s="199">
        <f>'Tab1'!W42</f>
        <v>0</v>
      </c>
      <c r="B43" s="199" t="str">
        <f>'Tab1'!F42</f>
        <v>PZ</v>
      </c>
      <c r="C43" s="199" t="str">
        <f>'Tab1'!D42</f>
        <v>RISO BALDO BIANCO KG. 1 - Terre di Lomellina</v>
      </c>
      <c r="D43" s="200">
        <f>'Tab1'!E42</f>
        <v>3.7</v>
      </c>
      <c r="E43" s="201">
        <f t="shared" si="0"/>
        <v>0</v>
      </c>
    </row>
    <row r="44" spans="1:5" ht="13.2" hidden="1">
      <c r="A44" s="199">
        <f>'Tab1'!W43</f>
        <v>0</v>
      </c>
      <c r="B44" s="199" t="str">
        <f>'Tab1'!F43</f>
        <v>PZ</v>
      </c>
      <c r="C44" s="199" t="str">
        <f>'Tab1'!D43</f>
        <v>RISO BALDO INTEGRALE KG. 1 - Terre di Lomellina</v>
      </c>
      <c r="D44" s="200">
        <f>'Tab1'!E43</f>
        <v>3.6</v>
      </c>
      <c r="E44" s="201">
        <f t="shared" si="0"/>
        <v>0</v>
      </c>
    </row>
    <row r="45" spans="1:5" ht="13.2" hidden="1">
      <c r="A45" s="199">
        <f>'Tab1'!W44</f>
        <v>0</v>
      </c>
      <c r="B45" s="199" t="str">
        <f>'Tab1'!F44</f>
        <v>PZ</v>
      </c>
      <c r="C45" s="199" t="str">
        <f>'Tab1'!D44</f>
        <v>RISO CARNAROLI BIANCO KG. 1 - Az. Agr. Di Rovasenda</v>
      </c>
      <c r="D45" s="200">
        <f>'Tab1'!E44</f>
        <v>4.2</v>
      </c>
      <c r="E45" s="201">
        <f t="shared" si="0"/>
        <v>0</v>
      </c>
    </row>
    <row r="46" spans="1:5" ht="13.2" hidden="1">
      <c r="A46" s="199">
        <f>'Tab1'!W45</f>
        <v>0</v>
      </c>
      <c r="B46" s="199" t="str">
        <f>'Tab1'!F45</f>
        <v>PZ</v>
      </c>
      <c r="C46" s="199" t="str">
        <f>'Tab1'!D45</f>
        <v>RISO CARNAROLI INTEGRALE KG. 1 - Az. Agr. Di Rovasenda</v>
      </c>
      <c r="D46" s="200">
        <f>'Tab1'!E45</f>
        <v>4.0999999999999996</v>
      </c>
      <c r="E46" s="201">
        <f t="shared" si="0"/>
        <v>0</v>
      </c>
    </row>
    <row r="47" spans="1:5" ht="13.2" hidden="1">
      <c r="A47" s="199">
        <f>'Tab1'!W46</f>
        <v>0</v>
      </c>
      <c r="B47" s="199" t="str">
        <f>'Tab1'!F46</f>
        <v>PZ</v>
      </c>
      <c r="C47" s="199" t="str">
        <f>'Tab1'!D46</f>
        <v>RISO ROSA MARCHETTI BIANCO KG. 1 - Az. Agr. Di Rovasenda</v>
      </c>
      <c r="D47" s="200">
        <f>'Tab1'!E46</f>
        <v>3.6</v>
      </c>
      <c r="E47" s="201">
        <f t="shared" si="0"/>
        <v>0</v>
      </c>
    </row>
    <row r="48" spans="1:5" ht="13.2" hidden="1">
      <c r="A48" s="199">
        <f>'Tab1'!W47</f>
        <v>0</v>
      </c>
      <c r="B48" s="199" t="str">
        <f>'Tab1'!F47</f>
        <v>PZ</v>
      </c>
      <c r="C48" s="199" t="str">
        <f>'Tab1'!D47</f>
        <v>RISO ROSA MARCHETTI INTEGRALE KG. 1 - Az. Agr. Di Rovasenda</v>
      </c>
      <c r="D48" s="200">
        <f>'Tab1'!E47</f>
        <v>3.3</v>
      </c>
      <c r="E48" s="201">
        <f t="shared" si="0"/>
        <v>0</v>
      </c>
    </row>
    <row r="49" spans="1:5" ht="13.2" hidden="1">
      <c r="A49" s="199">
        <f>'Tab1'!W48</f>
        <v>0</v>
      </c>
      <c r="B49" s="199" t="str">
        <f>'Tab1'!F48</f>
        <v>PZ</v>
      </c>
      <c r="C49" s="199" t="str">
        <f>'Tab1'!D48</f>
        <v>RISO ROSA MARCHETTI SEMINTEGRALE KG. 1 - Az. Agr. Di Rovasenda</v>
      </c>
      <c r="D49" s="200">
        <f>'Tab1'!E48</f>
        <v>3.3</v>
      </c>
      <c r="E49" s="201">
        <f t="shared" si="0"/>
        <v>0</v>
      </c>
    </row>
    <row r="50" spans="1:5" ht="13.2" hidden="1">
      <c r="A50" s="199">
        <f>'Tab1'!W49</f>
        <v>0</v>
      </c>
      <c r="B50" s="199" t="str">
        <f>'Tab1'!F49</f>
        <v>PZ</v>
      </c>
      <c r="C50" s="199" t="str">
        <f>'Tab1'!D49</f>
        <v>FAGIOLI BORLOTTI SECCHI 900 gr. - Terre di Lomellina</v>
      </c>
      <c r="D50" s="200">
        <f>'Tab1'!E49</f>
        <v>4.3</v>
      </c>
      <c r="E50" s="201">
        <f t="shared" si="0"/>
        <v>0</v>
      </c>
    </row>
    <row r="51" spans="1:5" ht="13.2" hidden="1">
      <c r="A51" s="199">
        <f>'Tab1'!W50</f>
        <v>0</v>
      </c>
      <c r="B51" s="199" t="str">
        <f>'Tab1'!F50</f>
        <v>PZ</v>
      </c>
      <c r="C51" s="199" t="str">
        <f>'Tab1'!D50</f>
        <v>LENTICCHIE conf. gr. 500 - Terra e Cielo</v>
      </c>
      <c r="D51" s="200">
        <f>'Tab1'!E50</f>
        <v>2.6</v>
      </c>
      <c r="E51" s="201">
        <f t="shared" si="0"/>
        <v>0</v>
      </c>
    </row>
    <row r="52" spans="1:5" ht="13.2" hidden="1">
      <c r="A52" s="199">
        <f>'Tab1'!W51</f>
        <v>0</v>
      </c>
      <c r="B52" s="199" t="str">
        <f>'Tab1'!F51</f>
        <v>PZ</v>
      </c>
      <c r="C52" s="199" t="str">
        <f>'Tab1'!D51</f>
        <v>COMPOSTA DI MIRTLLI SENZA ZUCCHERO - GR. 330 - BioTrentino</v>
      </c>
      <c r="D52" s="200">
        <f>'Tab1'!E51</f>
        <v>3.6</v>
      </c>
      <c r="E52" s="201">
        <f t="shared" si="0"/>
        <v>0</v>
      </c>
    </row>
    <row r="53" spans="1:5" ht="13.2" hidden="1">
      <c r="A53" s="199">
        <f>'Tab1'!W52</f>
        <v>0</v>
      </c>
      <c r="B53" s="199" t="str">
        <f>'Tab1'!F52</f>
        <v>PZ</v>
      </c>
      <c r="C53" s="199" t="str">
        <f>'Tab1'!D52</f>
        <v>MIELE DI ACACIA 1 KG. - Medina Daniela</v>
      </c>
      <c r="D53" s="200">
        <f>'Tab1'!E52</f>
        <v>14.9</v>
      </c>
      <c r="E53" s="201">
        <f t="shared" si="0"/>
        <v>0</v>
      </c>
    </row>
    <row r="54" spans="1:5" ht="13.2" hidden="1">
      <c r="A54" s="199">
        <f>'Tab1'!W53</f>
        <v>0</v>
      </c>
      <c r="B54" s="199" t="str">
        <f>'Tab1'!F53</f>
        <v>PZ</v>
      </c>
      <c r="C54" s="199" t="str">
        <f>'Tab1'!D53</f>
        <v>MIELE DI CASTAGNO 500 gr. - Il Sentiero Coop.</v>
      </c>
      <c r="D54" s="200">
        <f>'Tab1'!E53</f>
        <v>5.5</v>
      </c>
      <c r="E54" s="201">
        <f t="shared" si="0"/>
        <v>0</v>
      </c>
    </row>
    <row r="55" spans="1:5" ht="13.2" hidden="1">
      <c r="A55" s="199">
        <f>'Tab1'!W54</f>
        <v>0</v>
      </c>
      <c r="B55" s="199" t="str">
        <f>'Tab1'!F54</f>
        <v>PZ</v>
      </c>
      <c r="C55" s="199" t="str">
        <f>'Tab1'!D54</f>
        <v>MIELE DI TIGLIO 1 kg. - Il Sentiero Coop.</v>
      </c>
      <c r="D55" s="200">
        <f>'Tab1'!E54</f>
        <v>10.8</v>
      </c>
      <c r="E55" s="201">
        <f t="shared" si="0"/>
        <v>0</v>
      </c>
    </row>
    <row r="56" spans="1:5" ht="13.2" hidden="1">
      <c r="A56" s="199">
        <f>'Tab1'!W55</f>
        <v>0</v>
      </c>
      <c r="B56" s="199" t="str">
        <f>'Tab1'!F55</f>
        <v>PZ</v>
      </c>
      <c r="C56" s="199" t="str">
        <f>'Tab1'!D55</f>
        <v>MIELE MILLEFIORI DELLE PREALPI LOMBARDE 500 gr. - Il Sentiero Coop</v>
      </c>
      <c r="D56" s="200">
        <f>'Tab1'!E55</f>
        <v>5.0999999999999996</v>
      </c>
      <c r="E56" s="201">
        <f t="shared" si="0"/>
        <v>0</v>
      </c>
    </row>
    <row r="57" spans="1:5" ht="13.2" hidden="1">
      <c r="A57" s="199">
        <f>'Tab1'!W56</f>
        <v>0</v>
      </c>
      <c r="B57" s="199" t="str">
        <f>'Tab1'!F56</f>
        <v>PZ</v>
      </c>
      <c r="C57" s="199" t="str">
        <f>'Tab1'!D56</f>
        <v>DADO VEGETALE gr. 220 - Rob del Bosco</v>
      </c>
      <c r="D57" s="200">
        <f>'Tab1'!E56</f>
        <v>2.6</v>
      </c>
      <c r="E57" s="201">
        <f t="shared" si="0"/>
        <v>0</v>
      </c>
    </row>
    <row r="58" spans="1:5" ht="13.2" hidden="1">
      <c r="A58" s="199">
        <f>'Tab1'!W57</f>
        <v>0</v>
      </c>
      <c r="B58" s="199" t="str">
        <f>'Tab1'!F57</f>
        <v>PZ</v>
      </c>
      <c r="C58" s="199" t="str">
        <f>'Tab1'!D57</f>
        <v>PASSATA EXTRA DI POMODORO BIODINAMICA ML.700 - Lunella</v>
      </c>
      <c r="D58" s="200">
        <f>'Tab1'!E57</f>
        <v>2.2999999999999998</v>
      </c>
      <c r="E58" s="201">
        <f t="shared" si="0"/>
        <v>0</v>
      </c>
    </row>
    <row r="59" spans="1:5" ht="13.2" hidden="1">
      <c r="A59" s="199">
        <f>'Tab1'!W58</f>
        <v>0</v>
      </c>
      <c r="B59" s="199" t="str">
        <f>'Tab1'!F58</f>
        <v>PZ</v>
      </c>
      <c r="C59" s="199" t="str">
        <f>'Tab1'!D58</f>
        <v>SUCCO DI ARANCE BIONDE 690 ML. -  Agrinova</v>
      </c>
      <c r="D59" s="200">
        <f>'Tab1'!E58</f>
        <v>2.5</v>
      </c>
      <c r="E59" s="201">
        <f t="shared" si="0"/>
        <v>0</v>
      </c>
    </row>
    <row r="60" spans="1:5" ht="13.2" hidden="1">
      <c r="A60" s="199">
        <f>'Tab1'!W59</f>
        <v>0</v>
      </c>
      <c r="B60" s="199" t="str">
        <f>'Tab1'!F59</f>
        <v>PZ</v>
      </c>
      <c r="C60" s="199" t="str">
        <f>'Tab1'!D59</f>
        <v>SUCCO DI MELA 100% - FUST. 5 L. - BioTrentino</v>
      </c>
      <c r="D60" s="200">
        <f>'Tab1'!E59</f>
        <v>10</v>
      </c>
      <c r="E60" s="201">
        <f t="shared" si="0"/>
        <v>0</v>
      </c>
    </row>
    <row r="61" spans="1:5" ht="13.2" hidden="1">
      <c r="A61" s="199">
        <f>'Tab1'!W60</f>
        <v>0</v>
      </c>
      <c r="B61" s="199" t="str">
        <f>'Tab1'!F60</f>
        <v>PZ</v>
      </c>
      <c r="C61" s="199" t="str">
        <f>'Tab1'!D60</f>
        <v>SUCCO DI MELA E ARANCIA 100% - BOTT. 1 L. - BioTrentino</v>
      </c>
      <c r="D61" s="200">
        <f>'Tab1'!E60</f>
        <v>2.5</v>
      </c>
      <c r="E61" s="201">
        <f t="shared" si="0"/>
        <v>0</v>
      </c>
    </row>
    <row r="62" spans="1:5" ht="13.2" hidden="1">
      <c r="A62" s="199">
        <f>'Tab1'!W61</f>
        <v>0</v>
      </c>
      <c r="B62" s="199" t="str">
        <f>'Tab1'!F61</f>
        <v>PZ</v>
      </c>
      <c r="C62" s="199" t="str">
        <f>'Tab1'!D61</f>
        <v>VINO BIANCO MONTANELLO - 75 cl - Cassani Nerio</v>
      </c>
      <c r="D62" s="200">
        <f>'Tab1'!E61</f>
        <v>4</v>
      </c>
      <c r="E62" s="201">
        <f t="shared" si="0"/>
        <v>0</v>
      </c>
    </row>
    <row r="63" spans="1:5" ht="13.2" hidden="1">
      <c r="A63" s="199">
        <f>'Tab1'!W62</f>
        <v>0</v>
      </c>
      <c r="B63" s="199" t="str">
        <f>'Tab1'!F62</f>
        <v>PZ</v>
      </c>
      <c r="C63" s="199" t="str">
        <f>'Tab1'!D62</f>
        <v>VINO NERO AGOLA - 750 ML - Rampanelli</v>
      </c>
      <c r="D63" s="200">
        <f>'Tab1'!E62</f>
        <v>3.6</v>
      </c>
      <c r="E63" s="201">
        <f t="shared" si="0"/>
        <v>0</v>
      </c>
    </row>
    <row r="64" spans="1:5" ht="13.2" hidden="1">
      <c r="A64" s="199">
        <f>'Tab1'!W63</f>
        <v>0</v>
      </c>
      <c r="B64" s="199" t="str">
        <f>'Tab1'!F63</f>
        <v>PZ</v>
      </c>
      <c r="C64" s="199" t="str">
        <f>'Tab1'!D63</f>
        <v>VINO ROSSO PIGNOLE (PINOT NERO) - 750 ML - Rampanelli</v>
      </c>
      <c r="D64" s="200">
        <f>'Tab1'!E63</f>
        <v>5.5</v>
      </c>
      <c r="E64" s="201">
        <f t="shared" si="0"/>
        <v>0</v>
      </c>
    </row>
    <row r="65" spans="1:5" ht="13.2" hidden="1">
      <c r="A65" s="199">
        <f>'Tab1'!W64</f>
        <v>0</v>
      </c>
      <c r="B65" s="199" t="str">
        <f>'Tab1'!F64</f>
        <v>PZ</v>
      </c>
      <c r="C65" s="199" t="str">
        <f>'Tab1'!D64</f>
        <v>UOVA CAT. A (conf. 6 uova) - Bargero</v>
      </c>
      <c r="D65" s="200">
        <f>'Tab1'!E64</f>
        <v>2.35</v>
      </c>
      <c r="E65" s="201">
        <f t="shared" si="0"/>
        <v>0</v>
      </c>
    </row>
    <row r="66" spans="1:5" ht="13.2" hidden="1">
      <c r="A66" s="199">
        <f>'Tab1'!W65</f>
        <v>0</v>
      </c>
      <c r="B66" s="199" t="str">
        <f>'Tab1'!F65</f>
        <v>PZ</v>
      </c>
      <c r="C66" s="199" t="str">
        <f>'Tab1'!D65</f>
        <v>KEFIR ml. 200 - Tomasoni</v>
      </c>
      <c r="D66" s="200">
        <f>'Tab1'!E65</f>
        <v>1.5</v>
      </c>
      <c r="E66" s="201">
        <f t="shared" si="0"/>
        <v>0</v>
      </c>
    </row>
    <row r="67" spans="1:5" ht="13.2" hidden="1">
      <c r="A67" s="199">
        <f>'Tab1'!W66</f>
        <v>0</v>
      </c>
      <c r="B67" s="199" t="str">
        <f>'Tab1'!F66</f>
        <v>PZ</v>
      </c>
      <c r="C67" s="199" t="str">
        <f>'Tab1'!D66</f>
        <v>LATTE INTERO A LUNGA CONSERVAZIONE LT. 1 - Tomasoni</v>
      </c>
      <c r="D67" s="200">
        <f>'Tab1'!E66</f>
        <v>1.45</v>
      </c>
      <c r="E67" s="201">
        <f t="shared" si="0"/>
        <v>0</v>
      </c>
    </row>
    <row r="68" spans="1:5" ht="13.2" hidden="1">
      <c r="A68" s="199">
        <f>'Tab1'!W67</f>
        <v>0</v>
      </c>
      <c r="B68" s="199" t="str">
        <f>'Tab1'!F67</f>
        <v>PZ</v>
      </c>
      <c r="C68" s="199" t="str">
        <f>'Tab1'!D67</f>
        <v>LATTE PARZ. SCREMATO A LUNGA CONSERVAZIONE LT. 1 - Tomasoni</v>
      </c>
      <c r="D68" s="200">
        <f>'Tab1'!E67</f>
        <v>1.35</v>
      </c>
      <c r="E68" s="201">
        <f t="shared" si="0"/>
        <v>0</v>
      </c>
    </row>
    <row r="69" spans="1:5" ht="13.2" hidden="1">
      <c r="A69" s="199">
        <f>'Tab1'!W68</f>
        <v>0</v>
      </c>
      <c r="B69" s="199" t="str">
        <f>'Tab1'!F68</f>
        <v>PZ</v>
      </c>
      <c r="C69" s="199" t="str">
        <f>'Tab1'!D68</f>
        <v>YOGURT MAGRO  gr. 150 - Tomasoni</v>
      </c>
      <c r="D69" s="200">
        <f>'Tab1'!E68</f>
        <v>0.8</v>
      </c>
      <c r="E69" s="201">
        <f t="shared" si="0"/>
        <v>0</v>
      </c>
    </row>
    <row r="70" spans="1:5" ht="13.2" hidden="1">
      <c r="A70" s="199">
        <f>'Tab1'!W69</f>
        <v>0</v>
      </c>
      <c r="B70" s="199" t="str">
        <f>'Tab1'!F69</f>
        <v>PZ</v>
      </c>
      <c r="C70" s="199" t="str">
        <f>'Tab1'!D69</f>
        <v>YOGURT MAGRO  gr. 300 - Tomasoni</v>
      </c>
      <c r="D70" s="200">
        <f>'Tab1'!E69</f>
        <v>1.5</v>
      </c>
      <c r="E70" s="201">
        <f t="shared" si="0"/>
        <v>0</v>
      </c>
    </row>
    <row r="71" spans="1:5" ht="13.2" hidden="1">
      <c r="A71" s="199">
        <f>'Tab1'!W70</f>
        <v>0</v>
      </c>
      <c r="B71" s="199">
        <f>'Tab1'!F70</f>
        <v>0</v>
      </c>
      <c r="C71" s="199" t="str">
        <f>'Tab1'!D70</f>
        <v>riga 66</v>
      </c>
      <c r="D71" s="200">
        <f>'Tab1'!E70</f>
        <v>0</v>
      </c>
      <c r="E71" s="201">
        <f t="shared" si="0"/>
        <v>0</v>
      </c>
    </row>
    <row r="72" spans="1:5" ht="13.2" hidden="1">
      <c r="A72" s="199">
        <f>'Tab1'!W71</f>
        <v>0</v>
      </c>
      <c r="B72" s="199">
        <f>'Tab1'!F71</f>
        <v>0</v>
      </c>
      <c r="C72" s="199" t="str">
        <f>'Tab1'!D71</f>
        <v>riga 67</v>
      </c>
      <c r="D72" s="200">
        <f>'Tab1'!E71</f>
        <v>0</v>
      </c>
      <c r="E72" s="201">
        <f t="shared" si="0"/>
        <v>0</v>
      </c>
    </row>
    <row r="73" spans="1:5" ht="13.2" hidden="1">
      <c r="A73" s="199">
        <f>'Tab1'!W72</f>
        <v>0</v>
      </c>
      <c r="B73" s="199">
        <f>'Tab1'!F72</f>
        <v>0</v>
      </c>
      <c r="C73" s="199" t="str">
        <f>'Tab1'!D72</f>
        <v>riga 68</v>
      </c>
      <c r="D73" s="200">
        <f>'Tab1'!E72</f>
        <v>0</v>
      </c>
      <c r="E73" s="201">
        <f t="shared" si="0"/>
        <v>0</v>
      </c>
    </row>
    <row r="74" spans="1:5" ht="13.2" hidden="1">
      <c r="A74" s="199">
        <f>'Tab1'!W73</f>
        <v>0</v>
      </c>
      <c r="B74" s="199">
        <f>'Tab1'!F73</f>
        <v>0</v>
      </c>
      <c r="C74" s="199" t="str">
        <f>'Tab1'!D73</f>
        <v>riga 69</v>
      </c>
      <c r="D74" s="200">
        <f>'Tab1'!E73</f>
        <v>0</v>
      </c>
      <c r="E74" s="201">
        <f t="shared" si="0"/>
        <v>0</v>
      </c>
    </row>
    <row r="75" spans="1:5" ht="13.2" hidden="1">
      <c r="A75" s="199">
        <f>'Tab1'!W74</f>
        <v>0</v>
      </c>
      <c r="B75" s="199">
        <f>'Tab1'!F74</f>
        <v>0</v>
      </c>
      <c r="C75" s="199" t="str">
        <f>'Tab1'!D74</f>
        <v>riga 70</v>
      </c>
      <c r="D75" s="200">
        <f>'Tab1'!E74</f>
        <v>0</v>
      </c>
      <c r="E75" s="201">
        <f t="shared" si="0"/>
        <v>0</v>
      </c>
    </row>
    <row r="76" spans="1:5" ht="13.2" hidden="1">
      <c r="A76" s="199">
        <f>'Tab1'!W75</f>
        <v>0</v>
      </c>
      <c r="B76" s="199">
        <f>'Tab1'!F75</f>
        <v>0</v>
      </c>
      <c r="C76" s="199" t="str">
        <f>'Tab1'!D75</f>
        <v>riga 71</v>
      </c>
      <c r="D76" s="200">
        <f>'Tab1'!E75</f>
        <v>0</v>
      </c>
      <c r="E76" s="201">
        <f t="shared" si="0"/>
        <v>0</v>
      </c>
    </row>
    <row r="77" spans="1:5" ht="13.2" hidden="1">
      <c r="A77" s="199">
        <f>'Tab1'!W76</f>
        <v>0</v>
      </c>
      <c r="B77" s="199">
        <f>'Tab1'!F76</f>
        <v>0</v>
      </c>
      <c r="C77" s="199" t="str">
        <f>'Tab1'!D76</f>
        <v>riga 72</v>
      </c>
      <c r="D77" s="200">
        <f>'Tab1'!E76</f>
        <v>0</v>
      </c>
      <c r="E77" s="201">
        <f t="shared" si="0"/>
        <v>0</v>
      </c>
    </row>
    <row r="78" spans="1:5" ht="13.2" hidden="1">
      <c r="A78" s="199">
        <f>'Tab1'!W77</f>
        <v>0</v>
      </c>
      <c r="B78" s="199">
        <f>'Tab1'!F77</f>
        <v>0</v>
      </c>
      <c r="C78" s="199" t="str">
        <f>'Tab1'!D77</f>
        <v>riga 73</v>
      </c>
      <c r="D78" s="200">
        <f>'Tab1'!E77</f>
        <v>0</v>
      </c>
      <c r="E78" s="201">
        <f t="shared" si="0"/>
        <v>0</v>
      </c>
    </row>
    <row r="79" spans="1:5" ht="13.2" hidden="1">
      <c r="A79" s="199">
        <f>'Tab1'!W78</f>
        <v>0</v>
      </c>
      <c r="B79" s="199">
        <f>'Tab1'!F78</f>
        <v>0</v>
      </c>
      <c r="C79" s="199" t="str">
        <f>'Tab1'!D78</f>
        <v>riga 74</v>
      </c>
      <c r="D79" s="200">
        <f>'Tab1'!E78</f>
        <v>0</v>
      </c>
      <c r="E79" s="201">
        <f t="shared" si="0"/>
        <v>0</v>
      </c>
    </row>
    <row r="80" spans="1:5" ht="13.2" hidden="1">
      <c r="A80" s="199">
        <f>'Tab1'!W79</f>
        <v>0</v>
      </c>
      <c r="B80" s="199">
        <f>'Tab1'!F79</f>
        <v>0</v>
      </c>
      <c r="C80" s="199" t="str">
        <f>'Tab1'!D79</f>
        <v>riga 75</v>
      </c>
      <c r="D80" s="200">
        <f>'Tab1'!E79</f>
        <v>0</v>
      </c>
      <c r="E80" s="201">
        <f t="shared" si="0"/>
        <v>0</v>
      </c>
    </row>
    <row r="81" spans="1:5" ht="13.2" hidden="1">
      <c r="A81" s="199">
        <f>'Tab1'!W80</f>
        <v>0</v>
      </c>
      <c r="B81" s="199">
        <f>'Tab1'!F80</f>
        <v>0</v>
      </c>
      <c r="C81" s="199" t="str">
        <f>'Tab1'!D80</f>
        <v>riga 76</v>
      </c>
      <c r="D81" s="200">
        <f>'Tab1'!E80</f>
        <v>0</v>
      </c>
      <c r="E81" s="201">
        <f t="shared" si="0"/>
        <v>0</v>
      </c>
    </row>
    <row r="82" spans="1:5" ht="13.2" hidden="1">
      <c r="A82" s="199">
        <f>'Tab1'!W81</f>
        <v>0</v>
      </c>
      <c r="B82" s="199">
        <f>'Tab1'!F81</f>
        <v>0</v>
      </c>
      <c r="C82" s="199" t="str">
        <f>'Tab1'!D81</f>
        <v>riga 77</v>
      </c>
      <c r="D82" s="200">
        <f>'Tab1'!E81</f>
        <v>0</v>
      </c>
      <c r="E82" s="201">
        <f t="shared" si="0"/>
        <v>0</v>
      </c>
    </row>
    <row r="83" spans="1:5" ht="13.2" hidden="1">
      <c r="A83" s="199">
        <f>'Tab1'!W82</f>
        <v>0</v>
      </c>
      <c r="B83" s="199">
        <f>'Tab1'!F82</f>
        <v>0</v>
      </c>
      <c r="C83" s="199" t="str">
        <f>'Tab1'!D82</f>
        <v>riga 78</v>
      </c>
      <c r="D83" s="200">
        <f>'Tab1'!E82</f>
        <v>0</v>
      </c>
      <c r="E83" s="201">
        <f t="shared" si="0"/>
        <v>0</v>
      </c>
    </row>
    <row r="84" spans="1:5" ht="13.2" hidden="1">
      <c r="A84" s="199">
        <f>'Tab1'!W83</f>
        <v>0</v>
      </c>
      <c r="B84" s="199">
        <f>'Tab1'!F83</f>
        <v>0</v>
      </c>
      <c r="C84" s="199" t="str">
        <f>'Tab1'!D83</f>
        <v>riga 79</v>
      </c>
      <c r="D84" s="200">
        <f>'Tab1'!E83</f>
        <v>0</v>
      </c>
      <c r="E84" s="201">
        <f t="shared" si="0"/>
        <v>0</v>
      </c>
    </row>
    <row r="85" spans="1:5" ht="13.2" hidden="1">
      <c r="A85" s="199">
        <f>'Tab1'!W84</f>
        <v>0</v>
      </c>
      <c r="B85" s="199">
        <f>'Tab1'!F84</f>
        <v>0</v>
      </c>
      <c r="C85" s="199" t="str">
        <f>'Tab1'!D84</f>
        <v>riga 80</v>
      </c>
      <c r="D85" s="200">
        <f>'Tab1'!E84</f>
        <v>0</v>
      </c>
      <c r="E85" s="201">
        <f t="shared" si="0"/>
        <v>0</v>
      </c>
    </row>
    <row r="86" spans="1:5" ht="13.2" hidden="1">
      <c r="A86" s="199">
        <f>'Tab1'!W85</f>
        <v>0</v>
      </c>
      <c r="B86" s="199">
        <f>'Tab1'!F85</f>
        <v>0</v>
      </c>
      <c r="C86" s="199" t="str">
        <f>'Tab1'!D85</f>
        <v>riga 81</v>
      </c>
      <c r="D86" s="200">
        <f>'Tab1'!E85</f>
        <v>0</v>
      </c>
      <c r="E86" s="201">
        <f t="shared" si="0"/>
        <v>0</v>
      </c>
    </row>
    <row r="87" spans="1:5" ht="13.2" hidden="1">
      <c r="A87" s="199">
        <f>'Tab1'!W86</f>
        <v>0</v>
      </c>
      <c r="B87" s="199">
        <f>'Tab1'!F86</f>
        <v>0</v>
      </c>
      <c r="C87" s="199" t="str">
        <f>'Tab1'!D86</f>
        <v>riga 82</v>
      </c>
      <c r="D87" s="200">
        <f>'Tab1'!E86</f>
        <v>0</v>
      </c>
      <c r="E87" s="201">
        <f t="shared" si="0"/>
        <v>0</v>
      </c>
    </row>
    <row r="88" spans="1:5" ht="13.2" hidden="1">
      <c r="A88" s="199">
        <f>'Tab1'!W87</f>
        <v>0</v>
      </c>
      <c r="B88" s="199">
        <f>'Tab1'!F87</f>
        <v>0</v>
      </c>
      <c r="C88" s="199" t="str">
        <f>'Tab1'!D87</f>
        <v>riga 83</v>
      </c>
      <c r="D88" s="200">
        <f>'Tab1'!E87</f>
        <v>0</v>
      </c>
      <c r="E88" s="201">
        <f t="shared" si="0"/>
        <v>0</v>
      </c>
    </row>
    <row r="89" spans="1:5" ht="13.2" hidden="1">
      <c r="A89" s="199">
        <f>'Tab1'!W88</f>
        <v>0</v>
      </c>
      <c r="B89" s="199">
        <f>'Tab1'!F88</f>
        <v>0</v>
      </c>
      <c r="C89" s="199" t="str">
        <f>'Tab1'!D88</f>
        <v>riga 84</v>
      </c>
      <c r="D89" s="200">
        <f>'Tab1'!E88</f>
        <v>0</v>
      </c>
      <c r="E89" s="201">
        <f t="shared" si="0"/>
        <v>0</v>
      </c>
    </row>
    <row r="90" spans="1:5" ht="13.2" hidden="1">
      <c r="A90" s="199">
        <f>'Tab1'!W89</f>
        <v>0</v>
      </c>
      <c r="B90" s="199">
        <f>'Tab1'!F89</f>
        <v>0</v>
      </c>
      <c r="C90" s="199" t="str">
        <f>'Tab1'!D89</f>
        <v>riga 85</v>
      </c>
      <c r="D90" s="200">
        <f>'Tab1'!E89</f>
        <v>0</v>
      </c>
      <c r="E90" s="201">
        <f t="shared" si="0"/>
        <v>0</v>
      </c>
    </row>
    <row r="91" spans="1:5" ht="13.2" hidden="1">
      <c r="A91" s="199">
        <f>'Tab1'!W90</f>
        <v>0</v>
      </c>
      <c r="B91" s="199">
        <f>'Tab1'!F90</f>
        <v>0</v>
      </c>
      <c r="C91" s="199" t="str">
        <f>'Tab1'!D90</f>
        <v>riga 86</v>
      </c>
      <c r="D91" s="200">
        <f>'Tab1'!E90</f>
        <v>0</v>
      </c>
      <c r="E91" s="201">
        <f t="shared" si="0"/>
        <v>0</v>
      </c>
    </row>
    <row r="92" spans="1:5" ht="13.2" hidden="1">
      <c r="A92" s="199">
        <f>'Tab1'!W91</f>
        <v>0</v>
      </c>
      <c r="B92" s="199">
        <f>'Tab1'!F91</f>
        <v>0</v>
      </c>
      <c r="C92" s="199" t="str">
        <f>'Tab1'!D91</f>
        <v>riga 87</v>
      </c>
      <c r="D92" s="200">
        <f>'Tab1'!E91</f>
        <v>0</v>
      </c>
      <c r="E92" s="201">
        <f t="shared" si="0"/>
        <v>0</v>
      </c>
    </row>
    <row r="93" spans="1:5" ht="13.2" hidden="1">
      <c r="A93" s="199">
        <f>'Tab1'!W92</f>
        <v>0</v>
      </c>
      <c r="B93" s="199">
        <f>'Tab1'!F92</f>
        <v>0</v>
      </c>
      <c r="C93" s="199" t="str">
        <f>'Tab1'!D92</f>
        <v>riga 88</v>
      </c>
      <c r="D93" s="200">
        <f>'Tab1'!E92</f>
        <v>0</v>
      </c>
      <c r="E93" s="201">
        <f t="shared" si="0"/>
        <v>0</v>
      </c>
    </row>
    <row r="94" spans="1:5" ht="13.2" hidden="1">
      <c r="A94" s="199">
        <f>'Tab1'!W93</f>
        <v>0</v>
      </c>
      <c r="B94" s="199">
        <f>'Tab1'!F93</f>
        <v>0</v>
      </c>
      <c r="C94" s="199" t="str">
        <f>'Tab1'!D93</f>
        <v>riga 89</v>
      </c>
      <c r="D94" s="200">
        <f>'Tab1'!E93</f>
        <v>0</v>
      </c>
      <c r="E94" s="201">
        <f t="shared" si="0"/>
        <v>0</v>
      </c>
    </row>
    <row r="95" spans="1:5" ht="13.2" hidden="1">
      <c r="A95" s="199">
        <f>'Tab1'!W94</f>
        <v>0</v>
      </c>
      <c r="B95" s="199">
        <f>'Tab1'!F94</f>
        <v>0</v>
      </c>
      <c r="C95" s="199" t="str">
        <f>'Tab1'!D94</f>
        <v>riga 90</v>
      </c>
      <c r="D95" s="200">
        <f>'Tab1'!E94</f>
        <v>0</v>
      </c>
      <c r="E95" s="201">
        <f t="shared" si="0"/>
        <v>0</v>
      </c>
    </row>
    <row r="96" spans="1:5" ht="13.2" hidden="1">
      <c r="A96" s="199">
        <f>'Tab1'!W95</f>
        <v>0</v>
      </c>
      <c r="B96" s="199">
        <f>'Tab1'!F95</f>
        <v>0</v>
      </c>
      <c r="C96" s="199" t="str">
        <f>'Tab1'!D95</f>
        <v>riga 91</v>
      </c>
      <c r="D96" s="200">
        <f>'Tab1'!E95</f>
        <v>0</v>
      </c>
      <c r="E96" s="201">
        <f t="shared" si="0"/>
        <v>0</v>
      </c>
    </row>
    <row r="97" spans="1:5" ht="13.2" hidden="1">
      <c r="A97" s="199">
        <f>'Tab1'!W96</f>
        <v>0</v>
      </c>
      <c r="B97" s="199">
        <f>'Tab1'!F96</f>
        <v>0</v>
      </c>
      <c r="C97" s="199" t="str">
        <f>'Tab1'!D96</f>
        <v>riga 92</v>
      </c>
      <c r="D97" s="200">
        <f>'Tab1'!E96</f>
        <v>0</v>
      </c>
      <c r="E97" s="201">
        <f t="shared" si="0"/>
        <v>0</v>
      </c>
    </row>
    <row r="98" spans="1:5" ht="13.2" hidden="1">
      <c r="A98" s="199">
        <f>'Tab1'!W97</f>
        <v>0</v>
      </c>
      <c r="B98" s="199">
        <f>'Tab1'!F97</f>
        <v>0</v>
      </c>
      <c r="C98" s="199" t="str">
        <f>'Tab1'!D97</f>
        <v>riga 93</v>
      </c>
      <c r="D98" s="200">
        <f>'Tab1'!E97</f>
        <v>0</v>
      </c>
      <c r="E98" s="201">
        <f t="shared" si="0"/>
        <v>0</v>
      </c>
    </row>
    <row r="99" spans="1:5" ht="13.2" hidden="1">
      <c r="A99" s="199">
        <f>'Tab1'!W98</f>
        <v>0</v>
      </c>
      <c r="B99" s="199">
        <f>'Tab1'!F98</f>
        <v>0</v>
      </c>
      <c r="C99" s="199" t="str">
        <f>'Tab1'!D98</f>
        <v>riga 94</v>
      </c>
      <c r="D99" s="200">
        <f>'Tab1'!E98</f>
        <v>0</v>
      </c>
      <c r="E99" s="201">
        <f t="shared" si="0"/>
        <v>0</v>
      </c>
    </row>
    <row r="100" spans="1:5" ht="13.2" hidden="1">
      <c r="A100" s="199">
        <f>'Tab1'!W99</f>
        <v>0</v>
      </c>
      <c r="B100" s="199">
        <f>'Tab1'!F99</f>
        <v>0</v>
      </c>
      <c r="C100" s="199" t="str">
        <f>'Tab1'!D99</f>
        <v>riga 95</v>
      </c>
      <c r="D100" s="200">
        <f>'Tab1'!E99</f>
        <v>0</v>
      </c>
      <c r="E100" s="201">
        <f t="shared" si="0"/>
        <v>0</v>
      </c>
    </row>
    <row r="101" spans="1:5" ht="13.2" hidden="1">
      <c r="A101" s="199">
        <f>'Tab1'!W100</f>
        <v>0</v>
      </c>
      <c r="B101" s="199">
        <f>'Tab1'!F100</f>
        <v>0</v>
      </c>
      <c r="C101" s="199" t="str">
        <f>'Tab1'!D100</f>
        <v>riga 96</v>
      </c>
      <c r="D101" s="200">
        <f>'Tab1'!E100</f>
        <v>0</v>
      </c>
      <c r="E101" s="201">
        <f t="shared" si="0"/>
        <v>0</v>
      </c>
    </row>
    <row r="102" spans="1:5" ht="13.2" hidden="1">
      <c r="A102" s="199">
        <f>'Tab1'!W101</f>
        <v>0</v>
      </c>
      <c r="B102" s="199">
        <f>'Tab1'!F101</f>
        <v>0</v>
      </c>
      <c r="C102" s="199" t="str">
        <f>'Tab1'!D101</f>
        <v>riga 97</v>
      </c>
      <c r="D102" s="200">
        <f>'Tab1'!E101</f>
        <v>0</v>
      </c>
      <c r="E102" s="201">
        <f t="shared" si="0"/>
        <v>0</v>
      </c>
    </row>
    <row r="103" spans="1:5" ht="13.2" hidden="1">
      <c r="A103" s="199">
        <f>'Tab1'!W102</f>
        <v>0</v>
      </c>
      <c r="B103" s="199">
        <f>'Tab1'!F102</f>
        <v>0</v>
      </c>
      <c r="C103" s="199" t="str">
        <f>'Tab1'!D102</f>
        <v>riga 98</v>
      </c>
      <c r="D103" s="200">
        <f>'Tab1'!E102</f>
        <v>0</v>
      </c>
      <c r="E103" s="201">
        <f t="shared" si="0"/>
        <v>0</v>
      </c>
    </row>
    <row r="104" spans="1:5" ht="13.2" hidden="1">
      <c r="A104" s="199">
        <f>'Tab1'!W103</f>
        <v>0</v>
      </c>
      <c r="B104" s="199">
        <f>'Tab1'!F103</f>
        <v>0</v>
      </c>
      <c r="C104" s="199" t="str">
        <f>'Tab1'!D103</f>
        <v>riga 99</v>
      </c>
      <c r="D104" s="200">
        <f>'Tab1'!E103</f>
        <v>0</v>
      </c>
      <c r="E104" s="201">
        <f t="shared" si="0"/>
        <v>0</v>
      </c>
    </row>
    <row r="105" spans="1:5" ht="13.2" hidden="1">
      <c r="A105" s="199">
        <f>'Tab1'!W104</f>
        <v>0</v>
      </c>
      <c r="B105" s="199">
        <f>'Tab1'!F104</f>
        <v>0</v>
      </c>
      <c r="C105" s="199" t="str">
        <f>'Tab1'!D104</f>
        <v>riga 100</v>
      </c>
      <c r="D105" s="200">
        <f>'Tab1'!E104</f>
        <v>0</v>
      </c>
      <c r="E105" s="201">
        <f t="shared" si="0"/>
        <v>0</v>
      </c>
    </row>
    <row r="106" spans="1:5" ht="13.2" hidden="1">
      <c r="A106" s="199">
        <f>'Tab1'!W105</f>
        <v>0</v>
      </c>
      <c r="B106" s="199">
        <f>'Tab1'!F105</f>
        <v>0</v>
      </c>
      <c r="C106" s="199" t="str">
        <f>'Tab1'!D105</f>
        <v>riga 101</v>
      </c>
      <c r="D106" s="200">
        <f>'Tab1'!E105</f>
        <v>0</v>
      </c>
      <c r="E106" s="201">
        <f t="shared" si="0"/>
        <v>0</v>
      </c>
    </row>
    <row r="107" spans="1:5" ht="13.2" hidden="1">
      <c r="A107" s="199">
        <f>'Tab1'!W106</f>
        <v>0</v>
      </c>
      <c r="B107" s="199">
        <f>'Tab1'!F106</f>
        <v>0</v>
      </c>
      <c r="C107" s="199" t="str">
        <f>'Tab1'!D106</f>
        <v>riga 102</v>
      </c>
      <c r="D107" s="200">
        <f>'Tab1'!E106</f>
        <v>0</v>
      </c>
      <c r="E107" s="201">
        <f t="shared" si="0"/>
        <v>0</v>
      </c>
    </row>
    <row r="108" spans="1:5" ht="13.2" hidden="1">
      <c r="A108" s="199">
        <f>'Tab1'!W107</f>
        <v>0</v>
      </c>
      <c r="B108" s="199">
        <f>'Tab1'!F107</f>
        <v>0</v>
      </c>
      <c r="C108" s="199" t="str">
        <f>'Tab1'!D107</f>
        <v>riga 103</v>
      </c>
      <c r="D108" s="200">
        <f>'Tab1'!E107</f>
        <v>0</v>
      </c>
      <c r="E108" s="201">
        <f t="shared" si="0"/>
        <v>0</v>
      </c>
    </row>
    <row r="109" spans="1:5" ht="13.2" hidden="1">
      <c r="A109" s="199">
        <f>'Tab1'!W108</f>
        <v>0</v>
      </c>
      <c r="B109" s="199">
        <f>'Tab1'!F108</f>
        <v>0</v>
      </c>
      <c r="C109" s="199" t="str">
        <f>'Tab1'!D108</f>
        <v>riga 104</v>
      </c>
      <c r="D109" s="200">
        <f>'Tab1'!E108</f>
        <v>0</v>
      </c>
      <c r="E109" s="201">
        <f t="shared" si="0"/>
        <v>0</v>
      </c>
    </row>
    <row r="110" spans="1:5" ht="13.2" hidden="1">
      <c r="A110" s="199">
        <f>'Tab1'!W109</f>
        <v>0</v>
      </c>
      <c r="B110" s="199">
        <f>'Tab1'!F109</f>
        <v>0</v>
      </c>
      <c r="C110" s="199" t="str">
        <f>'Tab1'!D109</f>
        <v>riga 105</v>
      </c>
      <c r="D110" s="200">
        <f>'Tab1'!E109</f>
        <v>0</v>
      </c>
      <c r="E110" s="201">
        <f t="shared" si="0"/>
        <v>0</v>
      </c>
    </row>
    <row r="111" spans="1:5" ht="13.2" hidden="1">
      <c r="A111" s="199">
        <f>'Tab1'!W110</f>
        <v>0</v>
      </c>
      <c r="B111" s="199">
        <f>'Tab1'!F110</f>
        <v>0</v>
      </c>
      <c r="C111" s="199" t="str">
        <f>'Tab1'!D110</f>
        <v>riga 106</v>
      </c>
      <c r="D111" s="200">
        <f>'Tab1'!E110</f>
        <v>0</v>
      </c>
      <c r="E111" s="201">
        <f t="shared" si="0"/>
        <v>0</v>
      </c>
    </row>
    <row r="112" spans="1:5" ht="13.2" hidden="1">
      <c r="A112" s="199">
        <f>'Tab1'!W111</f>
        <v>0</v>
      </c>
      <c r="B112" s="199">
        <f>'Tab1'!F111</f>
        <v>0</v>
      </c>
      <c r="C112" s="199" t="str">
        <f>'Tab1'!D111</f>
        <v>riga 107</v>
      </c>
      <c r="D112" s="200">
        <f>'Tab1'!E111</f>
        <v>0</v>
      </c>
      <c r="E112" s="201">
        <f t="shared" si="0"/>
        <v>0</v>
      </c>
    </row>
    <row r="113" spans="1:5" ht="13.2" hidden="1">
      <c r="A113" s="199">
        <f>'Tab1'!W112</f>
        <v>0</v>
      </c>
      <c r="B113" s="199">
        <f>'Tab1'!F112</f>
        <v>0</v>
      </c>
      <c r="C113" s="199" t="str">
        <f>'Tab1'!D112</f>
        <v>riga 108</v>
      </c>
      <c r="D113" s="200">
        <f>'Tab1'!E112</f>
        <v>0</v>
      </c>
      <c r="E113" s="201">
        <f t="shared" si="0"/>
        <v>0</v>
      </c>
    </row>
    <row r="114" spans="1:5" ht="13.2" hidden="1">
      <c r="A114" s="199">
        <f>'Tab1'!W113</f>
        <v>0</v>
      </c>
      <c r="B114" s="199">
        <f>'Tab1'!F113</f>
        <v>0</v>
      </c>
      <c r="C114" s="199" t="str">
        <f>'Tab1'!D113</f>
        <v>riga 109</v>
      </c>
      <c r="D114" s="200">
        <f>'Tab1'!E113</f>
        <v>0</v>
      </c>
      <c r="E114" s="201">
        <f t="shared" si="0"/>
        <v>0</v>
      </c>
    </row>
    <row r="115" spans="1:5" ht="13.2" hidden="1">
      <c r="A115" s="199">
        <f>'Tab1'!W114</f>
        <v>0</v>
      </c>
      <c r="B115" s="199">
        <f>'Tab1'!F114</f>
        <v>0</v>
      </c>
      <c r="C115" s="199" t="str">
        <f>'Tab1'!D114</f>
        <v>riga 110</v>
      </c>
      <c r="D115" s="200">
        <f>'Tab1'!E114</f>
        <v>0</v>
      </c>
      <c r="E115" s="201">
        <f t="shared" si="0"/>
        <v>0</v>
      </c>
    </row>
    <row r="116" spans="1:5" ht="13.2" hidden="1">
      <c r="A116" s="199">
        <f>'Tab1'!W115</f>
        <v>0</v>
      </c>
      <c r="B116" s="199">
        <f>'Tab1'!F115</f>
        <v>0</v>
      </c>
      <c r="C116" s="199" t="str">
        <f>'Tab1'!D115</f>
        <v>riga 111</v>
      </c>
      <c r="D116" s="200">
        <f>'Tab1'!E115</f>
        <v>0</v>
      </c>
      <c r="E116" s="201">
        <f t="shared" si="0"/>
        <v>0</v>
      </c>
    </row>
    <row r="117" spans="1:5" ht="13.2" hidden="1">
      <c r="A117" s="199">
        <f>'Tab1'!W116</f>
        <v>0</v>
      </c>
      <c r="B117" s="199">
        <f>'Tab1'!F116</f>
        <v>0</v>
      </c>
      <c r="C117" s="199" t="str">
        <f>'Tab1'!D116</f>
        <v>riga 112</v>
      </c>
      <c r="D117" s="200">
        <f>'Tab1'!E116</f>
        <v>0</v>
      </c>
      <c r="E117" s="201">
        <f t="shared" si="0"/>
        <v>0</v>
      </c>
    </row>
    <row r="118" spans="1:5" ht="13.2" hidden="1">
      <c r="A118" s="199">
        <f>'Tab1'!W117</f>
        <v>0</v>
      </c>
      <c r="B118" s="199">
        <f>'Tab1'!F117</f>
        <v>0</v>
      </c>
      <c r="C118" s="199" t="str">
        <f>'Tab1'!D117</f>
        <v>riga 113</v>
      </c>
      <c r="D118" s="200">
        <f>'Tab1'!E117</f>
        <v>0</v>
      </c>
      <c r="E118" s="201">
        <f t="shared" si="0"/>
        <v>0</v>
      </c>
    </row>
    <row r="119" spans="1:5" ht="13.2" hidden="1">
      <c r="A119" s="199">
        <f>'Tab1'!W118</f>
        <v>0</v>
      </c>
      <c r="B119" s="199">
        <f>'Tab1'!F118</f>
        <v>0</v>
      </c>
      <c r="C119" s="199" t="str">
        <f>'Tab1'!D118</f>
        <v>riga 114</v>
      </c>
      <c r="D119" s="200">
        <f>'Tab1'!E118</f>
        <v>0</v>
      </c>
      <c r="E119" s="201">
        <f t="shared" si="0"/>
        <v>0</v>
      </c>
    </row>
    <row r="120" spans="1:5" ht="13.2" hidden="1">
      <c r="A120" s="199">
        <f>'Tab1'!W119</f>
        <v>0</v>
      </c>
      <c r="B120" s="199">
        <f>'Tab1'!F119</f>
        <v>0</v>
      </c>
      <c r="C120" s="199" t="str">
        <f>'Tab1'!D119</f>
        <v>riga 115</v>
      </c>
      <c r="D120" s="200">
        <f>'Tab1'!E119</f>
        <v>0</v>
      </c>
      <c r="E120" s="201">
        <f t="shared" si="0"/>
        <v>0</v>
      </c>
    </row>
    <row r="121" spans="1:5" ht="13.2" hidden="1">
      <c r="A121" s="199">
        <f>'Tab1'!W120</f>
        <v>0</v>
      </c>
      <c r="B121" s="199">
        <f>'Tab1'!F120</f>
        <v>0</v>
      </c>
      <c r="C121" s="199" t="str">
        <f>'Tab1'!D120</f>
        <v>riga 116</v>
      </c>
      <c r="D121" s="200">
        <f>'Tab1'!E120</f>
        <v>0</v>
      </c>
      <c r="E121" s="201">
        <f t="shared" si="0"/>
        <v>0</v>
      </c>
    </row>
    <row r="122" spans="1:5" ht="13.2" hidden="1">
      <c r="A122" s="199">
        <f>'Tab1'!W121</f>
        <v>0</v>
      </c>
      <c r="B122" s="199">
        <f>'Tab1'!F121</f>
        <v>0</v>
      </c>
      <c r="C122" s="199" t="str">
        <f>'Tab1'!D121</f>
        <v>riga 117</v>
      </c>
      <c r="D122" s="200">
        <f>'Tab1'!E121</f>
        <v>0</v>
      </c>
      <c r="E122" s="201">
        <f t="shared" si="0"/>
        <v>0</v>
      </c>
    </row>
    <row r="123" spans="1:5" ht="13.2" hidden="1">
      <c r="A123" s="199">
        <f>'Tab1'!W122</f>
        <v>0</v>
      </c>
      <c r="B123" s="199">
        <f>'Tab1'!F122</f>
        <v>0</v>
      </c>
      <c r="C123" s="199" t="str">
        <f>'Tab1'!D122</f>
        <v>riga 118</v>
      </c>
      <c r="D123" s="200">
        <f>'Tab1'!E122</f>
        <v>0</v>
      </c>
      <c r="E123" s="201">
        <f t="shared" si="0"/>
        <v>0</v>
      </c>
    </row>
    <row r="124" spans="1:5" ht="13.2" hidden="1">
      <c r="A124" s="199">
        <f>'Tab1'!W123</f>
        <v>0</v>
      </c>
      <c r="B124" s="199">
        <f>'Tab1'!F123</f>
        <v>0</v>
      </c>
      <c r="C124" s="199" t="str">
        <f>'Tab1'!D123</f>
        <v>riga 119</v>
      </c>
      <c r="D124" s="200">
        <f>'Tab1'!E123</f>
        <v>0</v>
      </c>
      <c r="E124" s="201">
        <f t="shared" si="0"/>
        <v>0</v>
      </c>
    </row>
    <row r="125" spans="1:5" ht="13.2" hidden="1">
      <c r="A125" s="199">
        <f>'Tab1'!W124</f>
        <v>0</v>
      </c>
      <c r="B125" s="199">
        <f>'Tab1'!F124</f>
        <v>0</v>
      </c>
      <c r="C125" s="199" t="str">
        <f>'Tab1'!D124</f>
        <v>riga 120</v>
      </c>
      <c r="D125" s="200">
        <f>'Tab1'!E124</f>
        <v>0</v>
      </c>
      <c r="E125" s="201">
        <f t="shared" si="0"/>
        <v>0</v>
      </c>
    </row>
    <row r="126" spans="1:5" ht="15.6" hidden="1">
      <c r="A126" s="195" t="s">
        <v>409</v>
      </c>
      <c r="B126" s="195" t="s">
        <v>410</v>
      </c>
      <c r="C126" s="196" t="str">
        <f>'Tab1'!A125</f>
        <v>giacenze da settimane precedenti</v>
      </c>
      <c r="D126" s="197"/>
      <c r="E126" s="198">
        <f>SUM(E127:E146)</f>
        <v>0</v>
      </c>
    </row>
    <row r="127" spans="1:5" ht="13.2" hidden="1">
      <c r="A127" s="199">
        <f>'Tab1'!W126</f>
        <v>0</v>
      </c>
      <c r="B127" s="199" t="str">
        <f>'Tab1'!F126</f>
        <v>PZ</v>
      </c>
      <c r="C127" s="199" t="str">
        <f>'Tab1'!D126</f>
        <v>PASSATA EXTRA DI POMODORO BIODINAMICA ML.700 - Lunella</v>
      </c>
      <c r="D127" s="200">
        <f>'Tab1'!E126</f>
        <v>2.2999999999999998</v>
      </c>
      <c r="E127" s="201">
        <f t="shared" ref="E127:E146" si="1">A127*D127</f>
        <v>0</v>
      </c>
    </row>
    <row r="128" spans="1:5" ht="13.2" hidden="1">
      <c r="A128" s="199">
        <f>'Tab1'!W127</f>
        <v>0</v>
      </c>
      <c r="B128" s="199" t="str">
        <f>'Tab1'!F127</f>
        <v>PZ</v>
      </c>
      <c r="C128" s="199" t="str">
        <f>'Tab1'!D127</f>
        <v>PASSATA DI POMODORO BIO ML. 700 - La Terra &amp; Cielo</v>
      </c>
      <c r="D128" s="200">
        <f>'Tab1'!E127</f>
        <v>1.7</v>
      </c>
      <c r="E128" s="201">
        <f t="shared" si="1"/>
        <v>0</v>
      </c>
    </row>
    <row r="129" spans="1:5" ht="13.2" hidden="1">
      <c r="A129" s="199">
        <f>'Tab1'!W128</f>
        <v>0</v>
      </c>
      <c r="B129" s="199" t="str">
        <f>'Tab1'!F128</f>
        <v>PZ</v>
      </c>
      <c r="C129" s="199" t="str">
        <f>'Tab1'!D128</f>
        <v>SUCCO DI PERA E MELA - BOTT. 750 ML - Bio Trentino</v>
      </c>
      <c r="D129" s="200">
        <f>'Tab1'!E128</f>
        <v>2.2999999999999998</v>
      </c>
      <c r="E129" s="201">
        <f t="shared" si="1"/>
        <v>0</v>
      </c>
    </row>
    <row r="130" spans="1:5" ht="13.2" hidden="1">
      <c r="A130" s="199">
        <f>'Tab1'!W129</f>
        <v>0</v>
      </c>
      <c r="B130" s="199" t="str">
        <f>'Tab1'!F129</f>
        <v>PZ</v>
      </c>
      <c r="C130" s="199" t="str">
        <f>'Tab1'!D129</f>
        <v>FILETTI DI ACCIUGHE ALL'OLIO DI OLIVA 160 gr</v>
      </c>
      <c r="D130" s="200">
        <f>'Tab1'!E129</f>
        <v>4.75</v>
      </c>
      <c r="E130" s="201">
        <f t="shared" si="1"/>
        <v>0</v>
      </c>
    </row>
    <row r="131" spans="1:5" ht="13.2" hidden="1">
      <c r="A131" s="199">
        <f>'Tab1'!W130</f>
        <v>0</v>
      </c>
      <c r="B131" s="199">
        <f>'Tab1'!F130</f>
        <v>0</v>
      </c>
      <c r="C131" s="199" t="str">
        <f>'Tab1'!D130</f>
        <v>riga 5</v>
      </c>
      <c r="D131" s="200">
        <f>'Tab1'!E130</f>
        <v>0</v>
      </c>
      <c r="E131" s="201">
        <f t="shared" si="1"/>
        <v>0</v>
      </c>
    </row>
    <row r="132" spans="1:5" ht="13.2" hidden="1">
      <c r="A132" s="199">
        <f>'Tab1'!W131</f>
        <v>0</v>
      </c>
      <c r="B132" s="199">
        <f>'Tab1'!F131</f>
        <v>0</v>
      </c>
      <c r="C132" s="199" t="str">
        <f>'Tab1'!D131</f>
        <v>riga 6</v>
      </c>
      <c r="D132" s="200">
        <f>'Tab1'!E131</f>
        <v>0</v>
      </c>
      <c r="E132" s="201">
        <f t="shared" si="1"/>
        <v>0</v>
      </c>
    </row>
    <row r="133" spans="1:5" ht="13.2" hidden="1">
      <c r="A133" s="199">
        <f>'Tab1'!W132</f>
        <v>0</v>
      </c>
      <c r="B133" s="199">
        <f>'Tab1'!F132</f>
        <v>0</v>
      </c>
      <c r="C133" s="199" t="str">
        <f>'Tab1'!D132</f>
        <v>riga 7</v>
      </c>
      <c r="D133" s="200">
        <f>'Tab1'!E132</f>
        <v>0</v>
      </c>
      <c r="E133" s="201">
        <f t="shared" si="1"/>
        <v>0</v>
      </c>
    </row>
    <row r="134" spans="1:5" ht="13.2" hidden="1">
      <c r="A134" s="199">
        <f>'Tab1'!W133</f>
        <v>0</v>
      </c>
      <c r="B134" s="199">
        <f>'Tab1'!F133</f>
        <v>0</v>
      </c>
      <c r="C134" s="199" t="str">
        <f>'Tab1'!D133</f>
        <v>riga 8</v>
      </c>
      <c r="D134" s="200">
        <f>'Tab1'!E133</f>
        <v>0</v>
      </c>
      <c r="E134" s="201">
        <f t="shared" si="1"/>
        <v>0</v>
      </c>
    </row>
    <row r="135" spans="1:5" ht="13.2" hidden="1">
      <c r="A135" s="199">
        <f>'Tab1'!W134</f>
        <v>0</v>
      </c>
      <c r="B135" s="199">
        <f>'Tab1'!F134</f>
        <v>0</v>
      </c>
      <c r="C135" s="199" t="str">
        <f>'Tab1'!D134</f>
        <v>riga 9</v>
      </c>
      <c r="D135" s="200">
        <f>'Tab1'!E134</f>
        <v>0</v>
      </c>
      <c r="E135" s="201">
        <f t="shared" si="1"/>
        <v>0</v>
      </c>
    </row>
    <row r="136" spans="1:5" ht="13.2" hidden="1">
      <c r="A136" s="199">
        <f>'Tab1'!W135</f>
        <v>0</v>
      </c>
      <c r="B136" s="199">
        <f>'Tab1'!F135</f>
        <v>0</v>
      </c>
      <c r="C136" s="199" t="str">
        <f>'Tab1'!D135</f>
        <v>riga 10</v>
      </c>
      <c r="D136" s="200">
        <f>'Tab1'!E135</f>
        <v>0</v>
      </c>
      <c r="E136" s="201">
        <f t="shared" si="1"/>
        <v>0</v>
      </c>
    </row>
    <row r="137" spans="1:5" ht="13.2" hidden="1">
      <c r="A137" s="199">
        <f>'Tab1'!W136</f>
        <v>0</v>
      </c>
      <c r="B137" s="199">
        <f>'Tab1'!F136</f>
        <v>0</v>
      </c>
      <c r="C137" s="199" t="str">
        <f>'Tab1'!D136</f>
        <v>riga 11</v>
      </c>
      <c r="D137" s="200">
        <f>'Tab1'!E136</f>
        <v>0</v>
      </c>
      <c r="E137" s="201">
        <f t="shared" si="1"/>
        <v>0</v>
      </c>
    </row>
    <row r="138" spans="1:5" ht="13.2" hidden="1">
      <c r="A138" s="199">
        <f>'Tab1'!W137</f>
        <v>0</v>
      </c>
      <c r="B138" s="199">
        <f>'Tab1'!F137</f>
        <v>0</v>
      </c>
      <c r="C138" s="199" t="str">
        <f>'Tab1'!D137</f>
        <v>riga 12</v>
      </c>
      <c r="D138" s="200">
        <f>'Tab1'!E137</f>
        <v>0</v>
      </c>
      <c r="E138" s="201">
        <f t="shared" si="1"/>
        <v>0</v>
      </c>
    </row>
    <row r="139" spans="1:5" ht="13.2" hidden="1">
      <c r="A139" s="199">
        <f>'Tab1'!W138</f>
        <v>0</v>
      </c>
      <c r="B139" s="199">
        <f>'Tab1'!F138</f>
        <v>0</v>
      </c>
      <c r="C139" s="199" t="str">
        <f>'Tab1'!D138</f>
        <v>riga 13</v>
      </c>
      <c r="D139" s="200">
        <f>'Tab1'!E138</f>
        <v>0</v>
      </c>
      <c r="E139" s="201">
        <f t="shared" si="1"/>
        <v>0</v>
      </c>
    </row>
    <row r="140" spans="1:5" ht="13.2" hidden="1">
      <c r="A140" s="199">
        <f>'Tab1'!W139</f>
        <v>0</v>
      </c>
      <c r="B140" s="199">
        <f>'Tab1'!F139</f>
        <v>0</v>
      </c>
      <c r="C140" s="199" t="str">
        <f>'Tab1'!D139</f>
        <v>riga 14</v>
      </c>
      <c r="D140" s="200">
        <f>'Tab1'!E139</f>
        <v>0</v>
      </c>
      <c r="E140" s="201">
        <f t="shared" si="1"/>
        <v>0</v>
      </c>
    </row>
    <row r="141" spans="1:5" ht="13.2" hidden="1">
      <c r="A141" s="199">
        <f>'Tab1'!W140</f>
        <v>0</v>
      </c>
      <c r="B141" s="199">
        <f>'Tab1'!F140</f>
        <v>0</v>
      </c>
      <c r="C141" s="199" t="str">
        <f>'Tab1'!D140</f>
        <v>riga 15</v>
      </c>
      <c r="D141" s="200">
        <f>'Tab1'!E140</f>
        <v>0</v>
      </c>
      <c r="E141" s="201">
        <f t="shared" si="1"/>
        <v>0</v>
      </c>
    </row>
    <row r="142" spans="1:5" ht="13.2" hidden="1">
      <c r="A142" s="199">
        <f>'Tab1'!W141</f>
        <v>0</v>
      </c>
      <c r="B142" s="199">
        <f>'Tab1'!F141</f>
        <v>0</v>
      </c>
      <c r="C142" s="199" t="str">
        <f>'Tab1'!D141</f>
        <v>riga 16</v>
      </c>
      <c r="D142" s="200">
        <f>'Tab1'!E141</f>
        <v>0</v>
      </c>
      <c r="E142" s="201">
        <f t="shared" si="1"/>
        <v>0</v>
      </c>
    </row>
    <row r="143" spans="1:5" ht="13.2" hidden="1">
      <c r="A143" s="199">
        <f>'Tab1'!W142</f>
        <v>0</v>
      </c>
      <c r="B143" s="199">
        <f>'Tab1'!F142</f>
        <v>0</v>
      </c>
      <c r="C143" s="199" t="str">
        <f>'Tab1'!D142</f>
        <v>riga 17</v>
      </c>
      <c r="D143" s="200">
        <f>'Tab1'!E142</f>
        <v>0</v>
      </c>
      <c r="E143" s="201">
        <f t="shared" si="1"/>
        <v>0</v>
      </c>
    </row>
    <row r="144" spans="1:5" ht="13.2" hidden="1">
      <c r="A144" s="199">
        <f>'Tab1'!W143</f>
        <v>0</v>
      </c>
      <c r="B144" s="199">
        <f>'Tab1'!F143</f>
        <v>0</v>
      </c>
      <c r="C144" s="199" t="str">
        <f>'Tab1'!D143</f>
        <v>riga 18</v>
      </c>
      <c r="D144" s="200">
        <f>'Tab1'!E143</f>
        <v>0</v>
      </c>
      <c r="E144" s="201">
        <f t="shared" si="1"/>
        <v>0</v>
      </c>
    </row>
    <row r="145" spans="1:5" ht="13.2" hidden="1">
      <c r="A145" s="199">
        <f>'Tab1'!W144</f>
        <v>0</v>
      </c>
      <c r="B145" s="199">
        <f>'Tab1'!F144</f>
        <v>0</v>
      </c>
      <c r="C145" s="199" t="str">
        <f>'Tab1'!D144</f>
        <v>riga 19</v>
      </c>
      <c r="D145" s="200">
        <f>'Tab1'!E144</f>
        <v>0</v>
      </c>
      <c r="E145" s="201">
        <f t="shared" si="1"/>
        <v>0</v>
      </c>
    </row>
    <row r="146" spans="1:5" ht="13.2" hidden="1">
      <c r="A146" s="199">
        <f>'Tab1'!W145</f>
        <v>0</v>
      </c>
      <c r="B146" s="199">
        <f>'Tab1'!F145</f>
        <v>0</v>
      </c>
      <c r="C146" s="199" t="str">
        <f>'Tab1'!D145</f>
        <v>riga 20</v>
      </c>
      <c r="D146" s="200">
        <f>'Tab1'!E145</f>
        <v>0</v>
      </c>
      <c r="E146" s="201">
        <f t="shared" si="1"/>
        <v>0</v>
      </c>
    </row>
    <row r="147" spans="1:5" ht="15.6" hidden="1">
      <c r="A147" s="195" t="s">
        <v>409</v>
      </c>
      <c r="B147" s="195" t="s">
        <v>410</v>
      </c>
      <c r="C147" s="202" t="str">
        <f>'Tab1'!A146</f>
        <v>Semi lino</v>
      </c>
      <c r="D147" s="197"/>
      <c r="E147" s="198">
        <f>SUM(E148:E167)</f>
        <v>0</v>
      </c>
    </row>
    <row r="148" spans="1:5" ht="13.2" hidden="1">
      <c r="A148" s="203">
        <f>'Tab1'!W147</f>
        <v>0</v>
      </c>
      <c r="B148" s="199" t="str">
        <f>'Tab1'!F147</f>
        <v>PZ</v>
      </c>
      <c r="C148" s="199" t="str">
        <f>'Tab1'!D147</f>
        <v>BISCOTTI GRANO SARACENO BIO gr.250 - Torre Colombaia</v>
      </c>
      <c r="D148" s="200">
        <f>'Tab1'!E147</f>
        <v>4.2</v>
      </c>
      <c r="E148" s="201">
        <f t="shared" ref="E148:E167" si="2">A148*D148</f>
        <v>0</v>
      </c>
    </row>
    <row r="149" spans="1:5" ht="13.2" hidden="1">
      <c r="A149" s="203">
        <f>'Tab1'!W148</f>
        <v>0</v>
      </c>
      <c r="B149" s="199" t="str">
        <f>'Tab1'!F148</f>
        <v>PZ</v>
      </c>
      <c r="C149" s="199" t="str">
        <f>'Tab1'!D148</f>
        <v>CRACKERS GRANO SARACENO BIO gr.180 - Torre Colombaia</v>
      </c>
      <c r="D149" s="200">
        <f>'Tab1'!E148</f>
        <v>3.4</v>
      </c>
      <c r="E149" s="201">
        <f t="shared" si="2"/>
        <v>0</v>
      </c>
    </row>
    <row r="150" spans="1:5" ht="13.2" hidden="1">
      <c r="A150" s="203">
        <f>'Tab1'!W149</f>
        <v>0</v>
      </c>
      <c r="B150" s="199" t="str">
        <f>'Tab1'!F149</f>
        <v>PZ</v>
      </c>
      <c r="C150" s="199" t="str">
        <f>'Tab1'!D149</f>
        <v>STRANGOZZI INTEGRALI FARAONE (Khorasan100% bio) gr. 500 - Torre Colombaia</v>
      </c>
      <c r="D150" s="200">
        <f>'Tab1'!E149</f>
        <v>3.6</v>
      </c>
      <c r="E150" s="201">
        <f t="shared" si="2"/>
        <v>0</v>
      </c>
    </row>
    <row r="151" spans="1:5" ht="13.2" hidden="1">
      <c r="A151" s="203">
        <f>'Tab1'!W150</f>
        <v>0</v>
      </c>
      <c r="B151" s="199" t="str">
        <f>'Tab1'!F150</f>
        <v>PZ</v>
      </c>
      <c r="C151" s="199" t="str">
        <f>'Tab1'!D150</f>
        <v>STROZZAPRETI INTEGRALI FARRO (100% bio) gr. 500 - Torre Colombaia</v>
      </c>
      <c r="D151" s="200">
        <f>'Tab1'!E150</f>
        <v>3.6</v>
      </c>
      <c r="E151" s="201">
        <f t="shared" si="2"/>
        <v>0</v>
      </c>
    </row>
    <row r="152" spans="1:5" ht="13.2" hidden="1">
      <c r="A152" s="203">
        <f>'Tab1'!W151</f>
        <v>0</v>
      </c>
      <c r="B152" s="199" t="str">
        <f>'Tab1'!F151</f>
        <v>PZ</v>
      </c>
      <c r="C152" s="199" t="str">
        <f>'Tab1'!D151</f>
        <v>TAGLIATELLE SEMINTEGRALI FARAONE (Khorasan100% bio) gr. 250 - Torre Colombaia</v>
      </c>
      <c r="D152" s="200">
        <f>'Tab1'!E151</f>
        <v>3</v>
      </c>
      <c r="E152" s="201">
        <f t="shared" si="2"/>
        <v>0</v>
      </c>
    </row>
    <row r="153" spans="1:5" ht="13.2" hidden="1">
      <c r="A153" s="203">
        <f>'Tab1'!W152</f>
        <v>0</v>
      </c>
      <c r="B153" s="199" t="str">
        <f>'Tab1'!F152</f>
        <v>PZ</v>
      </c>
      <c r="C153" s="199" t="str">
        <f>'Tab1'!D152</f>
        <v>SEMI DECORTICATI DI GIRASOLE - GR. 300 - Torre Colombaia</v>
      </c>
      <c r="D153" s="200">
        <f>'Tab1'!E152</f>
        <v>3.65</v>
      </c>
      <c r="E153" s="201">
        <f t="shared" si="2"/>
        <v>0</v>
      </c>
    </row>
    <row r="154" spans="1:5" ht="13.2" hidden="1">
      <c r="A154" s="203">
        <f>'Tab1'!W153</f>
        <v>0</v>
      </c>
      <c r="B154" s="199" t="str">
        <f>'Tab1'!F153</f>
        <v>PZ</v>
      </c>
      <c r="C154" s="199" t="str">
        <f>'Tab1'!D153</f>
        <v>SEMI DI LINO - GR. 500 - Torre Colombaia</v>
      </c>
      <c r="D154" s="200">
        <f>'Tab1'!E153</f>
        <v>3.35</v>
      </c>
      <c r="E154" s="201">
        <f t="shared" si="2"/>
        <v>0</v>
      </c>
    </row>
    <row r="155" spans="1:5" ht="13.2" hidden="1">
      <c r="A155" s="203">
        <f>'Tab1'!W154</f>
        <v>0</v>
      </c>
      <c r="B155" s="199" t="str">
        <f>'Tab1'!F154</f>
        <v>PZ</v>
      </c>
      <c r="C155" s="199" t="str">
        <f>'Tab1'!D154</f>
        <v>FAVE PICCOLE BIANCHE DECORTICATE conf. gr. 500 - Torre Colombaia</v>
      </c>
      <c r="D155" s="200">
        <f>'Tab1'!E154</f>
        <v>3</v>
      </c>
      <c r="E155" s="201">
        <f t="shared" si="2"/>
        <v>0</v>
      </c>
    </row>
    <row r="156" spans="1:5" ht="13.2" hidden="1">
      <c r="A156" s="203">
        <f>'Tab1'!W155</f>
        <v>0</v>
      </c>
      <c r="B156" s="199" t="str">
        <f>'Tab1'!F155</f>
        <v>PZ</v>
      </c>
      <c r="C156" s="199" t="str">
        <f>'Tab1'!D155</f>
        <v>LENTICCHIE DECORTICATE gr. 500 - Torre Colombaia</v>
      </c>
      <c r="D156" s="200">
        <f>'Tab1'!E155</f>
        <v>4.8</v>
      </c>
      <c r="E156" s="201">
        <f t="shared" si="2"/>
        <v>0</v>
      </c>
    </row>
    <row r="157" spans="1:5" ht="13.2" hidden="1">
      <c r="A157" s="203">
        <f>'Tab1'!W156</f>
        <v>0</v>
      </c>
      <c r="B157" s="199" t="str">
        <f>'Tab1'!F156</f>
        <v>PZ</v>
      </c>
      <c r="C157" s="199" t="str">
        <f>'Tab1'!D156</f>
        <v>LENTICCHIE INTERE OCCHIO DI PERNICE BIO - di montagna gr. 500 - Torre Colombaia</v>
      </c>
      <c r="D157" s="200">
        <f>'Tab1'!E156</f>
        <v>4.5</v>
      </c>
      <c r="E157" s="201">
        <f t="shared" si="2"/>
        <v>0</v>
      </c>
    </row>
    <row r="158" spans="1:5" ht="13.2" hidden="1">
      <c r="A158" s="203">
        <f>'Tab1'!W157</f>
        <v>0</v>
      </c>
      <c r="B158" s="199" t="str">
        <f>'Tab1'!F157</f>
        <v>PZ</v>
      </c>
      <c r="C158" s="199" t="str">
        <f>'Tab1'!D157</f>
        <v>MIGLIO GIALLO piccolo decorticato gr. 500 - Torre Colombaia</v>
      </c>
      <c r="D158" s="200">
        <f>'Tab1'!E157</f>
        <v>2.65</v>
      </c>
      <c r="E158" s="201">
        <f t="shared" si="2"/>
        <v>0</v>
      </c>
    </row>
    <row r="159" spans="1:5" ht="13.2" hidden="1">
      <c r="A159" s="203">
        <f>'Tab1'!W158</f>
        <v>0</v>
      </c>
      <c r="B159" s="199" t="str">
        <f>'Tab1'!F158</f>
        <v>PZ</v>
      </c>
      <c r="C159" s="199" t="str">
        <f>'Tab1'!D158</f>
        <v>ORZO PERLATO gr.500 - Torre Colombaia</v>
      </c>
      <c r="D159" s="200">
        <f>'Tab1'!E158</f>
        <v>2.2999999999999998</v>
      </c>
      <c r="E159" s="201">
        <f t="shared" si="2"/>
        <v>0</v>
      </c>
    </row>
    <row r="160" spans="1:5" ht="13.2" hidden="1">
      <c r="A160" s="203">
        <f>'Tab1'!W159</f>
        <v>0</v>
      </c>
      <c r="B160" s="199" t="str">
        <f>'Tab1'!F159</f>
        <v>PZ</v>
      </c>
      <c r="C160" s="199" t="str">
        <f>'Tab1'!D159</f>
        <v>GALLETTE DI FARRO gr.100 - Torre Colombaia</v>
      </c>
      <c r="D160" s="200">
        <f>'Tab1'!E159</f>
        <v>2.2999999999999998</v>
      </c>
      <c r="E160" s="201">
        <f t="shared" si="2"/>
        <v>0</v>
      </c>
    </row>
    <row r="161" spans="1:5" ht="13.2" hidden="1">
      <c r="A161" s="203">
        <f>'Tab1'!W160</f>
        <v>0</v>
      </c>
      <c r="B161" s="199" t="str">
        <f>'Tab1'!F160</f>
        <v>PZ</v>
      </c>
      <c r="C161" s="199" t="str">
        <f>'Tab1'!D160</f>
        <v>TAHIN DI GIRASOLE GR. 280 - Torre Colombaia</v>
      </c>
      <c r="D161" s="200">
        <f>'Tab1'!E160</f>
        <v>5.95</v>
      </c>
      <c r="E161" s="201">
        <f t="shared" si="2"/>
        <v>0</v>
      </c>
    </row>
    <row r="162" spans="1:5" ht="13.2" hidden="1">
      <c r="A162" s="203">
        <f>'Tab1'!W161</f>
        <v>0</v>
      </c>
      <c r="B162" s="199" t="str">
        <f>'Tab1'!F161</f>
        <v>PZ</v>
      </c>
      <c r="C162" s="199" t="str">
        <f>'Tab1'!D161</f>
        <v>SPREMUTA DI SEMI DI GIRASOLE ML.750 - Torre Colombaia</v>
      </c>
      <c r="D162" s="200">
        <f>'Tab1'!E161</f>
        <v>6</v>
      </c>
      <c r="E162" s="201">
        <f t="shared" si="2"/>
        <v>0</v>
      </c>
    </row>
    <row r="163" spans="1:5" ht="13.2" hidden="1">
      <c r="A163" s="203">
        <f>'Tab1'!W162</f>
        <v>0</v>
      </c>
      <c r="B163" s="199">
        <f>'Tab1'!F162</f>
        <v>0</v>
      </c>
      <c r="C163" s="199" t="str">
        <f>'Tab1'!D162</f>
        <v>riga 16</v>
      </c>
      <c r="D163" s="200">
        <f>'Tab1'!E162</f>
        <v>0</v>
      </c>
      <c r="E163" s="201">
        <f t="shared" si="2"/>
        <v>0</v>
      </c>
    </row>
    <row r="164" spans="1:5" ht="13.2" hidden="1">
      <c r="A164" s="203">
        <f>'Tab1'!W163</f>
        <v>0</v>
      </c>
      <c r="B164" s="199">
        <f>'Tab1'!F163</f>
        <v>0</v>
      </c>
      <c r="C164" s="199" t="str">
        <f>'Tab1'!D163</f>
        <v>riga 17</v>
      </c>
      <c r="D164" s="200">
        <f>'Tab1'!E163</f>
        <v>0</v>
      </c>
      <c r="E164" s="201">
        <f t="shared" si="2"/>
        <v>0</v>
      </c>
    </row>
    <row r="165" spans="1:5" ht="13.2" hidden="1">
      <c r="A165" s="203">
        <f>'Tab1'!W164</f>
        <v>0</v>
      </c>
      <c r="B165" s="199">
        <f>'Tab1'!F164</f>
        <v>0</v>
      </c>
      <c r="C165" s="199" t="str">
        <f>'Tab1'!D164</f>
        <v>riga 18</v>
      </c>
      <c r="D165" s="200">
        <f>'Tab1'!E164</f>
        <v>0</v>
      </c>
      <c r="E165" s="201">
        <f t="shared" si="2"/>
        <v>0</v>
      </c>
    </row>
    <row r="166" spans="1:5" ht="13.2" hidden="1">
      <c r="A166" s="203">
        <f>'Tab1'!W165</f>
        <v>0</v>
      </c>
      <c r="B166" s="199">
        <f>'Tab1'!F165</f>
        <v>0</v>
      </c>
      <c r="C166" s="199" t="str">
        <f>'Tab1'!D165</f>
        <v>riga 19</v>
      </c>
      <c r="D166" s="200">
        <f>'Tab1'!E165</f>
        <v>0</v>
      </c>
      <c r="E166" s="201">
        <f t="shared" si="2"/>
        <v>0</v>
      </c>
    </row>
    <row r="167" spans="1:5" ht="13.2" hidden="1">
      <c r="A167" s="203">
        <f>'Tab1'!W166</f>
        <v>0</v>
      </c>
      <c r="B167" s="199">
        <f>'Tab1'!F166</f>
        <v>0</v>
      </c>
      <c r="C167" s="199" t="str">
        <f>'Tab1'!D166</f>
        <v>riga 20</v>
      </c>
      <c r="D167" s="200">
        <f>'Tab1'!E166</f>
        <v>0</v>
      </c>
      <c r="E167" s="201">
        <f t="shared" si="2"/>
        <v>0</v>
      </c>
    </row>
    <row r="168" spans="1:5" ht="15.6" hidden="1">
      <c r="A168" s="195" t="s">
        <v>409</v>
      </c>
      <c r="B168" s="195" t="s">
        <v>411</v>
      </c>
      <c r="C168" s="196" t="str">
        <f>'Tab2'!A4</f>
        <v>PANE di JOSEPH</v>
      </c>
      <c r="D168" s="197"/>
      <c r="E168" s="198">
        <f>SUM(E169:E193)</f>
        <v>0</v>
      </c>
    </row>
    <row r="169" spans="1:5" ht="13.2" hidden="1">
      <c r="A169" s="203">
        <f>'Tab2'!W5</f>
        <v>0</v>
      </c>
      <c r="B169" s="199" t="str">
        <f>'Tab2'!F5</f>
        <v>PZ</v>
      </c>
      <c r="C169" s="199" t="str">
        <f>'Tab2'!D5</f>
        <v>FOCACCIA DI GRANO DURO (trancio da 135/140 gr) - viene infornato con almeno 3 pz in tutto</v>
      </c>
      <c r="D169" s="200">
        <f>'Tab2'!E5</f>
        <v>1.1000000000000001</v>
      </c>
      <c r="E169" s="201">
        <f t="shared" ref="E169:E193" si="3">A169*D169</f>
        <v>0</v>
      </c>
    </row>
    <row r="170" spans="1:5" ht="13.2" hidden="1">
      <c r="A170" s="203">
        <f>'Tab2'!W6</f>
        <v>0</v>
      </c>
      <c r="B170" s="199" t="str">
        <f>'Tab2'!F6</f>
        <v>PZ</v>
      </c>
      <c r="C170" s="199" t="str">
        <f>'Tab2'!D6</f>
        <v>FOCACCIA DI GRANO DURO ALLE OLIVE (trancio da 135/140 gr) - viene infornato con almeno 3 pz in tutto</v>
      </c>
      <c r="D170" s="200">
        <f>'Tab2'!E6</f>
        <v>1.4</v>
      </c>
      <c r="E170" s="201">
        <f t="shared" si="3"/>
        <v>0</v>
      </c>
    </row>
    <row r="171" spans="1:5" ht="13.2" hidden="1">
      <c r="A171" s="203">
        <f>'Tab2'!W7</f>
        <v>0</v>
      </c>
      <c r="B171" s="199" t="str">
        <f>'Tab2'!F7</f>
        <v>PZ</v>
      </c>
      <c r="C171" s="199" t="str">
        <f>'Tab2'!D7</f>
        <v>FOCACCINE TONDE DI GRANO DURO (70 gr cad)</v>
      </c>
      <c r="D171" s="200">
        <f>'Tab2'!E7</f>
        <v>0.6</v>
      </c>
      <c r="E171" s="201">
        <f t="shared" si="3"/>
        <v>0</v>
      </c>
    </row>
    <row r="172" spans="1:5" ht="13.2" hidden="1">
      <c r="A172" s="203">
        <f>'Tab2'!W8</f>
        <v>0</v>
      </c>
      <c r="B172" s="199" t="str">
        <f>'Tab2'!F8</f>
        <v>PZ</v>
      </c>
      <c r="C172" s="199" t="str">
        <f>'Tab2'!D8</f>
        <v>GRISSINI DI RISO, sacchetto in plastica sigillato (confezione da 250 gr. circa) - viene infornato con almeno 5 pz in tutto</v>
      </c>
      <c r="D172" s="200">
        <f>'Tab2'!E8</f>
        <v>2.7</v>
      </c>
      <c r="E172" s="201">
        <f t="shared" si="3"/>
        <v>0</v>
      </c>
    </row>
    <row r="173" spans="1:5" ht="13.2" hidden="1">
      <c r="A173" s="203">
        <f>'Tab2'!W9</f>
        <v>0</v>
      </c>
      <c r="B173" s="199" t="str">
        <f>'Tab2'!F9</f>
        <v>PZ</v>
      </c>
      <c r="C173" s="199" t="str">
        <f>'Tab2'!D9</f>
        <v>PANE AI 5 CEREALI (filone da 500 gr circa) - viene infornato con almeno 5 pz in tutto</v>
      </c>
      <c r="D173" s="200">
        <f>'Tab2'!E9</f>
        <v>2.5</v>
      </c>
      <c r="E173" s="201">
        <f t="shared" si="3"/>
        <v>0</v>
      </c>
    </row>
    <row r="174" spans="1:5" ht="13.2" hidden="1">
      <c r="A174" s="203">
        <f>'Tab2'!W10</f>
        <v>0</v>
      </c>
      <c r="B174" s="199" t="str">
        <f>'Tab2'!F10</f>
        <v>PZ</v>
      </c>
      <c r="C174" s="199" t="str">
        <f>'Tab2'!D10</f>
        <v>PANE CON UVETTA (filoncino da 150 gr circa)</v>
      </c>
      <c r="D174" s="200">
        <f>'Tab2'!E10</f>
        <v>1.3</v>
      </c>
      <c r="E174" s="201">
        <f t="shared" si="3"/>
        <v>0</v>
      </c>
    </row>
    <row r="175" spans="1:5" ht="13.2" hidden="1">
      <c r="A175" s="203">
        <f>'Tab2'!W11</f>
        <v>0</v>
      </c>
      <c r="B175" s="199" t="str">
        <f>'Tab2'!F11</f>
        <v>PZ</v>
      </c>
      <c r="C175" s="199" t="str">
        <f>'Tab2'!D11</f>
        <v>PANE DI GRANO DURO (filone da 500 gr circa) - viene infornato con almeno 5 pz in tutto</v>
      </c>
      <c r="D175" s="200">
        <f>'Tab2'!E11</f>
        <v>2.4500000000000002</v>
      </c>
      <c r="E175" s="201">
        <f t="shared" si="3"/>
        <v>0</v>
      </c>
    </row>
    <row r="176" spans="1:5" ht="13.2" hidden="1">
      <c r="A176" s="203">
        <f>'Tab2'!W12</f>
        <v>0</v>
      </c>
      <c r="B176" s="199" t="str">
        <f>'Tab2'!F12</f>
        <v>PZ</v>
      </c>
      <c r="C176" s="199" t="str">
        <f>'Tab2'!D12</f>
        <v>PANE DI SEGALE (pagnotta da 500 gr) - viene infornato con almeno 5 pz in tutto</v>
      </c>
      <c r="D176" s="200">
        <f>'Tab2'!E12</f>
        <v>2.9</v>
      </c>
      <c r="E176" s="201">
        <f t="shared" si="3"/>
        <v>0</v>
      </c>
    </row>
    <row r="177" spans="1:5" ht="13.2" hidden="1">
      <c r="A177" s="203">
        <f>'Tab2'!W13</f>
        <v>0</v>
      </c>
      <c r="B177" s="199" t="str">
        <f>'Tab2'!F13</f>
        <v>PZ</v>
      </c>
      <c r="C177" s="199" t="str">
        <f>'Tab2'!D13</f>
        <v>PANE INTEGRALE (filone da 500 gr circa) - viene infornato con almeno 5 pz in tutto</v>
      </c>
      <c r="D177" s="200">
        <f>'Tab2'!E13</f>
        <v>2.35</v>
      </c>
      <c r="E177" s="201">
        <f t="shared" si="3"/>
        <v>0</v>
      </c>
    </row>
    <row r="178" spans="1:5" ht="13.2" hidden="1">
      <c r="A178" s="203">
        <f>'Tab2'!W14</f>
        <v>0</v>
      </c>
      <c r="B178" s="199" t="str">
        <f>'Tab2'!F14</f>
        <v>PZ</v>
      </c>
      <c r="C178" s="199" t="str">
        <f>'Tab2'!D14</f>
        <v>PANINI DI GRANO DURO AI SEMI DI SESAMO (50/55 gr) - viene infornato con almeno 8 pz in tutto</v>
      </c>
      <c r="D178" s="200">
        <f>'Tab2'!E14</f>
        <v>0.5</v>
      </c>
      <c r="E178" s="201">
        <f t="shared" si="3"/>
        <v>0</v>
      </c>
    </row>
    <row r="179" spans="1:5" ht="13.2" hidden="1">
      <c r="A179" s="203">
        <f>'Tab2'!W15</f>
        <v>0</v>
      </c>
      <c r="B179" s="199">
        <f>'Tab2'!F15</f>
        <v>0</v>
      </c>
      <c r="C179" s="199" t="str">
        <f>'Tab2'!D15</f>
        <v>riga 11</v>
      </c>
      <c r="D179" s="200">
        <f>'Tab2'!E15</f>
        <v>0</v>
      </c>
      <c r="E179" s="201">
        <f t="shared" si="3"/>
        <v>0</v>
      </c>
    </row>
    <row r="180" spans="1:5" ht="13.2" hidden="1">
      <c r="A180" s="203">
        <f>'Tab2'!W16</f>
        <v>0</v>
      </c>
      <c r="B180" s="199">
        <f>'Tab2'!F16</f>
        <v>0</v>
      </c>
      <c r="C180" s="199" t="str">
        <f>'Tab2'!D16</f>
        <v>riga 12</v>
      </c>
      <c r="D180" s="200">
        <f>'Tab2'!E16</f>
        <v>0</v>
      </c>
      <c r="E180" s="201">
        <f t="shared" si="3"/>
        <v>0</v>
      </c>
    </row>
    <row r="181" spans="1:5" ht="13.2" hidden="1">
      <c r="A181" s="203">
        <f>'Tab2'!W17</f>
        <v>0</v>
      </c>
      <c r="B181" s="199">
        <f>'Tab2'!F17</f>
        <v>0</v>
      </c>
      <c r="C181" s="199" t="str">
        <f>'Tab2'!D17</f>
        <v>riga 13</v>
      </c>
      <c r="D181" s="200">
        <f>'Tab2'!E17</f>
        <v>0</v>
      </c>
      <c r="E181" s="201">
        <f t="shared" si="3"/>
        <v>0</v>
      </c>
    </row>
    <row r="182" spans="1:5" ht="13.2" hidden="1">
      <c r="A182" s="203">
        <f>'Tab2'!W18</f>
        <v>0</v>
      </c>
      <c r="B182" s="199">
        <f>'Tab2'!F18</f>
        <v>0</v>
      </c>
      <c r="C182" s="199" t="str">
        <f>'Tab2'!D18</f>
        <v>riga 14</v>
      </c>
      <c r="D182" s="200">
        <f>'Tab2'!E18</f>
        <v>0</v>
      </c>
      <c r="E182" s="201">
        <f t="shared" si="3"/>
        <v>0</v>
      </c>
    </row>
    <row r="183" spans="1:5" ht="13.2" hidden="1">
      <c r="A183" s="203">
        <f>'Tab2'!W19</f>
        <v>0</v>
      </c>
      <c r="B183" s="199">
        <f>'Tab2'!F19</f>
        <v>0</v>
      </c>
      <c r="C183" s="199" t="str">
        <f>'Tab2'!D19</f>
        <v>riga 15</v>
      </c>
      <c r="D183" s="200">
        <f>'Tab2'!E19</f>
        <v>0</v>
      </c>
      <c r="E183" s="201">
        <f t="shared" si="3"/>
        <v>0</v>
      </c>
    </row>
    <row r="184" spans="1:5" ht="13.2" hidden="1">
      <c r="A184" s="203">
        <f>'Tab2'!W20</f>
        <v>0</v>
      </c>
      <c r="B184" s="199">
        <f>'Tab2'!F20</f>
        <v>0</v>
      </c>
      <c r="C184" s="199" t="str">
        <f>'Tab2'!D20</f>
        <v>riga 16</v>
      </c>
      <c r="D184" s="200">
        <f>'Tab2'!E20</f>
        <v>0</v>
      </c>
      <c r="E184" s="201">
        <f t="shared" si="3"/>
        <v>0</v>
      </c>
    </row>
    <row r="185" spans="1:5" ht="13.2" hidden="1">
      <c r="A185" s="203">
        <f>'Tab2'!W21</f>
        <v>0</v>
      </c>
      <c r="B185" s="199">
        <f>'Tab2'!F21</f>
        <v>0</v>
      </c>
      <c r="C185" s="199" t="str">
        <f>'Tab2'!D21</f>
        <v>riga 17</v>
      </c>
      <c r="D185" s="200">
        <f>'Tab2'!E21</f>
        <v>0</v>
      </c>
      <c r="E185" s="201">
        <f t="shared" si="3"/>
        <v>0</v>
      </c>
    </row>
    <row r="186" spans="1:5" ht="13.2" hidden="1">
      <c r="A186" s="203">
        <f>'Tab2'!W22</f>
        <v>0</v>
      </c>
      <c r="B186" s="199">
        <f>'Tab2'!F22</f>
        <v>0</v>
      </c>
      <c r="C186" s="199" t="str">
        <f>'Tab2'!D22</f>
        <v>riga 18</v>
      </c>
      <c r="D186" s="200">
        <f>'Tab2'!E22</f>
        <v>0</v>
      </c>
      <c r="E186" s="201">
        <f t="shared" si="3"/>
        <v>0</v>
      </c>
    </row>
    <row r="187" spans="1:5" ht="13.2" hidden="1">
      <c r="A187" s="203">
        <f>'Tab2'!W23</f>
        <v>0</v>
      </c>
      <c r="B187" s="199">
        <f>'Tab2'!F23</f>
        <v>0</v>
      </c>
      <c r="C187" s="199" t="str">
        <f>'Tab2'!D23</f>
        <v>riga 19</v>
      </c>
      <c r="D187" s="200">
        <f>'Tab2'!E23</f>
        <v>0</v>
      </c>
      <c r="E187" s="201">
        <f t="shared" si="3"/>
        <v>0</v>
      </c>
    </row>
    <row r="188" spans="1:5" ht="13.2" hidden="1">
      <c r="A188" s="203">
        <f>'Tab2'!W24</f>
        <v>0</v>
      </c>
      <c r="B188" s="199">
        <f>'Tab2'!F24</f>
        <v>0</v>
      </c>
      <c r="C188" s="199" t="str">
        <f>'Tab2'!D24</f>
        <v>riga 20</v>
      </c>
      <c r="D188" s="200">
        <f>'Tab2'!E24</f>
        <v>0</v>
      </c>
      <c r="E188" s="201">
        <f t="shared" si="3"/>
        <v>0</v>
      </c>
    </row>
    <row r="189" spans="1:5" ht="13.2" hidden="1">
      <c r="A189" s="203">
        <f>'Tab2'!W25</f>
        <v>0</v>
      </c>
      <c r="B189" s="199">
        <f>'Tab2'!F25</f>
        <v>0</v>
      </c>
      <c r="C189" s="199" t="str">
        <f>'Tab2'!D25</f>
        <v>riga 21</v>
      </c>
      <c r="D189" s="200">
        <f>'Tab2'!E25</f>
        <v>0</v>
      </c>
      <c r="E189" s="201">
        <f t="shared" si="3"/>
        <v>0</v>
      </c>
    </row>
    <row r="190" spans="1:5" ht="13.2" hidden="1">
      <c r="A190" s="203">
        <f>'Tab2'!W26</f>
        <v>0</v>
      </c>
      <c r="B190" s="199">
        <f>'Tab2'!F26</f>
        <v>0</v>
      </c>
      <c r="C190" s="199" t="str">
        <f>'Tab2'!D26</f>
        <v>riga 22</v>
      </c>
      <c r="D190" s="200">
        <f>'Tab2'!E26</f>
        <v>0</v>
      </c>
      <c r="E190" s="201">
        <f t="shared" si="3"/>
        <v>0</v>
      </c>
    </row>
    <row r="191" spans="1:5" ht="13.2" hidden="1">
      <c r="A191" s="203">
        <f>'Tab2'!W27</f>
        <v>0</v>
      </c>
      <c r="B191" s="199">
        <f>'Tab2'!F27</f>
        <v>0</v>
      </c>
      <c r="C191" s="199" t="str">
        <f>'Tab2'!D27</f>
        <v>riga 23</v>
      </c>
      <c r="D191" s="200">
        <f>'Tab2'!E27</f>
        <v>0</v>
      </c>
      <c r="E191" s="201">
        <f t="shared" si="3"/>
        <v>0</v>
      </c>
    </row>
    <row r="192" spans="1:5" ht="13.2" hidden="1">
      <c r="A192" s="203">
        <f>'Tab2'!W28</f>
        <v>0</v>
      </c>
      <c r="B192" s="199">
        <f>'Tab2'!F28</f>
        <v>0</v>
      </c>
      <c r="C192" s="199" t="str">
        <f>'Tab2'!D28</f>
        <v>riga 24</v>
      </c>
      <c r="D192" s="200">
        <f>'Tab2'!E28</f>
        <v>0</v>
      </c>
      <c r="E192" s="201">
        <f t="shared" si="3"/>
        <v>0</v>
      </c>
    </row>
    <row r="193" spans="1:5" ht="13.2" hidden="1">
      <c r="A193" s="203">
        <f>'Tab2'!W29</f>
        <v>0</v>
      </c>
      <c r="B193" s="199">
        <f>'Tab2'!F29</f>
        <v>0</v>
      </c>
      <c r="C193" s="199" t="str">
        <f>'Tab2'!D29</f>
        <v>riga 25</v>
      </c>
      <c r="D193" s="200">
        <f>'Tab2'!E29</f>
        <v>0</v>
      </c>
      <c r="E193" s="201">
        <f t="shared" si="3"/>
        <v>0</v>
      </c>
    </row>
    <row r="194" spans="1:5" ht="15.6" hidden="1">
      <c r="A194" s="195" t="s">
        <v>409</v>
      </c>
      <c r="B194" s="195" t="s">
        <v>411</v>
      </c>
      <c r="C194" s="202" t="str">
        <f>'Tab2'!A30</f>
        <v>Farine</v>
      </c>
      <c r="D194" s="197"/>
      <c r="E194" s="198">
        <f>SUM(E195:E244)</f>
        <v>0</v>
      </c>
    </row>
    <row r="195" spans="1:5" ht="13.2" hidden="1">
      <c r="A195" s="203">
        <f>'Tab2'!W31</f>
        <v>0</v>
      </c>
      <c r="B195" s="199" t="str">
        <f>'Tab2'!F31</f>
        <v>PZ</v>
      </c>
      <c r="C195" s="199" t="str">
        <f>'Tab2'!D31</f>
        <v>FARINA DI AVENA INTEGRALE KG. 0,9  -  Mulino Sobrino</v>
      </c>
      <c r="D195" s="200">
        <f>'Tab2'!E31</f>
        <v>3.9</v>
      </c>
      <c r="E195" s="201">
        <f t="shared" ref="E195:E244" si="4">A195*D195</f>
        <v>0</v>
      </c>
    </row>
    <row r="196" spans="1:5" ht="13.2" hidden="1">
      <c r="A196" s="203">
        <f>'Tab2'!W32</f>
        <v>0</v>
      </c>
      <c r="B196" s="199" t="str">
        <f>'Tab2'!F32</f>
        <v>PZ</v>
      </c>
      <c r="C196" s="199" t="str">
        <f>'Tab2'!D32</f>
        <v>FARINA DI FARRO INTEGRALE KG. 5  - Mulino Sobrino</v>
      </c>
      <c r="D196" s="200">
        <f>'Tab2'!E32</f>
        <v>17</v>
      </c>
      <c r="E196" s="201">
        <f t="shared" si="4"/>
        <v>0</v>
      </c>
    </row>
    <row r="197" spans="1:5" ht="13.2" hidden="1">
      <c r="A197" s="203">
        <f>'Tab2'!W33</f>
        <v>0</v>
      </c>
      <c r="B197" s="199" t="str">
        <f>'Tab2'!F33</f>
        <v>PZ</v>
      </c>
      <c r="C197" s="199" t="str">
        <f>'Tab2'!D33</f>
        <v>FARINA DI FARRO TIPO 2 KG. 1  - Mulino Sobrino</v>
      </c>
      <c r="D197" s="200">
        <f>'Tab2'!E33</f>
        <v>4.6500000000000004</v>
      </c>
      <c r="E197" s="201">
        <f t="shared" si="4"/>
        <v>0</v>
      </c>
    </row>
    <row r="198" spans="1:5" ht="13.2" hidden="1">
      <c r="A198" s="203">
        <f>'Tab2'!W34</f>
        <v>0</v>
      </c>
      <c r="B198" s="199" t="str">
        <f>'Tab2'!F34</f>
        <v>PZ</v>
      </c>
      <c r="C198" s="199" t="str">
        <f>'Tab2'!D34</f>
        <v>FARINA DI GRANO TENERO INTEGRALE KG. 5  -  Mulino Sobrino</v>
      </c>
      <c r="D198" s="200">
        <f>'Tab2'!E34</f>
        <v>9.4</v>
      </c>
      <c r="E198" s="201">
        <f t="shared" si="4"/>
        <v>0</v>
      </c>
    </row>
    <row r="199" spans="1:5" ht="13.2" hidden="1">
      <c r="A199" s="203">
        <f>'Tab2'!W35</f>
        <v>0</v>
      </c>
      <c r="B199" s="199" t="str">
        <f>'Tab2'!F35</f>
        <v>PZ</v>
      </c>
      <c r="C199" s="199" t="str">
        <f>'Tab2'!D35</f>
        <v>FARINA DI GRANO TENERO TIPO 0 KG. 1  -  Mulino Sobrino</v>
      </c>
      <c r="D199" s="200">
        <f>'Tab2'!E35</f>
        <v>2.4500000000000002</v>
      </c>
      <c r="E199" s="201">
        <f t="shared" si="4"/>
        <v>0</v>
      </c>
    </row>
    <row r="200" spans="1:5" ht="13.2" hidden="1">
      <c r="A200" s="203">
        <f>'Tab2'!W36</f>
        <v>0</v>
      </c>
      <c r="B200" s="199" t="str">
        <f>'Tab2'!F36</f>
        <v>PZ</v>
      </c>
      <c r="C200" s="199" t="str">
        <f>'Tab2'!D36</f>
        <v>FARINA DI GRANO TENERO TIPO 0 KG. 5  -  Mulino Sobrino</v>
      </c>
      <c r="D200" s="200">
        <f>'Tab2'!E36</f>
        <v>9.3000000000000007</v>
      </c>
      <c r="E200" s="201">
        <f t="shared" si="4"/>
        <v>0</v>
      </c>
    </row>
    <row r="201" spans="1:5" ht="13.2" hidden="1">
      <c r="A201" s="203">
        <f>'Tab2'!W37</f>
        <v>0</v>
      </c>
      <c r="B201" s="199" t="str">
        <f>'Tab2'!F37</f>
        <v>PZ</v>
      </c>
      <c r="C201" s="199" t="str">
        <f>'Tab2'!D37</f>
        <v>FARINA DI GRANO TENERO TIPO 2 KG. 5  -  Mulino Sobrino</v>
      </c>
      <c r="D201" s="200">
        <f>'Tab2'!E37</f>
        <v>10.4</v>
      </c>
      <c r="E201" s="201">
        <f t="shared" si="4"/>
        <v>0</v>
      </c>
    </row>
    <row r="202" spans="1:5" ht="13.2" hidden="1">
      <c r="A202" s="203">
        <f>'Tab2'!W38</f>
        <v>0</v>
      </c>
      <c r="B202" s="199" t="str">
        <f>'Tab2'!F38</f>
        <v>PZ</v>
      </c>
      <c r="C202" s="199" t="str">
        <f>'Tab2'!D38</f>
        <v>FARINA DI GRANO TENERO TIPO 2 VARIETA' ANTICHE KG. 5  -  Mulino Sobrino</v>
      </c>
      <c r="D202" s="200">
        <f>'Tab2'!E38</f>
        <v>12.8</v>
      </c>
      <c r="E202" s="201">
        <f t="shared" si="4"/>
        <v>0</v>
      </c>
    </row>
    <row r="203" spans="1:5" ht="13.2" hidden="1">
      <c r="A203" s="203">
        <f>'Tab2'!W39</f>
        <v>0</v>
      </c>
      <c r="B203" s="199" t="str">
        <f>'Tab2'!F39</f>
        <v>PZ</v>
      </c>
      <c r="C203" s="199" t="str">
        <f>'Tab2'!D39</f>
        <v>FARINA DI GRANO TENERO TIPO FORZA KG. 1  -  Mulino Sobrino</v>
      </c>
      <c r="D203" s="200">
        <f>'Tab2'!E39</f>
        <v>2.6</v>
      </c>
      <c r="E203" s="201">
        <f t="shared" si="4"/>
        <v>0</v>
      </c>
    </row>
    <row r="204" spans="1:5" ht="13.2" hidden="1">
      <c r="A204" s="203">
        <f>'Tab2'!W40</f>
        <v>0</v>
      </c>
      <c r="B204" s="199" t="str">
        <f>'Tab2'!F40</f>
        <v>PZ</v>
      </c>
      <c r="C204" s="199" t="str">
        <f>'Tab2'!D40</f>
        <v>FARINA DI MAIS PER POLENTA KG. 1  -  Mulino Sobrino</v>
      </c>
      <c r="D204" s="200">
        <f>'Tab2'!E40</f>
        <v>3.75</v>
      </c>
      <c r="E204" s="201">
        <f t="shared" si="4"/>
        <v>0</v>
      </c>
    </row>
    <row r="205" spans="1:5" ht="13.2" hidden="1">
      <c r="A205" s="203">
        <f>'Tab2'!W41</f>
        <v>0</v>
      </c>
      <c r="B205" s="199" t="str">
        <f>'Tab2'!F41</f>
        <v>PZ</v>
      </c>
      <c r="C205" s="199" t="str">
        <f>'Tab2'!D41</f>
        <v>FARINA DI MONOCOCCO TIPO 2 KG. 0,9  -  Mulino Sobrino</v>
      </c>
      <c r="D205" s="200">
        <f>'Tab2'!E41</f>
        <v>4.9000000000000004</v>
      </c>
      <c r="E205" s="201">
        <f t="shared" si="4"/>
        <v>0</v>
      </c>
    </row>
    <row r="206" spans="1:5" ht="13.2" hidden="1">
      <c r="A206" s="203">
        <f>'Tab2'!W42</f>
        <v>0</v>
      </c>
      <c r="B206" s="199" t="str">
        <f>'Tab2'!F42</f>
        <v>PZ</v>
      </c>
      <c r="C206" s="199" t="str">
        <f>'Tab2'!D42</f>
        <v>FARINA DI RISO KG. 1  -  Mulino Sobrino</v>
      </c>
      <c r="D206" s="200">
        <f>'Tab2'!E42</f>
        <v>4.2</v>
      </c>
      <c r="E206" s="201">
        <f t="shared" si="4"/>
        <v>0</v>
      </c>
    </row>
    <row r="207" spans="1:5" ht="13.2" hidden="1">
      <c r="A207" s="203">
        <f>'Tab2'!W43</f>
        <v>0</v>
      </c>
      <c r="B207" s="199" t="str">
        <f>'Tab2'!F43</f>
        <v>PZ</v>
      </c>
      <c r="C207" s="199" t="str">
        <f>'Tab2'!D43</f>
        <v>FARINA DI SEGALE INTEGRALE KG. 0,9  -  Mulino Sobrino</v>
      </c>
      <c r="D207" s="200">
        <f>'Tab2'!E43</f>
        <v>2.8</v>
      </c>
      <c r="E207" s="201">
        <f t="shared" si="4"/>
        <v>0</v>
      </c>
    </row>
    <row r="208" spans="1:5" ht="13.2" hidden="1">
      <c r="A208" s="203">
        <f>'Tab2'!W44</f>
        <v>0</v>
      </c>
      <c r="B208" s="199" t="str">
        <f>'Tab2'!F44</f>
        <v>PZ</v>
      </c>
      <c r="C208" s="199" t="str">
        <f>'Tab2'!D44</f>
        <v>SEMOLA DI GRANO DURO KG. 1 - Mulino Sobrino</v>
      </c>
      <c r="D208" s="200">
        <f>'Tab2'!E44</f>
        <v>2.7</v>
      </c>
      <c r="E208" s="201">
        <f t="shared" si="4"/>
        <v>0</v>
      </c>
    </row>
    <row r="209" spans="1:5" ht="13.2" hidden="1">
      <c r="A209" s="203">
        <f>'Tab2'!W45</f>
        <v>0</v>
      </c>
      <c r="B209" s="199" t="str">
        <f>'Tab2'!F45</f>
        <v>PZ</v>
      </c>
      <c r="C209" s="199" t="str">
        <f>'Tab2'!D45</f>
        <v>SEMOLA DI GRANO DURO KG. 5 - Mulino Sobrino</v>
      </c>
      <c r="D209" s="200">
        <f>'Tab2'!E45</f>
        <v>10.65</v>
      </c>
      <c r="E209" s="201">
        <f t="shared" si="4"/>
        <v>0</v>
      </c>
    </row>
    <row r="210" spans="1:5" ht="13.2" hidden="1">
      <c r="A210" s="203">
        <f>'Tab2'!W46</f>
        <v>0</v>
      </c>
      <c r="B210" s="199" t="str">
        <f>'Tab2'!F46</f>
        <v>PZ</v>
      </c>
      <c r="C210" s="199" t="str">
        <f>'Tab2'!D46</f>
        <v>SEMOLA INTEGRALE SENATORE CAPPELLI KG. 1 - Mulino Sobrino</v>
      </c>
      <c r="D210" s="200">
        <f>'Tab2'!E46</f>
        <v>3.1</v>
      </c>
      <c r="E210" s="201">
        <f t="shared" si="4"/>
        <v>0</v>
      </c>
    </row>
    <row r="211" spans="1:5" ht="13.2" hidden="1">
      <c r="A211" s="203">
        <f>'Tab2'!W47</f>
        <v>0</v>
      </c>
      <c r="B211" s="199">
        <f>'Tab2'!F47</f>
        <v>0</v>
      </c>
      <c r="C211" s="199" t="str">
        <f>'Tab2'!D47</f>
        <v>riga 17</v>
      </c>
      <c r="D211" s="200">
        <f>'Tab2'!E47</f>
        <v>0</v>
      </c>
      <c r="E211" s="201">
        <f t="shared" si="4"/>
        <v>0</v>
      </c>
    </row>
    <row r="212" spans="1:5" ht="13.2" hidden="1">
      <c r="A212" s="203">
        <f>'Tab2'!W48</f>
        <v>0</v>
      </c>
      <c r="B212" s="199">
        <f>'Tab2'!F48</f>
        <v>0</v>
      </c>
      <c r="C212" s="199" t="str">
        <f>'Tab2'!D48</f>
        <v>riga 18</v>
      </c>
      <c r="D212" s="200">
        <f>'Tab2'!E48</f>
        <v>0</v>
      </c>
      <c r="E212" s="201">
        <f t="shared" si="4"/>
        <v>0</v>
      </c>
    </row>
    <row r="213" spans="1:5" ht="13.2" hidden="1">
      <c r="A213" s="203">
        <f>'Tab2'!W49</f>
        <v>0</v>
      </c>
      <c r="B213" s="199">
        <f>'Tab2'!F49</f>
        <v>0</v>
      </c>
      <c r="C213" s="199" t="str">
        <f>'Tab2'!D49</f>
        <v>riga 19</v>
      </c>
      <c r="D213" s="200">
        <f>'Tab2'!E49</f>
        <v>0</v>
      </c>
      <c r="E213" s="201">
        <f t="shared" si="4"/>
        <v>0</v>
      </c>
    </row>
    <row r="214" spans="1:5" ht="13.2" hidden="1">
      <c r="A214" s="203">
        <f>'Tab2'!W50</f>
        <v>0</v>
      </c>
      <c r="B214" s="199">
        <f>'Tab2'!F50</f>
        <v>0</v>
      </c>
      <c r="C214" s="199" t="str">
        <f>'Tab2'!D50</f>
        <v>riga 20</v>
      </c>
      <c r="D214" s="200">
        <f>'Tab2'!E50</f>
        <v>0</v>
      </c>
      <c r="E214" s="201">
        <f t="shared" si="4"/>
        <v>0</v>
      </c>
    </row>
    <row r="215" spans="1:5" ht="13.2" hidden="1">
      <c r="A215" s="203">
        <f>'Tab2'!W51</f>
        <v>0</v>
      </c>
      <c r="B215" s="199">
        <f>'Tab2'!F51</f>
        <v>0</v>
      </c>
      <c r="C215" s="199" t="str">
        <f>'Tab2'!D51</f>
        <v>riga 21</v>
      </c>
      <c r="D215" s="200">
        <f>'Tab2'!E51</f>
        <v>0</v>
      </c>
      <c r="E215" s="201">
        <f t="shared" si="4"/>
        <v>0</v>
      </c>
    </row>
    <row r="216" spans="1:5" ht="13.2" hidden="1">
      <c r="A216" s="203">
        <f>'Tab2'!W52</f>
        <v>0</v>
      </c>
      <c r="B216" s="199">
        <f>'Tab2'!F52</f>
        <v>0</v>
      </c>
      <c r="C216" s="199" t="str">
        <f>'Tab2'!D52</f>
        <v>riga 22</v>
      </c>
      <c r="D216" s="200">
        <f>'Tab2'!E52</f>
        <v>0</v>
      </c>
      <c r="E216" s="201">
        <f t="shared" si="4"/>
        <v>0</v>
      </c>
    </row>
    <row r="217" spans="1:5" ht="13.2" hidden="1">
      <c r="A217" s="203">
        <f>'Tab2'!W53</f>
        <v>0</v>
      </c>
      <c r="B217" s="199">
        <f>'Tab2'!F53</f>
        <v>0</v>
      </c>
      <c r="C217" s="199" t="str">
        <f>'Tab2'!D53</f>
        <v>riga 23</v>
      </c>
      <c r="D217" s="200">
        <f>'Tab2'!E53</f>
        <v>0</v>
      </c>
      <c r="E217" s="201">
        <f t="shared" si="4"/>
        <v>0</v>
      </c>
    </row>
    <row r="218" spans="1:5" ht="13.2" hidden="1">
      <c r="A218" s="203">
        <f>'Tab2'!W54</f>
        <v>0</v>
      </c>
      <c r="B218" s="199">
        <f>'Tab2'!F54</f>
        <v>0</v>
      </c>
      <c r="C218" s="199" t="str">
        <f>'Tab2'!D54</f>
        <v>riga 24</v>
      </c>
      <c r="D218" s="200">
        <f>'Tab2'!E54</f>
        <v>0</v>
      </c>
      <c r="E218" s="201">
        <f t="shared" si="4"/>
        <v>0</v>
      </c>
    </row>
    <row r="219" spans="1:5" ht="13.2" hidden="1">
      <c r="A219" s="203">
        <f>'Tab2'!W55</f>
        <v>0</v>
      </c>
      <c r="B219" s="199">
        <f>'Tab2'!F55</f>
        <v>0</v>
      </c>
      <c r="C219" s="199" t="str">
        <f>'Tab2'!D55</f>
        <v>riga 25</v>
      </c>
      <c r="D219" s="200">
        <f>'Tab2'!E55</f>
        <v>0</v>
      </c>
      <c r="E219" s="201">
        <f t="shared" si="4"/>
        <v>0</v>
      </c>
    </row>
    <row r="220" spans="1:5" ht="13.2" hidden="1">
      <c r="A220" s="203">
        <f>'Tab2'!W56</f>
        <v>0</v>
      </c>
      <c r="B220" s="199">
        <f>'Tab2'!F56</f>
        <v>0</v>
      </c>
      <c r="C220" s="199" t="str">
        <f>'Tab2'!D56</f>
        <v>riga 26</v>
      </c>
      <c r="D220" s="200">
        <f>'Tab2'!E56</f>
        <v>0</v>
      </c>
      <c r="E220" s="201">
        <f t="shared" si="4"/>
        <v>0</v>
      </c>
    </row>
    <row r="221" spans="1:5" ht="13.2" hidden="1">
      <c r="A221" s="203">
        <f>'Tab2'!W57</f>
        <v>0</v>
      </c>
      <c r="B221" s="199">
        <f>'Tab2'!F57</f>
        <v>0</v>
      </c>
      <c r="C221" s="199" t="str">
        <f>'Tab2'!D57</f>
        <v>riga 27</v>
      </c>
      <c r="D221" s="200">
        <f>'Tab2'!E57</f>
        <v>0</v>
      </c>
      <c r="E221" s="201">
        <f t="shared" si="4"/>
        <v>0</v>
      </c>
    </row>
    <row r="222" spans="1:5" ht="13.2" hidden="1">
      <c r="A222" s="203">
        <f>'Tab2'!W58</f>
        <v>0</v>
      </c>
      <c r="B222" s="199">
        <f>'Tab2'!F58</f>
        <v>0</v>
      </c>
      <c r="C222" s="199" t="str">
        <f>'Tab2'!D58</f>
        <v>riga 28</v>
      </c>
      <c r="D222" s="200">
        <f>'Tab2'!E58</f>
        <v>0</v>
      </c>
      <c r="E222" s="201">
        <f t="shared" si="4"/>
        <v>0</v>
      </c>
    </row>
    <row r="223" spans="1:5" ht="13.2" hidden="1">
      <c r="A223" s="203">
        <f>'Tab2'!W59</f>
        <v>0</v>
      </c>
      <c r="B223" s="199">
        <f>'Tab2'!F59</f>
        <v>0</v>
      </c>
      <c r="C223" s="199" t="str">
        <f>'Tab2'!D59</f>
        <v>riga 29</v>
      </c>
      <c r="D223" s="200">
        <f>'Tab2'!E59</f>
        <v>0</v>
      </c>
      <c r="E223" s="201">
        <f t="shared" si="4"/>
        <v>0</v>
      </c>
    </row>
    <row r="224" spans="1:5" ht="13.2" hidden="1">
      <c r="A224" s="203">
        <f>'Tab2'!W60</f>
        <v>0</v>
      </c>
      <c r="B224" s="199">
        <f>'Tab2'!F60</f>
        <v>0</v>
      </c>
      <c r="C224" s="199" t="str">
        <f>'Tab2'!D60</f>
        <v>riga 30</v>
      </c>
      <c r="D224" s="200">
        <f>'Tab2'!E60</f>
        <v>0</v>
      </c>
      <c r="E224" s="201">
        <f t="shared" si="4"/>
        <v>0</v>
      </c>
    </row>
    <row r="225" spans="1:5" ht="13.2" hidden="1">
      <c r="A225" s="203">
        <f>'Tab2'!W61</f>
        <v>0</v>
      </c>
      <c r="B225" s="199">
        <f>'Tab2'!F61</f>
        <v>0</v>
      </c>
      <c r="C225" s="199" t="str">
        <f>'Tab2'!D61</f>
        <v>riga 31</v>
      </c>
      <c r="D225" s="200">
        <f>'Tab2'!E61</f>
        <v>0</v>
      </c>
      <c r="E225" s="201">
        <f t="shared" si="4"/>
        <v>0</v>
      </c>
    </row>
    <row r="226" spans="1:5" ht="13.2" hidden="1">
      <c r="A226" s="203">
        <f>'Tab2'!W62</f>
        <v>0</v>
      </c>
      <c r="B226" s="199">
        <f>'Tab2'!F62</f>
        <v>0</v>
      </c>
      <c r="C226" s="199" t="str">
        <f>'Tab2'!D62</f>
        <v>riga 32</v>
      </c>
      <c r="D226" s="200">
        <f>'Tab2'!E62</f>
        <v>0</v>
      </c>
      <c r="E226" s="201">
        <f t="shared" si="4"/>
        <v>0</v>
      </c>
    </row>
    <row r="227" spans="1:5" ht="13.2" hidden="1">
      <c r="A227" s="203">
        <f>'Tab2'!W63</f>
        <v>0</v>
      </c>
      <c r="B227" s="199">
        <f>'Tab2'!F63</f>
        <v>0</v>
      </c>
      <c r="C227" s="199" t="str">
        <f>'Tab2'!D63</f>
        <v>riga 33</v>
      </c>
      <c r="D227" s="200">
        <f>'Tab2'!E63</f>
        <v>0</v>
      </c>
      <c r="E227" s="201">
        <f t="shared" si="4"/>
        <v>0</v>
      </c>
    </row>
    <row r="228" spans="1:5" ht="13.2" hidden="1">
      <c r="A228" s="203">
        <f>'Tab2'!W64</f>
        <v>0</v>
      </c>
      <c r="B228" s="199">
        <f>'Tab2'!F64</f>
        <v>0</v>
      </c>
      <c r="C228" s="199" t="str">
        <f>'Tab2'!D64</f>
        <v>riga 34</v>
      </c>
      <c r="D228" s="200">
        <f>'Tab2'!E64</f>
        <v>0</v>
      </c>
      <c r="E228" s="201">
        <f t="shared" si="4"/>
        <v>0</v>
      </c>
    </row>
    <row r="229" spans="1:5" ht="13.2" hidden="1">
      <c r="A229" s="203">
        <f>'Tab2'!W65</f>
        <v>0</v>
      </c>
      <c r="B229" s="199">
        <f>'Tab2'!F65</f>
        <v>0</v>
      </c>
      <c r="C229" s="199" t="str">
        <f>'Tab2'!D65</f>
        <v>riga 35</v>
      </c>
      <c r="D229" s="200">
        <f>'Tab2'!E65</f>
        <v>0</v>
      </c>
      <c r="E229" s="201">
        <f t="shared" si="4"/>
        <v>0</v>
      </c>
    </row>
    <row r="230" spans="1:5" ht="13.2" hidden="1">
      <c r="A230" s="203">
        <f>'Tab2'!W66</f>
        <v>0</v>
      </c>
      <c r="B230" s="199">
        <f>'Tab2'!F66</f>
        <v>0</v>
      </c>
      <c r="C230" s="199" t="str">
        <f>'Tab2'!D66</f>
        <v>riga 36</v>
      </c>
      <c r="D230" s="200">
        <f>'Tab2'!E66</f>
        <v>0</v>
      </c>
      <c r="E230" s="201">
        <f t="shared" si="4"/>
        <v>0</v>
      </c>
    </row>
    <row r="231" spans="1:5" ht="13.2" hidden="1">
      <c r="A231" s="203">
        <f>'Tab2'!W67</f>
        <v>0</v>
      </c>
      <c r="B231" s="199">
        <f>'Tab2'!F67</f>
        <v>0</v>
      </c>
      <c r="C231" s="199" t="str">
        <f>'Tab2'!D67</f>
        <v>riga 37</v>
      </c>
      <c r="D231" s="200">
        <f>'Tab2'!E67</f>
        <v>0</v>
      </c>
      <c r="E231" s="201">
        <f t="shared" si="4"/>
        <v>0</v>
      </c>
    </row>
    <row r="232" spans="1:5" ht="13.2" hidden="1">
      <c r="A232" s="203">
        <f>'Tab2'!W68</f>
        <v>0</v>
      </c>
      <c r="B232" s="199">
        <f>'Tab2'!F68</f>
        <v>0</v>
      </c>
      <c r="C232" s="199" t="str">
        <f>'Tab2'!D68</f>
        <v>riga 38</v>
      </c>
      <c r="D232" s="200">
        <f>'Tab2'!E68</f>
        <v>0</v>
      </c>
      <c r="E232" s="201">
        <f t="shared" si="4"/>
        <v>0</v>
      </c>
    </row>
    <row r="233" spans="1:5" ht="13.2" hidden="1">
      <c r="A233" s="203">
        <f>'Tab2'!W69</f>
        <v>0</v>
      </c>
      <c r="B233" s="199">
        <f>'Tab2'!F69</f>
        <v>0</v>
      </c>
      <c r="C233" s="199" t="str">
        <f>'Tab2'!D69</f>
        <v>riga 39</v>
      </c>
      <c r="D233" s="200">
        <f>'Tab2'!E69</f>
        <v>0</v>
      </c>
      <c r="E233" s="201">
        <f t="shared" si="4"/>
        <v>0</v>
      </c>
    </row>
    <row r="234" spans="1:5" ht="13.2" hidden="1">
      <c r="A234" s="203">
        <f>'Tab2'!W70</f>
        <v>0</v>
      </c>
      <c r="B234" s="199">
        <f>'Tab2'!F70</f>
        <v>0</v>
      </c>
      <c r="C234" s="199" t="str">
        <f>'Tab2'!D70</f>
        <v>riga 40</v>
      </c>
      <c r="D234" s="200">
        <f>'Tab2'!E70</f>
        <v>0</v>
      </c>
      <c r="E234" s="201">
        <f t="shared" si="4"/>
        <v>0</v>
      </c>
    </row>
    <row r="235" spans="1:5" ht="13.2" hidden="1">
      <c r="A235" s="203">
        <f>'Tab2'!W71</f>
        <v>0</v>
      </c>
      <c r="B235" s="199">
        <f>'Tab2'!F71</f>
        <v>0</v>
      </c>
      <c r="C235" s="199" t="str">
        <f>'Tab2'!D71</f>
        <v>riga 41</v>
      </c>
      <c r="D235" s="200">
        <f>'Tab2'!E71</f>
        <v>0</v>
      </c>
      <c r="E235" s="201">
        <f t="shared" si="4"/>
        <v>0</v>
      </c>
    </row>
    <row r="236" spans="1:5" ht="13.2" hidden="1">
      <c r="A236" s="203">
        <f>'Tab2'!W72</f>
        <v>0</v>
      </c>
      <c r="B236" s="199">
        <f>'Tab2'!F72</f>
        <v>0</v>
      </c>
      <c r="C236" s="199" t="str">
        <f>'Tab2'!D72</f>
        <v>riga 42</v>
      </c>
      <c r="D236" s="200">
        <f>'Tab2'!E72</f>
        <v>0</v>
      </c>
      <c r="E236" s="201">
        <f t="shared" si="4"/>
        <v>0</v>
      </c>
    </row>
    <row r="237" spans="1:5" ht="13.2" hidden="1">
      <c r="A237" s="203">
        <f>'Tab2'!W73</f>
        <v>0</v>
      </c>
      <c r="B237" s="199">
        <f>'Tab2'!F73</f>
        <v>0</v>
      </c>
      <c r="C237" s="199" t="str">
        <f>'Tab2'!D73</f>
        <v>riga 43</v>
      </c>
      <c r="D237" s="200">
        <f>'Tab2'!E73</f>
        <v>0</v>
      </c>
      <c r="E237" s="201">
        <f t="shared" si="4"/>
        <v>0</v>
      </c>
    </row>
    <row r="238" spans="1:5" ht="13.2" hidden="1">
      <c r="A238" s="203">
        <f>'Tab2'!W74</f>
        <v>0</v>
      </c>
      <c r="B238" s="199">
        <f>'Tab2'!F74</f>
        <v>0</v>
      </c>
      <c r="C238" s="199" t="str">
        <f>'Tab2'!D74</f>
        <v>riga 44</v>
      </c>
      <c r="D238" s="200">
        <f>'Tab2'!E74</f>
        <v>0</v>
      </c>
      <c r="E238" s="201">
        <f t="shared" si="4"/>
        <v>0</v>
      </c>
    </row>
    <row r="239" spans="1:5" ht="13.2" hidden="1">
      <c r="A239" s="203">
        <f>'Tab2'!W75</f>
        <v>0</v>
      </c>
      <c r="B239" s="199">
        <f>'Tab2'!F75</f>
        <v>0</v>
      </c>
      <c r="C239" s="199" t="str">
        <f>'Tab2'!D75</f>
        <v>riga 45</v>
      </c>
      <c r="D239" s="200">
        <f>'Tab2'!E75</f>
        <v>0</v>
      </c>
      <c r="E239" s="201">
        <f t="shared" si="4"/>
        <v>0</v>
      </c>
    </row>
    <row r="240" spans="1:5" ht="13.2" hidden="1">
      <c r="A240" s="203">
        <f>'Tab2'!W76</f>
        <v>0</v>
      </c>
      <c r="B240" s="199">
        <f>'Tab2'!F76</f>
        <v>0</v>
      </c>
      <c r="C240" s="199" t="str">
        <f>'Tab2'!D76</f>
        <v>riga 46</v>
      </c>
      <c r="D240" s="200">
        <f>'Tab2'!E76</f>
        <v>0</v>
      </c>
      <c r="E240" s="201">
        <f t="shared" si="4"/>
        <v>0</v>
      </c>
    </row>
    <row r="241" spans="1:5" ht="13.2" hidden="1">
      <c r="A241" s="203">
        <f>'Tab2'!W77</f>
        <v>0</v>
      </c>
      <c r="B241" s="199">
        <f>'Tab2'!F77</f>
        <v>0</v>
      </c>
      <c r="C241" s="199" t="str">
        <f>'Tab2'!D77</f>
        <v>riga 47</v>
      </c>
      <c r="D241" s="200">
        <f>'Tab2'!E77</f>
        <v>0</v>
      </c>
      <c r="E241" s="201">
        <f t="shared" si="4"/>
        <v>0</v>
      </c>
    </row>
    <row r="242" spans="1:5" ht="13.2" hidden="1">
      <c r="A242" s="203">
        <f>'Tab2'!W78</f>
        <v>0</v>
      </c>
      <c r="B242" s="199">
        <f>'Tab2'!F78</f>
        <v>0</v>
      </c>
      <c r="C242" s="199" t="str">
        <f>'Tab2'!D78</f>
        <v>riga 48</v>
      </c>
      <c r="D242" s="200">
        <f>'Tab2'!E78</f>
        <v>0</v>
      </c>
      <c r="E242" s="201">
        <f t="shared" si="4"/>
        <v>0</v>
      </c>
    </row>
    <row r="243" spans="1:5" ht="13.2" hidden="1">
      <c r="A243" s="203">
        <f>'Tab2'!W79</f>
        <v>0</v>
      </c>
      <c r="B243" s="199">
        <f>'Tab2'!F79</f>
        <v>0</v>
      </c>
      <c r="C243" s="199" t="str">
        <f>'Tab2'!D79</f>
        <v>riga 49</v>
      </c>
      <c r="D243" s="200">
        <f>'Tab2'!E79</f>
        <v>0</v>
      </c>
      <c r="E243" s="201">
        <f t="shared" si="4"/>
        <v>0</v>
      </c>
    </row>
    <row r="244" spans="1:5" ht="13.2" hidden="1">
      <c r="A244" s="203">
        <f>'Tab2'!W80</f>
        <v>0</v>
      </c>
      <c r="B244" s="199">
        <f>'Tab2'!F80</f>
        <v>0</v>
      </c>
      <c r="C244" s="199" t="str">
        <f>'Tab2'!D80</f>
        <v>riga 50</v>
      </c>
      <c r="D244" s="200">
        <f>'Tab2'!E80</f>
        <v>0</v>
      </c>
      <c r="E244" s="201">
        <f t="shared" si="4"/>
        <v>0</v>
      </c>
    </row>
    <row r="245" spans="1:5" ht="15.6" hidden="1">
      <c r="A245" s="195" t="s">
        <v>409</v>
      </c>
      <c r="B245" s="195" t="s">
        <v>412</v>
      </c>
      <c r="C245" s="202" t="str">
        <f>'Tab3'!A4</f>
        <v>Qui si può inserire una tipologia ordine con MAX 25 righe</v>
      </c>
      <c r="D245" s="197"/>
      <c r="E245" s="198">
        <f>SUM(E246:E270)</f>
        <v>0</v>
      </c>
    </row>
    <row r="246" spans="1:5" ht="13.2" hidden="1">
      <c r="A246" s="203">
        <f>'Tab3'!W5</f>
        <v>0</v>
      </c>
      <c r="B246" s="199">
        <f>'Tab3'!F5</f>
        <v>0</v>
      </c>
      <c r="C246" s="199" t="str">
        <f>'Tab3'!D5</f>
        <v>riga 1</v>
      </c>
      <c r="D246" s="200">
        <f>'Tab3'!E5</f>
        <v>0</v>
      </c>
      <c r="E246" s="201">
        <f t="shared" ref="E246:E270" si="5">A246*D246</f>
        <v>0</v>
      </c>
    </row>
    <row r="247" spans="1:5" ht="13.2" hidden="1">
      <c r="A247" s="203">
        <f>'Tab3'!W6</f>
        <v>0</v>
      </c>
      <c r="B247" s="199">
        <f>'Tab3'!F6</f>
        <v>0</v>
      </c>
      <c r="C247" s="199" t="str">
        <f>'Tab3'!D6</f>
        <v>riga 2</v>
      </c>
      <c r="D247" s="200">
        <f>'Tab3'!E6</f>
        <v>0</v>
      </c>
      <c r="E247" s="201">
        <f t="shared" si="5"/>
        <v>0</v>
      </c>
    </row>
    <row r="248" spans="1:5" ht="13.2" hidden="1">
      <c r="A248" s="203">
        <f>'Tab3'!W7</f>
        <v>0</v>
      </c>
      <c r="B248" s="199">
        <f>'Tab3'!F7</f>
        <v>0</v>
      </c>
      <c r="C248" s="199" t="str">
        <f>'Tab3'!D7</f>
        <v>riga 3</v>
      </c>
      <c r="D248" s="200">
        <f>'Tab3'!E7</f>
        <v>0</v>
      </c>
      <c r="E248" s="201">
        <f t="shared" si="5"/>
        <v>0</v>
      </c>
    </row>
    <row r="249" spans="1:5" ht="13.2" hidden="1">
      <c r="A249" s="203">
        <f>'Tab3'!W8</f>
        <v>0</v>
      </c>
      <c r="B249" s="199">
        <f>'Tab3'!F8</f>
        <v>0</v>
      </c>
      <c r="C249" s="199" t="str">
        <f>'Tab3'!D8</f>
        <v>riga 4</v>
      </c>
      <c r="D249" s="200">
        <f>'Tab3'!E8</f>
        <v>0</v>
      </c>
      <c r="E249" s="201">
        <f t="shared" si="5"/>
        <v>0</v>
      </c>
    </row>
    <row r="250" spans="1:5" ht="13.2" hidden="1">
      <c r="A250" s="203">
        <f>'Tab3'!W9</f>
        <v>0</v>
      </c>
      <c r="B250" s="199">
        <f>'Tab3'!F9</f>
        <v>0</v>
      </c>
      <c r="C250" s="199" t="str">
        <f>'Tab3'!D9</f>
        <v>riga 5</v>
      </c>
      <c r="D250" s="200">
        <f>'Tab3'!E9</f>
        <v>0</v>
      </c>
      <c r="E250" s="201">
        <f t="shared" si="5"/>
        <v>0</v>
      </c>
    </row>
    <row r="251" spans="1:5" ht="13.2" hidden="1">
      <c r="A251" s="203">
        <f>'Tab3'!W10</f>
        <v>0</v>
      </c>
      <c r="B251" s="199">
        <f>'Tab3'!F10</f>
        <v>0</v>
      </c>
      <c r="C251" s="199" t="str">
        <f>'Tab3'!D10</f>
        <v>riga 6</v>
      </c>
      <c r="D251" s="200">
        <f>'Tab3'!E10</f>
        <v>0</v>
      </c>
      <c r="E251" s="201">
        <f t="shared" si="5"/>
        <v>0</v>
      </c>
    </row>
    <row r="252" spans="1:5" ht="13.2" hidden="1">
      <c r="A252" s="203">
        <f>'Tab3'!W11</f>
        <v>0</v>
      </c>
      <c r="B252" s="199">
        <f>'Tab3'!F11</f>
        <v>0</v>
      </c>
      <c r="C252" s="199" t="str">
        <f>'Tab3'!D11</f>
        <v>riga 7</v>
      </c>
      <c r="D252" s="200">
        <f>'Tab3'!E11</f>
        <v>0</v>
      </c>
      <c r="E252" s="201">
        <f t="shared" si="5"/>
        <v>0</v>
      </c>
    </row>
    <row r="253" spans="1:5" ht="13.2" hidden="1">
      <c r="A253" s="203">
        <f>'Tab3'!W12</f>
        <v>0</v>
      </c>
      <c r="B253" s="199">
        <f>'Tab3'!F12</f>
        <v>0</v>
      </c>
      <c r="C253" s="199" t="str">
        <f>'Tab3'!D12</f>
        <v>riga 8</v>
      </c>
      <c r="D253" s="200">
        <f>'Tab3'!E12</f>
        <v>0</v>
      </c>
      <c r="E253" s="201">
        <f t="shared" si="5"/>
        <v>0</v>
      </c>
    </row>
    <row r="254" spans="1:5" ht="13.2" hidden="1">
      <c r="A254" s="203">
        <f>'Tab3'!W13</f>
        <v>0</v>
      </c>
      <c r="B254" s="199">
        <f>'Tab3'!F13</f>
        <v>0</v>
      </c>
      <c r="C254" s="199" t="str">
        <f>'Tab3'!D13</f>
        <v>riga 9</v>
      </c>
      <c r="D254" s="200">
        <f>'Tab3'!E13</f>
        <v>0</v>
      </c>
      <c r="E254" s="201">
        <f t="shared" si="5"/>
        <v>0</v>
      </c>
    </row>
    <row r="255" spans="1:5" ht="13.2" hidden="1">
      <c r="A255" s="203">
        <f>'Tab3'!W14</f>
        <v>0</v>
      </c>
      <c r="B255" s="199">
        <f>'Tab3'!F14</f>
        <v>0</v>
      </c>
      <c r="C255" s="199" t="str">
        <f>'Tab3'!D14</f>
        <v>riga 10</v>
      </c>
      <c r="D255" s="200">
        <f>'Tab3'!E14</f>
        <v>0</v>
      </c>
      <c r="E255" s="201">
        <f t="shared" si="5"/>
        <v>0</v>
      </c>
    </row>
    <row r="256" spans="1:5" ht="13.2" hidden="1">
      <c r="A256" s="203">
        <f>'Tab3'!W15</f>
        <v>0</v>
      </c>
      <c r="B256" s="199">
        <f>'Tab3'!F15</f>
        <v>0</v>
      </c>
      <c r="C256" s="199" t="str">
        <f>'Tab3'!D15</f>
        <v>riga 11</v>
      </c>
      <c r="D256" s="200">
        <f>'Tab3'!E15</f>
        <v>0</v>
      </c>
      <c r="E256" s="201">
        <f t="shared" si="5"/>
        <v>0</v>
      </c>
    </row>
    <row r="257" spans="1:5" ht="13.2" hidden="1">
      <c r="A257" s="203">
        <f>'Tab3'!W16</f>
        <v>0</v>
      </c>
      <c r="B257" s="199">
        <f>'Tab3'!F16</f>
        <v>0</v>
      </c>
      <c r="C257" s="199" t="str">
        <f>'Tab3'!D16</f>
        <v>riga 12</v>
      </c>
      <c r="D257" s="200">
        <f>'Tab3'!E16</f>
        <v>0</v>
      </c>
      <c r="E257" s="201">
        <f t="shared" si="5"/>
        <v>0</v>
      </c>
    </row>
    <row r="258" spans="1:5" ht="13.2" hidden="1">
      <c r="A258" s="203">
        <f>'Tab3'!W17</f>
        <v>0</v>
      </c>
      <c r="B258" s="199">
        <f>'Tab3'!F17</f>
        <v>0</v>
      </c>
      <c r="C258" s="199" t="str">
        <f>'Tab3'!D17</f>
        <v>riga 13</v>
      </c>
      <c r="D258" s="200">
        <f>'Tab3'!E17</f>
        <v>0</v>
      </c>
      <c r="E258" s="201">
        <f t="shared" si="5"/>
        <v>0</v>
      </c>
    </row>
    <row r="259" spans="1:5" ht="13.2" hidden="1">
      <c r="A259" s="203">
        <f>'Tab3'!W18</f>
        <v>0</v>
      </c>
      <c r="B259" s="199">
        <f>'Tab3'!F18</f>
        <v>0</v>
      </c>
      <c r="C259" s="199" t="str">
        <f>'Tab3'!D18</f>
        <v>riga 14</v>
      </c>
      <c r="D259" s="200">
        <f>'Tab3'!E18</f>
        <v>0</v>
      </c>
      <c r="E259" s="201">
        <f t="shared" si="5"/>
        <v>0</v>
      </c>
    </row>
    <row r="260" spans="1:5" ht="13.2" hidden="1">
      <c r="A260" s="203">
        <f>'Tab3'!W19</f>
        <v>0</v>
      </c>
      <c r="B260" s="199">
        <f>'Tab3'!F19</f>
        <v>0</v>
      </c>
      <c r="C260" s="199" t="str">
        <f>'Tab3'!D19</f>
        <v>riga 15</v>
      </c>
      <c r="D260" s="200">
        <f>'Tab3'!E19</f>
        <v>0</v>
      </c>
      <c r="E260" s="201">
        <f t="shared" si="5"/>
        <v>0</v>
      </c>
    </row>
    <row r="261" spans="1:5" ht="13.2" hidden="1">
      <c r="A261" s="203">
        <f>'Tab3'!W20</f>
        <v>0</v>
      </c>
      <c r="B261" s="199">
        <f>'Tab3'!F20</f>
        <v>0</v>
      </c>
      <c r="C261" s="199" t="str">
        <f>'Tab3'!D20</f>
        <v>riga 16</v>
      </c>
      <c r="D261" s="200">
        <f>'Tab3'!E20</f>
        <v>0</v>
      </c>
      <c r="E261" s="201">
        <f t="shared" si="5"/>
        <v>0</v>
      </c>
    </row>
    <row r="262" spans="1:5" ht="13.2" hidden="1">
      <c r="A262" s="203">
        <f>'Tab3'!W21</f>
        <v>0</v>
      </c>
      <c r="B262" s="199">
        <f>'Tab3'!F21</f>
        <v>0</v>
      </c>
      <c r="C262" s="199" t="str">
        <f>'Tab3'!D21</f>
        <v>riga 17</v>
      </c>
      <c r="D262" s="200">
        <f>'Tab3'!E21</f>
        <v>0</v>
      </c>
      <c r="E262" s="201">
        <f t="shared" si="5"/>
        <v>0</v>
      </c>
    </row>
    <row r="263" spans="1:5" ht="13.2" hidden="1">
      <c r="A263" s="203">
        <f>'Tab3'!W22</f>
        <v>0</v>
      </c>
      <c r="B263" s="199">
        <f>'Tab3'!F22</f>
        <v>0</v>
      </c>
      <c r="C263" s="199" t="str">
        <f>'Tab3'!D22</f>
        <v>riga 18</v>
      </c>
      <c r="D263" s="200">
        <f>'Tab3'!E22</f>
        <v>0</v>
      </c>
      <c r="E263" s="201">
        <f t="shared" si="5"/>
        <v>0</v>
      </c>
    </row>
    <row r="264" spans="1:5" ht="13.2" hidden="1">
      <c r="A264" s="203">
        <f>'Tab3'!W23</f>
        <v>0</v>
      </c>
      <c r="B264" s="199">
        <f>'Tab3'!F23</f>
        <v>0</v>
      </c>
      <c r="C264" s="199" t="str">
        <f>'Tab3'!D23</f>
        <v>riga 19</v>
      </c>
      <c r="D264" s="200">
        <f>'Tab3'!E23</f>
        <v>0</v>
      </c>
      <c r="E264" s="201">
        <f t="shared" si="5"/>
        <v>0</v>
      </c>
    </row>
    <row r="265" spans="1:5" ht="13.2" hidden="1">
      <c r="A265" s="203">
        <f>'Tab3'!W24</f>
        <v>0</v>
      </c>
      <c r="B265" s="199">
        <f>'Tab3'!F24</f>
        <v>0</v>
      </c>
      <c r="C265" s="199" t="str">
        <f>'Tab3'!D24</f>
        <v>riga 20</v>
      </c>
      <c r="D265" s="200">
        <f>'Tab3'!E24</f>
        <v>0</v>
      </c>
      <c r="E265" s="201">
        <f t="shared" si="5"/>
        <v>0</v>
      </c>
    </row>
    <row r="266" spans="1:5" ht="13.2" hidden="1">
      <c r="A266" s="203">
        <f>'Tab3'!W25</f>
        <v>0</v>
      </c>
      <c r="B266" s="199">
        <f>'Tab3'!F25</f>
        <v>0</v>
      </c>
      <c r="C266" s="199" t="str">
        <f>'Tab3'!D25</f>
        <v>riga 21</v>
      </c>
      <c r="D266" s="200">
        <f>'Tab3'!E25</f>
        <v>0</v>
      </c>
      <c r="E266" s="201">
        <f t="shared" si="5"/>
        <v>0</v>
      </c>
    </row>
    <row r="267" spans="1:5" ht="13.2" hidden="1">
      <c r="A267" s="203">
        <f>'Tab3'!W26</f>
        <v>0</v>
      </c>
      <c r="B267" s="199">
        <f>'Tab3'!F26</f>
        <v>0</v>
      </c>
      <c r="C267" s="199" t="str">
        <f>'Tab3'!D26</f>
        <v>riga 22</v>
      </c>
      <c r="D267" s="200">
        <f>'Tab3'!E26</f>
        <v>0</v>
      </c>
      <c r="E267" s="201">
        <f t="shared" si="5"/>
        <v>0</v>
      </c>
    </row>
    <row r="268" spans="1:5" ht="13.2" hidden="1">
      <c r="A268" s="203">
        <f>'Tab3'!W27</f>
        <v>0</v>
      </c>
      <c r="B268" s="199">
        <f>'Tab3'!F27</f>
        <v>0</v>
      </c>
      <c r="C268" s="199" t="str">
        <f>'Tab3'!D27</f>
        <v>riga 23</v>
      </c>
      <c r="D268" s="200">
        <f>'Tab3'!E27</f>
        <v>0</v>
      </c>
      <c r="E268" s="201">
        <f t="shared" si="5"/>
        <v>0</v>
      </c>
    </row>
    <row r="269" spans="1:5" ht="13.2" hidden="1">
      <c r="A269" s="203">
        <f>'Tab3'!W28</f>
        <v>0</v>
      </c>
      <c r="B269" s="199">
        <f>'Tab3'!F28</f>
        <v>0</v>
      </c>
      <c r="C269" s="199" t="str">
        <f>'Tab3'!D28</f>
        <v>riga 24</v>
      </c>
      <c r="D269" s="200">
        <f>'Tab3'!E28</f>
        <v>0</v>
      </c>
      <c r="E269" s="201">
        <f t="shared" si="5"/>
        <v>0</v>
      </c>
    </row>
    <row r="270" spans="1:5" ht="13.2" hidden="1">
      <c r="A270" s="203">
        <f>'Tab3'!W29</f>
        <v>0</v>
      </c>
      <c r="B270" s="199">
        <f>'Tab3'!F29</f>
        <v>0</v>
      </c>
      <c r="C270" s="199" t="str">
        <f>'Tab3'!D29</f>
        <v>riga 25</v>
      </c>
      <c r="D270" s="200">
        <f>'Tab3'!E29</f>
        <v>0</v>
      </c>
      <c r="E270" s="201">
        <f t="shared" si="5"/>
        <v>0</v>
      </c>
    </row>
    <row r="271" spans="1:5" ht="15.6" hidden="1">
      <c r="A271" s="195" t="s">
        <v>409</v>
      </c>
      <c r="B271" s="195" t="s">
        <v>412</v>
      </c>
      <c r="C271" s="202" t="str">
        <f>'Tab3'!A30</f>
        <v>Qui si può inserire una tipologia ordine con MAX 50 righe</v>
      </c>
      <c r="D271" s="197"/>
      <c r="E271" s="198">
        <f>SUM(E272:E321)</f>
        <v>0</v>
      </c>
    </row>
    <row r="272" spans="1:5" ht="13.2" hidden="1">
      <c r="A272" s="203">
        <f>'Tab3'!W31</f>
        <v>0</v>
      </c>
      <c r="B272" s="199">
        <f>'Tab3'!F31</f>
        <v>0</v>
      </c>
      <c r="C272" s="199" t="str">
        <f>'Tab3'!D31</f>
        <v>riga 1</v>
      </c>
      <c r="D272" s="200">
        <f>'Tab3'!E31</f>
        <v>0</v>
      </c>
      <c r="E272" s="201">
        <f t="shared" ref="E272:E321" si="6">A272*D272</f>
        <v>0</v>
      </c>
    </row>
    <row r="273" spans="1:5" ht="13.2" hidden="1">
      <c r="A273" s="203">
        <f>'Tab3'!W32</f>
        <v>0</v>
      </c>
      <c r="B273" s="199">
        <f>'Tab3'!F32</f>
        <v>0</v>
      </c>
      <c r="C273" s="199" t="str">
        <f>'Tab3'!D32</f>
        <v>riga 2</v>
      </c>
      <c r="D273" s="200">
        <f>'Tab3'!E32</f>
        <v>0</v>
      </c>
      <c r="E273" s="201">
        <f t="shared" si="6"/>
        <v>0</v>
      </c>
    </row>
    <row r="274" spans="1:5" ht="13.2" hidden="1">
      <c r="A274" s="203">
        <f>'Tab3'!W33</f>
        <v>0</v>
      </c>
      <c r="B274" s="199">
        <f>'Tab3'!F33</f>
        <v>0</v>
      </c>
      <c r="C274" s="199" t="str">
        <f>'Tab3'!D33</f>
        <v>riga 3</v>
      </c>
      <c r="D274" s="200">
        <f>'Tab3'!E33</f>
        <v>0</v>
      </c>
      <c r="E274" s="201">
        <f t="shared" si="6"/>
        <v>0</v>
      </c>
    </row>
    <row r="275" spans="1:5" ht="13.2" hidden="1">
      <c r="A275" s="203">
        <f>'Tab3'!W34</f>
        <v>0</v>
      </c>
      <c r="B275" s="199">
        <f>'Tab3'!F34</f>
        <v>0</v>
      </c>
      <c r="C275" s="199" t="str">
        <f>'Tab3'!D34</f>
        <v>riga 4</v>
      </c>
      <c r="D275" s="200">
        <f>'Tab3'!E34</f>
        <v>0</v>
      </c>
      <c r="E275" s="201">
        <f t="shared" si="6"/>
        <v>0</v>
      </c>
    </row>
    <row r="276" spans="1:5" ht="13.2" hidden="1">
      <c r="A276" s="203">
        <f>'Tab3'!W35</f>
        <v>0</v>
      </c>
      <c r="B276" s="199">
        <f>'Tab3'!F35</f>
        <v>0</v>
      </c>
      <c r="C276" s="199" t="str">
        <f>'Tab3'!D35</f>
        <v>riga 5</v>
      </c>
      <c r="D276" s="200">
        <f>'Tab3'!E35</f>
        <v>0</v>
      </c>
      <c r="E276" s="201">
        <f t="shared" si="6"/>
        <v>0</v>
      </c>
    </row>
    <row r="277" spans="1:5" ht="13.2" hidden="1">
      <c r="A277" s="203">
        <f>'Tab3'!W36</f>
        <v>0</v>
      </c>
      <c r="B277" s="199">
        <f>'Tab3'!F36</f>
        <v>0</v>
      </c>
      <c r="C277" s="199" t="str">
        <f>'Tab3'!D36</f>
        <v>riga 6</v>
      </c>
      <c r="D277" s="200">
        <f>'Tab3'!E36</f>
        <v>0</v>
      </c>
      <c r="E277" s="201">
        <f t="shared" si="6"/>
        <v>0</v>
      </c>
    </row>
    <row r="278" spans="1:5" ht="13.2" hidden="1">
      <c r="A278" s="203">
        <f>'Tab3'!W37</f>
        <v>0</v>
      </c>
      <c r="B278" s="199">
        <f>'Tab3'!F37</f>
        <v>0</v>
      </c>
      <c r="C278" s="199" t="str">
        <f>'Tab3'!D37</f>
        <v>riga 7</v>
      </c>
      <c r="D278" s="200">
        <f>'Tab3'!E37</f>
        <v>0</v>
      </c>
      <c r="E278" s="201">
        <f t="shared" si="6"/>
        <v>0</v>
      </c>
    </row>
    <row r="279" spans="1:5" ht="13.2" hidden="1">
      <c r="A279" s="203">
        <f>'Tab3'!W38</f>
        <v>0</v>
      </c>
      <c r="B279" s="199">
        <f>'Tab3'!F38</f>
        <v>0</v>
      </c>
      <c r="C279" s="199" t="str">
        <f>'Tab3'!D38</f>
        <v>riga 8</v>
      </c>
      <c r="D279" s="200">
        <f>'Tab3'!E38</f>
        <v>0</v>
      </c>
      <c r="E279" s="201">
        <f t="shared" si="6"/>
        <v>0</v>
      </c>
    </row>
    <row r="280" spans="1:5" ht="13.2" hidden="1">
      <c r="A280" s="203">
        <f>'Tab3'!W39</f>
        <v>0</v>
      </c>
      <c r="B280" s="199">
        <f>'Tab3'!F39</f>
        <v>0</v>
      </c>
      <c r="C280" s="199" t="str">
        <f>'Tab3'!D39</f>
        <v>riga 9</v>
      </c>
      <c r="D280" s="200">
        <f>'Tab3'!E39</f>
        <v>0</v>
      </c>
      <c r="E280" s="201">
        <f t="shared" si="6"/>
        <v>0</v>
      </c>
    </row>
    <row r="281" spans="1:5" ht="13.2" hidden="1">
      <c r="A281" s="203">
        <f>'Tab3'!W40</f>
        <v>0</v>
      </c>
      <c r="B281" s="199">
        <f>'Tab3'!F40</f>
        <v>0</v>
      </c>
      <c r="C281" s="199" t="str">
        <f>'Tab3'!D40</f>
        <v>riga 10</v>
      </c>
      <c r="D281" s="200">
        <f>'Tab3'!E40</f>
        <v>0</v>
      </c>
      <c r="E281" s="201">
        <f t="shared" si="6"/>
        <v>0</v>
      </c>
    </row>
    <row r="282" spans="1:5" ht="13.2" hidden="1">
      <c r="A282" s="203">
        <f>'Tab3'!W41</f>
        <v>0</v>
      </c>
      <c r="B282" s="199">
        <f>'Tab3'!F41</f>
        <v>0</v>
      </c>
      <c r="C282" s="199" t="str">
        <f>'Tab3'!D41</f>
        <v>riga 11</v>
      </c>
      <c r="D282" s="200">
        <f>'Tab3'!E41</f>
        <v>0</v>
      </c>
      <c r="E282" s="201">
        <f t="shared" si="6"/>
        <v>0</v>
      </c>
    </row>
    <row r="283" spans="1:5" ht="13.2" hidden="1">
      <c r="A283" s="203">
        <f>'Tab3'!W42</f>
        <v>0</v>
      </c>
      <c r="B283" s="199">
        <f>'Tab3'!F42</f>
        <v>0</v>
      </c>
      <c r="C283" s="199" t="str">
        <f>'Tab3'!D42</f>
        <v>riga 12</v>
      </c>
      <c r="D283" s="200">
        <f>'Tab3'!E42</f>
        <v>0</v>
      </c>
      <c r="E283" s="201">
        <f t="shared" si="6"/>
        <v>0</v>
      </c>
    </row>
    <row r="284" spans="1:5" ht="13.2" hidden="1">
      <c r="A284" s="203">
        <f>'Tab3'!W43</f>
        <v>0</v>
      </c>
      <c r="B284" s="199">
        <f>'Tab3'!F43</f>
        <v>0</v>
      </c>
      <c r="C284" s="199" t="str">
        <f>'Tab3'!D43</f>
        <v>riga 13</v>
      </c>
      <c r="D284" s="200">
        <f>'Tab3'!E43</f>
        <v>0</v>
      </c>
      <c r="E284" s="201">
        <f t="shared" si="6"/>
        <v>0</v>
      </c>
    </row>
    <row r="285" spans="1:5" ht="13.2" hidden="1">
      <c r="A285" s="203">
        <f>'Tab3'!W44</f>
        <v>0</v>
      </c>
      <c r="B285" s="199">
        <f>'Tab3'!F44</f>
        <v>0</v>
      </c>
      <c r="C285" s="199" t="str">
        <f>'Tab3'!D44</f>
        <v>riga 14</v>
      </c>
      <c r="D285" s="200">
        <f>'Tab3'!E44</f>
        <v>0</v>
      </c>
      <c r="E285" s="201">
        <f t="shared" si="6"/>
        <v>0</v>
      </c>
    </row>
    <row r="286" spans="1:5" ht="13.2" hidden="1">
      <c r="A286" s="203">
        <f>'Tab3'!W45</f>
        <v>0</v>
      </c>
      <c r="B286" s="199">
        <f>'Tab3'!F45</f>
        <v>0</v>
      </c>
      <c r="C286" s="199" t="str">
        <f>'Tab3'!D45</f>
        <v>riga 15</v>
      </c>
      <c r="D286" s="200">
        <f>'Tab3'!E45</f>
        <v>0</v>
      </c>
      <c r="E286" s="201">
        <f t="shared" si="6"/>
        <v>0</v>
      </c>
    </row>
    <row r="287" spans="1:5" ht="13.2" hidden="1">
      <c r="A287" s="203">
        <f>'Tab3'!W46</f>
        <v>0</v>
      </c>
      <c r="B287" s="199">
        <f>'Tab3'!F46</f>
        <v>0</v>
      </c>
      <c r="C287" s="199" t="str">
        <f>'Tab3'!D46</f>
        <v>riga 16</v>
      </c>
      <c r="D287" s="200">
        <f>'Tab3'!E46</f>
        <v>0</v>
      </c>
      <c r="E287" s="201">
        <f t="shared" si="6"/>
        <v>0</v>
      </c>
    </row>
    <row r="288" spans="1:5" ht="13.2" hidden="1">
      <c r="A288" s="203">
        <f>'Tab3'!W47</f>
        <v>0</v>
      </c>
      <c r="B288" s="199">
        <f>'Tab3'!F47</f>
        <v>0</v>
      </c>
      <c r="C288" s="199" t="str">
        <f>'Tab3'!D47</f>
        <v>riga 17</v>
      </c>
      <c r="D288" s="200">
        <f>'Tab3'!E47</f>
        <v>0</v>
      </c>
      <c r="E288" s="201">
        <f t="shared" si="6"/>
        <v>0</v>
      </c>
    </row>
    <row r="289" spans="1:5" ht="13.2" hidden="1">
      <c r="A289" s="203">
        <f>'Tab3'!W48</f>
        <v>0</v>
      </c>
      <c r="B289" s="199">
        <f>'Tab3'!F48</f>
        <v>0</v>
      </c>
      <c r="C289" s="199" t="str">
        <f>'Tab3'!D48</f>
        <v>riga 18</v>
      </c>
      <c r="D289" s="200">
        <f>'Tab3'!E48</f>
        <v>0</v>
      </c>
      <c r="E289" s="201">
        <f t="shared" si="6"/>
        <v>0</v>
      </c>
    </row>
    <row r="290" spans="1:5" ht="13.2" hidden="1">
      <c r="A290" s="203">
        <f>'Tab3'!W49</f>
        <v>0</v>
      </c>
      <c r="B290" s="199">
        <f>'Tab3'!F49</f>
        <v>0</v>
      </c>
      <c r="C290" s="199" t="str">
        <f>'Tab3'!D49</f>
        <v>riga 19</v>
      </c>
      <c r="D290" s="200">
        <f>'Tab3'!E49</f>
        <v>0</v>
      </c>
      <c r="E290" s="201">
        <f t="shared" si="6"/>
        <v>0</v>
      </c>
    </row>
    <row r="291" spans="1:5" ht="13.2" hidden="1">
      <c r="A291" s="203">
        <f>'Tab3'!W50</f>
        <v>0</v>
      </c>
      <c r="B291" s="199">
        <f>'Tab3'!F50</f>
        <v>0</v>
      </c>
      <c r="C291" s="199" t="str">
        <f>'Tab3'!D50</f>
        <v>riga 20</v>
      </c>
      <c r="D291" s="200">
        <f>'Tab3'!E50</f>
        <v>0</v>
      </c>
      <c r="E291" s="201">
        <f t="shared" si="6"/>
        <v>0</v>
      </c>
    </row>
    <row r="292" spans="1:5" ht="13.2" hidden="1">
      <c r="A292" s="203">
        <f>'Tab3'!W51</f>
        <v>0</v>
      </c>
      <c r="B292" s="199">
        <f>'Tab3'!F51</f>
        <v>0</v>
      </c>
      <c r="C292" s="199" t="str">
        <f>'Tab3'!D51</f>
        <v>riga 21</v>
      </c>
      <c r="D292" s="200">
        <f>'Tab3'!E51</f>
        <v>0</v>
      </c>
      <c r="E292" s="201">
        <f t="shared" si="6"/>
        <v>0</v>
      </c>
    </row>
    <row r="293" spans="1:5" ht="13.2" hidden="1">
      <c r="A293" s="203">
        <f>'Tab3'!W52</f>
        <v>0</v>
      </c>
      <c r="B293" s="199">
        <f>'Tab3'!F52</f>
        <v>0</v>
      </c>
      <c r="C293" s="199" t="str">
        <f>'Tab3'!D52</f>
        <v>riga 22</v>
      </c>
      <c r="D293" s="200">
        <f>'Tab3'!E52</f>
        <v>0</v>
      </c>
      <c r="E293" s="201">
        <f t="shared" si="6"/>
        <v>0</v>
      </c>
    </row>
    <row r="294" spans="1:5" ht="13.2" hidden="1">
      <c r="A294" s="203">
        <f>'Tab3'!W53</f>
        <v>0</v>
      </c>
      <c r="B294" s="199">
        <f>'Tab3'!F53</f>
        <v>0</v>
      </c>
      <c r="C294" s="199" t="str">
        <f>'Tab3'!D53</f>
        <v>riga 23</v>
      </c>
      <c r="D294" s="200">
        <f>'Tab3'!E53</f>
        <v>0</v>
      </c>
      <c r="E294" s="201">
        <f t="shared" si="6"/>
        <v>0</v>
      </c>
    </row>
    <row r="295" spans="1:5" ht="13.2" hidden="1">
      <c r="A295" s="203">
        <f>'Tab3'!W54</f>
        <v>0</v>
      </c>
      <c r="B295" s="199">
        <f>'Tab3'!F54</f>
        <v>0</v>
      </c>
      <c r="C295" s="199" t="str">
        <f>'Tab3'!D54</f>
        <v>riga 24</v>
      </c>
      <c r="D295" s="200">
        <f>'Tab3'!E54</f>
        <v>0</v>
      </c>
      <c r="E295" s="201">
        <f t="shared" si="6"/>
        <v>0</v>
      </c>
    </row>
    <row r="296" spans="1:5" ht="13.2" hidden="1">
      <c r="A296" s="203">
        <f>'Tab3'!W55</f>
        <v>0</v>
      </c>
      <c r="B296" s="199">
        <f>'Tab3'!F55</f>
        <v>0</v>
      </c>
      <c r="C296" s="199" t="str">
        <f>'Tab3'!D55</f>
        <v>riga 25</v>
      </c>
      <c r="D296" s="200">
        <f>'Tab3'!E55</f>
        <v>0</v>
      </c>
      <c r="E296" s="201">
        <f t="shared" si="6"/>
        <v>0</v>
      </c>
    </row>
    <row r="297" spans="1:5" ht="13.2" hidden="1">
      <c r="A297" s="203">
        <f>'Tab3'!W56</f>
        <v>0</v>
      </c>
      <c r="B297" s="199">
        <f>'Tab3'!F56</f>
        <v>0</v>
      </c>
      <c r="C297" s="199" t="str">
        <f>'Tab3'!D56</f>
        <v>riga 26</v>
      </c>
      <c r="D297" s="200">
        <f>'Tab3'!E56</f>
        <v>0</v>
      </c>
      <c r="E297" s="201">
        <f t="shared" si="6"/>
        <v>0</v>
      </c>
    </row>
    <row r="298" spans="1:5" ht="13.2" hidden="1">
      <c r="A298" s="203">
        <f>'Tab3'!W57</f>
        <v>0</v>
      </c>
      <c r="B298" s="199">
        <f>'Tab3'!F57</f>
        <v>0</v>
      </c>
      <c r="C298" s="199" t="str">
        <f>'Tab3'!D57</f>
        <v>riga 27</v>
      </c>
      <c r="D298" s="200">
        <f>'Tab3'!E57</f>
        <v>0</v>
      </c>
      <c r="E298" s="201">
        <f t="shared" si="6"/>
        <v>0</v>
      </c>
    </row>
    <row r="299" spans="1:5" ht="13.2" hidden="1">
      <c r="A299" s="203">
        <f>'Tab3'!W58</f>
        <v>0</v>
      </c>
      <c r="B299" s="199">
        <f>'Tab3'!F58</f>
        <v>0</v>
      </c>
      <c r="C299" s="199" t="str">
        <f>'Tab3'!D58</f>
        <v>riga 28</v>
      </c>
      <c r="D299" s="200">
        <f>'Tab3'!E58</f>
        <v>0</v>
      </c>
      <c r="E299" s="201">
        <f t="shared" si="6"/>
        <v>0</v>
      </c>
    </row>
    <row r="300" spans="1:5" ht="13.2" hidden="1">
      <c r="A300" s="203">
        <f>'Tab3'!W59</f>
        <v>0</v>
      </c>
      <c r="B300" s="199">
        <f>'Tab3'!F59</f>
        <v>0</v>
      </c>
      <c r="C300" s="199" t="str">
        <f>'Tab3'!D59</f>
        <v>riga 29</v>
      </c>
      <c r="D300" s="200">
        <f>'Tab3'!E59</f>
        <v>0</v>
      </c>
      <c r="E300" s="201">
        <f t="shared" si="6"/>
        <v>0</v>
      </c>
    </row>
    <row r="301" spans="1:5" ht="13.2" hidden="1">
      <c r="A301" s="203">
        <f>'Tab3'!W60</f>
        <v>0</v>
      </c>
      <c r="B301" s="199">
        <f>'Tab3'!F60</f>
        <v>0</v>
      </c>
      <c r="C301" s="199" t="str">
        <f>'Tab3'!D60</f>
        <v>riga 30</v>
      </c>
      <c r="D301" s="200">
        <f>'Tab3'!E60</f>
        <v>0</v>
      </c>
      <c r="E301" s="201">
        <f t="shared" si="6"/>
        <v>0</v>
      </c>
    </row>
    <row r="302" spans="1:5" ht="13.2" hidden="1">
      <c r="A302" s="203">
        <f>'Tab3'!W61</f>
        <v>0</v>
      </c>
      <c r="B302" s="199">
        <f>'Tab3'!F61</f>
        <v>0</v>
      </c>
      <c r="C302" s="199" t="str">
        <f>'Tab3'!D61</f>
        <v>riga 31</v>
      </c>
      <c r="D302" s="200">
        <f>'Tab3'!E61</f>
        <v>0</v>
      </c>
      <c r="E302" s="201">
        <f t="shared" si="6"/>
        <v>0</v>
      </c>
    </row>
    <row r="303" spans="1:5" ht="13.2" hidden="1">
      <c r="A303" s="203">
        <f>'Tab3'!W62</f>
        <v>0</v>
      </c>
      <c r="B303" s="199">
        <f>'Tab3'!F62</f>
        <v>0</v>
      </c>
      <c r="C303" s="199" t="str">
        <f>'Tab3'!D62</f>
        <v>riga 32</v>
      </c>
      <c r="D303" s="200">
        <f>'Tab3'!E62</f>
        <v>0</v>
      </c>
      <c r="E303" s="201">
        <f t="shared" si="6"/>
        <v>0</v>
      </c>
    </row>
    <row r="304" spans="1:5" ht="13.2" hidden="1">
      <c r="A304" s="203">
        <f>'Tab3'!W63</f>
        <v>0</v>
      </c>
      <c r="B304" s="199">
        <f>'Tab3'!F63</f>
        <v>0</v>
      </c>
      <c r="C304" s="199" t="str">
        <f>'Tab3'!D63</f>
        <v>riga 33</v>
      </c>
      <c r="D304" s="200">
        <f>'Tab3'!E63</f>
        <v>0</v>
      </c>
      <c r="E304" s="201">
        <f t="shared" si="6"/>
        <v>0</v>
      </c>
    </row>
    <row r="305" spans="1:5" ht="13.2" hidden="1">
      <c r="A305" s="203">
        <f>'Tab3'!W64</f>
        <v>0</v>
      </c>
      <c r="B305" s="199">
        <f>'Tab3'!F64</f>
        <v>0</v>
      </c>
      <c r="C305" s="199" t="str">
        <f>'Tab3'!D64</f>
        <v>riga 34</v>
      </c>
      <c r="D305" s="200">
        <f>'Tab3'!E64</f>
        <v>0</v>
      </c>
      <c r="E305" s="201">
        <f t="shared" si="6"/>
        <v>0</v>
      </c>
    </row>
    <row r="306" spans="1:5" ht="13.2" hidden="1">
      <c r="A306" s="203">
        <f>'Tab3'!W65</f>
        <v>0</v>
      </c>
      <c r="B306" s="199">
        <f>'Tab3'!F65</f>
        <v>0</v>
      </c>
      <c r="C306" s="199" t="str">
        <f>'Tab3'!D65</f>
        <v>riga 35</v>
      </c>
      <c r="D306" s="200">
        <f>'Tab3'!E65</f>
        <v>0</v>
      </c>
      <c r="E306" s="201">
        <f t="shared" si="6"/>
        <v>0</v>
      </c>
    </row>
    <row r="307" spans="1:5" ht="13.2" hidden="1">
      <c r="A307" s="203">
        <f>'Tab3'!W66</f>
        <v>0</v>
      </c>
      <c r="B307" s="199">
        <f>'Tab3'!F66</f>
        <v>0</v>
      </c>
      <c r="C307" s="199" t="str">
        <f>'Tab3'!D66</f>
        <v>riga 36</v>
      </c>
      <c r="D307" s="200">
        <f>'Tab3'!E66</f>
        <v>0</v>
      </c>
      <c r="E307" s="201">
        <f t="shared" si="6"/>
        <v>0</v>
      </c>
    </row>
    <row r="308" spans="1:5" ht="13.2" hidden="1">
      <c r="A308" s="203">
        <f>'Tab3'!W67</f>
        <v>0</v>
      </c>
      <c r="B308" s="199">
        <f>'Tab3'!F67</f>
        <v>0</v>
      </c>
      <c r="C308" s="199" t="str">
        <f>'Tab3'!D67</f>
        <v>riga 37</v>
      </c>
      <c r="D308" s="200">
        <f>'Tab3'!E67</f>
        <v>0</v>
      </c>
      <c r="E308" s="201">
        <f t="shared" si="6"/>
        <v>0</v>
      </c>
    </row>
    <row r="309" spans="1:5" ht="13.2" hidden="1">
      <c r="A309" s="203">
        <f>'Tab3'!W68</f>
        <v>0</v>
      </c>
      <c r="B309" s="199">
        <f>'Tab3'!F68</f>
        <v>0</v>
      </c>
      <c r="C309" s="199" t="str">
        <f>'Tab3'!D68</f>
        <v>riga 38</v>
      </c>
      <c r="D309" s="200">
        <f>'Tab3'!E68</f>
        <v>0</v>
      </c>
      <c r="E309" s="201">
        <f t="shared" si="6"/>
        <v>0</v>
      </c>
    </row>
    <row r="310" spans="1:5" ht="13.2" hidden="1">
      <c r="A310" s="203">
        <f>'Tab3'!W69</f>
        <v>0</v>
      </c>
      <c r="B310" s="199">
        <f>'Tab3'!F69</f>
        <v>0</v>
      </c>
      <c r="C310" s="199" t="str">
        <f>'Tab3'!D69</f>
        <v>riga 39</v>
      </c>
      <c r="D310" s="200">
        <f>'Tab3'!E69</f>
        <v>0</v>
      </c>
      <c r="E310" s="201">
        <f t="shared" si="6"/>
        <v>0</v>
      </c>
    </row>
    <row r="311" spans="1:5" ht="13.2" hidden="1">
      <c r="A311" s="203">
        <f>'Tab3'!W70</f>
        <v>0</v>
      </c>
      <c r="B311" s="199">
        <f>'Tab3'!F70</f>
        <v>0</v>
      </c>
      <c r="C311" s="199" t="str">
        <f>'Tab3'!D70</f>
        <v>riga 40</v>
      </c>
      <c r="D311" s="200">
        <f>'Tab3'!E70</f>
        <v>0</v>
      </c>
      <c r="E311" s="201">
        <f t="shared" si="6"/>
        <v>0</v>
      </c>
    </row>
    <row r="312" spans="1:5" ht="13.2" hidden="1">
      <c r="A312" s="203">
        <f>'Tab3'!W71</f>
        <v>0</v>
      </c>
      <c r="B312" s="199">
        <f>'Tab3'!F71</f>
        <v>0</v>
      </c>
      <c r="C312" s="199" t="str">
        <f>'Tab3'!D71</f>
        <v>riga 41</v>
      </c>
      <c r="D312" s="200">
        <f>'Tab3'!E71</f>
        <v>0</v>
      </c>
      <c r="E312" s="201">
        <f t="shared" si="6"/>
        <v>0</v>
      </c>
    </row>
    <row r="313" spans="1:5" ht="13.2" hidden="1">
      <c r="A313" s="203">
        <f>'Tab3'!W72</f>
        <v>0</v>
      </c>
      <c r="B313" s="199">
        <f>'Tab3'!F72</f>
        <v>0</v>
      </c>
      <c r="C313" s="199" t="str">
        <f>'Tab3'!D72</f>
        <v>riga 42</v>
      </c>
      <c r="D313" s="200">
        <f>'Tab3'!E72</f>
        <v>0</v>
      </c>
      <c r="E313" s="201">
        <f t="shared" si="6"/>
        <v>0</v>
      </c>
    </row>
    <row r="314" spans="1:5" ht="13.2" hidden="1">
      <c r="A314" s="203">
        <f>'Tab3'!W73</f>
        <v>0</v>
      </c>
      <c r="B314" s="199">
        <f>'Tab3'!F73</f>
        <v>0</v>
      </c>
      <c r="C314" s="199" t="str">
        <f>'Tab3'!D73</f>
        <v>riga 43</v>
      </c>
      <c r="D314" s="200">
        <f>'Tab3'!E73</f>
        <v>0</v>
      </c>
      <c r="E314" s="201">
        <f t="shared" si="6"/>
        <v>0</v>
      </c>
    </row>
    <row r="315" spans="1:5" ht="13.2" hidden="1">
      <c r="A315" s="203">
        <f>'Tab3'!W74</f>
        <v>0</v>
      </c>
      <c r="B315" s="199">
        <f>'Tab3'!F74</f>
        <v>0</v>
      </c>
      <c r="C315" s="199" t="str">
        <f>'Tab3'!D74</f>
        <v>riga 44</v>
      </c>
      <c r="D315" s="200">
        <f>'Tab3'!E74</f>
        <v>0</v>
      </c>
      <c r="E315" s="201">
        <f t="shared" si="6"/>
        <v>0</v>
      </c>
    </row>
    <row r="316" spans="1:5" ht="13.2" hidden="1">
      <c r="A316" s="203">
        <f>'Tab3'!W75</f>
        <v>0</v>
      </c>
      <c r="B316" s="199">
        <f>'Tab3'!F75</f>
        <v>0</v>
      </c>
      <c r="C316" s="199" t="str">
        <f>'Tab3'!D75</f>
        <v>riga 45</v>
      </c>
      <c r="D316" s="200">
        <f>'Tab3'!E75</f>
        <v>0</v>
      </c>
      <c r="E316" s="201">
        <f t="shared" si="6"/>
        <v>0</v>
      </c>
    </row>
    <row r="317" spans="1:5" ht="13.2" hidden="1">
      <c r="A317" s="203">
        <f>'Tab3'!W76</f>
        <v>0</v>
      </c>
      <c r="B317" s="199">
        <f>'Tab3'!F76</f>
        <v>0</v>
      </c>
      <c r="C317" s="199" t="str">
        <f>'Tab3'!D76</f>
        <v>riga 46</v>
      </c>
      <c r="D317" s="200">
        <f>'Tab3'!E76</f>
        <v>0</v>
      </c>
      <c r="E317" s="201">
        <f t="shared" si="6"/>
        <v>0</v>
      </c>
    </row>
    <row r="318" spans="1:5" ht="13.2" hidden="1">
      <c r="A318" s="203">
        <f>'Tab3'!W77</f>
        <v>0</v>
      </c>
      <c r="B318" s="199">
        <f>'Tab3'!F77</f>
        <v>0</v>
      </c>
      <c r="C318" s="199" t="str">
        <f>'Tab3'!D77</f>
        <v>riga 47</v>
      </c>
      <c r="D318" s="200">
        <f>'Tab3'!E77</f>
        <v>0</v>
      </c>
      <c r="E318" s="201">
        <f t="shared" si="6"/>
        <v>0</v>
      </c>
    </row>
    <row r="319" spans="1:5" ht="13.2" hidden="1">
      <c r="A319" s="203">
        <f>'Tab3'!W78</f>
        <v>0</v>
      </c>
      <c r="B319" s="199">
        <f>'Tab3'!F78</f>
        <v>0</v>
      </c>
      <c r="C319" s="199" t="str">
        <f>'Tab3'!D78</f>
        <v>riga 48</v>
      </c>
      <c r="D319" s="200">
        <f>'Tab3'!E78</f>
        <v>0</v>
      </c>
      <c r="E319" s="201">
        <f t="shared" si="6"/>
        <v>0</v>
      </c>
    </row>
    <row r="320" spans="1:5" ht="13.2" hidden="1">
      <c r="A320" s="203">
        <f>'Tab3'!W79</f>
        <v>0</v>
      </c>
      <c r="B320" s="199">
        <f>'Tab3'!F79</f>
        <v>0</v>
      </c>
      <c r="C320" s="199" t="str">
        <f>'Tab3'!D79</f>
        <v>riga 49</v>
      </c>
      <c r="D320" s="200">
        <f>'Tab3'!E79</f>
        <v>0</v>
      </c>
      <c r="E320" s="201">
        <f t="shared" si="6"/>
        <v>0</v>
      </c>
    </row>
    <row r="321" spans="1:5" ht="13.2" hidden="1">
      <c r="A321" s="203">
        <f>'Tab3'!W80</f>
        <v>0</v>
      </c>
      <c r="B321" s="199">
        <f>'Tab3'!F80</f>
        <v>0</v>
      </c>
      <c r="C321" s="199" t="str">
        <f>'Tab3'!D80</f>
        <v>riga 50</v>
      </c>
      <c r="D321" s="200">
        <f>'Tab3'!E80</f>
        <v>0</v>
      </c>
      <c r="E321" s="201">
        <f t="shared" si="6"/>
        <v>0</v>
      </c>
    </row>
    <row r="322" spans="1:5" ht="15.6" hidden="1">
      <c r="A322" s="195" t="s">
        <v>409</v>
      </c>
      <c r="B322" s="195" t="s">
        <v>412</v>
      </c>
      <c r="C322" s="202" t="str">
        <f>'Tab3'!A81</f>
        <v>Qui si può inserire una tipologia ordine con MAX 100 righe</v>
      </c>
      <c r="D322" s="197"/>
      <c r="E322" s="198">
        <f>SUM(E323:E422)</f>
        <v>0</v>
      </c>
    </row>
    <row r="323" spans="1:5" ht="13.2" hidden="1">
      <c r="A323" s="203">
        <f>'Tab3'!W82</f>
        <v>0</v>
      </c>
      <c r="B323" s="199">
        <f>'Tab3'!F82</f>
        <v>0</v>
      </c>
      <c r="C323" s="199" t="str">
        <f>'Tab3'!D82</f>
        <v>riga 1</v>
      </c>
      <c r="D323" s="200">
        <f>'Tab3'!E82</f>
        <v>0</v>
      </c>
      <c r="E323" s="201">
        <f t="shared" ref="E323:E422" si="7">A323*D323</f>
        <v>0</v>
      </c>
    </row>
    <row r="324" spans="1:5" ht="13.2" hidden="1">
      <c r="A324" s="203">
        <f>'Tab3'!W83</f>
        <v>0</v>
      </c>
      <c r="B324" s="199">
        <f>'Tab3'!F83</f>
        <v>0</v>
      </c>
      <c r="C324" s="199" t="str">
        <f>'Tab3'!D83</f>
        <v>riga 2</v>
      </c>
      <c r="D324" s="200">
        <f>'Tab3'!E83</f>
        <v>0</v>
      </c>
      <c r="E324" s="201">
        <f t="shared" si="7"/>
        <v>0</v>
      </c>
    </row>
    <row r="325" spans="1:5" ht="13.2" hidden="1">
      <c r="A325" s="203">
        <f>'Tab3'!W84</f>
        <v>0</v>
      </c>
      <c r="B325" s="199">
        <f>'Tab3'!F84</f>
        <v>0</v>
      </c>
      <c r="C325" s="199" t="str">
        <f>'Tab3'!D84</f>
        <v>riga 3</v>
      </c>
      <c r="D325" s="200">
        <f>'Tab3'!E84</f>
        <v>0</v>
      </c>
      <c r="E325" s="201">
        <f t="shared" si="7"/>
        <v>0</v>
      </c>
    </row>
    <row r="326" spans="1:5" ht="13.2" hidden="1">
      <c r="A326" s="203">
        <f>'Tab3'!W85</f>
        <v>0</v>
      </c>
      <c r="B326" s="199">
        <f>'Tab3'!F85</f>
        <v>0</v>
      </c>
      <c r="C326" s="199" t="str">
        <f>'Tab3'!D85</f>
        <v>riga 4</v>
      </c>
      <c r="D326" s="200">
        <f>'Tab3'!E85</f>
        <v>0</v>
      </c>
      <c r="E326" s="201">
        <f t="shared" si="7"/>
        <v>0</v>
      </c>
    </row>
    <row r="327" spans="1:5" ht="13.2" hidden="1">
      <c r="A327" s="203">
        <f>'Tab3'!W86</f>
        <v>0</v>
      </c>
      <c r="B327" s="199">
        <f>'Tab3'!F86</f>
        <v>0</v>
      </c>
      <c r="C327" s="199" t="str">
        <f>'Tab3'!D86</f>
        <v>riga 5</v>
      </c>
      <c r="D327" s="200">
        <f>'Tab3'!E86</f>
        <v>0</v>
      </c>
      <c r="E327" s="201">
        <f t="shared" si="7"/>
        <v>0</v>
      </c>
    </row>
    <row r="328" spans="1:5" ht="13.2" hidden="1">
      <c r="A328" s="203">
        <f>'Tab3'!W87</f>
        <v>0</v>
      </c>
      <c r="B328" s="199">
        <f>'Tab3'!F87</f>
        <v>0</v>
      </c>
      <c r="C328" s="199" t="str">
        <f>'Tab3'!D87</f>
        <v>riga 6</v>
      </c>
      <c r="D328" s="200">
        <f>'Tab3'!E87</f>
        <v>0</v>
      </c>
      <c r="E328" s="201">
        <f t="shared" si="7"/>
        <v>0</v>
      </c>
    </row>
    <row r="329" spans="1:5" ht="13.2" hidden="1">
      <c r="A329" s="203">
        <f>'Tab3'!W88</f>
        <v>0</v>
      </c>
      <c r="B329" s="199">
        <f>'Tab3'!F88</f>
        <v>0</v>
      </c>
      <c r="C329" s="199" t="str">
        <f>'Tab3'!D88</f>
        <v>riga 7</v>
      </c>
      <c r="D329" s="200">
        <f>'Tab3'!E88</f>
        <v>0</v>
      </c>
      <c r="E329" s="201">
        <f t="shared" si="7"/>
        <v>0</v>
      </c>
    </row>
    <row r="330" spans="1:5" ht="13.2" hidden="1">
      <c r="A330" s="203">
        <f>'Tab3'!W89</f>
        <v>0</v>
      </c>
      <c r="B330" s="199">
        <f>'Tab3'!F89</f>
        <v>0</v>
      </c>
      <c r="C330" s="199" t="str">
        <f>'Tab3'!D89</f>
        <v>riga 8</v>
      </c>
      <c r="D330" s="200">
        <f>'Tab3'!E89</f>
        <v>0</v>
      </c>
      <c r="E330" s="201">
        <f t="shared" si="7"/>
        <v>0</v>
      </c>
    </row>
    <row r="331" spans="1:5" ht="13.2" hidden="1">
      <c r="A331" s="203">
        <f>'Tab3'!W90</f>
        <v>0</v>
      </c>
      <c r="B331" s="199">
        <f>'Tab3'!F90</f>
        <v>0</v>
      </c>
      <c r="C331" s="199" t="str">
        <f>'Tab3'!D90</f>
        <v>riga 9</v>
      </c>
      <c r="D331" s="200">
        <f>'Tab3'!E90</f>
        <v>0</v>
      </c>
      <c r="E331" s="201">
        <f t="shared" si="7"/>
        <v>0</v>
      </c>
    </row>
    <row r="332" spans="1:5" ht="13.2" hidden="1">
      <c r="A332" s="203">
        <f>'Tab3'!W91</f>
        <v>0</v>
      </c>
      <c r="B332" s="199">
        <f>'Tab3'!F91</f>
        <v>0</v>
      </c>
      <c r="C332" s="199" t="str">
        <f>'Tab3'!D91</f>
        <v>riga 10</v>
      </c>
      <c r="D332" s="200">
        <f>'Tab3'!E91</f>
        <v>0</v>
      </c>
      <c r="E332" s="201">
        <f t="shared" si="7"/>
        <v>0</v>
      </c>
    </row>
    <row r="333" spans="1:5" ht="13.2" hidden="1">
      <c r="A333" s="203">
        <f>'Tab3'!W92</f>
        <v>0</v>
      </c>
      <c r="B333" s="199">
        <f>'Tab3'!F92</f>
        <v>0</v>
      </c>
      <c r="C333" s="199" t="str">
        <f>'Tab3'!D92</f>
        <v>riga 11</v>
      </c>
      <c r="D333" s="200">
        <f>'Tab3'!E92</f>
        <v>0</v>
      </c>
      <c r="E333" s="201">
        <f t="shared" si="7"/>
        <v>0</v>
      </c>
    </row>
    <row r="334" spans="1:5" ht="13.2" hidden="1">
      <c r="A334" s="203">
        <f>'Tab3'!W93</f>
        <v>0</v>
      </c>
      <c r="B334" s="199">
        <f>'Tab3'!F93</f>
        <v>0</v>
      </c>
      <c r="C334" s="199" t="str">
        <f>'Tab3'!D93</f>
        <v>riga 12</v>
      </c>
      <c r="D334" s="200">
        <f>'Tab3'!E93</f>
        <v>0</v>
      </c>
      <c r="E334" s="201">
        <f t="shared" si="7"/>
        <v>0</v>
      </c>
    </row>
    <row r="335" spans="1:5" ht="13.2" hidden="1">
      <c r="A335" s="203">
        <f>'Tab3'!W94</f>
        <v>0</v>
      </c>
      <c r="B335" s="199">
        <f>'Tab3'!F94</f>
        <v>0</v>
      </c>
      <c r="C335" s="199" t="str">
        <f>'Tab3'!D94</f>
        <v>riga 13</v>
      </c>
      <c r="D335" s="200">
        <f>'Tab3'!E94</f>
        <v>0</v>
      </c>
      <c r="E335" s="201">
        <f t="shared" si="7"/>
        <v>0</v>
      </c>
    </row>
    <row r="336" spans="1:5" ht="13.2" hidden="1">
      <c r="A336" s="203">
        <f>'Tab3'!W95</f>
        <v>0</v>
      </c>
      <c r="B336" s="199">
        <f>'Tab3'!F95</f>
        <v>0</v>
      </c>
      <c r="C336" s="199" t="str">
        <f>'Tab3'!D95</f>
        <v>riga 14</v>
      </c>
      <c r="D336" s="200">
        <f>'Tab3'!E95</f>
        <v>0</v>
      </c>
      <c r="E336" s="201">
        <f t="shared" si="7"/>
        <v>0</v>
      </c>
    </row>
    <row r="337" spans="1:5" ht="13.2" hidden="1">
      <c r="A337" s="203">
        <f>'Tab3'!W96</f>
        <v>0</v>
      </c>
      <c r="B337" s="199">
        <f>'Tab3'!F96</f>
        <v>0</v>
      </c>
      <c r="C337" s="199" t="str">
        <f>'Tab3'!D96</f>
        <v>riga 15</v>
      </c>
      <c r="D337" s="200">
        <f>'Tab3'!E96</f>
        <v>0</v>
      </c>
      <c r="E337" s="201">
        <f t="shared" si="7"/>
        <v>0</v>
      </c>
    </row>
    <row r="338" spans="1:5" ht="13.2" hidden="1">
      <c r="A338" s="203">
        <f>'Tab3'!W97</f>
        <v>0</v>
      </c>
      <c r="B338" s="199">
        <f>'Tab3'!F97</f>
        <v>0</v>
      </c>
      <c r="C338" s="199" t="str">
        <f>'Tab3'!D97</f>
        <v>riga 16</v>
      </c>
      <c r="D338" s="200">
        <f>'Tab3'!E97</f>
        <v>0</v>
      </c>
      <c r="E338" s="201">
        <f t="shared" si="7"/>
        <v>0</v>
      </c>
    </row>
    <row r="339" spans="1:5" ht="13.2" hidden="1">
      <c r="A339" s="203">
        <f>'Tab3'!W98</f>
        <v>0</v>
      </c>
      <c r="B339" s="199">
        <f>'Tab3'!F98</f>
        <v>0</v>
      </c>
      <c r="C339" s="199" t="str">
        <f>'Tab3'!D98</f>
        <v>riga 17</v>
      </c>
      <c r="D339" s="200">
        <f>'Tab3'!E98</f>
        <v>0</v>
      </c>
      <c r="E339" s="201">
        <f t="shared" si="7"/>
        <v>0</v>
      </c>
    </row>
    <row r="340" spans="1:5" ht="13.2" hidden="1">
      <c r="A340" s="203">
        <f>'Tab3'!W99</f>
        <v>0</v>
      </c>
      <c r="B340" s="199">
        <f>'Tab3'!F99</f>
        <v>0</v>
      </c>
      <c r="C340" s="199" t="str">
        <f>'Tab3'!D99</f>
        <v>riga 18</v>
      </c>
      <c r="D340" s="200">
        <f>'Tab3'!E99</f>
        <v>0</v>
      </c>
      <c r="E340" s="201">
        <f t="shared" si="7"/>
        <v>0</v>
      </c>
    </row>
    <row r="341" spans="1:5" ht="13.2" hidden="1">
      <c r="A341" s="203">
        <f>'Tab3'!W100</f>
        <v>0</v>
      </c>
      <c r="B341" s="199">
        <f>'Tab3'!F100</f>
        <v>0</v>
      </c>
      <c r="C341" s="199" t="str">
        <f>'Tab3'!D100</f>
        <v>riga 19</v>
      </c>
      <c r="D341" s="200">
        <f>'Tab3'!E100</f>
        <v>0</v>
      </c>
      <c r="E341" s="201">
        <f t="shared" si="7"/>
        <v>0</v>
      </c>
    </row>
    <row r="342" spans="1:5" ht="13.2" hidden="1">
      <c r="A342" s="203">
        <f>'Tab3'!W101</f>
        <v>0</v>
      </c>
      <c r="B342" s="199">
        <f>'Tab3'!F101</f>
        <v>0</v>
      </c>
      <c r="C342" s="199" t="str">
        <f>'Tab3'!D101</f>
        <v>riga 20</v>
      </c>
      <c r="D342" s="200">
        <f>'Tab3'!E101</f>
        <v>0</v>
      </c>
      <c r="E342" s="201">
        <f t="shared" si="7"/>
        <v>0</v>
      </c>
    </row>
    <row r="343" spans="1:5" ht="13.2" hidden="1">
      <c r="A343" s="203">
        <f>'Tab3'!W102</f>
        <v>0</v>
      </c>
      <c r="B343" s="199">
        <f>'Tab3'!F102</f>
        <v>0</v>
      </c>
      <c r="C343" s="199" t="str">
        <f>'Tab3'!D102</f>
        <v>riga 21</v>
      </c>
      <c r="D343" s="200">
        <f>'Tab3'!E102</f>
        <v>0</v>
      </c>
      <c r="E343" s="201">
        <f t="shared" si="7"/>
        <v>0</v>
      </c>
    </row>
    <row r="344" spans="1:5" ht="13.2" hidden="1">
      <c r="A344" s="203">
        <f>'Tab3'!W103</f>
        <v>0</v>
      </c>
      <c r="B344" s="199">
        <f>'Tab3'!F103</f>
        <v>0</v>
      </c>
      <c r="C344" s="199" t="str">
        <f>'Tab3'!D103</f>
        <v>riga 22</v>
      </c>
      <c r="D344" s="200">
        <f>'Tab3'!E103</f>
        <v>0</v>
      </c>
      <c r="E344" s="201">
        <f t="shared" si="7"/>
        <v>0</v>
      </c>
    </row>
    <row r="345" spans="1:5" ht="13.2" hidden="1">
      <c r="A345" s="203">
        <f>'Tab3'!W104</f>
        <v>0</v>
      </c>
      <c r="B345" s="199">
        <f>'Tab3'!F104</f>
        <v>0</v>
      </c>
      <c r="C345" s="199" t="str">
        <f>'Tab3'!D104</f>
        <v>riga 23</v>
      </c>
      <c r="D345" s="200">
        <f>'Tab3'!E104</f>
        <v>0</v>
      </c>
      <c r="E345" s="201">
        <f t="shared" si="7"/>
        <v>0</v>
      </c>
    </row>
    <row r="346" spans="1:5" ht="13.2" hidden="1">
      <c r="A346" s="203">
        <f>'Tab3'!W105</f>
        <v>0</v>
      </c>
      <c r="B346" s="199">
        <f>'Tab3'!F105</f>
        <v>0</v>
      </c>
      <c r="C346" s="199" t="str">
        <f>'Tab3'!D105</f>
        <v>riga 24</v>
      </c>
      <c r="D346" s="200">
        <f>'Tab3'!E105</f>
        <v>0</v>
      </c>
      <c r="E346" s="201">
        <f t="shared" si="7"/>
        <v>0</v>
      </c>
    </row>
    <row r="347" spans="1:5" ht="13.2" hidden="1">
      <c r="A347" s="203">
        <f>'Tab3'!W106</f>
        <v>0</v>
      </c>
      <c r="B347" s="199">
        <f>'Tab3'!F106</f>
        <v>0</v>
      </c>
      <c r="C347" s="199" t="str">
        <f>'Tab3'!D106</f>
        <v>riga 25</v>
      </c>
      <c r="D347" s="200">
        <f>'Tab3'!E106</f>
        <v>0</v>
      </c>
      <c r="E347" s="201">
        <f t="shared" si="7"/>
        <v>0</v>
      </c>
    </row>
    <row r="348" spans="1:5" ht="13.2" hidden="1">
      <c r="A348" s="203">
        <f>'Tab3'!W107</f>
        <v>0</v>
      </c>
      <c r="B348" s="199">
        <f>'Tab3'!F107</f>
        <v>0</v>
      </c>
      <c r="C348" s="199" t="str">
        <f>'Tab3'!D107</f>
        <v>riga 26</v>
      </c>
      <c r="D348" s="200">
        <f>'Tab3'!E107</f>
        <v>0</v>
      </c>
      <c r="E348" s="201">
        <f t="shared" si="7"/>
        <v>0</v>
      </c>
    </row>
    <row r="349" spans="1:5" ht="13.2" hidden="1">
      <c r="A349" s="203">
        <f>'Tab3'!W108</f>
        <v>0</v>
      </c>
      <c r="B349" s="199">
        <f>'Tab3'!F108</f>
        <v>0</v>
      </c>
      <c r="C349" s="199" t="str">
        <f>'Tab3'!D108</f>
        <v>riga 27</v>
      </c>
      <c r="D349" s="200">
        <f>'Tab3'!E108</f>
        <v>0</v>
      </c>
      <c r="E349" s="201">
        <f t="shared" si="7"/>
        <v>0</v>
      </c>
    </row>
    <row r="350" spans="1:5" ht="13.2" hidden="1">
      <c r="A350" s="203">
        <f>'Tab3'!W109</f>
        <v>0</v>
      </c>
      <c r="B350" s="199">
        <f>'Tab3'!F109</f>
        <v>0</v>
      </c>
      <c r="C350" s="199" t="str">
        <f>'Tab3'!D109</f>
        <v>riga 28</v>
      </c>
      <c r="D350" s="200">
        <f>'Tab3'!E109</f>
        <v>0</v>
      </c>
      <c r="E350" s="201">
        <f t="shared" si="7"/>
        <v>0</v>
      </c>
    </row>
    <row r="351" spans="1:5" ht="13.2" hidden="1">
      <c r="A351" s="203">
        <f>'Tab3'!W110</f>
        <v>0</v>
      </c>
      <c r="B351" s="199">
        <f>'Tab3'!F110</f>
        <v>0</v>
      </c>
      <c r="C351" s="199" t="str">
        <f>'Tab3'!D110</f>
        <v>riga 29</v>
      </c>
      <c r="D351" s="200">
        <f>'Tab3'!E110</f>
        <v>0</v>
      </c>
      <c r="E351" s="201">
        <f t="shared" si="7"/>
        <v>0</v>
      </c>
    </row>
    <row r="352" spans="1:5" ht="13.2" hidden="1">
      <c r="A352" s="203">
        <f>'Tab3'!W111</f>
        <v>0</v>
      </c>
      <c r="B352" s="199">
        <f>'Tab3'!F111</f>
        <v>0</v>
      </c>
      <c r="C352" s="199" t="str">
        <f>'Tab3'!D111</f>
        <v>riga 30</v>
      </c>
      <c r="D352" s="200">
        <f>'Tab3'!E111</f>
        <v>0</v>
      </c>
      <c r="E352" s="201">
        <f t="shared" si="7"/>
        <v>0</v>
      </c>
    </row>
    <row r="353" spans="1:5" ht="13.2" hidden="1">
      <c r="A353" s="203">
        <f>'Tab3'!W112</f>
        <v>0</v>
      </c>
      <c r="B353" s="199">
        <f>'Tab3'!F112</f>
        <v>0</v>
      </c>
      <c r="C353" s="199" t="str">
        <f>'Tab3'!D112</f>
        <v>riga 31</v>
      </c>
      <c r="D353" s="200">
        <f>'Tab3'!E112</f>
        <v>0</v>
      </c>
      <c r="E353" s="201">
        <f t="shared" si="7"/>
        <v>0</v>
      </c>
    </row>
    <row r="354" spans="1:5" ht="13.2" hidden="1">
      <c r="A354" s="203">
        <f>'Tab3'!W113</f>
        <v>0</v>
      </c>
      <c r="B354" s="199">
        <f>'Tab3'!F113</f>
        <v>0</v>
      </c>
      <c r="C354" s="199" t="str">
        <f>'Tab3'!D113</f>
        <v>riga 32</v>
      </c>
      <c r="D354" s="200">
        <f>'Tab3'!E113</f>
        <v>0</v>
      </c>
      <c r="E354" s="201">
        <f t="shared" si="7"/>
        <v>0</v>
      </c>
    </row>
    <row r="355" spans="1:5" ht="13.2" hidden="1">
      <c r="A355" s="203">
        <f>'Tab3'!W114</f>
        <v>0</v>
      </c>
      <c r="B355" s="199">
        <f>'Tab3'!F114</f>
        <v>0</v>
      </c>
      <c r="C355" s="199" t="str">
        <f>'Tab3'!D114</f>
        <v>riga 33</v>
      </c>
      <c r="D355" s="200">
        <f>'Tab3'!E114</f>
        <v>0</v>
      </c>
      <c r="E355" s="201">
        <f t="shared" si="7"/>
        <v>0</v>
      </c>
    </row>
    <row r="356" spans="1:5" ht="13.2" hidden="1">
      <c r="A356" s="203">
        <f>'Tab3'!W115</f>
        <v>0</v>
      </c>
      <c r="B356" s="199">
        <f>'Tab3'!F115</f>
        <v>0</v>
      </c>
      <c r="C356" s="199" t="str">
        <f>'Tab3'!D115</f>
        <v>riga 34</v>
      </c>
      <c r="D356" s="200">
        <f>'Tab3'!E115</f>
        <v>0</v>
      </c>
      <c r="E356" s="201">
        <f t="shared" si="7"/>
        <v>0</v>
      </c>
    </row>
    <row r="357" spans="1:5" ht="13.2" hidden="1">
      <c r="A357" s="203">
        <f>'Tab3'!W116</f>
        <v>0</v>
      </c>
      <c r="B357" s="199">
        <f>'Tab3'!F116</f>
        <v>0</v>
      </c>
      <c r="C357" s="199" t="str">
        <f>'Tab3'!D116</f>
        <v>riga 35</v>
      </c>
      <c r="D357" s="200">
        <f>'Tab3'!E116</f>
        <v>0</v>
      </c>
      <c r="E357" s="201">
        <f t="shared" si="7"/>
        <v>0</v>
      </c>
    </row>
    <row r="358" spans="1:5" ht="13.2" hidden="1">
      <c r="A358" s="203">
        <f>'Tab3'!W117</f>
        <v>0</v>
      </c>
      <c r="B358" s="199">
        <f>'Tab3'!F117</f>
        <v>0</v>
      </c>
      <c r="C358" s="199" t="str">
        <f>'Tab3'!D117</f>
        <v>riga 36</v>
      </c>
      <c r="D358" s="200">
        <f>'Tab3'!E117</f>
        <v>0</v>
      </c>
      <c r="E358" s="201">
        <f t="shared" si="7"/>
        <v>0</v>
      </c>
    </row>
    <row r="359" spans="1:5" ht="13.2" hidden="1">
      <c r="A359" s="203">
        <f>'Tab3'!W118</f>
        <v>0</v>
      </c>
      <c r="B359" s="199">
        <f>'Tab3'!F118</f>
        <v>0</v>
      </c>
      <c r="C359" s="199" t="str">
        <f>'Tab3'!D118</f>
        <v>riga 37</v>
      </c>
      <c r="D359" s="200">
        <f>'Tab3'!E118</f>
        <v>0</v>
      </c>
      <c r="E359" s="201">
        <f t="shared" si="7"/>
        <v>0</v>
      </c>
    </row>
    <row r="360" spans="1:5" ht="13.2" hidden="1">
      <c r="A360" s="203">
        <f>'Tab3'!W119</f>
        <v>0</v>
      </c>
      <c r="B360" s="199">
        <f>'Tab3'!F119</f>
        <v>0</v>
      </c>
      <c r="C360" s="199" t="str">
        <f>'Tab3'!D119</f>
        <v>riga 38</v>
      </c>
      <c r="D360" s="200">
        <f>'Tab3'!E119</f>
        <v>0</v>
      </c>
      <c r="E360" s="201">
        <f t="shared" si="7"/>
        <v>0</v>
      </c>
    </row>
    <row r="361" spans="1:5" ht="13.2" hidden="1">
      <c r="A361" s="203">
        <f>'Tab3'!W120</f>
        <v>0</v>
      </c>
      <c r="B361" s="199">
        <f>'Tab3'!F120</f>
        <v>0</v>
      </c>
      <c r="C361" s="199" t="str">
        <f>'Tab3'!D120</f>
        <v>riga 39</v>
      </c>
      <c r="D361" s="200">
        <f>'Tab3'!E120</f>
        <v>0</v>
      </c>
      <c r="E361" s="201">
        <f t="shared" si="7"/>
        <v>0</v>
      </c>
    </row>
    <row r="362" spans="1:5" ht="13.2" hidden="1">
      <c r="A362" s="203">
        <f>'Tab3'!W121</f>
        <v>0</v>
      </c>
      <c r="B362" s="199">
        <f>'Tab3'!F121</f>
        <v>0</v>
      </c>
      <c r="C362" s="199" t="str">
        <f>'Tab3'!D121</f>
        <v>riga 40</v>
      </c>
      <c r="D362" s="200">
        <f>'Tab3'!E121</f>
        <v>0</v>
      </c>
      <c r="E362" s="201">
        <f t="shared" si="7"/>
        <v>0</v>
      </c>
    </row>
    <row r="363" spans="1:5" ht="13.2" hidden="1">
      <c r="A363" s="203">
        <f>'Tab3'!W122</f>
        <v>0</v>
      </c>
      <c r="B363" s="199">
        <f>'Tab3'!F122</f>
        <v>0</v>
      </c>
      <c r="C363" s="199" t="str">
        <f>'Tab3'!D122</f>
        <v>riga 41</v>
      </c>
      <c r="D363" s="200">
        <f>'Tab3'!E122</f>
        <v>0</v>
      </c>
      <c r="E363" s="201">
        <f t="shared" si="7"/>
        <v>0</v>
      </c>
    </row>
    <row r="364" spans="1:5" ht="13.2" hidden="1">
      <c r="A364" s="203">
        <f>'Tab3'!W123</f>
        <v>0</v>
      </c>
      <c r="B364" s="199">
        <f>'Tab3'!F123</f>
        <v>0</v>
      </c>
      <c r="C364" s="199" t="str">
        <f>'Tab3'!D123</f>
        <v>riga 42</v>
      </c>
      <c r="D364" s="200">
        <f>'Tab3'!E123</f>
        <v>0</v>
      </c>
      <c r="E364" s="201">
        <f t="shared" si="7"/>
        <v>0</v>
      </c>
    </row>
    <row r="365" spans="1:5" ht="13.2" hidden="1">
      <c r="A365" s="203">
        <f>'Tab3'!W124</f>
        <v>0</v>
      </c>
      <c r="B365" s="199">
        <f>'Tab3'!F124</f>
        <v>0</v>
      </c>
      <c r="C365" s="199" t="str">
        <f>'Tab3'!D124</f>
        <v>riga 43</v>
      </c>
      <c r="D365" s="200">
        <f>'Tab3'!E124</f>
        <v>0</v>
      </c>
      <c r="E365" s="201">
        <f t="shared" si="7"/>
        <v>0</v>
      </c>
    </row>
    <row r="366" spans="1:5" ht="13.2" hidden="1">
      <c r="A366" s="203">
        <f>'Tab3'!W125</f>
        <v>0</v>
      </c>
      <c r="B366" s="199">
        <f>'Tab3'!F125</f>
        <v>0</v>
      </c>
      <c r="C366" s="199" t="str">
        <f>'Tab3'!D125</f>
        <v>riga 44</v>
      </c>
      <c r="D366" s="200">
        <f>'Tab3'!E125</f>
        <v>0</v>
      </c>
      <c r="E366" s="201">
        <f t="shared" si="7"/>
        <v>0</v>
      </c>
    </row>
    <row r="367" spans="1:5" ht="13.2" hidden="1">
      <c r="A367" s="203">
        <f>'Tab3'!W126</f>
        <v>0</v>
      </c>
      <c r="B367" s="199">
        <f>'Tab3'!F126</f>
        <v>0</v>
      </c>
      <c r="C367" s="199" t="str">
        <f>'Tab3'!D126</f>
        <v>riga 45</v>
      </c>
      <c r="D367" s="200">
        <f>'Tab3'!E126</f>
        <v>0</v>
      </c>
      <c r="E367" s="201">
        <f t="shared" si="7"/>
        <v>0</v>
      </c>
    </row>
    <row r="368" spans="1:5" ht="13.2" hidden="1">
      <c r="A368" s="203">
        <f>'Tab3'!W127</f>
        <v>0</v>
      </c>
      <c r="B368" s="199">
        <f>'Tab3'!F127</f>
        <v>0</v>
      </c>
      <c r="C368" s="199" t="str">
        <f>'Tab3'!D127</f>
        <v>riga 46</v>
      </c>
      <c r="D368" s="200">
        <f>'Tab3'!E127</f>
        <v>0</v>
      </c>
      <c r="E368" s="201">
        <f t="shared" si="7"/>
        <v>0</v>
      </c>
    </row>
    <row r="369" spans="1:5" ht="13.2" hidden="1">
      <c r="A369" s="203">
        <f>'Tab3'!W128</f>
        <v>0</v>
      </c>
      <c r="B369" s="199">
        <f>'Tab3'!F128</f>
        <v>0</v>
      </c>
      <c r="C369" s="199" t="str">
        <f>'Tab3'!D128</f>
        <v>riga 47</v>
      </c>
      <c r="D369" s="200">
        <f>'Tab3'!E128</f>
        <v>0</v>
      </c>
      <c r="E369" s="201">
        <f t="shared" si="7"/>
        <v>0</v>
      </c>
    </row>
    <row r="370" spans="1:5" ht="13.2" hidden="1">
      <c r="A370" s="203">
        <f>'Tab3'!W129</f>
        <v>0</v>
      </c>
      <c r="B370" s="199">
        <f>'Tab3'!F129</f>
        <v>0</v>
      </c>
      <c r="C370" s="199" t="str">
        <f>'Tab3'!D129</f>
        <v>riga 48</v>
      </c>
      <c r="D370" s="200">
        <f>'Tab3'!E129</f>
        <v>0</v>
      </c>
      <c r="E370" s="201">
        <f t="shared" si="7"/>
        <v>0</v>
      </c>
    </row>
    <row r="371" spans="1:5" ht="13.2" hidden="1">
      <c r="A371" s="203">
        <f>'Tab3'!W130</f>
        <v>0</v>
      </c>
      <c r="B371" s="199">
        <f>'Tab3'!F130</f>
        <v>0</v>
      </c>
      <c r="C371" s="199" t="str">
        <f>'Tab3'!D130</f>
        <v>riga 49</v>
      </c>
      <c r="D371" s="200">
        <f>'Tab3'!E130</f>
        <v>0</v>
      </c>
      <c r="E371" s="201">
        <f t="shared" si="7"/>
        <v>0</v>
      </c>
    </row>
    <row r="372" spans="1:5" ht="13.2" hidden="1">
      <c r="A372" s="203">
        <f>'Tab3'!W131</f>
        <v>0</v>
      </c>
      <c r="B372" s="199">
        <f>'Tab3'!F131</f>
        <v>0</v>
      </c>
      <c r="C372" s="199" t="str">
        <f>'Tab3'!D131</f>
        <v>riga 50</v>
      </c>
      <c r="D372" s="200">
        <f>'Tab3'!E131</f>
        <v>0</v>
      </c>
      <c r="E372" s="201">
        <f t="shared" si="7"/>
        <v>0</v>
      </c>
    </row>
    <row r="373" spans="1:5" ht="13.2" hidden="1">
      <c r="A373" s="203">
        <f>'Tab3'!W132</f>
        <v>0</v>
      </c>
      <c r="B373" s="199">
        <f>'Tab3'!F132</f>
        <v>0</v>
      </c>
      <c r="C373" s="199" t="str">
        <f>'Tab3'!D132</f>
        <v>riga 51</v>
      </c>
      <c r="D373" s="200">
        <f>'Tab3'!E132</f>
        <v>0</v>
      </c>
      <c r="E373" s="201">
        <f t="shared" si="7"/>
        <v>0</v>
      </c>
    </row>
    <row r="374" spans="1:5" ht="13.2" hidden="1">
      <c r="A374" s="203">
        <f>'Tab3'!W133</f>
        <v>0</v>
      </c>
      <c r="B374" s="199">
        <f>'Tab3'!F133</f>
        <v>0</v>
      </c>
      <c r="C374" s="199" t="str">
        <f>'Tab3'!D133</f>
        <v>riga 52</v>
      </c>
      <c r="D374" s="200">
        <f>'Tab3'!E133</f>
        <v>0</v>
      </c>
      <c r="E374" s="201">
        <f t="shared" si="7"/>
        <v>0</v>
      </c>
    </row>
    <row r="375" spans="1:5" ht="13.2" hidden="1">
      <c r="A375" s="203">
        <f>'Tab3'!W134</f>
        <v>0</v>
      </c>
      <c r="B375" s="199">
        <f>'Tab3'!F134</f>
        <v>0</v>
      </c>
      <c r="C375" s="199" t="str">
        <f>'Tab3'!D134</f>
        <v>riga 53</v>
      </c>
      <c r="D375" s="200">
        <f>'Tab3'!E134</f>
        <v>0</v>
      </c>
      <c r="E375" s="201">
        <f t="shared" si="7"/>
        <v>0</v>
      </c>
    </row>
    <row r="376" spans="1:5" ht="13.2" hidden="1">
      <c r="A376" s="203">
        <f>'Tab3'!W135</f>
        <v>0</v>
      </c>
      <c r="B376" s="199">
        <f>'Tab3'!F135</f>
        <v>0</v>
      </c>
      <c r="C376" s="199" t="str">
        <f>'Tab3'!D135</f>
        <v>riga 54</v>
      </c>
      <c r="D376" s="200">
        <f>'Tab3'!E135</f>
        <v>0</v>
      </c>
      <c r="E376" s="201">
        <f t="shared" si="7"/>
        <v>0</v>
      </c>
    </row>
    <row r="377" spans="1:5" ht="13.2" hidden="1">
      <c r="A377" s="203">
        <f>'Tab3'!W136</f>
        <v>0</v>
      </c>
      <c r="B377" s="199">
        <f>'Tab3'!F136</f>
        <v>0</v>
      </c>
      <c r="C377" s="199" t="str">
        <f>'Tab3'!D136</f>
        <v>riga 55</v>
      </c>
      <c r="D377" s="200">
        <f>'Tab3'!E136</f>
        <v>0</v>
      </c>
      <c r="E377" s="201">
        <f t="shared" si="7"/>
        <v>0</v>
      </c>
    </row>
    <row r="378" spans="1:5" ht="13.2" hidden="1">
      <c r="A378" s="203">
        <f>'Tab3'!W137</f>
        <v>0</v>
      </c>
      <c r="B378" s="199">
        <f>'Tab3'!F137</f>
        <v>0</v>
      </c>
      <c r="C378" s="199" t="str">
        <f>'Tab3'!D137</f>
        <v>riga 56</v>
      </c>
      <c r="D378" s="200">
        <f>'Tab3'!E137</f>
        <v>0</v>
      </c>
      <c r="E378" s="201">
        <f t="shared" si="7"/>
        <v>0</v>
      </c>
    </row>
    <row r="379" spans="1:5" ht="13.2" hidden="1">
      <c r="A379" s="203">
        <f>'Tab3'!W138</f>
        <v>0</v>
      </c>
      <c r="B379" s="199">
        <f>'Tab3'!F138</f>
        <v>0</v>
      </c>
      <c r="C379" s="199" t="str">
        <f>'Tab3'!D138</f>
        <v>riga 57</v>
      </c>
      <c r="D379" s="200">
        <f>'Tab3'!E138</f>
        <v>0</v>
      </c>
      <c r="E379" s="201">
        <f t="shared" si="7"/>
        <v>0</v>
      </c>
    </row>
    <row r="380" spans="1:5" ht="13.2" hidden="1">
      <c r="A380" s="203">
        <f>'Tab3'!W139</f>
        <v>0</v>
      </c>
      <c r="B380" s="199">
        <f>'Tab3'!F139</f>
        <v>0</v>
      </c>
      <c r="C380" s="199" t="str">
        <f>'Tab3'!D139</f>
        <v>riga 58</v>
      </c>
      <c r="D380" s="200">
        <f>'Tab3'!E139</f>
        <v>0</v>
      </c>
      <c r="E380" s="201">
        <f t="shared" si="7"/>
        <v>0</v>
      </c>
    </row>
    <row r="381" spans="1:5" ht="13.2" hidden="1">
      <c r="A381" s="203">
        <f>'Tab3'!W140</f>
        <v>0</v>
      </c>
      <c r="B381" s="199">
        <f>'Tab3'!F140</f>
        <v>0</v>
      </c>
      <c r="C381" s="199" t="str">
        <f>'Tab3'!D140</f>
        <v>riga 59</v>
      </c>
      <c r="D381" s="200">
        <f>'Tab3'!E140</f>
        <v>0</v>
      </c>
      <c r="E381" s="201">
        <f t="shared" si="7"/>
        <v>0</v>
      </c>
    </row>
    <row r="382" spans="1:5" ht="13.2" hidden="1">
      <c r="A382" s="203">
        <f>'Tab3'!W141</f>
        <v>0</v>
      </c>
      <c r="B382" s="199">
        <f>'Tab3'!F141</f>
        <v>0</v>
      </c>
      <c r="C382" s="199" t="str">
        <f>'Tab3'!D141</f>
        <v>riga 60</v>
      </c>
      <c r="D382" s="200">
        <f>'Tab3'!E141</f>
        <v>0</v>
      </c>
      <c r="E382" s="201">
        <f t="shared" si="7"/>
        <v>0</v>
      </c>
    </row>
    <row r="383" spans="1:5" ht="13.2" hidden="1">
      <c r="A383" s="203">
        <f>'Tab3'!W142</f>
        <v>0</v>
      </c>
      <c r="B383" s="199">
        <f>'Tab3'!F142</f>
        <v>0</v>
      </c>
      <c r="C383" s="199" t="str">
        <f>'Tab3'!D142</f>
        <v>riga 61</v>
      </c>
      <c r="D383" s="200">
        <f>'Tab3'!E142</f>
        <v>0</v>
      </c>
      <c r="E383" s="201">
        <f t="shared" si="7"/>
        <v>0</v>
      </c>
    </row>
    <row r="384" spans="1:5" ht="13.2" hidden="1">
      <c r="A384" s="203">
        <f>'Tab3'!W143</f>
        <v>0</v>
      </c>
      <c r="B384" s="199">
        <f>'Tab3'!F143</f>
        <v>0</v>
      </c>
      <c r="C384" s="199" t="str">
        <f>'Tab3'!D143</f>
        <v>riga 62</v>
      </c>
      <c r="D384" s="200">
        <f>'Tab3'!E143</f>
        <v>0</v>
      </c>
      <c r="E384" s="201">
        <f t="shared" si="7"/>
        <v>0</v>
      </c>
    </row>
    <row r="385" spans="1:5" ht="13.2" hidden="1">
      <c r="A385" s="203">
        <f>'Tab3'!W144</f>
        <v>0</v>
      </c>
      <c r="B385" s="199">
        <f>'Tab3'!F144</f>
        <v>0</v>
      </c>
      <c r="C385" s="199" t="str">
        <f>'Tab3'!D144</f>
        <v>riga 63</v>
      </c>
      <c r="D385" s="200">
        <f>'Tab3'!E144</f>
        <v>0</v>
      </c>
      <c r="E385" s="201">
        <f t="shared" si="7"/>
        <v>0</v>
      </c>
    </row>
    <row r="386" spans="1:5" ht="13.2" hidden="1">
      <c r="A386" s="203">
        <f>'Tab3'!W145</f>
        <v>0</v>
      </c>
      <c r="B386" s="199">
        <f>'Tab3'!F145</f>
        <v>0</v>
      </c>
      <c r="C386" s="199" t="str">
        <f>'Tab3'!D145</f>
        <v>riga 64</v>
      </c>
      <c r="D386" s="200">
        <f>'Tab3'!E145</f>
        <v>0</v>
      </c>
      <c r="E386" s="201">
        <f t="shared" si="7"/>
        <v>0</v>
      </c>
    </row>
    <row r="387" spans="1:5" ht="13.2" hidden="1">
      <c r="A387" s="203">
        <f>'Tab3'!W146</f>
        <v>0</v>
      </c>
      <c r="B387" s="199">
        <f>'Tab3'!F146</f>
        <v>0</v>
      </c>
      <c r="C387" s="199" t="str">
        <f>'Tab3'!D146</f>
        <v>riga 65</v>
      </c>
      <c r="D387" s="200">
        <f>'Tab3'!E146</f>
        <v>0</v>
      </c>
      <c r="E387" s="201">
        <f t="shared" si="7"/>
        <v>0</v>
      </c>
    </row>
    <row r="388" spans="1:5" ht="13.2" hidden="1">
      <c r="A388" s="203">
        <f>'Tab3'!W147</f>
        <v>0</v>
      </c>
      <c r="B388" s="199">
        <f>'Tab3'!F147</f>
        <v>0</v>
      </c>
      <c r="C388" s="199" t="str">
        <f>'Tab3'!D147</f>
        <v>riga 66</v>
      </c>
      <c r="D388" s="200">
        <f>'Tab3'!E147</f>
        <v>0</v>
      </c>
      <c r="E388" s="201">
        <f t="shared" si="7"/>
        <v>0</v>
      </c>
    </row>
    <row r="389" spans="1:5" ht="13.2" hidden="1">
      <c r="A389" s="203">
        <f>'Tab3'!W148</f>
        <v>0</v>
      </c>
      <c r="B389" s="199">
        <f>'Tab3'!F148</f>
        <v>0</v>
      </c>
      <c r="C389" s="199" t="str">
        <f>'Tab3'!D148</f>
        <v>riga 67</v>
      </c>
      <c r="D389" s="200">
        <f>'Tab3'!E148</f>
        <v>0</v>
      </c>
      <c r="E389" s="201">
        <f t="shared" si="7"/>
        <v>0</v>
      </c>
    </row>
    <row r="390" spans="1:5" ht="13.2" hidden="1">
      <c r="A390" s="203">
        <f>'Tab3'!W149</f>
        <v>0</v>
      </c>
      <c r="B390" s="199">
        <f>'Tab3'!F149</f>
        <v>0</v>
      </c>
      <c r="C390" s="199" t="str">
        <f>'Tab3'!D149</f>
        <v>riga 68</v>
      </c>
      <c r="D390" s="200">
        <f>'Tab3'!E149</f>
        <v>0</v>
      </c>
      <c r="E390" s="201">
        <f t="shared" si="7"/>
        <v>0</v>
      </c>
    </row>
    <row r="391" spans="1:5" ht="13.2" hidden="1">
      <c r="A391" s="203">
        <f>'Tab3'!W150</f>
        <v>0</v>
      </c>
      <c r="B391" s="199">
        <f>'Tab3'!F150</f>
        <v>0</v>
      </c>
      <c r="C391" s="199" t="str">
        <f>'Tab3'!D150</f>
        <v>riga 69</v>
      </c>
      <c r="D391" s="200">
        <f>'Tab3'!E150</f>
        <v>0</v>
      </c>
      <c r="E391" s="201">
        <f t="shared" si="7"/>
        <v>0</v>
      </c>
    </row>
    <row r="392" spans="1:5" ht="13.2" hidden="1">
      <c r="A392" s="203">
        <f>'Tab3'!W151</f>
        <v>0</v>
      </c>
      <c r="B392" s="199">
        <f>'Tab3'!F151</f>
        <v>0</v>
      </c>
      <c r="C392" s="199" t="str">
        <f>'Tab3'!D151</f>
        <v>riga 70</v>
      </c>
      <c r="D392" s="200">
        <f>'Tab3'!E151</f>
        <v>0</v>
      </c>
      <c r="E392" s="201">
        <f t="shared" si="7"/>
        <v>0</v>
      </c>
    </row>
    <row r="393" spans="1:5" ht="13.2" hidden="1">
      <c r="A393" s="203">
        <f>'Tab3'!W152</f>
        <v>0</v>
      </c>
      <c r="B393" s="199">
        <f>'Tab3'!F152</f>
        <v>0</v>
      </c>
      <c r="C393" s="199" t="str">
        <f>'Tab3'!D152</f>
        <v>riga 71</v>
      </c>
      <c r="D393" s="200">
        <f>'Tab3'!E152</f>
        <v>0</v>
      </c>
      <c r="E393" s="201">
        <f t="shared" si="7"/>
        <v>0</v>
      </c>
    </row>
    <row r="394" spans="1:5" ht="13.2" hidden="1">
      <c r="A394" s="203">
        <f>'Tab3'!W153</f>
        <v>0</v>
      </c>
      <c r="B394" s="199">
        <f>'Tab3'!F153</f>
        <v>0</v>
      </c>
      <c r="C394" s="199" t="str">
        <f>'Tab3'!D153</f>
        <v>riga 72</v>
      </c>
      <c r="D394" s="200">
        <f>'Tab3'!E153</f>
        <v>0</v>
      </c>
      <c r="E394" s="201">
        <f t="shared" si="7"/>
        <v>0</v>
      </c>
    </row>
    <row r="395" spans="1:5" ht="13.2" hidden="1">
      <c r="A395" s="203">
        <f>'Tab3'!W154</f>
        <v>0</v>
      </c>
      <c r="B395" s="199">
        <f>'Tab3'!F154</f>
        <v>0</v>
      </c>
      <c r="C395" s="199" t="str">
        <f>'Tab3'!D154</f>
        <v>riga 73</v>
      </c>
      <c r="D395" s="200">
        <f>'Tab3'!E154</f>
        <v>0</v>
      </c>
      <c r="E395" s="201">
        <f t="shared" si="7"/>
        <v>0</v>
      </c>
    </row>
    <row r="396" spans="1:5" ht="13.2" hidden="1">
      <c r="A396" s="203">
        <f>'Tab3'!W155</f>
        <v>0</v>
      </c>
      <c r="B396" s="199">
        <f>'Tab3'!F155</f>
        <v>0</v>
      </c>
      <c r="C396" s="199" t="str">
        <f>'Tab3'!D155</f>
        <v>riga 74</v>
      </c>
      <c r="D396" s="200">
        <f>'Tab3'!E155</f>
        <v>0</v>
      </c>
      <c r="E396" s="201">
        <f t="shared" si="7"/>
        <v>0</v>
      </c>
    </row>
    <row r="397" spans="1:5" ht="13.2" hidden="1">
      <c r="A397" s="203">
        <f>'Tab3'!W156</f>
        <v>0</v>
      </c>
      <c r="B397" s="199">
        <f>'Tab3'!F156</f>
        <v>0</v>
      </c>
      <c r="C397" s="199" t="str">
        <f>'Tab3'!D156</f>
        <v>riga 75</v>
      </c>
      <c r="D397" s="200">
        <f>'Tab3'!E156</f>
        <v>0</v>
      </c>
      <c r="E397" s="201">
        <f t="shared" si="7"/>
        <v>0</v>
      </c>
    </row>
    <row r="398" spans="1:5" ht="13.2" hidden="1">
      <c r="A398" s="203">
        <f>'Tab3'!W157</f>
        <v>0</v>
      </c>
      <c r="B398" s="199">
        <f>'Tab3'!F157</f>
        <v>0</v>
      </c>
      <c r="C398" s="199" t="str">
        <f>'Tab3'!D157</f>
        <v>riga 76</v>
      </c>
      <c r="D398" s="200">
        <f>'Tab3'!E157</f>
        <v>0</v>
      </c>
      <c r="E398" s="201">
        <f t="shared" si="7"/>
        <v>0</v>
      </c>
    </row>
    <row r="399" spans="1:5" ht="13.2" hidden="1">
      <c r="A399" s="203">
        <f>'Tab3'!W158</f>
        <v>0</v>
      </c>
      <c r="B399" s="199">
        <f>'Tab3'!F158</f>
        <v>0</v>
      </c>
      <c r="C399" s="199" t="str">
        <f>'Tab3'!D158</f>
        <v>riga 77</v>
      </c>
      <c r="D399" s="200">
        <f>'Tab3'!E158</f>
        <v>0</v>
      </c>
      <c r="E399" s="201">
        <f t="shared" si="7"/>
        <v>0</v>
      </c>
    </row>
    <row r="400" spans="1:5" ht="13.2" hidden="1">
      <c r="A400" s="203">
        <f>'Tab3'!W159</f>
        <v>0</v>
      </c>
      <c r="B400" s="199">
        <f>'Tab3'!F159</f>
        <v>0</v>
      </c>
      <c r="C400" s="199" t="str">
        <f>'Tab3'!D159</f>
        <v>riga 78</v>
      </c>
      <c r="D400" s="200">
        <f>'Tab3'!E159</f>
        <v>0</v>
      </c>
      <c r="E400" s="201">
        <f t="shared" si="7"/>
        <v>0</v>
      </c>
    </row>
    <row r="401" spans="1:5" ht="13.2" hidden="1">
      <c r="A401" s="203">
        <f>'Tab3'!W160</f>
        <v>0</v>
      </c>
      <c r="B401" s="199">
        <f>'Tab3'!F160</f>
        <v>0</v>
      </c>
      <c r="C401" s="199" t="str">
        <f>'Tab3'!D160</f>
        <v>riga 79</v>
      </c>
      <c r="D401" s="200">
        <f>'Tab3'!E160</f>
        <v>0</v>
      </c>
      <c r="E401" s="201">
        <f t="shared" si="7"/>
        <v>0</v>
      </c>
    </row>
    <row r="402" spans="1:5" ht="13.2" hidden="1">
      <c r="A402" s="203">
        <f>'Tab3'!W161</f>
        <v>0</v>
      </c>
      <c r="B402" s="199">
        <f>'Tab3'!F161</f>
        <v>0</v>
      </c>
      <c r="C402" s="199" t="str">
        <f>'Tab3'!D161</f>
        <v>riga 80</v>
      </c>
      <c r="D402" s="200">
        <f>'Tab3'!E161</f>
        <v>0</v>
      </c>
      <c r="E402" s="201">
        <f t="shared" si="7"/>
        <v>0</v>
      </c>
    </row>
    <row r="403" spans="1:5" ht="13.2" hidden="1">
      <c r="A403" s="203">
        <f>'Tab3'!W162</f>
        <v>0</v>
      </c>
      <c r="B403" s="199">
        <f>'Tab3'!F162</f>
        <v>0</v>
      </c>
      <c r="C403" s="199" t="str">
        <f>'Tab3'!D162</f>
        <v>riga 81</v>
      </c>
      <c r="D403" s="200">
        <f>'Tab3'!E162</f>
        <v>0</v>
      </c>
      <c r="E403" s="201">
        <f t="shared" si="7"/>
        <v>0</v>
      </c>
    </row>
    <row r="404" spans="1:5" ht="13.2" hidden="1">
      <c r="A404" s="203">
        <f>'Tab3'!W163</f>
        <v>0</v>
      </c>
      <c r="B404" s="199">
        <f>'Tab3'!F163</f>
        <v>0</v>
      </c>
      <c r="C404" s="199" t="str">
        <f>'Tab3'!D163</f>
        <v>riga 82</v>
      </c>
      <c r="D404" s="200">
        <f>'Tab3'!E163</f>
        <v>0</v>
      </c>
      <c r="E404" s="201">
        <f t="shared" si="7"/>
        <v>0</v>
      </c>
    </row>
    <row r="405" spans="1:5" ht="13.2" hidden="1">
      <c r="A405" s="203">
        <f>'Tab3'!W164</f>
        <v>0</v>
      </c>
      <c r="B405" s="199">
        <f>'Tab3'!F164</f>
        <v>0</v>
      </c>
      <c r="C405" s="199" t="str">
        <f>'Tab3'!D164</f>
        <v>riga 83</v>
      </c>
      <c r="D405" s="200">
        <f>'Tab3'!E164</f>
        <v>0</v>
      </c>
      <c r="E405" s="201">
        <f t="shared" si="7"/>
        <v>0</v>
      </c>
    </row>
    <row r="406" spans="1:5" ht="13.2" hidden="1">
      <c r="A406" s="203">
        <f>'Tab3'!W165</f>
        <v>0</v>
      </c>
      <c r="B406" s="199">
        <f>'Tab3'!F165</f>
        <v>0</v>
      </c>
      <c r="C406" s="199" t="str">
        <f>'Tab3'!D165</f>
        <v>riga 84</v>
      </c>
      <c r="D406" s="200">
        <f>'Tab3'!E165</f>
        <v>0</v>
      </c>
      <c r="E406" s="201">
        <f t="shared" si="7"/>
        <v>0</v>
      </c>
    </row>
    <row r="407" spans="1:5" ht="13.2" hidden="1">
      <c r="A407" s="203">
        <f>'Tab3'!W166</f>
        <v>0</v>
      </c>
      <c r="B407" s="199">
        <f>'Tab3'!F166</f>
        <v>0</v>
      </c>
      <c r="C407" s="199" t="str">
        <f>'Tab3'!D166</f>
        <v>riga 85</v>
      </c>
      <c r="D407" s="200">
        <f>'Tab3'!E166</f>
        <v>0</v>
      </c>
      <c r="E407" s="201">
        <f t="shared" si="7"/>
        <v>0</v>
      </c>
    </row>
    <row r="408" spans="1:5" ht="13.2" hidden="1">
      <c r="A408" s="203">
        <f>'Tab3'!W167</f>
        <v>0</v>
      </c>
      <c r="B408" s="199">
        <f>'Tab3'!F167</f>
        <v>0</v>
      </c>
      <c r="C408" s="199" t="str">
        <f>'Tab3'!D167</f>
        <v>riga 86</v>
      </c>
      <c r="D408" s="200">
        <f>'Tab3'!E167</f>
        <v>0</v>
      </c>
      <c r="E408" s="201">
        <f t="shared" si="7"/>
        <v>0</v>
      </c>
    </row>
    <row r="409" spans="1:5" ht="13.2" hidden="1">
      <c r="A409" s="203">
        <f>'Tab3'!W168</f>
        <v>0</v>
      </c>
      <c r="B409" s="199">
        <f>'Tab3'!F168</f>
        <v>0</v>
      </c>
      <c r="C409" s="199" t="str">
        <f>'Tab3'!D168</f>
        <v>riga 87</v>
      </c>
      <c r="D409" s="200">
        <f>'Tab3'!E168</f>
        <v>0</v>
      </c>
      <c r="E409" s="201">
        <f t="shared" si="7"/>
        <v>0</v>
      </c>
    </row>
    <row r="410" spans="1:5" ht="13.2" hidden="1">
      <c r="A410" s="203">
        <f>'Tab3'!W169</f>
        <v>0</v>
      </c>
      <c r="B410" s="199">
        <f>'Tab3'!F169</f>
        <v>0</v>
      </c>
      <c r="C410" s="199" t="str">
        <f>'Tab3'!D169</f>
        <v>riga 88</v>
      </c>
      <c r="D410" s="200">
        <f>'Tab3'!E169</f>
        <v>0</v>
      </c>
      <c r="E410" s="201">
        <f t="shared" si="7"/>
        <v>0</v>
      </c>
    </row>
    <row r="411" spans="1:5" ht="13.2" hidden="1">
      <c r="A411" s="203">
        <f>'Tab3'!W170</f>
        <v>0</v>
      </c>
      <c r="B411" s="199">
        <f>'Tab3'!F170</f>
        <v>0</v>
      </c>
      <c r="C411" s="199" t="str">
        <f>'Tab3'!D170</f>
        <v>riga 89</v>
      </c>
      <c r="D411" s="200">
        <f>'Tab3'!E170</f>
        <v>0</v>
      </c>
      <c r="E411" s="201">
        <f t="shared" si="7"/>
        <v>0</v>
      </c>
    </row>
    <row r="412" spans="1:5" ht="13.2" hidden="1">
      <c r="A412" s="203">
        <f>'Tab3'!W171</f>
        <v>0</v>
      </c>
      <c r="B412" s="199">
        <f>'Tab3'!F171</f>
        <v>0</v>
      </c>
      <c r="C412" s="199" t="str">
        <f>'Tab3'!D171</f>
        <v>riga 90</v>
      </c>
      <c r="D412" s="200">
        <f>'Tab3'!E171</f>
        <v>0</v>
      </c>
      <c r="E412" s="201">
        <f t="shared" si="7"/>
        <v>0</v>
      </c>
    </row>
    <row r="413" spans="1:5" ht="13.2" hidden="1">
      <c r="A413" s="203">
        <f>'Tab3'!W172</f>
        <v>0</v>
      </c>
      <c r="B413" s="199">
        <f>'Tab3'!F172</f>
        <v>0</v>
      </c>
      <c r="C413" s="199" t="str">
        <f>'Tab3'!D172</f>
        <v>riga 91</v>
      </c>
      <c r="D413" s="200">
        <f>'Tab3'!E172</f>
        <v>0</v>
      </c>
      <c r="E413" s="201">
        <f t="shared" si="7"/>
        <v>0</v>
      </c>
    </row>
    <row r="414" spans="1:5" ht="13.2" hidden="1">
      <c r="A414" s="203">
        <f>'Tab3'!W173</f>
        <v>0</v>
      </c>
      <c r="B414" s="199">
        <f>'Tab3'!F173</f>
        <v>0</v>
      </c>
      <c r="C414" s="199" t="str">
        <f>'Tab3'!D173</f>
        <v>riga 92</v>
      </c>
      <c r="D414" s="200">
        <f>'Tab3'!E173</f>
        <v>0</v>
      </c>
      <c r="E414" s="201">
        <f t="shared" si="7"/>
        <v>0</v>
      </c>
    </row>
    <row r="415" spans="1:5" ht="13.2" hidden="1">
      <c r="A415" s="203">
        <f>'Tab3'!W174</f>
        <v>0</v>
      </c>
      <c r="B415" s="199">
        <f>'Tab3'!F174</f>
        <v>0</v>
      </c>
      <c r="C415" s="199" t="str">
        <f>'Tab3'!D174</f>
        <v>riga 93</v>
      </c>
      <c r="D415" s="200">
        <f>'Tab3'!E174</f>
        <v>0</v>
      </c>
      <c r="E415" s="201">
        <f t="shared" si="7"/>
        <v>0</v>
      </c>
    </row>
    <row r="416" spans="1:5" ht="13.2" hidden="1">
      <c r="A416" s="203">
        <f>'Tab3'!W175</f>
        <v>0</v>
      </c>
      <c r="B416" s="199">
        <f>'Tab3'!F175</f>
        <v>0</v>
      </c>
      <c r="C416" s="199" t="str">
        <f>'Tab3'!D175</f>
        <v>riga 94</v>
      </c>
      <c r="D416" s="200">
        <f>'Tab3'!E175</f>
        <v>0</v>
      </c>
      <c r="E416" s="201">
        <f t="shared" si="7"/>
        <v>0</v>
      </c>
    </row>
    <row r="417" spans="1:5" ht="13.2" hidden="1">
      <c r="A417" s="203">
        <f>'Tab3'!W176</f>
        <v>0</v>
      </c>
      <c r="B417" s="199">
        <f>'Tab3'!F176</f>
        <v>0</v>
      </c>
      <c r="C417" s="199" t="str">
        <f>'Tab3'!D176</f>
        <v>riga 95</v>
      </c>
      <c r="D417" s="200">
        <f>'Tab3'!E176</f>
        <v>0</v>
      </c>
      <c r="E417" s="201">
        <f t="shared" si="7"/>
        <v>0</v>
      </c>
    </row>
    <row r="418" spans="1:5" ht="13.2" hidden="1">
      <c r="A418" s="203">
        <f>'Tab3'!W177</f>
        <v>0</v>
      </c>
      <c r="B418" s="199">
        <f>'Tab3'!F177</f>
        <v>0</v>
      </c>
      <c r="C418" s="199" t="str">
        <f>'Tab3'!D177</f>
        <v>riga 96</v>
      </c>
      <c r="D418" s="200">
        <f>'Tab3'!E177</f>
        <v>0</v>
      </c>
      <c r="E418" s="201">
        <f t="shared" si="7"/>
        <v>0</v>
      </c>
    </row>
    <row r="419" spans="1:5" ht="13.2" hidden="1">
      <c r="A419" s="203">
        <f>'Tab3'!W178</f>
        <v>0</v>
      </c>
      <c r="B419" s="199">
        <f>'Tab3'!F178</f>
        <v>0</v>
      </c>
      <c r="C419" s="199" t="str">
        <f>'Tab3'!D178</f>
        <v>riga 97</v>
      </c>
      <c r="D419" s="200">
        <f>'Tab3'!E178</f>
        <v>0</v>
      </c>
      <c r="E419" s="201">
        <f t="shared" si="7"/>
        <v>0</v>
      </c>
    </row>
    <row r="420" spans="1:5" ht="13.2" hidden="1">
      <c r="A420" s="203">
        <f>'Tab3'!W179</f>
        <v>0</v>
      </c>
      <c r="B420" s="199">
        <f>'Tab3'!F179</f>
        <v>0</v>
      </c>
      <c r="C420" s="199" t="str">
        <f>'Tab3'!D179</f>
        <v>riga 98</v>
      </c>
      <c r="D420" s="200">
        <f>'Tab3'!E179</f>
        <v>0</v>
      </c>
      <c r="E420" s="201">
        <f t="shared" si="7"/>
        <v>0</v>
      </c>
    </row>
    <row r="421" spans="1:5" ht="13.2" hidden="1">
      <c r="A421" s="203">
        <f>'Tab3'!W180</f>
        <v>0</v>
      </c>
      <c r="B421" s="199">
        <f>'Tab3'!F180</f>
        <v>0</v>
      </c>
      <c r="C421" s="199" t="str">
        <f>'Tab3'!D180</f>
        <v>riga 99</v>
      </c>
      <c r="D421" s="200">
        <f>'Tab3'!E180</f>
        <v>0</v>
      </c>
      <c r="E421" s="201">
        <f t="shared" si="7"/>
        <v>0</v>
      </c>
    </row>
    <row r="422" spans="1:5" ht="13.2" hidden="1">
      <c r="A422" s="203">
        <f>'Tab3'!W181</f>
        <v>0</v>
      </c>
      <c r="B422" s="199">
        <f>'Tab3'!F181</f>
        <v>0</v>
      </c>
      <c r="C422" s="199" t="str">
        <f>'Tab3'!D181</f>
        <v>riga 100</v>
      </c>
      <c r="D422" s="200">
        <f>'Tab3'!E181</f>
        <v>0</v>
      </c>
      <c r="E422" s="201">
        <f t="shared" si="7"/>
        <v>0</v>
      </c>
    </row>
    <row r="423" spans="1:5" ht="15.6" hidden="1">
      <c r="A423" s="195" t="s">
        <v>409</v>
      </c>
      <c r="B423" s="195" t="s">
        <v>413</v>
      </c>
      <c r="C423" s="202" t="str">
        <f>'Tab4'!A4</f>
        <v>Qui si può inserire una tipologia ordine con MAX 25 righe</v>
      </c>
      <c r="D423" s="197"/>
      <c r="E423" s="198">
        <f>SUM(E424:E448)</f>
        <v>0</v>
      </c>
    </row>
    <row r="424" spans="1:5" ht="13.2" hidden="1">
      <c r="A424" s="203">
        <f>'Tab4'!W5</f>
        <v>0</v>
      </c>
      <c r="B424" s="199">
        <f>'Tab4'!F5</f>
        <v>0</v>
      </c>
      <c r="C424" s="199" t="str">
        <f>'Tab4'!D5</f>
        <v>riga 1</v>
      </c>
      <c r="D424" s="200">
        <f>'Tab4'!E5</f>
        <v>0</v>
      </c>
      <c r="E424" s="201">
        <f t="shared" ref="E424:E448" si="8">A424*D424</f>
        <v>0</v>
      </c>
    </row>
    <row r="425" spans="1:5" ht="13.2" hidden="1">
      <c r="A425" s="203">
        <f>'Tab4'!W6</f>
        <v>0</v>
      </c>
      <c r="B425" s="199">
        <f>'Tab4'!F6</f>
        <v>0</v>
      </c>
      <c r="C425" s="199" t="str">
        <f>'Tab4'!D6</f>
        <v>riga 2</v>
      </c>
      <c r="D425" s="200">
        <f>'Tab4'!E6</f>
        <v>0</v>
      </c>
      <c r="E425" s="201">
        <f t="shared" si="8"/>
        <v>0</v>
      </c>
    </row>
    <row r="426" spans="1:5" ht="13.2" hidden="1">
      <c r="A426" s="203">
        <f>'Tab4'!W7</f>
        <v>0</v>
      </c>
      <c r="B426" s="199">
        <f>'Tab4'!F7</f>
        <v>0</v>
      </c>
      <c r="C426" s="199" t="str">
        <f>'Tab4'!D7</f>
        <v>riga 3</v>
      </c>
      <c r="D426" s="200">
        <f>'Tab4'!E7</f>
        <v>0</v>
      </c>
      <c r="E426" s="201">
        <f t="shared" si="8"/>
        <v>0</v>
      </c>
    </row>
    <row r="427" spans="1:5" ht="13.2" hidden="1">
      <c r="A427" s="203">
        <f>'Tab4'!W8</f>
        <v>0</v>
      </c>
      <c r="B427" s="199">
        <f>'Tab4'!F8</f>
        <v>0</v>
      </c>
      <c r="C427" s="199" t="str">
        <f>'Tab4'!D8</f>
        <v>riga 4</v>
      </c>
      <c r="D427" s="200">
        <f>'Tab4'!E8</f>
        <v>0</v>
      </c>
      <c r="E427" s="201">
        <f t="shared" si="8"/>
        <v>0</v>
      </c>
    </row>
    <row r="428" spans="1:5" ht="13.2" hidden="1">
      <c r="A428" s="203">
        <f>'Tab4'!W9</f>
        <v>0</v>
      </c>
      <c r="B428" s="199">
        <f>'Tab4'!F9</f>
        <v>0</v>
      </c>
      <c r="C428" s="199" t="str">
        <f>'Tab4'!D9</f>
        <v>riga 5</v>
      </c>
      <c r="D428" s="200">
        <f>'Tab4'!E9</f>
        <v>0</v>
      </c>
      <c r="E428" s="201">
        <f t="shared" si="8"/>
        <v>0</v>
      </c>
    </row>
    <row r="429" spans="1:5" ht="13.2" hidden="1">
      <c r="A429" s="203">
        <f>'Tab4'!W10</f>
        <v>0</v>
      </c>
      <c r="B429" s="199">
        <f>'Tab4'!F10</f>
        <v>0</v>
      </c>
      <c r="C429" s="199" t="str">
        <f>'Tab4'!D10</f>
        <v>riga 6</v>
      </c>
      <c r="D429" s="200">
        <f>'Tab4'!E10</f>
        <v>0</v>
      </c>
      <c r="E429" s="201">
        <f t="shared" si="8"/>
        <v>0</v>
      </c>
    </row>
    <row r="430" spans="1:5" ht="13.2" hidden="1">
      <c r="A430" s="203">
        <f>'Tab4'!W11</f>
        <v>0</v>
      </c>
      <c r="B430" s="199">
        <f>'Tab4'!F11</f>
        <v>0</v>
      </c>
      <c r="C430" s="199" t="str">
        <f>'Tab4'!D11</f>
        <v>riga 7</v>
      </c>
      <c r="D430" s="200">
        <f>'Tab4'!E11</f>
        <v>0</v>
      </c>
      <c r="E430" s="201">
        <f t="shared" si="8"/>
        <v>0</v>
      </c>
    </row>
    <row r="431" spans="1:5" ht="13.2" hidden="1">
      <c r="A431" s="203">
        <f>'Tab4'!W12</f>
        <v>0</v>
      </c>
      <c r="B431" s="199">
        <f>'Tab4'!F12</f>
        <v>0</v>
      </c>
      <c r="C431" s="199" t="str">
        <f>'Tab4'!D12</f>
        <v>riga 8</v>
      </c>
      <c r="D431" s="200">
        <f>'Tab4'!E12</f>
        <v>0</v>
      </c>
      <c r="E431" s="201">
        <f t="shared" si="8"/>
        <v>0</v>
      </c>
    </row>
    <row r="432" spans="1:5" ht="13.2" hidden="1">
      <c r="A432" s="203">
        <f>'Tab4'!W13</f>
        <v>0</v>
      </c>
      <c r="B432" s="199">
        <f>'Tab4'!F13</f>
        <v>0</v>
      </c>
      <c r="C432" s="199" t="str">
        <f>'Tab4'!D13</f>
        <v>riga 9</v>
      </c>
      <c r="D432" s="200">
        <f>'Tab4'!E13</f>
        <v>0</v>
      </c>
      <c r="E432" s="201">
        <f t="shared" si="8"/>
        <v>0</v>
      </c>
    </row>
    <row r="433" spans="1:5" ht="13.2" hidden="1">
      <c r="A433" s="203">
        <f>'Tab4'!W14</f>
        <v>0</v>
      </c>
      <c r="B433" s="199">
        <f>'Tab4'!F14</f>
        <v>0</v>
      </c>
      <c r="C433" s="199" t="str">
        <f>'Tab4'!D14</f>
        <v>riga 10</v>
      </c>
      <c r="D433" s="200">
        <f>'Tab4'!E14</f>
        <v>0</v>
      </c>
      <c r="E433" s="201">
        <f t="shared" si="8"/>
        <v>0</v>
      </c>
    </row>
    <row r="434" spans="1:5" ht="13.2" hidden="1">
      <c r="A434" s="203">
        <f>'Tab4'!W15</f>
        <v>0</v>
      </c>
      <c r="B434" s="199">
        <f>'Tab4'!F15</f>
        <v>0</v>
      </c>
      <c r="C434" s="199" t="str">
        <f>'Tab4'!D15</f>
        <v>riga 11</v>
      </c>
      <c r="D434" s="200">
        <f>'Tab4'!E15</f>
        <v>0</v>
      </c>
      <c r="E434" s="201">
        <f t="shared" si="8"/>
        <v>0</v>
      </c>
    </row>
    <row r="435" spans="1:5" ht="13.2" hidden="1">
      <c r="A435" s="203">
        <f>'Tab4'!W16</f>
        <v>0</v>
      </c>
      <c r="B435" s="199">
        <f>'Tab4'!F16</f>
        <v>0</v>
      </c>
      <c r="C435" s="199" t="str">
        <f>'Tab4'!D16</f>
        <v>riga 12</v>
      </c>
      <c r="D435" s="200">
        <f>'Tab4'!E16</f>
        <v>0</v>
      </c>
      <c r="E435" s="201">
        <f t="shared" si="8"/>
        <v>0</v>
      </c>
    </row>
    <row r="436" spans="1:5" ht="13.2" hidden="1">
      <c r="A436" s="203">
        <f>'Tab4'!W17</f>
        <v>0</v>
      </c>
      <c r="B436" s="199">
        <f>'Tab4'!F17</f>
        <v>0</v>
      </c>
      <c r="C436" s="199" t="str">
        <f>'Tab4'!D17</f>
        <v>riga 13</v>
      </c>
      <c r="D436" s="200">
        <f>'Tab4'!E17</f>
        <v>0</v>
      </c>
      <c r="E436" s="201">
        <f t="shared" si="8"/>
        <v>0</v>
      </c>
    </row>
    <row r="437" spans="1:5" ht="13.2" hidden="1">
      <c r="A437" s="203">
        <f>'Tab4'!W18</f>
        <v>0</v>
      </c>
      <c r="B437" s="199">
        <f>'Tab4'!F18</f>
        <v>0</v>
      </c>
      <c r="C437" s="199" t="str">
        <f>'Tab4'!D18</f>
        <v>riga 14</v>
      </c>
      <c r="D437" s="200">
        <f>'Tab4'!E18</f>
        <v>0</v>
      </c>
      <c r="E437" s="201">
        <f t="shared" si="8"/>
        <v>0</v>
      </c>
    </row>
    <row r="438" spans="1:5" ht="13.2" hidden="1">
      <c r="A438" s="203">
        <f>'Tab4'!W19</f>
        <v>0</v>
      </c>
      <c r="B438" s="199">
        <f>'Tab4'!F19</f>
        <v>0</v>
      </c>
      <c r="C438" s="199" t="str">
        <f>'Tab4'!D19</f>
        <v>riga 15</v>
      </c>
      <c r="D438" s="200">
        <f>'Tab4'!E19</f>
        <v>0</v>
      </c>
      <c r="E438" s="201">
        <f t="shared" si="8"/>
        <v>0</v>
      </c>
    </row>
    <row r="439" spans="1:5" ht="13.2" hidden="1">
      <c r="A439" s="203">
        <f>'Tab4'!W20</f>
        <v>0</v>
      </c>
      <c r="B439" s="199">
        <f>'Tab4'!F20</f>
        <v>0</v>
      </c>
      <c r="C439" s="199" t="str">
        <f>'Tab4'!D20</f>
        <v>riga 16</v>
      </c>
      <c r="D439" s="200">
        <f>'Tab4'!E20</f>
        <v>0</v>
      </c>
      <c r="E439" s="201">
        <f t="shared" si="8"/>
        <v>0</v>
      </c>
    </row>
    <row r="440" spans="1:5" ht="13.2" hidden="1">
      <c r="A440" s="203">
        <f>'Tab4'!W21</f>
        <v>0</v>
      </c>
      <c r="B440" s="199">
        <f>'Tab4'!F21</f>
        <v>0</v>
      </c>
      <c r="C440" s="199" t="str">
        <f>'Tab4'!D21</f>
        <v>riga 17</v>
      </c>
      <c r="D440" s="200">
        <f>'Tab4'!E21</f>
        <v>0</v>
      </c>
      <c r="E440" s="201">
        <f t="shared" si="8"/>
        <v>0</v>
      </c>
    </row>
    <row r="441" spans="1:5" ht="13.2" hidden="1">
      <c r="A441" s="203">
        <f>'Tab4'!W22</f>
        <v>0</v>
      </c>
      <c r="B441" s="199">
        <f>'Tab4'!F22</f>
        <v>0</v>
      </c>
      <c r="C441" s="199" t="str">
        <f>'Tab4'!D22</f>
        <v>riga 18</v>
      </c>
      <c r="D441" s="200">
        <f>'Tab4'!E22</f>
        <v>0</v>
      </c>
      <c r="E441" s="201">
        <f t="shared" si="8"/>
        <v>0</v>
      </c>
    </row>
    <row r="442" spans="1:5" ht="13.2" hidden="1">
      <c r="A442" s="203">
        <f>'Tab4'!W23</f>
        <v>0</v>
      </c>
      <c r="B442" s="199">
        <f>'Tab4'!F23</f>
        <v>0</v>
      </c>
      <c r="C442" s="199" t="str">
        <f>'Tab4'!D23</f>
        <v>riga 19</v>
      </c>
      <c r="D442" s="200">
        <f>'Tab4'!E23</f>
        <v>0</v>
      </c>
      <c r="E442" s="201">
        <f t="shared" si="8"/>
        <v>0</v>
      </c>
    </row>
    <row r="443" spans="1:5" ht="13.2" hidden="1">
      <c r="A443" s="203">
        <f>'Tab4'!W24</f>
        <v>0</v>
      </c>
      <c r="B443" s="199">
        <f>'Tab4'!F24</f>
        <v>0</v>
      </c>
      <c r="C443" s="199" t="str">
        <f>'Tab4'!D24</f>
        <v>riga 20</v>
      </c>
      <c r="D443" s="200">
        <f>'Tab4'!E24</f>
        <v>0</v>
      </c>
      <c r="E443" s="201">
        <f t="shared" si="8"/>
        <v>0</v>
      </c>
    </row>
    <row r="444" spans="1:5" ht="13.2" hidden="1">
      <c r="A444" s="203">
        <f>'Tab4'!W25</f>
        <v>0</v>
      </c>
      <c r="B444" s="199">
        <f>'Tab4'!F25</f>
        <v>0</v>
      </c>
      <c r="C444" s="199" t="str">
        <f>'Tab4'!D25</f>
        <v>riga 21</v>
      </c>
      <c r="D444" s="200">
        <f>'Tab4'!E25</f>
        <v>0</v>
      </c>
      <c r="E444" s="201">
        <f t="shared" si="8"/>
        <v>0</v>
      </c>
    </row>
    <row r="445" spans="1:5" ht="13.2" hidden="1">
      <c r="A445" s="203">
        <f>'Tab4'!W26</f>
        <v>0</v>
      </c>
      <c r="B445" s="199">
        <f>'Tab4'!F26</f>
        <v>0</v>
      </c>
      <c r="C445" s="199" t="str">
        <f>'Tab4'!D26</f>
        <v>riga 22</v>
      </c>
      <c r="D445" s="200">
        <f>'Tab4'!E26</f>
        <v>0</v>
      </c>
      <c r="E445" s="201">
        <f t="shared" si="8"/>
        <v>0</v>
      </c>
    </row>
    <row r="446" spans="1:5" ht="13.2" hidden="1">
      <c r="A446" s="203">
        <f>'Tab4'!W27</f>
        <v>0</v>
      </c>
      <c r="B446" s="199">
        <f>'Tab4'!F27</f>
        <v>0</v>
      </c>
      <c r="C446" s="199" t="str">
        <f>'Tab4'!D27</f>
        <v>riga 23</v>
      </c>
      <c r="D446" s="200">
        <f>'Tab4'!E27</f>
        <v>0</v>
      </c>
      <c r="E446" s="201">
        <f t="shared" si="8"/>
        <v>0</v>
      </c>
    </row>
    <row r="447" spans="1:5" ht="13.2" hidden="1">
      <c r="A447" s="203">
        <f>'Tab4'!W28</f>
        <v>0</v>
      </c>
      <c r="B447" s="199">
        <f>'Tab4'!F28</f>
        <v>0</v>
      </c>
      <c r="C447" s="199" t="str">
        <f>'Tab4'!D28</f>
        <v>riga 24</v>
      </c>
      <c r="D447" s="200">
        <f>'Tab4'!E28</f>
        <v>0</v>
      </c>
      <c r="E447" s="201">
        <f t="shared" si="8"/>
        <v>0</v>
      </c>
    </row>
    <row r="448" spans="1:5" ht="13.2" hidden="1">
      <c r="A448" s="203">
        <f>'Tab4'!W29</f>
        <v>0</v>
      </c>
      <c r="B448" s="199">
        <f>'Tab4'!F29</f>
        <v>0</v>
      </c>
      <c r="C448" s="199" t="str">
        <f>'Tab4'!D29</f>
        <v>riga 25</v>
      </c>
      <c r="D448" s="200">
        <f>'Tab4'!E29</f>
        <v>0</v>
      </c>
      <c r="E448" s="201">
        <f t="shared" si="8"/>
        <v>0</v>
      </c>
    </row>
    <row r="449" spans="1:5" ht="15.6" hidden="1">
      <c r="A449" s="195" t="s">
        <v>409</v>
      </c>
      <c r="B449" s="195" t="s">
        <v>413</v>
      </c>
      <c r="C449" s="202" t="str">
        <f>'Tab4'!A30</f>
        <v>Qui si può inserire una tipologia ordine con MAX 50 righe</v>
      </c>
      <c r="D449" s="197"/>
      <c r="E449" s="198">
        <f>SUM(E450:E499)</f>
        <v>0</v>
      </c>
    </row>
    <row r="450" spans="1:5" ht="13.2" hidden="1">
      <c r="A450" s="203">
        <f>'Tab4'!W31</f>
        <v>0</v>
      </c>
      <c r="B450" s="199">
        <f>'Tab4'!F31</f>
        <v>0</v>
      </c>
      <c r="C450" s="199" t="str">
        <f>'Tab4'!D31</f>
        <v>riga 1</v>
      </c>
      <c r="D450" s="200">
        <f>'Tab4'!E31</f>
        <v>0</v>
      </c>
      <c r="E450" s="201">
        <f t="shared" ref="E450:E499" si="9">A450*D450</f>
        <v>0</v>
      </c>
    </row>
    <row r="451" spans="1:5" ht="13.2" hidden="1">
      <c r="A451" s="203">
        <f>'Tab4'!W32</f>
        <v>0</v>
      </c>
      <c r="B451" s="199">
        <f>'Tab4'!F32</f>
        <v>0</v>
      </c>
      <c r="C451" s="199" t="str">
        <f>'Tab4'!D32</f>
        <v>riga 2</v>
      </c>
      <c r="D451" s="200">
        <f>'Tab4'!E32</f>
        <v>0</v>
      </c>
      <c r="E451" s="201">
        <f t="shared" si="9"/>
        <v>0</v>
      </c>
    </row>
    <row r="452" spans="1:5" ht="13.2" hidden="1">
      <c r="A452" s="203">
        <f>'Tab4'!W33</f>
        <v>0</v>
      </c>
      <c r="B452" s="199">
        <f>'Tab4'!F33</f>
        <v>0</v>
      </c>
      <c r="C452" s="199" t="str">
        <f>'Tab4'!D33</f>
        <v>riga 3</v>
      </c>
      <c r="D452" s="200">
        <f>'Tab4'!E33</f>
        <v>0</v>
      </c>
      <c r="E452" s="201">
        <f t="shared" si="9"/>
        <v>0</v>
      </c>
    </row>
    <row r="453" spans="1:5" ht="13.2" hidden="1">
      <c r="A453" s="203">
        <f>'Tab4'!W34</f>
        <v>0</v>
      </c>
      <c r="B453" s="199">
        <f>'Tab4'!F34</f>
        <v>0</v>
      </c>
      <c r="C453" s="199" t="str">
        <f>'Tab4'!D34</f>
        <v>riga 4</v>
      </c>
      <c r="D453" s="200">
        <f>'Tab4'!E34</f>
        <v>0</v>
      </c>
      <c r="E453" s="201">
        <f t="shared" si="9"/>
        <v>0</v>
      </c>
    </row>
    <row r="454" spans="1:5" ht="13.2" hidden="1">
      <c r="A454" s="203">
        <f>'Tab4'!W35</f>
        <v>0</v>
      </c>
      <c r="B454" s="199">
        <f>'Tab4'!F35</f>
        <v>0</v>
      </c>
      <c r="C454" s="199" t="str">
        <f>'Tab4'!D35</f>
        <v>riga 5</v>
      </c>
      <c r="D454" s="200">
        <f>'Tab4'!E35</f>
        <v>0</v>
      </c>
      <c r="E454" s="201">
        <f t="shared" si="9"/>
        <v>0</v>
      </c>
    </row>
    <row r="455" spans="1:5" ht="13.2" hidden="1">
      <c r="A455" s="203">
        <f>'Tab4'!W36</f>
        <v>0</v>
      </c>
      <c r="B455" s="199">
        <f>'Tab4'!F36</f>
        <v>0</v>
      </c>
      <c r="C455" s="199" t="str">
        <f>'Tab4'!D36</f>
        <v>riga 6</v>
      </c>
      <c r="D455" s="200">
        <f>'Tab4'!E36</f>
        <v>0</v>
      </c>
      <c r="E455" s="201">
        <f t="shared" si="9"/>
        <v>0</v>
      </c>
    </row>
    <row r="456" spans="1:5" ht="13.2" hidden="1">
      <c r="A456" s="203">
        <f>'Tab4'!W37</f>
        <v>0</v>
      </c>
      <c r="B456" s="199">
        <f>'Tab4'!F37</f>
        <v>0</v>
      </c>
      <c r="C456" s="199" t="str">
        <f>'Tab4'!D37</f>
        <v>riga 7</v>
      </c>
      <c r="D456" s="200">
        <f>'Tab4'!E37</f>
        <v>0</v>
      </c>
      <c r="E456" s="201">
        <f t="shared" si="9"/>
        <v>0</v>
      </c>
    </row>
    <row r="457" spans="1:5" ht="13.2" hidden="1">
      <c r="A457" s="203">
        <f>'Tab4'!W38</f>
        <v>0</v>
      </c>
      <c r="B457" s="199">
        <f>'Tab4'!F38</f>
        <v>0</v>
      </c>
      <c r="C457" s="199" t="str">
        <f>'Tab4'!D38</f>
        <v>riga 8</v>
      </c>
      <c r="D457" s="200">
        <f>'Tab4'!E38</f>
        <v>0</v>
      </c>
      <c r="E457" s="201">
        <f t="shared" si="9"/>
        <v>0</v>
      </c>
    </row>
    <row r="458" spans="1:5" ht="13.2" hidden="1">
      <c r="A458" s="203">
        <f>'Tab4'!W39</f>
        <v>0</v>
      </c>
      <c r="B458" s="199">
        <f>'Tab4'!F39</f>
        <v>0</v>
      </c>
      <c r="C458" s="199" t="str">
        <f>'Tab4'!D39</f>
        <v>riga 9</v>
      </c>
      <c r="D458" s="200">
        <f>'Tab4'!E39</f>
        <v>0</v>
      </c>
      <c r="E458" s="201">
        <f t="shared" si="9"/>
        <v>0</v>
      </c>
    </row>
    <row r="459" spans="1:5" ht="13.2" hidden="1">
      <c r="A459" s="203">
        <f>'Tab4'!W40</f>
        <v>0</v>
      </c>
      <c r="B459" s="199">
        <f>'Tab4'!F40</f>
        <v>0</v>
      </c>
      <c r="C459" s="199" t="str">
        <f>'Tab4'!D40</f>
        <v>riga 10</v>
      </c>
      <c r="D459" s="200">
        <f>'Tab4'!E40</f>
        <v>0</v>
      </c>
      <c r="E459" s="201">
        <f t="shared" si="9"/>
        <v>0</v>
      </c>
    </row>
    <row r="460" spans="1:5" ht="13.2" hidden="1">
      <c r="A460" s="203">
        <f>'Tab4'!W41</f>
        <v>0</v>
      </c>
      <c r="B460" s="199">
        <f>'Tab4'!F41</f>
        <v>0</v>
      </c>
      <c r="C460" s="199" t="str">
        <f>'Tab4'!D41</f>
        <v>riga 11</v>
      </c>
      <c r="D460" s="200">
        <f>'Tab4'!E41</f>
        <v>0</v>
      </c>
      <c r="E460" s="201">
        <f t="shared" si="9"/>
        <v>0</v>
      </c>
    </row>
    <row r="461" spans="1:5" ht="13.2" hidden="1">
      <c r="A461" s="203">
        <f>'Tab4'!W42</f>
        <v>0</v>
      </c>
      <c r="B461" s="199">
        <f>'Tab4'!F42</f>
        <v>0</v>
      </c>
      <c r="C461" s="199" t="str">
        <f>'Tab4'!D42</f>
        <v>riga 12</v>
      </c>
      <c r="D461" s="200">
        <f>'Tab4'!E42</f>
        <v>0</v>
      </c>
      <c r="E461" s="201">
        <f t="shared" si="9"/>
        <v>0</v>
      </c>
    </row>
    <row r="462" spans="1:5" ht="13.2" hidden="1">
      <c r="A462" s="203">
        <f>'Tab4'!W43</f>
        <v>0</v>
      </c>
      <c r="B462" s="199">
        <f>'Tab4'!F43</f>
        <v>0</v>
      </c>
      <c r="C462" s="199" t="str">
        <f>'Tab4'!D43</f>
        <v>riga 13</v>
      </c>
      <c r="D462" s="200">
        <f>'Tab4'!E43</f>
        <v>0</v>
      </c>
      <c r="E462" s="201">
        <f t="shared" si="9"/>
        <v>0</v>
      </c>
    </row>
    <row r="463" spans="1:5" ht="13.2" hidden="1">
      <c r="A463" s="203">
        <f>'Tab4'!W44</f>
        <v>0</v>
      </c>
      <c r="B463" s="199">
        <f>'Tab4'!F44</f>
        <v>0</v>
      </c>
      <c r="C463" s="199" t="str">
        <f>'Tab4'!D44</f>
        <v>riga 14</v>
      </c>
      <c r="D463" s="200">
        <f>'Tab4'!E44</f>
        <v>0</v>
      </c>
      <c r="E463" s="201">
        <f t="shared" si="9"/>
        <v>0</v>
      </c>
    </row>
    <row r="464" spans="1:5" ht="13.2" hidden="1">
      <c r="A464" s="203">
        <f>'Tab4'!W45</f>
        <v>0</v>
      </c>
      <c r="B464" s="199">
        <f>'Tab4'!F45</f>
        <v>0</v>
      </c>
      <c r="C464" s="199" t="str">
        <f>'Tab4'!D45</f>
        <v>riga 15</v>
      </c>
      <c r="D464" s="200">
        <f>'Tab4'!E45</f>
        <v>0</v>
      </c>
      <c r="E464" s="201">
        <f t="shared" si="9"/>
        <v>0</v>
      </c>
    </row>
    <row r="465" spans="1:5" ht="13.2" hidden="1">
      <c r="A465" s="203">
        <f>'Tab4'!W46</f>
        <v>0</v>
      </c>
      <c r="B465" s="199">
        <f>'Tab4'!F46</f>
        <v>0</v>
      </c>
      <c r="C465" s="199" t="str">
        <f>'Tab4'!D46</f>
        <v>riga 16</v>
      </c>
      <c r="D465" s="200">
        <f>'Tab4'!E46</f>
        <v>0</v>
      </c>
      <c r="E465" s="201">
        <f t="shared" si="9"/>
        <v>0</v>
      </c>
    </row>
    <row r="466" spans="1:5" ht="13.2" hidden="1">
      <c r="A466" s="203">
        <f>'Tab4'!W47</f>
        <v>0</v>
      </c>
      <c r="B466" s="199">
        <f>'Tab4'!F47</f>
        <v>0</v>
      </c>
      <c r="C466" s="199" t="str">
        <f>'Tab4'!D47</f>
        <v>riga 17</v>
      </c>
      <c r="D466" s="200">
        <f>'Tab4'!E47</f>
        <v>0</v>
      </c>
      <c r="E466" s="201">
        <f t="shared" si="9"/>
        <v>0</v>
      </c>
    </row>
    <row r="467" spans="1:5" ht="13.2" hidden="1">
      <c r="A467" s="203">
        <f>'Tab4'!W48</f>
        <v>0</v>
      </c>
      <c r="B467" s="199">
        <f>'Tab4'!F48</f>
        <v>0</v>
      </c>
      <c r="C467" s="199" t="str">
        <f>'Tab4'!D48</f>
        <v>riga 18</v>
      </c>
      <c r="D467" s="200">
        <f>'Tab4'!E48</f>
        <v>0</v>
      </c>
      <c r="E467" s="201">
        <f t="shared" si="9"/>
        <v>0</v>
      </c>
    </row>
    <row r="468" spans="1:5" ht="13.2" hidden="1">
      <c r="A468" s="203">
        <f>'Tab4'!W49</f>
        <v>0</v>
      </c>
      <c r="B468" s="199">
        <f>'Tab4'!F49</f>
        <v>0</v>
      </c>
      <c r="C468" s="199" t="str">
        <f>'Tab4'!D49</f>
        <v>riga 19</v>
      </c>
      <c r="D468" s="200">
        <f>'Tab4'!E49</f>
        <v>0</v>
      </c>
      <c r="E468" s="201">
        <f t="shared" si="9"/>
        <v>0</v>
      </c>
    </row>
    <row r="469" spans="1:5" ht="13.2" hidden="1">
      <c r="A469" s="203">
        <f>'Tab4'!W50</f>
        <v>0</v>
      </c>
      <c r="B469" s="199">
        <f>'Tab4'!F50</f>
        <v>0</v>
      </c>
      <c r="C469" s="199" t="str">
        <f>'Tab4'!D50</f>
        <v>riga 20</v>
      </c>
      <c r="D469" s="200">
        <f>'Tab4'!E50</f>
        <v>0</v>
      </c>
      <c r="E469" s="201">
        <f t="shared" si="9"/>
        <v>0</v>
      </c>
    </row>
    <row r="470" spans="1:5" ht="13.2" hidden="1">
      <c r="A470" s="203">
        <f>'Tab4'!W51</f>
        <v>0</v>
      </c>
      <c r="B470" s="199">
        <f>'Tab4'!F51</f>
        <v>0</v>
      </c>
      <c r="C470" s="199" t="str">
        <f>'Tab4'!D51</f>
        <v>riga 21</v>
      </c>
      <c r="D470" s="200">
        <f>'Tab4'!E51</f>
        <v>0</v>
      </c>
      <c r="E470" s="201">
        <f t="shared" si="9"/>
        <v>0</v>
      </c>
    </row>
    <row r="471" spans="1:5" ht="13.2" hidden="1">
      <c r="A471" s="203">
        <f>'Tab4'!W52</f>
        <v>0</v>
      </c>
      <c r="B471" s="199">
        <f>'Tab4'!F52</f>
        <v>0</v>
      </c>
      <c r="C471" s="199" t="str">
        <f>'Tab4'!D52</f>
        <v>riga 22</v>
      </c>
      <c r="D471" s="200">
        <f>'Tab4'!E52</f>
        <v>0</v>
      </c>
      <c r="E471" s="201">
        <f t="shared" si="9"/>
        <v>0</v>
      </c>
    </row>
    <row r="472" spans="1:5" ht="13.2" hidden="1">
      <c r="A472" s="203">
        <f>'Tab4'!W53</f>
        <v>0</v>
      </c>
      <c r="B472" s="199">
        <f>'Tab4'!F53</f>
        <v>0</v>
      </c>
      <c r="C472" s="199" t="str">
        <f>'Tab4'!D53</f>
        <v>riga 23</v>
      </c>
      <c r="D472" s="200">
        <f>'Tab4'!E53</f>
        <v>0</v>
      </c>
      <c r="E472" s="201">
        <f t="shared" si="9"/>
        <v>0</v>
      </c>
    </row>
    <row r="473" spans="1:5" ht="13.2" hidden="1">
      <c r="A473" s="203">
        <f>'Tab4'!W54</f>
        <v>0</v>
      </c>
      <c r="B473" s="199">
        <f>'Tab4'!F54</f>
        <v>0</v>
      </c>
      <c r="C473" s="199" t="str">
        <f>'Tab4'!D54</f>
        <v>riga 24</v>
      </c>
      <c r="D473" s="200">
        <f>'Tab4'!E54</f>
        <v>0</v>
      </c>
      <c r="E473" s="201">
        <f t="shared" si="9"/>
        <v>0</v>
      </c>
    </row>
    <row r="474" spans="1:5" ht="13.2" hidden="1">
      <c r="A474" s="203">
        <f>'Tab4'!W55</f>
        <v>0</v>
      </c>
      <c r="B474" s="199">
        <f>'Tab4'!F55</f>
        <v>0</v>
      </c>
      <c r="C474" s="199" t="str">
        <f>'Tab4'!D55</f>
        <v>riga 25</v>
      </c>
      <c r="D474" s="200">
        <f>'Tab4'!E55</f>
        <v>0</v>
      </c>
      <c r="E474" s="201">
        <f t="shared" si="9"/>
        <v>0</v>
      </c>
    </row>
    <row r="475" spans="1:5" ht="13.2" hidden="1">
      <c r="A475" s="203">
        <f>'Tab4'!W56</f>
        <v>0</v>
      </c>
      <c r="B475" s="199">
        <f>'Tab4'!F56</f>
        <v>0</v>
      </c>
      <c r="C475" s="199" t="str">
        <f>'Tab4'!D56</f>
        <v>riga 26</v>
      </c>
      <c r="D475" s="200">
        <f>'Tab4'!E56</f>
        <v>0</v>
      </c>
      <c r="E475" s="201">
        <f t="shared" si="9"/>
        <v>0</v>
      </c>
    </row>
    <row r="476" spans="1:5" ht="13.2" hidden="1">
      <c r="A476" s="203">
        <f>'Tab4'!W57</f>
        <v>0</v>
      </c>
      <c r="B476" s="199">
        <f>'Tab4'!F57</f>
        <v>0</v>
      </c>
      <c r="C476" s="199" t="str">
        <f>'Tab4'!D57</f>
        <v>riga 27</v>
      </c>
      <c r="D476" s="200">
        <f>'Tab4'!E57</f>
        <v>0</v>
      </c>
      <c r="E476" s="201">
        <f t="shared" si="9"/>
        <v>0</v>
      </c>
    </row>
    <row r="477" spans="1:5" ht="13.2" hidden="1">
      <c r="A477" s="203">
        <f>'Tab4'!W58</f>
        <v>0</v>
      </c>
      <c r="B477" s="199">
        <f>'Tab4'!F58</f>
        <v>0</v>
      </c>
      <c r="C477" s="199" t="str">
        <f>'Tab4'!D58</f>
        <v>riga 28</v>
      </c>
      <c r="D477" s="200">
        <f>'Tab4'!E58</f>
        <v>0</v>
      </c>
      <c r="E477" s="201">
        <f t="shared" si="9"/>
        <v>0</v>
      </c>
    </row>
    <row r="478" spans="1:5" ht="13.2" hidden="1">
      <c r="A478" s="203">
        <f>'Tab4'!W59</f>
        <v>0</v>
      </c>
      <c r="B478" s="199">
        <f>'Tab4'!F59</f>
        <v>0</v>
      </c>
      <c r="C478" s="199" t="str">
        <f>'Tab4'!D59</f>
        <v>riga 29</v>
      </c>
      <c r="D478" s="200">
        <f>'Tab4'!E59</f>
        <v>0</v>
      </c>
      <c r="E478" s="201">
        <f t="shared" si="9"/>
        <v>0</v>
      </c>
    </row>
    <row r="479" spans="1:5" ht="13.2" hidden="1">
      <c r="A479" s="203">
        <f>'Tab4'!W60</f>
        <v>0</v>
      </c>
      <c r="B479" s="199">
        <f>'Tab4'!F60</f>
        <v>0</v>
      </c>
      <c r="C479" s="199" t="str">
        <f>'Tab4'!D60</f>
        <v>riga 30</v>
      </c>
      <c r="D479" s="200">
        <f>'Tab4'!E60</f>
        <v>0</v>
      </c>
      <c r="E479" s="201">
        <f t="shared" si="9"/>
        <v>0</v>
      </c>
    </row>
    <row r="480" spans="1:5" ht="13.2" hidden="1">
      <c r="A480" s="203">
        <f>'Tab4'!W61</f>
        <v>0</v>
      </c>
      <c r="B480" s="199">
        <f>'Tab4'!F61</f>
        <v>0</v>
      </c>
      <c r="C480" s="199" t="str">
        <f>'Tab4'!D61</f>
        <v>riga 31</v>
      </c>
      <c r="D480" s="200">
        <f>'Tab4'!E61</f>
        <v>0</v>
      </c>
      <c r="E480" s="201">
        <f t="shared" si="9"/>
        <v>0</v>
      </c>
    </row>
    <row r="481" spans="1:5" ht="13.2" hidden="1">
      <c r="A481" s="203">
        <f>'Tab4'!W62</f>
        <v>0</v>
      </c>
      <c r="B481" s="199">
        <f>'Tab4'!F62</f>
        <v>0</v>
      </c>
      <c r="C481" s="199" t="str">
        <f>'Tab4'!D62</f>
        <v>riga 32</v>
      </c>
      <c r="D481" s="200">
        <f>'Tab4'!E62</f>
        <v>0</v>
      </c>
      <c r="E481" s="201">
        <f t="shared" si="9"/>
        <v>0</v>
      </c>
    </row>
    <row r="482" spans="1:5" ht="13.2" hidden="1">
      <c r="A482" s="203">
        <f>'Tab4'!W63</f>
        <v>0</v>
      </c>
      <c r="B482" s="199">
        <f>'Tab4'!F63</f>
        <v>0</v>
      </c>
      <c r="C482" s="199" t="str">
        <f>'Tab4'!D63</f>
        <v>riga 33</v>
      </c>
      <c r="D482" s="200">
        <f>'Tab4'!E63</f>
        <v>0</v>
      </c>
      <c r="E482" s="201">
        <f t="shared" si="9"/>
        <v>0</v>
      </c>
    </row>
    <row r="483" spans="1:5" ht="13.2" hidden="1">
      <c r="A483" s="203">
        <f>'Tab4'!W64</f>
        <v>0</v>
      </c>
      <c r="B483" s="199">
        <f>'Tab4'!F64</f>
        <v>0</v>
      </c>
      <c r="C483" s="199" t="str">
        <f>'Tab4'!D64</f>
        <v>riga 34</v>
      </c>
      <c r="D483" s="200">
        <f>'Tab4'!E64</f>
        <v>0</v>
      </c>
      <c r="E483" s="201">
        <f t="shared" si="9"/>
        <v>0</v>
      </c>
    </row>
    <row r="484" spans="1:5" ht="13.2" hidden="1">
      <c r="A484" s="203">
        <f>'Tab4'!W65</f>
        <v>0</v>
      </c>
      <c r="B484" s="199">
        <f>'Tab4'!F65</f>
        <v>0</v>
      </c>
      <c r="C484" s="199" t="str">
        <f>'Tab4'!D65</f>
        <v>riga 35</v>
      </c>
      <c r="D484" s="200">
        <f>'Tab4'!E65</f>
        <v>0</v>
      </c>
      <c r="E484" s="201">
        <f t="shared" si="9"/>
        <v>0</v>
      </c>
    </row>
    <row r="485" spans="1:5" ht="13.2" hidden="1">
      <c r="A485" s="203">
        <f>'Tab4'!W66</f>
        <v>0</v>
      </c>
      <c r="B485" s="199">
        <f>'Tab4'!F66</f>
        <v>0</v>
      </c>
      <c r="C485" s="199" t="str">
        <f>'Tab4'!D66</f>
        <v>riga 36</v>
      </c>
      <c r="D485" s="200">
        <f>'Tab4'!E66</f>
        <v>0</v>
      </c>
      <c r="E485" s="201">
        <f t="shared" si="9"/>
        <v>0</v>
      </c>
    </row>
    <row r="486" spans="1:5" ht="13.2" hidden="1">
      <c r="A486" s="203">
        <f>'Tab4'!W67</f>
        <v>0</v>
      </c>
      <c r="B486" s="199">
        <f>'Tab4'!F67</f>
        <v>0</v>
      </c>
      <c r="C486" s="199" t="str">
        <f>'Tab4'!D67</f>
        <v>riga 37</v>
      </c>
      <c r="D486" s="200">
        <f>'Tab4'!E67</f>
        <v>0</v>
      </c>
      <c r="E486" s="201">
        <f t="shared" si="9"/>
        <v>0</v>
      </c>
    </row>
    <row r="487" spans="1:5" ht="13.2" hidden="1">
      <c r="A487" s="203">
        <f>'Tab4'!W68</f>
        <v>0</v>
      </c>
      <c r="B487" s="199">
        <f>'Tab4'!F68</f>
        <v>0</v>
      </c>
      <c r="C487" s="199" t="str">
        <f>'Tab4'!D68</f>
        <v>riga 38</v>
      </c>
      <c r="D487" s="200">
        <f>'Tab4'!E68</f>
        <v>0</v>
      </c>
      <c r="E487" s="201">
        <f t="shared" si="9"/>
        <v>0</v>
      </c>
    </row>
    <row r="488" spans="1:5" ht="13.2" hidden="1">
      <c r="A488" s="203">
        <f>'Tab4'!W69</f>
        <v>0</v>
      </c>
      <c r="B488" s="199">
        <f>'Tab4'!F69</f>
        <v>0</v>
      </c>
      <c r="C488" s="199" t="str">
        <f>'Tab4'!D69</f>
        <v>riga 39</v>
      </c>
      <c r="D488" s="200">
        <f>'Tab4'!E69</f>
        <v>0</v>
      </c>
      <c r="E488" s="201">
        <f t="shared" si="9"/>
        <v>0</v>
      </c>
    </row>
    <row r="489" spans="1:5" ht="13.2" hidden="1">
      <c r="A489" s="203">
        <f>'Tab4'!W70</f>
        <v>0</v>
      </c>
      <c r="B489" s="199">
        <f>'Tab4'!F70</f>
        <v>0</v>
      </c>
      <c r="C489" s="199" t="str">
        <f>'Tab4'!D70</f>
        <v>riga 40</v>
      </c>
      <c r="D489" s="200">
        <f>'Tab4'!E70</f>
        <v>0</v>
      </c>
      <c r="E489" s="201">
        <f t="shared" si="9"/>
        <v>0</v>
      </c>
    </row>
    <row r="490" spans="1:5" ht="13.2" hidden="1">
      <c r="A490" s="203">
        <f>'Tab4'!W71</f>
        <v>0</v>
      </c>
      <c r="B490" s="199">
        <f>'Tab4'!F71</f>
        <v>0</v>
      </c>
      <c r="C490" s="199" t="str">
        <f>'Tab4'!D71</f>
        <v>riga 41</v>
      </c>
      <c r="D490" s="200">
        <f>'Tab4'!E71</f>
        <v>0</v>
      </c>
      <c r="E490" s="201">
        <f t="shared" si="9"/>
        <v>0</v>
      </c>
    </row>
    <row r="491" spans="1:5" ht="13.2" hidden="1">
      <c r="A491" s="203">
        <f>'Tab4'!W72</f>
        <v>0</v>
      </c>
      <c r="B491" s="199">
        <f>'Tab4'!F72</f>
        <v>0</v>
      </c>
      <c r="C491" s="199" t="str">
        <f>'Tab4'!D72</f>
        <v>riga 42</v>
      </c>
      <c r="D491" s="200">
        <f>'Tab4'!E72</f>
        <v>0</v>
      </c>
      <c r="E491" s="201">
        <f t="shared" si="9"/>
        <v>0</v>
      </c>
    </row>
    <row r="492" spans="1:5" ht="13.2" hidden="1">
      <c r="A492" s="203">
        <f>'Tab4'!W73</f>
        <v>0</v>
      </c>
      <c r="B492" s="199">
        <f>'Tab4'!F73</f>
        <v>0</v>
      </c>
      <c r="C492" s="199" t="str">
        <f>'Tab4'!D73</f>
        <v>riga 43</v>
      </c>
      <c r="D492" s="200">
        <f>'Tab4'!E73</f>
        <v>0</v>
      </c>
      <c r="E492" s="201">
        <f t="shared" si="9"/>
        <v>0</v>
      </c>
    </row>
    <row r="493" spans="1:5" ht="13.2" hidden="1">
      <c r="A493" s="203">
        <f>'Tab4'!W74</f>
        <v>0</v>
      </c>
      <c r="B493" s="199">
        <f>'Tab4'!F74</f>
        <v>0</v>
      </c>
      <c r="C493" s="199" t="str">
        <f>'Tab4'!D74</f>
        <v>riga 44</v>
      </c>
      <c r="D493" s="200">
        <f>'Tab4'!E74</f>
        <v>0</v>
      </c>
      <c r="E493" s="201">
        <f t="shared" si="9"/>
        <v>0</v>
      </c>
    </row>
    <row r="494" spans="1:5" ht="13.2" hidden="1">
      <c r="A494" s="203">
        <f>'Tab4'!W75</f>
        <v>0</v>
      </c>
      <c r="B494" s="199">
        <f>'Tab4'!F75</f>
        <v>0</v>
      </c>
      <c r="C494" s="199" t="str">
        <f>'Tab4'!D75</f>
        <v>riga 45</v>
      </c>
      <c r="D494" s="200">
        <f>'Tab4'!E75</f>
        <v>0</v>
      </c>
      <c r="E494" s="201">
        <f t="shared" si="9"/>
        <v>0</v>
      </c>
    </row>
    <row r="495" spans="1:5" ht="13.2" hidden="1">
      <c r="A495" s="203">
        <f>'Tab4'!W76</f>
        <v>0</v>
      </c>
      <c r="B495" s="199">
        <f>'Tab4'!F76</f>
        <v>0</v>
      </c>
      <c r="C495" s="199" t="str">
        <f>'Tab4'!D76</f>
        <v>riga 46</v>
      </c>
      <c r="D495" s="200">
        <f>'Tab4'!E76</f>
        <v>0</v>
      </c>
      <c r="E495" s="201">
        <f t="shared" si="9"/>
        <v>0</v>
      </c>
    </row>
    <row r="496" spans="1:5" ht="13.2" hidden="1">
      <c r="A496" s="203">
        <f>'Tab4'!W77</f>
        <v>0</v>
      </c>
      <c r="B496" s="199">
        <f>'Tab4'!F77</f>
        <v>0</v>
      </c>
      <c r="C496" s="199" t="str">
        <f>'Tab4'!D77</f>
        <v>riga 47</v>
      </c>
      <c r="D496" s="200">
        <f>'Tab4'!E77</f>
        <v>0</v>
      </c>
      <c r="E496" s="201">
        <f t="shared" si="9"/>
        <v>0</v>
      </c>
    </row>
    <row r="497" spans="1:5" ht="13.2" hidden="1">
      <c r="A497" s="203">
        <f>'Tab4'!W78</f>
        <v>0</v>
      </c>
      <c r="B497" s="199">
        <f>'Tab4'!F78</f>
        <v>0</v>
      </c>
      <c r="C497" s="199" t="str">
        <f>'Tab4'!D78</f>
        <v>riga 48</v>
      </c>
      <c r="D497" s="200">
        <f>'Tab4'!E78</f>
        <v>0</v>
      </c>
      <c r="E497" s="201">
        <f t="shared" si="9"/>
        <v>0</v>
      </c>
    </row>
    <row r="498" spans="1:5" ht="13.2" hidden="1">
      <c r="A498" s="203">
        <f>'Tab4'!W79</f>
        <v>0</v>
      </c>
      <c r="B498" s="199">
        <f>'Tab4'!F79</f>
        <v>0</v>
      </c>
      <c r="C498" s="199" t="str">
        <f>'Tab4'!D79</f>
        <v>riga 49</v>
      </c>
      <c r="D498" s="200">
        <f>'Tab4'!E79</f>
        <v>0</v>
      </c>
      <c r="E498" s="201">
        <f t="shared" si="9"/>
        <v>0</v>
      </c>
    </row>
    <row r="499" spans="1:5" ht="13.2" hidden="1">
      <c r="A499" s="203">
        <f>'Tab4'!W80</f>
        <v>0</v>
      </c>
      <c r="B499" s="199">
        <f>'Tab4'!F80</f>
        <v>0</v>
      </c>
      <c r="C499" s="199" t="str">
        <f>'Tab4'!D80</f>
        <v>riga 50</v>
      </c>
      <c r="D499" s="200">
        <f>'Tab4'!E80</f>
        <v>0</v>
      </c>
      <c r="E499" s="201">
        <f t="shared" si="9"/>
        <v>0</v>
      </c>
    </row>
    <row r="500" spans="1:5" ht="15.6" hidden="1">
      <c r="A500" s="195" t="s">
        <v>409</v>
      </c>
      <c r="B500" s="195" t="s">
        <v>413</v>
      </c>
      <c r="C500" s="202" t="str">
        <f>'Tab4'!A81</f>
        <v>Qui si può inserire una tipologia ordine con MAX 100 righe</v>
      </c>
      <c r="D500" s="197"/>
      <c r="E500" s="198">
        <f>SUM(E501:E600)</f>
        <v>0</v>
      </c>
    </row>
    <row r="501" spans="1:5" ht="13.2" hidden="1">
      <c r="A501" s="203">
        <f>'Tab4'!W82</f>
        <v>0</v>
      </c>
      <c r="B501" s="199">
        <f>'Tab4'!F82</f>
        <v>0</v>
      </c>
      <c r="C501" s="199" t="str">
        <f>'Tab4'!D82</f>
        <v>riga 1</v>
      </c>
      <c r="D501" s="200">
        <f>'Tab4'!E82</f>
        <v>0</v>
      </c>
      <c r="E501" s="201">
        <f t="shared" ref="E501:E600" si="10">A501*D501</f>
        <v>0</v>
      </c>
    </row>
    <row r="502" spans="1:5" ht="13.2" hidden="1">
      <c r="A502" s="203">
        <f>'Tab4'!W83</f>
        <v>0</v>
      </c>
      <c r="B502" s="199">
        <f>'Tab4'!F83</f>
        <v>0</v>
      </c>
      <c r="C502" s="199" t="str">
        <f>'Tab4'!D83</f>
        <v>riga 2</v>
      </c>
      <c r="D502" s="200">
        <f>'Tab4'!E83</f>
        <v>0</v>
      </c>
      <c r="E502" s="201">
        <f t="shared" si="10"/>
        <v>0</v>
      </c>
    </row>
    <row r="503" spans="1:5" ht="13.2" hidden="1">
      <c r="A503" s="203">
        <f>'Tab4'!W84</f>
        <v>0</v>
      </c>
      <c r="B503" s="199">
        <f>'Tab4'!F84</f>
        <v>0</v>
      </c>
      <c r="C503" s="199" t="str">
        <f>'Tab4'!D84</f>
        <v>riga 3</v>
      </c>
      <c r="D503" s="200">
        <f>'Tab4'!E84</f>
        <v>0</v>
      </c>
      <c r="E503" s="201">
        <f t="shared" si="10"/>
        <v>0</v>
      </c>
    </row>
    <row r="504" spans="1:5" ht="13.2" hidden="1">
      <c r="A504" s="203">
        <f>'Tab4'!W85</f>
        <v>0</v>
      </c>
      <c r="B504" s="199">
        <f>'Tab4'!F85</f>
        <v>0</v>
      </c>
      <c r="C504" s="199" t="str">
        <f>'Tab4'!D85</f>
        <v>riga 4</v>
      </c>
      <c r="D504" s="200">
        <f>'Tab4'!E85</f>
        <v>0</v>
      </c>
      <c r="E504" s="201">
        <f t="shared" si="10"/>
        <v>0</v>
      </c>
    </row>
    <row r="505" spans="1:5" ht="13.2" hidden="1">
      <c r="A505" s="203">
        <f>'Tab4'!W86</f>
        <v>0</v>
      </c>
      <c r="B505" s="199">
        <f>'Tab4'!F86</f>
        <v>0</v>
      </c>
      <c r="C505" s="199" t="str">
        <f>'Tab4'!D86</f>
        <v>riga 5</v>
      </c>
      <c r="D505" s="200">
        <f>'Tab4'!E86</f>
        <v>0</v>
      </c>
      <c r="E505" s="201">
        <f t="shared" si="10"/>
        <v>0</v>
      </c>
    </row>
    <row r="506" spans="1:5" ht="13.2" hidden="1">
      <c r="A506" s="203">
        <f>'Tab4'!W87</f>
        <v>0</v>
      </c>
      <c r="B506" s="199">
        <f>'Tab4'!F87</f>
        <v>0</v>
      </c>
      <c r="C506" s="199" t="str">
        <f>'Tab4'!D87</f>
        <v>riga 6</v>
      </c>
      <c r="D506" s="200">
        <f>'Tab4'!E87</f>
        <v>0</v>
      </c>
      <c r="E506" s="201">
        <f t="shared" si="10"/>
        <v>0</v>
      </c>
    </row>
    <row r="507" spans="1:5" ht="13.2" hidden="1">
      <c r="A507" s="203">
        <f>'Tab4'!W88</f>
        <v>0</v>
      </c>
      <c r="B507" s="199">
        <f>'Tab4'!F88</f>
        <v>0</v>
      </c>
      <c r="C507" s="199" t="str">
        <f>'Tab4'!D88</f>
        <v>riga 7</v>
      </c>
      <c r="D507" s="200">
        <f>'Tab4'!E88</f>
        <v>0</v>
      </c>
      <c r="E507" s="201">
        <f t="shared" si="10"/>
        <v>0</v>
      </c>
    </row>
    <row r="508" spans="1:5" ht="13.2" hidden="1">
      <c r="A508" s="203">
        <f>'Tab4'!W89</f>
        <v>0</v>
      </c>
      <c r="B508" s="199">
        <f>'Tab4'!F89</f>
        <v>0</v>
      </c>
      <c r="C508" s="199" t="str">
        <f>'Tab4'!D89</f>
        <v>riga 8</v>
      </c>
      <c r="D508" s="200">
        <f>'Tab4'!E89</f>
        <v>0</v>
      </c>
      <c r="E508" s="201">
        <f t="shared" si="10"/>
        <v>0</v>
      </c>
    </row>
    <row r="509" spans="1:5" ht="13.2" hidden="1">
      <c r="A509" s="203">
        <f>'Tab4'!W90</f>
        <v>0</v>
      </c>
      <c r="B509" s="199">
        <f>'Tab4'!F90</f>
        <v>0</v>
      </c>
      <c r="C509" s="199" t="str">
        <f>'Tab4'!D90</f>
        <v>riga 9</v>
      </c>
      <c r="D509" s="200">
        <f>'Tab4'!E90</f>
        <v>0</v>
      </c>
      <c r="E509" s="201">
        <f t="shared" si="10"/>
        <v>0</v>
      </c>
    </row>
    <row r="510" spans="1:5" ht="13.2" hidden="1">
      <c r="A510" s="203">
        <f>'Tab4'!W91</f>
        <v>0</v>
      </c>
      <c r="B510" s="199">
        <f>'Tab4'!F91</f>
        <v>0</v>
      </c>
      <c r="C510" s="199" t="str">
        <f>'Tab4'!D91</f>
        <v>riga 10</v>
      </c>
      <c r="D510" s="200">
        <f>'Tab4'!E91</f>
        <v>0</v>
      </c>
      <c r="E510" s="201">
        <f t="shared" si="10"/>
        <v>0</v>
      </c>
    </row>
    <row r="511" spans="1:5" ht="13.2" hidden="1">
      <c r="A511" s="203">
        <f>'Tab4'!W92</f>
        <v>0</v>
      </c>
      <c r="B511" s="199">
        <f>'Tab4'!F92</f>
        <v>0</v>
      </c>
      <c r="C511" s="199" t="str">
        <f>'Tab4'!D92</f>
        <v>riga 11</v>
      </c>
      <c r="D511" s="200">
        <f>'Tab4'!E92</f>
        <v>0</v>
      </c>
      <c r="E511" s="201">
        <f t="shared" si="10"/>
        <v>0</v>
      </c>
    </row>
    <row r="512" spans="1:5" ht="13.2" hidden="1">
      <c r="A512" s="203">
        <f>'Tab4'!W93</f>
        <v>0</v>
      </c>
      <c r="B512" s="199">
        <f>'Tab4'!F93</f>
        <v>0</v>
      </c>
      <c r="C512" s="199" t="str">
        <f>'Tab4'!D93</f>
        <v>riga 12</v>
      </c>
      <c r="D512" s="200">
        <f>'Tab4'!E93</f>
        <v>0</v>
      </c>
      <c r="E512" s="201">
        <f t="shared" si="10"/>
        <v>0</v>
      </c>
    </row>
    <row r="513" spans="1:5" ht="13.2" hidden="1">
      <c r="A513" s="203">
        <f>'Tab4'!W94</f>
        <v>0</v>
      </c>
      <c r="B513" s="199">
        <f>'Tab4'!F94</f>
        <v>0</v>
      </c>
      <c r="C513" s="199" t="str">
        <f>'Tab4'!D94</f>
        <v>riga 13</v>
      </c>
      <c r="D513" s="200">
        <f>'Tab4'!E94</f>
        <v>0</v>
      </c>
      <c r="E513" s="201">
        <f t="shared" si="10"/>
        <v>0</v>
      </c>
    </row>
    <row r="514" spans="1:5" ht="13.2" hidden="1">
      <c r="A514" s="203">
        <f>'Tab4'!W95</f>
        <v>0</v>
      </c>
      <c r="B514" s="199">
        <f>'Tab4'!F95</f>
        <v>0</v>
      </c>
      <c r="C514" s="199" t="str">
        <f>'Tab4'!D95</f>
        <v>riga 14</v>
      </c>
      <c r="D514" s="200">
        <f>'Tab4'!E95</f>
        <v>0</v>
      </c>
      <c r="E514" s="201">
        <f t="shared" si="10"/>
        <v>0</v>
      </c>
    </row>
    <row r="515" spans="1:5" ht="13.2" hidden="1">
      <c r="A515" s="203">
        <f>'Tab4'!W96</f>
        <v>0</v>
      </c>
      <c r="B515" s="199">
        <f>'Tab4'!F96</f>
        <v>0</v>
      </c>
      <c r="C515" s="199" t="str">
        <f>'Tab4'!D96</f>
        <v>riga 15</v>
      </c>
      <c r="D515" s="200">
        <f>'Tab4'!E96</f>
        <v>0</v>
      </c>
      <c r="E515" s="201">
        <f t="shared" si="10"/>
        <v>0</v>
      </c>
    </row>
    <row r="516" spans="1:5" ht="13.2" hidden="1">
      <c r="A516" s="203">
        <f>'Tab4'!W97</f>
        <v>0</v>
      </c>
      <c r="B516" s="199">
        <f>'Tab4'!F97</f>
        <v>0</v>
      </c>
      <c r="C516" s="199" t="str">
        <f>'Tab4'!D97</f>
        <v>riga 16</v>
      </c>
      <c r="D516" s="200">
        <f>'Tab4'!E97</f>
        <v>0</v>
      </c>
      <c r="E516" s="201">
        <f t="shared" si="10"/>
        <v>0</v>
      </c>
    </row>
    <row r="517" spans="1:5" ht="13.2" hidden="1">
      <c r="A517" s="203">
        <f>'Tab4'!W98</f>
        <v>0</v>
      </c>
      <c r="B517" s="199">
        <f>'Tab4'!F98</f>
        <v>0</v>
      </c>
      <c r="C517" s="199" t="str">
        <f>'Tab4'!D98</f>
        <v>riga 17</v>
      </c>
      <c r="D517" s="200">
        <f>'Tab4'!E98</f>
        <v>0</v>
      </c>
      <c r="E517" s="201">
        <f t="shared" si="10"/>
        <v>0</v>
      </c>
    </row>
    <row r="518" spans="1:5" ht="13.2" hidden="1">
      <c r="A518" s="203">
        <f>'Tab4'!W99</f>
        <v>0</v>
      </c>
      <c r="B518" s="199">
        <f>'Tab4'!F99</f>
        <v>0</v>
      </c>
      <c r="C518" s="199" t="str">
        <f>'Tab4'!D99</f>
        <v>riga 18</v>
      </c>
      <c r="D518" s="200">
        <f>'Tab4'!E99</f>
        <v>0</v>
      </c>
      <c r="E518" s="201">
        <f t="shared" si="10"/>
        <v>0</v>
      </c>
    </row>
    <row r="519" spans="1:5" ht="13.2" hidden="1">
      <c r="A519" s="203">
        <f>'Tab4'!W100</f>
        <v>0</v>
      </c>
      <c r="B519" s="199">
        <f>'Tab4'!F100</f>
        <v>0</v>
      </c>
      <c r="C519" s="199" t="str">
        <f>'Tab4'!D100</f>
        <v>riga 19</v>
      </c>
      <c r="D519" s="200">
        <f>'Tab4'!E100</f>
        <v>0</v>
      </c>
      <c r="E519" s="201">
        <f t="shared" si="10"/>
        <v>0</v>
      </c>
    </row>
    <row r="520" spans="1:5" ht="13.2" hidden="1">
      <c r="A520" s="203">
        <f>'Tab4'!W101</f>
        <v>0</v>
      </c>
      <c r="B520" s="199">
        <f>'Tab4'!F101</f>
        <v>0</v>
      </c>
      <c r="C520" s="199" t="str">
        <f>'Tab4'!D101</f>
        <v>riga 20</v>
      </c>
      <c r="D520" s="200">
        <f>'Tab4'!E101</f>
        <v>0</v>
      </c>
      <c r="E520" s="201">
        <f t="shared" si="10"/>
        <v>0</v>
      </c>
    </row>
    <row r="521" spans="1:5" ht="13.2" hidden="1">
      <c r="A521" s="203">
        <f>'Tab4'!W102</f>
        <v>0</v>
      </c>
      <c r="B521" s="199">
        <f>'Tab4'!F102</f>
        <v>0</v>
      </c>
      <c r="C521" s="199" t="str">
        <f>'Tab4'!D102</f>
        <v>riga 21</v>
      </c>
      <c r="D521" s="200">
        <f>'Tab4'!E102</f>
        <v>0</v>
      </c>
      <c r="E521" s="201">
        <f t="shared" si="10"/>
        <v>0</v>
      </c>
    </row>
    <row r="522" spans="1:5" ht="13.2" hidden="1">
      <c r="A522" s="203">
        <f>'Tab4'!W103</f>
        <v>0</v>
      </c>
      <c r="B522" s="199">
        <f>'Tab4'!F103</f>
        <v>0</v>
      </c>
      <c r="C522" s="199" t="str">
        <f>'Tab4'!D103</f>
        <v>riga 22</v>
      </c>
      <c r="D522" s="200">
        <f>'Tab4'!E103</f>
        <v>0</v>
      </c>
      <c r="E522" s="201">
        <f t="shared" si="10"/>
        <v>0</v>
      </c>
    </row>
    <row r="523" spans="1:5" ht="13.2" hidden="1">
      <c r="A523" s="203">
        <f>'Tab4'!W104</f>
        <v>0</v>
      </c>
      <c r="B523" s="199">
        <f>'Tab4'!F104</f>
        <v>0</v>
      </c>
      <c r="C523" s="199" t="str">
        <f>'Tab4'!D104</f>
        <v>riga 23</v>
      </c>
      <c r="D523" s="200">
        <f>'Tab4'!E104</f>
        <v>0</v>
      </c>
      <c r="E523" s="201">
        <f t="shared" si="10"/>
        <v>0</v>
      </c>
    </row>
    <row r="524" spans="1:5" ht="13.2" hidden="1">
      <c r="A524" s="203">
        <f>'Tab4'!W105</f>
        <v>0</v>
      </c>
      <c r="B524" s="199">
        <f>'Tab4'!F105</f>
        <v>0</v>
      </c>
      <c r="C524" s="199" t="str">
        <f>'Tab4'!D105</f>
        <v>riga 24</v>
      </c>
      <c r="D524" s="200">
        <f>'Tab4'!E105</f>
        <v>0</v>
      </c>
      <c r="E524" s="201">
        <f t="shared" si="10"/>
        <v>0</v>
      </c>
    </row>
    <row r="525" spans="1:5" ht="13.2" hidden="1">
      <c r="A525" s="203">
        <f>'Tab4'!W106</f>
        <v>0</v>
      </c>
      <c r="B525" s="199">
        <f>'Tab4'!F106</f>
        <v>0</v>
      </c>
      <c r="C525" s="199" t="str">
        <f>'Tab4'!D106</f>
        <v>riga 25</v>
      </c>
      <c r="D525" s="200">
        <f>'Tab4'!E106</f>
        <v>0</v>
      </c>
      <c r="E525" s="201">
        <f t="shared" si="10"/>
        <v>0</v>
      </c>
    </row>
    <row r="526" spans="1:5" ht="13.2" hidden="1">
      <c r="A526" s="203">
        <f>'Tab4'!W107</f>
        <v>0</v>
      </c>
      <c r="B526" s="199">
        <f>'Tab4'!F107</f>
        <v>0</v>
      </c>
      <c r="C526" s="199" t="str">
        <f>'Tab4'!D107</f>
        <v>riga 26</v>
      </c>
      <c r="D526" s="200">
        <f>'Tab4'!E107</f>
        <v>0</v>
      </c>
      <c r="E526" s="201">
        <f t="shared" si="10"/>
        <v>0</v>
      </c>
    </row>
    <row r="527" spans="1:5" ht="13.2" hidden="1">
      <c r="A527" s="203">
        <f>'Tab4'!W108</f>
        <v>0</v>
      </c>
      <c r="B527" s="199">
        <f>'Tab4'!F108</f>
        <v>0</v>
      </c>
      <c r="C527" s="199" t="str">
        <f>'Tab4'!D108</f>
        <v>riga 27</v>
      </c>
      <c r="D527" s="200">
        <f>'Tab4'!E108</f>
        <v>0</v>
      </c>
      <c r="E527" s="201">
        <f t="shared" si="10"/>
        <v>0</v>
      </c>
    </row>
    <row r="528" spans="1:5" ht="13.2" hidden="1">
      <c r="A528" s="203">
        <f>'Tab4'!W109</f>
        <v>0</v>
      </c>
      <c r="B528" s="199">
        <f>'Tab4'!F109</f>
        <v>0</v>
      </c>
      <c r="C528" s="199" t="str">
        <f>'Tab4'!D109</f>
        <v>riga 28</v>
      </c>
      <c r="D528" s="200">
        <f>'Tab4'!E109</f>
        <v>0</v>
      </c>
      <c r="E528" s="201">
        <f t="shared" si="10"/>
        <v>0</v>
      </c>
    </row>
    <row r="529" spans="1:5" ht="13.2" hidden="1">
      <c r="A529" s="203">
        <f>'Tab4'!W110</f>
        <v>0</v>
      </c>
      <c r="B529" s="199">
        <f>'Tab4'!F110</f>
        <v>0</v>
      </c>
      <c r="C529" s="199" t="str">
        <f>'Tab4'!D110</f>
        <v>riga 29</v>
      </c>
      <c r="D529" s="200">
        <f>'Tab4'!E110</f>
        <v>0</v>
      </c>
      <c r="E529" s="201">
        <f t="shared" si="10"/>
        <v>0</v>
      </c>
    </row>
    <row r="530" spans="1:5" ht="13.2" hidden="1">
      <c r="A530" s="203">
        <f>'Tab4'!W111</f>
        <v>0</v>
      </c>
      <c r="B530" s="199">
        <f>'Tab4'!F111</f>
        <v>0</v>
      </c>
      <c r="C530" s="199" t="str">
        <f>'Tab4'!D111</f>
        <v>riga 30</v>
      </c>
      <c r="D530" s="200">
        <f>'Tab4'!E111</f>
        <v>0</v>
      </c>
      <c r="E530" s="201">
        <f t="shared" si="10"/>
        <v>0</v>
      </c>
    </row>
    <row r="531" spans="1:5" ht="13.2" hidden="1">
      <c r="A531" s="203">
        <f>'Tab4'!W112</f>
        <v>0</v>
      </c>
      <c r="B531" s="199">
        <f>'Tab4'!F112</f>
        <v>0</v>
      </c>
      <c r="C531" s="199" t="str">
        <f>'Tab4'!D112</f>
        <v>riga 31</v>
      </c>
      <c r="D531" s="200">
        <f>'Tab4'!E112</f>
        <v>0</v>
      </c>
      <c r="E531" s="201">
        <f t="shared" si="10"/>
        <v>0</v>
      </c>
    </row>
    <row r="532" spans="1:5" ht="13.2" hidden="1">
      <c r="A532" s="203">
        <f>'Tab4'!W113</f>
        <v>0</v>
      </c>
      <c r="B532" s="199">
        <f>'Tab4'!F113</f>
        <v>0</v>
      </c>
      <c r="C532" s="199" t="str">
        <f>'Tab4'!D113</f>
        <v>riga 32</v>
      </c>
      <c r="D532" s="200">
        <f>'Tab4'!E113</f>
        <v>0</v>
      </c>
      <c r="E532" s="201">
        <f t="shared" si="10"/>
        <v>0</v>
      </c>
    </row>
    <row r="533" spans="1:5" ht="13.2" hidden="1">
      <c r="A533" s="203">
        <f>'Tab4'!W114</f>
        <v>0</v>
      </c>
      <c r="B533" s="199">
        <f>'Tab4'!F114</f>
        <v>0</v>
      </c>
      <c r="C533" s="199" t="str">
        <f>'Tab4'!D114</f>
        <v>riga 33</v>
      </c>
      <c r="D533" s="200">
        <f>'Tab4'!E114</f>
        <v>0</v>
      </c>
      <c r="E533" s="201">
        <f t="shared" si="10"/>
        <v>0</v>
      </c>
    </row>
    <row r="534" spans="1:5" ht="13.2" hidden="1">
      <c r="A534" s="203">
        <f>'Tab4'!W115</f>
        <v>0</v>
      </c>
      <c r="B534" s="199">
        <f>'Tab4'!F115</f>
        <v>0</v>
      </c>
      <c r="C534" s="199" t="str">
        <f>'Tab4'!D115</f>
        <v>riga 34</v>
      </c>
      <c r="D534" s="200">
        <f>'Tab4'!E115</f>
        <v>0</v>
      </c>
      <c r="E534" s="201">
        <f t="shared" si="10"/>
        <v>0</v>
      </c>
    </row>
    <row r="535" spans="1:5" ht="13.2" hidden="1">
      <c r="A535" s="203">
        <f>'Tab4'!W116</f>
        <v>0</v>
      </c>
      <c r="B535" s="199">
        <f>'Tab4'!F116</f>
        <v>0</v>
      </c>
      <c r="C535" s="199" t="str">
        <f>'Tab4'!D116</f>
        <v>riga 35</v>
      </c>
      <c r="D535" s="200">
        <f>'Tab4'!E116</f>
        <v>0</v>
      </c>
      <c r="E535" s="201">
        <f t="shared" si="10"/>
        <v>0</v>
      </c>
    </row>
    <row r="536" spans="1:5" ht="13.2" hidden="1">
      <c r="A536" s="203">
        <f>'Tab4'!W117</f>
        <v>0</v>
      </c>
      <c r="B536" s="199">
        <f>'Tab4'!F117</f>
        <v>0</v>
      </c>
      <c r="C536" s="199" t="str">
        <f>'Tab4'!D117</f>
        <v>riga 36</v>
      </c>
      <c r="D536" s="200">
        <f>'Tab4'!E117</f>
        <v>0</v>
      </c>
      <c r="E536" s="201">
        <f t="shared" si="10"/>
        <v>0</v>
      </c>
    </row>
    <row r="537" spans="1:5" ht="13.2" hidden="1">
      <c r="A537" s="203">
        <f>'Tab4'!W118</f>
        <v>0</v>
      </c>
      <c r="B537" s="199">
        <f>'Tab4'!F118</f>
        <v>0</v>
      </c>
      <c r="C537" s="199" t="str">
        <f>'Tab4'!D118</f>
        <v>riga 37</v>
      </c>
      <c r="D537" s="200">
        <f>'Tab4'!E118</f>
        <v>0</v>
      </c>
      <c r="E537" s="201">
        <f t="shared" si="10"/>
        <v>0</v>
      </c>
    </row>
    <row r="538" spans="1:5" ht="13.2" hidden="1">
      <c r="A538" s="203">
        <f>'Tab4'!W119</f>
        <v>0</v>
      </c>
      <c r="B538" s="199">
        <f>'Tab4'!F119</f>
        <v>0</v>
      </c>
      <c r="C538" s="199" t="str">
        <f>'Tab4'!D119</f>
        <v>riga 38</v>
      </c>
      <c r="D538" s="200">
        <f>'Tab4'!E119</f>
        <v>0</v>
      </c>
      <c r="E538" s="201">
        <f t="shared" si="10"/>
        <v>0</v>
      </c>
    </row>
    <row r="539" spans="1:5" ht="13.2" hidden="1">
      <c r="A539" s="203">
        <f>'Tab4'!W120</f>
        <v>0</v>
      </c>
      <c r="B539" s="199">
        <f>'Tab4'!F120</f>
        <v>0</v>
      </c>
      <c r="C539" s="199" t="str">
        <f>'Tab4'!D120</f>
        <v>riga 39</v>
      </c>
      <c r="D539" s="200">
        <f>'Tab4'!E120</f>
        <v>0</v>
      </c>
      <c r="E539" s="201">
        <f t="shared" si="10"/>
        <v>0</v>
      </c>
    </row>
    <row r="540" spans="1:5" ht="13.2" hidden="1">
      <c r="A540" s="203">
        <f>'Tab4'!W121</f>
        <v>0</v>
      </c>
      <c r="B540" s="199">
        <f>'Tab4'!F121</f>
        <v>0</v>
      </c>
      <c r="C540" s="199" t="str">
        <f>'Tab4'!D121</f>
        <v>riga 40</v>
      </c>
      <c r="D540" s="200">
        <f>'Tab4'!E121</f>
        <v>0</v>
      </c>
      <c r="E540" s="201">
        <f t="shared" si="10"/>
        <v>0</v>
      </c>
    </row>
    <row r="541" spans="1:5" ht="13.2" hidden="1">
      <c r="A541" s="203">
        <f>'Tab4'!W122</f>
        <v>0</v>
      </c>
      <c r="B541" s="199">
        <f>'Tab4'!F122</f>
        <v>0</v>
      </c>
      <c r="C541" s="199" t="str">
        <f>'Tab4'!D122</f>
        <v>riga 41</v>
      </c>
      <c r="D541" s="200">
        <f>'Tab4'!E122</f>
        <v>0</v>
      </c>
      <c r="E541" s="201">
        <f t="shared" si="10"/>
        <v>0</v>
      </c>
    </row>
    <row r="542" spans="1:5" ht="13.2" hidden="1">
      <c r="A542" s="203">
        <f>'Tab4'!W123</f>
        <v>0</v>
      </c>
      <c r="B542" s="199">
        <f>'Tab4'!F123</f>
        <v>0</v>
      </c>
      <c r="C542" s="199" t="str">
        <f>'Tab4'!D123</f>
        <v>riga 42</v>
      </c>
      <c r="D542" s="200">
        <f>'Tab4'!E123</f>
        <v>0</v>
      </c>
      <c r="E542" s="201">
        <f t="shared" si="10"/>
        <v>0</v>
      </c>
    </row>
    <row r="543" spans="1:5" ht="13.2" hidden="1">
      <c r="A543" s="203">
        <f>'Tab4'!W124</f>
        <v>0</v>
      </c>
      <c r="B543" s="199">
        <f>'Tab4'!F124</f>
        <v>0</v>
      </c>
      <c r="C543" s="199" t="str">
        <f>'Tab4'!D124</f>
        <v>riga 43</v>
      </c>
      <c r="D543" s="200">
        <f>'Tab4'!E124</f>
        <v>0</v>
      </c>
      <c r="E543" s="201">
        <f t="shared" si="10"/>
        <v>0</v>
      </c>
    </row>
    <row r="544" spans="1:5" ht="13.2" hidden="1">
      <c r="A544" s="203">
        <f>'Tab4'!W125</f>
        <v>0</v>
      </c>
      <c r="B544" s="199">
        <f>'Tab4'!F125</f>
        <v>0</v>
      </c>
      <c r="C544" s="199" t="str">
        <f>'Tab4'!D125</f>
        <v>riga 44</v>
      </c>
      <c r="D544" s="200">
        <f>'Tab4'!E125</f>
        <v>0</v>
      </c>
      <c r="E544" s="201">
        <f t="shared" si="10"/>
        <v>0</v>
      </c>
    </row>
    <row r="545" spans="1:5" ht="13.2" hidden="1">
      <c r="A545" s="203">
        <f>'Tab4'!W126</f>
        <v>0</v>
      </c>
      <c r="B545" s="199">
        <f>'Tab4'!F126</f>
        <v>0</v>
      </c>
      <c r="C545" s="199" t="str">
        <f>'Tab4'!D126</f>
        <v>riga 45</v>
      </c>
      <c r="D545" s="200">
        <f>'Tab4'!E126</f>
        <v>0</v>
      </c>
      <c r="E545" s="201">
        <f t="shared" si="10"/>
        <v>0</v>
      </c>
    </row>
    <row r="546" spans="1:5" ht="13.2" hidden="1">
      <c r="A546" s="203">
        <f>'Tab4'!W127</f>
        <v>0</v>
      </c>
      <c r="B546" s="199">
        <f>'Tab4'!F127</f>
        <v>0</v>
      </c>
      <c r="C546" s="199" t="str">
        <f>'Tab4'!D127</f>
        <v>riga 46</v>
      </c>
      <c r="D546" s="200">
        <f>'Tab4'!E127</f>
        <v>0</v>
      </c>
      <c r="E546" s="201">
        <f t="shared" si="10"/>
        <v>0</v>
      </c>
    </row>
    <row r="547" spans="1:5" ht="13.2" hidden="1">
      <c r="A547" s="203">
        <f>'Tab4'!W128</f>
        <v>0</v>
      </c>
      <c r="B547" s="199">
        <f>'Tab4'!F128</f>
        <v>0</v>
      </c>
      <c r="C547" s="199" t="str">
        <f>'Tab4'!D128</f>
        <v>riga 47</v>
      </c>
      <c r="D547" s="200">
        <f>'Tab4'!E128</f>
        <v>0</v>
      </c>
      <c r="E547" s="201">
        <f t="shared" si="10"/>
        <v>0</v>
      </c>
    </row>
    <row r="548" spans="1:5" ht="13.2" hidden="1">
      <c r="A548" s="203">
        <f>'Tab4'!W129</f>
        <v>0</v>
      </c>
      <c r="B548" s="199">
        <f>'Tab4'!F129</f>
        <v>0</v>
      </c>
      <c r="C548" s="199" t="str">
        <f>'Tab4'!D129</f>
        <v>riga 48</v>
      </c>
      <c r="D548" s="200">
        <f>'Tab4'!E129</f>
        <v>0</v>
      </c>
      <c r="E548" s="201">
        <f t="shared" si="10"/>
        <v>0</v>
      </c>
    </row>
    <row r="549" spans="1:5" ht="13.2" hidden="1">
      <c r="A549" s="203">
        <f>'Tab4'!W130</f>
        <v>0</v>
      </c>
      <c r="B549" s="199">
        <f>'Tab4'!F130</f>
        <v>0</v>
      </c>
      <c r="C549" s="199" t="str">
        <f>'Tab4'!D130</f>
        <v>riga 49</v>
      </c>
      <c r="D549" s="200">
        <f>'Tab4'!E130</f>
        <v>0</v>
      </c>
      <c r="E549" s="201">
        <f t="shared" si="10"/>
        <v>0</v>
      </c>
    </row>
    <row r="550" spans="1:5" ht="13.2" hidden="1">
      <c r="A550" s="203">
        <f>'Tab4'!W131</f>
        <v>0</v>
      </c>
      <c r="B550" s="199">
        <f>'Tab4'!F131</f>
        <v>0</v>
      </c>
      <c r="C550" s="199" t="str">
        <f>'Tab4'!D131</f>
        <v>riga 50</v>
      </c>
      <c r="D550" s="200">
        <f>'Tab4'!E131</f>
        <v>0</v>
      </c>
      <c r="E550" s="201">
        <f t="shared" si="10"/>
        <v>0</v>
      </c>
    </row>
    <row r="551" spans="1:5" ht="13.2" hidden="1">
      <c r="A551" s="203">
        <f>'Tab4'!W132</f>
        <v>0</v>
      </c>
      <c r="B551" s="199">
        <f>'Tab4'!F132</f>
        <v>0</v>
      </c>
      <c r="C551" s="199" t="str">
        <f>'Tab4'!D132</f>
        <v>riga 51</v>
      </c>
      <c r="D551" s="200">
        <f>'Tab4'!E132</f>
        <v>0</v>
      </c>
      <c r="E551" s="201">
        <f t="shared" si="10"/>
        <v>0</v>
      </c>
    </row>
    <row r="552" spans="1:5" ht="13.2" hidden="1">
      <c r="A552" s="203">
        <f>'Tab4'!W133</f>
        <v>0</v>
      </c>
      <c r="B552" s="199">
        <f>'Tab4'!F133</f>
        <v>0</v>
      </c>
      <c r="C552" s="199" t="str">
        <f>'Tab4'!D133</f>
        <v>riga 52</v>
      </c>
      <c r="D552" s="200">
        <f>'Tab4'!E133</f>
        <v>0</v>
      </c>
      <c r="E552" s="201">
        <f t="shared" si="10"/>
        <v>0</v>
      </c>
    </row>
    <row r="553" spans="1:5" ht="13.2" hidden="1">
      <c r="A553" s="203">
        <f>'Tab4'!W134</f>
        <v>0</v>
      </c>
      <c r="B553" s="199">
        <f>'Tab4'!F134</f>
        <v>0</v>
      </c>
      <c r="C553" s="199" t="str">
        <f>'Tab4'!D134</f>
        <v>riga 53</v>
      </c>
      <c r="D553" s="200">
        <f>'Tab4'!E134</f>
        <v>0</v>
      </c>
      <c r="E553" s="201">
        <f t="shared" si="10"/>
        <v>0</v>
      </c>
    </row>
    <row r="554" spans="1:5" ht="13.2" hidden="1">
      <c r="A554" s="203">
        <f>'Tab4'!W135</f>
        <v>0</v>
      </c>
      <c r="B554" s="199">
        <f>'Tab4'!F135</f>
        <v>0</v>
      </c>
      <c r="C554" s="199" t="str">
        <f>'Tab4'!D135</f>
        <v>riga 54</v>
      </c>
      <c r="D554" s="200">
        <f>'Tab4'!E135</f>
        <v>0</v>
      </c>
      <c r="E554" s="201">
        <f t="shared" si="10"/>
        <v>0</v>
      </c>
    </row>
    <row r="555" spans="1:5" ht="13.2" hidden="1">
      <c r="A555" s="203">
        <f>'Tab4'!W136</f>
        <v>0</v>
      </c>
      <c r="B555" s="199">
        <f>'Tab4'!F136</f>
        <v>0</v>
      </c>
      <c r="C555" s="199" t="str">
        <f>'Tab4'!D136</f>
        <v>riga 55</v>
      </c>
      <c r="D555" s="200">
        <f>'Tab4'!E136</f>
        <v>0</v>
      </c>
      <c r="E555" s="201">
        <f t="shared" si="10"/>
        <v>0</v>
      </c>
    </row>
    <row r="556" spans="1:5" ht="13.2" hidden="1">
      <c r="A556" s="203">
        <f>'Tab4'!W137</f>
        <v>0</v>
      </c>
      <c r="B556" s="199">
        <f>'Tab4'!F137</f>
        <v>0</v>
      </c>
      <c r="C556" s="199" t="str">
        <f>'Tab4'!D137</f>
        <v>riga 56</v>
      </c>
      <c r="D556" s="200">
        <f>'Tab4'!E137</f>
        <v>0</v>
      </c>
      <c r="E556" s="201">
        <f t="shared" si="10"/>
        <v>0</v>
      </c>
    </row>
    <row r="557" spans="1:5" ht="13.2" hidden="1">
      <c r="A557" s="203">
        <f>'Tab4'!W138</f>
        <v>0</v>
      </c>
      <c r="B557" s="199">
        <f>'Tab4'!F138</f>
        <v>0</v>
      </c>
      <c r="C557" s="199" t="str">
        <f>'Tab4'!D138</f>
        <v>riga 57</v>
      </c>
      <c r="D557" s="200">
        <f>'Tab4'!E138</f>
        <v>0</v>
      </c>
      <c r="E557" s="201">
        <f t="shared" si="10"/>
        <v>0</v>
      </c>
    </row>
    <row r="558" spans="1:5" ht="13.2" hidden="1">
      <c r="A558" s="203">
        <f>'Tab4'!W139</f>
        <v>0</v>
      </c>
      <c r="B558" s="199">
        <f>'Tab4'!F139</f>
        <v>0</v>
      </c>
      <c r="C558" s="199" t="str">
        <f>'Tab4'!D139</f>
        <v>riga 58</v>
      </c>
      <c r="D558" s="200">
        <f>'Tab4'!E139</f>
        <v>0</v>
      </c>
      <c r="E558" s="201">
        <f t="shared" si="10"/>
        <v>0</v>
      </c>
    </row>
    <row r="559" spans="1:5" ht="13.2" hidden="1">
      <c r="A559" s="203">
        <f>'Tab4'!W140</f>
        <v>0</v>
      </c>
      <c r="B559" s="199">
        <f>'Tab4'!F140</f>
        <v>0</v>
      </c>
      <c r="C559" s="199" t="str">
        <f>'Tab4'!D140</f>
        <v>riga 59</v>
      </c>
      <c r="D559" s="200">
        <f>'Tab4'!E140</f>
        <v>0</v>
      </c>
      <c r="E559" s="201">
        <f t="shared" si="10"/>
        <v>0</v>
      </c>
    </row>
    <row r="560" spans="1:5" ht="13.2" hidden="1">
      <c r="A560" s="203">
        <f>'Tab4'!W141</f>
        <v>0</v>
      </c>
      <c r="B560" s="199">
        <f>'Tab4'!F141</f>
        <v>0</v>
      </c>
      <c r="C560" s="199" t="str">
        <f>'Tab4'!D141</f>
        <v>riga 60</v>
      </c>
      <c r="D560" s="200">
        <f>'Tab4'!E141</f>
        <v>0</v>
      </c>
      <c r="E560" s="201">
        <f t="shared" si="10"/>
        <v>0</v>
      </c>
    </row>
    <row r="561" spans="1:5" ht="13.2" hidden="1">
      <c r="A561" s="203">
        <f>'Tab4'!W142</f>
        <v>0</v>
      </c>
      <c r="B561" s="199">
        <f>'Tab4'!F142</f>
        <v>0</v>
      </c>
      <c r="C561" s="199" t="str">
        <f>'Tab4'!D142</f>
        <v>riga 61</v>
      </c>
      <c r="D561" s="200">
        <f>'Tab4'!E142</f>
        <v>0</v>
      </c>
      <c r="E561" s="201">
        <f t="shared" si="10"/>
        <v>0</v>
      </c>
    </row>
    <row r="562" spans="1:5" ht="13.2" hidden="1">
      <c r="A562" s="203">
        <f>'Tab4'!W143</f>
        <v>0</v>
      </c>
      <c r="B562" s="199">
        <f>'Tab4'!F143</f>
        <v>0</v>
      </c>
      <c r="C562" s="199" t="str">
        <f>'Tab4'!D143</f>
        <v>riga 62</v>
      </c>
      <c r="D562" s="200">
        <f>'Tab4'!E143</f>
        <v>0</v>
      </c>
      <c r="E562" s="201">
        <f t="shared" si="10"/>
        <v>0</v>
      </c>
    </row>
    <row r="563" spans="1:5" ht="13.2" hidden="1">
      <c r="A563" s="203">
        <f>'Tab4'!W144</f>
        <v>0</v>
      </c>
      <c r="B563" s="199">
        <f>'Tab4'!F144</f>
        <v>0</v>
      </c>
      <c r="C563" s="199" t="str">
        <f>'Tab4'!D144</f>
        <v>riga 63</v>
      </c>
      <c r="D563" s="200">
        <f>'Tab4'!E144</f>
        <v>0</v>
      </c>
      <c r="E563" s="201">
        <f t="shared" si="10"/>
        <v>0</v>
      </c>
    </row>
    <row r="564" spans="1:5" ht="13.2" hidden="1">
      <c r="A564" s="203">
        <f>'Tab4'!W145</f>
        <v>0</v>
      </c>
      <c r="B564" s="199">
        <f>'Tab4'!F145</f>
        <v>0</v>
      </c>
      <c r="C564" s="199" t="str">
        <f>'Tab4'!D145</f>
        <v>riga 64</v>
      </c>
      <c r="D564" s="200">
        <f>'Tab4'!E145</f>
        <v>0</v>
      </c>
      <c r="E564" s="201">
        <f t="shared" si="10"/>
        <v>0</v>
      </c>
    </row>
    <row r="565" spans="1:5" ht="13.2" hidden="1">
      <c r="A565" s="203">
        <f>'Tab4'!W146</f>
        <v>0</v>
      </c>
      <c r="B565" s="199">
        <f>'Tab4'!F146</f>
        <v>0</v>
      </c>
      <c r="C565" s="199" t="str">
        <f>'Tab4'!D146</f>
        <v>riga 65</v>
      </c>
      <c r="D565" s="200">
        <f>'Tab4'!E146</f>
        <v>0</v>
      </c>
      <c r="E565" s="201">
        <f t="shared" si="10"/>
        <v>0</v>
      </c>
    </row>
    <row r="566" spans="1:5" ht="13.2" hidden="1">
      <c r="A566" s="203">
        <f>'Tab4'!W147</f>
        <v>0</v>
      </c>
      <c r="B566" s="199">
        <f>'Tab4'!F147</f>
        <v>0</v>
      </c>
      <c r="C566" s="199" t="str">
        <f>'Tab4'!D147</f>
        <v>riga 66</v>
      </c>
      <c r="D566" s="200">
        <f>'Tab4'!E147</f>
        <v>0</v>
      </c>
      <c r="E566" s="201">
        <f t="shared" si="10"/>
        <v>0</v>
      </c>
    </row>
    <row r="567" spans="1:5" ht="13.2" hidden="1">
      <c r="A567" s="203">
        <f>'Tab4'!W148</f>
        <v>0</v>
      </c>
      <c r="B567" s="199">
        <f>'Tab4'!F148</f>
        <v>0</v>
      </c>
      <c r="C567" s="199" t="str">
        <f>'Tab4'!D148</f>
        <v>riga 67</v>
      </c>
      <c r="D567" s="200">
        <f>'Tab4'!E148</f>
        <v>0</v>
      </c>
      <c r="E567" s="201">
        <f t="shared" si="10"/>
        <v>0</v>
      </c>
    </row>
    <row r="568" spans="1:5" ht="13.2" hidden="1">
      <c r="A568" s="203">
        <f>'Tab4'!W149</f>
        <v>0</v>
      </c>
      <c r="B568" s="199">
        <f>'Tab4'!F149</f>
        <v>0</v>
      </c>
      <c r="C568" s="199" t="str">
        <f>'Tab4'!D149</f>
        <v>riga 68</v>
      </c>
      <c r="D568" s="200">
        <f>'Tab4'!E149</f>
        <v>0</v>
      </c>
      <c r="E568" s="201">
        <f t="shared" si="10"/>
        <v>0</v>
      </c>
    </row>
    <row r="569" spans="1:5" ht="13.2" hidden="1">
      <c r="A569" s="203">
        <f>'Tab4'!W150</f>
        <v>0</v>
      </c>
      <c r="B569" s="199">
        <f>'Tab4'!F150</f>
        <v>0</v>
      </c>
      <c r="C569" s="199" t="str">
        <f>'Tab4'!D150</f>
        <v>riga 69</v>
      </c>
      <c r="D569" s="200">
        <f>'Tab4'!E150</f>
        <v>0</v>
      </c>
      <c r="E569" s="201">
        <f t="shared" si="10"/>
        <v>0</v>
      </c>
    </row>
    <row r="570" spans="1:5" ht="13.2" hidden="1">
      <c r="A570" s="203">
        <f>'Tab4'!W151</f>
        <v>0</v>
      </c>
      <c r="B570" s="199">
        <f>'Tab4'!F151</f>
        <v>0</v>
      </c>
      <c r="C570" s="199" t="str">
        <f>'Tab4'!D151</f>
        <v>riga 70</v>
      </c>
      <c r="D570" s="200">
        <f>'Tab4'!E151</f>
        <v>0</v>
      </c>
      <c r="E570" s="201">
        <f t="shared" si="10"/>
        <v>0</v>
      </c>
    </row>
    <row r="571" spans="1:5" ht="13.2" hidden="1">
      <c r="A571" s="203">
        <f>'Tab4'!W152</f>
        <v>0</v>
      </c>
      <c r="B571" s="199">
        <f>'Tab4'!F152</f>
        <v>0</v>
      </c>
      <c r="C571" s="199" t="str">
        <f>'Tab4'!D152</f>
        <v>riga 71</v>
      </c>
      <c r="D571" s="200">
        <f>'Tab4'!E152</f>
        <v>0</v>
      </c>
      <c r="E571" s="201">
        <f t="shared" si="10"/>
        <v>0</v>
      </c>
    </row>
    <row r="572" spans="1:5" ht="13.2" hidden="1">
      <c r="A572" s="203">
        <f>'Tab4'!W153</f>
        <v>0</v>
      </c>
      <c r="B572" s="199">
        <f>'Tab4'!F153</f>
        <v>0</v>
      </c>
      <c r="C572" s="199" t="str">
        <f>'Tab4'!D153</f>
        <v>riga 72</v>
      </c>
      <c r="D572" s="200">
        <f>'Tab4'!E153</f>
        <v>0</v>
      </c>
      <c r="E572" s="201">
        <f t="shared" si="10"/>
        <v>0</v>
      </c>
    </row>
    <row r="573" spans="1:5" ht="13.2" hidden="1">
      <c r="A573" s="203">
        <f>'Tab4'!W154</f>
        <v>0</v>
      </c>
      <c r="B573" s="199">
        <f>'Tab4'!F154</f>
        <v>0</v>
      </c>
      <c r="C573" s="199" t="str">
        <f>'Tab4'!D154</f>
        <v>riga 73</v>
      </c>
      <c r="D573" s="200">
        <f>'Tab4'!E154</f>
        <v>0</v>
      </c>
      <c r="E573" s="201">
        <f t="shared" si="10"/>
        <v>0</v>
      </c>
    </row>
    <row r="574" spans="1:5" ht="13.2" hidden="1">
      <c r="A574" s="203">
        <f>'Tab4'!W155</f>
        <v>0</v>
      </c>
      <c r="B574" s="199">
        <f>'Tab4'!F155</f>
        <v>0</v>
      </c>
      <c r="C574" s="199" t="str">
        <f>'Tab4'!D155</f>
        <v>riga 74</v>
      </c>
      <c r="D574" s="200">
        <f>'Tab4'!E155</f>
        <v>0</v>
      </c>
      <c r="E574" s="201">
        <f t="shared" si="10"/>
        <v>0</v>
      </c>
    </row>
    <row r="575" spans="1:5" ht="13.2" hidden="1">
      <c r="A575" s="203">
        <f>'Tab4'!W156</f>
        <v>0</v>
      </c>
      <c r="B575" s="199">
        <f>'Tab4'!F156</f>
        <v>0</v>
      </c>
      <c r="C575" s="199" t="str">
        <f>'Tab4'!D156</f>
        <v>riga 75</v>
      </c>
      <c r="D575" s="200">
        <f>'Tab4'!E156</f>
        <v>0</v>
      </c>
      <c r="E575" s="201">
        <f t="shared" si="10"/>
        <v>0</v>
      </c>
    </row>
    <row r="576" spans="1:5" ht="13.2" hidden="1">
      <c r="A576" s="203">
        <f>'Tab4'!W157</f>
        <v>0</v>
      </c>
      <c r="B576" s="199">
        <f>'Tab4'!F157</f>
        <v>0</v>
      </c>
      <c r="C576" s="199" t="str">
        <f>'Tab4'!D157</f>
        <v>riga 76</v>
      </c>
      <c r="D576" s="200">
        <f>'Tab4'!E157</f>
        <v>0</v>
      </c>
      <c r="E576" s="201">
        <f t="shared" si="10"/>
        <v>0</v>
      </c>
    </row>
    <row r="577" spans="1:5" ht="13.2" hidden="1">
      <c r="A577" s="203">
        <f>'Tab4'!W158</f>
        <v>0</v>
      </c>
      <c r="B577" s="199">
        <f>'Tab4'!F158</f>
        <v>0</v>
      </c>
      <c r="C577" s="199" t="str">
        <f>'Tab4'!D158</f>
        <v>riga 77</v>
      </c>
      <c r="D577" s="200">
        <f>'Tab4'!E158</f>
        <v>0</v>
      </c>
      <c r="E577" s="201">
        <f t="shared" si="10"/>
        <v>0</v>
      </c>
    </row>
    <row r="578" spans="1:5" ht="13.2" hidden="1">
      <c r="A578" s="203">
        <f>'Tab4'!W159</f>
        <v>0</v>
      </c>
      <c r="B578" s="199">
        <f>'Tab4'!F159</f>
        <v>0</v>
      </c>
      <c r="C578" s="199" t="str">
        <f>'Tab4'!D159</f>
        <v>riga 78</v>
      </c>
      <c r="D578" s="200">
        <f>'Tab4'!E159</f>
        <v>0</v>
      </c>
      <c r="E578" s="201">
        <f t="shared" si="10"/>
        <v>0</v>
      </c>
    </row>
    <row r="579" spans="1:5" ht="13.2" hidden="1">
      <c r="A579" s="203">
        <f>'Tab4'!W160</f>
        <v>0</v>
      </c>
      <c r="B579" s="199">
        <f>'Tab4'!F160</f>
        <v>0</v>
      </c>
      <c r="C579" s="199" t="str">
        <f>'Tab4'!D160</f>
        <v>riga 79</v>
      </c>
      <c r="D579" s="200">
        <f>'Tab4'!E160</f>
        <v>0</v>
      </c>
      <c r="E579" s="201">
        <f t="shared" si="10"/>
        <v>0</v>
      </c>
    </row>
    <row r="580" spans="1:5" ht="13.2" hidden="1">
      <c r="A580" s="203">
        <f>'Tab4'!W161</f>
        <v>0</v>
      </c>
      <c r="B580" s="199">
        <f>'Tab4'!F161</f>
        <v>0</v>
      </c>
      <c r="C580" s="199" t="str">
        <f>'Tab4'!D161</f>
        <v>riga 80</v>
      </c>
      <c r="D580" s="200">
        <f>'Tab4'!E161</f>
        <v>0</v>
      </c>
      <c r="E580" s="201">
        <f t="shared" si="10"/>
        <v>0</v>
      </c>
    </row>
    <row r="581" spans="1:5" ht="13.2" hidden="1">
      <c r="A581" s="203">
        <f>'Tab4'!W162</f>
        <v>0</v>
      </c>
      <c r="B581" s="199">
        <f>'Tab4'!F162</f>
        <v>0</v>
      </c>
      <c r="C581" s="199" t="str">
        <f>'Tab4'!D162</f>
        <v>riga 81</v>
      </c>
      <c r="D581" s="200">
        <f>'Tab4'!E162</f>
        <v>0</v>
      </c>
      <c r="E581" s="201">
        <f t="shared" si="10"/>
        <v>0</v>
      </c>
    </row>
    <row r="582" spans="1:5" ht="13.2" hidden="1">
      <c r="A582" s="203">
        <f>'Tab4'!W163</f>
        <v>0</v>
      </c>
      <c r="B582" s="199">
        <f>'Tab4'!F163</f>
        <v>0</v>
      </c>
      <c r="C582" s="199" t="str">
        <f>'Tab4'!D163</f>
        <v>riga 82</v>
      </c>
      <c r="D582" s="200">
        <f>'Tab4'!E163</f>
        <v>0</v>
      </c>
      <c r="E582" s="201">
        <f t="shared" si="10"/>
        <v>0</v>
      </c>
    </row>
    <row r="583" spans="1:5" ht="13.2" hidden="1">
      <c r="A583" s="203">
        <f>'Tab4'!W164</f>
        <v>0</v>
      </c>
      <c r="B583" s="199">
        <f>'Tab4'!F164</f>
        <v>0</v>
      </c>
      <c r="C583" s="199" t="str">
        <f>'Tab4'!D164</f>
        <v>riga 83</v>
      </c>
      <c r="D583" s="200">
        <f>'Tab4'!E164</f>
        <v>0</v>
      </c>
      <c r="E583" s="201">
        <f t="shared" si="10"/>
        <v>0</v>
      </c>
    </row>
    <row r="584" spans="1:5" ht="13.2" hidden="1">
      <c r="A584" s="203">
        <f>'Tab4'!W165</f>
        <v>0</v>
      </c>
      <c r="B584" s="199">
        <f>'Tab4'!F165</f>
        <v>0</v>
      </c>
      <c r="C584" s="199" t="str">
        <f>'Tab4'!D165</f>
        <v>riga 84</v>
      </c>
      <c r="D584" s="200">
        <f>'Tab4'!E165</f>
        <v>0</v>
      </c>
      <c r="E584" s="201">
        <f t="shared" si="10"/>
        <v>0</v>
      </c>
    </row>
    <row r="585" spans="1:5" ht="13.2" hidden="1">
      <c r="A585" s="203">
        <f>'Tab4'!W166</f>
        <v>0</v>
      </c>
      <c r="B585" s="199">
        <f>'Tab4'!F166</f>
        <v>0</v>
      </c>
      <c r="C585" s="199" t="str">
        <f>'Tab4'!D166</f>
        <v>riga 85</v>
      </c>
      <c r="D585" s="200">
        <f>'Tab4'!E166</f>
        <v>0</v>
      </c>
      <c r="E585" s="201">
        <f t="shared" si="10"/>
        <v>0</v>
      </c>
    </row>
    <row r="586" spans="1:5" ht="13.2" hidden="1">
      <c r="A586" s="203">
        <f>'Tab4'!W167</f>
        <v>0</v>
      </c>
      <c r="B586" s="199">
        <f>'Tab4'!F167</f>
        <v>0</v>
      </c>
      <c r="C586" s="199" t="str">
        <f>'Tab4'!D167</f>
        <v>riga 86</v>
      </c>
      <c r="D586" s="200">
        <f>'Tab4'!E167</f>
        <v>0</v>
      </c>
      <c r="E586" s="201">
        <f t="shared" si="10"/>
        <v>0</v>
      </c>
    </row>
    <row r="587" spans="1:5" ht="13.2" hidden="1">
      <c r="A587" s="203">
        <f>'Tab4'!W168</f>
        <v>0</v>
      </c>
      <c r="B587" s="199">
        <f>'Tab4'!F168</f>
        <v>0</v>
      </c>
      <c r="C587" s="199" t="str">
        <f>'Tab4'!D168</f>
        <v>riga 87</v>
      </c>
      <c r="D587" s="200">
        <f>'Tab4'!E168</f>
        <v>0</v>
      </c>
      <c r="E587" s="201">
        <f t="shared" si="10"/>
        <v>0</v>
      </c>
    </row>
    <row r="588" spans="1:5" ht="13.2" hidden="1">
      <c r="A588" s="203">
        <f>'Tab4'!W169</f>
        <v>0</v>
      </c>
      <c r="B588" s="199">
        <f>'Tab4'!F169</f>
        <v>0</v>
      </c>
      <c r="C588" s="199" t="str">
        <f>'Tab4'!D169</f>
        <v>riga 88</v>
      </c>
      <c r="D588" s="200">
        <f>'Tab4'!E169</f>
        <v>0</v>
      </c>
      <c r="E588" s="201">
        <f t="shared" si="10"/>
        <v>0</v>
      </c>
    </row>
    <row r="589" spans="1:5" ht="13.2" hidden="1">
      <c r="A589" s="203">
        <f>'Tab4'!W170</f>
        <v>0</v>
      </c>
      <c r="B589" s="199">
        <f>'Tab4'!F170</f>
        <v>0</v>
      </c>
      <c r="C589" s="199" t="str">
        <f>'Tab4'!D170</f>
        <v>riga 89</v>
      </c>
      <c r="D589" s="200">
        <f>'Tab4'!E170</f>
        <v>0</v>
      </c>
      <c r="E589" s="201">
        <f t="shared" si="10"/>
        <v>0</v>
      </c>
    </row>
    <row r="590" spans="1:5" ht="13.2" hidden="1">
      <c r="A590" s="203">
        <f>'Tab4'!W171</f>
        <v>0</v>
      </c>
      <c r="B590" s="199">
        <f>'Tab4'!F171</f>
        <v>0</v>
      </c>
      <c r="C590" s="199" t="str">
        <f>'Tab4'!D171</f>
        <v>riga 90</v>
      </c>
      <c r="D590" s="200">
        <f>'Tab4'!E171</f>
        <v>0</v>
      </c>
      <c r="E590" s="201">
        <f t="shared" si="10"/>
        <v>0</v>
      </c>
    </row>
    <row r="591" spans="1:5" ht="13.2" hidden="1">
      <c r="A591" s="203">
        <f>'Tab4'!W172</f>
        <v>0</v>
      </c>
      <c r="B591" s="199">
        <f>'Tab4'!F172</f>
        <v>0</v>
      </c>
      <c r="C591" s="199" t="str">
        <f>'Tab4'!D172</f>
        <v>riga 91</v>
      </c>
      <c r="D591" s="200">
        <f>'Tab4'!E172</f>
        <v>0</v>
      </c>
      <c r="E591" s="201">
        <f t="shared" si="10"/>
        <v>0</v>
      </c>
    </row>
    <row r="592" spans="1:5" ht="13.2" hidden="1">
      <c r="A592" s="203">
        <f>'Tab4'!W173</f>
        <v>0</v>
      </c>
      <c r="B592" s="199">
        <f>'Tab4'!F173</f>
        <v>0</v>
      </c>
      <c r="C592" s="199" t="str">
        <f>'Tab4'!D173</f>
        <v>riga 92</v>
      </c>
      <c r="D592" s="200">
        <f>'Tab4'!E173</f>
        <v>0</v>
      </c>
      <c r="E592" s="201">
        <f t="shared" si="10"/>
        <v>0</v>
      </c>
    </row>
    <row r="593" spans="1:5" ht="13.2" hidden="1">
      <c r="A593" s="203">
        <f>'Tab4'!W174</f>
        <v>0</v>
      </c>
      <c r="B593" s="199">
        <f>'Tab4'!F174</f>
        <v>0</v>
      </c>
      <c r="C593" s="199" t="str">
        <f>'Tab4'!D174</f>
        <v>riga 93</v>
      </c>
      <c r="D593" s="200">
        <f>'Tab4'!E174</f>
        <v>0</v>
      </c>
      <c r="E593" s="201">
        <f t="shared" si="10"/>
        <v>0</v>
      </c>
    </row>
    <row r="594" spans="1:5" ht="13.2" hidden="1">
      <c r="A594" s="203">
        <f>'Tab4'!W175</f>
        <v>0</v>
      </c>
      <c r="B594" s="199">
        <f>'Tab4'!F175</f>
        <v>0</v>
      </c>
      <c r="C594" s="199" t="str">
        <f>'Tab4'!D175</f>
        <v>riga 94</v>
      </c>
      <c r="D594" s="200">
        <f>'Tab4'!E175</f>
        <v>0</v>
      </c>
      <c r="E594" s="201">
        <f t="shared" si="10"/>
        <v>0</v>
      </c>
    </row>
    <row r="595" spans="1:5" ht="13.2" hidden="1">
      <c r="A595" s="203">
        <f>'Tab4'!W176</f>
        <v>0</v>
      </c>
      <c r="B595" s="199">
        <f>'Tab4'!F176</f>
        <v>0</v>
      </c>
      <c r="C595" s="199" t="str">
        <f>'Tab4'!D176</f>
        <v>riga 95</v>
      </c>
      <c r="D595" s="200">
        <f>'Tab4'!E176</f>
        <v>0</v>
      </c>
      <c r="E595" s="201">
        <f t="shared" si="10"/>
        <v>0</v>
      </c>
    </row>
    <row r="596" spans="1:5" ht="13.2" hidden="1">
      <c r="A596" s="203">
        <f>'Tab4'!W177</f>
        <v>0</v>
      </c>
      <c r="B596" s="199">
        <f>'Tab4'!F177</f>
        <v>0</v>
      </c>
      <c r="C596" s="199" t="str">
        <f>'Tab4'!D177</f>
        <v>riga 96</v>
      </c>
      <c r="D596" s="200">
        <f>'Tab4'!E177</f>
        <v>0</v>
      </c>
      <c r="E596" s="201">
        <f t="shared" si="10"/>
        <v>0</v>
      </c>
    </row>
    <row r="597" spans="1:5" ht="13.2" hidden="1">
      <c r="A597" s="203">
        <f>'Tab4'!W178</f>
        <v>0</v>
      </c>
      <c r="B597" s="199">
        <f>'Tab4'!F178</f>
        <v>0</v>
      </c>
      <c r="C597" s="199" t="str">
        <f>'Tab4'!D178</f>
        <v>riga 97</v>
      </c>
      <c r="D597" s="200">
        <f>'Tab4'!E178</f>
        <v>0</v>
      </c>
      <c r="E597" s="201">
        <f t="shared" si="10"/>
        <v>0</v>
      </c>
    </row>
    <row r="598" spans="1:5" ht="13.2" hidden="1">
      <c r="A598" s="203">
        <f>'Tab4'!W179</f>
        <v>0</v>
      </c>
      <c r="B598" s="199">
        <f>'Tab4'!F179</f>
        <v>0</v>
      </c>
      <c r="C598" s="199" t="str">
        <f>'Tab4'!D179</f>
        <v>riga 98</v>
      </c>
      <c r="D598" s="200">
        <f>'Tab4'!E179</f>
        <v>0</v>
      </c>
      <c r="E598" s="201">
        <f t="shared" si="10"/>
        <v>0</v>
      </c>
    </row>
    <row r="599" spans="1:5" ht="13.2" hidden="1">
      <c r="A599" s="203">
        <f>'Tab4'!W180</f>
        <v>0</v>
      </c>
      <c r="B599" s="199">
        <f>'Tab4'!F180</f>
        <v>0</v>
      </c>
      <c r="C599" s="199" t="str">
        <f>'Tab4'!D180</f>
        <v>riga 99</v>
      </c>
      <c r="D599" s="200">
        <f>'Tab4'!E180</f>
        <v>0</v>
      </c>
      <c r="E599" s="201">
        <f t="shared" si="10"/>
        <v>0</v>
      </c>
    </row>
    <row r="600" spans="1:5" ht="13.2" hidden="1">
      <c r="A600" s="203">
        <f>'Tab4'!W181</f>
        <v>0</v>
      </c>
      <c r="B600" s="199">
        <f>'Tab4'!F181</f>
        <v>0</v>
      </c>
      <c r="C600" s="199" t="str">
        <f>'Tab4'!D181</f>
        <v>riga 100</v>
      </c>
      <c r="D600" s="200">
        <f>'Tab4'!E181</f>
        <v>0</v>
      </c>
      <c r="E600" s="201">
        <f t="shared" si="10"/>
        <v>0</v>
      </c>
    </row>
    <row r="601" spans="1:5" ht="15.6" hidden="1">
      <c r="A601" s="195" t="s">
        <v>409</v>
      </c>
      <c r="B601" s="195" t="s">
        <v>414</v>
      </c>
      <c r="C601" s="204" t="str">
        <f>'Tab5'!A4</f>
        <v>Formaggi Capre e Cavoli - sostituire quantità previste con COSTI reali</v>
      </c>
      <c r="D601" s="197"/>
      <c r="E601" s="198">
        <f>'Tab5'!W5</f>
        <v>0</v>
      </c>
    </row>
    <row r="602" spans="1:5" ht="13.2" hidden="1">
      <c r="A602" s="200">
        <f>'Tab5'!W6</f>
        <v>0</v>
      </c>
      <c r="B602" s="199" t="str">
        <f>'Tab5'!F6</f>
        <v>PZ</v>
      </c>
      <c r="C602" s="199" t="str">
        <f>'Tab5'!D6</f>
        <v>Baci di Vararo conf. 2 pz.</v>
      </c>
      <c r="D602" s="200">
        <f>'Tab5'!E6</f>
        <v>5.7</v>
      </c>
      <c r="E602" s="201">
        <f t="shared" ref="E602:E631" si="11">IF(A602="",0,A602)</f>
        <v>0</v>
      </c>
    </row>
    <row r="603" spans="1:5" ht="13.2" hidden="1">
      <c r="A603" s="200">
        <f>'Tab5'!W7</f>
        <v>0</v>
      </c>
      <c r="B603" s="199" t="str">
        <f>'Tab5'!F7</f>
        <v>PZ</v>
      </c>
      <c r="C603" s="199" t="str">
        <f>'Tab5'!D7</f>
        <v>Caciotta stagionata da ca. 400 g (20.90€/kg)</v>
      </c>
      <c r="D603" s="200">
        <f>'Tab5'!E7</f>
        <v>8.36</v>
      </c>
      <c r="E603" s="201">
        <f t="shared" si="11"/>
        <v>0</v>
      </c>
    </row>
    <row r="604" spans="1:5" ht="13.2" hidden="1">
      <c r="A604" s="200">
        <f>'Tab5'!W8</f>
        <v>0</v>
      </c>
      <c r="B604" s="199" t="str">
        <f>'Tab5'!F8</f>
        <v>PZ</v>
      </c>
      <c r="C604" s="199" t="str">
        <f>'Tab5'!D8</f>
        <v>Caprino fresco da 286 g (17.57€/kg)</v>
      </c>
      <c r="D604" s="200">
        <f>'Tab5'!E8</f>
        <v>5.24</v>
      </c>
      <c r="E604" s="201">
        <f t="shared" si="11"/>
        <v>0</v>
      </c>
    </row>
    <row r="605" spans="1:5" ht="13.2" hidden="1">
      <c r="A605" s="200">
        <f>'Tab5'!W9</f>
        <v>0</v>
      </c>
      <c r="B605" s="199" t="str">
        <f>'Tab5'!F9</f>
        <v>PZ</v>
      </c>
      <c r="C605" s="199" t="str">
        <f>'Tab5'!D9</f>
        <v>Primo sale da ca. ½ kg (17.57€/kg)</v>
      </c>
      <c r="D605" s="200">
        <f>'Tab5'!E9</f>
        <v>8.7799999999999994</v>
      </c>
      <c r="E605" s="201">
        <f t="shared" si="11"/>
        <v>0</v>
      </c>
    </row>
    <row r="606" spans="1:5" ht="13.2" hidden="1">
      <c r="A606" s="200">
        <f>'Tab5'!W10</f>
        <v>0</v>
      </c>
      <c r="B606" s="199" t="str">
        <f>'Tab5'!F10</f>
        <v>PZ</v>
      </c>
      <c r="C606" s="199" t="str">
        <f>'Tab5'!D10</f>
        <v>Quadrotto d'Alpe da ca. 750 g (20.90€/kg)</v>
      </c>
      <c r="D606" s="200">
        <f>'Tab5'!E10</f>
        <v>15.67</v>
      </c>
      <c r="E606" s="201">
        <f t="shared" si="11"/>
        <v>0</v>
      </c>
    </row>
    <row r="607" spans="1:5" ht="13.2" hidden="1">
      <c r="A607" s="200">
        <f>'Tab5'!W11</f>
        <v>0</v>
      </c>
      <c r="B607" s="199" t="str">
        <f>'Tab5'!F11</f>
        <v>PZ</v>
      </c>
      <c r="C607" s="199" t="str">
        <f>'Tab5'!D11</f>
        <v>Ricotta da ca. ½ kg (12.82€/kg)</v>
      </c>
      <c r="D607" s="200">
        <f>'Tab5'!E11</f>
        <v>6.41</v>
      </c>
      <c r="E607" s="201">
        <f t="shared" si="11"/>
        <v>0</v>
      </c>
    </row>
    <row r="608" spans="1:5" ht="13.2" hidden="1">
      <c r="A608" s="200">
        <f>'Tab5'!W12</f>
        <v>0</v>
      </c>
      <c r="B608" s="199" t="str">
        <f>'Tab5'!F12</f>
        <v>PZ</v>
      </c>
      <c r="C608" s="199" t="str">
        <f>'Tab5'!D12</f>
        <v>Salamini di capra da ca. 150 g (24,70€/kg)</v>
      </c>
      <c r="D608" s="200">
        <f>'Tab5'!E12</f>
        <v>3.7</v>
      </c>
      <c r="E608" s="201">
        <f t="shared" si="11"/>
        <v>0</v>
      </c>
    </row>
    <row r="609" spans="1:5" ht="13.2" hidden="1">
      <c r="A609" s="200">
        <f>'Tab5'!W13</f>
        <v>0</v>
      </c>
      <c r="B609" s="199" t="str">
        <f>'Tab5'!F13</f>
        <v>PZ</v>
      </c>
      <c r="C609" s="199" t="str">
        <f>'Tab5'!D13</f>
        <v>Sancarlin in vaschetta da 250 g (22.80€/kg)</v>
      </c>
      <c r="D609" s="200">
        <f>'Tab5'!E13</f>
        <v>5.7</v>
      </c>
      <c r="E609" s="201">
        <f t="shared" si="11"/>
        <v>0</v>
      </c>
    </row>
    <row r="610" spans="1:5" ht="13.2" hidden="1">
      <c r="A610" s="200">
        <f>'Tab5'!W14</f>
        <v>0</v>
      </c>
      <c r="B610" s="199">
        <f>'Tab5'!F14</f>
        <v>0</v>
      </c>
      <c r="C610" s="199" t="str">
        <f>'Tab5'!D14</f>
        <v>riga 9</v>
      </c>
      <c r="D610" s="200">
        <f>'Tab5'!E14</f>
        <v>0</v>
      </c>
      <c r="E610" s="201">
        <f t="shared" si="11"/>
        <v>0</v>
      </c>
    </row>
    <row r="611" spans="1:5" ht="13.2" hidden="1">
      <c r="A611" s="200">
        <f>'Tab5'!W15</f>
        <v>0</v>
      </c>
      <c r="B611" s="199">
        <f>'Tab5'!F15</f>
        <v>0</v>
      </c>
      <c r="C611" s="199" t="str">
        <f>'Tab5'!D15</f>
        <v>riga 10</v>
      </c>
      <c r="D611" s="200">
        <f>'Tab5'!E15</f>
        <v>0</v>
      </c>
      <c r="E611" s="201">
        <f t="shared" si="11"/>
        <v>0</v>
      </c>
    </row>
    <row r="612" spans="1:5" ht="13.2" hidden="1">
      <c r="A612" s="200">
        <f>'Tab5'!W16</f>
        <v>0</v>
      </c>
      <c r="B612" s="199">
        <f>'Tab5'!F16</f>
        <v>0</v>
      </c>
      <c r="C612" s="199" t="str">
        <f>'Tab5'!D16</f>
        <v>riga 11</v>
      </c>
      <c r="D612" s="200">
        <f>'Tab5'!E16</f>
        <v>0</v>
      </c>
      <c r="E612" s="201">
        <f t="shared" si="11"/>
        <v>0</v>
      </c>
    </row>
    <row r="613" spans="1:5" ht="13.2" hidden="1">
      <c r="A613" s="200">
        <f>'Tab5'!W17</f>
        <v>0</v>
      </c>
      <c r="B613" s="199">
        <f>'Tab5'!F17</f>
        <v>0</v>
      </c>
      <c r="C613" s="199" t="str">
        <f>'Tab5'!D17</f>
        <v>riga 12</v>
      </c>
      <c r="D613" s="200">
        <f>'Tab5'!E17</f>
        <v>0</v>
      </c>
      <c r="E613" s="201">
        <f t="shared" si="11"/>
        <v>0</v>
      </c>
    </row>
    <row r="614" spans="1:5" ht="13.2" hidden="1">
      <c r="A614" s="200">
        <f>'Tab5'!W18</f>
        <v>0</v>
      </c>
      <c r="B614" s="199">
        <f>'Tab5'!F18</f>
        <v>0</v>
      </c>
      <c r="C614" s="199" t="str">
        <f>'Tab5'!D18</f>
        <v>riga 13</v>
      </c>
      <c r="D614" s="200">
        <f>'Tab5'!E18</f>
        <v>0</v>
      </c>
      <c r="E614" s="201">
        <f t="shared" si="11"/>
        <v>0</v>
      </c>
    </row>
    <row r="615" spans="1:5" ht="13.2" hidden="1">
      <c r="A615" s="200">
        <f>'Tab5'!W19</f>
        <v>0</v>
      </c>
      <c r="B615" s="199">
        <f>'Tab5'!F19</f>
        <v>0</v>
      </c>
      <c r="C615" s="199" t="str">
        <f>'Tab5'!D19</f>
        <v>riga 14</v>
      </c>
      <c r="D615" s="200">
        <f>'Tab5'!E19</f>
        <v>0</v>
      </c>
      <c r="E615" s="201">
        <f t="shared" si="11"/>
        <v>0</v>
      </c>
    </row>
    <row r="616" spans="1:5" ht="13.2" hidden="1">
      <c r="A616" s="200">
        <f>'Tab5'!W20</f>
        <v>0</v>
      </c>
      <c r="B616" s="199">
        <f>'Tab5'!F20</f>
        <v>0</v>
      </c>
      <c r="C616" s="199" t="str">
        <f>'Tab5'!D20</f>
        <v>riga 15</v>
      </c>
      <c r="D616" s="200">
        <f>'Tab5'!E20</f>
        <v>0</v>
      </c>
      <c r="E616" s="201">
        <f t="shared" si="11"/>
        <v>0</v>
      </c>
    </row>
    <row r="617" spans="1:5" ht="13.2" hidden="1">
      <c r="A617" s="200">
        <f>'Tab5'!W21</f>
        <v>0</v>
      </c>
      <c r="B617" s="199">
        <f>'Tab5'!F21</f>
        <v>0</v>
      </c>
      <c r="C617" s="199" t="str">
        <f>'Tab5'!D21</f>
        <v>riga 16</v>
      </c>
      <c r="D617" s="200">
        <f>'Tab5'!E21</f>
        <v>0</v>
      </c>
      <c r="E617" s="201">
        <f t="shared" si="11"/>
        <v>0</v>
      </c>
    </row>
    <row r="618" spans="1:5" ht="13.2" hidden="1">
      <c r="A618" s="200">
        <f>'Tab5'!W22</f>
        <v>0</v>
      </c>
      <c r="B618" s="199">
        <f>'Tab5'!F22</f>
        <v>0</v>
      </c>
      <c r="C618" s="199" t="str">
        <f>'Tab5'!D22</f>
        <v>riga 17</v>
      </c>
      <c r="D618" s="200">
        <f>'Tab5'!E22</f>
        <v>0</v>
      </c>
      <c r="E618" s="201">
        <f t="shared" si="11"/>
        <v>0</v>
      </c>
    </row>
    <row r="619" spans="1:5" ht="13.2" hidden="1">
      <c r="A619" s="200">
        <f>'Tab5'!W23</f>
        <v>0</v>
      </c>
      <c r="B619" s="199">
        <f>'Tab5'!F23</f>
        <v>0</v>
      </c>
      <c r="C619" s="199" t="str">
        <f>'Tab5'!D23</f>
        <v>riga 18</v>
      </c>
      <c r="D619" s="200">
        <f>'Tab5'!E23</f>
        <v>0</v>
      </c>
      <c r="E619" s="201">
        <f t="shared" si="11"/>
        <v>0</v>
      </c>
    </row>
    <row r="620" spans="1:5" ht="13.2" hidden="1">
      <c r="A620" s="200">
        <f>'Tab5'!W24</f>
        <v>0</v>
      </c>
      <c r="B620" s="199">
        <f>'Tab5'!F24</f>
        <v>0</v>
      </c>
      <c r="C620" s="199" t="str">
        <f>'Tab5'!D24</f>
        <v>riga 19</v>
      </c>
      <c r="D620" s="200">
        <f>'Tab5'!E24</f>
        <v>0</v>
      </c>
      <c r="E620" s="201">
        <f t="shared" si="11"/>
        <v>0</v>
      </c>
    </row>
    <row r="621" spans="1:5" ht="13.2" hidden="1">
      <c r="A621" s="200">
        <f>'Tab5'!W25</f>
        <v>0</v>
      </c>
      <c r="B621" s="199">
        <f>'Tab5'!F25</f>
        <v>0</v>
      </c>
      <c r="C621" s="199" t="str">
        <f>'Tab5'!D25</f>
        <v>riga 20</v>
      </c>
      <c r="D621" s="200">
        <f>'Tab5'!E25</f>
        <v>0</v>
      </c>
      <c r="E621" s="201">
        <f t="shared" si="11"/>
        <v>0</v>
      </c>
    </row>
    <row r="622" spans="1:5" ht="13.2" hidden="1">
      <c r="A622" s="200">
        <f>'Tab5'!W26</f>
        <v>0</v>
      </c>
      <c r="B622" s="199">
        <f>'Tab5'!F26</f>
        <v>0</v>
      </c>
      <c r="C622" s="199" t="str">
        <f>'Tab5'!D26</f>
        <v>riga 21</v>
      </c>
      <c r="D622" s="200">
        <f>'Tab5'!E26</f>
        <v>0</v>
      </c>
      <c r="E622" s="201">
        <f t="shared" si="11"/>
        <v>0</v>
      </c>
    </row>
    <row r="623" spans="1:5" ht="13.2" hidden="1">
      <c r="A623" s="200">
        <f>'Tab5'!W27</f>
        <v>0</v>
      </c>
      <c r="B623" s="199">
        <f>'Tab5'!F27</f>
        <v>0</v>
      </c>
      <c r="C623" s="199" t="str">
        <f>'Tab5'!D27</f>
        <v>riga 22</v>
      </c>
      <c r="D623" s="200">
        <f>'Tab5'!E27</f>
        <v>0</v>
      </c>
      <c r="E623" s="201">
        <f t="shared" si="11"/>
        <v>0</v>
      </c>
    </row>
    <row r="624" spans="1:5" ht="13.2" hidden="1">
      <c r="A624" s="200">
        <f>'Tab5'!W28</f>
        <v>0</v>
      </c>
      <c r="B624" s="199">
        <f>'Tab5'!F28</f>
        <v>0</v>
      </c>
      <c r="C624" s="199" t="str">
        <f>'Tab5'!D28</f>
        <v>riga 23</v>
      </c>
      <c r="D624" s="200">
        <f>'Tab5'!E28</f>
        <v>0</v>
      </c>
      <c r="E624" s="201">
        <f t="shared" si="11"/>
        <v>0</v>
      </c>
    </row>
    <row r="625" spans="1:5" ht="13.2" hidden="1">
      <c r="A625" s="200">
        <f>'Tab5'!W29</f>
        <v>0</v>
      </c>
      <c r="B625" s="199">
        <f>'Tab5'!F29</f>
        <v>0</v>
      </c>
      <c r="C625" s="199" t="str">
        <f>'Tab5'!D29</f>
        <v>riga 24</v>
      </c>
      <c r="D625" s="200">
        <f>'Tab5'!E29</f>
        <v>0</v>
      </c>
      <c r="E625" s="201">
        <f t="shared" si="11"/>
        <v>0</v>
      </c>
    </row>
    <row r="626" spans="1:5" ht="13.2" hidden="1">
      <c r="A626" s="200">
        <f>'Tab5'!W30</f>
        <v>0</v>
      </c>
      <c r="B626" s="199">
        <f>'Tab5'!F30</f>
        <v>0</v>
      </c>
      <c r="C626" s="199" t="str">
        <f>'Tab5'!D30</f>
        <v>riga 25</v>
      </c>
      <c r="D626" s="200">
        <f>'Tab5'!E30</f>
        <v>0</v>
      </c>
      <c r="E626" s="201">
        <f t="shared" si="11"/>
        <v>0</v>
      </c>
    </row>
    <row r="627" spans="1:5" ht="13.2" hidden="1">
      <c r="A627" s="200">
        <f>'Tab5'!W31</f>
        <v>0</v>
      </c>
      <c r="B627" s="199">
        <f>'Tab5'!F31</f>
        <v>0</v>
      </c>
      <c r="C627" s="199" t="str">
        <f>'Tab5'!D31</f>
        <v>riga 26</v>
      </c>
      <c r="D627" s="200">
        <f>'Tab5'!E31</f>
        <v>0</v>
      </c>
      <c r="E627" s="201">
        <f t="shared" si="11"/>
        <v>0</v>
      </c>
    </row>
    <row r="628" spans="1:5" ht="13.2" hidden="1">
      <c r="A628" s="200">
        <f>'Tab5'!W32</f>
        <v>0</v>
      </c>
      <c r="B628" s="199">
        <f>'Tab5'!F32</f>
        <v>0</v>
      </c>
      <c r="C628" s="199" t="str">
        <f>'Tab5'!D32</f>
        <v>riga 27</v>
      </c>
      <c r="D628" s="200">
        <f>'Tab5'!E32</f>
        <v>0</v>
      </c>
      <c r="E628" s="201">
        <f t="shared" si="11"/>
        <v>0</v>
      </c>
    </row>
    <row r="629" spans="1:5" ht="13.2" hidden="1">
      <c r="A629" s="200">
        <f>'Tab5'!W33</f>
        <v>0</v>
      </c>
      <c r="B629" s="199">
        <f>'Tab5'!F33</f>
        <v>0</v>
      </c>
      <c r="C629" s="199" t="str">
        <f>'Tab5'!D33</f>
        <v>riga 28</v>
      </c>
      <c r="D629" s="200">
        <f>'Tab5'!E33</f>
        <v>0</v>
      </c>
      <c r="E629" s="201">
        <f t="shared" si="11"/>
        <v>0</v>
      </c>
    </row>
    <row r="630" spans="1:5" ht="13.2" hidden="1">
      <c r="A630" s="200">
        <f>'Tab5'!W34</f>
        <v>0</v>
      </c>
      <c r="B630" s="199">
        <f>'Tab5'!F34</f>
        <v>0</v>
      </c>
      <c r="C630" s="199" t="str">
        <f>'Tab5'!D34</f>
        <v>riga 29</v>
      </c>
      <c r="D630" s="200">
        <f>'Tab5'!E34</f>
        <v>0</v>
      </c>
      <c r="E630" s="201">
        <f t="shared" si="11"/>
        <v>0</v>
      </c>
    </row>
    <row r="631" spans="1:5" ht="13.2" hidden="1">
      <c r="A631" s="200">
        <f>'Tab5'!W35</f>
        <v>0</v>
      </c>
      <c r="B631" s="199">
        <f>'Tab5'!F35</f>
        <v>0</v>
      </c>
      <c r="C631" s="199" t="str">
        <f>'Tab5'!D35</f>
        <v>riga 30</v>
      </c>
      <c r="D631" s="200">
        <f>'Tab5'!E35</f>
        <v>0</v>
      </c>
      <c r="E631" s="201">
        <f t="shared" si="11"/>
        <v>0</v>
      </c>
    </row>
    <row r="632" spans="1:5" ht="15.6" hidden="1">
      <c r="A632" s="195" t="s">
        <v>409</v>
      </c>
      <c r="B632" s="195" t="s">
        <v>414</v>
      </c>
      <c r="C632" s="205" t="str">
        <f>'Tab5'!A36</f>
        <v>Qui si può inserire una tipologia ordine con MAX 25 righe</v>
      </c>
      <c r="D632" s="197"/>
      <c r="E632" s="198">
        <f>'Tab5'!W37</f>
        <v>0</v>
      </c>
    </row>
    <row r="633" spans="1:5" ht="13.2" hidden="1">
      <c r="A633" s="199">
        <f>'Tab5'!W38</f>
        <v>0</v>
      </c>
      <c r="B633" s="199">
        <f>'Tab5'!F38</f>
        <v>0</v>
      </c>
      <c r="C633" s="199" t="str">
        <f>'Tab5'!D38</f>
        <v>riga 1</v>
      </c>
      <c r="D633" s="200">
        <f>'Tab5'!E38</f>
        <v>0</v>
      </c>
      <c r="E633" s="201">
        <f t="shared" ref="E633:E657" si="12">A633*D633</f>
        <v>0</v>
      </c>
    </row>
    <row r="634" spans="1:5" ht="13.2" hidden="1">
      <c r="A634" s="199">
        <f>'Tab5'!W39</f>
        <v>0</v>
      </c>
      <c r="B634" s="199">
        <f>'Tab5'!F39</f>
        <v>0</v>
      </c>
      <c r="C634" s="199" t="str">
        <f>'Tab5'!D39</f>
        <v>riga 2</v>
      </c>
      <c r="D634" s="200">
        <f>'Tab5'!E39</f>
        <v>0</v>
      </c>
      <c r="E634" s="201">
        <f t="shared" si="12"/>
        <v>0</v>
      </c>
    </row>
    <row r="635" spans="1:5" ht="13.2" hidden="1">
      <c r="A635" s="199">
        <f>'Tab5'!W40</f>
        <v>0</v>
      </c>
      <c r="B635" s="199">
        <f>'Tab5'!F40</f>
        <v>0</v>
      </c>
      <c r="C635" s="199" t="str">
        <f>'Tab5'!D40</f>
        <v>riga 3</v>
      </c>
      <c r="D635" s="200">
        <f>'Tab5'!E40</f>
        <v>0</v>
      </c>
      <c r="E635" s="201">
        <f t="shared" si="12"/>
        <v>0</v>
      </c>
    </row>
    <row r="636" spans="1:5" ht="13.2" hidden="1">
      <c r="A636" s="199">
        <f>'Tab5'!W41</f>
        <v>0</v>
      </c>
      <c r="B636" s="199">
        <f>'Tab5'!F41</f>
        <v>0</v>
      </c>
      <c r="C636" s="199" t="str">
        <f>'Tab5'!D41</f>
        <v>riga 4</v>
      </c>
      <c r="D636" s="200">
        <f>'Tab5'!E41</f>
        <v>0</v>
      </c>
      <c r="E636" s="201">
        <f t="shared" si="12"/>
        <v>0</v>
      </c>
    </row>
    <row r="637" spans="1:5" ht="13.2" hidden="1">
      <c r="A637" s="199">
        <f>'Tab5'!W42</f>
        <v>0</v>
      </c>
      <c r="B637" s="199">
        <f>'Tab5'!F42</f>
        <v>0</v>
      </c>
      <c r="C637" s="199" t="str">
        <f>'Tab5'!D42</f>
        <v>riga 5</v>
      </c>
      <c r="D637" s="200">
        <f>'Tab5'!E42</f>
        <v>0</v>
      </c>
      <c r="E637" s="201">
        <f t="shared" si="12"/>
        <v>0</v>
      </c>
    </row>
    <row r="638" spans="1:5" ht="13.2" hidden="1">
      <c r="A638" s="199">
        <f>'Tab5'!W43</f>
        <v>0</v>
      </c>
      <c r="B638" s="199">
        <f>'Tab5'!F43</f>
        <v>0</v>
      </c>
      <c r="C638" s="199" t="str">
        <f>'Tab5'!D43</f>
        <v>riga 6</v>
      </c>
      <c r="D638" s="200">
        <f>'Tab5'!E43</f>
        <v>0</v>
      </c>
      <c r="E638" s="201">
        <f t="shared" si="12"/>
        <v>0</v>
      </c>
    </row>
    <row r="639" spans="1:5" ht="13.2" hidden="1">
      <c r="A639" s="199">
        <f>'Tab5'!W44</f>
        <v>0</v>
      </c>
      <c r="B639" s="199">
        <f>'Tab5'!F44</f>
        <v>0</v>
      </c>
      <c r="C639" s="199" t="str">
        <f>'Tab5'!D44</f>
        <v>riga 7</v>
      </c>
      <c r="D639" s="200">
        <f>'Tab5'!E44</f>
        <v>0</v>
      </c>
      <c r="E639" s="201">
        <f t="shared" si="12"/>
        <v>0</v>
      </c>
    </row>
    <row r="640" spans="1:5" ht="13.2" hidden="1">
      <c r="A640" s="199">
        <f>'Tab5'!W45</f>
        <v>0</v>
      </c>
      <c r="B640" s="199">
        <f>'Tab5'!F45</f>
        <v>0</v>
      </c>
      <c r="C640" s="199" t="str">
        <f>'Tab5'!D45</f>
        <v>riga 8</v>
      </c>
      <c r="D640" s="200">
        <f>'Tab5'!E45</f>
        <v>0</v>
      </c>
      <c r="E640" s="201">
        <f t="shared" si="12"/>
        <v>0</v>
      </c>
    </row>
    <row r="641" spans="1:5" ht="13.2" hidden="1">
      <c r="A641" s="199">
        <f>'Tab5'!W46</f>
        <v>0</v>
      </c>
      <c r="B641" s="199">
        <f>'Tab5'!F46</f>
        <v>0</v>
      </c>
      <c r="C641" s="199" t="str">
        <f>'Tab5'!D46</f>
        <v>riga 9</v>
      </c>
      <c r="D641" s="200">
        <f>'Tab5'!E46</f>
        <v>0</v>
      </c>
      <c r="E641" s="201">
        <f t="shared" si="12"/>
        <v>0</v>
      </c>
    </row>
    <row r="642" spans="1:5" ht="13.2" hidden="1">
      <c r="A642" s="199">
        <f>'Tab5'!W47</f>
        <v>0</v>
      </c>
      <c r="B642" s="199">
        <f>'Tab5'!F47</f>
        <v>0</v>
      </c>
      <c r="C642" s="199" t="str">
        <f>'Tab5'!D47</f>
        <v>riga 10</v>
      </c>
      <c r="D642" s="200">
        <f>'Tab5'!E47</f>
        <v>0</v>
      </c>
      <c r="E642" s="201">
        <f t="shared" si="12"/>
        <v>0</v>
      </c>
    </row>
    <row r="643" spans="1:5" ht="13.2" hidden="1">
      <c r="A643" s="199">
        <f>'Tab5'!W48</f>
        <v>0</v>
      </c>
      <c r="B643" s="199">
        <f>'Tab5'!F48</f>
        <v>0</v>
      </c>
      <c r="C643" s="199" t="str">
        <f>'Tab5'!D48</f>
        <v>riga 11</v>
      </c>
      <c r="D643" s="200">
        <f>'Tab5'!E48</f>
        <v>0</v>
      </c>
      <c r="E643" s="201">
        <f t="shared" si="12"/>
        <v>0</v>
      </c>
    </row>
    <row r="644" spans="1:5" ht="13.2" hidden="1">
      <c r="A644" s="199">
        <f>'Tab5'!W49</f>
        <v>0</v>
      </c>
      <c r="B644" s="199">
        <f>'Tab5'!F49</f>
        <v>0</v>
      </c>
      <c r="C644" s="199" t="str">
        <f>'Tab5'!D49</f>
        <v>riga 12</v>
      </c>
      <c r="D644" s="200">
        <f>'Tab5'!E49</f>
        <v>0</v>
      </c>
      <c r="E644" s="201">
        <f t="shared" si="12"/>
        <v>0</v>
      </c>
    </row>
    <row r="645" spans="1:5" ht="13.2" hidden="1">
      <c r="A645" s="199">
        <f>'Tab5'!W50</f>
        <v>0</v>
      </c>
      <c r="B645" s="199">
        <f>'Tab5'!F50</f>
        <v>0</v>
      </c>
      <c r="C645" s="199" t="str">
        <f>'Tab5'!D50</f>
        <v>riga 13</v>
      </c>
      <c r="D645" s="200">
        <f>'Tab5'!E50</f>
        <v>0</v>
      </c>
      <c r="E645" s="201">
        <f t="shared" si="12"/>
        <v>0</v>
      </c>
    </row>
    <row r="646" spans="1:5" ht="13.2" hidden="1">
      <c r="A646" s="199">
        <f>'Tab5'!W51</f>
        <v>0</v>
      </c>
      <c r="B646" s="199">
        <f>'Tab5'!F51</f>
        <v>0</v>
      </c>
      <c r="C646" s="199" t="str">
        <f>'Tab5'!D51</f>
        <v>riga 14</v>
      </c>
      <c r="D646" s="200">
        <f>'Tab5'!E51</f>
        <v>0</v>
      </c>
      <c r="E646" s="201">
        <f t="shared" si="12"/>
        <v>0</v>
      </c>
    </row>
    <row r="647" spans="1:5" ht="13.2" hidden="1">
      <c r="A647" s="199">
        <f>'Tab5'!W52</f>
        <v>0</v>
      </c>
      <c r="B647" s="199">
        <f>'Tab5'!F52</f>
        <v>0</v>
      </c>
      <c r="C647" s="199" t="str">
        <f>'Tab5'!D52</f>
        <v>riga 15</v>
      </c>
      <c r="D647" s="200">
        <f>'Tab5'!E52</f>
        <v>0</v>
      </c>
      <c r="E647" s="201">
        <f t="shared" si="12"/>
        <v>0</v>
      </c>
    </row>
    <row r="648" spans="1:5" ht="13.2" hidden="1">
      <c r="A648" s="199">
        <f>'Tab5'!W53</f>
        <v>0</v>
      </c>
      <c r="B648" s="199">
        <f>'Tab5'!F53</f>
        <v>0</v>
      </c>
      <c r="C648" s="199" t="str">
        <f>'Tab5'!D53</f>
        <v>riga 16</v>
      </c>
      <c r="D648" s="200">
        <f>'Tab5'!E53</f>
        <v>0</v>
      </c>
      <c r="E648" s="201">
        <f t="shared" si="12"/>
        <v>0</v>
      </c>
    </row>
    <row r="649" spans="1:5" ht="13.2" hidden="1">
      <c r="A649" s="199">
        <f>'Tab5'!W54</f>
        <v>0</v>
      </c>
      <c r="B649" s="199">
        <f>'Tab5'!F54</f>
        <v>0</v>
      </c>
      <c r="C649" s="199" t="str">
        <f>'Tab5'!D54</f>
        <v>riga 17</v>
      </c>
      <c r="D649" s="200">
        <f>'Tab5'!E54</f>
        <v>0</v>
      </c>
      <c r="E649" s="201">
        <f t="shared" si="12"/>
        <v>0</v>
      </c>
    </row>
    <row r="650" spans="1:5" ht="13.2" hidden="1">
      <c r="A650" s="199">
        <f>'Tab5'!W55</f>
        <v>0</v>
      </c>
      <c r="B650" s="199">
        <f>'Tab5'!F55</f>
        <v>0</v>
      </c>
      <c r="C650" s="199" t="str">
        <f>'Tab5'!D55</f>
        <v>riga 18</v>
      </c>
      <c r="D650" s="200">
        <f>'Tab5'!E55</f>
        <v>0</v>
      </c>
      <c r="E650" s="201">
        <f t="shared" si="12"/>
        <v>0</v>
      </c>
    </row>
    <row r="651" spans="1:5" ht="13.2" hidden="1">
      <c r="A651" s="199">
        <f>'Tab5'!W56</f>
        <v>0</v>
      </c>
      <c r="B651" s="199">
        <f>'Tab5'!F56</f>
        <v>0</v>
      </c>
      <c r="C651" s="199" t="str">
        <f>'Tab5'!D56</f>
        <v>riga 19</v>
      </c>
      <c r="D651" s="200">
        <f>'Tab5'!E56</f>
        <v>0</v>
      </c>
      <c r="E651" s="201">
        <f t="shared" si="12"/>
        <v>0</v>
      </c>
    </row>
    <row r="652" spans="1:5" ht="13.2" hidden="1">
      <c r="A652" s="199">
        <f>'Tab5'!W57</f>
        <v>0</v>
      </c>
      <c r="B652" s="199">
        <f>'Tab5'!F57</f>
        <v>0</v>
      </c>
      <c r="C652" s="199" t="str">
        <f>'Tab5'!D57</f>
        <v>riga 20</v>
      </c>
      <c r="D652" s="200">
        <f>'Tab5'!E57</f>
        <v>0</v>
      </c>
      <c r="E652" s="201">
        <f t="shared" si="12"/>
        <v>0</v>
      </c>
    </row>
    <row r="653" spans="1:5" ht="13.2" hidden="1">
      <c r="A653" s="199">
        <f>'Tab5'!W58</f>
        <v>0</v>
      </c>
      <c r="B653" s="199">
        <f>'Tab5'!F58</f>
        <v>0</v>
      </c>
      <c r="C653" s="199" t="str">
        <f>'Tab5'!D58</f>
        <v>riga 21</v>
      </c>
      <c r="D653" s="200">
        <f>'Tab5'!E58</f>
        <v>0</v>
      </c>
      <c r="E653" s="201">
        <f t="shared" si="12"/>
        <v>0</v>
      </c>
    </row>
    <row r="654" spans="1:5" ht="13.2" hidden="1">
      <c r="A654" s="199">
        <f>'Tab5'!W59</f>
        <v>0</v>
      </c>
      <c r="B654" s="199">
        <f>'Tab5'!F59</f>
        <v>0</v>
      </c>
      <c r="C654" s="199" t="str">
        <f>'Tab5'!D59</f>
        <v>riga 22</v>
      </c>
      <c r="D654" s="200">
        <f>'Tab5'!E59</f>
        <v>0</v>
      </c>
      <c r="E654" s="201">
        <f t="shared" si="12"/>
        <v>0</v>
      </c>
    </row>
    <row r="655" spans="1:5" ht="13.2" hidden="1">
      <c r="A655" s="199">
        <f>'Tab5'!W60</f>
        <v>0</v>
      </c>
      <c r="B655" s="199">
        <f>'Tab5'!F60</f>
        <v>0</v>
      </c>
      <c r="C655" s="199" t="str">
        <f>'Tab5'!D60</f>
        <v>riga 23</v>
      </c>
      <c r="D655" s="200">
        <f>'Tab5'!E60</f>
        <v>0</v>
      </c>
      <c r="E655" s="201">
        <f t="shared" si="12"/>
        <v>0</v>
      </c>
    </row>
    <row r="656" spans="1:5" ht="13.2" hidden="1">
      <c r="A656" s="199">
        <f>'Tab5'!W61</f>
        <v>0</v>
      </c>
      <c r="B656" s="199">
        <f>'Tab5'!F61</f>
        <v>0</v>
      </c>
      <c r="C656" s="199" t="str">
        <f>'Tab5'!D61</f>
        <v>riga 24</v>
      </c>
      <c r="D656" s="200">
        <f>'Tab5'!E61</f>
        <v>0</v>
      </c>
      <c r="E656" s="201">
        <f t="shared" si="12"/>
        <v>0</v>
      </c>
    </row>
    <row r="657" spans="1:5" ht="13.2" hidden="1">
      <c r="A657" s="199">
        <f>'Tab5'!W62</f>
        <v>0</v>
      </c>
      <c r="B657" s="199">
        <f>'Tab5'!F62</f>
        <v>0</v>
      </c>
      <c r="C657" s="199" t="str">
        <f>'Tab5'!D62</f>
        <v>riga 25</v>
      </c>
      <c r="D657" s="200">
        <f>'Tab5'!E62</f>
        <v>0</v>
      </c>
      <c r="E657" s="201">
        <f t="shared" si="12"/>
        <v>0</v>
      </c>
    </row>
    <row r="658" spans="1:5" ht="15.6" hidden="1">
      <c r="A658" s="195" t="s">
        <v>409</v>
      </c>
      <c r="B658" s="195" t="s">
        <v>414</v>
      </c>
      <c r="C658" s="205" t="str">
        <f>'Tab5'!A63</f>
        <v>Qui si può inserire una tipologia ordine con MAX 50 righe</v>
      </c>
      <c r="D658" s="197"/>
      <c r="E658" s="198">
        <f>'Tab5'!W64</f>
        <v>0</v>
      </c>
    </row>
    <row r="659" spans="1:5" ht="13.2" hidden="1">
      <c r="A659" s="199">
        <f>'Tab5'!W65</f>
        <v>0</v>
      </c>
      <c r="B659" s="199">
        <f>'Tab5'!F65</f>
        <v>0</v>
      </c>
      <c r="C659" s="199" t="str">
        <f>'Tab5'!D65</f>
        <v>riga 1</v>
      </c>
      <c r="D659" s="200">
        <f>'Tab5'!E65</f>
        <v>0</v>
      </c>
      <c r="E659" s="201">
        <f t="shared" ref="E659:E708" si="13">A659*D659</f>
        <v>0</v>
      </c>
    </row>
    <row r="660" spans="1:5" ht="13.2" hidden="1">
      <c r="A660" s="199">
        <f>'Tab5'!W66</f>
        <v>0</v>
      </c>
      <c r="B660" s="199">
        <f>'Tab5'!F66</f>
        <v>0</v>
      </c>
      <c r="C660" s="199" t="str">
        <f>'Tab5'!D66</f>
        <v>riga 2</v>
      </c>
      <c r="D660" s="200">
        <f>'Tab5'!E66</f>
        <v>0</v>
      </c>
      <c r="E660" s="201">
        <f t="shared" si="13"/>
        <v>0</v>
      </c>
    </row>
    <row r="661" spans="1:5" ht="13.2" hidden="1">
      <c r="A661" s="199">
        <f>'Tab5'!W67</f>
        <v>0</v>
      </c>
      <c r="B661" s="199">
        <f>'Tab5'!F67</f>
        <v>0</v>
      </c>
      <c r="C661" s="199" t="str">
        <f>'Tab5'!D67</f>
        <v>riga 3</v>
      </c>
      <c r="D661" s="200">
        <f>'Tab5'!E67</f>
        <v>0</v>
      </c>
      <c r="E661" s="201">
        <f t="shared" si="13"/>
        <v>0</v>
      </c>
    </row>
    <row r="662" spans="1:5" ht="13.2" hidden="1">
      <c r="A662" s="199">
        <f>'Tab5'!W68</f>
        <v>0</v>
      </c>
      <c r="B662" s="199">
        <f>'Tab5'!F68</f>
        <v>0</v>
      </c>
      <c r="C662" s="199" t="str">
        <f>'Tab5'!D68</f>
        <v>riga 4</v>
      </c>
      <c r="D662" s="200">
        <f>'Tab5'!E68</f>
        <v>0</v>
      </c>
      <c r="E662" s="201">
        <f t="shared" si="13"/>
        <v>0</v>
      </c>
    </row>
    <row r="663" spans="1:5" ht="13.2" hidden="1">
      <c r="A663" s="199">
        <f>'Tab5'!W69</f>
        <v>0</v>
      </c>
      <c r="B663" s="199">
        <f>'Tab5'!F69</f>
        <v>0</v>
      </c>
      <c r="C663" s="199" t="str">
        <f>'Tab5'!D69</f>
        <v>riga 5</v>
      </c>
      <c r="D663" s="200">
        <f>'Tab5'!E69</f>
        <v>0</v>
      </c>
      <c r="E663" s="201">
        <f t="shared" si="13"/>
        <v>0</v>
      </c>
    </row>
    <row r="664" spans="1:5" ht="13.2" hidden="1">
      <c r="A664" s="199">
        <f>'Tab5'!W70</f>
        <v>0</v>
      </c>
      <c r="B664" s="199">
        <f>'Tab5'!F70</f>
        <v>0</v>
      </c>
      <c r="C664" s="199" t="str">
        <f>'Tab5'!D70</f>
        <v>riga 6</v>
      </c>
      <c r="D664" s="200">
        <f>'Tab5'!E70</f>
        <v>0</v>
      </c>
      <c r="E664" s="201">
        <f t="shared" si="13"/>
        <v>0</v>
      </c>
    </row>
    <row r="665" spans="1:5" ht="13.2" hidden="1">
      <c r="A665" s="199">
        <f>'Tab5'!W71</f>
        <v>0</v>
      </c>
      <c r="B665" s="199">
        <f>'Tab5'!F71</f>
        <v>0</v>
      </c>
      <c r="C665" s="199" t="str">
        <f>'Tab5'!D71</f>
        <v>riga 7</v>
      </c>
      <c r="D665" s="200">
        <f>'Tab5'!E71</f>
        <v>0</v>
      </c>
      <c r="E665" s="201">
        <f t="shared" si="13"/>
        <v>0</v>
      </c>
    </row>
    <row r="666" spans="1:5" ht="13.2" hidden="1">
      <c r="A666" s="199">
        <f>'Tab5'!W72</f>
        <v>0</v>
      </c>
      <c r="B666" s="199">
        <f>'Tab5'!F72</f>
        <v>0</v>
      </c>
      <c r="C666" s="199" t="str">
        <f>'Tab5'!D72</f>
        <v>riga 8</v>
      </c>
      <c r="D666" s="200">
        <f>'Tab5'!E72</f>
        <v>0</v>
      </c>
      <c r="E666" s="201">
        <f t="shared" si="13"/>
        <v>0</v>
      </c>
    </row>
    <row r="667" spans="1:5" ht="13.2" hidden="1">
      <c r="A667" s="199">
        <f>'Tab5'!W73</f>
        <v>0</v>
      </c>
      <c r="B667" s="199">
        <f>'Tab5'!F73</f>
        <v>0</v>
      </c>
      <c r="C667" s="199" t="str">
        <f>'Tab5'!D73</f>
        <v>riga 9</v>
      </c>
      <c r="D667" s="200">
        <f>'Tab5'!E73</f>
        <v>0</v>
      </c>
      <c r="E667" s="201">
        <f t="shared" si="13"/>
        <v>0</v>
      </c>
    </row>
    <row r="668" spans="1:5" ht="13.2" hidden="1">
      <c r="A668" s="199">
        <f>'Tab5'!W74</f>
        <v>0</v>
      </c>
      <c r="B668" s="199">
        <f>'Tab5'!F74</f>
        <v>0</v>
      </c>
      <c r="C668" s="199" t="str">
        <f>'Tab5'!D74</f>
        <v>riga 10</v>
      </c>
      <c r="D668" s="200">
        <f>'Tab5'!E74</f>
        <v>0</v>
      </c>
      <c r="E668" s="201">
        <f t="shared" si="13"/>
        <v>0</v>
      </c>
    </row>
    <row r="669" spans="1:5" ht="13.2" hidden="1">
      <c r="A669" s="199">
        <f>'Tab5'!W75</f>
        <v>0</v>
      </c>
      <c r="B669" s="199">
        <f>'Tab5'!F75</f>
        <v>0</v>
      </c>
      <c r="C669" s="199" t="str">
        <f>'Tab5'!D75</f>
        <v>riga 11</v>
      </c>
      <c r="D669" s="200">
        <f>'Tab5'!E75</f>
        <v>0</v>
      </c>
      <c r="E669" s="201">
        <f t="shared" si="13"/>
        <v>0</v>
      </c>
    </row>
    <row r="670" spans="1:5" ht="13.2" hidden="1">
      <c r="A670" s="199">
        <f>'Tab5'!W76</f>
        <v>0</v>
      </c>
      <c r="B670" s="199">
        <f>'Tab5'!F76</f>
        <v>0</v>
      </c>
      <c r="C670" s="199" t="str">
        <f>'Tab5'!D76</f>
        <v>riga 12</v>
      </c>
      <c r="D670" s="200">
        <f>'Tab5'!E76</f>
        <v>0</v>
      </c>
      <c r="E670" s="201">
        <f t="shared" si="13"/>
        <v>0</v>
      </c>
    </row>
    <row r="671" spans="1:5" ht="13.2" hidden="1">
      <c r="A671" s="199">
        <f>'Tab5'!W77</f>
        <v>0</v>
      </c>
      <c r="B671" s="199">
        <f>'Tab5'!F77</f>
        <v>0</v>
      </c>
      <c r="C671" s="199" t="str">
        <f>'Tab5'!D77</f>
        <v>riga 13</v>
      </c>
      <c r="D671" s="200">
        <f>'Tab5'!E77</f>
        <v>0</v>
      </c>
      <c r="E671" s="201">
        <f t="shared" si="13"/>
        <v>0</v>
      </c>
    </row>
    <row r="672" spans="1:5" ht="13.2" hidden="1">
      <c r="A672" s="199">
        <f>'Tab5'!W78</f>
        <v>0</v>
      </c>
      <c r="B672" s="199">
        <f>'Tab5'!F78</f>
        <v>0</v>
      </c>
      <c r="C672" s="199" t="str">
        <f>'Tab5'!D78</f>
        <v>riga 14</v>
      </c>
      <c r="D672" s="200">
        <f>'Tab5'!E78</f>
        <v>0</v>
      </c>
      <c r="E672" s="201">
        <f t="shared" si="13"/>
        <v>0</v>
      </c>
    </row>
    <row r="673" spans="1:5" ht="13.2" hidden="1">
      <c r="A673" s="199">
        <f>'Tab5'!W79</f>
        <v>0</v>
      </c>
      <c r="B673" s="199">
        <f>'Tab5'!F79</f>
        <v>0</v>
      </c>
      <c r="C673" s="199" t="str">
        <f>'Tab5'!D79</f>
        <v>riga 15</v>
      </c>
      <c r="D673" s="200">
        <f>'Tab5'!E79</f>
        <v>0</v>
      </c>
      <c r="E673" s="201">
        <f t="shared" si="13"/>
        <v>0</v>
      </c>
    </row>
    <row r="674" spans="1:5" ht="13.2" hidden="1">
      <c r="A674" s="199">
        <f>'Tab5'!W80</f>
        <v>0</v>
      </c>
      <c r="B674" s="199">
        <f>'Tab5'!F80</f>
        <v>0</v>
      </c>
      <c r="C674" s="199" t="str">
        <f>'Tab5'!D80</f>
        <v>riga 16</v>
      </c>
      <c r="D674" s="200">
        <f>'Tab5'!E80</f>
        <v>0</v>
      </c>
      <c r="E674" s="201">
        <f t="shared" si="13"/>
        <v>0</v>
      </c>
    </row>
    <row r="675" spans="1:5" ht="13.2" hidden="1">
      <c r="A675" s="199">
        <f>'Tab5'!W81</f>
        <v>0</v>
      </c>
      <c r="B675" s="199">
        <f>'Tab5'!F81</f>
        <v>0</v>
      </c>
      <c r="C675" s="199" t="str">
        <f>'Tab5'!D81</f>
        <v>riga 17</v>
      </c>
      <c r="D675" s="200">
        <f>'Tab5'!E81</f>
        <v>0</v>
      </c>
      <c r="E675" s="201">
        <f t="shared" si="13"/>
        <v>0</v>
      </c>
    </row>
    <row r="676" spans="1:5" ht="13.2" hidden="1">
      <c r="A676" s="199">
        <f>'Tab5'!W82</f>
        <v>0</v>
      </c>
      <c r="B676" s="199">
        <f>'Tab5'!F82</f>
        <v>0</v>
      </c>
      <c r="C676" s="199" t="str">
        <f>'Tab5'!D82</f>
        <v>riga 18</v>
      </c>
      <c r="D676" s="200">
        <f>'Tab5'!E82</f>
        <v>0</v>
      </c>
      <c r="E676" s="201">
        <f t="shared" si="13"/>
        <v>0</v>
      </c>
    </row>
    <row r="677" spans="1:5" ht="13.2" hidden="1">
      <c r="A677" s="199">
        <f>'Tab5'!W83</f>
        <v>0</v>
      </c>
      <c r="B677" s="199">
        <f>'Tab5'!F83</f>
        <v>0</v>
      </c>
      <c r="C677" s="199" t="str">
        <f>'Tab5'!D83</f>
        <v>riga 19</v>
      </c>
      <c r="D677" s="200">
        <f>'Tab5'!E83</f>
        <v>0</v>
      </c>
      <c r="E677" s="201">
        <f t="shared" si="13"/>
        <v>0</v>
      </c>
    </row>
    <row r="678" spans="1:5" ht="13.2" hidden="1">
      <c r="A678" s="199">
        <f>'Tab5'!W84</f>
        <v>0</v>
      </c>
      <c r="B678" s="199">
        <f>'Tab5'!F84</f>
        <v>0</v>
      </c>
      <c r="C678" s="199" t="str">
        <f>'Tab5'!D84</f>
        <v>riga 20</v>
      </c>
      <c r="D678" s="200">
        <f>'Tab5'!E84</f>
        <v>0</v>
      </c>
      <c r="E678" s="201">
        <f t="shared" si="13"/>
        <v>0</v>
      </c>
    </row>
    <row r="679" spans="1:5" ht="13.2" hidden="1">
      <c r="A679" s="199">
        <f>'Tab5'!W85</f>
        <v>0</v>
      </c>
      <c r="B679" s="199">
        <f>'Tab5'!F85</f>
        <v>0</v>
      </c>
      <c r="C679" s="199" t="str">
        <f>'Tab5'!D85</f>
        <v>riga 21</v>
      </c>
      <c r="D679" s="200">
        <f>'Tab5'!E85</f>
        <v>0</v>
      </c>
      <c r="E679" s="201">
        <f t="shared" si="13"/>
        <v>0</v>
      </c>
    </row>
    <row r="680" spans="1:5" ht="13.2" hidden="1">
      <c r="A680" s="199">
        <f>'Tab5'!W86</f>
        <v>0</v>
      </c>
      <c r="B680" s="199">
        <f>'Tab5'!F86</f>
        <v>0</v>
      </c>
      <c r="C680" s="199" t="str">
        <f>'Tab5'!D86</f>
        <v>riga 22</v>
      </c>
      <c r="D680" s="200">
        <f>'Tab5'!E86</f>
        <v>0</v>
      </c>
      <c r="E680" s="201">
        <f t="shared" si="13"/>
        <v>0</v>
      </c>
    </row>
    <row r="681" spans="1:5" ht="13.2" hidden="1">
      <c r="A681" s="199">
        <f>'Tab5'!W87</f>
        <v>0</v>
      </c>
      <c r="B681" s="199">
        <f>'Tab5'!F87</f>
        <v>0</v>
      </c>
      <c r="C681" s="199" t="str">
        <f>'Tab5'!D87</f>
        <v>riga 23</v>
      </c>
      <c r="D681" s="200">
        <f>'Tab5'!E87</f>
        <v>0</v>
      </c>
      <c r="E681" s="201">
        <f t="shared" si="13"/>
        <v>0</v>
      </c>
    </row>
    <row r="682" spans="1:5" ht="13.2" hidden="1">
      <c r="A682" s="199">
        <f>'Tab5'!W88</f>
        <v>0</v>
      </c>
      <c r="B682" s="199">
        <f>'Tab5'!F88</f>
        <v>0</v>
      </c>
      <c r="C682" s="199" t="str">
        <f>'Tab5'!D88</f>
        <v>riga 24</v>
      </c>
      <c r="D682" s="200">
        <f>'Tab5'!E88</f>
        <v>0</v>
      </c>
      <c r="E682" s="201">
        <f t="shared" si="13"/>
        <v>0</v>
      </c>
    </row>
    <row r="683" spans="1:5" ht="13.2" hidden="1">
      <c r="A683" s="199">
        <f>'Tab5'!W89</f>
        <v>0</v>
      </c>
      <c r="B683" s="199">
        <f>'Tab5'!F89</f>
        <v>0</v>
      </c>
      <c r="C683" s="199" t="str">
        <f>'Tab5'!D89</f>
        <v>riga 25</v>
      </c>
      <c r="D683" s="200">
        <f>'Tab5'!E89</f>
        <v>0</v>
      </c>
      <c r="E683" s="201">
        <f t="shared" si="13"/>
        <v>0</v>
      </c>
    </row>
    <row r="684" spans="1:5" ht="13.2" hidden="1">
      <c r="A684" s="199">
        <f>'Tab5'!W90</f>
        <v>0</v>
      </c>
      <c r="B684" s="199">
        <f>'Tab5'!F90</f>
        <v>0</v>
      </c>
      <c r="C684" s="199" t="str">
        <f>'Tab5'!D90</f>
        <v>riga 26</v>
      </c>
      <c r="D684" s="200">
        <f>'Tab5'!E90</f>
        <v>0</v>
      </c>
      <c r="E684" s="201">
        <f t="shared" si="13"/>
        <v>0</v>
      </c>
    </row>
    <row r="685" spans="1:5" ht="13.2" hidden="1">
      <c r="A685" s="199">
        <f>'Tab5'!W91</f>
        <v>0</v>
      </c>
      <c r="B685" s="199">
        <f>'Tab5'!F91</f>
        <v>0</v>
      </c>
      <c r="C685" s="199" t="str">
        <f>'Tab5'!D91</f>
        <v>riga 27</v>
      </c>
      <c r="D685" s="200">
        <f>'Tab5'!E91</f>
        <v>0</v>
      </c>
      <c r="E685" s="201">
        <f t="shared" si="13"/>
        <v>0</v>
      </c>
    </row>
    <row r="686" spans="1:5" ht="13.2" hidden="1">
      <c r="A686" s="199">
        <f>'Tab5'!W92</f>
        <v>0</v>
      </c>
      <c r="B686" s="199">
        <f>'Tab5'!F92</f>
        <v>0</v>
      </c>
      <c r="C686" s="199" t="str">
        <f>'Tab5'!D92</f>
        <v>riga 28</v>
      </c>
      <c r="D686" s="200">
        <f>'Tab5'!E92</f>
        <v>0</v>
      </c>
      <c r="E686" s="201">
        <f t="shared" si="13"/>
        <v>0</v>
      </c>
    </row>
    <row r="687" spans="1:5" ht="13.2" hidden="1">
      <c r="A687" s="199">
        <f>'Tab5'!W93</f>
        <v>0</v>
      </c>
      <c r="B687" s="199">
        <f>'Tab5'!F93</f>
        <v>0</v>
      </c>
      <c r="C687" s="199" t="str">
        <f>'Tab5'!D93</f>
        <v>riga 29</v>
      </c>
      <c r="D687" s="200">
        <f>'Tab5'!E93</f>
        <v>0</v>
      </c>
      <c r="E687" s="201">
        <f t="shared" si="13"/>
        <v>0</v>
      </c>
    </row>
    <row r="688" spans="1:5" ht="13.2" hidden="1">
      <c r="A688" s="199">
        <f>'Tab5'!W94</f>
        <v>0</v>
      </c>
      <c r="B688" s="199">
        <f>'Tab5'!F94</f>
        <v>0</v>
      </c>
      <c r="C688" s="199" t="str">
        <f>'Tab5'!D94</f>
        <v>riga 30</v>
      </c>
      <c r="D688" s="200">
        <f>'Tab5'!E94</f>
        <v>0</v>
      </c>
      <c r="E688" s="201">
        <f t="shared" si="13"/>
        <v>0</v>
      </c>
    </row>
    <row r="689" spans="1:5" ht="13.2" hidden="1">
      <c r="A689" s="199">
        <f>'Tab5'!W95</f>
        <v>0</v>
      </c>
      <c r="B689" s="199">
        <f>'Tab5'!F95</f>
        <v>0</v>
      </c>
      <c r="C689" s="199" t="str">
        <f>'Tab5'!D95</f>
        <v>riga 31</v>
      </c>
      <c r="D689" s="200">
        <f>'Tab5'!E95</f>
        <v>0</v>
      </c>
      <c r="E689" s="201">
        <f t="shared" si="13"/>
        <v>0</v>
      </c>
    </row>
    <row r="690" spans="1:5" ht="13.2" hidden="1">
      <c r="A690" s="199">
        <f>'Tab5'!W96</f>
        <v>0</v>
      </c>
      <c r="B690" s="199">
        <f>'Tab5'!F96</f>
        <v>0</v>
      </c>
      <c r="C690" s="199" t="str">
        <f>'Tab5'!D96</f>
        <v>riga 32</v>
      </c>
      <c r="D690" s="200">
        <f>'Tab5'!E96</f>
        <v>0</v>
      </c>
      <c r="E690" s="201">
        <f t="shared" si="13"/>
        <v>0</v>
      </c>
    </row>
    <row r="691" spans="1:5" ht="13.2" hidden="1">
      <c r="A691" s="199">
        <f>'Tab5'!W97</f>
        <v>0</v>
      </c>
      <c r="B691" s="199">
        <f>'Tab5'!F97</f>
        <v>0</v>
      </c>
      <c r="C691" s="199" t="str">
        <f>'Tab5'!D97</f>
        <v>riga 33</v>
      </c>
      <c r="D691" s="200">
        <f>'Tab5'!E97</f>
        <v>0</v>
      </c>
      <c r="E691" s="201">
        <f t="shared" si="13"/>
        <v>0</v>
      </c>
    </row>
    <row r="692" spans="1:5" ht="13.2" hidden="1">
      <c r="A692" s="199">
        <f>'Tab5'!W98</f>
        <v>0</v>
      </c>
      <c r="B692" s="199">
        <f>'Tab5'!F98</f>
        <v>0</v>
      </c>
      <c r="C692" s="199" t="str">
        <f>'Tab5'!D98</f>
        <v>riga 34</v>
      </c>
      <c r="D692" s="200">
        <f>'Tab5'!E98</f>
        <v>0</v>
      </c>
      <c r="E692" s="201">
        <f t="shared" si="13"/>
        <v>0</v>
      </c>
    </row>
    <row r="693" spans="1:5" ht="13.2" hidden="1">
      <c r="A693" s="199">
        <f>'Tab5'!W99</f>
        <v>0</v>
      </c>
      <c r="B693" s="199">
        <f>'Tab5'!F99</f>
        <v>0</v>
      </c>
      <c r="C693" s="199" t="str">
        <f>'Tab5'!D99</f>
        <v>riga 35</v>
      </c>
      <c r="D693" s="200">
        <f>'Tab5'!E99</f>
        <v>0</v>
      </c>
      <c r="E693" s="201">
        <f t="shared" si="13"/>
        <v>0</v>
      </c>
    </row>
    <row r="694" spans="1:5" ht="13.2" hidden="1">
      <c r="A694" s="199">
        <f>'Tab5'!W100</f>
        <v>0</v>
      </c>
      <c r="B694" s="199">
        <f>'Tab5'!F100</f>
        <v>0</v>
      </c>
      <c r="C694" s="199" t="str">
        <f>'Tab5'!D100</f>
        <v>riga 36</v>
      </c>
      <c r="D694" s="200">
        <f>'Tab5'!E100</f>
        <v>0</v>
      </c>
      <c r="E694" s="201">
        <f t="shared" si="13"/>
        <v>0</v>
      </c>
    </row>
    <row r="695" spans="1:5" ht="13.2" hidden="1">
      <c r="A695" s="199">
        <f>'Tab5'!W101</f>
        <v>0</v>
      </c>
      <c r="B695" s="199">
        <f>'Tab5'!F101</f>
        <v>0</v>
      </c>
      <c r="C695" s="199" t="str">
        <f>'Tab5'!D101</f>
        <v>riga 37</v>
      </c>
      <c r="D695" s="200">
        <f>'Tab5'!E101</f>
        <v>0</v>
      </c>
      <c r="E695" s="201">
        <f t="shared" si="13"/>
        <v>0</v>
      </c>
    </row>
    <row r="696" spans="1:5" ht="13.2" hidden="1">
      <c r="A696" s="199">
        <f>'Tab5'!W102</f>
        <v>0</v>
      </c>
      <c r="B696" s="199">
        <f>'Tab5'!F102</f>
        <v>0</v>
      </c>
      <c r="C696" s="199" t="str">
        <f>'Tab5'!D102</f>
        <v>riga 38</v>
      </c>
      <c r="D696" s="200">
        <f>'Tab5'!E102</f>
        <v>0</v>
      </c>
      <c r="E696" s="201">
        <f t="shared" si="13"/>
        <v>0</v>
      </c>
    </row>
    <row r="697" spans="1:5" ht="13.2" hidden="1">
      <c r="A697" s="199">
        <f>'Tab5'!W103</f>
        <v>0</v>
      </c>
      <c r="B697" s="199">
        <f>'Tab5'!F103</f>
        <v>0</v>
      </c>
      <c r="C697" s="199" t="str">
        <f>'Tab5'!D103</f>
        <v>riga 39</v>
      </c>
      <c r="D697" s="200">
        <f>'Tab5'!E103</f>
        <v>0</v>
      </c>
      <c r="E697" s="201">
        <f t="shared" si="13"/>
        <v>0</v>
      </c>
    </row>
    <row r="698" spans="1:5" ht="13.2" hidden="1">
      <c r="A698" s="199">
        <f>'Tab5'!W104</f>
        <v>0</v>
      </c>
      <c r="B698" s="199">
        <f>'Tab5'!F104</f>
        <v>0</v>
      </c>
      <c r="C698" s="199" t="str">
        <f>'Tab5'!D104</f>
        <v>riga 40</v>
      </c>
      <c r="D698" s="200">
        <f>'Tab5'!E104</f>
        <v>0</v>
      </c>
      <c r="E698" s="201">
        <f t="shared" si="13"/>
        <v>0</v>
      </c>
    </row>
    <row r="699" spans="1:5" ht="13.2" hidden="1">
      <c r="A699" s="199">
        <f>'Tab5'!W105</f>
        <v>0</v>
      </c>
      <c r="B699" s="199">
        <f>'Tab5'!F105</f>
        <v>0</v>
      </c>
      <c r="C699" s="199" t="str">
        <f>'Tab5'!D105</f>
        <v>riga 41</v>
      </c>
      <c r="D699" s="200">
        <f>'Tab5'!E105</f>
        <v>0</v>
      </c>
      <c r="E699" s="201">
        <f t="shared" si="13"/>
        <v>0</v>
      </c>
    </row>
    <row r="700" spans="1:5" ht="13.2" hidden="1">
      <c r="A700" s="199">
        <f>'Tab5'!W106</f>
        <v>0</v>
      </c>
      <c r="B700" s="199">
        <f>'Tab5'!F106</f>
        <v>0</v>
      </c>
      <c r="C700" s="199" t="str">
        <f>'Tab5'!D106</f>
        <v>riga 42</v>
      </c>
      <c r="D700" s="200">
        <f>'Tab5'!E106</f>
        <v>0</v>
      </c>
      <c r="E700" s="201">
        <f t="shared" si="13"/>
        <v>0</v>
      </c>
    </row>
    <row r="701" spans="1:5" ht="13.2" hidden="1">
      <c r="A701" s="199">
        <f>'Tab5'!W107</f>
        <v>0</v>
      </c>
      <c r="B701" s="199">
        <f>'Tab5'!F107</f>
        <v>0</v>
      </c>
      <c r="C701" s="199" t="str">
        <f>'Tab5'!D107</f>
        <v>riga 43</v>
      </c>
      <c r="D701" s="200">
        <f>'Tab5'!E107</f>
        <v>0</v>
      </c>
      <c r="E701" s="201">
        <f t="shared" si="13"/>
        <v>0</v>
      </c>
    </row>
    <row r="702" spans="1:5" ht="13.2" hidden="1">
      <c r="A702" s="199">
        <f>'Tab5'!W108</f>
        <v>0</v>
      </c>
      <c r="B702" s="199">
        <f>'Tab5'!F108</f>
        <v>0</v>
      </c>
      <c r="C702" s="199" t="str">
        <f>'Tab5'!D108</f>
        <v>riga 44</v>
      </c>
      <c r="D702" s="200">
        <f>'Tab5'!E108</f>
        <v>0</v>
      </c>
      <c r="E702" s="201">
        <f t="shared" si="13"/>
        <v>0</v>
      </c>
    </row>
    <row r="703" spans="1:5" ht="13.2" hidden="1">
      <c r="A703" s="199">
        <f>'Tab5'!W109</f>
        <v>0</v>
      </c>
      <c r="B703" s="199">
        <f>'Tab5'!F109</f>
        <v>0</v>
      </c>
      <c r="C703" s="199" t="str">
        <f>'Tab5'!D109</f>
        <v>riga 45</v>
      </c>
      <c r="D703" s="200">
        <f>'Tab5'!E109</f>
        <v>0</v>
      </c>
      <c r="E703" s="201">
        <f t="shared" si="13"/>
        <v>0</v>
      </c>
    </row>
    <row r="704" spans="1:5" ht="13.2" hidden="1">
      <c r="A704" s="199">
        <f>'Tab5'!W110</f>
        <v>0</v>
      </c>
      <c r="B704" s="199">
        <f>'Tab5'!F110</f>
        <v>0</v>
      </c>
      <c r="C704" s="199" t="str">
        <f>'Tab5'!D110</f>
        <v>riga 46</v>
      </c>
      <c r="D704" s="200">
        <f>'Tab5'!E110</f>
        <v>0</v>
      </c>
      <c r="E704" s="201">
        <f t="shared" si="13"/>
        <v>0</v>
      </c>
    </row>
    <row r="705" spans="1:5" ht="13.2" hidden="1">
      <c r="A705" s="199">
        <f>'Tab5'!W111</f>
        <v>0</v>
      </c>
      <c r="B705" s="199">
        <f>'Tab5'!F111</f>
        <v>0</v>
      </c>
      <c r="C705" s="199" t="str">
        <f>'Tab5'!D111</f>
        <v>riga 47</v>
      </c>
      <c r="D705" s="200">
        <f>'Tab5'!E111</f>
        <v>0</v>
      </c>
      <c r="E705" s="201">
        <f t="shared" si="13"/>
        <v>0</v>
      </c>
    </row>
    <row r="706" spans="1:5" ht="13.2" hidden="1">
      <c r="A706" s="199">
        <f>'Tab5'!W112</f>
        <v>0</v>
      </c>
      <c r="B706" s="199">
        <f>'Tab5'!F112</f>
        <v>0</v>
      </c>
      <c r="C706" s="199" t="str">
        <f>'Tab5'!D112</f>
        <v>riga 48</v>
      </c>
      <c r="D706" s="200">
        <f>'Tab5'!E112</f>
        <v>0</v>
      </c>
      <c r="E706" s="201">
        <f t="shared" si="13"/>
        <v>0</v>
      </c>
    </row>
    <row r="707" spans="1:5" ht="13.2" hidden="1">
      <c r="A707" s="199">
        <f>'Tab5'!W113</f>
        <v>0</v>
      </c>
      <c r="B707" s="199">
        <f>'Tab5'!F113</f>
        <v>0</v>
      </c>
      <c r="C707" s="199" t="str">
        <f>'Tab5'!D113</f>
        <v>riga 49</v>
      </c>
      <c r="D707" s="200">
        <f>'Tab5'!E113</f>
        <v>0</v>
      </c>
      <c r="E707" s="201">
        <f t="shared" si="13"/>
        <v>0</v>
      </c>
    </row>
    <row r="708" spans="1:5" ht="13.2" hidden="1">
      <c r="A708" s="199">
        <f>'Tab5'!W114</f>
        <v>0</v>
      </c>
      <c r="B708" s="199">
        <f>'Tab5'!F114</f>
        <v>0</v>
      </c>
      <c r="C708" s="199" t="str">
        <f>'Tab5'!D114</f>
        <v>riga 50</v>
      </c>
      <c r="D708" s="200">
        <f>'Tab5'!E114</f>
        <v>0</v>
      </c>
      <c r="E708" s="201">
        <f t="shared" si="13"/>
        <v>0</v>
      </c>
    </row>
    <row r="709" spans="1:5" ht="15.6" hidden="1">
      <c r="A709" s="195" t="s">
        <v>409</v>
      </c>
      <c r="B709" s="195" t="s">
        <v>414</v>
      </c>
      <c r="C709" s="205">
        <f>'Tab5'!A115</f>
        <v>0</v>
      </c>
      <c r="D709" s="197"/>
      <c r="E709" s="198">
        <f>'Tab5'!W116</f>
        <v>0</v>
      </c>
    </row>
    <row r="710" spans="1:5" ht="13.2" hidden="1">
      <c r="A710" s="199">
        <f>'Tab5'!W117</f>
        <v>0</v>
      </c>
      <c r="B710" s="199">
        <f>'Tab5'!F117</f>
        <v>0</v>
      </c>
      <c r="C710" s="199">
        <f>'Tab5'!D117</f>
        <v>0</v>
      </c>
      <c r="D710" s="200">
        <f>'Tab5'!E117</f>
        <v>0</v>
      </c>
      <c r="E710" s="201">
        <f t="shared" ref="E710:E789" si="14">A710*D710</f>
        <v>0</v>
      </c>
    </row>
    <row r="711" spans="1:5" ht="13.2" hidden="1">
      <c r="A711" s="199">
        <f>'Tab5'!W118</f>
        <v>0</v>
      </c>
      <c r="B711" s="199">
        <f>'Tab5'!F118</f>
        <v>0</v>
      </c>
      <c r="C711" s="199">
        <f>'Tab5'!D118</f>
        <v>0</v>
      </c>
      <c r="D711" s="200">
        <f>'Tab5'!E118</f>
        <v>0</v>
      </c>
      <c r="E711" s="201">
        <f t="shared" si="14"/>
        <v>0</v>
      </c>
    </row>
    <row r="712" spans="1:5" ht="13.2" hidden="1">
      <c r="A712" s="199">
        <f>'Tab5'!W119</f>
        <v>0</v>
      </c>
      <c r="B712" s="199">
        <f>'Tab5'!F119</f>
        <v>0</v>
      </c>
      <c r="C712" s="199">
        <f>'Tab5'!D119</f>
        <v>0</v>
      </c>
      <c r="D712" s="200">
        <f>'Tab5'!E119</f>
        <v>0</v>
      </c>
      <c r="E712" s="201">
        <f t="shared" si="14"/>
        <v>0</v>
      </c>
    </row>
    <row r="713" spans="1:5" ht="13.2" hidden="1">
      <c r="A713" s="199">
        <f>'Tab5'!W120</f>
        <v>0</v>
      </c>
      <c r="B713" s="199">
        <f>'Tab5'!F120</f>
        <v>0</v>
      </c>
      <c r="C713" s="199">
        <f>'Tab5'!D120</f>
        <v>0</v>
      </c>
      <c r="D713" s="200">
        <f>'Tab5'!E120</f>
        <v>0</v>
      </c>
      <c r="E713" s="201">
        <f t="shared" si="14"/>
        <v>0</v>
      </c>
    </row>
    <row r="714" spans="1:5" ht="13.2" hidden="1">
      <c r="A714" s="199">
        <f>'Tab5'!W121</f>
        <v>0</v>
      </c>
      <c r="B714" s="199">
        <f>'Tab5'!F121</f>
        <v>0</v>
      </c>
      <c r="C714" s="199">
        <f>'Tab5'!D121</f>
        <v>0</v>
      </c>
      <c r="D714" s="200">
        <f>'Tab5'!E121</f>
        <v>0</v>
      </c>
      <c r="E714" s="201">
        <f t="shared" si="14"/>
        <v>0</v>
      </c>
    </row>
    <row r="715" spans="1:5" ht="13.2" hidden="1">
      <c r="A715" s="199">
        <f>'Tab5'!W122</f>
        <v>0</v>
      </c>
      <c r="B715" s="199">
        <f>'Tab5'!F122</f>
        <v>0</v>
      </c>
      <c r="C715" s="199">
        <f>'Tab5'!D122</f>
        <v>0</v>
      </c>
      <c r="D715" s="200">
        <f>'Tab5'!E122</f>
        <v>0</v>
      </c>
      <c r="E715" s="201">
        <f t="shared" si="14"/>
        <v>0</v>
      </c>
    </row>
    <row r="716" spans="1:5" ht="13.2" hidden="1">
      <c r="A716" s="199">
        <f>'Tab5'!W123</f>
        <v>0</v>
      </c>
      <c r="B716" s="199">
        <f>'Tab5'!F123</f>
        <v>0</v>
      </c>
      <c r="C716" s="199">
        <f>'Tab5'!D123</f>
        <v>0</v>
      </c>
      <c r="D716" s="200">
        <f>'Tab5'!E123</f>
        <v>0</v>
      </c>
      <c r="E716" s="201">
        <f t="shared" si="14"/>
        <v>0</v>
      </c>
    </row>
    <row r="717" spans="1:5" ht="13.2" hidden="1">
      <c r="A717" s="199">
        <f>'Tab5'!W124</f>
        <v>0</v>
      </c>
      <c r="B717" s="199">
        <f>'Tab5'!F124</f>
        <v>0</v>
      </c>
      <c r="C717" s="199">
        <f>'Tab5'!D124</f>
        <v>0</v>
      </c>
      <c r="D717" s="200">
        <f>'Tab5'!E124</f>
        <v>0</v>
      </c>
      <c r="E717" s="201">
        <f t="shared" si="14"/>
        <v>0</v>
      </c>
    </row>
    <row r="718" spans="1:5" ht="13.2" hidden="1">
      <c r="A718" s="199">
        <f>'Tab5'!W125</f>
        <v>0</v>
      </c>
      <c r="B718" s="199">
        <f>'Tab5'!F125</f>
        <v>0</v>
      </c>
      <c r="C718" s="199">
        <f>'Tab5'!D125</f>
        <v>0</v>
      </c>
      <c r="D718" s="200">
        <f>'Tab5'!E125</f>
        <v>0</v>
      </c>
      <c r="E718" s="201">
        <f t="shared" si="14"/>
        <v>0</v>
      </c>
    </row>
    <row r="719" spans="1:5" ht="13.2" hidden="1">
      <c r="A719" s="199">
        <f>'Tab5'!W126</f>
        <v>0</v>
      </c>
      <c r="B719" s="199">
        <f>'Tab5'!F126</f>
        <v>0</v>
      </c>
      <c r="C719" s="199">
        <f>'Tab5'!D126</f>
        <v>0</v>
      </c>
      <c r="D719" s="200">
        <f>'Tab5'!E126</f>
        <v>0</v>
      </c>
      <c r="E719" s="201">
        <f t="shared" si="14"/>
        <v>0</v>
      </c>
    </row>
    <row r="720" spans="1:5" ht="13.2" hidden="1">
      <c r="A720" s="199">
        <f>'Tab5'!W127</f>
        <v>0</v>
      </c>
      <c r="B720" s="199">
        <f>'Tab5'!F127</f>
        <v>0</v>
      </c>
      <c r="C720" s="199">
        <f>'Tab5'!D127</f>
        <v>0</v>
      </c>
      <c r="D720" s="200">
        <f>'Tab5'!E127</f>
        <v>0</v>
      </c>
      <c r="E720" s="201">
        <f t="shared" si="14"/>
        <v>0</v>
      </c>
    </row>
    <row r="721" spans="1:5" ht="13.2" hidden="1">
      <c r="A721" s="199">
        <f>'Tab5'!W128</f>
        <v>0</v>
      </c>
      <c r="B721" s="199">
        <f>'Tab5'!F128</f>
        <v>0</v>
      </c>
      <c r="C721" s="199">
        <f>'Tab5'!D128</f>
        <v>0</v>
      </c>
      <c r="D721" s="200">
        <f>'Tab5'!E128</f>
        <v>0</v>
      </c>
      <c r="E721" s="201">
        <f t="shared" si="14"/>
        <v>0</v>
      </c>
    </row>
    <row r="722" spans="1:5" ht="13.2" hidden="1">
      <c r="A722" s="199">
        <f>'Tab5'!W129</f>
        <v>0</v>
      </c>
      <c r="B722" s="199">
        <f>'Tab5'!F129</f>
        <v>0</v>
      </c>
      <c r="C722" s="199">
        <f>'Tab5'!D129</f>
        <v>0</v>
      </c>
      <c r="D722" s="200">
        <f>'Tab5'!E129</f>
        <v>0</v>
      </c>
      <c r="E722" s="201">
        <f t="shared" si="14"/>
        <v>0</v>
      </c>
    </row>
    <row r="723" spans="1:5" ht="13.2" hidden="1">
      <c r="A723" s="199">
        <f>'Tab5'!W130</f>
        <v>0</v>
      </c>
      <c r="B723" s="199">
        <f>'Tab5'!F130</f>
        <v>0</v>
      </c>
      <c r="C723" s="199">
        <f>'Tab5'!D130</f>
        <v>0</v>
      </c>
      <c r="D723" s="200">
        <f>'Tab5'!E130</f>
        <v>0</v>
      </c>
      <c r="E723" s="201">
        <f t="shared" si="14"/>
        <v>0</v>
      </c>
    </row>
    <row r="724" spans="1:5" ht="13.2" hidden="1">
      <c r="A724" s="199">
        <f>'Tab5'!W131</f>
        <v>0</v>
      </c>
      <c r="B724" s="199">
        <f>'Tab5'!F131</f>
        <v>0</v>
      </c>
      <c r="C724" s="199">
        <f>'Tab5'!D131</f>
        <v>0</v>
      </c>
      <c r="D724" s="200">
        <f>'Tab5'!E131</f>
        <v>0</v>
      </c>
      <c r="E724" s="201">
        <f t="shared" si="14"/>
        <v>0</v>
      </c>
    </row>
    <row r="725" spans="1:5" ht="13.2" hidden="1">
      <c r="A725" s="199">
        <f>'Tab5'!W132</f>
        <v>0</v>
      </c>
      <c r="B725" s="199">
        <f>'Tab5'!F132</f>
        <v>0</v>
      </c>
      <c r="C725" s="199">
        <f>'Tab5'!D132</f>
        <v>0</v>
      </c>
      <c r="D725" s="200">
        <f>'Tab5'!E132</f>
        <v>0</v>
      </c>
      <c r="E725" s="201">
        <f t="shared" si="14"/>
        <v>0</v>
      </c>
    </row>
    <row r="726" spans="1:5" ht="13.2" hidden="1">
      <c r="A726" s="199">
        <f>'Tab5'!W133</f>
        <v>0</v>
      </c>
      <c r="B726" s="199">
        <f>'Tab5'!F133</f>
        <v>0</v>
      </c>
      <c r="C726" s="199">
        <f>'Tab5'!D133</f>
        <v>0</v>
      </c>
      <c r="D726" s="200">
        <f>'Tab5'!E133</f>
        <v>0</v>
      </c>
      <c r="E726" s="201">
        <f t="shared" si="14"/>
        <v>0</v>
      </c>
    </row>
    <row r="727" spans="1:5" ht="13.2" hidden="1">
      <c r="A727" s="199">
        <f>'Tab5'!W134</f>
        <v>0</v>
      </c>
      <c r="B727" s="199">
        <f>'Tab5'!F134</f>
        <v>0</v>
      </c>
      <c r="C727" s="199">
        <f>'Tab5'!D134</f>
        <v>0</v>
      </c>
      <c r="D727" s="200">
        <f>'Tab5'!E134</f>
        <v>0</v>
      </c>
      <c r="E727" s="201">
        <f t="shared" si="14"/>
        <v>0</v>
      </c>
    </row>
    <row r="728" spans="1:5" ht="13.2" hidden="1">
      <c r="A728" s="199">
        <f>'Tab5'!W135</f>
        <v>0</v>
      </c>
      <c r="B728" s="199">
        <f>'Tab5'!F135</f>
        <v>0</v>
      </c>
      <c r="C728" s="199">
        <f>'Tab5'!D135</f>
        <v>0</v>
      </c>
      <c r="D728" s="200">
        <f>'Tab5'!E135</f>
        <v>0</v>
      </c>
      <c r="E728" s="201">
        <f t="shared" si="14"/>
        <v>0</v>
      </c>
    </row>
    <row r="729" spans="1:5" ht="13.2" hidden="1">
      <c r="A729" s="199">
        <f>'Tab5'!W136</f>
        <v>0</v>
      </c>
      <c r="B729" s="199">
        <f>'Tab5'!F136</f>
        <v>0</v>
      </c>
      <c r="C729" s="199">
        <f>'Tab5'!D136</f>
        <v>0</v>
      </c>
      <c r="D729" s="200">
        <f>'Tab5'!E136</f>
        <v>0</v>
      </c>
      <c r="E729" s="201">
        <f t="shared" si="14"/>
        <v>0</v>
      </c>
    </row>
    <row r="730" spans="1:5" ht="13.2" hidden="1">
      <c r="A730" s="199">
        <f>'Tab5'!W137</f>
        <v>0</v>
      </c>
      <c r="B730" s="199">
        <f>'Tab5'!F137</f>
        <v>0</v>
      </c>
      <c r="C730" s="199">
        <f>'Tab5'!D137</f>
        <v>0</v>
      </c>
      <c r="D730" s="200">
        <f>'Tab5'!E137</f>
        <v>0</v>
      </c>
      <c r="E730" s="201">
        <f t="shared" si="14"/>
        <v>0</v>
      </c>
    </row>
    <row r="731" spans="1:5" ht="13.2" hidden="1">
      <c r="A731" s="199">
        <f>'Tab5'!W138</f>
        <v>0</v>
      </c>
      <c r="B731" s="199">
        <f>'Tab5'!F138</f>
        <v>0</v>
      </c>
      <c r="C731" s="199" t="str">
        <f>'Tab5'!D138</f>
        <v>riga 22</v>
      </c>
      <c r="D731" s="200">
        <f>'Tab5'!E138</f>
        <v>0</v>
      </c>
      <c r="E731" s="201">
        <f t="shared" si="14"/>
        <v>0</v>
      </c>
    </row>
    <row r="732" spans="1:5" ht="13.2" hidden="1">
      <c r="A732" s="199">
        <f>'Tab5'!W139</f>
        <v>0</v>
      </c>
      <c r="B732" s="199">
        <f>'Tab5'!F139</f>
        <v>0</v>
      </c>
      <c r="C732" s="199" t="str">
        <f>'Tab5'!D139</f>
        <v>riga 23</v>
      </c>
      <c r="D732" s="200">
        <f>'Tab5'!E139</f>
        <v>0</v>
      </c>
      <c r="E732" s="201">
        <f t="shared" si="14"/>
        <v>0</v>
      </c>
    </row>
    <row r="733" spans="1:5" ht="13.2" hidden="1">
      <c r="A733" s="199">
        <f>'Tab5'!W140</f>
        <v>0</v>
      </c>
      <c r="B733" s="199">
        <f>'Tab5'!F140</f>
        <v>0</v>
      </c>
      <c r="C733" s="199" t="str">
        <f>'Tab5'!D140</f>
        <v>riga 24</v>
      </c>
      <c r="D733" s="200">
        <f>'Tab5'!E140</f>
        <v>0</v>
      </c>
      <c r="E733" s="201">
        <f t="shared" si="14"/>
        <v>0</v>
      </c>
    </row>
    <row r="734" spans="1:5" ht="13.2" hidden="1">
      <c r="A734" s="199">
        <f>'Tab5'!W141</f>
        <v>0</v>
      </c>
      <c r="B734" s="199">
        <f>'Tab5'!F141</f>
        <v>0</v>
      </c>
      <c r="C734" s="199" t="str">
        <f>'Tab5'!D141</f>
        <v>riga 25</v>
      </c>
      <c r="D734" s="200">
        <f>'Tab5'!E141</f>
        <v>0</v>
      </c>
      <c r="E734" s="201">
        <f t="shared" si="14"/>
        <v>0</v>
      </c>
    </row>
    <row r="735" spans="1:5" ht="13.2" hidden="1">
      <c r="A735" s="199">
        <f>'Tab5'!W142</f>
        <v>0</v>
      </c>
      <c r="B735" s="199">
        <f>'Tab5'!F142</f>
        <v>0</v>
      </c>
      <c r="C735" s="199" t="str">
        <f>'Tab5'!D142</f>
        <v>riga 26</v>
      </c>
      <c r="D735" s="200">
        <f>'Tab5'!E142</f>
        <v>0</v>
      </c>
      <c r="E735" s="201">
        <f t="shared" si="14"/>
        <v>0</v>
      </c>
    </row>
    <row r="736" spans="1:5" ht="13.2" hidden="1">
      <c r="A736" s="199">
        <f>'Tab5'!W143</f>
        <v>0</v>
      </c>
      <c r="B736" s="199">
        <f>'Tab5'!F143</f>
        <v>0</v>
      </c>
      <c r="C736" s="199" t="str">
        <f>'Tab5'!D143</f>
        <v>riga 27</v>
      </c>
      <c r="D736" s="200">
        <f>'Tab5'!E143</f>
        <v>0</v>
      </c>
      <c r="E736" s="201">
        <f t="shared" si="14"/>
        <v>0</v>
      </c>
    </row>
    <row r="737" spans="1:5" ht="13.2" hidden="1">
      <c r="A737" s="199">
        <f>'Tab5'!W144</f>
        <v>0</v>
      </c>
      <c r="B737" s="199">
        <f>'Tab5'!F144</f>
        <v>0</v>
      </c>
      <c r="C737" s="199" t="str">
        <f>'Tab5'!D144</f>
        <v>riga 28</v>
      </c>
      <c r="D737" s="200">
        <f>'Tab5'!E144</f>
        <v>0</v>
      </c>
      <c r="E737" s="201">
        <f t="shared" si="14"/>
        <v>0</v>
      </c>
    </row>
    <row r="738" spans="1:5" ht="13.2" hidden="1">
      <c r="A738" s="199">
        <f>'Tab5'!W145</f>
        <v>0</v>
      </c>
      <c r="B738" s="199">
        <f>'Tab5'!F145</f>
        <v>0</v>
      </c>
      <c r="C738" s="199" t="str">
        <f>'Tab5'!D145</f>
        <v>riga 29</v>
      </c>
      <c r="D738" s="200">
        <f>'Tab5'!E145</f>
        <v>0</v>
      </c>
      <c r="E738" s="201">
        <f t="shared" si="14"/>
        <v>0</v>
      </c>
    </row>
    <row r="739" spans="1:5" ht="13.2" hidden="1">
      <c r="A739" s="199">
        <f>'Tab5'!W146</f>
        <v>0</v>
      </c>
      <c r="B739" s="199">
        <f>'Tab5'!F146</f>
        <v>0</v>
      </c>
      <c r="C739" s="199" t="str">
        <f>'Tab5'!D146</f>
        <v>riga 30</v>
      </c>
      <c r="D739" s="200">
        <f>'Tab5'!E146</f>
        <v>0</v>
      </c>
      <c r="E739" s="201">
        <f t="shared" si="14"/>
        <v>0</v>
      </c>
    </row>
    <row r="740" spans="1:5" ht="13.2" hidden="1">
      <c r="A740" s="199">
        <f>'Tab5'!W147</f>
        <v>0</v>
      </c>
      <c r="B740" s="199">
        <f>'Tab5'!F147</f>
        <v>0</v>
      </c>
      <c r="C740" s="199" t="str">
        <f>'Tab5'!D147</f>
        <v>riga 31</v>
      </c>
      <c r="D740" s="200">
        <f>'Tab5'!E147</f>
        <v>0</v>
      </c>
      <c r="E740" s="201">
        <f t="shared" si="14"/>
        <v>0</v>
      </c>
    </row>
    <row r="741" spans="1:5" ht="13.2" hidden="1">
      <c r="A741" s="199">
        <f>'Tab5'!W148</f>
        <v>0</v>
      </c>
      <c r="B741" s="199">
        <f>'Tab5'!F148</f>
        <v>0</v>
      </c>
      <c r="C741" s="199" t="str">
        <f>'Tab5'!D148</f>
        <v>riga 32</v>
      </c>
      <c r="D741" s="200">
        <f>'Tab5'!E148</f>
        <v>0</v>
      </c>
      <c r="E741" s="201">
        <f t="shared" si="14"/>
        <v>0</v>
      </c>
    </row>
    <row r="742" spans="1:5" ht="13.2" hidden="1">
      <c r="A742" s="199">
        <f>'Tab5'!W149</f>
        <v>0</v>
      </c>
      <c r="B742" s="199">
        <f>'Tab5'!F149</f>
        <v>0</v>
      </c>
      <c r="C742" s="199" t="str">
        <f>'Tab5'!D149</f>
        <v>riga 33</v>
      </c>
      <c r="D742" s="200">
        <f>'Tab5'!E149</f>
        <v>0</v>
      </c>
      <c r="E742" s="201">
        <f t="shared" si="14"/>
        <v>0</v>
      </c>
    </row>
    <row r="743" spans="1:5" ht="13.2" hidden="1">
      <c r="A743" s="199">
        <f>'Tab5'!W150</f>
        <v>0</v>
      </c>
      <c r="B743" s="199">
        <f>'Tab5'!F150</f>
        <v>0</v>
      </c>
      <c r="C743" s="199" t="str">
        <f>'Tab5'!D150</f>
        <v>riga 34</v>
      </c>
      <c r="D743" s="200">
        <f>'Tab5'!E150</f>
        <v>0</v>
      </c>
      <c r="E743" s="201">
        <f t="shared" si="14"/>
        <v>0</v>
      </c>
    </row>
    <row r="744" spans="1:5" ht="13.2" hidden="1">
      <c r="A744" s="199">
        <f>'Tab5'!W151</f>
        <v>0</v>
      </c>
      <c r="B744" s="199">
        <f>'Tab5'!F151</f>
        <v>0</v>
      </c>
      <c r="C744" s="199" t="str">
        <f>'Tab5'!D151</f>
        <v>riga 35</v>
      </c>
      <c r="D744" s="200">
        <f>'Tab5'!E151</f>
        <v>0</v>
      </c>
      <c r="E744" s="201">
        <f t="shared" si="14"/>
        <v>0</v>
      </c>
    </row>
    <row r="745" spans="1:5" ht="13.2" hidden="1">
      <c r="A745" s="199">
        <f>'Tab5'!W152</f>
        <v>0</v>
      </c>
      <c r="B745" s="199">
        <f>'Tab5'!F152</f>
        <v>0</v>
      </c>
      <c r="C745" s="199" t="str">
        <f>'Tab5'!D152</f>
        <v>riga 36</v>
      </c>
      <c r="D745" s="200">
        <f>'Tab5'!E152</f>
        <v>0</v>
      </c>
      <c r="E745" s="201">
        <f t="shared" si="14"/>
        <v>0</v>
      </c>
    </row>
    <row r="746" spans="1:5" ht="13.2" hidden="1">
      <c r="A746" s="199">
        <f>'Tab5'!W153</f>
        <v>0</v>
      </c>
      <c r="B746" s="199">
        <f>'Tab5'!F153</f>
        <v>0</v>
      </c>
      <c r="C746" s="199" t="str">
        <f>'Tab5'!D153</f>
        <v>riga 37</v>
      </c>
      <c r="D746" s="200">
        <f>'Tab5'!E153</f>
        <v>0</v>
      </c>
      <c r="E746" s="201">
        <f t="shared" si="14"/>
        <v>0</v>
      </c>
    </row>
    <row r="747" spans="1:5" ht="13.2" hidden="1">
      <c r="A747" s="199">
        <f>'Tab5'!W154</f>
        <v>0</v>
      </c>
      <c r="B747" s="199">
        <f>'Tab5'!F154</f>
        <v>0</v>
      </c>
      <c r="C747" s="199" t="str">
        <f>'Tab5'!D154</f>
        <v>riga 38</v>
      </c>
      <c r="D747" s="200">
        <f>'Tab5'!E154</f>
        <v>0</v>
      </c>
      <c r="E747" s="201">
        <f t="shared" si="14"/>
        <v>0</v>
      </c>
    </row>
    <row r="748" spans="1:5" ht="13.2" hidden="1">
      <c r="A748" s="199">
        <f>'Tab5'!W155</f>
        <v>0</v>
      </c>
      <c r="B748" s="199">
        <f>'Tab5'!F155</f>
        <v>0</v>
      </c>
      <c r="C748" s="199" t="str">
        <f>'Tab5'!D155</f>
        <v>riga 39</v>
      </c>
      <c r="D748" s="200">
        <f>'Tab5'!E155</f>
        <v>0</v>
      </c>
      <c r="E748" s="201">
        <f t="shared" si="14"/>
        <v>0</v>
      </c>
    </row>
    <row r="749" spans="1:5" ht="13.2" hidden="1">
      <c r="A749" s="199">
        <f>'Tab5'!W156</f>
        <v>0</v>
      </c>
      <c r="B749" s="199">
        <f>'Tab5'!F156</f>
        <v>0</v>
      </c>
      <c r="C749" s="199" t="str">
        <f>'Tab5'!D156</f>
        <v>riga 40</v>
      </c>
      <c r="D749" s="200">
        <f>'Tab5'!E156</f>
        <v>0</v>
      </c>
      <c r="E749" s="201">
        <f t="shared" si="14"/>
        <v>0</v>
      </c>
    </row>
    <row r="750" spans="1:5" ht="13.2" hidden="1">
      <c r="A750" s="199">
        <f>'Tab5'!W157</f>
        <v>0</v>
      </c>
      <c r="B750" s="199">
        <f>'Tab5'!F157</f>
        <v>0</v>
      </c>
      <c r="C750" s="199" t="str">
        <f>'Tab5'!D157</f>
        <v>riga 41</v>
      </c>
      <c r="D750" s="200">
        <f>'Tab5'!E157</f>
        <v>0</v>
      </c>
      <c r="E750" s="201">
        <f t="shared" si="14"/>
        <v>0</v>
      </c>
    </row>
    <row r="751" spans="1:5" ht="13.2" hidden="1">
      <c r="A751" s="199">
        <f>'Tab5'!W158</f>
        <v>0</v>
      </c>
      <c r="B751" s="199">
        <f>'Tab5'!F158</f>
        <v>0</v>
      </c>
      <c r="C751" s="199" t="str">
        <f>'Tab5'!D158</f>
        <v>riga 42</v>
      </c>
      <c r="D751" s="200">
        <f>'Tab5'!E158</f>
        <v>0</v>
      </c>
      <c r="E751" s="201">
        <f t="shared" si="14"/>
        <v>0</v>
      </c>
    </row>
    <row r="752" spans="1:5" ht="13.2" hidden="1">
      <c r="A752" s="199">
        <f>'Tab5'!W159</f>
        <v>0</v>
      </c>
      <c r="B752" s="199">
        <f>'Tab5'!F159</f>
        <v>0</v>
      </c>
      <c r="C752" s="199" t="str">
        <f>'Tab5'!D159</f>
        <v>riga 43</v>
      </c>
      <c r="D752" s="200">
        <f>'Tab5'!E159</f>
        <v>0</v>
      </c>
      <c r="E752" s="201">
        <f t="shared" si="14"/>
        <v>0</v>
      </c>
    </row>
    <row r="753" spans="1:5" ht="13.2" hidden="1">
      <c r="A753" s="199">
        <f>'Tab5'!W160</f>
        <v>0</v>
      </c>
      <c r="B753" s="199">
        <f>'Tab5'!F160</f>
        <v>0</v>
      </c>
      <c r="C753" s="199" t="str">
        <f>'Tab5'!D160</f>
        <v>riga 44</v>
      </c>
      <c r="D753" s="200">
        <f>'Tab5'!E160</f>
        <v>0</v>
      </c>
      <c r="E753" s="201">
        <f t="shared" si="14"/>
        <v>0</v>
      </c>
    </row>
    <row r="754" spans="1:5" ht="13.2" hidden="1">
      <c r="A754" s="199">
        <f>'Tab5'!W161</f>
        <v>0</v>
      </c>
      <c r="B754" s="199">
        <f>'Tab5'!F161</f>
        <v>0</v>
      </c>
      <c r="C754" s="199" t="str">
        <f>'Tab5'!D161</f>
        <v>riga 45</v>
      </c>
      <c r="D754" s="200">
        <f>'Tab5'!E161</f>
        <v>0</v>
      </c>
      <c r="E754" s="201">
        <f t="shared" si="14"/>
        <v>0</v>
      </c>
    </row>
    <row r="755" spans="1:5" ht="13.2" hidden="1">
      <c r="A755" s="199">
        <f>'Tab5'!W162</f>
        <v>0</v>
      </c>
      <c r="B755" s="199">
        <f>'Tab5'!F162</f>
        <v>0</v>
      </c>
      <c r="C755" s="199" t="str">
        <f>'Tab5'!D162</f>
        <v>riga 46</v>
      </c>
      <c r="D755" s="200">
        <f>'Tab5'!E162</f>
        <v>0</v>
      </c>
      <c r="E755" s="201">
        <f t="shared" si="14"/>
        <v>0</v>
      </c>
    </row>
    <row r="756" spans="1:5" ht="13.2" hidden="1">
      <c r="A756" s="199">
        <f>'Tab5'!W163</f>
        <v>0</v>
      </c>
      <c r="B756" s="199">
        <f>'Tab5'!F163</f>
        <v>0</v>
      </c>
      <c r="C756" s="199" t="str">
        <f>'Tab5'!D163</f>
        <v>riga 47</v>
      </c>
      <c r="D756" s="200">
        <f>'Tab5'!E163</f>
        <v>0</v>
      </c>
      <c r="E756" s="201">
        <f t="shared" si="14"/>
        <v>0</v>
      </c>
    </row>
    <row r="757" spans="1:5" ht="13.2" hidden="1">
      <c r="A757" s="199">
        <f>'Tab5'!W164</f>
        <v>0</v>
      </c>
      <c r="B757" s="199">
        <f>'Tab5'!F164</f>
        <v>0</v>
      </c>
      <c r="C757" s="199" t="str">
        <f>'Tab5'!D164</f>
        <v>riga 48</v>
      </c>
      <c r="D757" s="200">
        <f>'Tab5'!E164</f>
        <v>0</v>
      </c>
      <c r="E757" s="201">
        <f t="shared" si="14"/>
        <v>0</v>
      </c>
    </row>
    <row r="758" spans="1:5" ht="13.2" hidden="1">
      <c r="A758" s="199">
        <f>'Tab5'!W165</f>
        <v>0</v>
      </c>
      <c r="B758" s="199">
        <f>'Tab5'!F165</f>
        <v>0</v>
      </c>
      <c r="C758" s="199" t="str">
        <f>'Tab5'!D165</f>
        <v>riga 49</v>
      </c>
      <c r="D758" s="200">
        <f>'Tab5'!E165</f>
        <v>0</v>
      </c>
      <c r="E758" s="201">
        <f t="shared" si="14"/>
        <v>0</v>
      </c>
    </row>
    <row r="759" spans="1:5" ht="13.2" hidden="1">
      <c r="A759" s="199">
        <f>'Tab5'!W166</f>
        <v>0</v>
      </c>
      <c r="B759" s="199">
        <f>'Tab5'!F166</f>
        <v>0</v>
      </c>
      <c r="C759" s="199" t="str">
        <f>'Tab5'!D166</f>
        <v>riga 50</v>
      </c>
      <c r="D759" s="200">
        <f>'Tab5'!E166</f>
        <v>0</v>
      </c>
      <c r="E759" s="201">
        <f t="shared" si="14"/>
        <v>0</v>
      </c>
    </row>
    <row r="760" spans="1:5" ht="13.2" hidden="1">
      <c r="A760" s="199">
        <f>'Tab5'!W167</f>
        <v>0</v>
      </c>
      <c r="B760" s="199">
        <f>'Tab5'!F167</f>
        <v>0</v>
      </c>
      <c r="C760" s="199" t="str">
        <f>'Tab5'!D167</f>
        <v>riga 51</v>
      </c>
      <c r="D760" s="200">
        <f>'Tab5'!E167</f>
        <v>0</v>
      </c>
      <c r="E760" s="201">
        <f t="shared" si="14"/>
        <v>0</v>
      </c>
    </row>
    <row r="761" spans="1:5" ht="13.2" hidden="1">
      <c r="A761" s="199">
        <f>'Tab5'!W168</f>
        <v>0</v>
      </c>
      <c r="B761" s="199">
        <f>'Tab5'!F168</f>
        <v>0</v>
      </c>
      <c r="C761" s="199" t="str">
        <f>'Tab5'!D168</f>
        <v>riga 52</v>
      </c>
      <c r="D761" s="200">
        <f>'Tab5'!E168</f>
        <v>0</v>
      </c>
      <c r="E761" s="201">
        <f t="shared" si="14"/>
        <v>0</v>
      </c>
    </row>
    <row r="762" spans="1:5" ht="13.2" hidden="1">
      <c r="A762" s="199">
        <f>'Tab5'!W169</f>
        <v>0</v>
      </c>
      <c r="B762" s="199">
        <f>'Tab5'!F169</f>
        <v>0</v>
      </c>
      <c r="C762" s="199" t="str">
        <f>'Tab5'!D169</f>
        <v>riga 53</v>
      </c>
      <c r="D762" s="200">
        <f>'Tab5'!E169</f>
        <v>0</v>
      </c>
      <c r="E762" s="201">
        <f t="shared" si="14"/>
        <v>0</v>
      </c>
    </row>
    <row r="763" spans="1:5" ht="13.2" hidden="1">
      <c r="A763" s="199">
        <f>'Tab5'!W170</f>
        <v>0</v>
      </c>
      <c r="B763" s="199">
        <f>'Tab5'!F170</f>
        <v>0</v>
      </c>
      <c r="C763" s="199" t="str">
        <f>'Tab5'!D170</f>
        <v>riga 54</v>
      </c>
      <c r="D763" s="200">
        <f>'Tab5'!E170</f>
        <v>0</v>
      </c>
      <c r="E763" s="201">
        <f t="shared" si="14"/>
        <v>0</v>
      </c>
    </row>
    <row r="764" spans="1:5" ht="13.2" hidden="1">
      <c r="A764" s="199">
        <f>'Tab5'!W171</f>
        <v>0</v>
      </c>
      <c r="B764" s="199">
        <f>'Tab5'!F171</f>
        <v>0</v>
      </c>
      <c r="C764" s="199" t="str">
        <f>'Tab5'!D171</f>
        <v>riga 55</v>
      </c>
      <c r="D764" s="200">
        <f>'Tab5'!E171</f>
        <v>0</v>
      </c>
      <c r="E764" s="201">
        <f t="shared" si="14"/>
        <v>0</v>
      </c>
    </row>
    <row r="765" spans="1:5" ht="13.2" hidden="1">
      <c r="A765" s="199">
        <f>'Tab5'!W172</f>
        <v>0</v>
      </c>
      <c r="B765" s="199">
        <f>'Tab5'!F172</f>
        <v>0</v>
      </c>
      <c r="C765" s="199" t="str">
        <f>'Tab5'!D172</f>
        <v>riga 56</v>
      </c>
      <c r="D765" s="200">
        <f>'Tab5'!E172</f>
        <v>0</v>
      </c>
      <c r="E765" s="201">
        <f t="shared" si="14"/>
        <v>0</v>
      </c>
    </row>
    <row r="766" spans="1:5" ht="13.2" hidden="1">
      <c r="A766" s="199">
        <f>'Tab5'!W173</f>
        <v>0</v>
      </c>
      <c r="B766" s="199">
        <f>'Tab5'!F173</f>
        <v>0</v>
      </c>
      <c r="C766" s="199" t="str">
        <f>'Tab5'!D173</f>
        <v>riga 57</v>
      </c>
      <c r="D766" s="200">
        <f>'Tab5'!E173</f>
        <v>0</v>
      </c>
      <c r="E766" s="201">
        <f t="shared" si="14"/>
        <v>0</v>
      </c>
    </row>
    <row r="767" spans="1:5" ht="13.2" hidden="1">
      <c r="A767" s="199">
        <f>'Tab5'!W174</f>
        <v>0</v>
      </c>
      <c r="B767" s="199">
        <f>'Tab5'!F174</f>
        <v>0</v>
      </c>
      <c r="C767" s="199" t="str">
        <f>'Tab5'!D174</f>
        <v>riga 58</v>
      </c>
      <c r="D767" s="200">
        <f>'Tab5'!E174</f>
        <v>0</v>
      </c>
      <c r="E767" s="201">
        <f t="shared" si="14"/>
        <v>0</v>
      </c>
    </row>
    <row r="768" spans="1:5" ht="13.2" hidden="1">
      <c r="A768" s="199">
        <f>'Tab5'!W175</f>
        <v>0</v>
      </c>
      <c r="B768" s="199">
        <f>'Tab5'!F175</f>
        <v>0</v>
      </c>
      <c r="C768" s="199" t="str">
        <f>'Tab5'!D175</f>
        <v>riga 59</v>
      </c>
      <c r="D768" s="200">
        <f>'Tab5'!E175</f>
        <v>0</v>
      </c>
      <c r="E768" s="201">
        <f t="shared" si="14"/>
        <v>0</v>
      </c>
    </row>
    <row r="769" spans="1:5" ht="13.2" hidden="1">
      <c r="A769" s="199">
        <f>'Tab5'!W176</f>
        <v>0</v>
      </c>
      <c r="B769" s="199">
        <f>'Tab5'!F176</f>
        <v>0</v>
      </c>
      <c r="C769" s="199" t="str">
        <f>'Tab5'!D176</f>
        <v>riga 60</v>
      </c>
      <c r="D769" s="200">
        <f>'Tab5'!E176</f>
        <v>0</v>
      </c>
      <c r="E769" s="201">
        <f t="shared" si="14"/>
        <v>0</v>
      </c>
    </row>
    <row r="770" spans="1:5" ht="13.2" hidden="1">
      <c r="A770" s="199">
        <f>'Tab5'!W177</f>
        <v>0</v>
      </c>
      <c r="B770" s="199">
        <f>'Tab5'!F177</f>
        <v>0</v>
      </c>
      <c r="C770" s="199" t="str">
        <f>'Tab5'!D177</f>
        <v>riga 61</v>
      </c>
      <c r="D770" s="200">
        <f>'Tab5'!E177</f>
        <v>0</v>
      </c>
      <c r="E770" s="201">
        <f t="shared" si="14"/>
        <v>0</v>
      </c>
    </row>
    <row r="771" spans="1:5" ht="13.2" hidden="1">
      <c r="A771" s="199">
        <f>'Tab5'!W178</f>
        <v>0</v>
      </c>
      <c r="B771" s="199">
        <f>'Tab5'!F178</f>
        <v>0</v>
      </c>
      <c r="C771" s="199" t="str">
        <f>'Tab5'!D178</f>
        <v>riga 62</v>
      </c>
      <c r="D771" s="200">
        <f>'Tab5'!E178</f>
        <v>0</v>
      </c>
      <c r="E771" s="201">
        <f t="shared" si="14"/>
        <v>0</v>
      </c>
    </row>
    <row r="772" spans="1:5" ht="13.2" hidden="1">
      <c r="A772" s="199">
        <f>'Tab5'!W179</f>
        <v>0</v>
      </c>
      <c r="B772" s="199">
        <f>'Tab5'!F179</f>
        <v>0</v>
      </c>
      <c r="C772" s="199" t="str">
        <f>'Tab5'!D179</f>
        <v>riga 63</v>
      </c>
      <c r="D772" s="200">
        <f>'Tab5'!E179</f>
        <v>0</v>
      </c>
      <c r="E772" s="201">
        <f t="shared" si="14"/>
        <v>0</v>
      </c>
    </row>
    <row r="773" spans="1:5" ht="13.2" hidden="1">
      <c r="A773" s="199">
        <f>'Tab5'!W180</f>
        <v>0</v>
      </c>
      <c r="B773" s="199">
        <f>'Tab5'!F180</f>
        <v>0</v>
      </c>
      <c r="C773" s="199" t="str">
        <f>'Tab5'!D180</f>
        <v>riga 64</v>
      </c>
      <c r="D773" s="200">
        <f>'Tab5'!E180</f>
        <v>0</v>
      </c>
      <c r="E773" s="201">
        <f t="shared" si="14"/>
        <v>0</v>
      </c>
    </row>
    <row r="774" spans="1:5" ht="13.2" hidden="1">
      <c r="A774" s="199">
        <f>'Tab5'!W181</f>
        <v>0</v>
      </c>
      <c r="B774" s="199">
        <f>'Tab5'!F181</f>
        <v>0</v>
      </c>
      <c r="C774" s="199" t="str">
        <f>'Tab5'!D181</f>
        <v>riga 65</v>
      </c>
      <c r="D774" s="200">
        <f>'Tab5'!E181</f>
        <v>0</v>
      </c>
      <c r="E774" s="201">
        <f t="shared" si="14"/>
        <v>0</v>
      </c>
    </row>
    <row r="775" spans="1:5" ht="13.2" hidden="1">
      <c r="A775" s="199">
        <f>'Tab5'!W182</f>
        <v>0</v>
      </c>
      <c r="B775" s="199">
        <f>'Tab5'!F182</f>
        <v>0</v>
      </c>
      <c r="C775" s="199" t="str">
        <f>'Tab5'!D182</f>
        <v>riga 66</v>
      </c>
      <c r="D775" s="200">
        <f>'Tab5'!E182</f>
        <v>0</v>
      </c>
      <c r="E775" s="201">
        <f t="shared" si="14"/>
        <v>0</v>
      </c>
    </row>
    <row r="776" spans="1:5" ht="13.2" hidden="1">
      <c r="A776" s="199">
        <f>'Tab5'!W183</f>
        <v>0</v>
      </c>
      <c r="B776" s="199">
        <f>'Tab5'!F183</f>
        <v>0</v>
      </c>
      <c r="C776" s="199" t="str">
        <f>'Tab5'!D183</f>
        <v>riga 67</v>
      </c>
      <c r="D776" s="200">
        <f>'Tab5'!E183</f>
        <v>0</v>
      </c>
      <c r="E776" s="201">
        <f t="shared" si="14"/>
        <v>0</v>
      </c>
    </row>
    <row r="777" spans="1:5" ht="13.2" hidden="1">
      <c r="A777" s="199">
        <f>'Tab5'!W184</f>
        <v>0</v>
      </c>
      <c r="B777" s="199">
        <f>'Tab5'!F184</f>
        <v>0</v>
      </c>
      <c r="C777" s="199" t="str">
        <f>'Tab5'!D184</f>
        <v>riga 68</v>
      </c>
      <c r="D777" s="200">
        <f>'Tab5'!E184</f>
        <v>0</v>
      </c>
      <c r="E777" s="201">
        <f t="shared" si="14"/>
        <v>0</v>
      </c>
    </row>
    <row r="778" spans="1:5" ht="13.2" hidden="1">
      <c r="A778" s="199">
        <f>'Tab5'!W185</f>
        <v>0</v>
      </c>
      <c r="B778" s="199">
        <f>'Tab5'!F185</f>
        <v>0</v>
      </c>
      <c r="C778" s="199" t="str">
        <f>'Tab5'!D185</f>
        <v>riga 69</v>
      </c>
      <c r="D778" s="200">
        <f>'Tab5'!E185</f>
        <v>0</v>
      </c>
      <c r="E778" s="201">
        <f t="shared" si="14"/>
        <v>0</v>
      </c>
    </row>
    <row r="779" spans="1:5" ht="13.2" hidden="1">
      <c r="A779" s="199">
        <f>'Tab5'!W186</f>
        <v>0</v>
      </c>
      <c r="B779" s="199">
        <f>'Tab5'!F186</f>
        <v>0</v>
      </c>
      <c r="C779" s="199" t="str">
        <f>'Tab5'!D186</f>
        <v>riga 70</v>
      </c>
      <c r="D779" s="200">
        <f>'Tab5'!E186</f>
        <v>0</v>
      </c>
      <c r="E779" s="201">
        <f t="shared" si="14"/>
        <v>0</v>
      </c>
    </row>
    <row r="780" spans="1:5" ht="13.2" hidden="1">
      <c r="A780" s="199">
        <f>'Tab5'!W187</f>
        <v>0</v>
      </c>
      <c r="B780" s="199">
        <f>'Tab5'!F187</f>
        <v>0</v>
      </c>
      <c r="C780" s="199" t="str">
        <f>'Tab5'!D187</f>
        <v>riga 71</v>
      </c>
      <c r="D780" s="200">
        <f>'Tab5'!E187</f>
        <v>0</v>
      </c>
      <c r="E780" s="201">
        <f t="shared" si="14"/>
        <v>0</v>
      </c>
    </row>
    <row r="781" spans="1:5" ht="13.2" hidden="1">
      <c r="A781" s="199">
        <f>'Tab5'!W188</f>
        <v>0</v>
      </c>
      <c r="B781" s="199">
        <f>'Tab5'!F188</f>
        <v>0</v>
      </c>
      <c r="C781" s="199" t="str">
        <f>'Tab5'!D188</f>
        <v>riga 72</v>
      </c>
      <c r="D781" s="200">
        <f>'Tab5'!E188</f>
        <v>0</v>
      </c>
      <c r="E781" s="201">
        <f t="shared" si="14"/>
        <v>0</v>
      </c>
    </row>
    <row r="782" spans="1:5" ht="13.2" hidden="1">
      <c r="A782" s="199">
        <f>'Tab5'!W189</f>
        <v>0</v>
      </c>
      <c r="B782" s="199">
        <f>'Tab5'!F189</f>
        <v>0</v>
      </c>
      <c r="C782" s="199" t="str">
        <f>'Tab5'!D189</f>
        <v>riga 73</v>
      </c>
      <c r="D782" s="200">
        <f>'Tab5'!E189</f>
        <v>0</v>
      </c>
      <c r="E782" s="201">
        <f t="shared" si="14"/>
        <v>0</v>
      </c>
    </row>
    <row r="783" spans="1:5" ht="13.2" hidden="1">
      <c r="A783" s="199">
        <f>'Tab5'!W190</f>
        <v>0</v>
      </c>
      <c r="B783" s="199">
        <f>'Tab5'!F190</f>
        <v>0</v>
      </c>
      <c r="C783" s="199" t="str">
        <f>'Tab5'!D190</f>
        <v>riga 74</v>
      </c>
      <c r="D783" s="200">
        <f>'Tab5'!E190</f>
        <v>0</v>
      </c>
      <c r="E783" s="201">
        <f t="shared" si="14"/>
        <v>0</v>
      </c>
    </row>
    <row r="784" spans="1:5" ht="13.2" hidden="1">
      <c r="A784" s="199">
        <f>'Tab5'!W191</f>
        <v>0</v>
      </c>
      <c r="B784" s="199">
        <f>'Tab5'!F191</f>
        <v>0</v>
      </c>
      <c r="C784" s="199" t="str">
        <f>'Tab5'!D191</f>
        <v>riga 75</v>
      </c>
      <c r="D784" s="200">
        <f>'Tab5'!E191</f>
        <v>0</v>
      </c>
      <c r="E784" s="201">
        <f t="shared" si="14"/>
        <v>0</v>
      </c>
    </row>
    <row r="785" spans="1:5" ht="13.2" hidden="1">
      <c r="A785" s="199">
        <f>'Tab5'!W192</f>
        <v>0</v>
      </c>
      <c r="B785" s="199">
        <f>'Tab5'!F192</f>
        <v>0</v>
      </c>
      <c r="C785" s="199" t="str">
        <f>'Tab5'!D192</f>
        <v>riga 76</v>
      </c>
      <c r="D785" s="200">
        <f>'Tab5'!E192</f>
        <v>0</v>
      </c>
      <c r="E785" s="201">
        <f t="shared" si="14"/>
        <v>0</v>
      </c>
    </row>
    <row r="786" spans="1:5" ht="13.2" hidden="1">
      <c r="A786" s="199">
        <f>'Tab5'!W193</f>
        <v>0</v>
      </c>
      <c r="B786" s="199">
        <f>'Tab5'!F193</f>
        <v>0</v>
      </c>
      <c r="C786" s="199" t="str">
        <f>'Tab5'!D193</f>
        <v>riga 77</v>
      </c>
      <c r="D786" s="200">
        <f>'Tab5'!E193</f>
        <v>0</v>
      </c>
      <c r="E786" s="201">
        <f t="shared" si="14"/>
        <v>0</v>
      </c>
    </row>
    <row r="787" spans="1:5" ht="13.2" hidden="1">
      <c r="A787" s="199">
        <f>'Tab5'!W194</f>
        <v>0</v>
      </c>
      <c r="B787" s="199">
        <f>'Tab5'!F194</f>
        <v>0</v>
      </c>
      <c r="C787" s="199" t="str">
        <f>'Tab5'!D194</f>
        <v>riga 78</v>
      </c>
      <c r="D787" s="200">
        <f>'Tab5'!E194</f>
        <v>0</v>
      </c>
      <c r="E787" s="201">
        <f t="shared" si="14"/>
        <v>0</v>
      </c>
    </row>
    <row r="788" spans="1:5" ht="13.2" hidden="1">
      <c r="A788" s="199">
        <f>'Tab5'!W195</f>
        <v>0</v>
      </c>
      <c r="B788" s="199">
        <f>'Tab5'!F195</f>
        <v>0</v>
      </c>
      <c r="C788" s="199" t="str">
        <f>'Tab5'!D195</f>
        <v>riga 79</v>
      </c>
      <c r="D788" s="200">
        <f>'Tab5'!E195</f>
        <v>0</v>
      </c>
      <c r="E788" s="201">
        <f t="shared" si="14"/>
        <v>0</v>
      </c>
    </row>
    <row r="789" spans="1:5" ht="13.2" hidden="1">
      <c r="A789" s="199">
        <f>'Tab5'!W196</f>
        <v>0</v>
      </c>
      <c r="B789" s="199">
        <f>'Tab5'!F196</f>
        <v>0</v>
      </c>
      <c r="C789" s="199" t="str">
        <f>'Tab5'!D196</f>
        <v>riga 80</v>
      </c>
      <c r="D789" s="200">
        <f>'Tab5'!E196</f>
        <v>0</v>
      </c>
      <c r="E789" s="201">
        <f t="shared" si="14"/>
        <v>0</v>
      </c>
    </row>
  </sheetData>
  <autoFilter ref="A5:E789" xr:uid="{00000000-0009-0000-0000-000015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'Tab1'!X2</f>
        <v>16 - Maria Angela Ceriotti</v>
      </c>
      <c r="D1" s="189" t="s">
        <v>405</v>
      </c>
      <c r="E1" s="190">
        <f>D2+D3+D4</f>
        <v>27</v>
      </c>
    </row>
    <row r="2" spans="1:5" ht="15.6">
      <c r="A2" s="281" t="s">
        <v>406</v>
      </c>
      <c r="B2" s="251"/>
      <c r="C2" s="251"/>
      <c r="D2" s="191">
        <f>E147+E5+E126+E168+E194+E245+E271+E322+E423+E449+E500+E601+E632+E658+E709</f>
        <v>26.931750000000001</v>
      </c>
      <c r="E2" s="192"/>
    </row>
    <row r="3" spans="1:5" ht="15.6">
      <c r="A3" s="281" t="s">
        <v>407</v>
      </c>
      <c r="B3" s="251"/>
      <c r="C3" s="251"/>
      <c r="D3" s="191">
        <f>TOTALI!H18-D2</f>
        <v>0</v>
      </c>
      <c r="E3" s="192"/>
    </row>
    <row r="4" spans="1:5" ht="15.6">
      <c r="A4" s="282" t="s">
        <v>415</v>
      </c>
      <c r="B4" s="259"/>
      <c r="C4" s="259"/>
      <c r="D4" s="193">
        <f>TOTALI!F18+TOTALI!D18+TOTALI!E18</f>
        <v>6.8249999999999034E-2</v>
      </c>
      <c r="E4" s="194"/>
    </row>
    <row r="5" spans="1:5" ht="15.6">
      <c r="A5" s="195" t="s">
        <v>409</v>
      </c>
      <c r="B5" s="195" t="s">
        <v>410</v>
      </c>
      <c r="C5" s="196" t="str">
        <f>'Tab1'!A4</f>
        <v>Fresco tramite AEQUOS</v>
      </c>
      <c r="D5" s="197"/>
      <c r="E5" s="198">
        <f>SUM(E6:E125)</f>
        <v>20.63175</v>
      </c>
    </row>
    <row r="6" spans="1:5" ht="13.2" hidden="1">
      <c r="A6" s="199">
        <f>'Tab1'!X5</f>
        <v>0</v>
      </c>
      <c r="B6" s="199" t="str">
        <f>'Tab1'!F5</f>
        <v>KG</v>
      </c>
      <c r="C6" s="199" t="str">
        <f>'Tab1'!D5</f>
        <v>ARANCE VALENCIA  CALIBRO 10 - Agrinova</v>
      </c>
      <c r="D6" s="200">
        <f>'Tab1'!E5</f>
        <v>1</v>
      </c>
      <c r="E6" s="201">
        <f t="shared" ref="E6:E125" si="0">A6*D6</f>
        <v>0</v>
      </c>
    </row>
    <row r="7" spans="1:5" ht="13.2">
      <c r="A7" s="199">
        <f>'Tab1'!X6</f>
        <v>0.99</v>
      </c>
      <c r="B7" s="199" t="str">
        <f>'Tab1'!F6</f>
        <v>KG</v>
      </c>
      <c r="C7" s="199" t="str">
        <f>'Tab1'!D6</f>
        <v>BANANE BIO EQUO ALTROMERCATO - CTM Agrofair</v>
      </c>
      <c r="D7" s="200">
        <f>'Tab1'!E6</f>
        <v>1.9</v>
      </c>
      <c r="E7" s="201">
        <f t="shared" si="0"/>
        <v>1.881</v>
      </c>
    </row>
    <row r="8" spans="1:5" ht="13.2">
      <c r="A8" s="199">
        <f>'Tab1'!X7</f>
        <v>0.66500000000000004</v>
      </c>
      <c r="B8" s="199" t="str">
        <f>'Tab1'!F7</f>
        <v>KG</v>
      </c>
      <c r="C8" s="199" t="str">
        <f>'Tab1'!D7</f>
        <v>FRAGOLE - Lunella - pesare</v>
      </c>
      <c r="D8" s="200">
        <f>'Tab1'!E7</f>
        <v>5.3</v>
      </c>
      <c r="E8" s="201">
        <f t="shared" si="0"/>
        <v>3.5245000000000002</v>
      </c>
    </row>
    <row r="9" spans="1:5" ht="13.2">
      <c r="A9" s="199">
        <f>'Tab1'!X8</f>
        <v>0.85</v>
      </c>
      <c r="B9" s="199" t="str">
        <f>'Tab1'!F8</f>
        <v>KG</v>
      </c>
      <c r="C9" s="199" t="str">
        <f>'Tab1'!D8</f>
        <v>KIWI 2Âª scelta - Roncaglia</v>
      </c>
      <c r="D9" s="200">
        <f>'Tab1'!E8</f>
        <v>1.65</v>
      </c>
      <c r="E9" s="201">
        <f t="shared" si="0"/>
        <v>1.4024999999999999</v>
      </c>
    </row>
    <row r="10" spans="1:5" ht="13.2">
      <c r="A10" s="199">
        <f>'Tab1'!X9</f>
        <v>0.78500000000000003</v>
      </c>
      <c r="B10" s="199" t="str">
        <f>'Tab1'!F9</f>
        <v>KG</v>
      </c>
      <c r="C10" s="199" t="str">
        <f>'Tab1'!D9</f>
        <v>LIMONE PRIMOFIORE - Agrinova</v>
      </c>
      <c r="D10" s="200">
        <f>'Tab1'!E9</f>
        <v>1.5</v>
      </c>
      <c r="E10" s="201">
        <f t="shared" si="0"/>
        <v>1.1775</v>
      </c>
    </row>
    <row r="11" spans="1:5" ht="13.2">
      <c r="A11" s="199">
        <f>'Tab1'!X10</f>
        <v>1.1499999999999999</v>
      </c>
      <c r="B11" s="199" t="str">
        <f>'Tab1'!F10</f>
        <v>KG</v>
      </c>
      <c r="C11" s="199" t="str">
        <f>'Tab1'!D10</f>
        <v>MELE BRAEBURN - Rampanelli</v>
      </c>
      <c r="D11" s="200">
        <f>'Tab1'!E10</f>
        <v>1.8</v>
      </c>
      <c r="E11" s="201">
        <f t="shared" si="0"/>
        <v>2.0699999999999998</v>
      </c>
    </row>
    <row r="12" spans="1:5" ht="13.2">
      <c r="A12" s="199">
        <f>'Tab1'!X11</f>
        <v>1</v>
      </c>
      <c r="B12" s="199" t="str">
        <f>'Tab1'!F11</f>
        <v>KG</v>
      </c>
      <c r="C12" s="199" t="str">
        <f>'Tab1'!D11</f>
        <v>MELE CRIMSON CRISP - Roncaglia</v>
      </c>
      <c r="D12" s="200">
        <f>'Tab1'!E11</f>
        <v>1.55</v>
      </c>
      <c r="E12" s="201">
        <f t="shared" si="0"/>
        <v>1.55</v>
      </c>
    </row>
    <row r="13" spans="1:5" ht="13.2" hidden="1">
      <c r="A13" s="199">
        <f>'Tab1'!X12</f>
        <v>0</v>
      </c>
      <c r="B13" s="199" t="str">
        <f>'Tab1'!F12</f>
        <v>KG</v>
      </c>
      <c r="C13" s="199" t="str">
        <f>'Tab1'!D12</f>
        <v>POMPELMO STAR RUBY - Agrinova</v>
      </c>
      <c r="D13" s="200">
        <f>'Tab1'!E12</f>
        <v>1.85</v>
      </c>
      <c r="E13" s="201">
        <f t="shared" si="0"/>
        <v>0</v>
      </c>
    </row>
    <row r="14" spans="1:5" ht="13.2" hidden="1">
      <c r="A14" s="199">
        <f>'Tab1'!X13</f>
        <v>0</v>
      </c>
      <c r="B14" s="199" t="str">
        <f>'Tab1'!F13</f>
        <v>PZ</v>
      </c>
      <c r="C14" s="199" t="str">
        <f>'Tab1'!D13</f>
        <v>CACIOTTINA BIANCA 500 gr. incartata - Tomasoni - pesare</v>
      </c>
      <c r="D14" s="200">
        <f>'Tab1'!E13</f>
        <v>10.6</v>
      </c>
      <c r="E14" s="201">
        <f t="shared" si="0"/>
        <v>0</v>
      </c>
    </row>
    <row r="15" spans="1:5" ht="13.2" hidden="1">
      <c r="A15" s="199">
        <f>'Tab1'!X14</f>
        <v>0</v>
      </c>
      <c r="B15" s="199" t="str">
        <f>'Tab1'!F14</f>
        <v>PZ</v>
      </c>
      <c r="C15" s="199" t="str">
        <f>'Tab1'!D14</f>
        <v>CACIOTTINA CON PEPERONCINO 500 gr. incartata - Tomasoni - pesare</v>
      </c>
      <c r="D15" s="200">
        <f>'Tab1'!E14</f>
        <v>10.8</v>
      </c>
      <c r="E15" s="201">
        <f t="shared" si="0"/>
        <v>0</v>
      </c>
    </row>
    <row r="16" spans="1:5" ht="13.2" hidden="1">
      <c r="A16" s="199">
        <f>'Tab1'!X15</f>
        <v>0</v>
      </c>
      <c r="B16" s="199" t="str">
        <f>'Tab1'!F15</f>
        <v>PZ</v>
      </c>
      <c r="C16" s="199" t="str">
        <f>'Tab1'!D15</f>
        <v>GORGONZOLA 300 gr. in atm - Tomasoni - pesare</v>
      </c>
      <c r="D16" s="200">
        <f>'Tab1'!E15</f>
        <v>13</v>
      </c>
      <c r="E16" s="201">
        <f t="shared" si="0"/>
        <v>0</v>
      </c>
    </row>
    <row r="17" spans="1:5" ht="13.2" hidden="1">
      <c r="A17" s="199">
        <f>'Tab1'!X16</f>
        <v>0</v>
      </c>
      <c r="B17" s="199" t="str">
        <f>'Tab1'!F16</f>
        <v>PZ</v>
      </c>
      <c r="C17" s="199" t="str">
        <f>'Tab1'!D16</f>
        <v>GRANA PADANO 500 gr. sottovuoto 12 mesi - Tomasoni - pesare</v>
      </c>
      <c r="D17" s="200">
        <f>'Tab1'!E16</f>
        <v>13.7</v>
      </c>
      <c r="E17" s="201">
        <f t="shared" si="0"/>
        <v>0</v>
      </c>
    </row>
    <row r="18" spans="1:5" ht="13.2" hidden="1">
      <c r="A18" s="199">
        <f>'Tab1'!X17</f>
        <v>0</v>
      </c>
      <c r="B18" s="199" t="str">
        <f>'Tab1'!F17</f>
        <v>PZ</v>
      </c>
      <c r="C18" s="199" t="str">
        <f>'Tab1'!D17</f>
        <v>GRANA PADANO 500 gr. sottovuoto 24 mesi - Tomasoni - pesare</v>
      </c>
      <c r="D18" s="200">
        <f>'Tab1'!E17</f>
        <v>15</v>
      </c>
      <c r="E18" s="201">
        <f t="shared" si="0"/>
        <v>0</v>
      </c>
    </row>
    <row r="19" spans="1:5" ht="13.2" hidden="1">
      <c r="A19" s="199">
        <f>'Tab1'!X18</f>
        <v>0</v>
      </c>
      <c r="B19" s="199" t="str">
        <f>'Tab1'!F18</f>
        <v>KG</v>
      </c>
      <c r="C19" s="199" t="str">
        <f>'Tab1'!D18</f>
        <v>ASPARAGI - Biokarpoj - pesare</v>
      </c>
      <c r="D19" s="200">
        <f>'Tab1'!E18</f>
        <v>6.4</v>
      </c>
      <c r="E19" s="201">
        <f t="shared" si="0"/>
        <v>0</v>
      </c>
    </row>
    <row r="20" spans="1:5" ht="13.2" hidden="1">
      <c r="A20" s="199">
        <f>'Tab1'!X19</f>
        <v>0</v>
      </c>
      <c r="B20" s="199" t="str">
        <f>'Tab1'!F19</f>
        <v>KG</v>
      </c>
      <c r="C20" s="199" t="str">
        <f>'Tab1'!D19</f>
        <v>ASPARAGINA- Biokarpoj - pesare</v>
      </c>
      <c r="D20" s="200">
        <f>'Tab1'!E19</f>
        <v>5.2</v>
      </c>
      <c r="E20" s="201">
        <f t="shared" si="0"/>
        <v>0</v>
      </c>
    </row>
    <row r="21" spans="1:5" ht="13.2" hidden="1">
      <c r="A21" s="199">
        <f>'Tab1'!X20</f>
        <v>0</v>
      </c>
      <c r="B21" s="199" t="str">
        <f>'Tab1'!F20</f>
        <v>KG</v>
      </c>
      <c r="C21" s="199" t="str">
        <f>'Tab1'!D20</f>
        <v>BIETOLE -  Claudio Bianchi</v>
      </c>
      <c r="D21" s="200">
        <f>'Tab1'!E20</f>
        <v>1.7</v>
      </c>
      <c r="E21" s="201">
        <f t="shared" si="0"/>
        <v>0</v>
      </c>
    </row>
    <row r="22" spans="1:5" ht="13.2" hidden="1">
      <c r="A22" s="199">
        <f>'Tab1'!X21</f>
        <v>0</v>
      </c>
      <c r="B22" s="199" t="str">
        <f>'Tab1'!F21</f>
        <v>KG</v>
      </c>
      <c r="C22" s="199" t="str">
        <f>'Tab1'!D21</f>
        <v>CARCIOFO VIOLETTO - Agrinova - pesare</v>
      </c>
      <c r="D22" s="200">
        <f>'Tab1'!E21</f>
        <v>2.6</v>
      </c>
      <c r="E22" s="201">
        <f t="shared" si="0"/>
        <v>0</v>
      </c>
    </row>
    <row r="23" spans="1:5" ht="13.2">
      <c r="A23" s="199">
        <f>'Tab1'!X22</f>
        <v>0.76500000000000001</v>
      </c>
      <c r="B23" s="199" t="str">
        <f>'Tab1'!F22</f>
        <v>KG</v>
      </c>
      <c r="C23" s="199" t="str">
        <f>'Tab1'!D22</f>
        <v>CAROTE - Deltabio</v>
      </c>
      <c r="D23" s="200">
        <f>'Tab1'!E22</f>
        <v>1.4</v>
      </c>
      <c r="E23" s="201">
        <f t="shared" si="0"/>
        <v>1.071</v>
      </c>
    </row>
    <row r="24" spans="1:5" ht="13.2" hidden="1">
      <c r="A24" s="199">
        <f>'Tab1'!X23</f>
        <v>0</v>
      </c>
      <c r="B24" s="199" t="str">
        <f>'Tab1'!F23</f>
        <v>KG</v>
      </c>
      <c r="C24" s="199" t="str">
        <f>'Tab1'!D23</f>
        <v>CAVOLO CAPPUCCIO BIANCO - Coop Sociale AretÃ¨</v>
      </c>
      <c r="D24" s="200">
        <f>'Tab1'!E23</f>
        <v>1.8</v>
      </c>
      <c r="E24" s="201">
        <f t="shared" si="0"/>
        <v>0</v>
      </c>
    </row>
    <row r="25" spans="1:5" ht="13.2" hidden="1">
      <c r="A25" s="199">
        <f>'Tab1'!X24</f>
        <v>0</v>
      </c>
      <c r="B25" s="199" t="str">
        <f>'Tab1'!F24</f>
        <v>KG</v>
      </c>
      <c r="C25" s="199" t="str">
        <f>'Tab1'!D24</f>
        <v>CICORIA PUGLIESE (PUNTARELLE) - Lunella</v>
      </c>
      <c r="D25" s="200">
        <f>'Tab1'!E24</f>
        <v>1.8</v>
      </c>
      <c r="E25" s="201">
        <f t="shared" si="0"/>
        <v>0</v>
      </c>
    </row>
    <row r="26" spans="1:5" ht="13.2" hidden="1">
      <c r="A26" s="199">
        <f>'Tab1'!X25</f>
        <v>0</v>
      </c>
      <c r="B26" s="199" t="str">
        <f>'Tab1'!F25</f>
        <v>KG</v>
      </c>
      <c r="C26" s="199" t="str">
        <f>'Tab1'!D25</f>
        <v>CIME DI RAPA - Lunella</v>
      </c>
      <c r="D26" s="200">
        <f>'Tab1'!E25</f>
        <v>2.0499999999999998</v>
      </c>
      <c r="E26" s="201">
        <f t="shared" si="0"/>
        <v>0</v>
      </c>
    </row>
    <row r="27" spans="1:5" ht="13.2" hidden="1">
      <c r="A27" s="199">
        <f>'Tab1'!X26</f>
        <v>0</v>
      </c>
      <c r="B27" s="199" t="str">
        <f>'Tab1'!F26</f>
        <v>KG</v>
      </c>
      <c r="C27" s="199" t="str">
        <f>'Tab1'!D26</f>
        <v>ERBETTE - Bonatti Fiorenzo</v>
      </c>
      <c r="D27" s="200">
        <f>'Tab1'!E26</f>
        <v>1.9</v>
      </c>
      <c r="E27" s="201">
        <f t="shared" si="0"/>
        <v>0</v>
      </c>
    </row>
    <row r="28" spans="1:5" ht="13.2" hidden="1">
      <c r="A28" s="199">
        <f>'Tab1'!X27</f>
        <v>0</v>
      </c>
      <c r="B28" s="199" t="str">
        <f>'Tab1'!F27</f>
        <v>KG</v>
      </c>
      <c r="C28" s="199" t="str">
        <f>'Tab1'!D27</f>
        <v>FINOCCHI - Coop.Sociale AretÃ¨</v>
      </c>
      <c r="D28" s="200">
        <f>'Tab1'!E27</f>
        <v>2</v>
      </c>
      <c r="E28" s="201">
        <f t="shared" si="0"/>
        <v>0</v>
      </c>
    </row>
    <row r="29" spans="1:5" ht="13.2" hidden="1">
      <c r="A29" s="199">
        <f>'Tab1'!X28</f>
        <v>0</v>
      </c>
      <c r="B29" s="199" t="str">
        <f>'Tab1'!F28</f>
        <v>PZ</v>
      </c>
      <c r="C29" s="199" t="str">
        <f>'Tab1'!D28</f>
        <v>FUNGHI FRESCHI SHITAKE Sacchetto 340/350gr. - Daniela Taroni</v>
      </c>
      <c r="D29" s="200">
        <f>'Tab1'!E28</f>
        <v>5.9</v>
      </c>
      <c r="E29" s="201">
        <f t="shared" si="0"/>
        <v>0</v>
      </c>
    </row>
    <row r="30" spans="1:5" ht="13.2">
      <c r="A30" s="199">
        <f>'Tab1'!X29</f>
        <v>0.89</v>
      </c>
      <c r="B30" s="199" t="str">
        <f>'Tab1'!F29</f>
        <v>KG</v>
      </c>
      <c r="C30" s="199" t="str">
        <f>'Tab1'!D29</f>
        <v>LATTUGA CANASTA - Bonatti Fiorenzo</v>
      </c>
      <c r="D30" s="200">
        <f>'Tab1'!E29</f>
        <v>2</v>
      </c>
      <c r="E30" s="201">
        <f t="shared" si="0"/>
        <v>1.78</v>
      </c>
    </row>
    <row r="31" spans="1:5" ht="13.2" hidden="1">
      <c r="A31" s="199">
        <f>'Tab1'!X30</f>
        <v>0</v>
      </c>
      <c r="B31" s="199" t="str">
        <f>'Tab1'!F30</f>
        <v>KG</v>
      </c>
      <c r="C31" s="199" t="str">
        <f>'Tab1'!D30</f>
        <v>LATTUGA GENTILE - L' ambiente Naturale</v>
      </c>
      <c r="D31" s="200">
        <f>'Tab1'!E30</f>
        <v>2.15</v>
      </c>
      <c r="E31" s="201">
        <f t="shared" si="0"/>
        <v>0</v>
      </c>
    </row>
    <row r="32" spans="1:5" ht="13.2">
      <c r="A32" s="199">
        <f>'Tab1'!X31</f>
        <v>0.435</v>
      </c>
      <c r="B32" s="199" t="str">
        <f>'Tab1'!F31</f>
        <v>KG</v>
      </c>
      <c r="C32" s="199" t="str">
        <f>'Tab1'!D31</f>
        <v>MELANZANE - Lunella</v>
      </c>
      <c r="D32" s="200">
        <f>'Tab1'!E31</f>
        <v>2.0499999999999998</v>
      </c>
      <c r="E32" s="201">
        <f t="shared" si="0"/>
        <v>0.89174999999999993</v>
      </c>
    </row>
    <row r="33" spans="1:5" ht="13.2">
      <c r="A33" s="199">
        <f>'Tab1'!X32</f>
        <v>0.58499999999999996</v>
      </c>
      <c r="B33" s="199" t="str">
        <f>'Tab1'!F32</f>
        <v>KG</v>
      </c>
      <c r="C33" s="199" t="str">
        <f>'Tab1'!D32</f>
        <v>POMODORO CILIEGINO A GRAPPOLO - Agrinova</v>
      </c>
      <c r="D33" s="200">
        <f>'Tab1'!E32</f>
        <v>3.2</v>
      </c>
      <c r="E33" s="201">
        <f t="shared" si="0"/>
        <v>1.8719999999999999</v>
      </c>
    </row>
    <row r="34" spans="1:5" ht="13.2" hidden="1">
      <c r="A34" s="199">
        <f>'Tab1'!X33</f>
        <v>0</v>
      </c>
      <c r="B34" s="199" t="str">
        <f>'Tab1'!F33</f>
        <v>KG</v>
      </c>
      <c r="C34" s="199" t="str">
        <f>'Tab1'!D33</f>
        <v>POMODORO INSALATARO COSTOLUTO - Coop.Sociale AretÃ¨</v>
      </c>
      <c r="D34" s="200">
        <f>'Tab1'!E33</f>
        <v>3</v>
      </c>
      <c r="E34" s="201">
        <f t="shared" si="0"/>
        <v>0</v>
      </c>
    </row>
    <row r="35" spans="1:5" ht="13.2" hidden="1">
      <c r="A35" s="199">
        <f>'Tab1'!X34</f>
        <v>0</v>
      </c>
      <c r="B35" s="199" t="str">
        <f>'Tab1'!F34</f>
        <v>KG</v>
      </c>
      <c r="C35" s="199" t="str">
        <f>'Tab1'!D34</f>
        <v>POMODORO TONDO A GRAPPOLO - Agrinova</v>
      </c>
      <c r="D35" s="200">
        <f>'Tab1'!E34</f>
        <v>2.7</v>
      </c>
      <c r="E35" s="201">
        <f t="shared" si="0"/>
        <v>0</v>
      </c>
    </row>
    <row r="36" spans="1:5" ht="13.2">
      <c r="A36" s="199">
        <f>'Tab1'!X35</f>
        <v>0.42499999999999999</v>
      </c>
      <c r="B36" s="199" t="str">
        <f>'Tab1'!F35</f>
        <v>KG</v>
      </c>
      <c r="C36" s="199" t="str">
        <f>'Tab1'!D35</f>
        <v>SPINACI - Claudio Bianchi</v>
      </c>
      <c r="D36" s="200">
        <f>'Tab1'!E35</f>
        <v>3.4</v>
      </c>
      <c r="E36" s="201">
        <f t="shared" si="0"/>
        <v>1.4449999999999998</v>
      </c>
    </row>
    <row r="37" spans="1:5" ht="13.2" hidden="1">
      <c r="A37" s="199">
        <f>'Tab1'!X36</f>
        <v>0</v>
      </c>
      <c r="B37" s="199" t="str">
        <f>'Tab1'!F36</f>
        <v>PZ</v>
      </c>
      <c r="C37" s="199" t="str">
        <f>'Tab1'!D36</f>
        <v>ZUCCA IRON CUP - Az. agr. Giarone</v>
      </c>
      <c r="D37" s="200">
        <f>'Tab1'!E36</f>
        <v>1.4</v>
      </c>
      <c r="E37" s="201">
        <f t="shared" si="0"/>
        <v>0</v>
      </c>
    </row>
    <row r="38" spans="1:5" ht="13.2">
      <c r="A38" s="199">
        <f>'Tab1'!X37</f>
        <v>1.0349999999999999</v>
      </c>
      <c r="B38" s="199" t="str">
        <f>'Tab1'!F37</f>
        <v>KG</v>
      </c>
      <c r="C38" s="199" t="str">
        <f>'Tab1'!D37</f>
        <v>ZUCCHINE - Lunella</v>
      </c>
      <c r="D38" s="200">
        <f>'Tab1'!E37</f>
        <v>1.9</v>
      </c>
      <c r="E38" s="201">
        <f t="shared" si="0"/>
        <v>1.9664999999999997</v>
      </c>
    </row>
    <row r="39" spans="1:5" ht="13.2" hidden="1">
      <c r="A39" s="199">
        <f>'Tab1'!X38</f>
        <v>0</v>
      </c>
      <c r="B39" s="199" t="str">
        <f>'Tab1'!F38</f>
        <v>PZ</v>
      </c>
      <c r="C39" s="199" t="str">
        <f>'Tab1'!D38</f>
        <v>MANDORLE CON GUSCIO kg. 1 - Serra di Mezzo</v>
      </c>
      <c r="D39" s="200">
        <f>'Tab1'!E38</f>
        <v>3.8</v>
      </c>
      <c r="E39" s="201">
        <f t="shared" si="0"/>
        <v>0</v>
      </c>
    </row>
    <row r="40" spans="1:5" ht="13.2" hidden="1">
      <c r="A40" s="199">
        <f>'Tab1'!X39</f>
        <v>0</v>
      </c>
      <c r="B40" s="199" t="str">
        <f>'Tab1'!F39</f>
        <v>PZ</v>
      </c>
      <c r="C40" s="199" t="str">
        <f>'Tab1'!D39</f>
        <v>MANDORLE SGUSCIATE gr. 500 - Serra di Mezzo</v>
      </c>
      <c r="D40" s="200">
        <f>'Tab1'!E39</f>
        <v>6.3</v>
      </c>
      <c r="E40" s="201">
        <f t="shared" si="0"/>
        <v>0</v>
      </c>
    </row>
    <row r="41" spans="1:5" ht="13.2" hidden="1">
      <c r="A41" s="199">
        <f>'Tab1'!X40</f>
        <v>0</v>
      </c>
      <c r="B41" s="199" t="str">
        <f>'Tab1'!F40</f>
        <v>PZ</v>
      </c>
      <c r="C41" s="199" t="str">
        <f>'Tab1'!D40</f>
        <v>NOCCIOLE SGUSCIATE E TOSTATE gr. 250 - Parano</v>
      </c>
      <c r="D41" s="200">
        <f>'Tab1'!E40</f>
        <v>4.8</v>
      </c>
      <c r="E41" s="201">
        <f t="shared" si="0"/>
        <v>0</v>
      </c>
    </row>
    <row r="42" spans="1:5" ht="13.2" hidden="1">
      <c r="A42" s="199">
        <f>'Tab1'!X41</f>
        <v>0</v>
      </c>
      <c r="B42" s="199" t="str">
        <f>'Tab1'!F41</f>
        <v>KG</v>
      </c>
      <c r="C42" s="199" t="str">
        <f>'Tab1'!D41</f>
        <v>NOCI GRENOBLE cal. 32/34 - 5kg - Coop Sociale AretÃ¨</v>
      </c>
      <c r="D42" s="200">
        <f>'Tab1'!E41</f>
        <v>6.2</v>
      </c>
      <c r="E42" s="201">
        <f t="shared" si="0"/>
        <v>0</v>
      </c>
    </row>
    <row r="43" spans="1:5" ht="13.2" hidden="1">
      <c r="A43" s="199">
        <f>'Tab1'!X42</f>
        <v>0</v>
      </c>
      <c r="B43" s="199" t="str">
        <f>'Tab1'!F42</f>
        <v>PZ</v>
      </c>
      <c r="C43" s="199" t="str">
        <f>'Tab1'!D42</f>
        <v>RISO BALDO BIANCO KG. 1 - Terre di Lomellina</v>
      </c>
      <c r="D43" s="200">
        <f>'Tab1'!E42</f>
        <v>3.7</v>
      </c>
      <c r="E43" s="201">
        <f t="shared" si="0"/>
        <v>0</v>
      </c>
    </row>
    <row r="44" spans="1:5" ht="13.2" hidden="1">
      <c r="A44" s="199">
        <f>'Tab1'!X43</f>
        <v>0</v>
      </c>
      <c r="B44" s="199" t="str">
        <f>'Tab1'!F43</f>
        <v>PZ</v>
      </c>
      <c r="C44" s="199" t="str">
        <f>'Tab1'!D43</f>
        <v>RISO BALDO INTEGRALE KG. 1 - Terre di Lomellina</v>
      </c>
      <c r="D44" s="200">
        <f>'Tab1'!E43</f>
        <v>3.6</v>
      </c>
      <c r="E44" s="201">
        <f t="shared" si="0"/>
        <v>0</v>
      </c>
    </row>
    <row r="45" spans="1:5" ht="13.2" hidden="1">
      <c r="A45" s="199">
        <f>'Tab1'!X44</f>
        <v>0</v>
      </c>
      <c r="B45" s="199" t="str">
        <f>'Tab1'!F44</f>
        <v>PZ</v>
      </c>
      <c r="C45" s="199" t="str">
        <f>'Tab1'!D44</f>
        <v>RISO CARNAROLI BIANCO KG. 1 - Az. Agr. Di Rovasenda</v>
      </c>
      <c r="D45" s="200">
        <f>'Tab1'!E44</f>
        <v>4.2</v>
      </c>
      <c r="E45" s="201">
        <f t="shared" si="0"/>
        <v>0</v>
      </c>
    </row>
    <row r="46" spans="1:5" ht="13.2" hidden="1">
      <c r="A46" s="199">
        <f>'Tab1'!X45</f>
        <v>0</v>
      </c>
      <c r="B46" s="199" t="str">
        <f>'Tab1'!F45</f>
        <v>PZ</v>
      </c>
      <c r="C46" s="199" t="str">
        <f>'Tab1'!D45</f>
        <v>RISO CARNAROLI INTEGRALE KG. 1 - Az. Agr. Di Rovasenda</v>
      </c>
      <c r="D46" s="200">
        <f>'Tab1'!E45</f>
        <v>4.0999999999999996</v>
      </c>
      <c r="E46" s="201">
        <f t="shared" si="0"/>
        <v>0</v>
      </c>
    </row>
    <row r="47" spans="1:5" ht="13.2" hidden="1">
      <c r="A47" s="199">
        <f>'Tab1'!X46</f>
        <v>0</v>
      </c>
      <c r="B47" s="199" t="str">
        <f>'Tab1'!F46</f>
        <v>PZ</v>
      </c>
      <c r="C47" s="199" t="str">
        <f>'Tab1'!D46</f>
        <v>RISO ROSA MARCHETTI BIANCO KG. 1 - Az. Agr. Di Rovasenda</v>
      </c>
      <c r="D47" s="200">
        <f>'Tab1'!E46</f>
        <v>3.6</v>
      </c>
      <c r="E47" s="201">
        <f t="shared" si="0"/>
        <v>0</v>
      </c>
    </row>
    <row r="48" spans="1:5" ht="13.2" hidden="1">
      <c r="A48" s="199">
        <f>'Tab1'!X47</f>
        <v>0</v>
      </c>
      <c r="B48" s="199" t="str">
        <f>'Tab1'!F47</f>
        <v>PZ</v>
      </c>
      <c r="C48" s="199" t="str">
        <f>'Tab1'!D47</f>
        <v>RISO ROSA MARCHETTI INTEGRALE KG. 1 - Az. Agr. Di Rovasenda</v>
      </c>
      <c r="D48" s="200">
        <f>'Tab1'!E47</f>
        <v>3.3</v>
      </c>
      <c r="E48" s="201">
        <f t="shared" si="0"/>
        <v>0</v>
      </c>
    </row>
    <row r="49" spans="1:5" ht="13.2" hidden="1">
      <c r="A49" s="199">
        <f>'Tab1'!X48</f>
        <v>0</v>
      </c>
      <c r="B49" s="199" t="str">
        <f>'Tab1'!F48</f>
        <v>PZ</v>
      </c>
      <c r="C49" s="199" t="str">
        <f>'Tab1'!D48</f>
        <v>RISO ROSA MARCHETTI SEMINTEGRALE KG. 1 - Az. Agr. Di Rovasenda</v>
      </c>
      <c r="D49" s="200">
        <f>'Tab1'!E48</f>
        <v>3.3</v>
      </c>
      <c r="E49" s="201">
        <f t="shared" si="0"/>
        <v>0</v>
      </c>
    </row>
    <row r="50" spans="1:5" ht="13.2" hidden="1">
      <c r="A50" s="199">
        <f>'Tab1'!X49</f>
        <v>0</v>
      </c>
      <c r="B50" s="199" t="str">
        <f>'Tab1'!F49</f>
        <v>PZ</v>
      </c>
      <c r="C50" s="199" t="str">
        <f>'Tab1'!D49</f>
        <v>FAGIOLI BORLOTTI SECCHI 900 gr. - Terre di Lomellina</v>
      </c>
      <c r="D50" s="200">
        <f>'Tab1'!E49</f>
        <v>4.3</v>
      </c>
      <c r="E50" s="201">
        <f t="shared" si="0"/>
        <v>0</v>
      </c>
    </row>
    <row r="51" spans="1:5" ht="13.2" hidden="1">
      <c r="A51" s="199">
        <f>'Tab1'!X50</f>
        <v>0</v>
      </c>
      <c r="B51" s="199" t="str">
        <f>'Tab1'!F50</f>
        <v>PZ</v>
      </c>
      <c r="C51" s="199" t="str">
        <f>'Tab1'!D50</f>
        <v>LENTICCHIE conf. gr. 500 - Terra e Cielo</v>
      </c>
      <c r="D51" s="200">
        <f>'Tab1'!E50</f>
        <v>2.6</v>
      </c>
      <c r="E51" s="201">
        <f t="shared" si="0"/>
        <v>0</v>
      </c>
    </row>
    <row r="52" spans="1:5" ht="13.2" hidden="1">
      <c r="A52" s="199">
        <f>'Tab1'!X51</f>
        <v>0</v>
      </c>
      <c r="B52" s="199" t="str">
        <f>'Tab1'!F51</f>
        <v>PZ</v>
      </c>
      <c r="C52" s="199" t="str">
        <f>'Tab1'!D51</f>
        <v>COMPOSTA DI MIRTLLI SENZA ZUCCHERO - GR. 330 - BioTrentino</v>
      </c>
      <c r="D52" s="200">
        <f>'Tab1'!E51</f>
        <v>3.6</v>
      </c>
      <c r="E52" s="201">
        <f t="shared" si="0"/>
        <v>0</v>
      </c>
    </row>
    <row r="53" spans="1:5" ht="13.2" hidden="1">
      <c r="A53" s="199">
        <f>'Tab1'!X52</f>
        <v>0</v>
      </c>
      <c r="B53" s="199" t="str">
        <f>'Tab1'!F52</f>
        <v>PZ</v>
      </c>
      <c r="C53" s="199" t="str">
        <f>'Tab1'!D52</f>
        <v>MIELE DI ACACIA 1 KG. - Medina Daniela</v>
      </c>
      <c r="D53" s="200">
        <f>'Tab1'!E52</f>
        <v>14.9</v>
      </c>
      <c r="E53" s="201">
        <f t="shared" si="0"/>
        <v>0</v>
      </c>
    </row>
    <row r="54" spans="1:5" ht="13.2" hidden="1">
      <c r="A54" s="199">
        <f>'Tab1'!X53</f>
        <v>0</v>
      </c>
      <c r="B54" s="199" t="str">
        <f>'Tab1'!F53</f>
        <v>PZ</v>
      </c>
      <c r="C54" s="199" t="str">
        <f>'Tab1'!D53</f>
        <v>MIELE DI CASTAGNO 500 gr. - Il Sentiero Coop.</v>
      </c>
      <c r="D54" s="200">
        <f>'Tab1'!E53</f>
        <v>5.5</v>
      </c>
      <c r="E54" s="201">
        <f t="shared" si="0"/>
        <v>0</v>
      </c>
    </row>
    <row r="55" spans="1:5" ht="13.2" hidden="1">
      <c r="A55" s="199">
        <f>'Tab1'!X54</f>
        <v>0</v>
      </c>
      <c r="B55" s="199" t="str">
        <f>'Tab1'!F54</f>
        <v>PZ</v>
      </c>
      <c r="C55" s="199" t="str">
        <f>'Tab1'!D54</f>
        <v>MIELE DI TIGLIO 1 kg. - Il Sentiero Coop.</v>
      </c>
      <c r="D55" s="200">
        <f>'Tab1'!E54</f>
        <v>10.8</v>
      </c>
      <c r="E55" s="201">
        <f t="shared" si="0"/>
        <v>0</v>
      </c>
    </row>
    <row r="56" spans="1:5" ht="13.2" hidden="1">
      <c r="A56" s="199">
        <f>'Tab1'!X55</f>
        <v>0</v>
      </c>
      <c r="B56" s="199" t="str">
        <f>'Tab1'!F55</f>
        <v>PZ</v>
      </c>
      <c r="C56" s="199" t="str">
        <f>'Tab1'!D55</f>
        <v>MIELE MILLEFIORI DELLE PREALPI LOMBARDE 500 gr. - Il Sentiero Coop</v>
      </c>
      <c r="D56" s="200">
        <f>'Tab1'!E55</f>
        <v>5.0999999999999996</v>
      </c>
      <c r="E56" s="201">
        <f t="shared" si="0"/>
        <v>0</v>
      </c>
    </row>
    <row r="57" spans="1:5" ht="13.2" hidden="1">
      <c r="A57" s="199">
        <f>'Tab1'!X56</f>
        <v>0</v>
      </c>
      <c r="B57" s="199" t="str">
        <f>'Tab1'!F56</f>
        <v>PZ</v>
      </c>
      <c r="C57" s="199" t="str">
        <f>'Tab1'!D56</f>
        <v>DADO VEGETALE gr. 220 - Rob del Bosco</v>
      </c>
      <c r="D57" s="200">
        <f>'Tab1'!E56</f>
        <v>2.6</v>
      </c>
      <c r="E57" s="201">
        <f t="shared" si="0"/>
        <v>0</v>
      </c>
    </row>
    <row r="58" spans="1:5" ht="13.2" hidden="1">
      <c r="A58" s="199">
        <f>'Tab1'!X57</f>
        <v>0</v>
      </c>
      <c r="B58" s="199" t="str">
        <f>'Tab1'!F57</f>
        <v>PZ</v>
      </c>
      <c r="C58" s="199" t="str">
        <f>'Tab1'!D57</f>
        <v>PASSATA EXTRA DI POMODORO BIODINAMICA ML.700 - Lunella</v>
      </c>
      <c r="D58" s="200">
        <f>'Tab1'!E57</f>
        <v>2.2999999999999998</v>
      </c>
      <c r="E58" s="201">
        <f t="shared" si="0"/>
        <v>0</v>
      </c>
    </row>
    <row r="59" spans="1:5" ht="13.2" hidden="1">
      <c r="A59" s="199">
        <f>'Tab1'!X58</f>
        <v>0</v>
      </c>
      <c r="B59" s="199" t="str">
        <f>'Tab1'!F58</f>
        <v>PZ</v>
      </c>
      <c r="C59" s="199" t="str">
        <f>'Tab1'!D58</f>
        <v>SUCCO DI ARANCE BIONDE 690 ML. -  Agrinova</v>
      </c>
      <c r="D59" s="200">
        <f>'Tab1'!E58</f>
        <v>2.5</v>
      </c>
      <c r="E59" s="201">
        <f t="shared" si="0"/>
        <v>0</v>
      </c>
    </row>
    <row r="60" spans="1:5" ht="13.2" hidden="1">
      <c r="A60" s="199">
        <f>'Tab1'!X59</f>
        <v>0</v>
      </c>
      <c r="B60" s="199" t="str">
        <f>'Tab1'!F59</f>
        <v>PZ</v>
      </c>
      <c r="C60" s="199" t="str">
        <f>'Tab1'!D59</f>
        <v>SUCCO DI MELA 100% - FUST. 5 L. - BioTrentino</v>
      </c>
      <c r="D60" s="200">
        <f>'Tab1'!E59</f>
        <v>10</v>
      </c>
      <c r="E60" s="201">
        <f t="shared" si="0"/>
        <v>0</v>
      </c>
    </row>
    <row r="61" spans="1:5" ht="13.2" hidden="1">
      <c r="A61" s="199">
        <f>'Tab1'!X60</f>
        <v>0</v>
      </c>
      <c r="B61" s="199" t="str">
        <f>'Tab1'!F60</f>
        <v>PZ</v>
      </c>
      <c r="C61" s="199" t="str">
        <f>'Tab1'!D60</f>
        <v>SUCCO DI MELA E ARANCIA 100% - BOTT. 1 L. - BioTrentino</v>
      </c>
      <c r="D61" s="200">
        <f>'Tab1'!E60</f>
        <v>2.5</v>
      </c>
      <c r="E61" s="201">
        <f t="shared" si="0"/>
        <v>0</v>
      </c>
    </row>
    <row r="62" spans="1:5" ht="13.2" hidden="1">
      <c r="A62" s="199">
        <f>'Tab1'!X61</f>
        <v>0</v>
      </c>
      <c r="B62" s="199" t="str">
        <f>'Tab1'!F61</f>
        <v>PZ</v>
      </c>
      <c r="C62" s="199" t="str">
        <f>'Tab1'!D61</f>
        <v>VINO BIANCO MONTANELLO - 75 cl - Cassani Nerio</v>
      </c>
      <c r="D62" s="200">
        <f>'Tab1'!E61</f>
        <v>4</v>
      </c>
      <c r="E62" s="201">
        <f t="shared" si="0"/>
        <v>0</v>
      </c>
    </row>
    <row r="63" spans="1:5" ht="13.2" hidden="1">
      <c r="A63" s="199">
        <f>'Tab1'!X62</f>
        <v>0</v>
      </c>
      <c r="B63" s="199" t="str">
        <f>'Tab1'!F62</f>
        <v>PZ</v>
      </c>
      <c r="C63" s="199" t="str">
        <f>'Tab1'!D62</f>
        <v>VINO NERO AGOLA - 750 ML - Rampanelli</v>
      </c>
      <c r="D63" s="200">
        <f>'Tab1'!E62</f>
        <v>3.6</v>
      </c>
      <c r="E63" s="201">
        <f t="shared" si="0"/>
        <v>0</v>
      </c>
    </row>
    <row r="64" spans="1:5" ht="13.2" hidden="1">
      <c r="A64" s="199">
        <f>'Tab1'!X63</f>
        <v>0</v>
      </c>
      <c r="B64" s="199" t="str">
        <f>'Tab1'!F63</f>
        <v>PZ</v>
      </c>
      <c r="C64" s="199" t="str">
        <f>'Tab1'!D63</f>
        <v>VINO ROSSO PIGNOLE (PINOT NERO) - 750 ML - Rampanelli</v>
      </c>
      <c r="D64" s="200">
        <f>'Tab1'!E63</f>
        <v>5.5</v>
      </c>
      <c r="E64" s="201">
        <f t="shared" si="0"/>
        <v>0</v>
      </c>
    </row>
    <row r="65" spans="1:5" ht="13.2" hidden="1">
      <c r="A65" s="199">
        <f>'Tab1'!X64</f>
        <v>0</v>
      </c>
      <c r="B65" s="199" t="str">
        <f>'Tab1'!F64</f>
        <v>PZ</v>
      </c>
      <c r="C65" s="199" t="str">
        <f>'Tab1'!D64</f>
        <v>UOVA CAT. A (conf. 6 uova) - Bargero</v>
      </c>
      <c r="D65" s="200">
        <f>'Tab1'!E64</f>
        <v>2.35</v>
      </c>
      <c r="E65" s="201">
        <f t="shared" si="0"/>
        <v>0</v>
      </c>
    </row>
    <row r="66" spans="1:5" ht="13.2" hidden="1">
      <c r="A66" s="199">
        <f>'Tab1'!X65</f>
        <v>0</v>
      </c>
      <c r="B66" s="199" t="str">
        <f>'Tab1'!F65</f>
        <v>PZ</v>
      </c>
      <c r="C66" s="199" t="str">
        <f>'Tab1'!D65</f>
        <v>KEFIR ml. 200 - Tomasoni</v>
      </c>
      <c r="D66" s="200">
        <f>'Tab1'!E65</f>
        <v>1.5</v>
      </c>
      <c r="E66" s="201">
        <f t="shared" si="0"/>
        <v>0</v>
      </c>
    </row>
    <row r="67" spans="1:5" ht="13.2" hidden="1">
      <c r="A67" s="199">
        <f>'Tab1'!X66</f>
        <v>0</v>
      </c>
      <c r="B67" s="199" t="str">
        <f>'Tab1'!F66</f>
        <v>PZ</v>
      </c>
      <c r="C67" s="199" t="str">
        <f>'Tab1'!D66</f>
        <v>LATTE INTERO A LUNGA CONSERVAZIONE LT. 1 - Tomasoni</v>
      </c>
      <c r="D67" s="200">
        <f>'Tab1'!E66</f>
        <v>1.45</v>
      </c>
      <c r="E67" s="201">
        <f t="shared" si="0"/>
        <v>0</v>
      </c>
    </row>
    <row r="68" spans="1:5" ht="13.2" hidden="1">
      <c r="A68" s="199">
        <f>'Tab1'!X67</f>
        <v>0</v>
      </c>
      <c r="B68" s="199" t="str">
        <f>'Tab1'!F67</f>
        <v>PZ</v>
      </c>
      <c r="C68" s="199" t="str">
        <f>'Tab1'!D67</f>
        <v>LATTE PARZ. SCREMATO A LUNGA CONSERVAZIONE LT. 1 - Tomasoni</v>
      </c>
      <c r="D68" s="200">
        <f>'Tab1'!E67</f>
        <v>1.35</v>
      </c>
      <c r="E68" s="201">
        <f t="shared" si="0"/>
        <v>0</v>
      </c>
    </row>
    <row r="69" spans="1:5" ht="13.2" hidden="1">
      <c r="A69" s="199">
        <f>'Tab1'!X68</f>
        <v>0</v>
      </c>
      <c r="B69" s="199" t="str">
        <f>'Tab1'!F68</f>
        <v>PZ</v>
      </c>
      <c r="C69" s="199" t="str">
        <f>'Tab1'!D68</f>
        <v>YOGURT MAGRO  gr. 150 - Tomasoni</v>
      </c>
      <c r="D69" s="200">
        <f>'Tab1'!E68</f>
        <v>0.8</v>
      </c>
      <c r="E69" s="201">
        <f t="shared" si="0"/>
        <v>0</v>
      </c>
    </row>
    <row r="70" spans="1:5" ht="13.2" hidden="1">
      <c r="A70" s="199">
        <f>'Tab1'!X69</f>
        <v>0</v>
      </c>
      <c r="B70" s="199" t="str">
        <f>'Tab1'!F69</f>
        <v>PZ</v>
      </c>
      <c r="C70" s="199" t="str">
        <f>'Tab1'!D69</f>
        <v>YOGURT MAGRO  gr. 300 - Tomasoni</v>
      </c>
      <c r="D70" s="200">
        <f>'Tab1'!E69</f>
        <v>1.5</v>
      </c>
      <c r="E70" s="201">
        <f t="shared" si="0"/>
        <v>0</v>
      </c>
    </row>
    <row r="71" spans="1:5" ht="13.2" hidden="1">
      <c r="A71" s="199">
        <f>'Tab1'!X70</f>
        <v>0</v>
      </c>
      <c r="B71" s="199">
        <f>'Tab1'!F70</f>
        <v>0</v>
      </c>
      <c r="C71" s="199" t="str">
        <f>'Tab1'!D70</f>
        <v>riga 66</v>
      </c>
      <c r="D71" s="200">
        <f>'Tab1'!E70</f>
        <v>0</v>
      </c>
      <c r="E71" s="201">
        <f t="shared" si="0"/>
        <v>0</v>
      </c>
    </row>
    <row r="72" spans="1:5" ht="13.2" hidden="1">
      <c r="A72" s="199">
        <f>'Tab1'!X71</f>
        <v>0</v>
      </c>
      <c r="B72" s="199">
        <f>'Tab1'!F71</f>
        <v>0</v>
      </c>
      <c r="C72" s="199" t="str">
        <f>'Tab1'!D71</f>
        <v>riga 67</v>
      </c>
      <c r="D72" s="200">
        <f>'Tab1'!E71</f>
        <v>0</v>
      </c>
      <c r="E72" s="201">
        <f t="shared" si="0"/>
        <v>0</v>
      </c>
    </row>
    <row r="73" spans="1:5" ht="13.2" hidden="1">
      <c r="A73" s="199">
        <f>'Tab1'!X72</f>
        <v>0</v>
      </c>
      <c r="B73" s="199">
        <f>'Tab1'!F72</f>
        <v>0</v>
      </c>
      <c r="C73" s="199" t="str">
        <f>'Tab1'!D72</f>
        <v>riga 68</v>
      </c>
      <c r="D73" s="200">
        <f>'Tab1'!E72</f>
        <v>0</v>
      </c>
      <c r="E73" s="201">
        <f t="shared" si="0"/>
        <v>0</v>
      </c>
    </row>
    <row r="74" spans="1:5" ht="13.2" hidden="1">
      <c r="A74" s="199">
        <f>'Tab1'!X73</f>
        <v>0</v>
      </c>
      <c r="B74" s="199">
        <f>'Tab1'!F73</f>
        <v>0</v>
      </c>
      <c r="C74" s="199" t="str">
        <f>'Tab1'!D73</f>
        <v>riga 69</v>
      </c>
      <c r="D74" s="200">
        <f>'Tab1'!E73</f>
        <v>0</v>
      </c>
      <c r="E74" s="201">
        <f t="shared" si="0"/>
        <v>0</v>
      </c>
    </row>
    <row r="75" spans="1:5" ht="13.2" hidden="1">
      <c r="A75" s="199">
        <f>'Tab1'!X74</f>
        <v>0</v>
      </c>
      <c r="B75" s="199">
        <f>'Tab1'!F74</f>
        <v>0</v>
      </c>
      <c r="C75" s="199" t="str">
        <f>'Tab1'!D74</f>
        <v>riga 70</v>
      </c>
      <c r="D75" s="200">
        <f>'Tab1'!E74</f>
        <v>0</v>
      </c>
      <c r="E75" s="201">
        <f t="shared" si="0"/>
        <v>0</v>
      </c>
    </row>
    <row r="76" spans="1:5" ht="13.2" hidden="1">
      <c r="A76" s="199">
        <f>'Tab1'!X75</f>
        <v>0</v>
      </c>
      <c r="B76" s="199">
        <f>'Tab1'!F75</f>
        <v>0</v>
      </c>
      <c r="C76" s="199" t="str">
        <f>'Tab1'!D75</f>
        <v>riga 71</v>
      </c>
      <c r="D76" s="200">
        <f>'Tab1'!E75</f>
        <v>0</v>
      </c>
      <c r="E76" s="201">
        <f t="shared" si="0"/>
        <v>0</v>
      </c>
    </row>
    <row r="77" spans="1:5" ht="13.2" hidden="1">
      <c r="A77" s="199">
        <f>'Tab1'!X76</f>
        <v>0</v>
      </c>
      <c r="B77" s="199">
        <f>'Tab1'!F76</f>
        <v>0</v>
      </c>
      <c r="C77" s="199" t="str">
        <f>'Tab1'!D76</f>
        <v>riga 72</v>
      </c>
      <c r="D77" s="200">
        <f>'Tab1'!E76</f>
        <v>0</v>
      </c>
      <c r="E77" s="201">
        <f t="shared" si="0"/>
        <v>0</v>
      </c>
    </row>
    <row r="78" spans="1:5" ht="13.2" hidden="1">
      <c r="A78" s="199">
        <f>'Tab1'!X77</f>
        <v>0</v>
      </c>
      <c r="B78" s="199">
        <f>'Tab1'!F77</f>
        <v>0</v>
      </c>
      <c r="C78" s="199" t="str">
        <f>'Tab1'!D77</f>
        <v>riga 73</v>
      </c>
      <c r="D78" s="200">
        <f>'Tab1'!E77</f>
        <v>0</v>
      </c>
      <c r="E78" s="201">
        <f t="shared" si="0"/>
        <v>0</v>
      </c>
    </row>
    <row r="79" spans="1:5" ht="13.2" hidden="1">
      <c r="A79" s="199">
        <f>'Tab1'!X78</f>
        <v>0</v>
      </c>
      <c r="B79" s="199">
        <f>'Tab1'!F78</f>
        <v>0</v>
      </c>
      <c r="C79" s="199" t="str">
        <f>'Tab1'!D78</f>
        <v>riga 74</v>
      </c>
      <c r="D79" s="200">
        <f>'Tab1'!E78</f>
        <v>0</v>
      </c>
      <c r="E79" s="201">
        <f t="shared" si="0"/>
        <v>0</v>
      </c>
    </row>
    <row r="80" spans="1:5" ht="13.2" hidden="1">
      <c r="A80" s="199">
        <f>'Tab1'!X79</f>
        <v>0</v>
      </c>
      <c r="B80" s="199">
        <f>'Tab1'!F79</f>
        <v>0</v>
      </c>
      <c r="C80" s="199" t="str">
        <f>'Tab1'!D79</f>
        <v>riga 75</v>
      </c>
      <c r="D80" s="200">
        <f>'Tab1'!E79</f>
        <v>0</v>
      </c>
      <c r="E80" s="201">
        <f t="shared" si="0"/>
        <v>0</v>
      </c>
    </row>
    <row r="81" spans="1:5" ht="13.2" hidden="1">
      <c r="A81" s="199">
        <f>'Tab1'!X80</f>
        <v>0</v>
      </c>
      <c r="B81" s="199">
        <f>'Tab1'!F80</f>
        <v>0</v>
      </c>
      <c r="C81" s="199" t="str">
        <f>'Tab1'!D80</f>
        <v>riga 76</v>
      </c>
      <c r="D81" s="200">
        <f>'Tab1'!E80</f>
        <v>0</v>
      </c>
      <c r="E81" s="201">
        <f t="shared" si="0"/>
        <v>0</v>
      </c>
    </row>
    <row r="82" spans="1:5" ht="13.2" hidden="1">
      <c r="A82" s="199">
        <f>'Tab1'!X81</f>
        <v>0</v>
      </c>
      <c r="B82" s="199">
        <f>'Tab1'!F81</f>
        <v>0</v>
      </c>
      <c r="C82" s="199" t="str">
        <f>'Tab1'!D81</f>
        <v>riga 77</v>
      </c>
      <c r="D82" s="200">
        <f>'Tab1'!E81</f>
        <v>0</v>
      </c>
      <c r="E82" s="201">
        <f t="shared" si="0"/>
        <v>0</v>
      </c>
    </row>
    <row r="83" spans="1:5" ht="13.2" hidden="1">
      <c r="A83" s="199">
        <f>'Tab1'!X82</f>
        <v>0</v>
      </c>
      <c r="B83" s="199">
        <f>'Tab1'!F82</f>
        <v>0</v>
      </c>
      <c r="C83" s="199" t="str">
        <f>'Tab1'!D82</f>
        <v>riga 78</v>
      </c>
      <c r="D83" s="200">
        <f>'Tab1'!E82</f>
        <v>0</v>
      </c>
      <c r="E83" s="201">
        <f t="shared" si="0"/>
        <v>0</v>
      </c>
    </row>
    <row r="84" spans="1:5" ht="13.2" hidden="1">
      <c r="A84" s="199">
        <f>'Tab1'!X83</f>
        <v>0</v>
      </c>
      <c r="B84" s="199">
        <f>'Tab1'!F83</f>
        <v>0</v>
      </c>
      <c r="C84" s="199" t="str">
        <f>'Tab1'!D83</f>
        <v>riga 79</v>
      </c>
      <c r="D84" s="200">
        <f>'Tab1'!E83</f>
        <v>0</v>
      </c>
      <c r="E84" s="201">
        <f t="shared" si="0"/>
        <v>0</v>
      </c>
    </row>
    <row r="85" spans="1:5" ht="13.2" hidden="1">
      <c r="A85" s="199">
        <f>'Tab1'!X84</f>
        <v>0</v>
      </c>
      <c r="B85" s="199">
        <f>'Tab1'!F84</f>
        <v>0</v>
      </c>
      <c r="C85" s="199" t="str">
        <f>'Tab1'!D84</f>
        <v>riga 80</v>
      </c>
      <c r="D85" s="200">
        <f>'Tab1'!E84</f>
        <v>0</v>
      </c>
      <c r="E85" s="201">
        <f t="shared" si="0"/>
        <v>0</v>
      </c>
    </row>
    <row r="86" spans="1:5" ht="13.2" hidden="1">
      <c r="A86" s="199">
        <f>'Tab1'!X85</f>
        <v>0</v>
      </c>
      <c r="B86" s="199">
        <f>'Tab1'!F85</f>
        <v>0</v>
      </c>
      <c r="C86" s="199" t="str">
        <f>'Tab1'!D85</f>
        <v>riga 81</v>
      </c>
      <c r="D86" s="200">
        <f>'Tab1'!E85</f>
        <v>0</v>
      </c>
      <c r="E86" s="201">
        <f t="shared" si="0"/>
        <v>0</v>
      </c>
    </row>
    <row r="87" spans="1:5" ht="13.2" hidden="1">
      <c r="A87" s="199">
        <f>'Tab1'!X86</f>
        <v>0</v>
      </c>
      <c r="B87" s="199">
        <f>'Tab1'!F86</f>
        <v>0</v>
      </c>
      <c r="C87" s="199" t="str">
        <f>'Tab1'!D86</f>
        <v>riga 82</v>
      </c>
      <c r="D87" s="200">
        <f>'Tab1'!E86</f>
        <v>0</v>
      </c>
      <c r="E87" s="201">
        <f t="shared" si="0"/>
        <v>0</v>
      </c>
    </row>
    <row r="88" spans="1:5" ht="13.2" hidden="1">
      <c r="A88" s="199">
        <f>'Tab1'!X87</f>
        <v>0</v>
      </c>
      <c r="B88" s="199">
        <f>'Tab1'!F87</f>
        <v>0</v>
      </c>
      <c r="C88" s="199" t="str">
        <f>'Tab1'!D87</f>
        <v>riga 83</v>
      </c>
      <c r="D88" s="200">
        <f>'Tab1'!E87</f>
        <v>0</v>
      </c>
      <c r="E88" s="201">
        <f t="shared" si="0"/>
        <v>0</v>
      </c>
    </row>
    <row r="89" spans="1:5" ht="13.2" hidden="1">
      <c r="A89" s="199">
        <f>'Tab1'!X88</f>
        <v>0</v>
      </c>
      <c r="B89" s="199">
        <f>'Tab1'!F88</f>
        <v>0</v>
      </c>
      <c r="C89" s="199" t="str">
        <f>'Tab1'!D88</f>
        <v>riga 84</v>
      </c>
      <c r="D89" s="200">
        <f>'Tab1'!E88</f>
        <v>0</v>
      </c>
      <c r="E89" s="201">
        <f t="shared" si="0"/>
        <v>0</v>
      </c>
    </row>
    <row r="90" spans="1:5" ht="13.2" hidden="1">
      <c r="A90" s="199">
        <f>'Tab1'!X89</f>
        <v>0</v>
      </c>
      <c r="B90" s="199">
        <f>'Tab1'!F89</f>
        <v>0</v>
      </c>
      <c r="C90" s="199" t="str">
        <f>'Tab1'!D89</f>
        <v>riga 85</v>
      </c>
      <c r="D90" s="200">
        <f>'Tab1'!E89</f>
        <v>0</v>
      </c>
      <c r="E90" s="201">
        <f t="shared" si="0"/>
        <v>0</v>
      </c>
    </row>
    <row r="91" spans="1:5" ht="13.2" hidden="1">
      <c r="A91" s="199">
        <f>'Tab1'!X90</f>
        <v>0</v>
      </c>
      <c r="B91" s="199">
        <f>'Tab1'!F90</f>
        <v>0</v>
      </c>
      <c r="C91" s="199" t="str">
        <f>'Tab1'!D90</f>
        <v>riga 86</v>
      </c>
      <c r="D91" s="200">
        <f>'Tab1'!E90</f>
        <v>0</v>
      </c>
      <c r="E91" s="201">
        <f t="shared" si="0"/>
        <v>0</v>
      </c>
    </row>
    <row r="92" spans="1:5" ht="13.2" hidden="1">
      <c r="A92" s="199">
        <f>'Tab1'!X91</f>
        <v>0</v>
      </c>
      <c r="B92" s="199">
        <f>'Tab1'!F91</f>
        <v>0</v>
      </c>
      <c r="C92" s="199" t="str">
        <f>'Tab1'!D91</f>
        <v>riga 87</v>
      </c>
      <c r="D92" s="200">
        <f>'Tab1'!E91</f>
        <v>0</v>
      </c>
      <c r="E92" s="201">
        <f t="shared" si="0"/>
        <v>0</v>
      </c>
    </row>
    <row r="93" spans="1:5" ht="13.2" hidden="1">
      <c r="A93" s="199">
        <f>'Tab1'!X92</f>
        <v>0</v>
      </c>
      <c r="B93" s="199">
        <f>'Tab1'!F92</f>
        <v>0</v>
      </c>
      <c r="C93" s="199" t="str">
        <f>'Tab1'!D92</f>
        <v>riga 88</v>
      </c>
      <c r="D93" s="200">
        <f>'Tab1'!E92</f>
        <v>0</v>
      </c>
      <c r="E93" s="201">
        <f t="shared" si="0"/>
        <v>0</v>
      </c>
    </row>
    <row r="94" spans="1:5" ht="13.2" hidden="1">
      <c r="A94" s="199">
        <f>'Tab1'!X93</f>
        <v>0</v>
      </c>
      <c r="B94" s="199">
        <f>'Tab1'!F93</f>
        <v>0</v>
      </c>
      <c r="C94" s="199" t="str">
        <f>'Tab1'!D93</f>
        <v>riga 89</v>
      </c>
      <c r="D94" s="200">
        <f>'Tab1'!E93</f>
        <v>0</v>
      </c>
      <c r="E94" s="201">
        <f t="shared" si="0"/>
        <v>0</v>
      </c>
    </row>
    <row r="95" spans="1:5" ht="13.2" hidden="1">
      <c r="A95" s="199">
        <f>'Tab1'!X94</f>
        <v>0</v>
      </c>
      <c r="B95" s="199">
        <f>'Tab1'!F94</f>
        <v>0</v>
      </c>
      <c r="C95" s="199" t="str">
        <f>'Tab1'!D94</f>
        <v>riga 90</v>
      </c>
      <c r="D95" s="200">
        <f>'Tab1'!E94</f>
        <v>0</v>
      </c>
      <c r="E95" s="201">
        <f t="shared" si="0"/>
        <v>0</v>
      </c>
    </row>
    <row r="96" spans="1:5" ht="13.2" hidden="1">
      <c r="A96" s="199">
        <f>'Tab1'!X95</f>
        <v>0</v>
      </c>
      <c r="B96" s="199">
        <f>'Tab1'!F95</f>
        <v>0</v>
      </c>
      <c r="C96" s="199" t="str">
        <f>'Tab1'!D95</f>
        <v>riga 91</v>
      </c>
      <c r="D96" s="200">
        <f>'Tab1'!E95</f>
        <v>0</v>
      </c>
      <c r="E96" s="201">
        <f t="shared" si="0"/>
        <v>0</v>
      </c>
    </row>
    <row r="97" spans="1:5" ht="13.2" hidden="1">
      <c r="A97" s="199">
        <f>'Tab1'!X96</f>
        <v>0</v>
      </c>
      <c r="B97" s="199">
        <f>'Tab1'!F96</f>
        <v>0</v>
      </c>
      <c r="C97" s="199" t="str">
        <f>'Tab1'!D96</f>
        <v>riga 92</v>
      </c>
      <c r="D97" s="200">
        <f>'Tab1'!E96</f>
        <v>0</v>
      </c>
      <c r="E97" s="201">
        <f t="shared" si="0"/>
        <v>0</v>
      </c>
    </row>
    <row r="98" spans="1:5" ht="13.2" hidden="1">
      <c r="A98" s="199">
        <f>'Tab1'!X97</f>
        <v>0</v>
      </c>
      <c r="B98" s="199">
        <f>'Tab1'!F97</f>
        <v>0</v>
      </c>
      <c r="C98" s="199" t="str">
        <f>'Tab1'!D97</f>
        <v>riga 93</v>
      </c>
      <c r="D98" s="200">
        <f>'Tab1'!E97</f>
        <v>0</v>
      </c>
      <c r="E98" s="201">
        <f t="shared" si="0"/>
        <v>0</v>
      </c>
    </row>
    <row r="99" spans="1:5" ht="13.2" hidden="1">
      <c r="A99" s="199">
        <f>'Tab1'!X98</f>
        <v>0</v>
      </c>
      <c r="B99" s="199">
        <f>'Tab1'!F98</f>
        <v>0</v>
      </c>
      <c r="C99" s="199" t="str">
        <f>'Tab1'!D98</f>
        <v>riga 94</v>
      </c>
      <c r="D99" s="200">
        <f>'Tab1'!E98</f>
        <v>0</v>
      </c>
      <c r="E99" s="201">
        <f t="shared" si="0"/>
        <v>0</v>
      </c>
    </row>
    <row r="100" spans="1:5" ht="13.2" hidden="1">
      <c r="A100" s="199">
        <f>'Tab1'!X99</f>
        <v>0</v>
      </c>
      <c r="B100" s="199">
        <f>'Tab1'!F99</f>
        <v>0</v>
      </c>
      <c r="C100" s="199" t="str">
        <f>'Tab1'!D99</f>
        <v>riga 95</v>
      </c>
      <c r="D100" s="200">
        <f>'Tab1'!E99</f>
        <v>0</v>
      </c>
      <c r="E100" s="201">
        <f t="shared" si="0"/>
        <v>0</v>
      </c>
    </row>
    <row r="101" spans="1:5" ht="13.2" hidden="1">
      <c r="A101" s="199">
        <f>'Tab1'!X100</f>
        <v>0</v>
      </c>
      <c r="B101" s="199">
        <f>'Tab1'!F100</f>
        <v>0</v>
      </c>
      <c r="C101" s="199" t="str">
        <f>'Tab1'!D100</f>
        <v>riga 96</v>
      </c>
      <c r="D101" s="200">
        <f>'Tab1'!E100</f>
        <v>0</v>
      </c>
      <c r="E101" s="201">
        <f t="shared" si="0"/>
        <v>0</v>
      </c>
    </row>
    <row r="102" spans="1:5" ht="13.2" hidden="1">
      <c r="A102" s="199">
        <f>'Tab1'!X101</f>
        <v>0</v>
      </c>
      <c r="B102" s="199">
        <f>'Tab1'!F101</f>
        <v>0</v>
      </c>
      <c r="C102" s="199" t="str">
        <f>'Tab1'!D101</f>
        <v>riga 97</v>
      </c>
      <c r="D102" s="200">
        <f>'Tab1'!E101</f>
        <v>0</v>
      </c>
      <c r="E102" s="201">
        <f t="shared" si="0"/>
        <v>0</v>
      </c>
    </row>
    <row r="103" spans="1:5" ht="13.2" hidden="1">
      <c r="A103" s="199">
        <f>'Tab1'!X102</f>
        <v>0</v>
      </c>
      <c r="B103" s="199">
        <f>'Tab1'!F102</f>
        <v>0</v>
      </c>
      <c r="C103" s="199" t="str">
        <f>'Tab1'!D102</f>
        <v>riga 98</v>
      </c>
      <c r="D103" s="200">
        <f>'Tab1'!E102</f>
        <v>0</v>
      </c>
      <c r="E103" s="201">
        <f t="shared" si="0"/>
        <v>0</v>
      </c>
    </row>
    <row r="104" spans="1:5" ht="13.2" hidden="1">
      <c r="A104" s="199">
        <f>'Tab1'!X103</f>
        <v>0</v>
      </c>
      <c r="B104" s="199">
        <f>'Tab1'!F103</f>
        <v>0</v>
      </c>
      <c r="C104" s="199" t="str">
        <f>'Tab1'!D103</f>
        <v>riga 99</v>
      </c>
      <c r="D104" s="200">
        <f>'Tab1'!E103</f>
        <v>0</v>
      </c>
      <c r="E104" s="201">
        <f t="shared" si="0"/>
        <v>0</v>
      </c>
    </row>
    <row r="105" spans="1:5" ht="13.2" hidden="1">
      <c r="A105" s="199">
        <f>'Tab1'!X104</f>
        <v>0</v>
      </c>
      <c r="B105" s="199">
        <f>'Tab1'!F104</f>
        <v>0</v>
      </c>
      <c r="C105" s="199" t="str">
        <f>'Tab1'!D104</f>
        <v>riga 100</v>
      </c>
      <c r="D105" s="200">
        <f>'Tab1'!E104</f>
        <v>0</v>
      </c>
      <c r="E105" s="201">
        <f t="shared" si="0"/>
        <v>0</v>
      </c>
    </row>
    <row r="106" spans="1:5" ht="13.2" hidden="1">
      <c r="A106" s="199">
        <f>'Tab1'!X105</f>
        <v>0</v>
      </c>
      <c r="B106" s="199">
        <f>'Tab1'!F105</f>
        <v>0</v>
      </c>
      <c r="C106" s="199" t="str">
        <f>'Tab1'!D105</f>
        <v>riga 101</v>
      </c>
      <c r="D106" s="200">
        <f>'Tab1'!E105</f>
        <v>0</v>
      </c>
      <c r="E106" s="201">
        <f t="shared" si="0"/>
        <v>0</v>
      </c>
    </row>
    <row r="107" spans="1:5" ht="13.2" hidden="1">
      <c r="A107" s="199">
        <f>'Tab1'!X106</f>
        <v>0</v>
      </c>
      <c r="B107" s="199">
        <f>'Tab1'!F106</f>
        <v>0</v>
      </c>
      <c r="C107" s="199" t="str">
        <f>'Tab1'!D106</f>
        <v>riga 102</v>
      </c>
      <c r="D107" s="200">
        <f>'Tab1'!E106</f>
        <v>0</v>
      </c>
      <c r="E107" s="201">
        <f t="shared" si="0"/>
        <v>0</v>
      </c>
    </row>
    <row r="108" spans="1:5" ht="13.2" hidden="1">
      <c r="A108" s="199">
        <f>'Tab1'!X107</f>
        <v>0</v>
      </c>
      <c r="B108" s="199">
        <f>'Tab1'!F107</f>
        <v>0</v>
      </c>
      <c r="C108" s="199" t="str">
        <f>'Tab1'!D107</f>
        <v>riga 103</v>
      </c>
      <c r="D108" s="200">
        <f>'Tab1'!E107</f>
        <v>0</v>
      </c>
      <c r="E108" s="201">
        <f t="shared" si="0"/>
        <v>0</v>
      </c>
    </row>
    <row r="109" spans="1:5" ht="13.2" hidden="1">
      <c r="A109" s="199">
        <f>'Tab1'!X108</f>
        <v>0</v>
      </c>
      <c r="B109" s="199">
        <f>'Tab1'!F108</f>
        <v>0</v>
      </c>
      <c r="C109" s="199" t="str">
        <f>'Tab1'!D108</f>
        <v>riga 104</v>
      </c>
      <c r="D109" s="200">
        <f>'Tab1'!E108</f>
        <v>0</v>
      </c>
      <c r="E109" s="201">
        <f t="shared" si="0"/>
        <v>0</v>
      </c>
    </row>
    <row r="110" spans="1:5" ht="13.2" hidden="1">
      <c r="A110" s="199">
        <f>'Tab1'!X109</f>
        <v>0</v>
      </c>
      <c r="B110" s="199">
        <f>'Tab1'!F109</f>
        <v>0</v>
      </c>
      <c r="C110" s="199" t="str">
        <f>'Tab1'!D109</f>
        <v>riga 105</v>
      </c>
      <c r="D110" s="200">
        <f>'Tab1'!E109</f>
        <v>0</v>
      </c>
      <c r="E110" s="201">
        <f t="shared" si="0"/>
        <v>0</v>
      </c>
    </row>
    <row r="111" spans="1:5" ht="13.2" hidden="1">
      <c r="A111" s="199">
        <f>'Tab1'!X110</f>
        <v>0</v>
      </c>
      <c r="B111" s="199">
        <f>'Tab1'!F110</f>
        <v>0</v>
      </c>
      <c r="C111" s="199" t="str">
        <f>'Tab1'!D110</f>
        <v>riga 106</v>
      </c>
      <c r="D111" s="200">
        <f>'Tab1'!E110</f>
        <v>0</v>
      </c>
      <c r="E111" s="201">
        <f t="shared" si="0"/>
        <v>0</v>
      </c>
    </row>
    <row r="112" spans="1:5" ht="13.2" hidden="1">
      <c r="A112" s="199">
        <f>'Tab1'!X111</f>
        <v>0</v>
      </c>
      <c r="B112" s="199">
        <f>'Tab1'!F111</f>
        <v>0</v>
      </c>
      <c r="C112" s="199" t="str">
        <f>'Tab1'!D111</f>
        <v>riga 107</v>
      </c>
      <c r="D112" s="200">
        <f>'Tab1'!E111</f>
        <v>0</v>
      </c>
      <c r="E112" s="201">
        <f t="shared" si="0"/>
        <v>0</v>
      </c>
    </row>
    <row r="113" spans="1:5" ht="13.2" hidden="1">
      <c r="A113" s="199">
        <f>'Tab1'!X112</f>
        <v>0</v>
      </c>
      <c r="B113" s="199">
        <f>'Tab1'!F112</f>
        <v>0</v>
      </c>
      <c r="C113" s="199" t="str">
        <f>'Tab1'!D112</f>
        <v>riga 108</v>
      </c>
      <c r="D113" s="200">
        <f>'Tab1'!E112</f>
        <v>0</v>
      </c>
      <c r="E113" s="201">
        <f t="shared" si="0"/>
        <v>0</v>
      </c>
    </row>
    <row r="114" spans="1:5" ht="13.2" hidden="1">
      <c r="A114" s="199">
        <f>'Tab1'!X113</f>
        <v>0</v>
      </c>
      <c r="B114" s="199">
        <f>'Tab1'!F113</f>
        <v>0</v>
      </c>
      <c r="C114" s="199" t="str">
        <f>'Tab1'!D113</f>
        <v>riga 109</v>
      </c>
      <c r="D114" s="200">
        <f>'Tab1'!E113</f>
        <v>0</v>
      </c>
      <c r="E114" s="201">
        <f t="shared" si="0"/>
        <v>0</v>
      </c>
    </row>
    <row r="115" spans="1:5" ht="13.2" hidden="1">
      <c r="A115" s="199">
        <f>'Tab1'!X114</f>
        <v>0</v>
      </c>
      <c r="B115" s="199">
        <f>'Tab1'!F114</f>
        <v>0</v>
      </c>
      <c r="C115" s="199" t="str">
        <f>'Tab1'!D114</f>
        <v>riga 110</v>
      </c>
      <c r="D115" s="200">
        <f>'Tab1'!E114</f>
        <v>0</v>
      </c>
      <c r="E115" s="201">
        <f t="shared" si="0"/>
        <v>0</v>
      </c>
    </row>
    <row r="116" spans="1:5" ht="13.2" hidden="1">
      <c r="A116" s="199">
        <f>'Tab1'!X115</f>
        <v>0</v>
      </c>
      <c r="B116" s="199">
        <f>'Tab1'!F115</f>
        <v>0</v>
      </c>
      <c r="C116" s="199" t="str">
        <f>'Tab1'!D115</f>
        <v>riga 111</v>
      </c>
      <c r="D116" s="200">
        <f>'Tab1'!E115</f>
        <v>0</v>
      </c>
      <c r="E116" s="201">
        <f t="shared" si="0"/>
        <v>0</v>
      </c>
    </row>
    <row r="117" spans="1:5" ht="13.2" hidden="1">
      <c r="A117" s="199">
        <f>'Tab1'!X116</f>
        <v>0</v>
      </c>
      <c r="B117" s="199">
        <f>'Tab1'!F116</f>
        <v>0</v>
      </c>
      <c r="C117" s="199" t="str">
        <f>'Tab1'!D116</f>
        <v>riga 112</v>
      </c>
      <c r="D117" s="200">
        <f>'Tab1'!E116</f>
        <v>0</v>
      </c>
      <c r="E117" s="201">
        <f t="shared" si="0"/>
        <v>0</v>
      </c>
    </row>
    <row r="118" spans="1:5" ht="13.2" hidden="1">
      <c r="A118" s="199">
        <f>'Tab1'!X117</f>
        <v>0</v>
      </c>
      <c r="B118" s="199">
        <f>'Tab1'!F117</f>
        <v>0</v>
      </c>
      <c r="C118" s="199" t="str">
        <f>'Tab1'!D117</f>
        <v>riga 113</v>
      </c>
      <c r="D118" s="200">
        <f>'Tab1'!E117</f>
        <v>0</v>
      </c>
      <c r="E118" s="201">
        <f t="shared" si="0"/>
        <v>0</v>
      </c>
    </row>
    <row r="119" spans="1:5" ht="13.2" hidden="1">
      <c r="A119" s="199">
        <f>'Tab1'!X118</f>
        <v>0</v>
      </c>
      <c r="B119" s="199">
        <f>'Tab1'!F118</f>
        <v>0</v>
      </c>
      <c r="C119" s="199" t="str">
        <f>'Tab1'!D118</f>
        <v>riga 114</v>
      </c>
      <c r="D119" s="200">
        <f>'Tab1'!E118</f>
        <v>0</v>
      </c>
      <c r="E119" s="201">
        <f t="shared" si="0"/>
        <v>0</v>
      </c>
    </row>
    <row r="120" spans="1:5" ht="13.2" hidden="1">
      <c r="A120" s="199">
        <f>'Tab1'!X119</f>
        <v>0</v>
      </c>
      <c r="B120" s="199">
        <f>'Tab1'!F119</f>
        <v>0</v>
      </c>
      <c r="C120" s="199" t="str">
        <f>'Tab1'!D119</f>
        <v>riga 115</v>
      </c>
      <c r="D120" s="200">
        <f>'Tab1'!E119</f>
        <v>0</v>
      </c>
      <c r="E120" s="201">
        <f t="shared" si="0"/>
        <v>0</v>
      </c>
    </row>
    <row r="121" spans="1:5" ht="13.2" hidden="1">
      <c r="A121" s="199">
        <f>'Tab1'!X120</f>
        <v>0</v>
      </c>
      <c r="B121" s="199">
        <f>'Tab1'!F120</f>
        <v>0</v>
      </c>
      <c r="C121" s="199" t="str">
        <f>'Tab1'!D120</f>
        <v>riga 116</v>
      </c>
      <c r="D121" s="200">
        <f>'Tab1'!E120</f>
        <v>0</v>
      </c>
      <c r="E121" s="201">
        <f t="shared" si="0"/>
        <v>0</v>
      </c>
    </row>
    <row r="122" spans="1:5" ht="13.2" hidden="1">
      <c r="A122" s="199">
        <f>'Tab1'!X121</f>
        <v>0</v>
      </c>
      <c r="B122" s="199">
        <f>'Tab1'!F121</f>
        <v>0</v>
      </c>
      <c r="C122" s="199" t="str">
        <f>'Tab1'!D121</f>
        <v>riga 117</v>
      </c>
      <c r="D122" s="200">
        <f>'Tab1'!E121</f>
        <v>0</v>
      </c>
      <c r="E122" s="201">
        <f t="shared" si="0"/>
        <v>0</v>
      </c>
    </row>
    <row r="123" spans="1:5" ht="13.2" hidden="1">
      <c r="A123" s="199">
        <f>'Tab1'!X122</f>
        <v>0</v>
      </c>
      <c r="B123" s="199">
        <f>'Tab1'!F122</f>
        <v>0</v>
      </c>
      <c r="C123" s="199" t="str">
        <f>'Tab1'!D122</f>
        <v>riga 118</v>
      </c>
      <c r="D123" s="200">
        <f>'Tab1'!E122</f>
        <v>0</v>
      </c>
      <c r="E123" s="201">
        <f t="shared" si="0"/>
        <v>0</v>
      </c>
    </row>
    <row r="124" spans="1:5" ht="13.2" hidden="1">
      <c r="A124" s="199">
        <f>'Tab1'!X123</f>
        <v>0</v>
      </c>
      <c r="B124" s="199">
        <f>'Tab1'!F123</f>
        <v>0</v>
      </c>
      <c r="C124" s="199" t="str">
        <f>'Tab1'!D123</f>
        <v>riga 119</v>
      </c>
      <c r="D124" s="200">
        <f>'Tab1'!E123</f>
        <v>0</v>
      </c>
      <c r="E124" s="201">
        <f t="shared" si="0"/>
        <v>0</v>
      </c>
    </row>
    <row r="125" spans="1:5" ht="13.2" hidden="1">
      <c r="A125" s="199">
        <f>'Tab1'!X124</f>
        <v>0</v>
      </c>
      <c r="B125" s="199">
        <f>'Tab1'!F124</f>
        <v>0</v>
      </c>
      <c r="C125" s="199" t="str">
        <f>'Tab1'!D124</f>
        <v>riga 120</v>
      </c>
      <c r="D125" s="200">
        <f>'Tab1'!E124</f>
        <v>0</v>
      </c>
      <c r="E125" s="201">
        <f t="shared" si="0"/>
        <v>0</v>
      </c>
    </row>
    <row r="126" spans="1:5" ht="15.6" hidden="1">
      <c r="A126" s="195" t="s">
        <v>409</v>
      </c>
      <c r="B126" s="195" t="s">
        <v>410</v>
      </c>
      <c r="C126" s="196" t="str">
        <f>'Tab1'!A125</f>
        <v>giacenze da settimane precedenti</v>
      </c>
      <c r="D126" s="197"/>
      <c r="E126" s="198">
        <f>SUM(E127:E146)</f>
        <v>0</v>
      </c>
    </row>
    <row r="127" spans="1:5" ht="13.2" hidden="1">
      <c r="A127" s="199">
        <f>'Tab1'!X126</f>
        <v>0</v>
      </c>
      <c r="B127" s="199" t="str">
        <f>'Tab1'!F126</f>
        <v>PZ</v>
      </c>
      <c r="C127" s="199" t="str">
        <f>'Tab1'!D126</f>
        <v>PASSATA EXTRA DI POMODORO BIODINAMICA ML.700 - Lunella</v>
      </c>
      <c r="D127" s="200">
        <f>'Tab1'!E126</f>
        <v>2.2999999999999998</v>
      </c>
      <c r="E127" s="201">
        <f t="shared" ref="E127:E146" si="1">A127*D127</f>
        <v>0</v>
      </c>
    </row>
    <row r="128" spans="1:5" ht="13.2" hidden="1">
      <c r="A128" s="199">
        <f>'Tab1'!X127</f>
        <v>0</v>
      </c>
      <c r="B128" s="199" t="str">
        <f>'Tab1'!F127</f>
        <v>PZ</v>
      </c>
      <c r="C128" s="199" t="str">
        <f>'Tab1'!D127</f>
        <v>PASSATA DI POMODORO BIO ML. 700 - La Terra &amp; Cielo</v>
      </c>
      <c r="D128" s="200">
        <f>'Tab1'!E127</f>
        <v>1.7</v>
      </c>
      <c r="E128" s="201">
        <f t="shared" si="1"/>
        <v>0</v>
      </c>
    </row>
    <row r="129" spans="1:5" ht="13.2" hidden="1">
      <c r="A129" s="199">
        <f>'Tab1'!X128</f>
        <v>0</v>
      </c>
      <c r="B129" s="199" t="str">
        <f>'Tab1'!F128</f>
        <v>PZ</v>
      </c>
      <c r="C129" s="199" t="str">
        <f>'Tab1'!D128</f>
        <v>SUCCO DI PERA E MELA - BOTT. 750 ML - Bio Trentino</v>
      </c>
      <c r="D129" s="200">
        <f>'Tab1'!E128</f>
        <v>2.2999999999999998</v>
      </c>
      <c r="E129" s="201">
        <f t="shared" si="1"/>
        <v>0</v>
      </c>
    </row>
    <row r="130" spans="1:5" ht="13.2" hidden="1">
      <c r="A130" s="199">
        <f>'Tab1'!X129</f>
        <v>0</v>
      </c>
      <c r="B130" s="199" t="str">
        <f>'Tab1'!F129</f>
        <v>PZ</v>
      </c>
      <c r="C130" s="199" t="str">
        <f>'Tab1'!D129</f>
        <v>FILETTI DI ACCIUGHE ALL'OLIO DI OLIVA 160 gr</v>
      </c>
      <c r="D130" s="200">
        <f>'Tab1'!E129</f>
        <v>4.75</v>
      </c>
      <c r="E130" s="201">
        <f t="shared" si="1"/>
        <v>0</v>
      </c>
    </row>
    <row r="131" spans="1:5" ht="13.2" hidden="1">
      <c r="A131" s="199">
        <f>'Tab1'!X130</f>
        <v>0</v>
      </c>
      <c r="B131" s="199">
        <f>'Tab1'!F130</f>
        <v>0</v>
      </c>
      <c r="C131" s="199" t="str">
        <f>'Tab1'!D130</f>
        <v>riga 5</v>
      </c>
      <c r="D131" s="200">
        <f>'Tab1'!E130</f>
        <v>0</v>
      </c>
      <c r="E131" s="201">
        <f t="shared" si="1"/>
        <v>0</v>
      </c>
    </row>
    <row r="132" spans="1:5" ht="13.2" hidden="1">
      <c r="A132" s="199">
        <f>'Tab1'!X131</f>
        <v>0</v>
      </c>
      <c r="B132" s="199">
        <f>'Tab1'!F131</f>
        <v>0</v>
      </c>
      <c r="C132" s="199" t="str">
        <f>'Tab1'!D131</f>
        <v>riga 6</v>
      </c>
      <c r="D132" s="200">
        <f>'Tab1'!E131</f>
        <v>0</v>
      </c>
      <c r="E132" s="201">
        <f t="shared" si="1"/>
        <v>0</v>
      </c>
    </row>
    <row r="133" spans="1:5" ht="13.2" hidden="1">
      <c r="A133" s="199">
        <f>'Tab1'!X132</f>
        <v>0</v>
      </c>
      <c r="B133" s="199">
        <f>'Tab1'!F132</f>
        <v>0</v>
      </c>
      <c r="C133" s="199" t="str">
        <f>'Tab1'!D132</f>
        <v>riga 7</v>
      </c>
      <c r="D133" s="200">
        <f>'Tab1'!E132</f>
        <v>0</v>
      </c>
      <c r="E133" s="201">
        <f t="shared" si="1"/>
        <v>0</v>
      </c>
    </row>
    <row r="134" spans="1:5" ht="13.2" hidden="1">
      <c r="A134" s="199">
        <f>'Tab1'!X133</f>
        <v>0</v>
      </c>
      <c r="B134" s="199">
        <f>'Tab1'!F133</f>
        <v>0</v>
      </c>
      <c r="C134" s="199" t="str">
        <f>'Tab1'!D133</f>
        <v>riga 8</v>
      </c>
      <c r="D134" s="200">
        <f>'Tab1'!E133</f>
        <v>0</v>
      </c>
      <c r="E134" s="201">
        <f t="shared" si="1"/>
        <v>0</v>
      </c>
    </row>
    <row r="135" spans="1:5" ht="13.2" hidden="1">
      <c r="A135" s="199">
        <f>'Tab1'!X134</f>
        <v>0</v>
      </c>
      <c r="B135" s="199">
        <f>'Tab1'!F134</f>
        <v>0</v>
      </c>
      <c r="C135" s="199" t="str">
        <f>'Tab1'!D134</f>
        <v>riga 9</v>
      </c>
      <c r="D135" s="200">
        <f>'Tab1'!E134</f>
        <v>0</v>
      </c>
      <c r="E135" s="201">
        <f t="shared" si="1"/>
        <v>0</v>
      </c>
    </row>
    <row r="136" spans="1:5" ht="13.2" hidden="1">
      <c r="A136" s="199">
        <f>'Tab1'!X135</f>
        <v>0</v>
      </c>
      <c r="B136" s="199">
        <f>'Tab1'!F135</f>
        <v>0</v>
      </c>
      <c r="C136" s="199" t="str">
        <f>'Tab1'!D135</f>
        <v>riga 10</v>
      </c>
      <c r="D136" s="200">
        <f>'Tab1'!E135</f>
        <v>0</v>
      </c>
      <c r="E136" s="201">
        <f t="shared" si="1"/>
        <v>0</v>
      </c>
    </row>
    <row r="137" spans="1:5" ht="13.2" hidden="1">
      <c r="A137" s="199">
        <f>'Tab1'!X136</f>
        <v>0</v>
      </c>
      <c r="B137" s="199">
        <f>'Tab1'!F136</f>
        <v>0</v>
      </c>
      <c r="C137" s="199" t="str">
        <f>'Tab1'!D136</f>
        <v>riga 11</v>
      </c>
      <c r="D137" s="200">
        <f>'Tab1'!E136</f>
        <v>0</v>
      </c>
      <c r="E137" s="201">
        <f t="shared" si="1"/>
        <v>0</v>
      </c>
    </row>
    <row r="138" spans="1:5" ht="13.2" hidden="1">
      <c r="A138" s="199">
        <f>'Tab1'!X137</f>
        <v>0</v>
      </c>
      <c r="B138" s="199">
        <f>'Tab1'!F137</f>
        <v>0</v>
      </c>
      <c r="C138" s="199" t="str">
        <f>'Tab1'!D137</f>
        <v>riga 12</v>
      </c>
      <c r="D138" s="200">
        <f>'Tab1'!E137</f>
        <v>0</v>
      </c>
      <c r="E138" s="201">
        <f t="shared" si="1"/>
        <v>0</v>
      </c>
    </row>
    <row r="139" spans="1:5" ht="13.2" hidden="1">
      <c r="A139" s="199">
        <f>'Tab1'!X138</f>
        <v>0</v>
      </c>
      <c r="B139" s="199">
        <f>'Tab1'!F138</f>
        <v>0</v>
      </c>
      <c r="C139" s="199" t="str">
        <f>'Tab1'!D138</f>
        <v>riga 13</v>
      </c>
      <c r="D139" s="200">
        <f>'Tab1'!E138</f>
        <v>0</v>
      </c>
      <c r="E139" s="201">
        <f t="shared" si="1"/>
        <v>0</v>
      </c>
    </row>
    <row r="140" spans="1:5" ht="13.2" hidden="1">
      <c r="A140" s="199">
        <f>'Tab1'!X139</f>
        <v>0</v>
      </c>
      <c r="B140" s="199">
        <f>'Tab1'!F139</f>
        <v>0</v>
      </c>
      <c r="C140" s="199" t="str">
        <f>'Tab1'!D139</f>
        <v>riga 14</v>
      </c>
      <c r="D140" s="200">
        <f>'Tab1'!E139</f>
        <v>0</v>
      </c>
      <c r="E140" s="201">
        <f t="shared" si="1"/>
        <v>0</v>
      </c>
    </row>
    <row r="141" spans="1:5" ht="13.2" hidden="1">
      <c r="A141" s="199">
        <f>'Tab1'!X140</f>
        <v>0</v>
      </c>
      <c r="B141" s="199">
        <f>'Tab1'!F140</f>
        <v>0</v>
      </c>
      <c r="C141" s="199" t="str">
        <f>'Tab1'!D140</f>
        <v>riga 15</v>
      </c>
      <c r="D141" s="200">
        <f>'Tab1'!E140</f>
        <v>0</v>
      </c>
      <c r="E141" s="201">
        <f t="shared" si="1"/>
        <v>0</v>
      </c>
    </row>
    <row r="142" spans="1:5" ht="13.2" hidden="1">
      <c r="A142" s="199">
        <f>'Tab1'!X141</f>
        <v>0</v>
      </c>
      <c r="B142" s="199">
        <f>'Tab1'!F141</f>
        <v>0</v>
      </c>
      <c r="C142" s="199" t="str">
        <f>'Tab1'!D141</f>
        <v>riga 16</v>
      </c>
      <c r="D142" s="200">
        <f>'Tab1'!E141</f>
        <v>0</v>
      </c>
      <c r="E142" s="201">
        <f t="shared" si="1"/>
        <v>0</v>
      </c>
    </row>
    <row r="143" spans="1:5" ht="13.2" hidden="1">
      <c r="A143" s="199">
        <f>'Tab1'!X142</f>
        <v>0</v>
      </c>
      <c r="B143" s="199">
        <f>'Tab1'!F142</f>
        <v>0</v>
      </c>
      <c r="C143" s="199" t="str">
        <f>'Tab1'!D142</f>
        <v>riga 17</v>
      </c>
      <c r="D143" s="200">
        <f>'Tab1'!E142</f>
        <v>0</v>
      </c>
      <c r="E143" s="201">
        <f t="shared" si="1"/>
        <v>0</v>
      </c>
    </row>
    <row r="144" spans="1:5" ht="13.2" hidden="1">
      <c r="A144" s="199">
        <f>'Tab1'!X143</f>
        <v>0</v>
      </c>
      <c r="B144" s="199">
        <f>'Tab1'!F143</f>
        <v>0</v>
      </c>
      <c r="C144" s="199" t="str">
        <f>'Tab1'!D143</f>
        <v>riga 18</v>
      </c>
      <c r="D144" s="200">
        <f>'Tab1'!E143</f>
        <v>0</v>
      </c>
      <c r="E144" s="201">
        <f t="shared" si="1"/>
        <v>0</v>
      </c>
    </row>
    <row r="145" spans="1:5" ht="13.2" hidden="1">
      <c r="A145" s="199">
        <f>'Tab1'!X144</f>
        <v>0</v>
      </c>
      <c r="B145" s="199">
        <f>'Tab1'!F144</f>
        <v>0</v>
      </c>
      <c r="C145" s="199" t="str">
        <f>'Tab1'!D144</f>
        <v>riga 19</v>
      </c>
      <c r="D145" s="200">
        <f>'Tab1'!E144</f>
        <v>0</v>
      </c>
      <c r="E145" s="201">
        <f t="shared" si="1"/>
        <v>0</v>
      </c>
    </row>
    <row r="146" spans="1:5" ht="13.2" hidden="1">
      <c r="A146" s="199">
        <f>'Tab1'!X145</f>
        <v>0</v>
      </c>
      <c r="B146" s="199">
        <f>'Tab1'!F145</f>
        <v>0</v>
      </c>
      <c r="C146" s="199" t="str">
        <f>'Tab1'!D145</f>
        <v>riga 20</v>
      </c>
      <c r="D146" s="200">
        <f>'Tab1'!E145</f>
        <v>0</v>
      </c>
      <c r="E146" s="201">
        <f t="shared" si="1"/>
        <v>0</v>
      </c>
    </row>
    <row r="147" spans="1:5" ht="15.6">
      <c r="A147" s="195" t="s">
        <v>409</v>
      </c>
      <c r="B147" s="195" t="s">
        <v>410</v>
      </c>
      <c r="C147" s="202" t="str">
        <f>'Tab1'!A146</f>
        <v>Semi lino</v>
      </c>
      <c r="D147" s="197"/>
      <c r="E147" s="198">
        <f>SUM(E148:E167)</f>
        <v>6.3</v>
      </c>
    </row>
    <row r="148" spans="1:5" ht="13.2" hidden="1">
      <c r="A148" s="203">
        <f>'Tab1'!X147</f>
        <v>0</v>
      </c>
      <c r="B148" s="199" t="str">
        <f>'Tab1'!F147</f>
        <v>PZ</v>
      </c>
      <c r="C148" s="199" t="str">
        <f>'Tab1'!D147</f>
        <v>BISCOTTI GRANO SARACENO BIO gr.250 - Torre Colombaia</v>
      </c>
      <c r="D148" s="200">
        <f>'Tab1'!E147</f>
        <v>4.2</v>
      </c>
      <c r="E148" s="201">
        <f t="shared" ref="E148:E167" si="2">A148*D148</f>
        <v>0</v>
      </c>
    </row>
    <row r="149" spans="1:5" ht="13.2" hidden="1">
      <c r="A149" s="203">
        <f>'Tab1'!X148</f>
        <v>0</v>
      </c>
      <c r="B149" s="199" t="str">
        <f>'Tab1'!F148</f>
        <v>PZ</v>
      </c>
      <c r="C149" s="199" t="str">
        <f>'Tab1'!D148</f>
        <v>CRACKERS GRANO SARACENO BIO gr.180 - Torre Colombaia</v>
      </c>
      <c r="D149" s="200">
        <f>'Tab1'!E148</f>
        <v>3.4</v>
      </c>
      <c r="E149" s="201">
        <f t="shared" si="2"/>
        <v>0</v>
      </c>
    </row>
    <row r="150" spans="1:5" ht="13.2" hidden="1">
      <c r="A150" s="203">
        <f>'Tab1'!X149</f>
        <v>0</v>
      </c>
      <c r="B150" s="199" t="str">
        <f>'Tab1'!F149</f>
        <v>PZ</v>
      </c>
      <c r="C150" s="199" t="str">
        <f>'Tab1'!D149</f>
        <v>STRANGOZZI INTEGRALI FARAONE (Khorasan100% bio) gr. 500 - Torre Colombaia</v>
      </c>
      <c r="D150" s="200">
        <f>'Tab1'!E149</f>
        <v>3.6</v>
      </c>
      <c r="E150" s="201">
        <f t="shared" si="2"/>
        <v>0</v>
      </c>
    </row>
    <row r="151" spans="1:5" ht="13.2" hidden="1">
      <c r="A151" s="203">
        <f>'Tab1'!X150</f>
        <v>0</v>
      </c>
      <c r="B151" s="199" t="str">
        <f>'Tab1'!F150</f>
        <v>PZ</v>
      </c>
      <c r="C151" s="199" t="str">
        <f>'Tab1'!D150</f>
        <v>STROZZAPRETI INTEGRALI FARRO (100% bio) gr. 500 - Torre Colombaia</v>
      </c>
      <c r="D151" s="200">
        <f>'Tab1'!E150</f>
        <v>3.6</v>
      </c>
      <c r="E151" s="201">
        <f t="shared" si="2"/>
        <v>0</v>
      </c>
    </row>
    <row r="152" spans="1:5" ht="13.2" hidden="1">
      <c r="A152" s="203">
        <f>'Tab1'!X151</f>
        <v>0</v>
      </c>
      <c r="B152" s="199" t="str">
        <f>'Tab1'!F151</f>
        <v>PZ</v>
      </c>
      <c r="C152" s="199" t="str">
        <f>'Tab1'!D151</f>
        <v>TAGLIATELLE SEMINTEGRALI FARAONE (Khorasan100% bio) gr. 250 - Torre Colombaia</v>
      </c>
      <c r="D152" s="200">
        <f>'Tab1'!E151</f>
        <v>3</v>
      </c>
      <c r="E152" s="201">
        <f t="shared" si="2"/>
        <v>0</v>
      </c>
    </row>
    <row r="153" spans="1:5" ht="13.2">
      <c r="A153" s="203">
        <f>'Tab1'!X152</f>
        <v>1</v>
      </c>
      <c r="B153" s="199" t="str">
        <f>'Tab1'!F152</f>
        <v>PZ</v>
      </c>
      <c r="C153" s="199" t="str">
        <f>'Tab1'!D152</f>
        <v>SEMI DECORTICATI DI GIRASOLE - GR. 300 - Torre Colombaia</v>
      </c>
      <c r="D153" s="200">
        <f>'Tab1'!E152</f>
        <v>3.65</v>
      </c>
      <c r="E153" s="201">
        <f t="shared" si="2"/>
        <v>3.65</v>
      </c>
    </row>
    <row r="154" spans="1:5" ht="13.2" hidden="1">
      <c r="A154" s="203">
        <f>'Tab1'!X153</f>
        <v>0</v>
      </c>
      <c r="B154" s="199" t="str">
        <f>'Tab1'!F153</f>
        <v>PZ</v>
      </c>
      <c r="C154" s="199" t="str">
        <f>'Tab1'!D153</f>
        <v>SEMI DI LINO - GR. 500 - Torre Colombaia</v>
      </c>
      <c r="D154" s="200">
        <f>'Tab1'!E153</f>
        <v>3.35</v>
      </c>
      <c r="E154" s="201">
        <f t="shared" si="2"/>
        <v>0</v>
      </c>
    </row>
    <row r="155" spans="1:5" ht="13.2" hidden="1">
      <c r="A155" s="203">
        <f>'Tab1'!X154</f>
        <v>0</v>
      </c>
      <c r="B155" s="199" t="str">
        <f>'Tab1'!F154</f>
        <v>PZ</v>
      </c>
      <c r="C155" s="199" t="str">
        <f>'Tab1'!D154</f>
        <v>FAVE PICCOLE BIANCHE DECORTICATE conf. gr. 500 - Torre Colombaia</v>
      </c>
      <c r="D155" s="200">
        <f>'Tab1'!E154</f>
        <v>3</v>
      </c>
      <c r="E155" s="201">
        <f t="shared" si="2"/>
        <v>0</v>
      </c>
    </row>
    <row r="156" spans="1:5" ht="13.2" hidden="1">
      <c r="A156" s="203">
        <f>'Tab1'!X155</f>
        <v>0</v>
      </c>
      <c r="B156" s="199" t="str">
        <f>'Tab1'!F155</f>
        <v>PZ</v>
      </c>
      <c r="C156" s="199" t="str">
        <f>'Tab1'!D155</f>
        <v>LENTICCHIE DECORTICATE gr. 500 - Torre Colombaia</v>
      </c>
      <c r="D156" s="200">
        <f>'Tab1'!E155</f>
        <v>4.8</v>
      </c>
      <c r="E156" s="201">
        <f t="shared" si="2"/>
        <v>0</v>
      </c>
    </row>
    <row r="157" spans="1:5" ht="13.2" hidden="1">
      <c r="A157" s="203">
        <f>'Tab1'!X156</f>
        <v>0</v>
      </c>
      <c r="B157" s="199" t="str">
        <f>'Tab1'!F156</f>
        <v>PZ</v>
      </c>
      <c r="C157" s="199" t="str">
        <f>'Tab1'!D156</f>
        <v>LENTICCHIE INTERE OCCHIO DI PERNICE BIO - di montagna gr. 500 - Torre Colombaia</v>
      </c>
      <c r="D157" s="200">
        <f>'Tab1'!E156</f>
        <v>4.5</v>
      </c>
      <c r="E157" s="201">
        <f t="shared" si="2"/>
        <v>0</v>
      </c>
    </row>
    <row r="158" spans="1:5" ht="13.2">
      <c r="A158" s="203">
        <f>'Tab1'!X157</f>
        <v>1</v>
      </c>
      <c r="B158" s="199" t="str">
        <f>'Tab1'!F157</f>
        <v>PZ</v>
      </c>
      <c r="C158" s="199" t="str">
        <f>'Tab1'!D157</f>
        <v>MIGLIO GIALLO piccolo decorticato gr. 500 - Torre Colombaia</v>
      </c>
      <c r="D158" s="200">
        <f>'Tab1'!E157</f>
        <v>2.65</v>
      </c>
      <c r="E158" s="201">
        <f t="shared" si="2"/>
        <v>2.65</v>
      </c>
    </row>
    <row r="159" spans="1:5" ht="13.2" hidden="1">
      <c r="A159" s="203">
        <f>'Tab1'!X158</f>
        <v>0</v>
      </c>
      <c r="B159" s="199" t="str">
        <f>'Tab1'!F158</f>
        <v>PZ</v>
      </c>
      <c r="C159" s="199" t="str">
        <f>'Tab1'!D158</f>
        <v>ORZO PERLATO gr.500 - Torre Colombaia</v>
      </c>
      <c r="D159" s="200">
        <f>'Tab1'!E158</f>
        <v>2.2999999999999998</v>
      </c>
      <c r="E159" s="201">
        <f t="shared" si="2"/>
        <v>0</v>
      </c>
    </row>
    <row r="160" spans="1:5" ht="13.2" hidden="1">
      <c r="A160" s="203">
        <f>'Tab1'!X159</f>
        <v>0</v>
      </c>
      <c r="B160" s="199" t="str">
        <f>'Tab1'!F159</f>
        <v>PZ</v>
      </c>
      <c r="C160" s="199" t="str">
        <f>'Tab1'!D159</f>
        <v>GALLETTE DI FARRO gr.100 - Torre Colombaia</v>
      </c>
      <c r="D160" s="200">
        <f>'Tab1'!E159</f>
        <v>2.2999999999999998</v>
      </c>
      <c r="E160" s="201">
        <f t="shared" si="2"/>
        <v>0</v>
      </c>
    </row>
    <row r="161" spans="1:5" ht="13.2" hidden="1">
      <c r="A161" s="203">
        <f>'Tab1'!X160</f>
        <v>0</v>
      </c>
      <c r="B161" s="199" t="str">
        <f>'Tab1'!F160</f>
        <v>PZ</v>
      </c>
      <c r="C161" s="199" t="str">
        <f>'Tab1'!D160</f>
        <v>TAHIN DI GIRASOLE GR. 280 - Torre Colombaia</v>
      </c>
      <c r="D161" s="200">
        <f>'Tab1'!E160</f>
        <v>5.95</v>
      </c>
      <c r="E161" s="201">
        <f t="shared" si="2"/>
        <v>0</v>
      </c>
    </row>
    <row r="162" spans="1:5" ht="13.2" hidden="1">
      <c r="A162" s="203">
        <f>'Tab1'!X161</f>
        <v>0</v>
      </c>
      <c r="B162" s="199" t="str">
        <f>'Tab1'!F161</f>
        <v>PZ</v>
      </c>
      <c r="C162" s="199" t="str">
        <f>'Tab1'!D161</f>
        <v>SPREMUTA DI SEMI DI GIRASOLE ML.750 - Torre Colombaia</v>
      </c>
      <c r="D162" s="200">
        <f>'Tab1'!E161</f>
        <v>6</v>
      </c>
      <c r="E162" s="201">
        <f t="shared" si="2"/>
        <v>0</v>
      </c>
    </row>
    <row r="163" spans="1:5" ht="13.2" hidden="1">
      <c r="A163" s="203">
        <f>'Tab1'!X162</f>
        <v>0</v>
      </c>
      <c r="B163" s="199">
        <f>'Tab1'!F162</f>
        <v>0</v>
      </c>
      <c r="C163" s="199" t="str">
        <f>'Tab1'!D162</f>
        <v>riga 16</v>
      </c>
      <c r="D163" s="200">
        <f>'Tab1'!E162</f>
        <v>0</v>
      </c>
      <c r="E163" s="201">
        <f t="shared" si="2"/>
        <v>0</v>
      </c>
    </row>
    <row r="164" spans="1:5" ht="13.2" hidden="1">
      <c r="A164" s="203">
        <f>'Tab1'!X163</f>
        <v>0</v>
      </c>
      <c r="B164" s="199">
        <f>'Tab1'!F163</f>
        <v>0</v>
      </c>
      <c r="C164" s="199" t="str">
        <f>'Tab1'!D163</f>
        <v>riga 17</v>
      </c>
      <c r="D164" s="200">
        <f>'Tab1'!E163</f>
        <v>0</v>
      </c>
      <c r="E164" s="201">
        <f t="shared" si="2"/>
        <v>0</v>
      </c>
    </row>
    <row r="165" spans="1:5" ht="13.2" hidden="1">
      <c r="A165" s="203">
        <f>'Tab1'!X164</f>
        <v>0</v>
      </c>
      <c r="B165" s="199">
        <f>'Tab1'!F164</f>
        <v>0</v>
      </c>
      <c r="C165" s="199" t="str">
        <f>'Tab1'!D164</f>
        <v>riga 18</v>
      </c>
      <c r="D165" s="200">
        <f>'Tab1'!E164</f>
        <v>0</v>
      </c>
      <c r="E165" s="201">
        <f t="shared" si="2"/>
        <v>0</v>
      </c>
    </row>
    <row r="166" spans="1:5" ht="13.2" hidden="1">
      <c r="A166" s="203">
        <f>'Tab1'!X165</f>
        <v>0</v>
      </c>
      <c r="B166" s="199">
        <f>'Tab1'!F165</f>
        <v>0</v>
      </c>
      <c r="C166" s="199" t="str">
        <f>'Tab1'!D165</f>
        <v>riga 19</v>
      </c>
      <c r="D166" s="200">
        <f>'Tab1'!E165</f>
        <v>0</v>
      </c>
      <c r="E166" s="201">
        <f t="shared" si="2"/>
        <v>0</v>
      </c>
    </row>
    <row r="167" spans="1:5" ht="13.2" hidden="1">
      <c r="A167" s="203">
        <f>'Tab1'!X166</f>
        <v>0</v>
      </c>
      <c r="B167" s="199">
        <f>'Tab1'!F166</f>
        <v>0</v>
      </c>
      <c r="C167" s="199" t="str">
        <f>'Tab1'!D166</f>
        <v>riga 20</v>
      </c>
      <c r="D167" s="200">
        <f>'Tab1'!E166</f>
        <v>0</v>
      </c>
      <c r="E167" s="201">
        <f t="shared" si="2"/>
        <v>0</v>
      </c>
    </row>
    <row r="168" spans="1:5" ht="15.6">
      <c r="A168" s="195" t="s">
        <v>409</v>
      </c>
      <c r="B168" s="195" t="s">
        <v>411</v>
      </c>
      <c r="C168" s="196" t="str">
        <f>'Tab2'!A4</f>
        <v>PANE di JOSEPH</v>
      </c>
      <c r="D168" s="197"/>
      <c r="E168" s="198">
        <f>SUM(E169:E193)</f>
        <v>0</v>
      </c>
    </row>
    <row r="169" spans="1:5" ht="13.2" hidden="1">
      <c r="A169" s="203">
        <f>'Tab2'!X5</f>
        <v>0</v>
      </c>
      <c r="B169" s="199" t="str">
        <f>'Tab2'!F5</f>
        <v>PZ</v>
      </c>
      <c r="C169" s="199" t="str">
        <f>'Tab2'!D5</f>
        <v>FOCACCIA DI GRANO DURO (trancio da 135/140 gr) - viene infornato con almeno 3 pz in tutto</v>
      </c>
      <c r="D169" s="200">
        <f>'Tab2'!E5</f>
        <v>1.1000000000000001</v>
      </c>
      <c r="E169" s="201">
        <f t="shared" ref="E169:E193" si="3">A169*D169</f>
        <v>0</v>
      </c>
    </row>
    <row r="170" spans="1:5" ht="13.2" hidden="1">
      <c r="A170" s="203">
        <f>'Tab2'!X6</f>
        <v>0</v>
      </c>
      <c r="B170" s="199" t="str">
        <f>'Tab2'!F6</f>
        <v>PZ</v>
      </c>
      <c r="C170" s="199" t="str">
        <f>'Tab2'!D6</f>
        <v>FOCACCIA DI GRANO DURO ALLE OLIVE (trancio da 135/140 gr) - viene infornato con almeno 3 pz in tutto</v>
      </c>
      <c r="D170" s="200">
        <f>'Tab2'!E6</f>
        <v>1.4</v>
      </c>
      <c r="E170" s="201">
        <f t="shared" si="3"/>
        <v>0</v>
      </c>
    </row>
    <row r="171" spans="1:5" ht="13.2" hidden="1">
      <c r="A171" s="203">
        <f>'Tab2'!X7</f>
        <v>0</v>
      </c>
      <c r="B171" s="199" t="str">
        <f>'Tab2'!F7</f>
        <v>PZ</v>
      </c>
      <c r="C171" s="199" t="str">
        <f>'Tab2'!D7</f>
        <v>FOCACCINE TONDE DI GRANO DURO (70 gr cad)</v>
      </c>
      <c r="D171" s="200">
        <f>'Tab2'!E7</f>
        <v>0.6</v>
      </c>
      <c r="E171" s="201">
        <f t="shared" si="3"/>
        <v>0</v>
      </c>
    </row>
    <row r="172" spans="1:5" ht="13.2" hidden="1">
      <c r="A172" s="203">
        <f>'Tab2'!X8</f>
        <v>0</v>
      </c>
      <c r="B172" s="199" t="str">
        <f>'Tab2'!F8</f>
        <v>PZ</v>
      </c>
      <c r="C172" s="199" t="str">
        <f>'Tab2'!D8</f>
        <v>GRISSINI DI RISO, sacchetto in plastica sigillato (confezione da 250 gr. circa) - viene infornato con almeno 5 pz in tutto</v>
      </c>
      <c r="D172" s="200">
        <f>'Tab2'!E8</f>
        <v>2.7</v>
      </c>
      <c r="E172" s="201">
        <f t="shared" si="3"/>
        <v>0</v>
      </c>
    </row>
    <row r="173" spans="1:5" ht="13.2" hidden="1">
      <c r="A173" s="203">
        <f>'Tab2'!X9</f>
        <v>0</v>
      </c>
      <c r="B173" s="199" t="str">
        <f>'Tab2'!F9</f>
        <v>PZ</v>
      </c>
      <c r="C173" s="199" t="str">
        <f>'Tab2'!D9</f>
        <v>PANE AI 5 CEREALI (filone da 500 gr circa) - viene infornato con almeno 5 pz in tutto</v>
      </c>
      <c r="D173" s="200">
        <f>'Tab2'!E9</f>
        <v>2.5</v>
      </c>
      <c r="E173" s="201">
        <f t="shared" si="3"/>
        <v>0</v>
      </c>
    </row>
    <row r="174" spans="1:5" ht="13.2" hidden="1">
      <c r="A174" s="203">
        <f>'Tab2'!X10</f>
        <v>0</v>
      </c>
      <c r="B174" s="199" t="str">
        <f>'Tab2'!F10</f>
        <v>PZ</v>
      </c>
      <c r="C174" s="199" t="str">
        <f>'Tab2'!D10</f>
        <v>PANE CON UVETTA (filoncino da 150 gr circa)</v>
      </c>
      <c r="D174" s="200">
        <f>'Tab2'!E10</f>
        <v>1.3</v>
      </c>
      <c r="E174" s="201">
        <f t="shared" si="3"/>
        <v>0</v>
      </c>
    </row>
    <row r="175" spans="1:5" ht="13.2" hidden="1">
      <c r="A175" s="203">
        <f>'Tab2'!X11</f>
        <v>0</v>
      </c>
      <c r="B175" s="199" t="str">
        <f>'Tab2'!F11</f>
        <v>PZ</v>
      </c>
      <c r="C175" s="199" t="str">
        <f>'Tab2'!D11</f>
        <v>PANE DI GRANO DURO (filone da 500 gr circa) - viene infornato con almeno 5 pz in tutto</v>
      </c>
      <c r="D175" s="200">
        <f>'Tab2'!E11</f>
        <v>2.4500000000000002</v>
      </c>
      <c r="E175" s="201">
        <f t="shared" si="3"/>
        <v>0</v>
      </c>
    </row>
    <row r="176" spans="1:5" ht="13.2">
      <c r="A176" s="203">
        <f>'Tab2'!X12</f>
        <v>0</v>
      </c>
      <c r="B176" s="199" t="str">
        <f>'Tab2'!F12</f>
        <v>PZ</v>
      </c>
      <c r="C176" s="199" t="str">
        <f>'Tab2'!D12</f>
        <v>PANE DI SEGALE (pagnotta da 500 gr) - viene infornato con almeno 5 pz in tutto</v>
      </c>
      <c r="D176" s="200">
        <f>'Tab2'!E12</f>
        <v>2.9</v>
      </c>
      <c r="E176" s="201">
        <f t="shared" si="3"/>
        <v>0</v>
      </c>
    </row>
    <row r="177" spans="1:5" ht="13.2" hidden="1">
      <c r="A177" s="203">
        <f>'Tab2'!X13</f>
        <v>0</v>
      </c>
      <c r="B177" s="199" t="str">
        <f>'Tab2'!F13</f>
        <v>PZ</v>
      </c>
      <c r="C177" s="199" t="str">
        <f>'Tab2'!D13</f>
        <v>PANE INTEGRALE (filone da 500 gr circa) - viene infornato con almeno 5 pz in tutto</v>
      </c>
      <c r="D177" s="200">
        <f>'Tab2'!E13</f>
        <v>2.35</v>
      </c>
      <c r="E177" s="201">
        <f t="shared" si="3"/>
        <v>0</v>
      </c>
    </row>
    <row r="178" spans="1:5" ht="13.2" hidden="1">
      <c r="A178" s="203">
        <f>'Tab2'!X14</f>
        <v>0</v>
      </c>
      <c r="B178" s="199" t="str">
        <f>'Tab2'!F14</f>
        <v>PZ</v>
      </c>
      <c r="C178" s="199" t="str">
        <f>'Tab2'!D14</f>
        <v>PANINI DI GRANO DURO AI SEMI DI SESAMO (50/55 gr) - viene infornato con almeno 8 pz in tutto</v>
      </c>
      <c r="D178" s="200">
        <f>'Tab2'!E14</f>
        <v>0.5</v>
      </c>
      <c r="E178" s="201">
        <f t="shared" si="3"/>
        <v>0</v>
      </c>
    </row>
    <row r="179" spans="1:5" ht="13.2" hidden="1">
      <c r="A179" s="203">
        <f>'Tab2'!X15</f>
        <v>0</v>
      </c>
      <c r="B179" s="199">
        <f>'Tab2'!F15</f>
        <v>0</v>
      </c>
      <c r="C179" s="199" t="str">
        <f>'Tab2'!D15</f>
        <v>riga 11</v>
      </c>
      <c r="D179" s="200">
        <f>'Tab2'!E15</f>
        <v>0</v>
      </c>
      <c r="E179" s="201">
        <f t="shared" si="3"/>
        <v>0</v>
      </c>
    </row>
    <row r="180" spans="1:5" ht="13.2" hidden="1">
      <c r="A180" s="203">
        <f>'Tab2'!X16</f>
        <v>0</v>
      </c>
      <c r="B180" s="199">
        <f>'Tab2'!F16</f>
        <v>0</v>
      </c>
      <c r="C180" s="199" t="str">
        <f>'Tab2'!D16</f>
        <v>riga 12</v>
      </c>
      <c r="D180" s="200">
        <f>'Tab2'!E16</f>
        <v>0</v>
      </c>
      <c r="E180" s="201">
        <f t="shared" si="3"/>
        <v>0</v>
      </c>
    </row>
    <row r="181" spans="1:5" ht="13.2" hidden="1">
      <c r="A181" s="203">
        <f>'Tab2'!X17</f>
        <v>0</v>
      </c>
      <c r="B181" s="199">
        <f>'Tab2'!F17</f>
        <v>0</v>
      </c>
      <c r="C181" s="199" t="str">
        <f>'Tab2'!D17</f>
        <v>riga 13</v>
      </c>
      <c r="D181" s="200">
        <f>'Tab2'!E17</f>
        <v>0</v>
      </c>
      <c r="E181" s="201">
        <f t="shared" si="3"/>
        <v>0</v>
      </c>
    </row>
    <row r="182" spans="1:5" ht="13.2" hidden="1">
      <c r="A182" s="203">
        <f>'Tab2'!X18</f>
        <v>0</v>
      </c>
      <c r="B182" s="199">
        <f>'Tab2'!F18</f>
        <v>0</v>
      </c>
      <c r="C182" s="199" t="str">
        <f>'Tab2'!D18</f>
        <v>riga 14</v>
      </c>
      <c r="D182" s="200">
        <f>'Tab2'!E18</f>
        <v>0</v>
      </c>
      <c r="E182" s="201">
        <f t="shared" si="3"/>
        <v>0</v>
      </c>
    </row>
    <row r="183" spans="1:5" ht="13.2" hidden="1">
      <c r="A183" s="203">
        <f>'Tab2'!X19</f>
        <v>0</v>
      </c>
      <c r="B183" s="199">
        <f>'Tab2'!F19</f>
        <v>0</v>
      </c>
      <c r="C183" s="199" t="str">
        <f>'Tab2'!D19</f>
        <v>riga 15</v>
      </c>
      <c r="D183" s="200">
        <f>'Tab2'!E19</f>
        <v>0</v>
      </c>
      <c r="E183" s="201">
        <f t="shared" si="3"/>
        <v>0</v>
      </c>
    </row>
    <row r="184" spans="1:5" ht="13.2" hidden="1">
      <c r="A184" s="203">
        <f>'Tab2'!X20</f>
        <v>0</v>
      </c>
      <c r="B184" s="199">
        <f>'Tab2'!F20</f>
        <v>0</v>
      </c>
      <c r="C184" s="199" t="str">
        <f>'Tab2'!D20</f>
        <v>riga 16</v>
      </c>
      <c r="D184" s="200">
        <f>'Tab2'!E20</f>
        <v>0</v>
      </c>
      <c r="E184" s="201">
        <f t="shared" si="3"/>
        <v>0</v>
      </c>
    </row>
    <row r="185" spans="1:5" ht="13.2" hidden="1">
      <c r="A185" s="203">
        <f>'Tab2'!X21</f>
        <v>0</v>
      </c>
      <c r="B185" s="199">
        <f>'Tab2'!F21</f>
        <v>0</v>
      </c>
      <c r="C185" s="199" t="str">
        <f>'Tab2'!D21</f>
        <v>riga 17</v>
      </c>
      <c r="D185" s="200">
        <f>'Tab2'!E21</f>
        <v>0</v>
      </c>
      <c r="E185" s="201">
        <f t="shared" si="3"/>
        <v>0</v>
      </c>
    </row>
    <row r="186" spans="1:5" ht="13.2" hidden="1">
      <c r="A186" s="203">
        <f>'Tab2'!X22</f>
        <v>0</v>
      </c>
      <c r="B186" s="199">
        <f>'Tab2'!F22</f>
        <v>0</v>
      </c>
      <c r="C186" s="199" t="str">
        <f>'Tab2'!D22</f>
        <v>riga 18</v>
      </c>
      <c r="D186" s="200">
        <f>'Tab2'!E22</f>
        <v>0</v>
      </c>
      <c r="E186" s="201">
        <f t="shared" si="3"/>
        <v>0</v>
      </c>
    </row>
    <row r="187" spans="1:5" ht="13.2" hidden="1">
      <c r="A187" s="203">
        <f>'Tab2'!X23</f>
        <v>0</v>
      </c>
      <c r="B187" s="199">
        <f>'Tab2'!F23</f>
        <v>0</v>
      </c>
      <c r="C187" s="199" t="str">
        <f>'Tab2'!D23</f>
        <v>riga 19</v>
      </c>
      <c r="D187" s="200">
        <f>'Tab2'!E23</f>
        <v>0</v>
      </c>
      <c r="E187" s="201">
        <f t="shared" si="3"/>
        <v>0</v>
      </c>
    </row>
    <row r="188" spans="1:5" ht="13.2" hidden="1">
      <c r="A188" s="203">
        <f>'Tab2'!X24</f>
        <v>0</v>
      </c>
      <c r="B188" s="199">
        <f>'Tab2'!F24</f>
        <v>0</v>
      </c>
      <c r="C188" s="199" t="str">
        <f>'Tab2'!D24</f>
        <v>riga 20</v>
      </c>
      <c r="D188" s="200">
        <f>'Tab2'!E24</f>
        <v>0</v>
      </c>
      <c r="E188" s="201">
        <f t="shared" si="3"/>
        <v>0</v>
      </c>
    </row>
    <row r="189" spans="1:5" ht="13.2" hidden="1">
      <c r="A189" s="203">
        <f>'Tab2'!X25</f>
        <v>0</v>
      </c>
      <c r="B189" s="199">
        <f>'Tab2'!F25</f>
        <v>0</v>
      </c>
      <c r="C189" s="199" t="str">
        <f>'Tab2'!D25</f>
        <v>riga 21</v>
      </c>
      <c r="D189" s="200">
        <f>'Tab2'!E25</f>
        <v>0</v>
      </c>
      <c r="E189" s="201">
        <f t="shared" si="3"/>
        <v>0</v>
      </c>
    </row>
    <row r="190" spans="1:5" ht="13.2" hidden="1">
      <c r="A190" s="203">
        <f>'Tab2'!X26</f>
        <v>0</v>
      </c>
      <c r="B190" s="199">
        <f>'Tab2'!F26</f>
        <v>0</v>
      </c>
      <c r="C190" s="199" t="str">
        <f>'Tab2'!D26</f>
        <v>riga 22</v>
      </c>
      <c r="D190" s="200">
        <f>'Tab2'!E26</f>
        <v>0</v>
      </c>
      <c r="E190" s="201">
        <f t="shared" si="3"/>
        <v>0</v>
      </c>
    </row>
    <row r="191" spans="1:5" ht="13.2" hidden="1">
      <c r="A191" s="203">
        <f>'Tab2'!X27</f>
        <v>0</v>
      </c>
      <c r="B191" s="199">
        <f>'Tab2'!F27</f>
        <v>0</v>
      </c>
      <c r="C191" s="199" t="str">
        <f>'Tab2'!D27</f>
        <v>riga 23</v>
      </c>
      <c r="D191" s="200">
        <f>'Tab2'!E27</f>
        <v>0</v>
      </c>
      <c r="E191" s="201">
        <f t="shared" si="3"/>
        <v>0</v>
      </c>
    </row>
    <row r="192" spans="1:5" ht="13.2" hidden="1">
      <c r="A192" s="203">
        <f>'Tab2'!X28</f>
        <v>0</v>
      </c>
      <c r="B192" s="199">
        <f>'Tab2'!F28</f>
        <v>0</v>
      </c>
      <c r="C192" s="199" t="str">
        <f>'Tab2'!D28</f>
        <v>riga 24</v>
      </c>
      <c r="D192" s="200">
        <f>'Tab2'!E28</f>
        <v>0</v>
      </c>
      <c r="E192" s="201">
        <f t="shared" si="3"/>
        <v>0</v>
      </c>
    </row>
    <row r="193" spans="1:5" ht="13.2" hidden="1">
      <c r="A193" s="203">
        <f>'Tab2'!X29</f>
        <v>0</v>
      </c>
      <c r="B193" s="199">
        <f>'Tab2'!F29</f>
        <v>0</v>
      </c>
      <c r="C193" s="199" t="str">
        <f>'Tab2'!D29</f>
        <v>riga 25</v>
      </c>
      <c r="D193" s="200">
        <f>'Tab2'!E29</f>
        <v>0</v>
      </c>
      <c r="E193" s="201">
        <f t="shared" si="3"/>
        <v>0</v>
      </c>
    </row>
    <row r="194" spans="1:5" ht="15.6" hidden="1">
      <c r="A194" s="195" t="s">
        <v>409</v>
      </c>
      <c r="B194" s="195" t="s">
        <v>411</v>
      </c>
      <c r="C194" s="202" t="str">
        <f>'Tab2'!A30</f>
        <v>Farine</v>
      </c>
      <c r="D194" s="197"/>
      <c r="E194" s="198">
        <f>SUM(E195:E244)</f>
        <v>0</v>
      </c>
    </row>
    <row r="195" spans="1:5" ht="13.2" hidden="1">
      <c r="A195" s="203">
        <f>'Tab2'!X31</f>
        <v>0</v>
      </c>
      <c r="B195" s="199" t="str">
        <f>'Tab2'!F31</f>
        <v>PZ</v>
      </c>
      <c r="C195" s="199" t="str">
        <f>'Tab2'!D31</f>
        <v>FARINA DI AVENA INTEGRALE KG. 0,9  -  Mulino Sobrino</v>
      </c>
      <c r="D195" s="200">
        <f>'Tab2'!E31</f>
        <v>3.9</v>
      </c>
      <c r="E195" s="201">
        <f t="shared" ref="E195:E244" si="4">A195*D195</f>
        <v>0</v>
      </c>
    </row>
    <row r="196" spans="1:5" ht="13.2" hidden="1">
      <c r="A196" s="203">
        <f>'Tab2'!X32</f>
        <v>0</v>
      </c>
      <c r="B196" s="199" t="str">
        <f>'Tab2'!F32</f>
        <v>PZ</v>
      </c>
      <c r="C196" s="199" t="str">
        <f>'Tab2'!D32</f>
        <v>FARINA DI FARRO INTEGRALE KG. 5  - Mulino Sobrino</v>
      </c>
      <c r="D196" s="200">
        <f>'Tab2'!E32</f>
        <v>17</v>
      </c>
      <c r="E196" s="201">
        <f t="shared" si="4"/>
        <v>0</v>
      </c>
    </row>
    <row r="197" spans="1:5" ht="13.2" hidden="1">
      <c r="A197" s="203">
        <f>'Tab2'!X33</f>
        <v>0</v>
      </c>
      <c r="B197" s="199" t="str">
        <f>'Tab2'!F33</f>
        <v>PZ</v>
      </c>
      <c r="C197" s="199" t="str">
        <f>'Tab2'!D33</f>
        <v>FARINA DI FARRO TIPO 2 KG. 1  - Mulino Sobrino</v>
      </c>
      <c r="D197" s="200">
        <f>'Tab2'!E33</f>
        <v>4.6500000000000004</v>
      </c>
      <c r="E197" s="201">
        <f t="shared" si="4"/>
        <v>0</v>
      </c>
    </row>
    <row r="198" spans="1:5" ht="13.2" hidden="1">
      <c r="A198" s="203">
        <f>'Tab2'!X34</f>
        <v>0</v>
      </c>
      <c r="B198" s="199" t="str">
        <f>'Tab2'!F34</f>
        <v>PZ</v>
      </c>
      <c r="C198" s="199" t="str">
        <f>'Tab2'!D34</f>
        <v>FARINA DI GRANO TENERO INTEGRALE KG. 5  -  Mulino Sobrino</v>
      </c>
      <c r="D198" s="200">
        <f>'Tab2'!E34</f>
        <v>9.4</v>
      </c>
      <c r="E198" s="201">
        <f t="shared" si="4"/>
        <v>0</v>
      </c>
    </row>
    <row r="199" spans="1:5" ht="13.2" hidden="1">
      <c r="A199" s="203">
        <f>'Tab2'!X35</f>
        <v>0</v>
      </c>
      <c r="B199" s="199" t="str">
        <f>'Tab2'!F35</f>
        <v>PZ</v>
      </c>
      <c r="C199" s="199" t="str">
        <f>'Tab2'!D35</f>
        <v>FARINA DI GRANO TENERO TIPO 0 KG. 1  -  Mulino Sobrino</v>
      </c>
      <c r="D199" s="200">
        <f>'Tab2'!E35</f>
        <v>2.4500000000000002</v>
      </c>
      <c r="E199" s="201">
        <f t="shared" si="4"/>
        <v>0</v>
      </c>
    </row>
    <row r="200" spans="1:5" ht="13.2" hidden="1">
      <c r="A200" s="203">
        <f>'Tab2'!X36</f>
        <v>0</v>
      </c>
      <c r="B200" s="199" t="str">
        <f>'Tab2'!F36</f>
        <v>PZ</v>
      </c>
      <c r="C200" s="199" t="str">
        <f>'Tab2'!D36</f>
        <v>FARINA DI GRANO TENERO TIPO 0 KG. 5  -  Mulino Sobrino</v>
      </c>
      <c r="D200" s="200">
        <f>'Tab2'!E36</f>
        <v>9.3000000000000007</v>
      </c>
      <c r="E200" s="201">
        <f t="shared" si="4"/>
        <v>0</v>
      </c>
    </row>
    <row r="201" spans="1:5" ht="13.2" hidden="1">
      <c r="A201" s="203">
        <f>'Tab2'!X37</f>
        <v>0</v>
      </c>
      <c r="B201" s="199" t="str">
        <f>'Tab2'!F37</f>
        <v>PZ</v>
      </c>
      <c r="C201" s="199" t="str">
        <f>'Tab2'!D37</f>
        <v>FARINA DI GRANO TENERO TIPO 2 KG. 5  -  Mulino Sobrino</v>
      </c>
      <c r="D201" s="200">
        <f>'Tab2'!E37</f>
        <v>10.4</v>
      </c>
      <c r="E201" s="201">
        <f t="shared" si="4"/>
        <v>0</v>
      </c>
    </row>
    <row r="202" spans="1:5" ht="13.2" hidden="1">
      <c r="A202" s="203">
        <f>'Tab2'!X38</f>
        <v>0</v>
      </c>
      <c r="B202" s="199" t="str">
        <f>'Tab2'!F38</f>
        <v>PZ</v>
      </c>
      <c r="C202" s="199" t="str">
        <f>'Tab2'!D38</f>
        <v>FARINA DI GRANO TENERO TIPO 2 VARIETA' ANTICHE KG. 5  -  Mulino Sobrino</v>
      </c>
      <c r="D202" s="200">
        <f>'Tab2'!E38</f>
        <v>12.8</v>
      </c>
      <c r="E202" s="201">
        <f t="shared" si="4"/>
        <v>0</v>
      </c>
    </row>
    <row r="203" spans="1:5" ht="13.2" hidden="1">
      <c r="A203" s="203">
        <f>'Tab2'!X39</f>
        <v>0</v>
      </c>
      <c r="B203" s="199" t="str">
        <f>'Tab2'!F39</f>
        <v>PZ</v>
      </c>
      <c r="C203" s="199" t="str">
        <f>'Tab2'!D39</f>
        <v>FARINA DI GRANO TENERO TIPO FORZA KG. 1  -  Mulino Sobrino</v>
      </c>
      <c r="D203" s="200">
        <f>'Tab2'!E39</f>
        <v>2.6</v>
      </c>
      <c r="E203" s="201">
        <f t="shared" si="4"/>
        <v>0</v>
      </c>
    </row>
    <row r="204" spans="1:5" ht="13.2" hidden="1">
      <c r="A204" s="203">
        <f>'Tab2'!X40</f>
        <v>0</v>
      </c>
      <c r="B204" s="199" t="str">
        <f>'Tab2'!F40</f>
        <v>PZ</v>
      </c>
      <c r="C204" s="199" t="str">
        <f>'Tab2'!D40</f>
        <v>FARINA DI MAIS PER POLENTA KG. 1  -  Mulino Sobrino</v>
      </c>
      <c r="D204" s="200">
        <f>'Tab2'!E40</f>
        <v>3.75</v>
      </c>
      <c r="E204" s="201">
        <f t="shared" si="4"/>
        <v>0</v>
      </c>
    </row>
    <row r="205" spans="1:5" ht="13.2" hidden="1">
      <c r="A205" s="203">
        <f>'Tab2'!X41</f>
        <v>0</v>
      </c>
      <c r="B205" s="199" t="str">
        <f>'Tab2'!F41</f>
        <v>PZ</v>
      </c>
      <c r="C205" s="199" t="str">
        <f>'Tab2'!D41</f>
        <v>FARINA DI MONOCOCCO TIPO 2 KG. 0,9  -  Mulino Sobrino</v>
      </c>
      <c r="D205" s="200">
        <f>'Tab2'!E41</f>
        <v>4.9000000000000004</v>
      </c>
      <c r="E205" s="201">
        <f t="shared" si="4"/>
        <v>0</v>
      </c>
    </row>
    <row r="206" spans="1:5" ht="13.2" hidden="1">
      <c r="A206" s="203">
        <f>'Tab2'!X42</f>
        <v>0</v>
      </c>
      <c r="B206" s="199" t="str">
        <f>'Tab2'!F42</f>
        <v>PZ</v>
      </c>
      <c r="C206" s="199" t="str">
        <f>'Tab2'!D42</f>
        <v>FARINA DI RISO KG. 1  -  Mulino Sobrino</v>
      </c>
      <c r="D206" s="200">
        <f>'Tab2'!E42</f>
        <v>4.2</v>
      </c>
      <c r="E206" s="201">
        <f t="shared" si="4"/>
        <v>0</v>
      </c>
    </row>
    <row r="207" spans="1:5" ht="13.2" hidden="1">
      <c r="A207" s="203">
        <f>'Tab2'!X43</f>
        <v>0</v>
      </c>
      <c r="B207" s="199" t="str">
        <f>'Tab2'!F43</f>
        <v>PZ</v>
      </c>
      <c r="C207" s="199" t="str">
        <f>'Tab2'!D43</f>
        <v>FARINA DI SEGALE INTEGRALE KG. 0,9  -  Mulino Sobrino</v>
      </c>
      <c r="D207" s="200">
        <f>'Tab2'!E43</f>
        <v>2.8</v>
      </c>
      <c r="E207" s="201">
        <f t="shared" si="4"/>
        <v>0</v>
      </c>
    </row>
    <row r="208" spans="1:5" ht="13.2" hidden="1">
      <c r="A208" s="203">
        <f>'Tab2'!X44</f>
        <v>0</v>
      </c>
      <c r="B208" s="199" t="str">
        <f>'Tab2'!F44</f>
        <v>PZ</v>
      </c>
      <c r="C208" s="199" t="str">
        <f>'Tab2'!D44</f>
        <v>SEMOLA DI GRANO DURO KG. 1 - Mulino Sobrino</v>
      </c>
      <c r="D208" s="200">
        <f>'Tab2'!E44</f>
        <v>2.7</v>
      </c>
      <c r="E208" s="201">
        <f t="shared" si="4"/>
        <v>0</v>
      </c>
    </row>
    <row r="209" spans="1:5" ht="13.2" hidden="1">
      <c r="A209" s="203">
        <f>'Tab2'!X45</f>
        <v>0</v>
      </c>
      <c r="B209" s="199" t="str">
        <f>'Tab2'!F45</f>
        <v>PZ</v>
      </c>
      <c r="C209" s="199" t="str">
        <f>'Tab2'!D45</f>
        <v>SEMOLA DI GRANO DURO KG. 5 - Mulino Sobrino</v>
      </c>
      <c r="D209" s="200">
        <f>'Tab2'!E45</f>
        <v>10.65</v>
      </c>
      <c r="E209" s="201">
        <f t="shared" si="4"/>
        <v>0</v>
      </c>
    </row>
    <row r="210" spans="1:5" ht="13.2" hidden="1">
      <c r="A210" s="203">
        <f>'Tab2'!X46</f>
        <v>0</v>
      </c>
      <c r="B210" s="199" t="str">
        <f>'Tab2'!F46</f>
        <v>PZ</v>
      </c>
      <c r="C210" s="199" t="str">
        <f>'Tab2'!D46</f>
        <v>SEMOLA INTEGRALE SENATORE CAPPELLI KG. 1 - Mulino Sobrino</v>
      </c>
      <c r="D210" s="200">
        <f>'Tab2'!E46</f>
        <v>3.1</v>
      </c>
      <c r="E210" s="201">
        <f t="shared" si="4"/>
        <v>0</v>
      </c>
    </row>
    <row r="211" spans="1:5" ht="13.2" hidden="1">
      <c r="A211" s="203">
        <f>'Tab2'!X47</f>
        <v>0</v>
      </c>
      <c r="B211" s="199">
        <f>'Tab2'!F47</f>
        <v>0</v>
      </c>
      <c r="C211" s="199" t="str">
        <f>'Tab2'!D47</f>
        <v>riga 17</v>
      </c>
      <c r="D211" s="200">
        <f>'Tab2'!E47</f>
        <v>0</v>
      </c>
      <c r="E211" s="201">
        <f t="shared" si="4"/>
        <v>0</v>
      </c>
    </row>
    <row r="212" spans="1:5" ht="13.2" hidden="1">
      <c r="A212" s="203">
        <f>'Tab2'!X48</f>
        <v>0</v>
      </c>
      <c r="B212" s="199">
        <f>'Tab2'!F48</f>
        <v>0</v>
      </c>
      <c r="C212" s="199" t="str">
        <f>'Tab2'!D48</f>
        <v>riga 18</v>
      </c>
      <c r="D212" s="200">
        <f>'Tab2'!E48</f>
        <v>0</v>
      </c>
      <c r="E212" s="201">
        <f t="shared" si="4"/>
        <v>0</v>
      </c>
    </row>
    <row r="213" spans="1:5" ht="13.2" hidden="1">
      <c r="A213" s="203">
        <f>'Tab2'!X49</f>
        <v>0</v>
      </c>
      <c r="B213" s="199">
        <f>'Tab2'!F49</f>
        <v>0</v>
      </c>
      <c r="C213" s="199" t="str">
        <f>'Tab2'!D49</f>
        <v>riga 19</v>
      </c>
      <c r="D213" s="200">
        <f>'Tab2'!E49</f>
        <v>0</v>
      </c>
      <c r="E213" s="201">
        <f t="shared" si="4"/>
        <v>0</v>
      </c>
    </row>
    <row r="214" spans="1:5" ht="13.2" hidden="1">
      <c r="A214" s="203">
        <f>'Tab2'!X50</f>
        <v>0</v>
      </c>
      <c r="B214" s="199">
        <f>'Tab2'!F50</f>
        <v>0</v>
      </c>
      <c r="C214" s="199" t="str">
        <f>'Tab2'!D50</f>
        <v>riga 20</v>
      </c>
      <c r="D214" s="200">
        <f>'Tab2'!E50</f>
        <v>0</v>
      </c>
      <c r="E214" s="201">
        <f t="shared" si="4"/>
        <v>0</v>
      </c>
    </row>
    <row r="215" spans="1:5" ht="13.2" hidden="1">
      <c r="A215" s="203">
        <f>'Tab2'!X51</f>
        <v>0</v>
      </c>
      <c r="B215" s="199">
        <f>'Tab2'!F51</f>
        <v>0</v>
      </c>
      <c r="C215" s="199" t="str">
        <f>'Tab2'!D51</f>
        <v>riga 21</v>
      </c>
      <c r="D215" s="200">
        <f>'Tab2'!E51</f>
        <v>0</v>
      </c>
      <c r="E215" s="201">
        <f t="shared" si="4"/>
        <v>0</v>
      </c>
    </row>
    <row r="216" spans="1:5" ht="13.2" hidden="1">
      <c r="A216" s="203">
        <f>'Tab2'!X52</f>
        <v>0</v>
      </c>
      <c r="B216" s="199">
        <f>'Tab2'!F52</f>
        <v>0</v>
      </c>
      <c r="C216" s="199" t="str">
        <f>'Tab2'!D52</f>
        <v>riga 22</v>
      </c>
      <c r="D216" s="200">
        <f>'Tab2'!E52</f>
        <v>0</v>
      </c>
      <c r="E216" s="201">
        <f t="shared" si="4"/>
        <v>0</v>
      </c>
    </row>
    <row r="217" spans="1:5" ht="13.2" hidden="1">
      <c r="A217" s="203">
        <f>'Tab2'!X53</f>
        <v>0</v>
      </c>
      <c r="B217" s="199">
        <f>'Tab2'!F53</f>
        <v>0</v>
      </c>
      <c r="C217" s="199" t="str">
        <f>'Tab2'!D53</f>
        <v>riga 23</v>
      </c>
      <c r="D217" s="200">
        <f>'Tab2'!E53</f>
        <v>0</v>
      </c>
      <c r="E217" s="201">
        <f t="shared" si="4"/>
        <v>0</v>
      </c>
    </row>
    <row r="218" spans="1:5" ht="13.2" hidden="1">
      <c r="A218" s="203">
        <f>'Tab2'!X54</f>
        <v>0</v>
      </c>
      <c r="B218" s="199">
        <f>'Tab2'!F54</f>
        <v>0</v>
      </c>
      <c r="C218" s="199" t="str">
        <f>'Tab2'!D54</f>
        <v>riga 24</v>
      </c>
      <c r="D218" s="200">
        <f>'Tab2'!E54</f>
        <v>0</v>
      </c>
      <c r="E218" s="201">
        <f t="shared" si="4"/>
        <v>0</v>
      </c>
    </row>
    <row r="219" spans="1:5" ht="13.2" hidden="1">
      <c r="A219" s="203">
        <f>'Tab2'!X55</f>
        <v>0</v>
      </c>
      <c r="B219" s="199">
        <f>'Tab2'!F55</f>
        <v>0</v>
      </c>
      <c r="C219" s="199" t="str">
        <f>'Tab2'!D55</f>
        <v>riga 25</v>
      </c>
      <c r="D219" s="200">
        <f>'Tab2'!E55</f>
        <v>0</v>
      </c>
      <c r="E219" s="201">
        <f t="shared" si="4"/>
        <v>0</v>
      </c>
    </row>
    <row r="220" spans="1:5" ht="13.2" hidden="1">
      <c r="A220" s="203">
        <f>'Tab2'!X56</f>
        <v>0</v>
      </c>
      <c r="B220" s="199">
        <f>'Tab2'!F56</f>
        <v>0</v>
      </c>
      <c r="C220" s="199" t="str">
        <f>'Tab2'!D56</f>
        <v>riga 26</v>
      </c>
      <c r="D220" s="200">
        <f>'Tab2'!E56</f>
        <v>0</v>
      </c>
      <c r="E220" s="201">
        <f t="shared" si="4"/>
        <v>0</v>
      </c>
    </row>
    <row r="221" spans="1:5" ht="13.2" hidden="1">
      <c r="A221" s="203">
        <f>'Tab2'!X57</f>
        <v>0</v>
      </c>
      <c r="B221" s="199">
        <f>'Tab2'!F57</f>
        <v>0</v>
      </c>
      <c r="C221" s="199" t="str">
        <f>'Tab2'!D57</f>
        <v>riga 27</v>
      </c>
      <c r="D221" s="200">
        <f>'Tab2'!E57</f>
        <v>0</v>
      </c>
      <c r="E221" s="201">
        <f t="shared" si="4"/>
        <v>0</v>
      </c>
    </row>
    <row r="222" spans="1:5" ht="13.2" hidden="1">
      <c r="A222" s="203">
        <f>'Tab2'!X58</f>
        <v>0</v>
      </c>
      <c r="B222" s="199">
        <f>'Tab2'!F58</f>
        <v>0</v>
      </c>
      <c r="C222" s="199" t="str">
        <f>'Tab2'!D58</f>
        <v>riga 28</v>
      </c>
      <c r="D222" s="200">
        <f>'Tab2'!E58</f>
        <v>0</v>
      </c>
      <c r="E222" s="201">
        <f t="shared" si="4"/>
        <v>0</v>
      </c>
    </row>
    <row r="223" spans="1:5" ht="13.2" hidden="1">
      <c r="A223" s="203">
        <f>'Tab2'!X59</f>
        <v>0</v>
      </c>
      <c r="B223" s="199">
        <f>'Tab2'!F59</f>
        <v>0</v>
      </c>
      <c r="C223" s="199" t="str">
        <f>'Tab2'!D59</f>
        <v>riga 29</v>
      </c>
      <c r="D223" s="200">
        <f>'Tab2'!E59</f>
        <v>0</v>
      </c>
      <c r="E223" s="201">
        <f t="shared" si="4"/>
        <v>0</v>
      </c>
    </row>
    <row r="224" spans="1:5" ht="13.2" hidden="1">
      <c r="A224" s="203">
        <f>'Tab2'!X60</f>
        <v>0</v>
      </c>
      <c r="B224" s="199">
        <f>'Tab2'!F60</f>
        <v>0</v>
      </c>
      <c r="C224" s="199" t="str">
        <f>'Tab2'!D60</f>
        <v>riga 30</v>
      </c>
      <c r="D224" s="200">
        <f>'Tab2'!E60</f>
        <v>0</v>
      </c>
      <c r="E224" s="201">
        <f t="shared" si="4"/>
        <v>0</v>
      </c>
    </row>
    <row r="225" spans="1:5" ht="13.2" hidden="1">
      <c r="A225" s="203">
        <f>'Tab2'!X61</f>
        <v>0</v>
      </c>
      <c r="B225" s="199">
        <f>'Tab2'!F61</f>
        <v>0</v>
      </c>
      <c r="C225" s="199" t="str">
        <f>'Tab2'!D61</f>
        <v>riga 31</v>
      </c>
      <c r="D225" s="200">
        <f>'Tab2'!E61</f>
        <v>0</v>
      </c>
      <c r="E225" s="201">
        <f t="shared" si="4"/>
        <v>0</v>
      </c>
    </row>
    <row r="226" spans="1:5" ht="13.2" hidden="1">
      <c r="A226" s="203">
        <f>'Tab2'!X62</f>
        <v>0</v>
      </c>
      <c r="B226" s="199">
        <f>'Tab2'!F62</f>
        <v>0</v>
      </c>
      <c r="C226" s="199" t="str">
        <f>'Tab2'!D62</f>
        <v>riga 32</v>
      </c>
      <c r="D226" s="200">
        <f>'Tab2'!E62</f>
        <v>0</v>
      </c>
      <c r="E226" s="201">
        <f t="shared" si="4"/>
        <v>0</v>
      </c>
    </row>
    <row r="227" spans="1:5" ht="13.2" hidden="1">
      <c r="A227" s="203">
        <f>'Tab2'!X63</f>
        <v>0</v>
      </c>
      <c r="B227" s="199">
        <f>'Tab2'!F63</f>
        <v>0</v>
      </c>
      <c r="C227" s="199" t="str">
        <f>'Tab2'!D63</f>
        <v>riga 33</v>
      </c>
      <c r="D227" s="200">
        <f>'Tab2'!E63</f>
        <v>0</v>
      </c>
      <c r="E227" s="201">
        <f t="shared" si="4"/>
        <v>0</v>
      </c>
    </row>
    <row r="228" spans="1:5" ht="13.2" hidden="1">
      <c r="A228" s="203">
        <f>'Tab2'!X64</f>
        <v>0</v>
      </c>
      <c r="B228" s="199">
        <f>'Tab2'!F64</f>
        <v>0</v>
      </c>
      <c r="C228" s="199" t="str">
        <f>'Tab2'!D64</f>
        <v>riga 34</v>
      </c>
      <c r="D228" s="200">
        <f>'Tab2'!E64</f>
        <v>0</v>
      </c>
      <c r="E228" s="201">
        <f t="shared" si="4"/>
        <v>0</v>
      </c>
    </row>
    <row r="229" spans="1:5" ht="13.2" hidden="1">
      <c r="A229" s="203">
        <f>'Tab2'!X65</f>
        <v>0</v>
      </c>
      <c r="B229" s="199">
        <f>'Tab2'!F65</f>
        <v>0</v>
      </c>
      <c r="C229" s="199" t="str">
        <f>'Tab2'!D65</f>
        <v>riga 35</v>
      </c>
      <c r="D229" s="200">
        <f>'Tab2'!E65</f>
        <v>0</v>
      </c>
      <c r="E229" s="201">
        <f t="shared" si="4"/>
        <v>0</v>
      </c>
    </row>
    <row r="230" spans="1:5" ht="13.2" hidden="1">
      <c r="A230" s="203">
        <f>'Tab2'!X66</f>
        <v>0</v>
      </c>
      <c r="B230" s="199">
        <f>'Tab2'!F66</f>
        <v>0</v>
      </c>
      <c r="C230" s="199" t="str">
        <f>'Tab2'!D66</f>
        <v>riga 36</v>
      </c>
      <c r="D230" s="200">
        <f>'Tab2'!E66</f>
        <v>0</v>
      </c>
      <c r="E230" s="201">
        <f t="shared" si="4"/>
        <v>0</v>
      </c>
    </row>
    <row r="231" spans="1:5" ht="13.2" hidden="1">
      <c r="A231" s="203">
        <f>'Tab2'!X67</f>
        <v>0</v>
      </c>
      <c r="B231" s="199">
        <f>'Tab2'!F67</f>
        <v>0</v>
      </c>
      <c r="C231" s="199" t="str">
        <f>'Tab2'!D67</f>
        <v>riga 37</v>
      </c>
      <c r="D231" s="200">
        <f>'Tab2'!E67</f>
        <v>0</v>
      </c>
      <c r="E231" s="201">
        <f t="shared" si="4"/>
        <v>0</v>
      </c>
    </row>
    <row r="232" spans="1:5" ht="13.2" hidden="1">
      <c r="A232" s="203">
        <f>'Tab2'!X68</f>
        <v>0</v>
      </c>
      <c r="B232" s="199">
        <f>'Tab2'!F68</f>
        <v>0</v>
      </c>
      <c r="C232" s="199" t="str">
        <f>'Tab2'!D68</f>
        <v>riga 38</v>
      </c>
      <c r="D232" s="200">
        <f>'Tab2'!E68</f>
        <v>0</v>
      </c>
      <c r="E232" s="201">
        <f t="shared" si="4"/>
        <v>0</v>
      </c>
    </row>
    <row r="233" spans="1:5" ht="13.2" hidden="1">
      <c r="A233" s="203">
        <f>'Tab2'!X69</f>
        <v>0</v>
      </c>
      <c r="B233" s="199">
        <f>'Tab2'!F69</f>
        <v>0</v>
      </c>
      <c r="C233" s="199" t="str">
        <f>'Tab2'!D69</f>
        <v>riga 39</v>
      </c>
      <c r="D233" s="200">
        <f>'Tab2'!E69</f>
        <v>0</v>
      </c>
      <c r="E233" s="201">
        <f t="shared" si="4"/>
        <v>0</v>
      </c>
    </row>
    <row r="234" spans="1:5" ht="13.2" hidden="1">
      <c r="A234" s="203">
        <f>'Tab2'!X70</f>
        <v>0</v>
      </c>
      <c r="B234" s="199">
        <f>'Tab2'!F70</f>
        <v>0</v>
      </c>
      <c r="C234" s="199" t="str">
        <f>'Tab2'!D70</f>
        <v>riga 40</v>
      </c>
      <c r="D234" s="200">
        <f>'Tab2'!E70</f>
        <v>0</v>
      </c>
      <c r="E234" s="201">
        <f t="shared" si="4"/>
        <v>0</v>
      </c>
    </row>
    <row r="235" spans="1:5" ht="13.2" hidden="1">
      <c r="A235" s="203">
        <f>'Tab2'!X71</f>
        <v>0</v>
      </c>
      <c r="B235" s="199">
        <f>'Tab2'!F71</f>
        <v>0</v>
      </c>
      <c r="C235" s="199" t="str">
        <f>'Tab2'!D71</f>
        <v>riga 41</v>
      </c>
      <c r="D235" s="200">
        <f>'Tab2'!E71</f>
        <v>0</v>
      </c>
      <c r="E235" s="201">
        <f t="shared" si="4"/>
        <v>0</v>
      </c>
    </row>
    <row r="236" spans="1:5" ht="13.2" hidden="1">
      <c r="A236" s="203">
        <f>'Tab2'!X72</f>
        <v>0</v>
      </c>
      <c r="B236" s="199">
        <f>'Tab2'!F72</f>
        <v>0</v>
      </c>
      <c r="C236" s="199" t="str">
        <f>'Tab2'!D72</f>
        <v>riga 42</v>
      </c>
      <c r="D236" s="200">
        <f>'Tab2'!E72</f>
        <v>0</v>
      </c>
      <c r="E236" s="201">
        <f t="shared" si="4"/>
        <v>0</v>
      </c>
    </row>
    <row r="237" spans="1:5" ht="13.2" hidden="1">
      <c r="A237" s="203">
        <f>'Tab2'!X73</f>
        <v>0</v>
      </c>
      <c r="B237" s="199">
        <f>'Tab2'!F73</f>
        <v>0</v>
      </c>
      <c r="C237" s="199" t="str">
        <f>'Tab2'!D73</f>
        <v>riga 43</v>
      </c>
      <c r="D237" s="200">
        <f>'Tab2'!E73</f>
        <v>0</v>
      </c>
      <c r="E237" s="201">
        <f t="shared" si="4"/>
        <v>0</v>
      </c>
    </row>
    <row r="238" spans="1:5" ht="13.2" hidden="1">
      <c r="A238" s="203">
        <f>'Tab2'!X74</f>
        <v>0</v>
      </c>
      <c r="B238" s="199">
        <f>'Tab2'!F74</f>
        <v>0</v>
      </c>
      <c r="C238" s="199" t="str">
        <f>'Tab2'!D74</f>
        <v>riga 44</v>
      </c>
      <c r="D238" s="200">
        <f>'Tab2'!E74</f>
        <v>0</v>
      </c>
      <c r="E238" s="201">
        <f t="shared" si="4"/>
        <v>0</v>
      </c>
    </row>
    <row r="239" spans="1:5" ht="13.2" hidden="1">
      <c r="A239" s="203">
        <f>'Tab2'!X75</f>
        <v>0</v>
      </c>
      <c r="B239" s="199">
        <f>'Tab2'!F75</f>
        <v>0</v>
      </c>
      <c r="C239" s="199" t="str">
        <f>'Tab2'!D75</f>
        <v>riga 45</v>
      </c>
      <c r="D239" s="200">
        <f>'Tab2'!E75</f>
        <v>0</v>
      </c>
      <c r="E239" s="201">
        <f t="shared" si="4"/>
        <v>0</v>
      </c>
    </row>
    <row r="240" spans="1:5" ht="13.2" hidden="1">
      <c r="A240" s="203">
        <f>'Tab2'!X76</f>
        <v>0</v>
      </c>
      <c r="B240" s="199">
        <f>'Tab2'!F76</f>
        <v>0</v>
      </c>
      <c r="C240" s="199" t="str">
        <f>'Tab2'!D76</f>
        <v>riga 46</v>
      </c>
      <c r="D240" s="200">
        <f>'Tab2'!E76</f>
        <v>0</v>
      </c>
      <c r="E240" s="201">
        <f t="shared" si="4"/>
        <v>0</v>
      </c>
    </row>
    <row r="241" spans="1:5" ht="13.2" hidden="1">
      <c r="A241" s="203">
        <f>'Tab2'!X77</f>
        <v>0</v>
      </c>
      <c r="B241" s="199">
        <f>'Tab2'!F77</f>
        <v>0</v>
      </c>
      <c r="C241" s="199" t="str">
        <f>'Tab2'!D77</f>
        <v>riga 47</v>
      </c>
      <c r="D241" s="200">
        <f>'Tab2'!E77</f>
        <v>0</v>
      </c>
      <c r="E241" s="201">
        <f t="shared" si="4"/>
        <v>0</v>
      </c>
    </row>
    <row r="242" spans="1:5" ht="13.2" hidden="1">
      <c r="A242" s="203">
        <f>'Tab2'!X78</f>
        <v>0</v>
      </c>
      <c r="B242" s="199">
        <f>'Tab2'!F78</f>
        <v>0</v>
      </c>
      <c r="C242" s="199" t="str">
        <f>'Tab2'!D78</f>
        <v>riga 48</v>
      </c>
      <c r="D242" s="200">
        <f>'Tab2'!E78</f>
        <v>0</v>
      </c>
      <c r="E242" s="201">
        <f t="shared" si="4"/>
        <v>0</v>
      </c>
    </row>
    <row r="243" spans="1:5" ht="13.2" hidden="1">
      <c r="A243" s="203">
        <f>'Tab2'!X79</f>
        <v>0</v>
      </c>
      <c r="B243" s="199">
        <f>'Tab2'!F79</f>
        <v>0</v>
      </c>
      <c r="C243" s="199" t="str">
        <f>'Tab2'!D79</f>
        <v>riga 49</v>
      </c>
      <c r="D243" s="200">
        <f>'Tab2'!E79</f>
        <v>0</v>
      </c>
      <c r="E243" s="201">
        <f t="shared" si="4"/>
        <v>0</v>
      </c>
    </row>
    <row r="244" spans="1:5" ht="13.2" hidden="1">
      <c r="A244" s="203">
        <f>'Tab2'!X80</f>
        <v>0</v>
      </c>
      <c r="B244" s="199">
        <f>'Tab2'!F80</f>
        <v>0</v>
      </c>
      <c r="C244" s="199" t="str">
        <f>'Tab2'!D80</f>
        <v>riga 50</v>
      </c>
      <c r="D244" s="200">
        <f>'Tab2'!E80</f>
        <v>0</v>
      </c>
      <c r="E244" s="201">
        <f t="shared" si="4"/>
        <v>0</v>
      </c>
    </row>
    <row r="245" spans="1:5" ht="15.6" hidden="1">
      <c r="A245" s="195" t="s">
        <v>409</v>
      </c>
      <c r="B245" s="195" t="s">
        <v>412</v>
      </c>
      <c r="C245" s="202" t="str">
        <f>'Tab3'!A4</f>
        <v>Qui si può inserire una tipologia ordine con MAX 25 righe</v>
      </c>
      <c r="D245" s="197"/>
      <c r="E245" s="198">
        <f>SUM(E246:E270)</f>
        <v>0</v>
      </c>
    </row>
    <row r="246" spans="1:5" ht="13.2" hidden="1">
      <c r="A246" s="203">
        <f>'Tab3'!X5</f>
        <v>0</v>
      </c>
      <c r="B246" s="199">
        <f>'Tab3'!F5</f>
        <v>0</v>
      </c>
      <c r="C246" s="199" t="str">
        <f>'Tab3'!D5</f>
        <v>riga 1</v>
      </c>
      <c r="D246" s="200">
        <f>'Tab3'!E5</f>
        <v>0</v>
      </c>
      <c r="E246" s="201">
        <f t="shared" ref="E246:E270" si="5">A246*D246</f>
        <v>0</v>
      </c>
    </row>
    <row r="247" spans="1:5" ht="13.2" hidden="1">
      <c r="A247" s="203">
        <f>'Tab3'!X6</f>
        <v>0</v>
      </c>
      <c r="B247" s="199">
        <f>'Tab3'!F6</f>
        <v>0</v>
      </c>
      <c r="C247" s="199" t="str">
        <f>'Tab3'!D6</f>
        <v>riga 2</v>
      </c>
      <c r="D247" s="200">
        <f>'Tab3'!E6</f>
        <v>0</v>
      </c>
      <c r="E247" s="201">
        <f t="shared" si="5"/>
        <v>0</v>
      </c>
    </row>
    <row r="248" spans="1:5" ht="13.2" hidden="1">
      <c r="A248" s="203">
        <f>'Tab3'!X7</f>
        <v>0</v>
      </c>
      <c r="B248" s="199">
        <f>'Tab3'!F7</f>
        <v>0</v>
      </c>
      <c r="C248" s="199" t="str">
        <f>'Tab3'!D7</f>
        <v>riga 3</v>
      </c>
      <c r="D248" s="200">
        <f>'Tab3'!E7</f>
        <v>0</v>
      </c>
      <c r="E248" s="201">
        <f t="shared" si="5"/>
        <v>0</v>
      </c>
    </row>
    <row r="249" spans="1:5" ht="13.2" hidden="1">
      <c r="A249" s="203">
        <f>'Tab3'!X8</f>
        <v>0</v>
      </c>
      <c r="B249" s="199">
        <f>'Tab3'!F8</f>
        <v>0</v>
      </c>
      <c r="C249" s="199" t="str">
        <f>'Tab3'!D8</f>
        <v>riga 4</v>
      </c>
      <c r="D249" s="200">
        <f>'Tab3'!E8</f>
        <v>0</v>
      </c>
      <c r="E249" s="201">
        <f t="shared" si="5"/>
        <v>0</v>
      </c>
    </row>
    <row r="250" spans="1:5" ht="13.2" hidden="1">
      <c r="A250" s="203">
        <f>'Tab3'!X9</f>
        <v>0</v>
      </c>
      <c r="B250" s="199">
        <f>'Tab3'!F9</f>
        <v>0</v>
      </c>
      <c r="C250" s="199" t="str">
        <f>'Tab3'!D9</f>
        <v>riga 5</v>
      </c>
      <c r="D250" s="200">
        <f>'Tab3'!E9</f>
        <v>0</v>
      </c>
      <c r="E250" s="201">
        <f t="shared" si="5"/>
        <v>0</v>
      </c>
    </row>
    <row r="251" spans="1:5" ht="13.2" hidden="1">
      <c r="A251" s="203">
        <f>'Tab3'!X10</f>
        <v>0</v>
      </c>
      <c r="B251" s="199">
        <f>'Tab3'!F10</f>
        <v>0</v>
      </c>
      <c r="C251" s="199" t="str">
        <f>'Tab3'!D10</f>
        <v>riga 6</v>
      </c>
      <c r="D251" s="200">
        <f>'Tab3'!E10</f>
        <v>0</v>
      </c>
      <c r="E251" s="201">
        <f t="shared" si="5"/>
        <v>0</v>
      </c>
    </row>
    <row r="252" spans="1:5" ht="13.2" hidden="1">
      <c r="A252" s="203">
        <f>'Tab3'!X11</f>
        <v>0</v>
      </c>
      <c r="B252" s="199">
        <f>'Tab3'!F11</f>
        <v>0</v>
      </c>
      <c r="C252" s="199" t="str">
        <f>'Tab3'!D11</f>
        <v>riga 7</v>
      </c>
      <c r="D252" s="200">
        <f>'Tab3'!E11</f>
        <v>0</v>
      </c>
      <c r="E252" s="201">
        <f t="shared" si="5"/>
        <v>0</v>
      </c>
    </row>
    <row r="253" spans="1:5" ht="13.2" hidden="1">
      <c r="A253" s="203">
        <f>'Tab3'!X12</f>
        <v>0</v>
      </c>
      <c r="B253" s="199">
        <f>'Tab3'!F12</f>
        <v>0</v>
      </c>
      <c r="C253" s="199" t="str">
        <f>'Tab3'!D12</f>
        <v>riga 8</v>
      </c>
      <c r="D253" s="200">
        <f>'Tab3'!E12</f>
        <v>0</v>
      </c>
      <c r="E253" s="201">
        <f t="shared" si="5"/>
        <v>0</v>
      </c>
    </row>
    <row r="254" spans="1:5" ht="13.2" hidden="1">
      <c r="A254" s="203">
        <f>'Tab3'!X13</f>
        <v>0</v>
      </c>
      <c r="B254" s="199">
        <f>'Tab3'!F13</f>
        <v>0</v>
      </c>
      <c r="C254" s="199" t="str">
        <f>'Tab3'!D13</f>
        <v>riga 9</v>
      </c>
      <c r="D254" s="200">
        <f>'Tab3'!E13</f>
        <v>0</v>
      </c>
      <c r="E254" s="201">
        <f t="shared" si="5"/>
        <v>0</v>
      </c>
    </row>
    <row r="255" spans="1:5" ht="13.2" hidden="1">
      <c r="A255" s="203">
        <f>'Tab3'!X14</f>
        <v>0</v>
      </c>
      <c r="B255" s="199">
        <f>'Tab3'!F14</f>
        <v>0</v>
      </c>
      <c r="C255" s="199" t="str">
        <f>'Tab3'!D14</f>
        <v>riga 10</v>
      </c>
      <c r="D255" s="200">
        <f>'Tab3'!E14</f>
        <v>0</v>
      </c>
      <c r="E255" s="201">
        <f t="shared" si="5"/>
        <v>0</v>
      </c>
    </row>
    <row r="256" spans="1:5" ht="13.2" hidden="1">
      <c r="A256" s="203">
        <f>'Tab3'!X15</f>
        <v>0</v>
      </c>
      <c r="B256" s="199">
        <f>'Tab3'!F15</f>
        <v>0</v>
      </c>
      <c r="C256" s="199" t="str">
        <f>'Tab3'!D15</f>
        <v>riga 11</v>
      </c>
      <c r="D256" s="200">
        <f>'Tab3'!E15</f>
        <v>0</v>
      </c>
      <c r="E256" s="201">
        <f t="shared" si="5"/>
        <v>0</v>
      </c>
    </row>
    <row r="257" spans="1:5" ht="13.2" hidden="1">
      <c r="A257" s="203">
        <f>'Tab3'!X16</f>
        <v>0</v>
      </c>
      <c r="B257" s="199">
        <f>'Tab3'!F16</f>
        <v>0</v>
      </c>
      <c r="C257" s="199" t="str">
        <f>'Tab3'!D16</f>
        <v>riga 12</v>
      </c>
      <c r="D257" s="200">
        <f>'Tab3'!E16</f>
        <v>0</v>
      </c>
      <c r="E257" s="201">
        <f t="shared" si="5"/>
        <v>0</v>
      </c>
    </row>
    <row r="258" spans="1:5" ht="13.2" hidden="1">
      <c r="A258" s="203">
        <f>'Tab3'!X17</f>
        <v>0</v>
      </c>
      <c r="B258" s="199">
        <f>'Tab3'!F17</f>
        <v>0</v>
      </c>
      <c r="C258" s="199" t="str">
        <f>'Tab3'!D17</f>
        <v>riga 13</v>
      </c>
      <c r="D258" s="200">
        <f>'Tab3'!E17</f>
        <v>0</v>
      </c>
      <c r="E258" s="201">
        <f t="shared" si="5"/>
        <v>0</v>
      </c>
    </row>
    <row r="259" spans="1:5" ht="13.2" hidden="1">
      <c r="A259" s="203">
        <f>'Tab3'!X18</f>
        <v>0</v>
      </c>
      <c r="B259" s="199">
        <f>'Tab3'!F18</f>
        <v>0</v>
      </c>
      <c r="C259" s="199" t="str">
        <f>'Tab3'!D18</f>
        <v>riga 14</v>
      </c>
      <c r="D259" s="200">
        <f>'Tab3'!E18</f>
        <v>0</v>
      </c>
      <c r="E259" s="201">
        <f t="shared" si="5"/>
        <v>0</v>
      </c>
    </row>
    <row r="260" spans="1:5" ht="13.2" hidden="1">
      <c r="A260" s="203">
        <f>'Tab3'!X19</f>
        <v>0</v>
      </c>
      <c r="B260" s="199">
        <f>'Tab3'!F19</f>
        <v>0</v>
      </c>
      <c r="C260" s="199" t="str">
        <f>'Tab3'!D19</f>
        <v>riga 15</v>
      </c>
      <c r="D260" s="200">
        <f>'Tab3'!E19</f>
        <v>0</v>
      </c>
      <c r="E260" s="201">
        <f t="shared" si="5"/>
        <v>0</v>
      </c>
    </row>
    <row r="261" spans="1:5" ht="13.2" hidden="1">
      <c r="A261" s="203">
        <f>'Tab3'!X20</f>
        <v>0</v>
      </c>
      <c r="B261" s="199">
        <f>'Tab3'!F20</f>
        <v>0</v>
      </c>
      <c r="C261" s="199" t="str">
        <f>'Tab3'!D20</f>
        <v>riga 16</v>
      </c>
      <c r="D261" s="200">
        <f>'Tab3'!E20</f>
        <v>0</v>
      </c>
      <c r="E261" s="201">
        <f t="shared" si="5"/>
        <v>0</v>
      </c>
    </row>
    <row r="262" spans="1:5" ht="13.2" hidden="1">
      <c r="A262" s="203">
        <f>'Tab3'!X21</f>
        <v>0</v>
      </c>
      <c r="B262" s="199">
        <f>'Tab3'!F21</f>
        <v>0</v>
      </c>
      <c r="C262" s="199" t="str">
        <f>'Tab3'!D21</f>
        <v>riga 17</v>
      </c>
      <c r="D262" s="200">
        <f>'Tab3'!E21</f>
        <v>0</v>
      </c>
      <c r="E262" s="201">
        <f t="shared" si="5"/>
        <v>0</v>
      </c>
    </row>
    <row r="263" spans="1:5" ht="13.2" hidden="1">
      <c r="A263" s="203">
        <f>'Tab3'!X22</f>
        <v>0</v>
      </c>
      <c r="B263" s="199">
        <f>'Tab3'!F22</f>
        <v>0</v>
      </c>
      <c r="C263" s="199" t="str">
        <f>'Tab3'!D22</f>
        <v>riga 18</v>
      </c>
      <c r="D263" s="200">
        <f>'Tab3'!E22</f>
        <v>0</v>
      </c>
      <c r="E263" s="201">
        <f t="shared" si="5"/>
        <v>0</v>
      </c>
    </row>
    <row r="264" spans="1:5" ht="13.2" hidden="1">
      <c r="A264" s="203">
        <f>'Tab3'!X23</f>
        <v>0</v>
      </c>
      <c r="B264" s="199">
        <f>'Tab3'!F23</f>
        <v>0</v>
      </c>
      <c r="C264" s="199" t="str">
        <f>'Tab3'!D23</f>
        <v>riga 19</v>
      </c>
      <c r="D264" s="200">
        <f>'Tab3'!E23</f>
        <v>0</v>
      </c>
      <c r="E264" s="201">
        <f t="shared" si="5"/>
        <v>0</v>
      </c>
    </row>
    <row r="265" spans="1:5" ht="13.2" hidden="1">
      <c r="A265" s="203">
        <f>'Tab3'!X24</f>
        <v>0</v>
      </c>
      <c r="B265" s="199">
        <f>'Tab3'!F24</f>
        <v>0</v>
      </c>
      <c r="C265" s="199" t="str">
        <f>'Tab3'!D24</f>
        <v>riga 20</v>
      </c>
      <c r="D265" s="200">
        <f>'Tab3'!E24</f>
        <v>0</v>
      </c>
      <c r="E265" s="201">
        <f t="shared" si="5"/>
        <v>0</v>
      </c>
    </row>
    <row r="266" spans="1:5" ht="13.2" hidden="1">
      <c r="A266" s="203">
        <f>'Tab3'!X25</f>
        <v>0</v>
      </c>
      <c r="B266" s="199">
        <f>'Tab3'!F25</f>
        <v>0</v>
      </c>
      <c r="C266" s="199" t="str">
        <f>'Tab3'!D25</f>
        <v>riga 21</v>
      </c>
      <c r="D266" s="200">
        <f>'Tab3'!E25</f>
        <v>0</v>
      </c>
      <c r="E266" s="201">
        <f t="shared" si="5"/>
        <v>0</v>
      </c>
    </row>
    <row r="267" spans="1:5" ht="13.2" hidden="1">
      <c r="A267" s="203">
        <f>'Tab3'!X26</f>
        <v>0</v>
      </c>
      <c r="B267" s="199">
        <f>'Tab3'!F26</f>
        <v>0</v>
      </c>
      <c r="C267" s="199" t="str">
        <f>'Tab3'!D26</f>
        <v>riga 22</v>
      </c>
      <c r="D267" s="200">
        <f>'Tab3'!E26</f>
        <v>0</v>
      </c>
      <c r="E267" s="201">
        <f t="shared" si="5"/>
        <v>0</v>
      </c>
    </row>
    <row r="268" spans="1:5" ht="13.2" hidden="1">
      <c r="A268" s="203">
        <f>'Tab3'!X27</f>
        <v>0</v>
      </c>
      <c r="B268" s="199">
        <f>'Tab3'!F27</f>
        <v>0</v>
      </c>
      <c r="C268" s="199" t="str">
        <f>'Tab3'!D27</f>
        <v>riga 23</v>
      </c>
      <c r="D268" s="200">
        <f>'Tab3'!E27</f>
        <v>0</v>
      </c>
      <c r="E268" s="201">
        <f t="shared" si="5"/>
        <v>0</v>
      </c>
    </row>
    <row r="269" spans="1:5" ht="13.2" hidden="1">
      <c r="A269" s="203">
        <f>'Tab3'!X28</f>
        <v>0</v>
      </c>
      <c r="B269" s="199">
        <f>'Tab3'!F28</f>
        <v>0</v>
      </c>
      <c r="C269" s="199" t="str">
        <f>'Tab3'!D28</f>
        <v>riga 24</v>
      </c>
      <c r="D269" s="200">
        <f>'Tab3'!E28</f>
        <v>0</v>
      </c>
      <c r="E269" s="201">
        <f t="shared" si="5"/>
        <v>0</v>
      </c>
    </row>
    <row r="270" spans="1:5" ht="13.2" hidden="1">
      <c r="A270" s="203">
        <f>'Tab3'!X29</f>
        <v>0</v>
      </c>
      <c r="B270" s="199">
        <f>'Tab3'!F29</f>
        <v>0</v>
      </c>
      <c r="C270" s="199" t="str">
        <f>'Tab3'!D29</f>
        <v>riga 25</v>
      </c>
      <c r="D270" s="200">
        <f>'Tab3'!E29</f>
        <v>0</v>
      </c>
      <c r="E270" s="201">
        <f t="shared" si="5"/>
        <v>0</v>
      </c>
    </row>
    <row r="271" spans="1:5" ht="15.6" hidden="1">
      <c r="A271" s="195" t="s">
        <v>409</v>
      </c>
      <c r="B271" s="195" t="s">
        <v>412</v>
      </c>
      <c r="C271" s="202" t="str">
        <f>'Tab3'!A30</f>
        <v>Qui si può inserire una tipologia ordine con MAX 50 righe</v>
      </c>
      <c r="D271" s="197"/>
      <c r="E271" s="198">
        <f>SUM(E272:E321)</f>
        <v>0</v>
      </c>
    </row>
    <row r="272" spans="1:5" ht="13.2" hidden="1">
      <c r="A272" s="203">
        <f>'Tab3'!X31</f>
        <v>0</v>
      </c>
      <c r="B272" s="199">
        <f>'Tab3'!F31</f>
        <v>0</v>
      </c>
      <c r="C272" s="199" t="str">
        <f>'Tab3'!D31</f>
        <v>riga 1</v>
      </c>
      <c r="D272" s="200">
        <f>'Tab3'!E31</f>
        <v>0</v>
      </c>
      <c r="E272" s="201">
        <f t="shared" ref="E272:E321" si="6">A272*D272</f>
        <v>0</v>
      </c>
    </row>
    <row r="273" spans="1:5" ht="13.2" hidden="1">
      <c r="A273" s="203">
        <f>'Tab3'!X32</f>
        <v>0</v>
      </c>
      <c r="B273" s="199">
        <f>'Tab3'!F32</f>
        <v>0</v>
      </c>
      <c r="C273" s="199" t="str">
        <f>'Tab3'!D32</f>
        <v>riga 2</v>
      </c>
      <c r="D273" s="200">
        <f>'Tab3'!E32</f>
        <v>0</v>
      </c>
      <c r="E273" s="201">
        <f t="shared" si="6"/>
        <v>0</v>
      </c>
    </row>
    <row r="274" spans="1:5" ht="13.2" hidden="1">
      <c r="A274" s="203">
        <f>'Tab3'!X33</f>
        <v>0</v>
      </c>
      <c r="B274" s="199">
        <f>'Tab3'!F33</f>
        <v>0</v>
      </c>
      <c r="C274" s="199" t="str">
        <f>'Tab3'!D33</f>
        <v>riga 3</v>
      </c>
      <c r="D274" s="200">
        <f>'Tab3'!E33</f>
        <v>0</v>
      </c>
      <c r="E274" s="201">
        <f t="shared" si="6"/>
        <v>0</v>
      </c>
    </row>
    <row r="275" spans="1:5" ht="13.2" hidden="1">
      <c r="A275" s="203">
        <f>'Tab3'!X34</f>
        <v>0</v>
      </c>
      <c r="B275" s="199">
        <f>'Tab3'!F34</f>
        <v>0</v>
      </c>
      <c r="C275" s="199" t="str">
        <f>'Tab3'!D34</f>
        <v>riga 4</v>
      </c>
      <c r="D275" s="200">
        <f>'Tab3'!E34</f>
        <v>0</v>
      </c>
      <c r="E275" s="201">
        <f t="shared" si="6"/>
        <v>0</v>
      </c>
    </row>
    <row r="276" spans="1:5" ht="13.2" hidden="1">
      <c r="A276" s="203">
        <f>'Tab3'!X35</f>
        <v>0</v>
      </c>
      <c r="B276" s="199">
        <f>'Tab3'!F35</f>
        <v>0</v>
      </c>
      <c r="C276" s="199" t="str">
        <f>'Tab3'!D35</f>
        <v>riga 5</v>
      </c>
      <c r="D276" s="200">
        <f>'Tab3'!E35</f>
        <v>0</v>
      </c>
      <c r="E276" s="201">
        <f t="shared" si="6"/>
        <v>0</v>
      </c>
    </row>
    <row r="277" spans="1:5" ht="13.2" hidden="1">
      <c r="A277" s="203">
        <f>'Tab3'!X36</f>
        <v>0</v>
      </c>
      <c r="B277" s="199">
        <f>'Tab3'!F36</f>
        <v>0</v>
      </c>
      <c r="C277" s="199" t="str">
        <f>'Tab3'!D36</f>
        <v>riga 6</v>
      </c>
      <c r="D277" s="200">
        <f>'Tab3'!E36</f>
        <v>0</v>
      </c>
      <c r="E277" s="201">
        <f t="shared" si="6"/>
        <v>0</v>
      </c>
    </row>
    <row r="278" spans="1:5" ht="13.2" hidden="1">
      <c r="A278" s="203">
        <f>'Tab3'!X37</f>
        <v>0</v>
      </c>
      <c r="B278" s="199">
        <f>'Tab3'!F37</f>
        <v>0</v>
      </c>
      <c r="C278" s="199" t="str">
        <f>'Tab3'!D37</f>
        <v>riga 7</v>
      </c>
      <c r="D278" s="200">
        <f>'Tab3'!E37</f>
        <v>0</v>
      </c>
      <c r="E278" s="201">
        <f t="shared" si="6"/>
        <v>0</v>
      </c>
    </row>
    <row r="279" spans="1:5" ht="13.2" hidden="1">
      <c r="A279" s="203">
        <f>'Tab3'!X38</f>
        <v>0</v>
      </c>
      <c r="B279" s="199">
        <f>'Tab3'!F38</f>
        <v>0</v>
      </c>
      <c r="C279" s="199" t="str">
        <f>'Tab3'!D38</f>
        <v>riga 8</v>
      </c>
      <c r="D279" s="200">
        <f>'Tab3'!E38</f>
        <v>0</v>
      </c>
      <c r="E279" s="201">
        <f t="shared" si="6"/>
        <v>0</v>
      </c>
    </row>
    <row r="280" spans="1:5" ht="13.2" hidden="1">
      <c r="A280" s="203">
        <f>'Tab3'!X39</f>
        <v>0</v>
      </c>
      <c r="B280" s="199">
        <f>'Tab3'!F39</f>
        <v>0</v>
      </c>
      <c r="C280" s="199" t="str">
        <f>'Tab3'!D39</f>
        <v>riga 9</v>
      </c>
      <c r="D280" s="200">
        <f>'Tab3'!E39</f>
        <v>0</v>
      </c>
      <c r="E280" s="201">
        <f t="shared" si="6"/>
        <v>0</v>
      </c>
    </row>
    <row r="281" spans="1:5" ht="13.2" hidden="1">
      <c r="A281" s="203">
        <f>'Tab3'!X40</f>
        <v>0</v>
      </c>
      <c r="B281" s="199">
        <f>'Tab3'!F40</f>
        <v>0</v>
      </c>
      <c r="C281" s="199" t="str">
        <f>'Tab3'!D40</f>
        <v>riga 10</v>
      </c>
      <c r="D281" s="200">
        <f>'Tab3'!E40</f>
        <v>0</v>
      </c>
      <c r="E281" s="201">
        <f t="shared" si="6"/>
        <v>0</v>
      </c>
    </row>
    <row r="282" spans="1:5" ht="13.2" hidden="1">
      <c r="A282" s="203">
        <f>'Tab3'!X41</f>
        <v>0</v>
      </c>
      <c r="B282" s="199">
        <f>'Tab3'!F41</f>
        <v>0</v>
      </c>
      <c r="C282" s="199" t="str">
        <f>'Tab3'!D41</f>
        <v>riga 11</v>
      </c>
      <c r="D282" s="200">
        <f>'Tab3'!E41</f>
        <v>0</v>
      </c>
      <c r="E282" s="201">
        <f t="shared" si="6"/>
        <v>0</v>
      </c>
    </row>
    <row r="283" spans="1:5" ht="13.2" hidden="1">
      <c r="A283" s="203">
        <f>'Tab3'!X42</f>
        <v>0</v>
      </c>
      <c r="B283" s="199">
        <f>'Tab3'!F42</f>
        <v>0</v>
      </c>
      <c r="C283" s="199" t="str">
        <f>'Tab3'!D42</f>
        <v>riga 12</v>
      </c>
      <c r="D283" s="200">
        <f>'Tab3'!E42</f>
        <v>0</v>
      </c>
      <c r="E283" s="201">
        <f t="shared" si="6"/>
        <v>0</v>
      </c>
    </row>
    <row r="284" spans="1:5" ht="13.2" hidden="1">
      <c r="A284" s="203">
        <f>'Tab3'!X43</f>
        <v>0</v>
      </c>
      <c r="B284" s="199">
        <f>'Tab3'!F43</f>
        <v>0</v>
      </c>
      <c r="C284" s="199" t="str">
        <f>'Tab3'!D43</f>
        <v>riga 13</v>
      </c>
      <c r="D284" s="200">
        <f>'Tab3'!E43</f>
        <v>0</v>
      </c>
      <c r="E284" s="201">
        <f t="shared" si="6"/>
        <v>0</v>
      </c>
    </row>
    <row r="285" spans="1:5" ht="13.2" hidden="1">
      <c r="A285" s="203">
        <f>'Tab3'!X44</f>
        <v>0</v>
      </c>
      <c r="B285" s="199">
        <f>'Tab3'!F44</f>
        <v>0</v>
      </c>
      <c r="C285" s="199" t="str">
        <f>'Tab3'!D44</f>
        <v>riga 14</v>
      </c>
      <c r="D285" s="200">
        <f>'Tab3'!E44</f>
        <v>0</v>
      </c>
      <c r="E285" s="201">
        <f t="shared" si="6"/>
        <v>0</v>
      </c>
    </row>
    <row r="286" spans="1:5" ht="13.2" hidden="1">
      <c r="A286" s="203">
        <f>'Tab3'!X45</f>
        <v>0</v>
      </c>
      <c r="B286" s="199">
        <f>'Tab3'!F45</f>
        <v>0</v>
      </c>
      <c r="C286" s="199" t="str">
        <f>'Tab3'!D45</f>
        <v>riga 15</v>
      </c>
      <c r="D286" s="200">
        <f>'Tab3'!E45</f>
        <v>0</v>
      </c>
      <c r="E286" s="201">
        <f t="shared" si="6"/>
        <v>0</v>
      </c>
    </row>
    <row r="287" spans="1:5" ht="13.2" hidden="1">
      <c r="A287" s="203">
        <f>'Tab3'!X46</f>
        <v>0</v>
      </c>
      <c r="B287" s="199">
        <f>'Tab3'!F46</f>
        <v>0</v>
      </c>
      <c r="C287" s="199" t="str">
        <f>'Tab3'!D46</f>
        <v>riga 16</v>
      </c>
      <c r="D287" s="200">
        <f>'Tab3'!E46</f>
        <v>0</v>
      </c>
      <c r="E287" s="201">
        <f t="shared" si="6"/>
        <v>0</v>
      </c>
    </row>
    <row r="288" spans="1:5" ht="13.2" hidden="1">
      <c r="A288" s="203">
        <f>'Tab3'!X47</f>
        <v>0</v>
      </c>
      <c r="B288" s="199">
        <f>'Tab3'!F47</f>
        <v>0</v>
      </c>
      <c r="C288" s="199" t="str">
        <f>'Tab3'!D47</f>
        <v>riga 17</v>
      </c>
      <c r="D288" s="200">
        <f>'Tab3'!E47</f>
        <v>0</v>
      </c>
      <c r="E288" s="201">
        <f t="shared" si="6"/>
        <v>0</v>
      </c>
    </row>
    <row r="289" spans="1:5" ht="13.2" hidden="1">
      <c r="A289" s="203">
        <f>'Tab3'!X48</f>
        <v>0</v>
      </c>
      <c r="B289" s="199">
        <f>'Tab3'!F48</f>
        <v>0</v>
      </c>
      <c r="C289" s="199" t="str">
        <f>'Tab3'!D48</f>
        <v>riga 18</v>
      </c>
      <c r="D289" s="200">
        <f>'Tab3'!E48</f>
        <v>0</v>
      </c>
      <c r="E289" s="201">
        <f t="shared" si="6"/>
        <v>0</v>
      </c>
    </row>
    <row r="290" spans="1:5" ht="13.2" hidden="1">
      <c r="A290" s="203">
        <f>'Tab3'!X49</f>
        <v>0</v>
      </c>
      <c r="B290" s="199">
        <f>'Tab3'!F49</f>
        <v>0</v>
      </c>
      <c r="C290" s="199" t="str">
        <f>'Tab3'!D49</f>
        <v>riga 19</v>
      </c>
      <c r="D290" s="200">
        <f>'Tab3'!E49</f>
        <v>0</v>
      </c>
      <c r="E290" s="201">
        <f t="shared" si="6"/>
        <v>0</v>
      </c>
    </row>
    <row r="291" spans="1:5" ht="13.2" hidden="1">
      <c r="A291" s="203">
        <f>'Tab3'!X50</f>
        <v>0</v>
      </c>
      <c r="B291" s="199">
        <f>'Tab3'!F50</f>
        <v>0</v>
      </c>
      <c r="C291" s="199" t="str">
        <f>'Tab3'!D50</f>
        <v>riga 20</v>
      </c>
      <c r="D291" s="200">
        <f>'Tab3'!E50</f>
        <v>0</v>
      </c>
      <c r="E291" s="201">
        <f t="shared" si="6"/>
        <v>0</v>
      </c>
    </row>
    <row r="292" spans="1:5" ht="13.2" hidden="1">
      <c r="A292" s="203">
        <f>'Tab3'!X51</f>
        <v>0</v>
      </c>
      <c r="B292" s="199">
        <f>'Tab3'!F51</f>
        <v>0</v>
      </c>
      <c r="C292" s="199" t="str">
        <f>'Tab3'!D51</f>
        <v>riga 21</v>
      </c>
      <c r="D292" s="200">
        <f>'Tab3'!E51</f>
        <v>0</v>
      </c>
      <c r="E292" s="201">
        <f t="shared" si="6"/>
        <v>0</v>
      </c>
    </row>
    <row r="293" spans="1:5" ht="13.2" hidden="1">
      <c r="A293" s="203">
        <f>'Tab3'!X52</f>
        <v>0</v>
      </c>
      <c r="B293" s="199">
        <f>'Tab3'!F52</f>
        <v>0</v>
      </c>
      <c r="C293" s="199" t="str">
        <f>'Tab3'!D52</f>
        <v>riga 22</v>
      </c>
      <c r="D293" s="200">
        <f>'Tab3'!E52</f>
        <v>0</v>
      </c>
      <c r="E293" s="201">
        <f t="shared" si="6"/>
        <v>0</v>
      </c>
    </row>
    <row r="294" spans="1:5" ht="13.2" hidden="1">
      <c r="A294" s="203">
        <f>'Tab3'!X53</f>
        <v>0</v>
      </c>
      <c r="B294" s="199">
        <f>'Tab3'!F53</f>
        <v>0</v>
      </c>
      <c r="C294" s="199" t="str">
        <f>'Tab3'!D53</f>
        <v>riga 23</v>
      </c>
      <c r="D294" s="200">
        <f>'Tab3'!E53</f>
        <v>0</v>
      </c>
      <c r="E294" s="201">
        <f t="shared" si="6"/>
        <v>0</v>
      </c>
    </row>
    <row r="295" spans="1:5" ht="13.2" hidden="1">
      <c r="A295" s="203">
        <f>'Tab3'!X54</f>
        <v>0</v>
      </c>
      <c r="B295" s="199">
        <f>'Tab3'!F54</f>
        <v>0</v>
      </c>
      <c r="C295" s="199" t="str">
        <f>'Tab3'!D54</f>
        <v>riga 24</v>
      </c>
      <c r="D295" s="200">
        <f>'Tab3'!E54</f>
        <v>0</v>
      </c>
      <c r="E295" s="201">
        <f t="shared" si="6"/>
        <v>0</v>
      </c>
    </row>
    <row r="296" spans="1:5" ht="13.2" hidden="1">
      <c r="A296" s="203">
        <f>'Tab3'!X55</f>
        <v>0</v>
      </c>
      <c r="B296" s="199">
        <f>'Tab3'!F55</f>
        <v>0</v>
      </c>
      <c r="C296" s="199" t="str">
        <f>'Tab3'!D55</f>
        <v>riga 25</v>
      </c>
      <c r="D296" s="200">
        <f>'Tab3'!E55</f>
        <v>0</v>
      </c>
      <c r="E296" s="201">
        <f t="shared" si="6"/>
        <v>0</v>
      </c>
    </row>
    <row r="297" spans="1:5" ht="13.2" hidden="1">
      <c r="A297" s="203">
        <f>'Tab3'!X56</f>
        <v>0</v>
      </c>
      <c r="B297" s="199">
        <f>'Tab3'!F56</f>
        <v>0</v>
      </c>
      <c r="C297" s="199" t="str">
        <f>'Tab3'!D56</f>
        <v>riga 26</v>
      </c>
      <c r="D297" s="200">
        <f>'Tab3'!E56</f>
        <v>0</v>
      </c>
      <c r="E297" s="201">
        <f t="shared" si="6"/>
        <v>0</v>
      </c>
    </row>
    <row r="298" spans="1:5" ht="13.2" hidden="1">
      <c r="A298" s="203">
        <f>'Tab3'!X57</f>
        <v>0</v>
      </c>
      <c r="B298" s="199">
        <f>'Tab3'!F57</f>
        <v>0</v>
      </c>
      <c r="C298" s="199" t="str">
        <f>'Tab3'!D57</f>
        <v>riga 27</v>
      </c>
      <c r="D298" s="200">
        <f>'Tab3'!E57</f>
        <v>0</v>
      </c>
      <c r="E298" s="201">
        <f t="shared" si="6"/>
        <v>0</v>
      </c>
    </row>
    <row r="299" spans="1:5" ht="13.2" hidden="1">
      <c r="A299" s="203">
        <f>'Tab3'!X58</f>
        <v>0</v>
      </c>
      <c r="B299" s="199">
        <f>'Tab3'!F58</f>
        <v>0</v>
      </c>
      <c r="C299" s="199" t="str">
        <f>'Tab3'!D58</f>
        <v>riga 28</v>
      </c>
      <c r="D299" s="200">
        <f>'Tab3'!E58</f>
        <v>0</v>
      </c>
      <c r="E299" s="201">
        <f t="shared" si="6"/>
        <v>0</v>
      </c>
    </row>
    <row r="300" spans="1:5" ht="13.2" hidden="1">
      <c r="A300" s="203">
        <f>'Tab3'!X59</f>
        <v>0</v>
      </c>
      <c r="B300" s="199">
        <f>'Tab3'!F59</f>
        <v>0</v>
      </c>
      <c r="C300" s="199" t="str">
        <f>'Tab3'!D59</f>
        <v>riga 29</v>
      </c>
      <c r="D300" s="200">
        <f>'Tab3'!E59</f>
        <v>0</v>
      </c>
      <c r="E300" s="201">
        <f t="shared" si="6"/>
        <v>0</v>
      </c>
    </row>
    <row r="301" spans="1:5" ht="13.2" hidden="1">
      <c r="A301" s="203">
        <f>'Tab3'!X60</f>
        <v>0</v>
      </c>
      <c r="B301" s="199">
        <f>'Tab3'!F60</f>
        <v>0</v>
      </c>
      <c r="C301" s="199" t="str">
        <f>'Tab3'!D60</f>
        <v>riga 30</v>
      </c>
      <c r="D301" s="200">
        <f>'Tab3'!E60</f>
        <v>0</v>
      </c>
      <c r="E301" s="201">
        <f t="shared" si="6"/>
        <v>0</v>
      </c>
    </row>
    <row r="302" spans="1:5" ht="13.2" hidden="1">
      <c r="A302" s="203">
        <f>'Tab3'!X61</f>
        <v>0</v>
      </c>
      <c r="B302" s="199">
        <f>'Tab3'!F61</f>
        <v>0</v>
      </c>
      <c r="C302" s="199" t="str">
        <f>'Tab3'!D61</f>
        <v>riga 31</v>
      </c>
      <c r="D302" s="200">
        <f>'Tab3'!E61</f>
        <v>0</v>
      </c>
      <c r="E302" s="201">
        <f t="shared" si="6"/>
        <v>0</v>
      </c>
    </row>
    <row r="303" spans="1:5" ht="13.2" hidden="1">
      <c r="A303" s="203">
        <f>'Tab3'!X62</f>
        <v>0</v>
      </c>
      <c r="B303" s="199">
        <f>'Tab3'!F62</f>
        <v>0</v>
      </c>
      <c r="C303" s="199" t="str">
        <f>'Tab3'!D62</f>
        <v>riga 32</v>
      </c>
      <c r="D303" s="200">
        <f>'Tab3'!E62</f>
        <v>0</v>
      </c>
      <c r="E303" s="201">
        <f t="shared" si="6"/>
        <v>0</v>
      </c>
    </row>
    <row r="304" spans="1:5" ht="13.2" hidden="1">
      <c r="A304" s="203">
        <f>'Tab3'!X63</f>
        <v>0</v>
      </c>
      <c r="B304" s="199">
        <f>'Tab3'!F63</f>
        <v>0</v>
      </c>
      <c r="C304" s="199" t="str">
        <f>'Tab3'!D63</f>
        <v>riga 33</v>
      </c>
      <c r="D304" s="200">
        <f>'Tab3'!E63</f>
        <v>0</v>
      </c>
      <c r="E304" s="201">
        <f t="shared" si="6"/>
        <v>0</v>
      </c>
    </row>
    <row r="305" spans="1:5" ht="13.2" hidden="1">
      <c r="A305" s="203">
        <f>'Tab3'!X64</f>
        <v>0</v>
      </c>
      <c r="B305" s="199">
        <f>'Tab3'!F64</f>
        <v>0</v>
      </c>
      <c r="C305" s="199" t="str">
        <f>'Tab3'!D64</f>
        <v>riga 34</v>
      </c>
      <c r="D305" s="200">
        <f>'Tab3'!E64</f>
        <v>0</v>
      </c>
      <c r="E305" s="201">
        <f t="shared" si="6"/>
        <v>0</v>
      </c>
    </row>
    <row r="306" spans="1:5" ht="13.2" hidden="1">
      <c r="A306" s="203">
        <f>'Tab3'!X65</f>
        <v>0</v>
      </c>
      <c r="B306" s="199">
        <f>'Tab3'!F65</f>
        <v>0</v>
      </c>
      <c r="C306" s="199" t="str">
        <f>'Tab3'!D65</f>
        <v>riga 35</v>
      </c>
      <c r="D306" s="200">
        <f>'Tab3'!E65</f>
        <v>0</v>
      </c>
      <c r="E306" s="201">
        <f t="shared" si="6"/>
        <v>0</v>
      </c>
    </row>
    <row r="307" spans="1:5" ht="13.2" hidden="1">
      <c r="A307" s="203">
        <f>'Tab3'!X66</f>
        <v>0</v>
      </c>
      <c r="B307" s="199">
        <f>'Tab3'!F66</f>
        <v>0</v>
      </c>
      <c r="C307" s="199" t="str">
        <f>'Tab3'!D66</f>
        <v>riga 36</v>
      </c>
      <c r="D307" s="200">
        <f>'Tab3'!E66</f>
        <v>0</v>
      </c>
      <c r="E307" s="201">
        <f t="shared" si="6"/>
        <v>0</v>
      </c>
    </row>
    <row r="308" spans="1:5" ht="13.2" hidden="1">
      <c r="A308" s="203">
        <f>'Tab3'!X67</f>
        <v>0</v>
      </c>
      <c r="B308" s="199">
        <f>'Tab3'!F67</f>
        <v>0</v>
      </c>
      <c r="C308" s="199" t="str">
        <f>'Tab3'!D67</f>
        <v>riga 37</v>
      </c>
      <c r="D308" s="200">
        <f>'Tab3'!E67</f>
        <v>0</v>
      </c>
      <c r="E308" s="201">
        <f t="shared" si="6"/>
        <v>0</v>
      </c>
    </row>
    <row r="309" spans="1:5" ht="13.2" hidden="1">
      <c r="A309" s="203">
        <f>'Tab3'!X68</f>
        <v>0</v>
      </c>
      <c r="B309" s="199">
        <f>'Tab3'!F68</f>
        <v>0</v>
      </c>
      <c r="C309" s="199" t="str">
        <f>'Tab3'!D68</f>
        <v>riga 38</v>
      </c>
      <c r="D309" s="200">
        <f>'Tab3'!E68</f>
        <v>0</v>
      </c>
      <c r="E309" s="201">
        <f t="shared" si="6"/>
        <v>0</v>
      </c>
    </row>
    <row r="310" spans="1:5" ht="13.2" hidden="1">
      <c r="A310" s="203">
        <f>'Tab3'!X69</f>
        <v>0</v>
      </c>
      <c r="B310" s="199">
        <f>'Tab3'!F69</f>
        <v>0</v>
      </c>
      <c r="C310" s="199" t="str">
        <f>'Tab3'!D69</f>
        <v>riga 39</v>
      </c>
      <c r="D310" s="200">
        <f>'Tab3'!E69</f>
        <v>0</v>
      </c>
      <c r="E310" s="201">
        <f t="shared" si="6"/>
        <v>0</v>
      </c>
    </row>
    <row r="311" spans="1:5" ht="13.2" hidden="1">
      <c r="A311" s="203">
        <f>'Tab3'!X70</f>
        <v>0</v>
      </c>
      <c r="B311" s="199">
        <f>'Tab3'!F70</f>
        <v>0</v>
      </c>
      <c r="C311" s="199" t="str">
        <f>'Tab3'!D70</f>
        <v>riga 40</v>
      </c>
      <c r="D311" s="200">
        <f>'Tab3'!E70</f>
        <v>0</v>
      </c>
      <c r="E311" s="201">
        <f t="shared" si="6"/>
        <v>0</v>
      </c>
    </row>
    <row r="312" spans="1:5" ht="13.2" hidden="1">
      <c r="A312" s="203">
        <f>'Tab3'!X71</f>
        <v>0</v>
      </c>
      <c r="B312" s="199">
        <f>'Tab3'!F71</f>
        <v>0</v>
      </c>
      <c r="C312" s="199" t="str">
        <f>'Tab3'!D71</f>
        <v>riga 41</v>
      </c>
      <c r="D312" s="200">
        <f>'Tab3'!E71</f>
        <v>0</v>
      </c>
      <c r="E312" s="201">
        <f t="shared" si="6"/>
        <v>0</v>
      </c>
    </row>
    <row r="313" spans="1:5" ht="13.2" hidden="1">
      <c r="A313" s="203">
        <f>'Tab3'!X72</f>
        <v>0</v>
      </c>
      <c r="B313" s="199">
        <f>'Tab3'!F72</f>
        <v>0</v>
      </c>
      <c r="C313" s="199" t="str">
        <f>'Tab3'!D72</f>
        <v>riga 42</v>
      </c>
      <c r="D313" s="200">
        <f>'Tab3'!E72</f>
        <v>0</v>
      </c>
      <c r="E313" s="201">
        <f t="shared" si="6"/>
        <v>0</v>
      </c>
    </row>
    <row r="314" spans="1:5" ht="13.2" hidden="1">
      <c r="A314" s="203">
        <f>'Tab3'!X73</f>
        <v>0</v>
      </c>
      <c r="B314" s="199">
        <f>'Tab3'!F73</f>
        <v>0</v>
      </c>
      <c r="C314" s="199" t="str">
        <f>'Tab3'!D73</f>
        <v>riga 43</v>
      </c>
      <c r="D314" s="200">
        <f>'Tab3'!E73</f>
        <v>0</v>
      </c>
      <c r="E314" s="201">
        <f t="shared" si="6"/>
        <v>0</v>
      </c>
    </row>
    <row r="315" spans="1:5" ht="13.2" hidden="1">
      <c r="A315" s="203">
        <f>'Tab3'!X74</f>
        <v>0</v>
      </c>
      <c r="B315" s="199">
        <f>'Tab3'!F74</f>
        <v>0</v>
      </c>
      <c r="C315" s="199" t="str">
        <f>'Tab3'!D74</f>
        <v>riga 44</v>
      </c>
      <c r="D315" s="200">
        <f>'Tab3'!E74</f>
        <v>0</v>
      </c>
      <c r="E315" s="201">
        <f t="shared" si="6"/>
        <v>0</v>
      </c>
    </row>
    <row r="316" spans="1:5" ht="13.2" hidden="1">
      <c r="A316" s="203">
        <f>'Tab3'!X75</f>
        <v>0</v>
      </c>
      <c r="B316" s="199">
        <f>'Tab3'!F75</f>
        <v>0</v>
      </c>
      <c r="C316" s="199" t="str">
        <f>'Tab3'!D75</f>
        <v>riga 45</v>
      </c>
      <c r="D316" s="200">
        <f>'Tab3'!E75</f>
        <v>0</v>
      </c>
      <c r="E316" s="201">
        <f t="shared" si="6"/>
        <v>0</v>
      </c>
    </row>
    <row r="317" spans="1:5" ht="13.2" hidden="1">
      <c r="A317" s="203">
        <f>'Tab3'!X76</f>
        <v>0</v>
      </c>
      <c r="B317" s="199">
        <f>'Tab3'!F76</f>
        <v>0</v>
      </c>
      <c r="C317" s="199" t="str">
        <f>'Tab3'!D76</f>
        <v>riga 46</v>
      </c>
      <c r="D317" s="200">
        <f>'Tab3'!E76</f>
        <v>0</v>
      </c>
      <c r="E317" s="201">
        <f t="shared" si="6"/>
        <v>0</v>
      </c>
    </row>
    <row r="318" spans="1:5" ht="13.2" hidden="1">
      <c r="A318" s="203">
        <f>'Tab3'!X77</f>
        <v>0</v>
      </c>
      <c r="B318" s="199">
        <f>'Tab3'!F77</f>
        <v>0</v>
      </c>
      <c r="C318" s="199" t="str">
        <f>'Tab3'!D77</f>
        <v>riga 47</v>
      </c>
      <c r="D318" s="200">
        <f>'Tab3'!E77</f>
        <v>0</v>
      </c>
      <c r="E318" s="201">
        <f t="shared" si="6"/>
        <v>0</v>
      </c>
    </row>
    <row r="319" spans="1:5" ht="13.2" hidden="1">
      <c r="A319" s="203">
        <f>'Tab3'!X78</f>
        <v>0</v>
      </c>
      <c r="B319" s="199">
        <f>'Tab3'!F78</f>
        <v>0</v>
      </c>
      <c r="C319" s="199" t="str">
        <f>'Tab3'!D78</f>
        <v>riga 48</v>
      </c>
      <c r="D319" s="200">
        <f>'Tab3'!E78</f>
        <v>0</v>
      </c>
      <c r="E319" s="201">
        <f t="shared" si="6"/>
        <v>0</v>
      </c>
    </row>
    <row r="320" spans="1:5" ht="13.2" hidden="1">
      <c r="A320" s="203">
        <f>'Tab3'!X79</f>
        <v>0</v>
      </c>
      <c r="B320" s="199">
        <f>'Tab3'!F79</f>
        <v>0</v>
      </c>
      <c r="C320" s="199" t="str">
        <f>'Tab3'!D79</f>
        <v>riga 49</v>
      </c>
      <c r="D320" s="200">
        <f>'Tab3'!E79</f>
        <v>0</v>
      </c>
      <c r="E320" s="201">
        <f t="shared" si="6"/>
        <v>0</v>
      </c>
    </row>
    <row r="321" spans="1:5" ht="13.2" hidden="1">
      <c r="A321" s="203">
        <f>'Tab3'!X80</f>
        <v>0</v>
      </c>
      <c r="B321" s="199">
        <f>'Tab3'!F80</f>
        <v>0</v>
      </c>
      <c r="C321" s="199" t="str">
        <f>'Tab3'!D80</f>
        <v>riga 50</v>
      </c>
      <c r="D321" s="200">
        <f>'Tab3'!E80</f>
        <v>0</v>
      </c>
      <c r="E321" s="201">
        <f t="shared" si="6"/>
        <v>0</v>
      </c>
    </row>
    <row r="322" spans="1:5" ht="15.6" hidden="1">
      <c r="A322" s="195" t="s">
        <v>409</v>
      </c>
      <c r="B322" s="195" t="s">
        <v>412</v>
      </c>
      <c r="C322" s="202" t="str">
        <f>'Tab3'!A81</f>
        <v>Qui si può inserire una tipologia ordine con MAX 100 righe</v>
      </c>
      <c r="D322" s="197"/>
      <c r="E322" s="198">
        <f>SUM(E323:E422)</f>
        <v>0</v>
      </c>
    </row>
    <row r="323" spans="1:5" ht="13.2" hidden="1">
      <c r="A323" s="203">
        <f>'Tab3'!X82</f>
        <v>0</v>
      </c>
      <c r="B323" s="199">
        <f>'Tab3'!F82</f>
        <v>0</v>
      </c>
      <c r="C323" s="199" t="str">
        <f>'Tab3'!D82</f>
        <v>riga 1</v>
      </c>
      <c r="D323" s="200">
        <f>'Tab3'!E82</f>
        <v>0</v>
      </c>
      <c r="E323" s="201">
        <f t="shared" ref="E323:E422" si="7">A323*D323</f>
        <v>0</v>
      </c>
    </row>
    <row r="324" spans="1:5" ht="13.2" hidden="1">
      <c r="A324" s="203">
        <f>'Tab3'!X83</f>
        <v>0</v>
      </c>
      <c r="B324" s="199">
        <f>'Tab3'!F83</f>
        <v>0</v>
      </c>
      <c r="C324" s="199" t="str">
        <f>'Tab3'!D83</f>
        <v>riga 2</v>
      </c>
      <c r="D324" s="200">
        <f>'Tab3'!E83</f>
        <v>0</v>
      </c>
      <c r="E324" s="201">
        <f t="shared" si="7"/>
        <v>0</v>
      </c>
    </row>
    <row r="325" spans="1:5" ht="13.2" hidden="1">
      <c r="A325" s="203">
        <f>'Tab3'!X84</f>
        <v>0</v>
      </c>
      <c r="B325" s="199">
        <f>'Tab3'!F84</f>
        <v>0</v>
      </c>
      <c r="C325" s="199" t="str">
        <f>'Tab3'!D84</f>
        <v>riga 3</v>
      </c>
      <c r="D325" s="200">
        <f>'Tab3'!E84</f>
        <v>0</v>
      </c>
      <c r="E325" s="201">
        <f t="shared" si="7"/>
        <v>0</v>
      </c>
    </row>
    <row r="326" spans="1:5" ht="13.2" hidden="1">
      <c r="A326" s="203">
        <f>'Tab3'!X85</f>
        <v>0</v>
      </c>
      <c r="B326" s="199">
        <f>'Tab3'!F85</f>
        <v>0</v>
      </c>
      <c r="C326" s="199" t="str">
        <f>'Tab3'!D85</f>
        <v>riga 4</v>
      </c>
      <c r="D326" s="200">
        <f>'Tab3'!E85</f>
        <v>0</v>
      </c>
      <c r="E326" s="201">
        <f t="shared" si="7"/>
        <v>0</v>
      </c>
    </row>
    <row r="327" spans="1:5" ht="13.2" hidden="1">
      <c r="A327" s="203">
        <f>'Tab3'!X86</f>
        <v>0</v>
      </c>
      <c r="B327" s="199">
        <f>'Tab3'!F86</f>
        <v>0</v>
      </c>
      <c r="C327" s="199" t="str">
        <f>'Tab3'!D86</f>
        <v>riga 5</v>
      </c>
      <c r="D327" s="200">
        <f>'Tab3'!E86</f>
        <v>0</v>
      </c>
      <c r="E327" s="201">
        <f t="shared" si="7"/>
        <v>0</v>
      </c>
    </row>
    <row r="328" spans="1:5" ht="13.2" hidden="1">
      <c r="A328" s="203">
        <f>'Tab3'!X87</f>
        <v>0</v>
      </c>
      <c r="B328" s="199">
        <f>'Tab3'!F87</f>
        <v>0</v>
      </c>
      <c r="C328" s="199" t="str">
        <f>'Tab3'!D87</f>
        <v>riga 6</v>
      </c>
      <c r="D328" s="200">
        <f>'Tab3'!E87</f>
        <v>0</v>
      </c>
      <c r="E328" s="201">
        <f t="shared" si="7"/>
        <v>0</v>
      </c>
    </row>
    <row r="329" spans="1:5" ht="13.2" hidden="1">
      <c r="A329" s="203">
        <f>'Tab3'!X88</f>
        <v>0</v>
      </c>
      <c r="B329" s="199">
        <f>'Tab3'!F88</f>
        <v>0</v>
      </c>
      <c r="C329" s="199" t="str">
        <f>'Tab3'!D88</f>
        <v>riga 7</v>
      </c>
      <c r="D329" s="200">
        <f>'Tab3'!E88</f>
        <v>0</v>
      </c>
      <c r="E329" s="201">
        <f t="shared" si="7"/>
        <v>0</v>
      </c>
    </row>
    <row r="330" spans="1:5" ht="13.2" hidden="1">
      <c r="A330" s="203">
        <f>'Tab3'!X89</f>
        <v>0</v>
      </c>
      <c r="B330" s="199">
        <f>'Tab3'!F89</f>
        <v>0</v>
      </c>
      <c r="C330" s="199" t="str">
        <f>'Tab3'!D89</f>
        <v>riga 8</v>
      </c>
      <c r="D330" s="200">
        <f>'Tab3'!E89</f>
        <v>0</v>
      </c>
      <c r="E330" s="201">
        <f t="shared" si="7"/>
        <v>0</v>
      </c>
    </row>
    <row r="331" spans="1:5" ht="13.2" hidden="1">
      <c r="A331" s="203">
        <f>'Tab3'!X90</f>
        <v>0</v>
      </c>
      <c r="B331" s="199">
        <f>'Tab3'!F90</f>
        <v>0</v>
      </c>
      <c r="C331" s="199" t="str">
        <f>'Tab3'!D90</f>
        <v>riga 9</v>
      </c>
      <c r="D331" s="200">
        <f>'Tab3'!E90</f>
        <v>0</v>
      </c>
      <c r="E331" s="201">
        <f t="shared" si="7"/>
        <v>0</v>
      </c>
    </row>
    <row r="332" spans="1:5" ht="13.2" hidden="1">
      <c r="A332" s="203">
        <f>'Tab3'!X91</f>
        <v>0</v>
      </c>
      <c r="B332" s="199">
        <f>'Tab3'!F91</f>
        <v>0</v>
      </c>
      <c r="C332" s="199" t="str">
        <f>'Tab3'!D91</f>
        <v>riga 10</v>
      </c>
      <c r="D332" s="200">
        <f>'Tab3'!E91</f>
        <v>0</v>
      </c>
      <c r="E332" s="201">
        <f t="shared" si="7"/>
        <v>0</v>
      </c>
    </row>
    <row r="333" spans="1:5" ht="13.2" hidden="1">
      <c r="A333" s="203">
        <f>'Tab3'!X92</f>
        <v>0</v>
      </c>
      <c r="B333" s="199">
        <f>'Tab3'!F92</f>
        <v>0</v>
      </c>
      <c r="C333" s="199" t="str">
        <f>'Tab3'!D92</f>
        <v>riga 11</v>
      </c>
      <c r="D333" s="200">
        <f>'Tab3'!E92</f>
        <v>0</v>
      </c>
      <c r="E333" s="201">
        <f t="shared" si="7"/>
        <v>0</v>
      </c>
    </row>
    <row r="334" spans="1:5" ht="13.2" hidden="1">
      <c r="A334" s="203">
        <f>'Tab3'!X93</f>
        <v>0</v>
      </c>
      <c r="B334" s="199">
        <f>'Tab3'!F93</f>
        <v>0</v>
      </c>
      <c r="C334" s="199" t="str">
        <f>'Tab3'!D93</f>
        <v>riga 12</v>
      </c>
      <c r="D334" s="200">
        <f>'Tab3'!E93</f>
        <v>0</v>
      </c>
      <c r="E334" s="201">
        <f t="shared" si="7"/>
        <v>0</v>
      </c>
    </row>
    <row r="335" spans="1:5" ht="13.2" hidden="1">
      <c r="A335" s="203">
        <f>'Tab3'!X94</f>
        <v>0</v>
      </c>
      <c r="B335" s="199">
        <f>'Tab3'!F94</f>
        <v>0</v>
      </c>
      <c r="C335" s="199" t="str">
        <f>'Tab3'!D94</f>
        <v>riga 13</v>
      </c>
      <c r="D335" s="200">
        <f>'Tab3'!E94</f>
        <v>0</v>
      </c>
      <c r="E335" s="201">
        <f t="shared" si="7"/>
        <v>0</v>
      </c>
    </row>
    <row r="336" spans="1:5" ht="13.2" hidden="1">
      <c r="A336" s="203">
        <f>'Tab3'!X95</f>
        <v>0</v>
      </c>
      <c r="B336" s="199">
        <f>'Tab3'!F95</f>
        <v>0</v>
      </c>
      <c r="C336" s="199" t="str">
        <f>'Tab3'!D95</f>
        <v>riga 14</v>
      </c>
      <c r="D336" s="200">
        <f>'Tab3'!E95</f>
        <v>0</v>
      </c>
      <c r="E336" s="201">
        <f t="shared" si="7"/>
        <v>0</v>
      </c>
    </row>
    <row r="337" spans="1:5" ht="13.2" hidden="1">
      <c r="A337" s="203">
        <f>'Tab3'!X96</f>
        <v>0</v>
      </c>
      <c r="B337" s="199">
        <f>'Tab3'!F96</f>
        <v>0</v>
      </c>
      <c r="C337" s="199" t="str">
        <f>'Tab3'!D96</f>
        <v>riga 15</v>
      </c>
      <c r="D337" s="200">
        <f>'Tab3'!E96</f>
        <v>0</v>
      </c>
      <c r="E337" s="201">
        <f t="shared" si="7"/>
        <v>0</v>
      </c>
    </row>
    <row r="338" spans="1:5" ht="13.2" hidden="1">
      <c r="A338" s="203">
        <f>'Tab3'!X97</f>
        <v>0</v>
      </c>
      <c r="B338" s="199">
        <f>'Tab3'!F97</f>
        <v>0</v>
      </c>
      <c r="C338" s="199" t="str">
        <f>'Tab3'!D97</f>
        <v>riga 16</v>
      </c>
      <c r="D338" s="200">
        <f>'Tab3'!E97</f>
        <v>0</v>
      </c>
      <c r="E338" s="201">
        <f t="shared" si="7"/>
        <v>0</v>
      </c>
    </row>
    <row r="339" spans="1:5" ht="13.2" hidden="1">
      <c r="A339" s="203">
        <f>'Tab3'!X98</f>
        <v>0</v>
      </c>
      <c r="B339" s="199">
        <f>'Tab3'!F98</f>
        <v>0</v>
      </c>
      <c r="C339" s="199" t="str">
        <f>'Tab3'!D98</f>
        <v>riga 17</v>
      </c>
      <c r="D339" s="200">
        <f>'Tab3'!E98</f>
        <v>0</v>
      </c>
      <c r="E339" s="201">
        <f t="shared" si="7"/>
        <v>0</v>
      </c>
    </row>
    <row r="340" spans="1:5" ht="13.2" hidden="1">
      <c r="A340" s="203">
        <f>'Tab3'!X99</f>
        <v>0</v>
      </c>
      <c r="B340" s="199">
        <f>'Tab3'!F99</f>
        <v>0</v>
      </c>
      <c r="C340" s="199" t="str">
        <f>'Tab3'!D99</f>
        <v>riga 18</v>
      </c>
      <c r="D340" s="200">
        <f>'Tab3'!E99</f>
        <v>0</v>
      </c>
      <c r="E340" s="201">
        <f t="shared" si="7"/>
        <v>0</v>
      </c>
    </row>
    <row r="341" spans="1:5" ht="13.2" hidden="1">
      <c r="A341" s="203">
        <f>'Tab3'!X100</f>
        <v>0</v>
      </c>
      <c r="B341" s="199">
        <f>'Tab3'!F100</f>
        <v>0</v>
      </c>
      <c r="C341" s="199" t="str">
        <f>'Tab3'!D100</f>
        <v>riga 19</v>
      </c>
      <c r="D341" s="200">
        <f>'Tab3'!E100</f>
        <v>0</v>
      </c>
      <c r="E341" s="201">
        <f t="shared" si="7"/>
        <v>0</v>
      </c>
    </row>
    <row r="342" spans="1:5" ht="13.2" hidden="1">
      <c r="A342" s="203">
        <f>'Tab3'!X101</f>
        <v>0</v>
      </c>
      <c r="B342" s="199">
        <f>'Tab3'!F101</f>
        <v>0</v>
      </c>
      <c r="C342" s="199" t="str">
        <f>'Tab3'!D101</f>
        <v>riga 20</v>
      </c>
      <c r="D342" s="200">
        <f>'Tab3'!E101</f>
        <v>0</v>
      </c>
      <c r="E342" s="201">
        <f t="shared" si="7"/>
        <v>0</v>
      </c>
    </row>
    <row r="343" spans="1:5" ht="13.2" hidden="1">
      <c r="A343" s="203">
        <f>'Tab3'!X102</f>
        <v>0</v>
      </c>
      <c r="B343" s="199">
        <f>'Tab3'!F102</f>
        <v>0</v>
      </c>
      <c r="C343" s="199" t="str">
        <f>'Tab3'!D102</f>
        <v>riga 21</v>
      </c>
      <c r="D343" s="200">
        <f>'Tab3'!E102</f>
        <v>0</v>
      </c>
      <c r="E343" s="201">
        <f t="shared" si="7"/>
        <v>0</v>
      </c>
    </row>
    <row r="344" spans="1:5" ht="13.2" hidden="1">
      <c r="A344" s="203">
        <f>'Tab3'!X103</f>
        <v>0</v>
      </c>
      <c r="B344" s="199">
        <f>'Tab3'!F103</f>
        <v>0</v>
      </c>
      <c r="C344" s="199" t="str">
        <f>'Tab3'!D103</f>
        <v>riga 22</v>
      </c>
      <c r="D344" s="200">
        <f>'Tab3'!E103</f>
        <v>0</v>
      </c>
      <c r="E344" s="201">
        <f t="shared" si="7"/>
        <v>0</v>
      </c>
    </row>
    <row r="345" spans="1:5" ht="13.2" hidden="1">
      <c r="A345" s="203">
        <f>'Tab3'!X104</f>
        <v>0</v>
      </c>
      <c r="B345" s="199">
        <f>'Tab3'!F104</f>
        <v>0</v>
      </c>
      <c r="C345" s="199" t="str">
        <f>'Tab3'!D104</f>
        <v>riga 23</v>
      </c>
      <c r="D345" s="200">
        <f>'Tab3'!E104</f>
        <v>0</v>
      </c>
      <c r="E345" s="201">
        <f t="shared" si="7"/>
        <v>0</v>
      </c>
    </row>
    <row r="346" spans="1:5" ht="13.2" hidden="1">
      <c r="A346" s="203">
        <f>'Tab3'!X105</f>
        <v>0</v>
      </c>
      <c r="B346" s="199">
        <f>'Tab3'!F105</f>
        <v>0</v>
      </c>
      <c r="C346" s="199" t="str">
        <f>'Tab3'!D105</f>
        <v>riga 24</v>
      </c>
      <c r="D346" s="200">
        <f>'Tab3'!E105</f>
        <v>0</v>
      </c>
      <c r="E346" s="201">
        <f t="shared" si="7"/>
        <v>0</v>
      </c>
    </row>
    <row r="347" spans="1:5" ht="13.2" hidden="1">
      <c r="A347" s="203">
        <f>'Tab3'!X106</f>
        <v>0</v>
      </c>
      <c r="B347" s="199">
        <f>'Tab3'!F106</f>
        <v>0</v>
      </c>
      <c r="C347" s="199" t="str">
        <f>'Tab3'!D106</f>
        <v>riga 25</v>
      </c>
      <c r="D347" s="200">
        <f>'Tab3'!E106</f>
        <v>0</v>
      </c>
      <c r="E347" s="201">
        <f t="shared" si="7"/>
        <v>0</v>
      </c>
    </row>
    <row r="348" spans="1:5" ht="13.2" hidden="1">
      <c r="A348" s="203">
        <f>'Tab3'!X107</f>
        <v>0</v>
      </c>
      <c r="B348" s="199">
        <f>'Tab3'!F107</f>
        <v>0</v>
      </c>
      <c r="C348" s="199" t="str">
        <f>'Tab3'!D107</f>
        <v>riga 26</v>
      </c>
      <c r="D348" s="200">
        <f>'Tab3'!E107</f>
        <v>0</v>
      </c>
      <c r="E348" s="201">
        <f t="shared" si="7"/>
        <v>0</v>
      </c>
    </row>
    <row r="349" spans="1:5" ht="13.2" hidden="1">
      <c r="A349" s="203">
        <f>'Tab3'!X108</f>
        <v>0</v>
      </c>
      <c r="B349" s="199">
        <f>'Tab3'!F108</f>
        <v>0</v>
      </c>
      <c r="C349" s="199" t="str">
        <f>'Tab3'!D108</f>
        <v>riga 27</v>
      </c>
      <c r="D349" s="200">
        <f>'Tab3'!E108</f>
        <v>0</v>
      </c>
      <c r="E349" s="201">
        <f t="shared" si="7"/>
        <v>0</v>
      </c>
    </row>
    <row r="350" spans="1:5" ht="13.2" hidden="1">
      <c r="A350" s="203">
        <f>'Tab3'!X109</f>
        <v>0</v>
      </c>
      <c r="B350" s="199">
        <f>'Tab3'!F109</f>
        <v>0</v>
      </c>
      <c r="C350" s="199" t="str">
        <f>'Tab3'!D109</f>
        <v>riga 28</v>
      </c>
      <c r="D350" s="200">
        <f>'Tab3'!E109</f>
        <v>0</v>
      </c>
      <c r="E350" s="201">
        <f t="shared" si="7"/>
        <v>0</v>
      </c>
    </row>
    <row r="351" spans="1:5" ht="13.2" hidden="1">
      <c r="A351" s="203">
        <f>'Tab3'!X110</f>
        <v>0</v>
      </c>
      <c r="B351" s="199">
        <f>'Tab3'!F110</f>
        <v>0</v>
      </c>
      <c r="C351" s="199" t="str">
        <f>'Tab3'!D110</f>
        <v>riga 29</v>
      </c>
      <c r="D351" s="200">
        <f>'Tab3'!E110</f>
        <v>0</v>
      </c>
      <c r="E351" s="201">
        <f t="shared" si="7"/>
        <v>0</v>
      </c>
    </row>
    <row r="352" spans="1:5" ht="13.2" hidden="1">
      <c r="A352" s="203">
        <f>'Tab3'!X111</f>
        <v>0</v>
      </c>
      <c r="B352" s="199">
        <f>'Tab3'!F111</f>
        <v>0</v>
      </c>
      <c r="C352" s="199" t="str">
        <f>'Tab3'!D111</f>
        <v>riga 30</v>
      </c>
      <c r="D352" s="200">
        <f>'Tab3'!E111</f>
        <v>0</v>
      </c>
      <c r="E352" s="201">
        <f t="shared" si="7"/>
        <v>0</v>
      </c>
    </row>
    <row r="353" spans="1:5" ht="13.2" hidden="1">
      <c r="A353" s="203">
        <f>'Tab3'!X112</f>
        <v>0</v>
      </c>
      <c r="B353" s="199">
        <f>'Tab3'!F112</f>
        <v>0</v>
      </c>
      <c r="C353" s="199" t="str">
        <f>'Tab3'!D112</f>
        <v>riga 31</v>
      </c>
      <c r="D353" s="200">
        <f>'Tab3'!E112</f>
        <v>0</v>
      </c>
      <c r="E353" s="201">
        <f t="shared" si="7"/>
        <v>0</v>
      </c>
    </row>
    <row r="354" spans="1:5" ht="13.2" hidden="1">
      <c r="A354" s="203">
        <f>'Tab3'!X113</f>
        <v>0</v>
      </c>
      <c r="B354" s="199">
        <f>'Tab3'!F113</f>
        <v>0</v>
      </c>
      <c r="C354" s="199" t="str">
        <f>'Tab3'!D113</f>
        <v>riga 32</v>
      </c>
      <c r="D354" s="200">
        <f>'Tab3'!E113</f>
        <v>0</v>
      </c>
      <c r="E354" s="201">
        <f t="shared" si="7"/>
        <v>0</v>
      </c>
    </row>
    <row r="355" spans="1:5" ht="13.2" hidden="1">
      <c r="A355" s="203">
        <f>'Tab3'!X114</f>
        <v>0</v>
      </c>
      <c r="B355" s="199">
        <f>'Tab3'!F114</f>
        <v>0</v>
      </c>
      <c r="C355" s="199" t="str">
        <f>'Tab3'!D114</f>
        <v>riga 33</v>
      </c>
      <c r="D355" s="200">
        <f>'Tab3'!E114</f>
        <v>0</v>
      </c>
      <c r="E355" s="201">
        <f t="shared" si="7"/>
        <v>0</v>
      </c>
    </row>
    <row r="356" spans="1:5" ht="13.2" hidden="1">
      <c r="A356" s="203">
        <f>'Tab3'!X115</f>
        <v>0</v>
      </c>
      <c r="B356" s="199">
        <f>'Tab3'!F115</f>
        <v>0</v>
      </c>
      <c r="C356" s="199" t="str">
        <f>'Tab3'!D115</f>
        <v>riga 34</v>
      </c>
      <c r="D356" s="200">
        <f>'Tab3'!E115</f>
        <v>0</v>
      </c>
      <c r="E356" s="201">
        <f t="shared" si="7"/>
        <v>0</v>
      </c>
    </row>
    <row r="357" spans="1:5" ht="13.2" hidden="1">
      <c r="A357" s="203">
        <f>'Tab3'!X116</f>
        <v>0</v>
      </c>
      <c r="B357" s="199">
        <f>'Tab3'!F116</f>
        <v>0</v>
      </c>
      <c r="C357" s="199" t="str">
        <f>'Tab3'!D116</f>
        <v>riga 35</v>
      </c>
      <c r="D357" s="200">
        <f>'Tab3'!E116</f>
        <v>0</v>
      </c>
      <c r="E357" s="201">
        <f t="shared" si="7"/>
        <v>0</v>
      </c>
    </row>
    <row r="358" spans="1:5" ht="13.2" hidden="1">
      <c r="A358" s="203">
        <f>'Tab3'!X117</f>
        <v>0</v>
      </c>
      <c r="B358" s="199">
        <f>'Tab3'!F117</f>
        <v>0</v>
      </c>
      <c r="C358" s="199" t="str">
        <f>'Tab3'!D117</f>
        <v>riga 36</v>
      </c>
      <c r="D358" s="200">
        <f>'Tab3'!E117</f>
        <v>0</v>
      </c>
      <c r="E358" s="201">
        <f t="shared" si="7"/>
        <v>0</v>
      </c>
    </row>
    <row r="359" spans="1:5" ht="13.2" hidden="1">
      <c r="A359" s="203">
        <f>'Tab3'!X118</f>
        <v>0</v>
      </c>
      <c r="B359" s="199">
        <f>'Tab3'!F118</f>
        <v>0</v>
      </c>
      <c r="C359" s="199" t="str">
        <f>'Tab3'!D118</f>
        <v>riga 37</v>
      </c>
      <c r="D359" s="200">
        <f>'Tab3'!E118</f>
        <v>0</v>
      </c>
      <c r="E359" s="201">
        <f t="shared" si="7"/>
        <v>0</v>
      </c>
    </row>
    <row r="360" spans="1:5" ht="13.2" hidden="1">
      <c r="A360" s="203">
        <f>'Tab3'!X119</f>
        <v>0</v>
      </c>
      <c r="B360" s="199">
        <f>'Tab3'!F119</f>
        <v>0</v>
      </c>
      <c r="C360" s="199" t="str">
        <f>'Tab3'!D119</f>
        <v>riga 38</v>
      </c>
      <c r="D360" s="200">
        <f>'Tab3'!E119</f>
        <v>0</v>
      </c>
      <c r="E360" s="201">
        <f t="shared" si="7"/>
        <v>0</v>
      </c>
    </row>
    <row r="361" spans="1:5" ht="13.2" hidden="1">
      <c r="A361" s="203">
        <f>'Tab3'!X120</f>
        <v>0</v>
      </c>
      <c r="B361" s="199">
        <f>'Tab3'!F120</f>
        <v>0</v>
      </c>
      <c r="C361" s="199" t="str">
        <f>'Tab3'!D120</f>
        <v>riga 39</v>
      </c>
      <c r="D361" s="200">
        <f>'Tab3'!E120</f>
        <v>0</v>
      </c>
      <c r="E361" s="201">
        <f t="shared" si="7"/>
        <v>0</v>
      </c>
    </row>
    <row r="362" spans="1:5" ht="13.2" hidden="1">
      <c r="A362" s="203">
        <f>'Tab3'!X121</f>
        <v>0</v>
      </c>
      <c r="B362" s="199">
        <f>'Tab3'!F121</f>
        <v>0</v>
      </c>
      <c r="C362" s="199" t="str">
        <f>'Tab3'!D121</f>
        <v>riga 40</v>
      </c>
      <c r="D362" s="200">
        <f>'Tab3'!E121</f>
        <v>0</v>
      </c>
      <c r="E362" s="201">
        <f t="shared" si="7"/>
        <v>0</v>
      </c>
    </row>
    <row r="363" spans="1:5" ht="13.2" hidden="1">
      <c r="A363" s="203">
        <f>'Tab3'!X122</f>
        <v>0</v>
      </c>
      <c r="B363" s="199">
        <f>'Tab3'!F122</f>
        <v>0</v>
      </c>
      <c r="C363" s="199" t="str">
        <f>'Tab3'!D122</f>
        <v>riga 41</v>
      </c>
      <c r="D363" s="200">
        <f>'Tab3'!E122</f>
        <v>0</v>
      </c>
      <c r="E363" s="201">
        <f t="shared" si="7"/>
        <v>0</v>
      </c>
    </row>
    <row r="364" spans="1:5" ht="13.2" hidden="1">
      <c r="A364" s="203">
        <f>'Tab3'!X123</f>
        <v>0</v>
      </c>
      <c r="B364" s="199">
        <f>'Tab3'!F123</f>
        <v>0</v>
      </c>
      <c r="C364" s="199" t="str">
        <f>'Tab3'!D123</f>
        <v>riga 42</v>
      </c>
      <c r="D364" s="200">
        <f>'Tab3'!E123</f>
        <v>0</v>
      </c>
      <c r="E364" s="201">
        <f t="shared" si="7"/>
        <v>0</v>
      </c>
    </row>
    <row r="365" spans="1:5" ht="13.2" hidden="1">
      <c r="A365" s="203">
        <f>'Tab3'!X124</f>
        <v>0</v>
      </c>
      <c r="B365" s="199">
        <f>'Tab3'!F124</f>
        <v>0</v>
      </c>
      <c r="C365" s="199" t="str">
        <f>'Tab3'!D124</f>
        <v>riga 43</v>
      </c>
      <c r="D365" s="200">
        <f>'Tab3'!E124</f>
        <v>0</v>
      </c>
      <c r="E365" s="201">
        <f t="shared" si="7"/>
        <v>0</v>
      </c>
    </row>
    <row r="366" spans="1:5" ht="13.2" hidden="1">
      <c r="A366" s="203">
        <f>'Tab3'!X125</f>
        <v>0</v>
      </c>
      <c r="B366" s="199">
        <f>'Tab3'!F125</f>
        <v>0</v>
      </c>
      <c r="C366" s="199" t="str">
        <f>'Tab3'!D125</f>
        <v>riga 44</v>
      </c>
      <c r="D366" s="200">
        <f>'Tab3'!E125</f>
        <v>0</v>
      </c>
      <c r="E366" s="201">
        <f t="shared" si="7"/>
        <v>0</v>
      </c>
    </row>
    <row r="367" spans="1:5" ht="13.2" hidden="1">
      <c r="A367" s="203">
        <f>'Tab3'!X126</f>
        <v>0</v>
      </c>
      <c r="B367" s="199">
        <f>'Tab3'!F126</f>
        <v>0</v>
      </c>
      <c r="C367" s="199" t="str">
        <f>'Tab3'!D126</f>
        <v>riga 45</v>
      </c>
      <c r="D367" s="200">
        <f>'Tab3'!E126</f>
        <v>0</v>
      </c>
      <c r="E367" s="201">
        <f t="shared" si="7"/>
        <v>0</v>
      </c>
    </row>
    <row r="368" spans="1:5" ht="13.2" hidden="1">
      <c r="A368" s="203">
        <f>'Tab3'!X127</f>
        <v>0</v>
      </c>
      <c r="B368" s="199">
        <f>'Tab3'!F127</f>
        <v>0</v>
      </c>
      <c r="C368" s="199" t="str">
        <f>'Tab3'!D127</f>
        <v>riga 46</v>
      </c>
      <c r="D368" s="200">
        <f>'Tab3'!E127</f>
        <v>0</v>
      </c>
      <c r="E368" s="201">
        <f t="shared" si="7"/>
        <v>0</v>
      </c>
    </row>
    <row r="369" spans="1:5" ht="13.2" hidden="1">
      <c r="A369" s="203">
        <f>'Tab3'!X128</f>
        <v>0</v>
      </c>
      <c r="B369" s="199">
        <f>'Tab3'!F128</f>
        <v>0</v>
      </c>
      <c r="C369" s="199" t="str">
        <f>'Tab3'!D128</f>
        <v>riga 47</v>
      </c>
      <c r="D369" s="200">
        <f>'Tab3'!E128</f>
        <v>0</v>
      </c>
      <c r="E369" s="201">
        <f t="shared" si="7"/>
        <v>0</v>
      </c>
    </row>
    <row r="370" spans="1:5" ht="13.2" hidden="1">
      <c r="A370" s="203">
        <f>'Tab3'!X129</f>
        <v>0</v>
      </c>
      <c r="B370" s="199">
        <f>'Tab3'!F129</f>
        <v>0</v>
      </c>
      <c r="C370" s="199" t="str">
        <f>'Tab3'!D129</f>
        <v>riga 48</v>
      </c>
      <c r="D370" s="200">
        <f>'Tab3'!E129</f>
        <v>0</v>
      </c>
      <c r="E370" s="201">
        <f t="shared" si="7"/>
        <v>0</v>
      </c>
    </row>
    <row r="371" spans="1:5" ht="13.2" hidden="1">
      <c r="A371" s="203">
        <f>'Tab3'!X130</f>
        <v>0</v>
      </c>
      <c r="B371" s="199">
        <f>'Tab3'!F130</f>
        <v>0</v>
      </c>
      <c r="C371" s="199" t="str">
        <f>'Tab3'!D130</f>
        <v>riga 49</v>
      </c>
      <c r="D371" s="200">
        <f>'Tab3'!E130</f>
        <v>0</v>
      </c>
      <c r="E371" s="201">
        <f t="shared" si="7"/>
        <v>0</v>
      </c>
    </row>
    <row r="372" spans="1:5" ht="13.2" hidden="1">
      <c r="A372" s="203">
        <f>'Tab3'!X131</f>
        <v>0</v>
      </c>
      <c r="B372" s="199">
        <f>'Tab3'!F131</f>
        <v>0</v>
      </c>
      <c r="C372" s="199" t="str">
        <f>'Tab3'!D131</f>
        <v>riga 50</v>
      </c>
      <c r="D372" s="200">
        <f>'Tab3'!E131</f>
        <v>0</v>
      </c>
      <c r="E372" s="201">
        <f t="shared" si="7"/>
        <v>0</v>
      </c>
    </row>
    <row r="373" spans="1:5" ht="13.2" hidden="1">
      <c r="A373" s="203">
        <f>'Tab3'!X132</f>
        <v>0</v>
      </c>
      <c r="B373" s="199">
        <f>'Tab3'!F132</f>
        <v>0</v>
      </c>
      <c r="C373" s="199" t="str">
        <f>'Tab3'!D132</f>
        <v>riga 51</v>
      </c>
      <c r="D373" s="200">
        <f>'Tab3'!E132</f>
        <v>0</v>
      </c>
      <c r="E373" s="201">
        <f t="shared" si="7"/>
        <v>0</v>
      </c>
    </row>
    <row r="374" spans="1:5" ht="13.2" hidden="1">
      <c r="A374" s="203">
        <f>'Tab3'!X133</f>
        <v>0</v>
      </c>
      <c r="B374" s="199">
        <f>'Tab3'!F133</f>
        <v>0</v>
      </c>
      <c r="C374" s="199" t="str">
        <f>'Tab3'!D133</f>
        <v>riga 52</v>
      </c>
      <c r="D374" s="200">
        <f>'Tab3'!E133</f>
        <v>0</v>
      </c>
      <c r="E374" s="201">
        <f t="shared" si="7"/>
        <v>0</v>
      </c>
    </row>
    <row r="375" spans="1:5" ht="13.2" hidden="1">
      <c r="A375" s="203">
        <f>'Tab3'!X134</f>
        <v>0</v>
      </c>
      <c r="B375" s="199">
        <f>'Tab3'!F134</f>
        <v>0</v>
      </c>
      <c r="C375" s="199" t="str">
        <f>'Tab3'!D134</f>
        <v>riga 53</v>
      </c>
      <c r="D375" s="200">
        <f>'Tab3'!E134</f>
        <v>0</v>
      </c>
      <c r="E375" s="201">
        <f t="shared" si="7"/>
        <v>0</v>
      </c>
    </row>
    <row r="376" spans="1:5" ht="13.2" hidden="1">
      <c r="A376" s="203">
        <f>'Tab3'!X135</f>
        <v>0</v>
      </c>
      <c r="B376" s="199">
        <f>'Tab3'!F135</f>
        <v>0</v>
      </c>
      <c r="C376" s="199" t="str">
        <f>'Tab3'!D135</f>
        <v>riga 54</v>
      </c>
      <c r="D376" s="200">
        <f>'Tab3'!E135</f>
        <v>0</v>
      </c>
      <c r="E376" s="201">
        <f t="shared" si="7"/>
        <v>0</v>
      </c>
    </row>
    <row r="377" spans="1:5" ht="13.2" hidden="1">
      <c r="A377" s="203">
        <f>'Tab3'!X136</f>
        <v>0</v>
      </c>
      <c r="B377" s="199">
        <f>'Tab3'!F136</f>
        <v>0</v>
      </c>
      <c r="C377" s="199" t="str">
        <f>'Tab3'!D136</f>
        <v>riga 55</v>
      </c>
      <c r="D377" s="200">
        <f>'Tab3'!E136</f>
        <v>0</v>
      </c>
      <c r="E377" s="201">
        <f t="shared" si="7"/>
        <v>0</v>
      </c>
    </row>
    <row r="378" spans="1:5" ht="13.2" hidden="1">
      <c r="A378" s="203">
        <f>'Tab3'!X137</f>
        <v>0</v>
      </c>
      <c r="B378" s="199">
        <f>'Tab3'!F137</f>
        <v>0</v>
      </c>
      <c r="C378" s="199" t="str">
        <f>'Tab3'!D137</f>
        <v>riga 56</v>
      </c>
      <c r="D378" s="200">
        <f>'Tab3'!E137</f>
        <v>0</v>
      </c>
      <c r="E378" s="201">
        <f t="shared" si="7"/>
        <v>0</v>
      </c>
    </row>
    <row r="379" spans="1:5" ht="13.2" hidden="1">
      <c r="A379" s="203">
        <f>'Tab3'!X138</f>
        <v>0</v>
      </c>
      <c r="B379" s="199">
        <f>'Tab3'!F138</f>
        <v>0</v>
      </c>
      <c r="C379" s="199" t="str">
        <f>'Tab3'!D138</f>
        <v>riga 57</v>
      </c>
      <c r="D379" s="200">
        <f>'Tab3'!E138</f>
        <v>0</v>
      </c>
      <c r="E379" s="201">
        <f t="shared" si="7"/>
        <v>0</v>
      </c>
    </row>
    <row r="380" spans="1:5" ht="13.2" hidden="1">
      <c r="A380" s="203">
        <f>'Tab3'!X139</f>
        <v>0</v>
      </c>
      <c r="B380" s="199">
        <f>'Tab3'!F139</f>
        <v>0</v>
      </c>
      <c r="C380" s="199" t="str">
        <f>'Tab3'!D139</f>
        <v>riga 58</v>
      </c>
      <c r="D380" s="200">
        <f>'Tab3'!E139</f>
        <v>0</v>
      </c>
      <c r="E380" s="201">
        <f t="shared" si="7"/>
        <v>0</v>
      </c>
    </row>
    <row r="381" spans="1:5" ht="13.2" hidden="1">
      <c r="A381" s="203">
        <f>'Tab3'!X140</f>
        <v>0</v>
      </c>
      <c r="B381" s="199">
        <f>'Tab3'!F140</f>
        <v>0</v>
      </c>
      <c r="C381" s="199" t="str">
        <f>'Tab3'!D140</f>
        <v>riga 59</v>
      </c>
      <c r="D381" s="200">
        <f>'Tab3'!E140</f>
        <v>0</v>
      </c>
      <c r="E381" s="201">
        <f t="shared" si="7"/>
        <v>0</v>
      </c>
    </row>
    <row r="382" spans="1:5" ht="13.2" hidden="1">
      <c r="A382" s="203">
        <f>'Tab3'!X141</f>
        <v>0</v>
      </c>
      <c r="B382" s="199">
        <f>'Tab3'!F141</f>
        <v>0</v>
      </c>
      <c r="C382" s="199" t="str">
        <f>'Tab3'!D141</f>
        <v>riga 60</v>
      </c>
      <c r="D382" s="200">
        <f>'Tab3'!E141</f>
        <v>0</v>
      </c>
      <c r="E382" s="201">
        <f t="shared" si="7"/>
        <v>0</v>
      </c>
    </row>
    <row r="383" spans="1:5" ht="13.2" hidden="1">
      <c r="A383" s="203">
        <f>'Tab3'!X142</f>
        <v>0</v>
      </c>
      <c r="B383" s="199">
        <f>'Tab3'!F142</f>
        <v>0</v>
      </c>
      <c r="C383" s="199" t="str">
        <f>'Tab3'!D142</f>
        <v>riga 61</v>
      </c>
      <c r="D383" s="200">
        <f>'Tab3'!E142</f>
        <v>0</v>
      </c>
      <c r="E383" s="201">
        <f t="shared" si="7"/>
        <v>0</v>
      </c>
    </row>
    <row r="384" spans="1:5" ht="13.2" hidden="1">
      <c r="A384" s="203">
        <f>'Tab3'!X143</f>
        <v>0</v>
      </c>
      <c r="B384" s="199">
        <f>'Tab3'!F143</f>
        <v>0</v>
      </c>
      <c r="C384" s="199" t="str">
        <f>'Tab3'!D143</f>
        <v>riga 62</v>
      </c>
      <c r="D384" s="200">
        <f>'Tab3'!E143</f>
        <v>0</v>
      </c>
      <c r="E384" s="201">
        <f t="shared" si="7"/>
        <v>0</v>
      </c>
    </row>
    <row r="385" spans="1:5" ht="13.2" hidden="1">
      <c r="A385" s="203">
        <f>'Tab3'!X144</f>
        <v>0</v>
      </c>
      <c r="B385" s="199">
        <f>'Tab3'!F144</f>
        <v>0</v>
      </c>
      <c r="C385" s="199" t="str">
        <f>'Tab3'!D144</f>
        <v>riga 63</v>
      </c>
      <c r="D385" s="200">
        <f>'Tab3'!E144</f>
        <v>0</v>
      </c>
      <c r="E385" s="201">
        <f t="shared" si="7"/>
        <v>0</v>
      </c>
    </row>
    <row r="386" spans="1:5" ht="13.2" hidden="1">
      <c r="A386" s="203">
        <f>'Tab3'!X145</f>
        <v>0</v>
      </c>
      <c r="B386" s="199">
        <f>'Tab3'!F145</f>
        <v>0</v>
      </c>
      <c r="C386" s="199" t="str">
        <f>'Tab3'!D145</f>
        <v>riga 64</v>
      </c>
      <c r="D386" s="200">
        <f>'Tab3'!E145</f>
        <v>0</v>
      </c>
      <c r="E386" s="201">
        <f t="shared" si="7"/>
        <v>0</v>
      </c>
    </row>
    <row r="387" spans="1:5" ht="13.2" hidden="1">
      <c r="A387" s="203">
        <f>'Tab3'!X146</f>
        <v>0</v>
      </c>
      <c r="B387" s="199">
        <f>'Tab3'!F146</f>
        <v>0</v>
      </c>
      <c r="C387" s="199" t="str">
        <f>'Tab3'!D146</f>
        <v>riga 65</v>
      </c>
      <c r="D387" s="200">
        <f>'Tab3'!E146</f>
        <v>0</v>
      </c>
      <c r="E387" s="201">
        <f t="shared" si="7"/>
        <v>0</v>
      </c>
    </row>
    <row r="388" spans="1:5" ht="13.2" hidden="1">
      <c r="A388" s="203">
        <f>'Tab3'!X147</f>
        <v>0</v>
      </c>
      <c r="B388" s="199">
        <f>'Tab3'!F147</f>
        <v>0</v>
      </c>
      <c r="C388" s="199" t="str">
        <f>'Tab3'!D147</f>
        <v>riga 66</v>
      </c>
      <c r="D388" s="200">
        <f>'Tab3'!E147</f>
        <v>0</v>
      </c>
      <c r="E388" s="201">
        <f t="shared" si="7"/>
        <v>0</v>
      </c>
    </row>
    <row r="389" spans="1:5" ht="13.2" hidden="1">
      <c r="A389" s="203">
        <f>'Tab3'!X148</f>
        <v>0</v>
      </c>
      <c r="B389" s="199">
        <f>'Tab3'!F148</f>
        <v>0</v>
      </c>
      <c r="C389" s="199" t="str">
        <f>'Tab3'!D148</f>
        <v>riga 67</v>
      </c>
      <c r="D389" s="200">
        <f>'Tab3'!E148</f>
        <v>0</v>
      </c>
      <c r="E389" s="201">
        <f t="shared" si="7"/>
        <v>0</v>
      </c>
    </row>
    <row r="390" spans="1:5" ht="13.2" hidden="1">
      <c r="A390" s="203">
        <f>'Tab3'!X149</f>
        <v>0</v>
      </c>
      <c r="B390" s="199">
        <f>'Tab3'!F149</f>
        <v>0</v>
      </c>
      <c r="C390" s="199" t="str">
        <f>'Tab3'!D149</f>
        <v>riga 68</v>
      </c>
      <c r="D390" s="200">
        <f>'Tab3'!E149</f>
        <v>0</v>
      </c>
      <c r="E390" s="201">
        <f t="shared" si="7"/>
        <v>0</v>
      </c>
    </row>
    <row r="391" spans="1:5" ht="13.2" hidden="1">
      <c r="A391" s="203">
        <f>'Tab3'!X150</f>
        <v>0</v>
      </c>
      <c r="B391" s="199">
        <f>'Tab3'!F150</f>
        <v>0</v>
      </c>
      <c r="C391" s="199" t="str">
        <f>'Tab3'!D150</f>
        <v>riga 69</v>
      </c>
      <c r="D391" s="200">
        <f>'Tab3'!E150</f>
        <v>0</v>
      </c>
      <c r="E391" s="201">
        <f t="shared" si="7"/>
        <v>0</v>
      </c>
    </row>
    <row r="392" spans="1:5" ht="13.2" hidden="1">
      <c r="A392" s="203">
        <f>'Tab3'!X151</f>
        <v>0</v>
      </c>
      <c r="B392" s="199">
        <f>'Tab3'!F151</f>
        <v>0</v>
      </c>
      <c r="C392" s="199" t="str">
        <f>'Tab3'!D151</f>
        <v>riga 70</v>
      </c>
      <c r="D392" s="200">
        <f>'Tab3'!E151</f>
        <v>0</v>
      </c>
      <c r="E392" s="201">
        <f t="shared" si="7"/>
        <v>0</v>
      </c>
    </row>
    <row r="393" spans="1:5" ht="13.2" hidden="1">
      <c r="A393" s="203">
        <f>'Tab3'!X152</f>
        <v>0</v>
      </c>
      <c r="B393" s="199">
        <f>'Tab3'!F152</f>
        <v>0</v>
      </c>
      <c r="C393" s="199" t="str">
        <f>'Tab3'!D152</f>
        <v>riga 71</v>
      </c>
      <c r="D393" s="200">
        <f>'Tab3'!E152</f>
        <v>0</v>
      </c>
      <c r="E393" s="201">
        <f t="shared" si="7"/>
        <v>0</v>
      </c>
    </row>
    <row r="394" spans="1:5" ht="13.2" hidden="1">
      <c r="A394" s="203">
        <f>'Tab3'!X153</f>
        <v>0</v>
      </c>
      <c r="B394" s="199">
        <f>'Tab3'!F153</f>
        <v>0</v>
      </c>
      <c r="C394" s="199" t="str">
        <f>'Tab3'!D153</f>
        <v>riga 72</v>
      </c>
      <c r="D394" s="200">
        <f>'Tab3'!E153</f>
        <v>0</v>
      </c>
      <c r="E394" s="201">
        <f t="shared" si="7"/>
        <v>0</v>
      </c>
    </row>
    <row r="395" spans="1:5" ht="13.2" hidden="1">
      <c r="A395" s="203">
        <f>'Tab3'!X154</f>
        <v>0</v>
      </c>
      <c r="B395" s="199">
        <f>'Tab3'!F154</f>
        <v>0</v>
      </c>
      <c r="C395" s="199" t="str">
        <f>'Tab3'!D154</f>
        <v>riga 73</v>
      </c>
      <c r="D395" s="200">
        <f>'Tab3'!E154</f>
        <v>0</v>
      </c>
      <c r="E395" s="201">
        <f t="shared" si="7"/>
        <v>0</v>
      </c>
    </row>
    <row r="396" spans="1:5" ht="13.2" hidden="1">
      <c r="A396" s="203">
        <f>'Tab3'!X155</f>
        <v>0</v>
      </c>
      <c r="B396" s="199">
        <f>'Tab3'!F155</f>
        <v>0</v>
      </c>
      <c r="C396" s="199" t="str">
        <f>'Tab3'!D155</f>
        <v>riga 74</v>
      </c>
      <c r="D396" s="200">
        <f>'Tab3'!E155</f>
        <v>0</v>
      </c>
      <c r="E396" s="201">
        <f t="shared" si="7"/>
        <v>0</v>
      </c>
    </row>
    <row r="397" spans="1:5" ht="13.2" hidden="1">
      <c r="A397" s="203">
        <f>'Tab3'!X156</f>
        <v>0</v>
      </c>
      <c r="B397" s="199">
        <f>'Tab3'!F156</f>
        <v>0</v>
      </c>
      <c r="C397" s="199" t="str">
        <f>'Tab3'!D156</f>
        <v>riga 75</v>
      </c>
      <c r="D397" s="200">
        <f>'Tab3'!E156</f>
        <v>0</v>
      </c>
      <c r="E397" s="201">
        <f t="shared" si="7"/>
        <v>0</v>
      </c>
    </row>
    <row r="398" spans="1:5" ht="13.2" hidden="1">
      <c r="A398" s="203">
        <f>'Tab3'!X157</f>
        <v>0</v>
      </c>
      <c r="B398" s="199">
        <f>'Tab3'!F157</f>
        <v>0</v>
      </c>
      <c r="C398" s="199" t="str">
        <f>'Tab3'!D157</f>
        <v>riga 76</v>
      </c>
      <c r="D398" s="200">
        <f>'Tab3'!E157</f>
        <v>0</v>
      </c>
      <c r="E398" s="201">
        <f t="shared" si="7"/>
        <v>0</v>
      </c>
    </row>
    <row r="399" spans="1:5" ht="13.2" hidden="1">
      <c r="A399" s="203">
        <f>'Tab3'!X158</f>
        <v>0</v>
      </c>
      <c r="B399" s="199">
        <f>'Tab3'!F158</f>
        <v>0</v>
      </c>
      <c r="C399" s="199" t="str">
        <f>'Tab3'!D158</f>
        <v>riga 77</v>
      </c>
      <c r="D399" s="200">
        <f>'Tab3'!E158</f>
        <v>0</v>
      </c>
      <c r="E399" s="201">
        <f t="shared" si="7"/>
        <v>0</v>
      </c>
    </row>
    <row r="400" spans="1:5" ht="13.2" hidden="1">
      <c r="A400" s="203">
        <f>'Tab3'!X159</f>
        <v>0</v>
      </c>
      <c r="B400" s="199">
        <f>'Tab3'!F159</f>
        <v>0</v>
      </c>
      <c r="C400" s="199" t="str">
        <f>'Tab3'!D159</f>
        <v>riga 78</v>
      </c>
      <c r="D400" s="200">
        <f>'Tab3'!E159</f>
        <v>0</v>
      </c>
      <c r="E400" s="201">
        <f t="shared" si="7"/>
        <v>0</v>
      </c>
    </row>
    <row r="401" spans="1:5" ht="13.2" hidden="1">
      <c r="A401" s="203">
        <f>'Tab3'!X160</f>
        <v>0</v>
      </c>
      <c r="B401" s="199">
        <f>'Tab3'!F160</f>
        <v>0</v>
      </c>
      <c r="C401" s="199" t="str">
        <f>'Tab3'!D160</f>
        <v>riga 79</v>
      </c>
      <c r="D401" s="200">
        <f>'Tab3'!E160</f>
        <v>0</v>
      </c>
      <c r="E401" s="201">
        <f t="shared" si="7"/>
        <v>0</v>
      </c>
    </row>
    <row r="402" spans="1:5" ht="13.2" hidden="1">
      <c r="A402" s="203">
        <f>'Tab3'!X161</f>
        <v>0</v>
      </c>
      <c r="B402" s="199">
        <f>'Tab3'!F161</f>
        <v>0</v>
      </c>
      <c r="C402" s="199" t="str">
        <f>'Tab3'!D161</f>
        <v>riga 80</v>
      </c>
      <c r="D402" s="200">
        <f>'Tab3'!E161</f>
        <v>0</v>
      </c>
      <c r="E402" s="201">
        <f t="shared" si="7"/>
        <v>0</v>
      </c>
    </row>
    <row r="403" spans="1:5" ht="13.2" hidden="1">
      <c r="A403" s="203">
        <f>'Tab3'!X162</f>
        <v>0</v>
      </c>
      <c r="B403" s="199">
        <f>'Tab3'!F162</f>
        <v>0</v>
      </c>
      <c r="C403" s="199" t="str">
        <f>'Tab3'!D162</f>
        <v>riga 81</v>
      </c>
      <c r="D403" s="200">
        <f>'Tab3'!E162</f>
        <v>0</v>
      </c>
      <c r="E403" s="201">
        <f t="shared" si="7"/>
        <v>0</v>
      </c>
    </row>
    <row r="404" spans="1:5" ht="13.2" hidden="1">
      <c r="A404" s="203">
        <f>'Tab3'!X163</f>
        <v>0</v>
      </c>
      <c r="B404" s="199">
        <f>'Tab3'!F163</f>
        <v>0</v>
      </c>
      <c r="C404" s="199" t="str">
        <f>'Tab3'!D163</f>
        <v>riga 82</v>
      </c>
      <c r="D404" s="200">
        <f>'Tab3'!E163</f>
        <v>0</v>
      </c>
      <c r="E404" s="201">
        <f t="shared" si="7"/>
        <v>0</v>
      </c>
    </row>
    <row r="405" spans="1:5" ht="13.2" hidden="1">
      <c r="A405" s="203">
        <f>'Tab3'!X164</f>
        <v>0</v>
      </c>
      <c r="B405" s="199">
        <f>'Tab3'!F164</f>
        <v>0</v>
      </c>
      <c r="C405" s="199" t="str">
        <f>'Tab3'!D164</f>
        <v>riga 83</v>
      </c>
      <c r="D405" s="200">
        <f>'Tab3'!E164</f>
        <v>0</v>
      </c>
      <c r="E405" s="201">
        <f t="shared" si="7"/>
        <v>0</v>
      </c>
    </row>
    <row r="406" spans="1:5" ht="13.2" hidden="1">
      <c r="A406" s="203">
        <f>'Tab3'!X165</f>
        <v>0</v>
      </c>
      <c r="B406" s="199">
        <f>'Tab3'!F165</f>
        <v>0</v>
      </c>
      <c r="C406" s="199" t="str">
        <f>'Tab3'!D165</f>
        <v>riga 84</v>
      </c>
      <c r="D406" s="200">
        <f>'Tab3'!E165</f>
        <v>0</v>
      </c>
      <c r="E406" s="201">
        <f t="shared" si="7"/>
        <v>0</v>
      </c>
    </row>
    <row r="407" spans="1:5" ht="13.2" hidden="1">
      <c r="A407" s="203">
        <f>'Tab3'!X166</f>
        <v>0</v>
      </c>
      <c r="B407" s="199">
        <f>'Tab3'!F166</f>
        <v>0</v>
      </c>
      <c r="C407" s="199" t="str">
        <f>'Tab3'!D166</f>
        <v>riga 85</v>
      </c>
      <c r="D407" s="200">
        <f>'Tab3'!E166</f>
        <v>0</v>
      </c>
      <c r="E407" s="201">
        <f t="shared" si="7"/>
        <v>0</v>
      </c>
    </row>
    <row r="408" spans="1:5" ht="13.2" hidden="1">
      <c r="A408" s="203">
        <f>'Tab3'!X167</f>
        <v>0</v>
      </c>
      <c r="B408" s="199">
        <f>'Tab3'!F167</f>
        <v>0</v>
      </c>
      <c r="C408" s="199" t="str">
        <f>'Tab3'!D167</f>
        <v>riga 86</v>
      </c>
      <c r="D408" s="200">
        <f>'Tab3'!E167</f>
        <v>0</v>
      </c>
      <c r="E408" s="201">
        <f t="shared" si="7"/>
        <v>0</v>
      </c>
    </row>
    <row r="409" spans="1:5" ht="13.2" hidden="1">
      <c r="A409" s="203">
        <f>'Tab3'!X168</f>
        <v>0</v>
      </c>
      <c r="B409" s="199">
        <f>'Tab3'!F168</f>
        <v>0</v>
      </c>
      <c r="C409" s="199" t="str">
        <f>'Tab3'!D168</f>
        <v>riga 87</v>
      </c>
      <c r="D409" s="200">
        <f>'Tab3'!E168</f>
        <v>0</v>
      </c>
      <c r="E409" s="201">
        <f t="shared" si="7"/>
        <v>0</v>
      </c>
    </row>
    <row r="410" spans="1:5" ht="13.2" hidden="1">
      <c r="A410" s="203">
        <f>'Tab3'!X169</f>
        <v>0</v>
      </c>
      <c r="B410" s="199">
        <f>'Tab3'!F169</f>
        <v>0</v>
      </c>
      <c r="C410" s="199" t="str">
        <f>'Tab3'!D169</f>
        <v>riga 88</v>
      </c>
      <c r="D410" s="200">
        <f>'Tab3'!E169</f>
        <v>0</v>
      </c>
      <c r="E410" s="201">
        <f t="shared" si="7"/>
        <v>0</v>
      </c>
    </row>
    <row r="411" spans="1:5" ht="13.2" hidden="1">
      <c r="A411" s="203">
        <f>'Tab3'!X170</f>
        <v>0</v>
      </c>
      <c r="B411" s="199">
        <f>'Tab3'!F170</f>
        <v>0</v>
      </c>
      <c r="C411" s="199" t="str">
        <f>'Tab3'!D170</f>
        <v>riga 89</v>
      </c>
      <c r="D411" s="200">
        <f>'Tab3'!E170</f>
        <v>0</v>
      </c>
      <c r="E411" s="201">
        <f t="shared" si="7"/>
        <v>0</v>
      </c>
    </row>
    <row r="412" spans="1:5" ht="13.2" hidden="1">
      <c r="A412" s="203">
        <f>'Tab3'!X171</f>
        <v>0</v>
      </c>
      <c r="B412" s="199">
        <f>'Tab3'!F171</f>
        <v>0</v>
      </c>
      <c r="C412" s="199" t="str">
        <f>'Tab3'!D171</f>
        <v>riga 90</v>
      </c>
      <c r="D412" s="200">
        <f>'Tab3'!E171</f>
        <v>0</v>
      </c>
      <c r="E412" s="201">
        <f t="shared" si="7"/>
        <v>0</v>
      </c>
    </row>
    <row r="413" spans="1:5" ht="13.2" hidden="1">
      <c r="A413" s="203">
        <f>'Tab3'!X172</f>
        <v>0</v>
      </c>
      <c r="B413" s="199">
        <f>'Tab3'!F172</f>
        <v>0</v>
      </c>
      <c r="C413" s="199" t="str">
        <f>'Tab3'!D172</f>
        <v>riga 91</v>
      </c>
      <c r="D413" s="200">
        <f>'Tab3'!E172</f>
        <v>0</v>
      </c>
      <c r="E413" s="201">
        <f t="shared" si="7"/>
        <v>0</v>
      </c>
    </row>
    <row r="414" spans="1:5" ht="13.2" hidden="1">
      <c r="A414" s="203">
        <f>'Tab3'!X173</f>
        <v>0</v>
      </c>
      <c r="B414" s="199">
        <f>'Tab3'!F173</f>
        <v>0</v>
      </c>
      <c r="C414" s="199" t="str">
        <f>'Tab3'!D173</f>
        <v>riga 92</v>
      </c>
      <c r="D414" s="200">
        <f>'Tab3'!E173</f>
        <v>0</v>
      </c>
      <c r="E414" s="201">
        <f t="shared" si="7"/>
        <v>0</v>
      </c>
    </row>
    <row r="415" spans="1:5" ht="13.2" hidden="1">
      <c r="A415" s="203">
        <f>'Tab3'!X174</f>
        <v>0</v>
      </c>
      <c r="B415" s="199">
        <f>'Tab3'!F174</f>
        <v>0</v>
      </c>
      <c r="C415" s="199" t="str">
        <f>'Tab3'!D174</f>
        <v>riga 93</v>
      </c>
      <c r="D415" s="200">
        <f>'Tab3'!E174</f>
        <v>0</v>
      </c>
      <c r="E415" s="201">
        <f t="shared" si="7"/>
        <v>0</v>
      </c>
    </row>
    <row r="416" spans="1:5" ht="13.2" hidden="1">
      <c r="A416" s="203">
        <f>'Tab3'!X175</f>
        <v>0</v>
      </c>
      <c r="B416" s="199">
        <f>'Tab3'!F175</f>
        <v>0</v>
      </c>
      <c r="C416" s="199" t="str">
        <f>'Tab3'!D175</f>
        <v>riga 94</v>
      </c>
      <c r="D416" s="200">
        <f>'Tab3'!E175</f>
        <v>0</v>
      </c>
      <c r="E416" s="201">
        <f t="shared" si="7"/>
        <v>0</v>
      </c>
    </row>
    <row r="417" spans="1:5" ht="13.2" hidden="1">
      <c r="A417" s="203">
        <f>'Tab3'!X176</f>
        <v>0</v>
      </c>
      <c r="B417" s="199">
        <f>'Tab3'!F176</f>
        <v>0</v>
      </c>
      <c r="C417" s="199" t="str">
        <f>'Tab3'!D176</f>
        <v>riga 95</v>
      </c>
      <c r="D417" s="200">
        <f>'Tab3'!E176</f>
        <v>0</v>
      </c>
      <c r="E417" s="201">
        <f t="shared" si="7"/>
        <v>0</v>
      </c>
    </row>
    <row r="418" spans="1:5" ht="13.2" hidden="1">
      <c r="A418" s="203">
        <f>'Tab3'!X177</f>
        <v>0</v>
      </c>
      <c r="B418" s="199">
        <f>'Tab3'!F177</f>
        <v>0</v>
      </c>
      <c r="C418" s="199" t="str">
        <f>'Tab3'!D177</f>
        <v>riga 96</v>
      </c>
      <c r="D418" s="200">
        <f>'Tab3'!E177</f>
        <v>0</v>
      </c>
      <c r="E418" s="201">
        <f t="shared" si="7"/>
        <v>0</v>
      </c>
    </row>
    <row r="419" spans="1:5" ht="13.2" hidden="1">
      <c r="A419" s="203">
        <f>'Tab3'!X178</f>
        <v>0</v>
      </c>
      <c r="B419" s="199">
        <f>'Tab3'!F178</f>
        <v>0</v>
      </c>
      <c r="C419" s="199" t="str">
        <f>'Tab3'!D178</f>
        <v>riga 97</v>
      </c>
      <c r="D419" s="200">
        <f>'Tab3'!E178</f>
        <v>0</v>
      </c>
      <c r="E419" s="201">
        <f t="shared" si="7"/>
        <v>0</v>
      </c>
    </row>
    <row r="420" spans="1:5" ht="13.2" hidden="1">
      <c r="A420" s="203">
        <f>'Tab3'!X179</f>
        <v>0</v>
      </c>
      <c r="B420" s="199">
        <f>'Tab3'!F179</f>
        <v>0</v>
      </c>
      <c r="C420" s="199" t="str">
        <f>'Tab3'!D179</f>
        <v>riga 98</v>
      </c>
      <c r="D420" s="200">
        <f>'Tab3'!E179</f>
        <v>0</v>
      </c>
      <c r="E420" s="201">
        <f t="shared" si="7"/>
        <v>0</v>
      </c>
    </row>
    <row r="421" spans="1:5" ht="13.2" hidden="1">
      <c r="A421" s="203">
        <f>'Tab3'!X180</f>
        <v>0</v>
      </c>
      <c r="B421" s="199">
        <f>'Tab3'!F180</f>
        <v>0</v>
      </c>
      <c r="C421" s="199" t="str">
        <f>'Tab3'!D180</f>
        <v>riga 99</v>
      </c>
      <c r="D421" s="200">
        <f>'Tab3'!E180</f>
        <v>0</v>
      </c>
      <c r="E421" s="201">
        <f t="shared" si="7"/>
        <v>0</v>
      </c>
    </row>
    <row r="422" spans="1:5" ht="13.2" hidden="1">
      <c r="A422" s="203">
        <f>'Tab3'!X181</f>
        <v>0</v>
      </c>
      <c r="B422" s="199">
        <f>'Tab3'!F181</f>
        <v>0</v>
      </c>
      <c r="C422" s="199" t="str">
        <f>'Tab3'!D181</f>
        <v>riga 100</v>
      </c>
      <c r="D422" s="200">
        <f>'Tab3'!E181</f>
        <v>0</v>
      </c>
      <c r="E422" s="201">
        <f t="shared" si="7"/>
        <v>0</v>
      </c>
    </row>
    <row r="423" spans="1:5" ht="15.6" hidden="1">
      <c r="A423" s="195" t="s">
        <v>409</v>
      </c>
      <c r="B423" s="195" t="s">
        <v>413</v>
      </c>
      <c r="C423" s="202" t="str">
        <f>'Tab4'!A4</f>
        <v>Qui si può inserire una tipologia ordine con MAX 25 righe</v>
      </c>
      <c r="D423" s="197"/>
      <c r="E423" s="198">
        <f>SUM(E424:E448)</f>
        <v>0</v>
      </c>
    </row>
    <row r="424" spans="1:5" ht="13.2" hidden="1">
      <c r="A424" s="203">
        <f>'Tab4'!X5</f>
        <v>0</v>
      </c>
      <c r="B424" s="199">
        <f>'Tab4'!F5</f>
        <v>0</v>
      </c>
      <c r="C424" s="199" t="str">
        <f>'Tab4'!D5</f>
        <v>riga 1</v>
      </c>
      <c r="D424" s="200">
        <f>'Tab4'!E5</f>
        <v>0</v>
      </c>
      <c r="E424" s="201">
        <f t="shared" ref="E424:E448" si="8">A424*D424</f>
        <v>0</v>
      </c>
    </row>
    <row r="425" spans="1:5" ht="13.2" hidden="1">
      <c r="A425" s="203">
        <f>'Tab4'!X6</f>
        <v>0</v>
      </c>
      <c r="B425" s="199">
        <f>'Tab4'!F6</f>
        <v>0</v>
      </c>
      <c r="C425" s="199" t="str">
        <f>'Tab4'!D6</f>
        <v>riga 2</v>
      </c>
      <c r="D425" s="200">
        <f>'Tab4'!E6</f>
        <v>0</v>
      </c>
      <c r="E425" s="201">
        <f t="shared" si="8"/>
        <v>0</v>
      </c>
    </row>
    <row r="426" spans="1:5" ht="13.2" hidden="1">
      <c r="A426" s="203">
        <f>'Tab4'!X7</f>
        <v>0</v>
      </c>
      <c r="B426" s="199">
        <f>'Tab4'!F7</f>
        <v>0</v>
      </c>
      <c r="C426" s="199" t="str">
        <f>'Tab4'!D7</f>
        <v>riga 3</v>
      </c>
      <c r="D426" s="200">
        <f>'Tab4'!E7</f>
        <v>0</v>
      </c>
      <c r="E426" s="201">
        <f t="shared" si="8"/>
        <v>0</v>
      </c>
    </row>
    <row r="427" spans="1:5" ht="13.2" hidden="1">
      <c r="A427" s="203">
        <f>'Tab4'!X8</f>
        <v>0</v>
      </c>
      <c r="B427" s="199">
        <f>'Tab4'!F8</f>
        <v>0</v>
      </c>
      <c r="C427" s="199" t="str">
        <f>'Tab4'!D8</f>
        <v>riga 4</v>
      </c>
      <c r="D427" s="200">
        <f>'Tab4'!E8</f>
        <v>0</v>
      </c>
      <c r="E427" s="201">
        <f t="shared" si="8"/>
        <v>0</v>
      </c>
    </row>
    <row r="428" spans="1:5" ht="13.2" hidden="1">
      <c r="A428" s="203">
        <f>'Tab4'!X9</f>
        <v>0</v>
      </c>
      <c r="B428" s="199">
        <f>'Tab4'!F9</f>
        <v>0</v>
      </c>
      <c r="C428" s="199" t="str">
        <f>'Tab4'!D9</f>
        <v>riga 5</v>
      </c>
      <c r="D428" s="200">
        <f>'Tab4'!E9</f>
        <v>0</v>
      </c>
      <c r="E428" s="201">
        <f t="shared" si="8"/>
        <v>0</v>
      </c>
    </row>
    <row r="429" spans="1:5" ht="13.2" hidden="1">
      <c r="A429" s="203">
        <f>'Tab4'!X10</f>
        <v>0</v>
      </c>
      <c r="B429" s="199">
        <f>'Tab4'!F10</f>
        <v>0</v>
      </c>
      <c r="C429" s="199" t="str">
        <f>'Tab4'!D10</f>
        <v>riga 6</v>
      </c>
      <c r="D429" s="200">
        <f>'Tab4'!E10</f>
        <v>0</v>
      </c>
      <c r="E429" s="201">
        <f t="shared" si="8"/>
        <v>0</v>
      </c>
    </row>
    <row r="430" spans="1:5" ht="13.2" hidden="1">
      <c r="A430" s="203">
        <f>'Tab4'!X11</f>
        <v>0</v>
      </c>
      <c r="B430" s="199">
        <f>'Tab4'!F11</f>
        <v>0</v>
      </c>
      <c r="C430" s="199" t="str">
        <f>'Tab4'!D11</f>
        <v>riga 7</v>
      </c>
      <c r="D430" s="200">
        <f>'Tab4'!E11</f>
        <v>0</v>
      </c>
      <c r="E430" s="201">
        <f t="shared" si="8"/>
        <v>0</v>
      </c>
    </row>
    <row r="431" spans="1:5" ht="13.2" hidden="1">
      <c r="A431" s="203">
        <f>'Tab4'!X12</f>
        <v>0</v>
      </c>
      <c r="B431" s="199">
        <f>'Tab4'!F12</f>
        <v>0</v>
      </c>
      <c r="C431" s="199" t="str">
        <f>'Tab4'!D12</f>
        <v>riga 8</v>
      </c>
      <c r="D431" s="200">
        <f>'Tab4'!E12</f>
        <v>0</v>
      </c>
      <c r="E431" s="201">
        <f t="shared" si="8"/>
        <v>0</v>
      </c>
    </row>
    <row r="432" spans="1:5" ht="13.2" hidden="1">
      <c r="A432" s="203">
        <f>'Tab4'!X13</f>
        <v>0</v>
      </c>
      <c r="B432" s="199">
        <f>'Tab4'!F13</f>
        <v>0</v>
      </c>
      <c r="C432" s="199" t="str">
        <f>'Tab4'!D13</f>
        <v>riga 9</v>
      </c>
      <c r="D432" s="200">
        <f>'Tab4'!E13</f>
        <v>0</v>
      </c>
      <c r="E432" s="201">
        <f t="shared" si="8"/>
        <v>0</v>
      </c>
    </row>
    <row r="433" spans="1:5" ht="13.2" hidden="1">
      <c r="A433" s="203">
        <f>'Tab4'!X14</f>
        <v>0</v>
      </c>
      <c r="B433" s="199">
        <f>'Tab4'!F14</f>
        <v>0</v>
      </c>
      <c r="C433" s="199" t="str">
        <f>'Tab4'!D14</f>
        <v>riga 10</v>
      </c>
      <c r="D433" s="200">
        <f>'Tab4'!E14</f>
        <v>0</v>
      </c>
      <c r="E433" s="201">
        <f t="shared" si="8"/>
        <v>0</v>
      </c>
    </row>
    <row r="434" spans="1:5" ht="13.2" hidden="1">
      <c r="A434" s="203">
        <f>'Tab4'!X15</f>
        <v>0</v>
      </c>
      <c r="B434" s="199">
        <f>'Tab4'!F15</f>
        <v>0</v>
      </c>
      <c r="C434" s="199" t="str">
        <f>'Tab4'!D15</f>
        <v>riga 11</v>
      </c>
      <c r="D434" s="200">
        <f>'Tab4'!E15</f>
        <v>0</v>
      </c>
      <c r="E434" s="201">
        <f t="shared" si="8"/>
        <v>0</v>
      </c>
    </row>
    <row r="435" spans="1:5" ht="13.2" hidden="1">
      <c r="A435" s="203">
        <f>'Tab4'!X16</f>
        <v>0</v>
      </c>
      <c r="B435" s="199">
        <f>'Tab4'!F16</f>
        <v>0</v>
      </c>
      <c r="C435" s="199" t="str">
        <f>'Tab4'!D16</f>
        <v>riga 12</v>
      </c>
      <c r="D435" s="200">
        <f>'Tab4'!E16</f>
        <v>0</v>
      </c>
      <c r="E435" s="201">
        <f t="shared" si="8"/>
        <v>0</v>
      </c>
    </row>
    <row r="436" spans="1:5" ht="13.2" hidden="1">
      <c r="A436" s="203">
        <f>'Tab4'!X17</f>
        <v>0</v>
      </c>
      <c r="B436" s="199">
        <f>'Tab4'!F17</f>
        <v>0</v>
      </c>
      <c r="C436" s="199" t="str">
        <f>'Tab4'!D17</f>
        <v>riga 13</v>
      </c>
      <c r="D436" s="200">
        <f>'Tab4'!E17</f>
        <v>0</v>
      </c>
      <c r="E436" s="201">
        <f t="shared" si="8"/>
        <v>0</v>
      </c>
    </row>
    <row r="437" spans="1:5" ht="13.2" hidden="1">
      <c r="A437" s="203">
        <f>'Tab4'!X18</f>
        <v>0</v>
      </c>
      <c r="B437" s="199">
        <f>'Tab4'!F18</f>
        <v>0</v>
      </c>
      <c r="C437" s="199" t="str">
        <f>'Tab4'!D18</f>
        <v>riga 14</v>
      </c>
      <c r="D437" s="200">
        <f>'Tab4'!E18</f>
        <v>0</v>
      </c>
      <c r="E437" s="201">
        <f t="shared" si="8"/>
        <v>0</v>
      </c>
    </row>
    <row r="438" spans="1:5" ht="13.2" hidden="1">
      <c r="A438" s="203">
        <f>'Tab4'!X19</f>
        <v>0</v>
      </c>
      <c r="B438" s="199">
        <f>'Tab4'!F19</f>
        <v>0</v>
      </c>
      <c r="C438" s="199" t="str">
        <f>'Tab4'!D19</f>
        <v>riga 15</v>
      </c>
      <c r="D438" s="200">
        <f>'Tab4'!E19</f>
        <v>0</v>
      </c>
      <c r="E438" s="201">
        <f t="shared" si="8"/>
        <v>0</v>
      </c>
    </row>
    <row r="439" spans="1:5" ht="13.2" hidden="1">
      <c r="A439" s="203">
        <f>'Tab4'!X20</f>
        <v>0</v>
      </c>
      <c r="B439" s="199">
        <f>'Tab4'!F20</f>
        <v>0</v>
      </c>
      <c r="C439" s="199" t="str">
        <f>'Tab4'!D20</f>
        <v>riga 16</v>
      </c>
      <c r="D439" s="200">
        <f>'Tab4'!E20</f>
        <v>0</v>
      </c>
      <c r="E439" s="201">
        <f t="shared" si="8"/>
        <v>0</v>
      </c>
    </row>
    <row r="440" spans="1:5" ht="13.2" hidden="1">
      <c r="A440" s="203">
        <f>'Tab4'!X21</f>
        <v>0</v>
      </c>
      <c r="B440" s="199">
        <f>'Tab4'!F21</f>
        <v>0</v>
      </c>
      <c r="C440" s="199" t="str">
        <f>'Tab4'!D21</f>
        <v>riga 17</v>
      </c>
      <c r="D440" s="200">
        <f>'Tab4'!E21</f>
        <v>0</v>
      </c>
      <c r="E440" s="201">
        <f t="shared" si="8"/>
        <v>0</v>
      </c>
    </row>
    <row r="441" spans="1:5" ht="13.2" hidden="1">
      <c r="A441" s="203">
        <f>'Tab4'!X22</f>
        <v>0</v>
      </c>
      <c r="B441" s="199">
        <f>'Tab4'!F22</f>
        <v>0</v>
      </c>
      <c r="C441" s="199" t="str">
        <f>'Tab4'!D22</f>
        <v>riga 18</v>
      </c>
      <c r="D441" s="200">
        <f>'Tab4'!E22</f>
        <v>0</v>
      </c>
      <c r="E441" s="201">
        <f t="shared" si="8"/>
        <v>0</v>
      </c>
    </row>
    <row r="442" spans="1:5" ht="13.2" hidden="1">
      <c r="A442" s="203">
        <f>'Tab4'!X23</f>
        <v>0</v>
      </c>
      <c r="B442" s="199">
        <f>'Tab4'!F23</f>
        <v>0</v>
      </c>
      <c r="C442" s="199" t="str">
        <f>'Tab4'!D23</f>
        <v>riga 19</v>
      </c>
      <c r="D442" s="200">
        <f>'Tab4'!E23</f>
        <v>0</v>
      </c>
      <c r="E442" s="201">
        <f t="shared" si="8"/>
        <v>0</v>
      </c>
    </row>
    <row r="443" spans="1:5" ht="13.2" hidden="1">
      <c r="A443" s="203">
        <f>'Tab4'!X24</f>
        <v>0</v>
      </c>
      <c r="B443" s="199">
        <f>'Tab4'!F24</f>
        <v>0</v>
      </c>
      <c r="C443" s="199" t="str">
        <f>'Tab4'!D24</f>
        <v>riga 20</v>
      </c>
      <c r="D443" s="200">
        <f>'Tab4'!E24</f>
        <v>0</v>
      </c>
      <c r="E443" s="201">
        <f t="shared" si="8"/>
        <v>0</v>
      </c>
    </row>
    <row r="444" spans="1:5" ht="13.2" hidden="1">
      <c r="A444" s="203">
        <f>'Tab4'!X25</f>
        <v>0</v>
      </c>
      <c r="B444" s="199">
        <f>'Tab4'!F25</f>
        <v>0</v>
      </c>
      <c r="C444" s="199" t="str">
        <f>'Tab4'!D25</f>
        <v>riga 21</v>
      </c>
      <c r="D444" s="200">
        <f>'Tab4'!E25</f>
        <v>0</v>
      </c>
      <c r="E444" s="201">
        <f t="shared" si="8"/>
        <v>0</v>
      </c>
    </row>
    <row r="445" spans="1:5" ht="13.2" hidden="1">
      <c r="A445" s="203">
        <f>'Tab4'!X26</f>
        <v>0</v>
      </c>
      <c r="B445" s="199">
        <f>'Tab4'!F26</f>
        <v>0</v>
      </c>
      <c r="C445" s="199" t="str">
        <f>'Tab4'!D26</f>
        <v>riga 22</v>
      </c>
      <c r="D445" s="200">
        <f>'Tab4'!E26</f>
        <v>0</v>
      </c>
      <c r="E445" s="201">
        <f t="shared" si="8"/>
        <v>0</v>
      </c>
    </row>
    <row r="446" spans="1:5" ht="13.2" hidden="1">
      <c r="A446" s="203">
        <f>'Tab4'!X27</f>
        <v>0</v>
      </c>
      <c r="B446" s="199">
        <f>'Tab4'!F27</f>
        <v>0</v>
      </c>
      <c r="C446" s="199" t="str">
        <f>'Tab4'!D27</f>
        <v>riga 23</v>
      </c>
      <c r="D446" s="200">
        <f>'Tab4'!E27</f>
        <v>0</v>
      </c>
      <c r="E446" s="201">
        <f t="shared" si="8"/>
        <v>0</v>
      </c>
    </row>
    <row r="447" spans="1:5" ht="13.2" hidden="1">
      <c r="A447" s="203">
        <f>'Tab4'!X28</f>
        <v>0</v>
      </c>
      <c r="B447" s="199">
        <f>'Tab4'!F28</f>
        <v>0</v>
      </c>
      <c r="C447" s="199" t="str">
        <f>'Tab4'!D28</f>
        <v>riga 24</v>
      </c>
      <c r="D447" s="200">
        <f>'Tab4'!E28</f>
        <v>0</v>
      </c>
      <c r="E447" s="201">
        <f t="shared" si="8"/>
        <v>0</v>
      </c>
    </row>
    <row r="448" spans="1:5" ht="13.2" hidden="1">
      <c r="A448" s="203">
        <f>'Tab4'!X29</f>
        <v>0</v>
      </c>
      <c r="B448" s="199">
        <f>'Tab4'!F29</f>
        <v>0</v>
      </c>
      <c r="C448" s="199" t="str">
        <f>'Tab4'!D29</f>
        <v>riga 25</v>
      </c>
      <c r="D448" s="200">
        <f>'Tab4'!E29</f>
        <v>0</v>
      </c>
      <c r="E448" s="201">
        <f t="shared" si="8"/>
        <v>0</v>
      </c>
    </row>
    <row r="449" spans="1:5" ht="15.6" hidden="1">
      <c r="A449" s="195" t="s">
        <v>409</v>
      </c>
      <c r="B449" s="195" t="s">
        <v>413</v>
      </c>
      <c r="C449" s="202" t="str">
        <f>'Tab4'!A30</f>
        <v>Qui si può inserire una tipologia ordine con MAX 50 righe</v>
      </c>
      <c r="D449" s="197"/>
      <c r="E449" s="198">
        <f>SUM(E450:E499)</f>
        <v>0</v>
      </c>
    </row>
    <row r="450" spans="1:5" ht="13.2" hidden="1">
      <c r="A450" s="203">
        <f>'Tab4'!X31</f>
        <v>0</v>
      </c>
      <c r="B450" s="199">
        <f>'Tab4'!F31</f>
        <v>0</v>
      </c>
      <c r="C450" s="199" t="str">
        <f>'Tab4'!D31</f>
        <v>riga 1</v>
      </c>
      <c r="D450" s="200">
        <f>'Tab4'!E31</f>
        <v>0</v>
      </c>
      <c r="E450" s="201">
        <f t="shared" ref="E450:E499" si="9">A450*D450</f>
        <v>0</v>
      </c>
    </row>
    <row r="451" spans="1:5" ht="13.2" hidden="1">
      <c r="A451" s="203">
        <f>'Tab4'!X32</f>
        <v>0</v>
      </c>
      <c r="B451" s="199">
        <f>'Tab4'!F32</f>
        <v>0</v>
      </c>
      <c r="C451" s="199" t="str">
        <f>'Tab4'!D32</f>
        <v>riga 2</v>
      </c>
      <c r="D451" s="200">
        <f>'Tab4'!E32</f>
        <v>0</v>
      </c>
      <c r="E451" s="201">
        <f t="shared" si="9"/>
        <v>0</v>
      </c>
    </row>
    <row r="452" spans="1:5" ht="13.2" hidden="1">
      <c r="A452" s="203">
        <f>'Tab4'!X33</f>
        <v>0</v>
      </c>
      <c r="B452" s="199">
        <f>'Tab4'!F33</f>
        <v>0</v>
      </c>
      <c r="C452" s="199" t="str">
        <f>'Tab4'!D33</f>
        <v>riga 3</v>
      </c>
      <c r="D452" s="200">
        <f>'Tab4'!E33</f>
        <v>0</v>
      </c>
      <c r="E452" s="201">
        <f t="shared" si="9"/>
        <v>0</v>
      </c>
    </row>
    <row r="453" spans="1:5" ht="13.2" hidden="1">
      <c r="A453" s="203">
        <f>'Tab4'!X34</f>
        <v>0</v>
      </c>
      <c r="B453" s="199">
        <f>'Tab4'!F34</f>
        <v>0</v>
      </c>
      <c r="C453" s="199" t="str">
        <f>'Tab4'!D34</f>
        <v>riga 4</v>
      </c>
      <c r="D453" s="200">
        <f>'Tab4'!E34</f>
        <v>0</v>
      </c>
      <c r="E453" s="201">
        <f t="shared" si="9"/>
        <v>0</v>
      </c>
    </row>
    <row r="454" spans="1:5" ht="13.2" hidden="1">
      <c r="A454" s="203">
        <f>'Tab4'!X35</f>
        <v>0</v>
      </c>
      <c r="B454" s="199">
        <f>'Tab4'!F35</f>
        <v>0</v>
      </c>
      <c r="C454" s="199" t="str">
        <f>'Tab4'!D35</f>
        <v>riga 5</v>
      </c>
      <c r="D454" s="200">
        <f>'Tab4'!E35</f>
        <v>0</v>
      </c>
      <c r="E454" s="201">
        <f t="shared" si="9"/>
        <v>0</v>
      </c>
    </row>
    <row r="455" spans="1:5" ht="13.2" hidden="1">
      <c r="A455" s="203">
        <f>'Tab4'!X36</f>
        <v>0</v>
      </c>
      <c r="B455" s="199">
        <f>'Tab4'!F36</f>
        <v>0</v>
      </c>
      <c r="C455" s="199" t="str">
        <f>'Tab4'!D36</f>
        <v>riga 6</v>
      </c>
      <c r="D455" s="200">
        <f>'Tab4'!E36</f>
        <v>0</v>
      </c>
      <c r="E455" s="201">
        <f t="shared" si="9"/>
        <v>0</v>
      </c>
    </row>
    <row r="456" spans="1:5" ht="13.2" hidden="1">
      <c r="A456" s="203">
        <f>'Tab4'!X37</f>
        <v>0</v>
      </c>
      <c r="B456" s="199">
        <f>'Tab4'!F37</f>
        <v>0</v>
      </c>
      <c r="C456" s="199" t="str">
        <f>'Tab4'!D37</f>
        <v>riga 7</v>
      </c>
      <c r="D456" s="200">
        <f>'Tab4'!E37</f>
        <v>0</v>
      </c>
      <c r="E456" s="201">
        <f t="shared" si="9"/>
        <v>0</v>
      </c>
    </row>
    <row r="457" spans="1:5" ht="13.2" hidden="1">
      <c r="A457" s="203">
        <f>'Tab4'!X38</f>
        <v>0</v>
      </c>
      <c r="B457" s="199">
        <f>'Tab4'!F38</f>
        <v>0</v>
      </c>
      <c r="C457" s="199" t="str">
        <f>'Tab4'!D38</f>
        <v>riga 8</v>
      </c>
      <c r="D457" s="200">
        <f>'Tab4'!E38</f>
        <v>0</v>
      </c>
      <c r="E457" s="201">
        <f t="shared" si="9"/>
        <v>0</v>
      </c>
    </row>
    <row r="458" spans="1:5" ht="13.2" hidden="1">
      <c r="A458" s="203">
        <f>'Tab4'!X39</f>
        <v>0</v>
      </c>
      <c r="B458" s="199">
        <f>'Tab4'!F39</f>
        <v>0</v>
      </c>
      <c r="C458" s="199" t="str">
        <f>'Tab4'!D39</f>
        <v>riga 9</v>
      </c>
      <c r="D458" s="200">
        <f>'Tab4'!E39</f>
        <v>0</v>
      </c>
      <c r="E458" s="201">
        <f t="shared" si="9"/>
        <v>0</v>
      </c>
    </row>
    <row r="459" spans="1:5" ht="13.2" hidden="1">
      <c r="A459" s="203">
        <f>'Tab4'!X40</f>
        <v>0</v>
      </c>
      <c r="B459" s="199">
        <f>'Tab4'!F40</f>
        <v>0</v>
      </c>
      <c r="C459" s="199" t="str">
        <f>'Tab4'!D40</f>
        <v>riga 10</v>
      </c>
      <c r="D459" s="200">
        <f>'Tab4'!E40</f>
        <v>0</v>
      </c>
      <c r="E459" s="201">
        <f t="shared" si="9"/>
        <v>0</v>
      </c>
    </row>
    <row r="460" spans="1:5" ht="13.2" hidden="1">
      <c r="A460" s="203">
        <f>'Tab4'!X41</f>
        <v>0</v>
      </c>
      <c r="B460" s="199">
        <f>'Tab4'!F41</f>
        <v>0</v>
      </c>
      <c r="C460" s="199" t="str">
        <f>'Tab4'!D41</f>
        <v>riga 11</v>
      </c>
      <c r="D460" s="200">
        <f>'Tab4'!E41</f>
        <v>0</v>
      </c>
      <c r="E460" s="201">
        <f t="shared" si="9"/>
        <v>0</v>
      </c>
    </row>
    <row r="461" spans="1:5" ht="13.2" hidden="1">
      <c r="A461" s="203">
        <f>'Tab4'!X42</f>
        <v>0</v>
      </c>
      <c r="B461" s="199">
        <f>'Tab4'!F42</f>
        <v>0</v>
      </c>
      <c r="C461" s="199" t="str">
        <f>'Tab4'!D42</f>
        <v>riga 12</v>
      </c>
      <c r="D461" s="200">
        <f>'Tab4'!E42</f>
        <v>0</v>
      </c>
      <c r="E461" s="201">
        <f t="shared" si="9"/>
        <v>0</v>
      </c>
    </row>
    <row r="462" spans="1:5" ht="13.2" hidden="1">
      <c r="A462" s="203">
        <f>'Tab4'!X43</f>
        <v>0</v>
      </c>
      <c r="B462" s="199">
        <f>'Tab4'!F43</f>
        <v>0</v>
      </c>
      <c r="C462" s="199" t="str">
        <f>'Tab4'!D43</f>
        <v>riga 13</v>
      </c>
      <c r="D462" s="200">
        <f>'Tab4'!E43</f>
        <v>0</v>
      </c>
      <c r="E462" s="201">
        <f t="shared" si="9"/>
        <v>0</v>
      </c>
    </row>
    <row r="463" spans="1:5" ht="13.2" hidden="1">
      <c r="A463" s="203">
        <f>'Tab4'!X44</f>
        <v>0</v>
      </c>
      <c r="B463" s="199">
        <f>'Tab4'!F44</f>
        <v>0</v>
      </c>
      <c r="C463" s="199" t="str">
        <f>'Tab4'!D44</f>
        <v>riga 14</v>
      </c>
      <c r="D463" s="200">
        <f>'Tab4'!E44</f>
        <v>0</v>
      </c>
      <c r="E463" s="201">
        <f t="shared" si="9"/>
        <v>0</v>
      </c>
    </row>
    <row r="464" spans="1:5" ht="13.2" hidden="1">
      <c r="A464" s="203">
        <f>'Tab4'!X45</f>
        <v>0</v>
      </c>
      <c r="B464" s="199">
        <f>'Tab4'!F45</f>
        <v>0</v>
      </c>
      <c r="C464" s="199" t="str">
        <f>'Tab4'!D45</f>
        <v>riga 15</v>
      </c>
      <c r="D464" s="200">
        <f>'Tab4'!E45</f>
        <v>0</v>
      </c>
      <c r="E464" s="201">
        <f t="shared" si="9"/>
        <v>0</v>
      </c>
    </row>
    <row r="465" spans="1:5" ht="13.2" hidden="1">
      <c r="A465" s="203">
        <f>'Tab4'!X46</f>
        <v>0</v>
      </c>
      <c r="B465" s="199">
        <f>'Tab4'!F46</f>
        <v>0</v>
      </c>
      <c r="C465" s="199" t="str">
        <f>'Tab4'!D46</f>
        <v>riga 16</v>
      </c>
      <c r="D465" s="200">
        <f>'Tab4'!E46</f>
        <v>0</v>
      </c>
      <c r="E465" s="201">
        <f t="shared" si="9"/>
        <v>0</v>
      </c>
    </row>
    <row r="466" spans="1:5" ht="13.2" hidden="1">
      <c r="A466" s="203">
        <f>'Tab4'!X47</f>
        <v>0</v>
      </c>
      <c r="B466" s="199">
        <f>'Tab4'!F47</f>
        <v>0</v>
      </c>
      <c r="C466" s="199" t="str">
        <f>'Tab4'!D47</f>
        <v>riga 17</v>
      </c>
      <c r="D466" s="200">
        <f>'Tab4'!E47</f>
        <v>0</v>
      </c>
      <c r="E466" s="201">
        <f t="shared" si="9"/>
        <v>0</v>
      </c>
    </row>
    <row r="467" spans="1:5" ht="13.2" hidden="1">
      <c r="A467" s="203">
        <f>'Tab4'!X48</f>
        <v>0</v>
      </c>
      <c r="B467" s="199">
        <f>'Tab4'!F48</f>
        <v>0</v>
      </c>
      <c r="C467" s="199" t="str">
        <f>'Tab4'!D48</f>
        <v>riga 18</v>
      </c>
      <c r="D467" s="200">
        <f>'Tab4'!E48</f>
        <v>0</v>
      </c>
      <c r="E467" s="201">
        <f t="shared" si="9"/>
        <v>0</v>
      </c>
    </row>
    <row r="468" spans="1:5" ht="13.2" hidden="1">
      <c r="A468" s="203">
        <f>'Tab4'!X49</f>
        <v>0</v>
      </c>
      <c r="B468" s="199">
        <f>'Tab4'!F49</f>
        <v>0</v>
      </c>
      <c r="C468" s="199" t="str">
        <f>'Tab4'!D49</f>
        <v>riga 19</v>
      </c>
      <c r="D468" s="200">
        <f>'Tab4'!E49</f>
        <v>0</v>
      </c>
      <c r="E468" s="201">
        <f t="shared" si="9"/>
        <v>0</v>
      </c>
    </row>
    <row r="469" spans="1:5" ht="13.2" hidden="1">
      <c r="A469" s="203">
        <f>'Tab4'!X50</f>
        <v>0</v>
      </c>
      <c r="B469" s="199">
        <f>'Tab4'!F50</f>
        <v>0</v>
      </c>
      <c r="C469" s="199" t="str">
        <f>'Tab4'!D50</f>
        <v>riga 20</v>
      </c>
      <c r="D469" s="200">
        <f>'Tab4'!E50</f>
        <v>0</v>
      </c>
      <c r="E469" s="201">
        <f t="shared" si="9"/>
        <v>0</v>
      </c>
    </row>
    <row r="470" spans="1:5" ht="13.2" hidden="1">
      <c r="A470" s="203">
        <f>'Tab4'!X51</f>
        <v>0</v>
      </c>
      <c r="B470" s="199">
        <f>'Tab4'!F51</f>
        <v>0</v>
      </c>
      <c r="C470" s="199" t="str">
        <f>'Tab4'!D51</f>
        <v>riga 21</v>
      </c>
      <c r="D470" s="200">
        <f>'Tab4'!E51</f>
        <v>0</v>
      </c>
      <c r="E470" s="201">
        <f t="shared" si="9"/>
        <v>0</v>
      </c>
    </row>
    <row r="471" spans="1:5" ht="13.2" hidden="1">
      <c r="A471" s="203">
        <f>'Tab4'!X52</f>
        <v>0</v>
      </c>
      <c r="B471" s="199">
        <f>'Tab4'!F52</f>
        <v>0</v>
      </c>
      <c r="C471" s="199" t="str">
        <f>'Tab4'!D52</f>
        <v>riga 22</v>
      </c>
      <c r="D471" s="200">
        <f>'Tab4'!E52</f>
        <v>0</v>
      </c>
      <c r="E471" s="201">
        <f t="shared" si="9"/>
        <v>0</v>
      </c>
    </row>
    <row r="472" spans="1:5" ht="13.2" hidden="1">
      <c r="A472" s="203">
        <f>'Tab4'!X53</f>
        <v>0</v>
      </c>
      <c r="B472" s="199">
        <f>'Tab4'!F53</f>
        <v>0</v>
      </c>
      <c r="C472" s="199" t="str">
        <f>'Tab4'!D53</f>
        <v>riga 23</v>
      </c>
      <c r="D472" s="200">
        <f>'Tab4'!E53</f>
        <v>0</v>
      </c>
      <c r="E472" s="201">
        <f t="shared" si="9"/>
        <v>0</v>
      </c>
    </row>
    <row r="473" spans="1:5" ht="13.2" hidden="1">
      <c r="A473" s="203">
        <f>'Tab4'!X54</f>
        <v>0</v>
      </c>
      <c r="B473" s="199">
        <f>'Tab4'!F54</f>
        <v>0</v>
      </c>
      <c r="C473" s="199" t="str">
        <f>'Tab4'!D54</f>
        <v>riga 24</v>
      </c>
      <c r="D473" s="200">
        <f>'Tab4'!E54</f>
        <v>0</v>
      </c>
      <c r="E473" s="201">
        <f t="shared" si="9"/>
        <v>0</v>
      </c>
    </row>
    <row r="474" spans="1:5" ht="13.2" hidden="1">
      <c r="A474" s="203">
        <f>'Tab4'!X55</f>
        <v>0</v>
      </c>
      <c r="B474" s="199">
        <f>'Tab4'!F55</f>
        <v>0</v>
      </c>
      <c r="C474" s="199" t="str">
        <f>'Tab4'!D55</f>
        <v>riga 25</v>
      </c>
      <c r="D474" s="200">
        <f>'Tab4'!E55</f>
        <v>0</v>
      </c>
      <c r="E474" s="201">
        <f t="shared" si="9"/>
        <v>0</v>
      </c>
    </row>
    <row r="475" spans="1:5" ht="13.2" hidden="1">
      <c r="A475" s="203">
        <f>'Tab4'!X56</f>
        <v>0</v>
      </c>
      <c r="B475" s="199">
        <f>'Tab4'!F56</f>
        <v>0</v>
      </c>
      <c r="C475" s="199" t="str">
        <f>'Tab4'!D56</f>
        <v>riga 26</v>
      </c>
      <c r="D475" s="200">
        <f>'Tab4'!E56</f>
        <v>0</v>
      </c>
      <c r="E475" s="201">
        <f t="shared" si="9"/>
        <v>0</v>
      </c>
    </row>
    <row r="476" spans="1:5" ht="13.2" hidden="1">
      <c r="A476" s="203">
        <f>'Tab4'!X57</f>
        <v>0</v>
      </c>
      <c r="B476" s="199">
        <f>'Tab4'!F57</f>
        <v>0</v>
      </c>
      <c r="C476" s="199" t="str">
        <f>'Tab4'!D57</f>
        <v>riga 27</v>
      </c>
      <c r="D476" s="200">
        <f>'Tab4'!E57</f>
        <v>0</v>
      </c>
      <c r="E476" s="201">
        <f t="shared" si="9"/>
        <v>0</v>
      </c>
    </row>
    <row r="477" spans="1:5" ht="13.2" hidden="1">
      <c r="A477" s="203">
        <f>'Tab4'!X58</f>
        <v>0</v>
      </c>
      <c r="B477" s="199">
        <f>'Tab4'!F58</f>
        <v>0</v>
      </c>
      <c r="C477" s="199" t="str">
        <f>'Tab4'!D58</f>
        <v>riga 28</v>
      </c>
      <c r="D477" s="200">
        <f>'Tab4'!E58</f>
        <v>0</v>
      </c>
      <c r="E477" s="201">
        <f t="shared" si="9"/>
        <v>0</v>
      </c>
    </row>
    <row r="478" spans="1:5" ht="13.2" hidden="1">
      <c r="A478" s="203">
        <f>'Tab4'!X59</f>
        <v>0</v>
      </c>
      <c r="B478" s="199">
        <f>'Tab4'!F59</f>
        <v>0</v>
      </c>
      <c r="C478" s="199" t="str">
        <f>'Tab4'!D59</f>
        <v>riga 29</v>
      </c>
      <c r="D478" s="200">
        <f>'Tab4'!E59</f>
        <v>0</v>
      </c>
      <c r="E478" s="201">
        <f t="shared" si="9"/>
        <v>0</v>
      </c>
    </row>
    <row r="479" spans="1:5" ht="13.2" hidden="1">
      <c r="A479" s="203">
        <f>'Tab4'!X60</f>
        <v>0</v>
      </c>
      <c r="B479" s="199">
        <f>'Tab4'!F60</f>
        <v>0</v>
      </c>
      <c r="C479" s="199" t="str">
        <f>'Tab4'!D60</f>
        <v>riga 30</v>
      </c>
      <c r="D479" s="200">
        <f>'Tab4'!E60</f>
        <v>0</v>
      </c>
      <c r="E479" s="201">
        <f t="shared" si="9"/>
        <v>0</v>
      </c>
    </row>
    <row r="480" spans="1:5" ht="13.2" hidden="1">
      <c r="A480" s="203">
        <f>'Tab4'!X61</f>
        <v>0</v>
      </c>
      <c r="B480" s="199">
        <f>'Tab4'!F61</f>
        <v>0</v>
      </c>
      <c r="C480" s="199" t="str">
        <f>'Tab4'!D61</f>
        <v>riga 31</v>
      </c>
      <c r="D480" s="200">
        <f>'Tab4'!E61</f>
        <v>0</v>
      </c>
      <c r="E480" s="201">
        <f t="shared" si="9"/>
        <v>0</v>
      </c>
    </row>
    <row r="481" spans="1:5" ht="13.2" hidden="1">
      <c r="A481" s="203">
        <f>'Tab4'!X62</f>
        <v>0</v>
      </c>
      <c r="B481" s="199">
        <f>'Tab4'!F62</f>
        <v>0</v>
      </c>
      <c r="C481" s="199" t="str">
        <f>'Tab4'!D62</f>
        <v>riga 32</v>
      </c>
      <c r="D481" s="200">
        <f>'Tab4'!E62</f>
        <v>0</v>
      </c>
      <c r="E481" s="201">
        <f t="shared" si="9"/>
        <v>0</v>
      </c>
    </row>
    <row r="482" spans="1:5" ht="13.2" hidden="1">
      <c r="A482" s="203">
        <f>'Tab4'!X63</f>
        <v>0</v>
      </c>
      <c r="B482" s="199">
        <f>'Tab4'!F63</f>
        <v>0</v>
      </c>
      <c r="C482" s="199" t="str">
        <f>'Tab4'!D63</f>
        <v>riga 33</v>
      </c>
      <c r="D482" s="200">
        <f>'Tab4'!E63</f>
        <v>0</v>
      </c>
      <c r="E482" s="201">
        <f t="shared" si="9"/>
        <v>0</v>
      </c>
    </row>
    <row r="483" spans="1:5" ht="13.2" hidden="1">
      <c r="A483" s="203">
        <f>'Tab4'!X64</f>
        <v>0</v>
      </c>
      <c r="B483" s="199">
        <f>'Tab4'!F64</f>
        <v>0</v>
      </c>
      <c r="C483" s="199" t="str">
        <f>'Tab4'!D64</f>
        <v>riga 34</v>
      </c>
      <c r="D483" s="200">
        <f>'Tab4'!E64</f>
        <v>0</v>
      </c>
      <c r="E483" s="201">
        <f t="shared" si="9"/>
        <v>0</v>
      </c>
    </row>
    <row r="484" spans="1:5" ht="13.2" hidden="1">
      <c r="A484" s="203">
        <f>'Tab4'!X65</f>
        <v>0</v>
      </c>
      <c r="B484" s="199">
        <f>'Tab4'!F65</f>
        <v>0</v>
      </c>
      <c r="C484" s="199" t="str">
        <f>'Tab4'!D65</f>
        <v>riga 35</v>
      </c>
      <c r="D484" s="200">
        <f>'Tab4'!E65</f>
        <v>0</v>
      </c>
      <c r="E484" s="201">
        <f t="shared" si="9"/>
        <v>0</v>
      </c>
    </row>
    <row r="485" spans="1:5" ht="13.2" hidden="1">
      <c r="A485" s="203">
        <f>'Tab4'!X66</f>
        <v>0</v>
      </c>
      <c r="B485" s="199">
        <f>'Tab4'!F66</f>
        <v>0</v>
      </c>
      <c r="C485" s="199" t="str">
        <f>'Tab4'!D66</f>
        <v>riga 36</v>
      </c>
      <c r="D485" s="200">
        <f>'Tab4'!E66</f>
        <v>0</v>
      </c>
      <c r="E485" s="201">
        <f t="shared" si="9"/>
        <v>0</v>
      </c>
    </row>
    <row r="486" spans="1:5" ht="13.2" hidden="1">
      <c r="A486" s="203">
        <f>'Tab4'!X67</f>
        <v>0</v>
      </c>
      <c r="B486" s="199">
        <f>'Tab4'!F67</f>
        <v>0</v>
      </c>
      <c r="C486" s="199" t="str">
        <f>'Tab4'!D67</f>
        <v>riga 37</v>
      </c>
      <c r="D486" s="200">
        <f>'Tab4'!E67</f>
        <v>0</v>
      </c>
      <c r="E486" s="201">
        <f t="shared" si="9"/>
        <v>0</v>
      </c>
    </row>
    <row r="487" spans="1:5" ht="13.2" hidden="1">
      <c r="A487" s="203">
        <f>'Tab4'!X68</f>
        <v>0</v>
      </c>
      <c r="B487" s="199">
        <f>'Tab4'!F68</f>
        <v>0</v>
      </c>
      <c r="C487" s="199" t="str">
        <f>'Tab4'!D68</f>
        <v>riga 38</v>
      </c>
      <c r="D487" s="200">
        <f>'Tab4'!E68</f>
        <v>0</v>
      </c>
      <c r="E487" s="201">
        <f t="shared" si="9"/>
        <v>0</v>
      </c>
    </row>
    <row r="488" spans="1:5" ht="13.2" hidden="1">
      <c r="A488" s="203">
        <f>'Tab4'!X69</f>
        <v>0</v>
      </c>
      <c r="B488" s="199">
        <f>'Tab4'!F69</f>
        <v>0</v>
      </c>
      <c r="C488" s="199" t="str">
        <f>'Tab4'!D69</f>
        <v>riga 39</v>
      </c>
      <c r="D488" s="200">
        <f>'Tab4'!E69</f>
        <v>0</v>
      </c>
      <c r="E488" s="201">
        <f t="shared" si="9"/>
        <v>0</v>
      </c>
    </row>
    <row r="489" spans="1:5" ht="13.2" hidden="1">
      <c r="A489" s="203">
        <f>'Tab4'!X70</f>
        <v>0</v>
      </c>
      <c r="B489" s="199">
        <f>'Tab4'!F70</f>
        <v>0</v>
      </c>
      <c r="C489" s="199" t="str">
        <f>'Tab4'!D70</f>
        <v>riga 40</v>
      </c>
      <c r="D489" s="200">
        <f>'Tab4'!E70</f>
        <v>0</v>
      </c>
      <c r="E489" s="201">
        <f t="shared" si="9"/>
        <v>0</v>
      </c>
    </row>
    <row r="490" spans="1:5" ht="13.2" hidden="1">
      <c r="A490" s="203">
        <f>'Tab4'!X71</f>
        <v>0</v>
      </c>
      <c r="B490" s="199">
        <f>'Tab4'!F71</f>
        <v>0</v>
      </c>
      <c r="C490" s="199" t="str">
        <f>'Tab4'!D71</f>
        <v>riga 41</v>
      </c>
      <c r="D490" s="200">
        <f>'Tab4'!E71</f>
        <v>0</v>
      </c>
      <c r="E490" s="201">
        <f t="shared" si="9"/>
        <v>0</v>
      </c>
    </row>
    <row r="491" spans="1:5" ht="13.2" hidden="1">
      <c r="A491" s="203">
        <f>'Tab4'!X72</f>
        <v>0</v>
      </c>
      <c r="B491" s="199">
        <f>'Tab4'!F72</f>
        <v>0</v>
      </c>
      <c r="C491" s="199" t="str">
        <f>'Tab4'!D72</f>
        <v>riga 42</v>
      </c>
      <c r="D491" s="200">
        <f>'Tab4'!E72</f>
        <v>0</v>
      </c>
      <c r="E491" s="201">
        <f t="shared" si="9"/>
        <v>0</v>
      </c>
    </row>
    <row r="492" spans="1:5" ht="13.2" hidden="1">
      <c r="A492" s="203">
        <f>'Tab4'!X73</f>
        <v>0</v>
      </c>
      <c r="B492" s="199">
        <f>'Tab4'!F73</f>
        <v>0</v>
      </c>
      <c r="C492" s="199" t="str">
        <f>'Tab4'!D73</f>
        <v>riga 43</v>
      </c>
      <c r="D492" s="200">
        <f>'Tab4'!E73</f>
        <v>0</v>
      </c>
      <c r="E492" s="201">
        <f t="shared" si="9"/>
        <v>0</v>
      </c>
    </row>
    <row r="493" spans="1:5" ht="13.2" hidden="1">
      <c r="A493" s="203">
        <f>'Tab4'!X74</f>
        <v>0</v>
      </c>
      <c r="B493" s="199">
        <f>'Tab4'!F74</f>
        <v>0</v>
      </c>
      <c r="C493" s="199" t="str">
        <f>'Tab4'!D74</f>
        <v>riga 44</v>
      </c>
      <c r="D493" s="200">
        <f>'Tab4'!E74</f>
        <v>0</v>
      </c>
      <c r="E493" s="201">
        <f t="shared" si="9"/>
        <v>0</v>
      </c>
    </row>
    <row r="494" spans="1:5" ht="13.2" hidden="1">
      <c r="A494" s="203">
        <f>'Tab4'!X75</f>
        <v>0</v>
      </c>
      <c r="B494" s="199">
        <f>'Tab4'!F75</f>
        <v>0</v>
      </c>
      <c r="C494" s="199" t="str">
        <f>'Tab4'!D75</f>
        <v>riga 45</v>
      </c>
      <c r="D494" s="200">
        <f>'Tab4'!E75</f>
        <v>0</v>
      </c>
      <c r="E494" s="201">
        <f t="shared" si="9"/>
        <v>0</v>
      </c>
    </row>
    <row r="495" spans="1:5" ht="13.2" hidden="1">
      <c r="A495" s="203">
        <f>'Tab4'!X76</f>
        <v>0</v>
      </c>
      <c r="B495" s="199">
        <f>'Tab4'!F76</f>
        <v>0</v>
      </c>
      <c r="C495" s="199" t="str">
        <f>'Tab4'!D76</f>
        <v>riga 46</v>
      </c>
      <c r="D495" s="200">
        <f>'Tab4'!E76</f>
        <v>0</v>
      </c>
      <c r="E495" s="201">
        <f t="shared" si="9"/>
        <v>0</v>
      </c>
    </row>
    <row r="496" spans="1:5" ht="13.2" hidden="1">
      <c r="A496" s="203">
        <f>'Tab4'!X77</f>
        <v>0</v>
      </c>
      <c r="B496" s="199">
        <f>'Tab4'!F77</f>
        <v>0</v>
      </c>
      <c r="C496" s="199" t="str">
        <f>'Tab4'!D77</f>
        <v>riga 47</v>
      </c>
      <c r="D496" s="200">
        <f>'Tab4'!E77</f>
        <v>0</v>
      </c>
      <c r="E496" s="201">
        <f t="shared" si="9"/>
        <v>0</v>
      </c>
    </row>
    <row r="497" spans="1:5" ht="13.2" hidden="1">
      <c r="A497" s="203">
        <f>'Tab4'!X78</f>
        <v>0</v>
      </c>
      <c r="B497" s="199">
        <f>'Tab4'!F78</f>
        <v>0</v>
      </c>
      <c r="C497" s="199" t="str">
        <f>'Tab4'!D78</f>
        <v>riga 48</v>
      </c>
      <c r="D497" s="200">
        <f>'Tab4'!E78</f>
        <v>0</v>
      </c>
      <c r="E497" s="201">
        <f t="shared" si="9"/>
        <v>0</v>
      </c>
    </row>
    <row r="498" spans="1:5" ht="13.2" hidden="1">
      <c r="A498" s="203">
        <f>'Tab4'!X79</f>
        <v>0</v>
      </c>
      <c r="B498" s="199">
        <f>'Tab4'!F79</f>
        <v>0</v>
      </c>
      <c r="C498" s="199" t="str">
        <f>'Tab4'!D79</f>
        <v>riga 49</v>
      </c>
      <c r="D498" s="200">
        <f>'Tab4'!E79</f>
        <v>0</v>
      </c>
      <c r="E498" s="201">
        <f t="shared" si="9"/>
        <v>0</v>
      </c>
    </row>
    <row r="499" spans="1:5" ht="13.2" hidden="1">
      <c r="A499" s="203">
        <f>'Tab4'!X80</f>
        <v>0</v>
      </c>
      <c r="B499" s="199">
        <f>'Tab4'!F80</f>
        <v>0</v>
      </c>
      <c r="C499" s="199" t="str">
        <f>'Tab4'!D80</f>
        <v>riga 50</v>
      </c>
      <c r="D499" s="200">
        <f>'Tab4'!E80</f>
        <v>0</v>
      </c>
      <c r="E499" s="201">
        <f t="shared" si="9"/>
        <v>0</v>
      </c>
    </row>
    <row r="500" spans="1:5" ht="15.6" hidden="1">
      <c r="A500" s="195" t="s">
        <v>409</v>
      </c>
      <c r="B500" s="195" t="s">
        <v>413</v>
      </c>
      <c r="C500" s="202" t="str">
        <f>'Tab4'!A81</f>
        <v>Qui si può inserire una tipologia ordine con MAX 100 righe</v>
      </c>
      <c r="D500" s="197"/>
      <c r="E500" s="198">
        <f>SUM(E501:E600)</f>
        <v>0</v>
      </c>
    </row>
    <row r="501" spans="1:5" ht="13.2" hidden="1">
      <c r="A501" s="203">
        <f>'Tab4'!X82</f>
        <v>0</v>
      </c>
      <c r="B501" s="199">
        <f>'Tab4'!F82</f>
        <v>0</v>
      </c>
      <c r="C501" s="199" t="str">
        <f>'Tab4'!D82</f>
        <v>riga 1</v>
      </c>
      <c r="D501" s="200">
        <f>'Tab4'!E82</f>
        <v>0</v>
      </c>
      <c r="E501" s="201">
        <f t="shared" ref="E501:E600" si="10">A501*D501</f>
        <v>0</v>
      </c>
    </row>
    <row r="502" spans="1:5" ht="13.2" hidden="1">
      <c r="A502" s="203">
        <f>'Tab4'!X83</f>
        <v>0</v>
      </c>
      <c r="B502" s="199">
        <f>'Tab4'!F83</f>
        <v>0</v>
      </c>
      <c r="C502" s="199" t="str">
        <f>'Tab4'!D83</f>
        <v>riga 2</v>
      </c>
      <c r="D502" s="200">
        <f>'Tab4'!E83</f>
        <v>0</v>
      </c>
      <c r="E502" s="201">
        <f t="shared" si="10"/>
        <v>0</v>
      </c>
    </row>
    <row r="503" spans="1:5" ht="13.2" hidden="1">
      <c r="A503" s="203">
        <f>'Tab4'!X84</f>
        <v>0</v>
      </c>
      <c r="B503" s="199">
        <f>'Tab4'!F84</f>
        <v>0</v>
      </c>
      <c r="C503" s="199" t="str">
        <f>'Tab4'!D84</f>
        <v>riga 3</v>
      </c>
      <c r="D503" s="200">
        <f>'Tab4'!E84</f>
        <v>0</v>
      </c>
      <c r="E503" s="201">
        <f t="shared" si="10"/>
        <v>0</v>
      </c>
    </row>
    <row r="504" spans="1:5" ht="13.2" hidden="1">
      <c r="A504" s="203">
        <f>'Tab4'!X85</f>
        <v>0</v>
      </c>
      <c r="B504" s="199">
        <f>'Tab4'!F85</f>
        <v>0</v>
      </c>
      <c r="C504" s="199" t="str">
        <f>'Tab4'!D85</f>
        <v>riga 4</v>
      </c>
      <c r="D504" s="200">
        <f>'Tab4'!E85</f>
        <v>0</v>
      </c>
      <c r="E504" s="201">
        <f t="shared" si="10"/>
        <v>0</v>
      </c>
    </row>
    <row r="505" spans="1:5" ht="13.2" hidden="1">
      <c r="A505" s="203">
        <f>'Tab4'!X86</f>
        <v>0</v>
      </c>
      <c r="B505" s="199">
        <f>'Tab4'!F86</f>
        <v>0</v>
      </c>
      <c r="C505" s="199" t="str">
        <f>'Tab4'!D86</f>
        <v>riga 5</v>
      </c>
      <c r="D505" s="200">
        <f>'Tab4'!E86</f>
        <v>0</v>
      </c>
      <c r="E505" s="201">
        <f t="shared" si="10"/>
        <v>0</v>
      </c>
    </row>
    <row r="506" spans="1:5" ht="13.2" hidden="1">
      <c r="A506" s="203">
        <f>'Tab4'!X87</f>
        <v>0</v>
      </c>
      <c r="B506" s="199">
        <f>'Tab4'!F87</f>
        <v>0</v>
      </c>
      <c r="C506" s="199" t="str">
        <f>'Tab4'!D87</f>
        <v>riga 6</v>
      </c>
      <c r="D506" s="200">
        <f>'Tab4'!E87</f>
        <v>0</v>
      </c>
      <c r="E506" s="201">
        <f t="shared" si="10"/>
        <v>0</v>
      </c>
    </row>
    <row r="507" spans="1:5" ht="13.2" hidden="1">
      <c r="A507" s="203">
        <f>'Tab4'!X88</f>
        <v>0</v>
      </c>
      <c r="B507" s="199">
        <f>'Tab4'!F88</f>
        <v>0</v>
      </c>
      <c r="C507" s="199" t="str">
        <f>'Tab4'!D88</f>
        <v>riga 7</v>
      </c>
      <c r="D507" s="200">
        <f>'Tab4'!E88</f>
        <v>0</v>
      </c>
      <c r="E507" s="201">
        <f t="shared" si="10"/>
        <v>0</v>
      </c>
    </row>
    <row r="508" spans="1:5" ht="13.2" hidden="1">
      <c r="A508" s="203">
        <f>'Tab4'!X89</f>
        <v>0</v>
      </c>
      <c r="B508" s="199">
        <f>'Tab4'!F89</f>
        <v>0</v>
      </c>
      <c r="C508" s="199" t="str">
        <f>'Tab4'!D89</f>
        <v>riga 8</v>
      </c>
      <c r="D508" s="200">
        <f>'Tab4'!E89</f>
        <v>0</v>
      </c>
      <c r="E508" s="201">
        <f t="shared" si="10"/>
        <v>0</v>
      </c>
    </row>
    <row r="509" spans="1:5" ht="13.2" hidden="1">
      <c r="A509" s="203">
        <f>'Tab4'!X90</f>
        <v>0</v>
      </c>
      <c r="B509" s="199">
        <f>'Tab4'!F90</f>
        <v>0</v>
      </c>
      <c r="C509" s="199" t="str">
        <f>'Tab4'!D90</f>
        <v>riga 9</v>
      </c>
      <c r="D509" s="200">
        <f>'Tab4'!E90</f>
        <v>0</v>
      </c>
      <c r="E509" s="201">
        <f t="shared" si="10"/>
        <v>0</v>
      </c>
    </row>
    <row r="510" spans="1:5" ht="13.2" hidden="1">
      <c r="A510" s="203">
        <f>'Tab4'!X91</f>
        <v>0</v>
      </c>
      <c r="B510" s="199">
        <f>'Tab4'!F91</f>
        <v>0</v>
      </c>
      <c r="C510" s="199" t="str">
        <f>'Tab4'!D91</f>
        <v>riga 10</v>
      </c>
      <c r="D510" s="200">
        <f>'Tab4'!E91</f>
        <v>0</v>
      </c>
      <c r="E510" s="201">
        <f t="shared" si="10"/>
        <v>0</v>
      </c>
    </row>
    <row r="511" spans="1:5" ht="13.2" hidden="1">
      <c r="A511" s="203">
        <f>'Tab4'!X92</f>
        <v>0</v>
      </c>
      <c r="B511" s="199">
        <f>'Tab4'!F92</f>
        <v>0</v>
      </c>
      <c r="C511" s="199" t="str">
        <f>'Tab4'!D92</f>
        <v>riga 11</v>
      </c>
      <c r="D511" s="200">
        <f>'Tab4'!E92</f>
        <v>0</v>
      </c>
      <c r="E511" s="201">
        <f t="shared" si="10"/>
        <v>0</v>
      </c>
    </row>
    <row r="512" spans="1:5" ht="13.2" hidden="1">
      <c r="A512" s="203">
        <f>'Tab4'!X93</f>
        <v>0</v>
      </c>
      <c r="B512" s="199">
        <f>'Tab4'!F93</f>
        <v>0</v>
      </c>
      <c r="C512" s="199" t="str">
        <f>'Tab4'!D93</f>
        <v>riga 12</v>
      </c>
      <c r="D512" s="200">
        <f>'Tab4'!E93</f>
        <v>0</v>
      </c>
      <c r="E512" s="201">
        <f t="shared" si="10"/>
        <v>0</v>
      </c>
    </row>
    <row r="513" spans="1:5" ht="13.2" hidden="1">
      <c r="A513" s="203">
        <f>'Tab4'!X94</f>
        <v>0</v>
      </c>
      <c r="B513" s="199">
        <f>'Tab4'!F94</f>
        <v>0</v>
      </c>
      <c r="C513" s="199" t="str">
        <f>'Tab4'!D94</f>
        <v>riga 13</v>
      </c>
      <c r="D513" s="200">
        <f>'Tab4'!E94</f>
        <v>0</v>
      </c>
      <c r="E513" s="201">
        <f t="shared" si="10"/>
        <v>0</v>
      </c>
    </row>
    <row r="514" spans="1:5" ht="13.2" hidden="1">
      <c r="A514" s="203">
        <f>'Tab4'!X95</f>
        <v>0</v>
      </c>
      <c r="B514" s="199">
        <f>'Tab4'!F95</f>
        <v>0</v>
      </c>
      <c r="C514" s="199" t="str">
        <f>'Tab4'!D95</f>
        <v>riga 14</v>
      </c>
      <c r="D514" s="200">
        <f>'Tab4'!E95</f>
        <v>0</v>
      </c>
      <c r="E514" s="201">
        <f t="shared" si="10"/>
        <v>0</v>
      </c>
    </row>
    <row r="515" spans="1:5" ht="13.2" hidden="1">
      <c r="A515" s="203">
        <f>'Tab4'!X96</f>
        <v>0</v>
      </c>
      <c r="B515" s="199">
        <f>'Tab4'!F96</f>
        <v>0</v>
      </c>
      <c r="C515" s="199" t="str">
        <f>'Tab4'!D96</f>
        <v>riga 15</v>
      </c>
      <c r="D515" s="200">
        <f>'Tab4'!E96</f>
        <v>0</v>
      </c>
      <c r="E515" s="201">
        <f t="shared" si="10"/>
        <v>0</v>
      </c>
    </row>
    <row r="516" spans="1:5" ht="13.2" hidden="1">
      <c r="A516" s="203">
        <f>'Tab4'!X97</f>
        <v>0</v>
      </c>
      <c r="B516" s="199">
        <f>'Tab4'!F97</f>
        <v>0</v>
      </c>
      <c r="C516" s="199" t="str">
        <f>'Tab4'!D97</f>
        <v>riga 16</v>
      </c>
      <c r="D516" s="200">
        <f>'Tab4'!E97</f>
        <v>0</v>
      </c>
      <c r="E516" s="201">
        <f t="shared" si="10"/>
        <v>0</v>
      </c>
    </row>
    <row r="517" spans="1:5" ht="13.2" hidden="1">
      <c r="A517" s="203">
        <f>'Tab4'!X98</f>
        <v>0</v>
      </c>
      <c r="B517" s="199">
        <f>'Tab4'!F98</f>
        <v>0</v>
      </c>
      <c r="C517" s="199" t="str">
        <f>'Tab4'!D98</f>
        <v>riga 17</v>
      </c>
      <c r="D517" s="200">
        <f>'Tab4'!E98</f>
        <v>0</v>
      </c>
      <c r="E517" s="201">
        <f t="shared" si="10"/>
        <v>0</v>
      </c>
    </row>
    <row r="518" spans="1:5" ht="13.2" hidden="1">
      <c r="A518" s="203">
        <f>'Tab4'!X99</f>
        <v>0</v>
      </c>
      <c r="B518" s="199">
        <f>'Tab4'!F99</f>
        <v>0</v>
      </c>
      <c r="C518" s="199" t="str">
        <f>'Tab4'!D99</f>
        <v>riga 18</v>
      </c>
      <c r="D518" s="200">
        <f>'Tab4'!E99</f>
        <v>0</v>
      </c>
      <c r="E518" s="201">
        <f t="shared" si="10"/>
        <v>0</v>
      </c>
    </row>
    <row r="519" spans="1:5" ht="13.2" hidden="1">
      <c r="A519" s="203">
        <f>'Tab4'!X100</f>
        <v>0</v>
      </c>
      <c r="B519" s="199">
        <f>'Tab4'!F100</f>
        <v>0</v>
      </c>
      <c r="C519" s="199" t="str">
        <f>'Tab4'!D100</f>
        <v>riga 19</v>
      </c>
      <c r="D519" s="200">
        <f>'Tab4'!E100</f>
        <v>0</v>
      </c>
      <c r="E519" s="201">
        <f t="shared" si="10"/>
        <v>0</v>
      </c>
    </row>
    <row r="520" spans="1:5" ht="13.2" hidden="1">
      <c r="A520" s="203">
        <f>'Tab4'!X101</f>
        <v>0</v>
      </c>
      <c r="B520" s="199">
        <f>'Tab4'!F101</f>
        <v>0</v>
      </c>
      <c r="C520" s="199" t="str">
        <f>'Tab4'!D101</f>
        <v>riga 20</v>
      </c>
      <c r="D520" s="200">
        <f>'Tab4'!E101</f>
        <v>0</v>
      </c>
      <c r="E520" s="201">
        <f t="shared" si="10"/>
        <v>0</v>
      </c>
    </row>
    <row r="521" spans="1:5" ht="13.2" hidden="1">
      <c r="A521" s="203">
        <f>'Tab4'!X102</f>
        <v>0</v>
      </c>
      <c r="B521" s="199">
        <f>'Tab4'!F102</f>
        <v>0</v>
      </c>
      <c r="C521" s="199" t="str">
        <f>'Tab4'!D102</f>
        <v>riga 21</v>
      </c>
      <c r="D521" s="200">
        <f>'Tab4'!E102</f>
        <v>0</v>
      </c>
      <c r="E521" s="201">
        <f t="shared" si="10"/>
        <v>0</v>
      </c>
    </row>
    <row r="522" spans="1:5" ht="13.2" hidden="1">
      <c r="A522" s="203">
        <f>'Tab4'!X103</f>
        <v>0</v>
      </c>
      <c r="B522" s="199">
        <f>'Tab4'!F103</f>
        <v>0</v>
      </c>
      <c r="C522" s="199" t="str">
        <f>'Tab4'!D103</f>
        <v>riga 22</v>
      </c>
      <c r="D522" s="200">
        <f>'Tab4'!E103</f>
        <v>0</v>
      </c>
      <c r="E522" s="201">
        <f t="shared" si="10"/>
        <v>0</v>
      </c>
    </row>
    <row r="523" spans="1:5" ht="13.2" hidden="1">
      <c r="A523" s="203">
        <f>'Tab4'!X104</f>
        <v>0</v>
      </c>
      <c r="B523" s="199">
        <f>'Tab4'!F104</f>
        <v>0</v>
      </c>
      <c r="C523" s="199" t="str">
        <f>'Tab4'!D104</f>
        <v>riga 23</v>
      </c>
      <c r="D523" s="200">
        <f>'Tab4'!E104</f>
        <v>0</v>
      </c>
      <c r="E523" s="201">
        <f t="shared" si="10"/>
        <v>0</v>
      </c>
    </row>
    <row r="524" spans="1:5" ht="13.2" hidden="1">
      <c r="A524" s="203">
        <f>'Tab4'!X105</f>
        <v>0</v>
      </c>
      <c r="B524" s="199">
        <f>'Tab4'!F105</f>
        <v>0</v>
      </c>
      <c r="C524" s="199" t="str">
        <f>'Tab4'!D105</f>
        <v>riga 24</v>
      </c>
      <c r="D524" s="200">
        <f>'Tab4'!E105</f>
        <v>0</v>
      </c>
      <c r="E524" s="201">
        <f t="shared" si="10"/>
        <v>0</v>
      </c>
    </row>
    <row r="525" spans="1:5" ht="13.2" hidden="1">
      <c r="A525" s="203">
        <f>'Tab4'!X106</f>
        <v>0</v>
      </c>
      <c r="B525" s="199">
        <f>'Tab4'!F106</f>
        <v>0</v>
      </c>
      <c r="C525" s="199" t="str">
        <f>'Tab4'!D106</f>
        <v>riga 25</v>
      </c>
      <c r="D525" s="200">
        <f>'Tab4'!E106</f>
        <v>0</v>
      </c>
      <c r="E525" s="201">
        <f t="shared" si="10"/>
        <v>0</v>
      </c>
    </row>
    <row r="526" spans="1:5" ht="13.2" hidden="1">
      <c r="A526" s="203">
        <f>'Tab4'!X107</f>
        <v>0</v>
      </c>
      <c r="B526" s="199">
        <f>'Tab4'!F107</f>
        <v>0</v>
      </c>
      <c r="C526" s="199" t="str">
        <f>'Tab4'!D107</f>
        <v>riga 26</v>
      </c>
      <c r="D526" s="200">
        <f>'Tab4'!E107</f>
        <v>0</v>
      </c>
      <c r="E526" s="201">
        <f t="shared" si="10"/>
        <v>0</v>
      </c>
    </row>
    <row r="527" spans="1:5" ht="13.2" hidden="1">
      <c r="A527" s="203">
        <f>'Tab4'!X108</f>
        <v>0</v>
      </c>
      <c r="B527" s="199">
        <f>'Tab4'!F108</f>
        <v>0</v>
      </c>
      <c r="C527" s="199" t="str">
        <f>'Tab4'!D108</f>
        <v>riga 27</v>
      </c>
      <c r="D527" s="200">
        <f>'Tab4'!E108</f>
        <v>0</v>
      </c>
      <c r="E527" s="201">
        <f t="shared" si="10"/>
        <v>0</v>
      </c>
    </row>
    <row r="528" spans="1:5" ht="13.2" hidden="1">
      <c r="A528" s="203">
        <f>'Tab4'!X109</f>
        <v>0</v>
      </c>
      <c r="B528" s="199">
        <f>'Tab4'!F109</f>
        <v>0</v>
      </c>
      <c r="C528" s="199" t="str">
        <f>'Tab4'!D109</f>
        <v>riga 28</v>
      </c>
      <c r="D528" s="200">
        <f>'Tab4'!E109</f>
        <v>0</v>
      </c>
      <c r="E528" s="201">
        <f t="shared" si="10"/>
        <v>0</v>
      </c>
    </row>
    <row r="529" spans="1:5" ht="13.2" hidden="1">
      <c r="A529" s="203">
        <f>'Tab4'!X110</f>
        <v>0</v>
      </c>
      <c r="B529" s="199">
        <f>'Tab4'!F110</f>
        <v>0</v>
      </c>
      <c r="C529" s="199" t="str">
        <f>'Tab4'!D110</f>
        <v>riga 29</v>
      </c>
      <c r="D529" s="200">
        <f>'Tab4'!E110</f>
        <v>0</v>
      </c>
      <c r="E529" s="201">
        <f t="shared" si="10"/>
        <v>0</v>
      </c>
    </row>
    <row r="530" spans="1:5" ht="13.2" hidden="1">
      <c r="A530" s="203">
        <f>'Tab4'!X111</f>
        <v>0</v>
      </c>
      <c r="B530" s="199">
        <f>'Tab4'!F111</f>
        <v>0</v>
      </c>
      <c r="C530" s="199" t="str">
        <f>'Tab4'!D111</f>
        <v>riga 30</v>
      </c>
      <c r="D530" s="200">
        <f>'Tab4'!E111</f>
        <v>0</v>
      </c>
      <c r="E530" s="201">
        <f t="shared" si="10"/>
        <v>0</v>
      </c>
    </row>
    <row r="531" spans="1:5" ht="13.2" hidden="1">
      <c r="A531" s="203">
        <f>'Tab4'!X112</f>
        <v>0</v>
      </c>
      <c r="B531" s="199">
        <f>'Tab4'!F112</f>
        <v>0</v>
      </c>
      <c r="C531" s="199" t="str">
        <f>'Tab4'!D112</f>
        <v>riga 31</v>
      </c>
      <c r="D531" s="200">
        <f>'Tab4'!E112</f>
        <v>0</v>
      </c>
      <c r="E531" s="201">
        <f t="shared" si="10"/>
        <v>0</v>
      </c>
    </row>
    <row r="532" spans="1:5" ht="13.2" hidden="1">
      <c r="A532" s="203">
        <f>'Tab4'!X113</f>
        <v>0</v>
      </c>
      <c r="B532" s="199">
        <f>'Tab4'!F113</f>
        <v>0</v>
      </c>
      <c r="C532" s="199" t="str">
        <f>'Tab4'!D113</f>
        <v>riga 32</v>
      </c>
      <c r="D532" s="200">
        <f>'Tab4'!E113</f>
        <v>0</v>
      </c>
      <c r="E532" s="201">
        <f t="shared" si="10"/>
        <v>0</v>
      </c>
    </row>
    <row r="533" spans="1:5" ht="13.2" hidden="1">
      <c r="A533" s="203">
        <f>'Tab4'!X114</f>
        <v>0</v>
      </c>
      <c r="B533" s="199">
        <f>'Tab4'!F114</f>
        <v>0</v>
      </c>
      <c r="C533" s="199" t="str">
        <f>'Tab4'!D114</f>
        <v>riga 33</v>
      </c>
      <c r="D533" s="200">
        <f>'Tab4'!E114</f>
        <v>0</v>
      </c>
      <c r="E533" s="201">
        <f t="shared" si="10"/>
        <v>0</v>
      </c>
    </row>
    <row r="534" spans="1:5" ht="13.2" hidden="1">
      <c r="A534" s="203">
        <f>'Tab4'!X115</f>
        <v>0</v>
      </c>
      <c r="B534" s="199">
        <f>'Tab4'!F115</f>
        <v>0</v>
      </c>
      <c r="C534" s="199" t="str">
        <f>'Tab4'!D115</f>
        <v>riga 34</v>
      </c>
      <c r="D534" s="200">
        <f>'Tab4'!E115</f>
        <v>0</v>
      </c>
      <c r="E534" s="201">
        <f t="shared" si="10"/>
        <v>0</v>
      </c>
    </row>
    <row r="535" spans="1:5" ht="13.2" hidden="1">
      <c r="A535" s="203">
        <f>'Tab4'!X116</f>
        <v>0</v>
      </c>
      <c r="B535" s="199">
        <f>'Tab4'!F116</f>
        <v>0</v>
      </c>
      <c r="C535" s="199" t="str">
        <f>'Tab4'!D116</f>
        <v>riga 35</v>
      </c>
      <c r="D535" s="200">
        <f>'Tab4'!E116</f>
        <v>0</v>
      </c>
      <c r="E535" s="201">
        <f t="shared" si="10"/>
        <v>0</v>
      </c>
    </row>
    <row r="536" spans="1:5" ht="13.2" hidden="1">
      <c r="A536" s="203">
        <f>'Tab4'!X117</f>
        <v>0</v>
      </c>
      <c r="B536" s="199">
        <f>'Tab4'!F117</f>
        <v>0</v>
      </c>
      <c r="C536" s="199" t="str">
        <f>'Tab4'!D117</f>
        <v>riga 36</v>
      </c>
      <c r="D536" s="200">
        <f>'Tab4'!E117</f>
        <v>0</v>
      </c>
      <c r="E536" s="201">
        <f t="shared" si="10"/>
        <v>0</v>
      </c>
    </row>
    <row r="537" spans="1:5" ht="13.2" hidden="1">
      <c r="A537" s="203">
        <f>'Tab4'!X118</f>
        <v>0</v>
      </c>
      <c r="B537" s="199">
        <f>'Tab4'!F118</f>
        <v>0</v>
      </c>
      <c r="C537" s="199" t="str">
        <f>'Tab4'!D118</f>
        <v>riga 37</v>
      </c>
      <c r="D537" s="200">
        <f>'Tab4'!E118</f>
        <v>0</v>
      </c>
      <c r="E537" s="201">
        <f t="shared" si="10"/>
        <v>0</v>
      </c>
    </row>
    <row r="538" spans="1:5" ht="13.2" hidden="1">
      <c r="A538" s="203">
        <f>'Tab4'!X119</f>
        <v>0</v>
      </c>
      <c r="B538" s="199">
        <f>'Tab4'!F119</f>
        <v>0</v>
      </c>
      <c r="C538" s="199" t="str">
        <f>'Tab4'!D119</f>
        <v>riga 38</v>
      </c>
      <c r="D538" s="200">
        <f>'Tab4'!E119</f>
        <v>0</v>
      </c>
      <c r="E538" s="201">
        <f t="shared" si="10"/>
        <v>0</v>
      </c>
    </row>
    <row r="539" spans="1:5" ht="13.2" hidden="1">
      <c r="A539" s="203">
        <f>'Tab4'!X120</f>
        <v>0</v>
      </c>
      <c r="B539" s="199">
        <f>'Tab4'!F120</f>
        <v>0</v>
      </c>
      <c r="C539" s="199" t="str">
        <f>'Tab4'!D120</f>
        <v>riga 39</v>
      </c>
      <c r="D539" s="200">
        <f>'Tab4'!E120</f>
        <v>0</v>
      </c>
      <c r="E539" s="201">
        <f t="shared" si="10"/>
        <v>0</v>
      </c>
    </row>
    <row r="540" spans="1:5" ht="13.2" hidden="1">
      <c r="A540" s="203">
        <f>'Tab4'!X121</f>
        <v>0</v>
      </c>
      <c r="B540" s="199">
        <f>'Tab4'!F121</f>
        <v>0</v>
      </c>
      <c r="C540" s="199" t="str">
        <f>'Tab4'!D121</f>
        <v>riga 40</v>
      </c>
      <c r="D540" s="200">
        <f>'Tab4'!E121</f>
        <v>0</v>
      </c>
      <c r="E540" s="201">
        <f t="shared" si="10"/>
        <v>0</v>
      </c>
    </row>
    <row r="541" spans="1:5" ht="13.2" hidden="1">
      <c r="A541" s="203">
        <f>'Tab4'!X122</f>
        <v>0</v>
      </c>
      <c r="B541" s="199">
        <f>'Tab4'!F122</f>
        <v>0</v>
      </c>
      <c r="C541" s="199" t="str">
        <f>'Tab4'!D122</f>
        <v>riga 41</v>
      </c>
      <c r="D541" s="200">
        <f>'Tab4'!E122</f>
        <v>0</v>
      </c>
      <c r="E541" s="201">
        <f t="shared" si="10"/>
        <v>0</v>
      </c>
    </row>
    <row r="542" spans="1:5" ht="13.2" hidden="1">
      <c r="A542" s="203">
        <f>'Tab4'!X123</f>
        <v>0</v>
      </c>
      <c r="B542" s="199">
        <f>'Tab4'!F123</f>
        <v>0</v>
      </c>
      <c r="C542" s="199" t="str">
        <f>'Tab4'!D123</f>
        <v>riga 42</v>
      </c>
      <c r="D542" s="200">
        <f>'Tab4'!E123</f>
        <v>0</v>
      </c>
      <c r="E542" s="201">
        <f t="shared" si="10"/>
        <v>0</v>
      </c>
    </row>
    <row r="543" spans="1:5" ht="13.2" hidden="1">
      <c r="A543" s="203">
        <f>'Tab4'!X124</f>
        <v>0</v>
      </c>
      <c r="B543" s="199">
        <f>'Tab4'!F124</f>
        <v>0</v>
      </c>
      <c r="C543" s="199" t="str">
        <f>'Tab4'!D124</f>
        <v>riga 43</v>
      </c>
      <c r="D543" s="200">
        <f>'Tab4'!E124</f>
        <v>0</v>
      </c>
      <c r="E543" s="201">
        <f t="shared" si="10"/>
        <v>0</v>
      </c>
    </row>
    <row r="544" spans="1:5" ht="13.2" hidden="1">
      <c r="A544" s="203">
        <f>'Tab4'!X125</f>
        <v>0</v>
      </c>
      <c r="B544" s="199">
        <f>'Tab4'!F125</f>
        <v>0</v>
      </c>
      <c r="C544" s="199" t="str">
        <f>'Tab4'!D125</f>
        <v>riga 44</v>
      </c>
      <c r="D544" s="200">
        <f>'Tab4'!E125</f>
        <v>0</v>
      </c>
      <c r="E544" s="201">
        <f t="shared" si="10"/>
        <v>0</v>
      </c>
    </row>
    <row r="545" spans="1:5" ht="13.2" hidden="1">
      <c r="A545" s="203">
        <f>'Tab4'!X126</f>
        <v>0</v>
      </c>
      <c r="B545" s="199">
        <f>'Tab4'!F126</f>
        <v>0</v>
      </c>
      <c r="C545" s="199" t="str">
        <f>'Tab4'!D126</f>
        <v>riga 45</v>
      </c>
      <c r="D545" s="200">
        <f>'Tab4'!E126</f>
        <v>0</v>
      </c>
      <c r="E545" s="201">
        <f t="shared" si="10"/>
        <v>0</v>
      </c>
    </row>
    <row r="546" spans="1:5" ht="13.2" hidden="1">
      <c r="A546" s="203">
        <f>'Tab4'!X127</f>
        <v>0</v>
      </c>
      <c r="B546" s="199">
        <f>'Tab4'!F127</f>
        <v>0</v>
      </c>
      <c r="C546" s="199" t="str">
        <f>'Tab4'!D127</f>
        <v>riga 46</v>
      </c>
      <c r="D546" s="200">
        <f>'Tab4'!E127</f>
        <v>0</v>
      </c>
      <c r="E546" s="201">
        <f t="shared" si="10"/>
        <v>0</v>
      </c>
    </row>
    <row r="547" spans="1:5" ht="13.2" hidden="1">
      <c r="A547" s="203">
        <f>'Tab4'!X128</f>
        <v>0</v>
      </c>
      <c r="B547" s="199">
        <f>'Tab4'!F128</f>
        <v>0</v>
      </c>
      <c r="C547" s="199" t="str">
        <f>'Tab4'!D128</f>
        <v>riga 47</v>
      </c>
      <c r="D547" s="200">
        <f>'Tab4'!E128</f>
        <v>0</v>
      </c>
      <c r="E547" s="201">
        <f t="shared" si="10"/>
        <v>0</v>
      </c>
    </row>
    <row r="548" spans="1:5" ht="13.2" hidden="1">
      <c r="A548" s="203">
        <f>'Tab4'!X129</f>
        <v>0</v>
      </c>
      <c r="B548" s="199">
        <f>'Tab4'!F129</f>
        <v>0</v>
      </c>
      <c r="C548" s="199" t="str">
        <f>'Tab4'!D129</f>
        <v>riga 48</v>
      </c>
      <c r="D548" s="200">
        <f>'Tab4'!E129</f>
        <v>0</v>
      </c>
      <c r="E548" s="201">
        <f t="shared" si="10"/>
        <v>0</v>
      </c>
    </row>
    <row r="549" spans="1:5" ht="13.2" hidden="1">
      <c r="A549" s="203">
        <f>'Tab4'!X130</f>
        <v>0</v>
      </c>
      <c r="B549" s="199">
        <f>'Tab4'!F130</f>
        <v>0</v>
      </c>
      <c r="C549" s="199" t="str">
        <f>'Tab4'!D130</f>
        <v>riga 49</v>
      </c>
      <c r="D549" s="200">
        <f>'Tab4'!E130</f>
        <v>0</v>
      </c>
      <c r="E549" s="201">
        <f t="shared" si="10"/>
        <v>0</v>
      </c>
    </row>
    <row r="550" spans="1:5" ht="13.2" hidden="1">
      <c r="A550" s="203">
        <f>'Tab4'!X131</f>
        <v>0</v>
      </c>
      <c r="B550" s="199">
        <f>'Tab4'!F131</f>
        <v>0</v>
      </c>
      <c r="C550" s="199" t="str">
        <f>'Tab4'!D131</f>
        <v>riga 50</v>
      </c>
      <c r="D550" s="200">
        <f>'Tab4'!E131</f>
        <v>0</v>
      </c>
      <c r="E550" s="201">
        <f t="shared" si="10"/>
        <v>0</v>
      </c>
    </row>
    <row r="551" spans="1:5" ht="13.2" hidden="1">
      <c r="A551" s="203">
        <f>'Tab4'!X132</f>
        <v>0</v>
      </c>
      <c r="B551" s="199">
        <f>'Tab4'!F132</f>
        <v>0</v>
      </c>
      <c r="C551" s="199" t="str">
        <f>'Tab4'!D132</f>
        <v>riga 51</v>
      </c>
      <c r="D551" s="200">
        <f>'Tab4'!E132</f>
        <v>0</v>
      </c>
      <c r="E551" s="201">
        <f t="shared" si="10"/>
        <v>0</v>
      </c>
    </row>
    <row r="552" spans="1:5" ht="13.2" hidden="1">
      <c r="A552" s="203">
        <f>'Tab4'!X133</f>
        <v>0</v>
      </c>
      <c r="B552" s="199">
        <f>'Tab4'!F133</f>
        <v>0</v>
      </c>
      <c r="C552" s="199" t="str">
        <f>'Tab4'!D133</f>
        <v>riga 52</v>
      </c>
      <c r="D552" s="200">
        <f>'Tab4'!E133</f>
        <v>0</v>
      </c>
      <c r="E552" s="201">
        <f t="shared" si="10"/>
        <v>0</v>
      </c>
    </row>
    <row r="553" spans="1:5" ht="13.2" hidden="1">
      <c r="A553" s="203">
        <f>'Tab4'!X134</f>
        <v>0</v>
      </c>
      <c r="B553" s="199">
        <f>'Tab4'!F134</f>
        <v>0</v>
      </c>
      <c r="C553" s="199" t="str">
        <f>'Tab4'!D134</f>
        <v>riga 53</v>
      </c>
      <c r="D553" s="200">
        <f>'Tab4'!E134</f>
        <v>0</v>
      </c>
      <c r="E553" s="201">
        <f t="shared" si="10"/>
        <v>0</v>
      </c>
    </row>
    <row r="554" spans="1:5" ht="13.2" hidden="1">
      <c r="A554" s="203">
        <f>'Tab4'!X135</f>
        <v>0</v>
      </c>
      <c r="B554" s="199">
        <f>'Tab4'!F135</f>
        <v>0</v>
      </c>
      <c r="C554" s="199" t="str">
        <f>'Tab4'!D135</f>
        <v>riga 54</v>
      </c>
      <c r="D554" s="200">
        <f>'Tab4'!E135</f>
        <v>0</v>
      </c>
      <c r="E554" s="201">
        <f t="shared" si="10"/>
        <v>0</v>
      </c>
    </row>
    <row r="555" spans="1:5" ht="13.2" hidden="1">
      <c r="A555" s="203">
        <f>'Tab4'!X136</f>
        <v>0</v>
      </c>
      <c r="B555" s="199">
        <f>'Tab4'!F136</f>
        <v>0</v>
      </c>
      <c r="C555" s="199" t="str">
        <f>'Tab4'!D136</f>
        <v>riga 55</v>
      </c>
      <c r="D555" s="200">
        <f>'Tab4'!E136</f>
        <v>0</v>
      </c>
      <c r="E555" s="201">
        <f t="shared" si="10"/>
        <v>0</v>
      </c>
    </row>
    <row r="556" spans="1:5" ht="13.2" hidden="1">
      <c r="A556" s="203">
        <f>'Tab4'!X137</f>
        <v>0</v>
      </c>
      <c r="B556" s="199">
        <f>'Tab4'!F137</f>
        <v>0</v>
      </c>
      <c r="C556" s="199" t="str">
        <f>'Tab4'!D137</f>
        <v>riga 56</v>
      </c>
      <c r="D556" s="200">
        <f>'Tab4'!E137</f>
        <v>0</v>
      </c>
      <c r="E556" s="201">
        <f t="shared" si="10"/>
        <v>0</v>
      </c>
    </row>
    <row r="557" spans="1:5" ht="13.2" hidden="1">
      <c r="A557" s="203">
        <f>'Tab4'!X138</f>
        <v>0</v>
      </c>
      <c r="B557" s="199">
        <f>'Tab4'!F138</f>
        <v>0</v>
      </c>
      <c r="C557" s="199" t="str">
        <f>'Tab4'!D138</f>
        <v>riga 57</v>
      </c>
      <c r="D557" s="200">
        <f>'Tab4'!E138</f>
        <v>0</v>
      </c>
      <c r="E557" s="201">
        <f t="shared" si="10"/>
        <v>0</v>
      </c>
    </row>
    <row r="558" spans="1:5" ht="13.2" hidden="1">
      <c r="A558" s="203">
        <f>'Tab4'!X139</f>
        <v>0</v>
      </c>
      <c r="B558" s="199">
        <f>'Tab4'!F139</f>
        <v>0</v>
      </c>
      <c r="C558" s="199" t="str">
        <f>'Tab4'!D139</f>
        <v>riga 58</v>
      </c>
      <c r="D558" s="200">
        <f>'Tab4'!E139</f>
        <v>0</v>
      </c>
      <c r="E558" s="201">
        <f t="shared" si="10"/>
        <v>0</v>
      </c>
    </row>
    <row r="559" spans="1:5" ht="13.2" hidden="1">
      <c r="A559" s="203">
        <f>'Tab4'!X140</f>
        <v>0</v>
      </c>
      <c r="B559" s="199">
        <f>'Tab4'!F140</f>
        <v>0</v>
      </c>
      <c r="C559" s="199" t="str">
        <f>'Tab4'!D140</f>
        <v>riga 59</v>
      </c>
      <c r="D559" s="200">
        <f>'Tab4'!E140</f>
        <v>0</v>
      </c>
      <c r="E559" s="201">
        <f t="shared" si="10"/>
        <v>0</v>
      </c>
    </row>
    <row r="560" spans="1:5" ht="13.2" hidden="1">
      <c r="A560" s="203">
        <f>'Tab4'!X141</f>
        <v>0</v>
      </c>
      <c r="B560" s="199">
        <f>'Tab4'!F141</f>
        <v>0</v>
      </c>
      <c r="C560" s="199" t="str">
        <f>'Tab4'!D141</f>
        <v>riga 60</v>
      </c>
      <c r="D560" s="200">
        <f>'Tab4'!E141</f>
        <v>0</v>
      </c>
      <c r="E560" s="201">
        <f t="shared" si="10"/>
        <v>0</v>
      </c>
    </row>
    <row r="561" spans="1:5" ht="13.2" hidden="1">
      <c r="A561" s="203">
        <f>'Tab4'!X142</f>
        <v>0</v>
      </c>
      <c r="B561" s="199">
        <f>'Tab4'!F142</f>
        <v>0</v>
      </c>
      <c r="C561" s="199" t="str">
        <f>'Tab4'!D142</f>
        <v>riga 61</v>
      </c>
      <c r="D561" s="200">
        <f>'Tab4'!E142</f>
        <v>0</v>
      </c>
      <c r="E561" s="201">
        <f t="shared" si="10"/>
        <v>0</v>
      </c>
    </row>
    <row r="562" spans="1:5" ht="13.2" hidden="1">
      <c r="A562" s="203">
        <f>'Tab4'!X143</f>
        <v>0</v>
      </c>
      <c r="B562" s="199">
        <f>'Tab4'!F143</f>
        <v>0</v>
      </c>
      <c r="C562" s="199" t="str">
        <f>'Tab4'!D143</f>
        <v>riga 62</v>
      </c>
      <c r="D562" s="200">
        <f>'Tab4'!E143</f>
        <v>0</v>
      </c>
      <c r="E562" s="201">
        <f t="shared" si="10"/>
        <v>0</v>
      </c>
    </row>
    <row r="563" spans="1:5" ht="13.2" hidden="1">
      <c r="A563" s="203">
        <f>'Tab4'!X144</f>
        <v>0</v>
      </c>
      <c r="B563" s="199">
        <f>'Tab4'!F144</f>
        <v>0</v>
      </c>
      <c r="C563" s="199" t="str">
        <f>'Tab4'!D144</f>
        <v>riga 63</v>
      </c>
      <c r="D563" s="200">
        <f>'Tab4'!E144</f>
        <v>0</v>
      </c>
      <c r="E563" s="201">
        <f t="shared" si="10"/>
        <v>0</v>
      </c>
    </row>
    <row r="564" spans="1:5" ht="13.2" hidden="1">
      <c r="A564" s="203">
        <f>'Tab4'!X145</f>
        <v>0</v>
      </c>
      <c r="B564" s="199">
        <f>'Tab4'!F145</f>
        <v>0</v>
      </c>
      <c r="C564" s="199" t="str">
        <f>'Tab4'!D145</f>
        <v>riga 64</v>
      </c>
      <c r="D564" s="200">
        <f>'Tab4'!E145</f>
        <v>0</v>
      </c>
      <c r="E564" s="201">
        <f t="shared" si="10"/>
        <v>0</v>
      </c>
    </row>
    <row r="565" spans="1:5" ht="13.2" hidden="1">
      <c r="A565" s="203">
        <f>'Tab4'!X146</f>
        <v>0</v>
      </c>
      <c r="B565" s="199">
        <f>'Tab4'!F146</f>
        <v>0</v>
      </c>
      <c r="C565" s="199" t="str">
        <f>'Tab4'!D146</f>
        <v>riga 65</v>
      </c>
      <c r="D565" s="200">
        <f>'Tab4'!E146</f>
        <v>0</v>
      </c>
      <c r="E565" s="201">
        <f t="shared" si="10"/>
        <v>0</v>
      </c>
    </row>
    <row r="566" spans="1:5" ht="13.2" hidden="1">
      <c r="A566" s="203">
        <f>'Tab4'!X147</f>
        <v>0</v>
      </c>
      <c r="B566" s="199">
        <f>'Tab4'!F147</f>
        <v>0</v>
      </c>
      <c r="C566" s="199" t="str">
        <f>'Tab4'!D147</f>
        <v>riga 66</v>
      </c>
      <c r="D566" s="200">
        <f>'Tab4'!E147</f>
        <v>0</v>
      </c>
      <c r="E566" s="201">
        <f t="shared" si="10"/>
        <v>0</v>
      </c>
    </row>
    <row r="567" spans="1:5" ht="13.2" hidden="1">
      <c r="A567" s="203">
        <f>'Tab4'!X148</f>
        <v>0</v>
      </c>
      <c r="B567" s="199">
        <f>'Tab4'!F148</f>
        <v>0</v>
      </c>
      <c r="C567" s="199" t="str">
        <f>'Tab4'!D148</f>
        <v>riga 67</v>
      </c>
      <c r="D567" s="200">
        <f>'Tab4'!E148</f>
        <v>0</v>
      </c>
      <c r="E567" s="201">
        <f t="shared" si="10"/>
        <v>0</v>
      </c>
    </row>
    <row r="568" spans="1:5" ht="13.2" hidden="1">
      <c r="A568" s="203">
        <f>'Tab4'!X149</f>
        <v>0</v>
      </c>
      <c r="B568" s="199">
        <f>'Tab4'!F149</f>
        <v>0</v>
      </c>
      <c r="C568" s="199" t="str">
        <f>'Tab4'!D149</f>
        <v>riga 68</v>
      </c>
      <c r="D568" s="200">
        <f>'Tab4'!E149</f>
        <v>0</v>
      </c>
      <c r="E568" s="201">
        <f t="shared" si="10"/>
        <v>0</v>
      </c>
    </row>
    <row r="569" spans="1:5" ht="13.2" hidden="1">
      <c r="A569" s="203">
        <f>'Tab4'!X150</f>
        <v>0</v>
      </c>
      <c r="B569" s="199">
        <f>'Tab4'!F150</f>
        <v>0</v>
      </c>
      <c r="C569" s="199" t="str">
        <f>'Tab4'!D150</f>
        <v>riga 69</v>
      </c>
      <c r="D569" s="200">
        <f>'Tab4'!E150</f>
        <v>0</v>
      </c>
      <c r="E569" s="201">
        <f t="shared" si="10"/>
        <v>0</v>
      </c>
    </row>
    <row r="570" spans="1:5" ht="13.2" hidden="1">
      <c r="A570" s="203">
        <f>'Tab4'!X151</f>
        <v>0</v>
      </c>
      <c r="B570" s="199">
        <f>'Tab4'!F151</f>
        <v>0</v>
      </c>
      <c r="C570" s="199" t="str">
        <f>'Tab4'!D151</f>
        <v>riga 70</v>
      </c>
      <c r="D570" s="200">
        <f>'Tab4'!E151</f>
        <v>0</v>
      </c>
      <c r="E570" s="201">
        <f t="shared" si="10"/>
        <v>0</v>
      </c>
    </row>
    <row r="571" spans="1:5" ht="13.2" hidden="1">
      <c r="A571" s="203">
        <f>'Tab4'!X152</f>
        <v>0</v>
      </c>
      <c r="B571" s="199">
        <f>'Tab4'!F152</f>
        <v>0</v>
      </c>
      <c r="C571" s="199" t="str">
        <f>'Tab4'!D152</f>
        <v>riga 71</v>
      </c>
      <c r="D571" s="200">
        <f>'Tab4'!E152</f>
        <v>0</v>
      </c>
      <c r="E571" s="201">
        <f t="shared" si="10"/>
        <v>0</v>
      </c>
    </row>
    <row r="572" spans="1:5" ht="13.2" hidden="1">
      <c r="A572" s="203">
        <f>'Tab4'!X153</f>
        <v>0</v>
      </c>
      <c r="B572" s="199">
        <f>'Tab4'!F153</f>
        <v>0</v>
      </c>
      <c r="C572" s="199" t="str">
        <f>'Tab4'!D153</f>
        <v>riga 72</v>
      </c>
      <c r="D572" s="200">
        <f>'Tab4'!E153</f>
        <v>0</v>
      </c>
      <c r="E572" s="201">
        <f t="shared" si="10"/>
        <v>0</v>
      </c>
    </row>
    <row r="573" spans="1:5" ht="13.2" hidden="1">
      <c r="A573" s="203">
        <f>'Tab4'!X154</f>
        <v>0</v>
      </c>
      <c r="B573" s="199">
        <f>'Tab4'!F154</f>
        <v>0</v>
      </c>
      <c r="C573" s="199" t="str">
        <f>'Tab4'!D154</f>
        <v>riga 73</v>
      </c>
      <c r="D573" s="200">
        <f>'Tab4'!E154</f>
        <v>0</v>
      </c>
      <c r="E573" s="201">
        <f t="shared" si="10"/>
        <v>0</v>
      </c>
    </row>
    <row r="574" spans="1:5" ht="13.2" hidden="1">
      <c r="A574" s="203">
        <f>'Tab4'!X155</f>
        <v>0</v>
      </c>
      <c r="B574" s="199">
        <f>'Tab4'!F155</f>
        <v>0</v>
      </c>
      <c r="C574" s="199" t="str">
        <f>'Tab4'!D155</f>
        <v>riga 74</v>
      </c>
      <c r="D574" s="200">
        <f>'Tab4'!E155</f>
        <v>0</v>
      </c>
      <c r="E574" s="201">
        <f t="shared" si="10"/>
        <v>0</v>
      </c>
    </row>
    <row r="575" spans="1:5" ht="13.2" hidden="1">
      <c r="A575" s="203">
        <f>'Tab4'!X156</f>
        <v>0</v>
      </c>
      <c r="B575" s="199">
        <f>'Tab4'!F156</f>
        <v>0</v>
      </c>
      <c r="C575" s="199" t="str">
        <f>'Tab4'!D156</f>
        <v>riga 75</v>
      </c>
      <c r="D575" s="200">
        <f>'Tab4'!E156</f>
        <v>0</v>
      </c>
      <c r="E575" s="201">
        <f t="shared" si="10"/>
        <v>0</v>
      </c>
    </row>
    <row r="576" spans="1:5" ht="13.2" hidden="1">
      <c r="A576" s="203">
        <f>'Tab4'!X157</f>
        <v>0</v>
      </c>
      <c r="B576" s="199">
        <f>'Tab4'!F157</f>
        <v>0</v>
      </c>
      <c r="C576" s="199" t="str">
        <f>'Tab4'!D157</f>
        <v>riga 76</v>
      </c>
      <c r="D576" s="200">
        <f>'Tab4'!E157</f>
        <v>0</v>
      </c>
      <c r="E576" s="201">
        <f t="shared" si="10"/>
        <v>0</v>
      </c>
    </row>
    <row r="577" spans="1:5" ht="13.2" hidden="1">
      <c r="A577" s="203">
        <f>'Tab4'!X158</f>
        <v>0</v>
      </c>
      <c r="B577" s="199">
        <f>'Tab4'!F158</f>
        <v>0</v>
      </c>
      <c r="C577" s="199" t="str">
        <f>'Tab4'!D158</f>
        <v>riga 77</v>
      </c>
      <c r="D577" s="200">
        <f>'Tab4'!E158</f>
        <v>0</v>
      </c>
      <c r="E577" s="201">
        <f t="shared" si="10"/>
        <v>0</v>
      </c>
    </row>
    <row r="578" spans="1:5" ht="13.2" hidden="1">
      <c r="A578" s="203">
        <f>'Tab4'!X159</f>
        <v>0</v>
      </c>
      <c r="B578" s="199">
        <f>'Tab4'!F159</f>
        <v>0</v>
      </c>
      <c r="C578" s="199" t="str">
        <f>'Tab4'!D159</f>
        <v>riga 78</v>
      </c>
      <c r="D578" s="200">
        <f>'Tab4'!E159</f>
        <v>0</v>
      </c>
      <c r="E578" s="201">
        <f t="shared" si="10"/>
        <v>0</v>
      </c>
    </row>
    <row r="579" spans="1:5" ht="13.2" hidden="1">
      <c r="A579" s="203">
        <f>'Tab4'!X160</f>
        <v>0</v>
      </c>
      <c r="B579" s="199">
        <f>'Tab4'!F160</f>
        <v>0</v>
      </c>
      <c r="C579" s="199" t="str">
        <f>'Tab4'!D160</f>
        <v>riga 79</v>
      </c>
      <c r="D579" s="200">
        <f>'Tab4'!E160</f>
        <v>0</v>
      </c>
      <c r="E579" s="201">
        <f t="shared" si="10"/>
        <v>0</v>
      </c>
    </row>
    <row r="580" spans="1:5" ht="13.2" hidden="1">
      <c r="A580" s="203">
        <f>'Tab4'!X161</f>
        <v>0</v>
      </c>
      <c r="B580" s="199">
        <f>'Tab4'!F161</f>
        <v>0</v>
      </c>
      <c r="C580" s="199" t="str">
        <f>'Tab4'!D161</f>
        <v>riga 80</v>
      </c>
      <c r="D580" s="200">
        <f>'Tab4'!E161</f>
        <v>0</v>
      </c>
      <c r="E580" s="201">
        <f t="shared" si="10"/>
        <v>0</v>
      </c>
    </row>
    <row r="581" spans="1:5" ht="13.2" hidden="1">
      <c r="A581" s="203">
        <f>'Tab4'!X162</f>
        <v>0</v>
      </c>
      <c r="B581" s="199">
        <f>'Tab4'!F162</f>
        <v>0</v>
      </c>
      <c r="C581" s="199" t="str">
        <f>'Tab4'!D162</f>
        <v>riga 81</v>
      </c>
      <c r="D581" s="200">
        <f>'Tab4'!E162</f>
        <v>0</v>
      </c>
      <c r="E581" s="201">
        <f t="shared" si="10"/>
        <v>0</v>
      </c>
    </row>
    <row r="582" spans="1:5" ht="13.2" hidden="1">
      <c r="A582" s="203">
        <f>'Tab4'!X163</f>
        <v>0</v>
      </c>
      <c r="B582" s="199">
        <f>'Tab4'!F163</f>
        <v>0</v>
      </c>
      <c r="C582" s="199" t="str">
        <f>'Tab4'!D163</f>
        <v>riga 82</v>
      </c>
      <c r="D582" s="200">
        <f>'Tab4'!E163</f>
        <v>0</v>
      </c>
      <c r="E582" s="201">
        <f t="shared" si="10"/>
        <v>0</v>
      </c>
    </row>
    <row r="583" spans="1:5" ht="13.2" hidden="1">
      <c r="A583" s="203">
        <f>'Tab4'!X164</f>
        <v>0</v>
      </c>
      <c r="B583" s="199">
        <f>'Tab4'!F164</f>
        <v>0</v>
      </c>
      <c r="C583" s="199" t="str">
        <f>'Tab4'!D164</f>
        <v>riga 83</v>
      </c>
      <c r="D583" s="200">
        <f>'Tab4'!E164</f>
        <v>0</v>
      </c>
      <c r="E583" s="201">
        <f t="shared" si="10"/>
        <v>0</v>
      </c>
    </row>
    <row r="584" spans="1:5" ht="13.2" hidden="1">
      <c r="A584" s="203">
        <f>'Tab4'!X165</f>
        <v>0</v>
      </c>
      <c r="B584" s="199">
        <f>'Tab4'!F165</f>
        <v>0</v>
      </c>
      <c r="C584" s="199" t="str">
        <f>'Tab4'!D165</f>
        <v>riga 84</v>
      </c>
      <c r="D584" s="200">
        <f>'Tab4'!E165</f>
        <v>0</v>
      </c>
      <c r="E584" s="201">
        <f t="shared" si="10"/>
        <v>0</v>
      </c>
    </row>
    <row r="585" spans="1:5" ht="13.2" hidden="1">
      <c r="A585" s="203">
        <f>'Tab4'!X166</f>
        <v>0</v>
      </c>
      <c r="B585" s="199">
        <f>'Tab4'!F166</f>
        <v>0</v>
      </c>
      <c r="C585" s="199" t="str">
        <f>'Tab4'!D166</f>
        <v>riga 85</v>
      </c>
      <c r="D585" s="200">
        <f>'Tab4'!E166</f>
        <v>0</v>
      </c>
      <c r="E585" s="201">
        <f t="shared" si="10"/>
        <v>0</v>
      </c>
    </row>
    <row r="586" spans="1:5" ht="13.2" hidden="1">
      <c r="A586" s="203">
        <f>'Tab4'!X167</f>
        <v>0</v>
      </c>
      <c r="B586" s="199">
        <f>'Tab4'!F167</f>
        <v>0</v>
      </c>
      <c r="C586" s="199" t="str">
        <f>'Tab4'!D167</f>
        <v>riga 86</v>
      </c>
      <c r="D586" s="200">
        <f>'Tab4'!E167</f>
        <v>0</v>
      </c>
      <c r="E586" s="201">
        <f t="shared" si="10"/>
        <v>0</v>
      </c>
    </row>
    <row r="587" spans="1:5" ht="13.2" hidden="1">
      <c r="A587" s="203">
        <f>'Tab4'!X168</f>
        <v>0</v>
      </c>
      <c r="B587" s="199">
        <f>'Tab4'!F168</f>
        <v>0</v>
      </c>
      <c r="C587" s="199" t="str">
        <f>'Tab4'!D168</f>
        <v>riga 87</v>
      </c>
      <c r="D587" s="200">
        <f>'Tab4'!E168</f>
        <v>0</v>
      </c>
      <c r="E587" s="201">
        <f t="shared" si="10"/>
        <v>0</v>
      </c>
    </row>
    <row r="588" spans="1:5" ht="13.2" hidden="1">
      <c r="A588" s="203">
        <f>'Tab4'!X169</f>
        <v>0</v>
      </c>
      <c r="B588" s="199">
        <f>'Tab4'!F169</f>
        <v>0</v>
      </c>
      <c r="C588" s="199" t="str">
        <f>'Tab4'!D169</f>
        <v>riga 88</v>
      </c>
      <c r="D588" s="200">
        <f>'Tab4'!E169</f>
        <v>0</v>
      </c>
      <c r="E588" s="201">
        <f t="shared" si="10"/>
        <v>0</v>
      </c>
    </row>
    <row r="589" spans="1:5" ht="13.2" hidden="1">
      <c r="A589" s="203">
        <f>'Tab4'!X170</f>
        <v>0</v>
      </c>
      <c r="B589" s="199">
        <f>'Tab4'!F170</f>
        <v>0</v>
      </c>
      <c r="C589" s="199" t="str">
        <f>'Tab4'!D170</f>
        <v>riga 89</v>
      </c>
      <c r="D589" s="200">
        <f>'Tab4'!E170</f>
        <v>0</v>
      </c>
      <c r="E589" s="201">
        <f t="shared" si="10"/>
        <v>0</v>
      </c>
    </row>
    <row r="590" spans="1:5" ht="13.2" hidden="1">
      <c r="A590" s="203">
        <f>'Tab4'!X171</f>
        <v>0</v>
      </c>
      <c r="B590" s="199">
        <f>'Tab4'!F171</f>
        <v>0</v>
      </c>
      <c r="C590" s="199" t="str">
        <f>'Tab4'!D171</f>
        <v>riga 90</v>
      </c>
      <c r="D590" s="200">
        <f>'Tab4'!E171</f>
        <v>0</v>
      </c>
      <c r="E590" s="201">
        <f t="shared" si="10"/>
        <v>0</v>
      </c>
    </row>
    <row r="591" spans="1:5" ht="13.2" hidden="1">
      <c r="A591" s="203">
        <f>'Tab4'!X172</f>
        <v>0</v>
      </c>
      <c r="B591" s="199">
        <f>'Tab4'!F172</f>
        <v>0</v>
      </c>
      <c r="C591" s="199" t="str">
        <f>'Tab4'!D172</f>
        <v>riga 91</v>
      </c>
      <c r="D591" s="200">
        <f>'Tab4'!E172</f>
        <v>0</v>
      </c>
      <c r="E591" s="201">
        <f t="shared" si="10"/>
        <v>0</v>
      </c>
    </row>
    <row r="592" spans="1:5" ht="13.2" hidden="1">
      <c r="A592" s="203">
        <f>'Tab4'!X173</f>
        <v>0</v>
      </c>
      <c r="B592" s="199">
        <f>'Tab4'!F173</f>
        <v>0</v>
      </c>
      <c r="C592" s="199" t="str">
        <f>'Tab4'!D173</f>
        <v>riga 92</v>
      </c>
      <c r="D592" s="200">
        <f>'Tab4'!E173</f>
        <v>0</v>
      </c>
      <c r="E592" s="201">
        <f t="shared" si="10"/>
        <v>0</v>
      </c>
    </row>
    <row r="593" spans="1:5" ht="13.2" hidden="1">
      <c r="A593" s="203">
        <f>'Tab4'!X174</f>
        <v>0</v>
      </c>
      <c r="B593" s="199">
        <f>'Tab4'!F174</f>
        <v>0</v>
      </c>
      <c r="C593" s="199" t="str">
        <f>'Tab4'!D174</f>
        <v>riga 93</v>
      </c>
      <c r="D593" s="200">
        <f>'Tab4'!E174</f>
        <v>0</v>
      </c>
      <c r="E593" s="201">
        <f t="shared" si="10"/>
        <v>0</v>
      </c>
    </row>
    <row r="594" spans="1:5" ht="13.2" hidden="1">
      <c r="A594" s="203">
        <f>'Tab4'!X175</f>
        <v>0</v>
      </c>
      <c r="B594" s="199">
        <f>'Tab4'!F175</f>
        <v>0</v>
      </c>
      <c r="C594" s="199" t="str">
        <f>'Tab4'!D175</f>
        <v>riga 94</v>
      </c>
      <c r="D594" s="200">
        <f>'Tab4'!E175</f>
        <v>0</v>
      </c>
      <c r="E594" s="201">
        <f t="shared" si="10"/>
        <v>0</v>
      </c>
    </row>
    <row r="595" spans="1:5" ht="13.2" hidden="1">
      <c r="A595" s="203">
        <f>'Tab4'!X176</f>
        <v>0</v>
      </c>
      <c r="B595" s="199">
        <f>'Tab4'!F176</f>
        <v>0</v>
      </c>
      <c r="C595" s="199" t="str">
        <f>'Tab4'!D176</f>
        <v>riga 95</v>
      </c>
      <c r="D595" s="200">
        <f>'Tab4'!E176</f>
        <v>0</v>
      </c>
      <c r="E595" s="201">
        <f t="shared" si="10"/>
        <v>0</v>
      </c>
    </row>
    <row r="596" spans="1:5" ht="13.2" hidden="1">
      <c r="A596" s="203">
        <f>'Tab4'!X177</f>
        <v>0</v>
      </c>
      <c r="B596" s="199">
        <f>'Tab4'!F177</f>
        <v>0</v>
      </c>
      <c r="C596" s="199" t="str">
        <f>'Tab4'!D177</f>
        <v>riga 96</v>
      </c>
      <c r="D596" s="200">
        <f>'Tab4'!E177</f>
        <v>0</v>
      </c>
      <c r="E596" s="201">
        <f t="shared" si="10"/>
        <v>0</v>
      </c>
    </row>
    <row r="597" spans="1:5" ht="13.2" hidden="1">
      <c r="A597" s="203">
        <f>'Tab4'!X178</f>
        <v>0</v>
      </c>
      <c r="B597" s="199">
        <f>'Tab4'!F178</f>
        <v>0</v>
      </c>
      <c r="C597" s="199" t="str">
        <f>'Tab4'!D178</f>
        <v>riga 97</v>
      </c>
      <c r="D597" s="200">
        <f>'Tab4'!E178</f>
        <v>0</v>
      </c>
      <c r="E597" s="201">
        <f t="shared" si="10"/>
        <v>0</v>
      </c>
    </row>
    <row r="598" spans="1:5" ht="13.2" hidden="1">
      <c r="A598" s="203">
        <f>'Tab4'!X179</f>
        <v>0</v>
      </c>
      <c r="B598" s="199">
        <f>'Tab4'!F179</f>
        <v>0</v>
      </c>
      <c r="C598" s="199" t="str">
        <f>'Tab4'!D179</f>
        <v>riga 98</v>
      </c>
      <c r="D598" s="200">
        <f>'Tab4'!E179</f>
        <v>0</v>
      </c>
      <c r="E598" s="201">
        <f t="shared" si="10"/>
        <v>0</v>
      </c>
    </row>
    <row r="599" spans="1:5" ht="13.2" hidden="1">
      <c r="A599" s="203">
        <f>'Tab4'!X180</f>
        <v>0</v>
      </c>
      <c r="B599" s="199">
        <f>'Tab4'!F180</f>
        <v>0</v>
      </c>
      <c r="C599" s="199" t="str">
        <f>'Tab4'!D180</f>
        <v>riga 99</v>
      </c>
      <c r="D599" s="200">
        <f>'Tab4'!E180</f>
        <v>0</v>
      </c>
      <c r="E599" s="201">
        <f t="shared" si="10"/>
        <v>0</v>
      </c>
    </row>
    <row r="600" spans="1:5" ht="13.2" hidden="1">
      <c r="A600" s="203">
        <f>'Tab4'!X181</f>
        <v>0</v>
      </c>
      <c r="B600" s="199">
        <f>'Tab4'!F181</f>
        <v>0</v>
      </c>
      <c r="C600" s="199" t="str">
        <f>'Tab4'!D181</f>
        <v>riga 100</v>
      </c>
      <c r="D600" s="200">
        <f>'Tab4'!E181</f>
        <v>0</v>
      </c>
      <c r="E600" s="201">
        <f t="shared" si="10"/>
        <v>0</v>
      </c>
    </row>
    <row r="601" spans="1:5" ht="15.6" hidden="1">
      <c r="A601" s="195" t="s">
        <v>409</v>
      </c>
      <c r="B601" s="195" t="s">
        <v>414</v>
      </c>
      <c r="C601" s="204" t="str">
        <f>'Tab5'!A4</f>
        <v>Formaggi Capre e Cavoli - sostituire quantità previste con COSTI reali</v>
      </c>
      <c r="D601" s="197"/>
      <c r="E601" s="198">
        <f>'Tab5'!X5</f>
        <v>0</v>
      </c>
    </row>
    <row r="602" spans="1:5" ht="13.2" hidden="1">
      <c r="A602" s="200">
        <f>'Tab5'!X6</f>
        <v>0</v>
      </c>
      <c r="B602" s="199" t="str">
        <f>'Tab5'!F6</f>
        <v>PZ</v>
      </c>
      <c r="C602" s="199" t="str">
        <f>'Tab5'!D6</f>
        <v>Baci di Vararo conf. 2 pz.</v>
      </c>
      <c r="D602" s="200">
        <f>'Tab5'!E6</f>
        <v>5.7</v>
      </c>
      <c r="E602" s="201">
        <f t="shared" ref="E602:E631" si="11">IF(A602="",0,A602)</f>
        <v>0</v>
      </c>
    </row>
    <row r="603" spans="1:5" ht="13.2" hidden="1">
      <c r="A603" s="200">
        <f>'Tab5'!X7</f>
        <v>0</v>
      </c>
      <c r="B603" s="199" t="str">
        <f>'Tab5'!F7</f>
        <v>PZ</v>
      </c>
      <c r="C603" s="199" t="str">
        <f>'Tab5'!D7</f>
        <v>Caciotta stagionata da ca. 400 g (20.90€/kg)</v>
      </c>
      <c r="D603" s="200">
        <f>'Tab5'!E7</f>
        <v>8.36</v>
      </c>
      <c r="E603" s="201">
        <f t="shared" si="11"/>
        <v>0</v>
      </c>
    </row>
    <row r="604" spans="1:5" ht="13.2" hidden="1">
      <c r="A604" s="200">
        <f>'Tab5'!X8</f>
        <v>0</v>
      </c>
      <c r="B604" s="199" t="str">
        <f>'Tab5'!F8</f>
        <v>PZ</v>
      </c>
      <c r="C604" s="199" t="str">
        <f>'Tab5'!D8</f>
        <v>Caprino fresco da 286 g (17.57€/kg)</v>
      </c>
      <c r="D604" s="200">
        <f>'Tab5'!E8</f>
        <v>5.24</v>
      </c>
      <c r="E604" s="201">
        <f t="shared" si="11"/>
        <v>0</v>
      </c>
    </row>
    <row r="605" spans="1:5" ht="13.2" hidden="1">
      <c r="A605" s="200">
        <f>'Tab5'!X9</f>
        <v>0</v>
      </c>
      <c r="B605" s="199" t="str">
        <f>'Tab5'!F9</f>
        <v>PZ</v>
      </c>
      <c r="C605" s="199" t="str">
        <f>'Tab5'!D9</f>
        <v>Primo sale da ca. ½ kg (17.57€/kg)</v>
      </c>
      <c r="D605" s="200">
        <f>'Tab5'!E9</f>
        <v>8.7799999999999994</v>
      </c>
      <c r="E605" s="201">
        <f t="shared" si="11"/>
        <v>0</v>
      </c>
    </row>
    <row r="606" spans="1:5" ht="13.2" hidden="1">
      <c r="A606" s="200">
        <f>'Tab5'!X10</f>
        <v>0</v>
      </c>
      <c r="B606" s="199" t="str">
        <f>'Tab5'!F10</f>
        <v>PZ</v>
      </c>
      <c r="C606" s="199" t="str">
        <f>'Tab5'!D10</f>
        <v>Quadrotto d'Alpe da ca. 750 g (20.90€/kg)</v>
      </c>
      <c r="D606" s="200">
        <f>'Tab5'!E10</f>
        <v>15.67</v>
      </c>
      <c r="E606" s="201">
        <f t="shared" si="11"/>
        <v>0</v>
      </c>
    </row>
    <row r="607" spans="1:5" ht="13.2" hidden="1">
      <c r="A607" s="200">
        <f>'Tab5'!X11</f>
        <v>0</v>
      </c>
      <c r="B607" s="199" t="str">
        <f>'Tab5'!F11</f>
        <v>PZ</v>
      </c>
      <c r="C607" s="199" t="str">
        <f>'Tab5'!D11</f>
        <v>Ricotta da ca. ½ kg (12.82€/kg)</v>
      </c>
      <c r="D607" s="200">
        <f>'Tab5'!E11</f>
        <v>6.41</v>
      </c>
      <c r="E607" s="201">
        <f t="shared" si="11"/>
        <v>0</v>
      </c>
    </row>
    <row r="608" spans="1:5" ht="13.2" hidden="1">
      <c r="A608" s="200">
        <f>'Tab5'!X12</f>
        <v>0</v>
      </c>
      <c r="B608" s="199" t="str">
        <f>'Tab5'!F12</f>
        <v>PZ</v>
      </c>
      <c r="C608" s="199" t="str">
        <f>'Tab5'!D12</f>
        <v>Salamini di capra da ca. 150 g (24,70€/kg)</v>
      </c>
      <c r="D608" s="200">
        <f>'Tab5'!E12</f>
        <v>3.7</v>
      </c>
      <c r="E608" s="201">
        <f t="shared" si="11"/>
        <v>0</v>
      </c>
    </row>
    <row r="609" spans="1:5" ht="13.2" hidden="1">
      <c r="A609" s="200">
        <f>'Tab5'!X13</f>
        <v>0</v>
      </c>
      <c r="B609" s="199" t="str">
        <f>'Tab5'!F13</f>
        <v>PZ</v>
      </c>
      <c r="C609" s="199" t="str">
        <f>'Tab5'!D13</f>
        <v>Sancarlin in vaschetta da 250 g (22.80€/kg)</v>
      </c>
      <c r="D609" s="200">
        <f>'Tab5'!E13</f>
        <v>5.7</v>
      </c>
      <c r="E609" s="201">
        <f t="shared" si="11"/>
        <v>0</v>
      </c>
    </row>
    <row r="610" spans="1:5" ht="13.2" hidden="1">
      <c r="A610" s="200">
        <f>'Tab5'!X14</f>
        <v>0</v>
      </c>
      <c r="B610" s="199">
        <f>'Tab5'!F14</f>
        <v>0</v>
      </c>
      <c r="C610" s="199" t="str">
        <f>'Tab5'!D14</f>
        <v>riga 9</v>
      </c>
      <c r="D610" s="200">
        <f>'Tab5'!E14</f>
        <v>0</v>
      </c>
      <c r="E610" s="201">
        <f t="shared" si="11"/>
        <v>0</v>
      </c>
    </row>
    <row r="611" spans="1:5" ht="13.2" hidden="1">
      <c r="A611" s="200">
        <f>'Tab5'!X15</f>
        <v>0</v>
      </c>
      <c r="B611" s="199">
        <f>'Tab5'!F15</f>
        <v>0</v>
      </c>
      <c r="C611" s="199" t="str">
        <f>'Tab5'!D15</f>
        <v>riga 10</v>
      </c>
      <c r="D611" s="200">
        <f>'Tab5'!E15</f>
        <v>0</v>
      </c>
      <c r="E611" s="201">
        <f t="shared" si="11"/>
        <v>0</v>
      </c>
    </row>
    <row r="612" spans="1:5" ht="13.2" hidden="1">
      <c r="A612" s="200">
        <f>'Tab5'!X16</f>
        <v>0</v>
      </c>
      <c r="B612" s="199">
        <f>'Tab5'!F16</f>
        <v>0</v>
      </c>
      <c r="C612" s="199" t="str">
        <f>'Tab5'!D16</f>
        <v>riga 11</v>
      </c>
      <c r="D612" s="200">
        <f>'Tab5'!E16</f>
        <v>0</v>
      </c>
      <c r="E612" s="201">
        <f t="shared" si="11"/>
        <v>0</v>
      </c>
    </row>
    <row r="613" spans="1:5" ht="13.2" hidden="1">
      <c r="A613" s="200">
        <f>'Tab5'!X17</f>
        <v>0</v>
      </c>
      <c r="B613" s="199">
        <f>'Tab5'!F17</f>
        <v>0</v>
      </c>
      <c r="C613" s="199" t="str">
        <f>'Tab5'!D17</f>
        <v>riga 12</v>
      </c>
      <c r="D613" s="200">
        <f>'Tab5'!E17</f>
        <v>0</v>
      </c>
      <c r="E613" s="201">
        <f t="shared" si="11"/>
        <v>0</v>
      </c>
    </row>
    <row r="614" spans="1:5" ht="13.2" hidden="1">
      <c r="A614" s="200">
        <f>'Tab5'!X18</f>
        <v>0</v>
      </c>
      <c r="B614" s="199">
        <f>'Tab5'!F18</f>
        <v>0</v>
      </c>
      <c r="C614" s="199" t="str">
        <f>'Tab5'!D18</f>
        <v>riga 13</v>
      </c>
      <c r="D614" s="200">
        <f>'Tab5'!E18</f>
        <v>0</v>
      </c>
      <c r="E614" s="201">
        <f t="shared" si="11"/>
        <v>0</v>
      </c>
    </row>
    <row r="615" spans="1:5" ht="13.2" hidden="1">
      <c r="A615" s="200">
        <f>'Tab5'!X19</f>
        <v>0</v>
      </c>
      <c r="B615" s="199">
        <f>'Tab5'!F19</f>
        <v>0</v>
      </c>
      <c r="C615" s="199" t="str">
        <f>'Tab5'!D19</f>
        <v>riga 14</v>
      </c>
      <c r="D615" s="200">
        <f>'Tab5'!E19</f>
        <v>0</v>
      </c>
      <c r="E615" s="201">
        <f t="shared" si="11"/>
        <v>0</v>
      </c>
    </row>
    <row r="616" spans="1:5" ht="13.2" hidden="1">
      <c r="A616" s="200">
        <f>'Tab5'!X20</f>
        <v>0</v>
      </c>
      <c r="B616" s="199">
        <f>'Tab5'!F20</f>
        <v>0</v>
      </c>
      <c r="C616" s="199" t="str">
        <f>'Tab5'!D20</f>
        <v>riga 15</v>
      </c>
      <c r="D616" s="200">
        <f>'Tab5'!E20</f>
        <v>0</v>
      </c>
      <c r="E616" s="201">
        <f t="shared" si="11"/>
        <v>0</v>
      </c>
    </row>
    <row r="617" spans="1:5" ht="13.2" hidden="1">
      <c r="A617" s="200">
        <f>'Tab5'!X21</f>
        <v>0</v>
      </c>
      <c r="B617" s="199">
        <f>'Tab5'!F21</f>
        <v>0</v>
      </c>
      <c r="C617" s="199" t="str">
        <f>'Tab5'!D21</f>
        <v>riga 16</v>
      </c>
      <c r="D617" s="200">
        <f>'Tab5'!E21</f>
        <v>0</v>
      </c>
      <c r="E617" s="201">
        <f t="shared" si="11"/>
        <v>0</v>
      </c>
    </row>
    <row r="618" spans="1:5" ht="13.2" hidden="1">
      <c r="A618" s="200">
        <f>'Tab5'!X22</f>
        <v>0</v>
      </c>
      <c r="B618" s="199">
        <f>'Tab5'!F22</f>
        <v>0</v>
      </c>
      <c r="C618" s="199" t="str">
        <f>'Tab5'!D22</f>
        <v>riga 17</v>
      </c>
      <c r="D618" s="200">
        <f>'Tab5'!E22</f>
        <v>0</v>
      </c>
      <c r="E618" s="201">
        <f t="shared" si="11"/>
        <v>0</v>
      </c>
    </row>
    <row r="619" spans="1:5" ht="13.2" hidden="1">
      <c r="A619" s="200">
        <f>'Tab5'!X23</f>
        <v>0</v>
      </c>
      <c r="B619" s="199">
        <f>'Tab5'!F23</f>
        <v>0</v>
      </c>
      <c r="C619" s="199" t="str">
        <f>'Tab5'!D23</f>
        <v>riga 18</v>
      </c>
      <c r="D619" s="200">
        <f>'Tab5'!E23</f>
        <v>0</v>
      </c>
      <c r="E619" s="201">
        <f t="shared" si="11"/>
        <v>0</v>
      </c>
    </row>
    <row r="620" spans="1:5" ht="13.2" hidden="1">
      <c r="A620" s="200">
        <f>'Tab5'!X24</f>
        <v>0</v>
      </c>
      <c r="B620" s="199">
        <f>'Tab5'!F24</f>
        <v>0</v>
      </c>
      <c r="C620" s="199" t="str">
        <f>'Tab5'!D24</f>
        <v>riga 19</v>
      </c>
      <c r="D620" s="200">
        <f>'Tab5'!E24</f>
        <v>0</v>
      </c>
      <c r="E620" s="201">
        <f t="shared" si="11"/>
        <v>0</v>
      </c>
    </row>
    <row r="621" spans="1:5" ht="13.2" hidden="1">
      <c r="A621" s="200">
        <f>'Tab5'!X25</f>
        <v>0</v>
      </c>
      <c r="B621" s="199">
        <f>'Tab5'!F25</f>
        <v>0</v>
      </c>
      <c r="C621" s="199" t="str">
        <f>'Tab5'!D25</f>
        <v>riga 20</v>
      </c>
      <c r="D621" s="200">
        <f>'Tab5'!E25</f>
        <v>0</v>
      </c>
      <c r="E621" s="201">
        <f t="shared" si="11"/>
        <v>0</v>
      </c>
    </row>
    <row r="622" spans="1:5" ht="13.2" hidden="1">
      <c r="A622" s="200">
        <f>'Tab5'!X26</f>
        <v>0</v>
      </c>
      <c r="B622" s="199">
        <f>'Tab5'!F26</f>
        <v>0</v>
      </c>
      <c r="C622" s="199" t="str">
        <f>'Tab5'!D26</f>
        <v>riga 21</v>
      </c>
      <c r="D622" s="200">
        <f>'Tab5'!E26</f>
        <v>0</v>
      </c>
      <c r="E622" s="201">
        <f t="shared" si="11"/>
        <v>0</v>
      </c>
    </row>
    <row r="623" spans="1:5" ht="13.2" hidden="1">
      <c r="A623" s="200">
        <f>'Tab5'!X27</f>
        <v>0</v>
      </c>
      <c r="B623" s="199">
        <f>'Tab5'!F27</f>
        <v>0</v>
      </c>
      <c r="C623" s="199" t="str">
        <f>'Tab5'!D27</f>
        <v>riga 22</v>
      </c>
      <c r="D623" s="200">
        <f>'Tab5'!E27</f>
        <v>0</v>
      </c>
      <c r="E623" s="201">
        <f t="shared" si="11"/>
        <v>0</v>
      </c>
    </row>
    <row r="624" spans="1:5" ht="13.2" hidden="1">
      <c r="A624" s="200">
        <f>'Tab5'!X28</f>
        <v>0</v>
      </c>
      <c r="B624" s="199">
        <f>'Tab5'!F28</f>
        <v>0</v>
      </c>
      <c r="C624" s="199" t="str">
        <f>'Tab5'!D28</f>
        <v>riga 23</v>
      </c>
      <c r="D624" s="200">
        <f>'Tab5'!E28</f>
        <v>0</v>
      </c>
      <c r="E624" s="201">
        <f t="shared" si="11"/>
        <v>0</v>
      </c>
    </row>
    <row r="625" spans="1:5" ht="13.2" hidden="1">
      <c r="A625" s="200">
        <f>'Tab5'!X29</f>
        <v>0</v>
      </c>
      <c r="B625" s="199">
        <f>'Tab5'!F29</f>
        <v>0</v>
      </c>
      <c r="C625" s="199" t="str">
        <f>'Tab5'!D29</f>
        <v>riga 24</v>
      </c>
      <c r="D625" s="200">
        <f>'Tab5'!E29</f>
        <v>0</v>
      </c>
      <c r="E625" s="201">
        <f t="shared" si="11"/>
        <v>0</v>
      </c>
    </row>
    <row r="626" spans="1:5" ht="13.2" hidden="1">
      <c r="A626" s="200">
        <f>'Tab5'!X30</f>
        <v>0</v>
      </c>
      <c r="B626" s="199">
        <f>'Tab5'!F30</f>
        <v>0</v>
      </c>
      <c r="C626" s="199" t="str">
        <f>'Tab5'!D30</f>
        <v>riga 25</v>
      </c>
      <c r="D626" s="200">
        <f>'Tab5'!E30</f>
        <v>0</v>
      </c>
      <c r="E626" s="201">
        <f t="shared" si="11"/>
        <v>0</v>
      </c>
    </row>
    <row r="627" spans="1:5" ht="13.2" hidden="1">
      <c r="A627" s="200">
        <f>'Tab5'!X31</f>
        <v>0</v>
      </c>
      <c r="B627" s="199">
        <f>'Tab5'!F31</f>
        <v>0</v>
      </c>
      <c r="C627" s="199" t="str">
        <f>'Tab5'!D31</f>
        <v>riga 26</v>
      </c>
      <c r="D627" s="200">
        <f>'Tab5'!E31</f>
        <v>0</v>
      </c>
      <c r="E627" s="201">
        <f t="shared" si="11"/>
        <v>0</v>
      </c>
    </row>
    <row r="628" spans="1:5" ht="13.2" hidden="1">
      <c r="A628" s="200">
        <f>'Tab5'!X32</f>
        <v>0</v>
      </c>
      <c r="B628" s="199">
        <f>'Tab5'!F32</f>
        <v>0</v>
      </c>
      <c r="C628" s="199" t="str">
        <f>'Tab5'!D32</f>
        <v>riga 27</v>
      </c>
      <c r="D628" s="200">
        <f>'Tab5'!E32</f>
        <v>0</v>
      </c>
      <c r="E628" s="201">
        <f t="shared" si="11"/>
        <v>0</v>
      </c>
    </row>
    <row r="629" spans="1:5" ht="13.2" hidden="1">
      <c r="A629" s="200">
        <f>'Tab5'!X33</f>
        <v>0</v>
      </c>
      <c r="B629" s="199">
        <f>'Tab5'!F33</f>
        <v>0</v>
      </c>
      <c r="C629" s="199" t="str">
        <f>'Tab5'!D33</f>
        <v>riga 28</v>
      </c>
      <c r="D629" s="200">
        <f>'Tab5'!E33</f>
        <v>0</v>
      </c>
      <c r="E629" s="201">
        <f t="shared" si="11"/>
        <v>0</v>
      </c>
    </row>
    <row r="630" spans="1:5" ht="13.2" hidden="1">
      <c r="A630" s="200">
        <f>'Tab5'!X34</f>
        <v>0</v>
      </c>
      <c r="B630" s="199">
        <f>'Tab5'!F34</f>
        <v>0</v>
      </c>
      <c r="C630" s="199" t="str">
        <f>'Tab5'!D34</f>
        <v>riga 29</v>
      </c>
      <c r="D630" s="200">
        <f>'Tab5'!E34</f>
        <v>0</v>
      </c>
      <c r="E630" s="201">
        <f t="shared" si="11"/>
        <v>0</v>
      </c>
    </row>
    <row r="631" spans="1:5" ht="13.2" hidden="1">
      <c r="A631" s="200">
        <f>'Tab5'!X35</f>
        <v>0</v>
      </c>
      <c r="B631" s="199">
        <f>'Tab5'!F35</f>
        <v>0</v>
      </c>
      <c r="C631" s="199" t="str">
        <f>'Tab5'!D35</f>
        <v>riga 30</v>
      </c>
      <c r="D631" s="200">
        <f>'Tab5'!E35</f>
        <v>0</v>
      </c>
      <c r="E631" s="201">
        <f t="shared" si="11"/>
        <v>0</v>
      </c>
    </row>
    <row r="632" spans="1:5" ht="15.6" hidden="1">
      <c r="A632" s="195" t="s">
        <v>409</v>
      </c>
      <c r="B632" s="195" t="s">
        <v>414</v>
      </c>
      <c r="C632" s="205" t="str">
        <f>'Tab5'!A36</f>
        <v>Qui si può inserire una tipologia ordine con MAX 25 righe</v>
      </c>
      <c r="D632" s="197"/>
      <c r="E632" s="198">
        <f>'Tab5'!X37</f>
        <v>0</v>
      </c>
    </row>
    <row r="633" spans="1:5" ht="13.2" hidden="1">
      <c r="A633" s="199">
        <f>'Tab5'!X38</f>
        <v>0</v>
      </c>
      <c r="B633" s="199">
        <f>'Tab5'!F38</f>
        <v>0</v>
      </c>
      <c r="C633" s="199" t="str">
        <f>'Tab5'!D38</f>
        <v>riga 1</v>
      </c>
      <c r="D633" s="200">
        <f>'Tab5'!E38</f>
        <v>0</v>
      </c>
      <c r="E633" s="201">
        <f t="shared" ref="E633:E657" si="12">A633*D633</f>
        <v>0</v>
      </c>
    </row>
    <row r="634" spans="1:5" ht="13.2" hidden="1">
      <c r="A634" s="199">
        <f>'Tab5'!X39</f>
        <v>0</v>
      </c>
      <c r="B634" s="199">
        <f>'Tab5'!F39</f>
        <v>0</v>
      </c>
      <c r="C634" s="199" t="str">
        <f>'Tab5'!D39</f>
        <v>riga 2</v>
      </c>
      <c r="D634" s="200">
        <f>'Tab5'!E39</f>
        <v>0</v>
      </c>
      <c r="E634" s="201">
        <f t="shared" si="12"/>
        <v>0</v>
      </c>
    </row>
    <row r="635" spans="1:5" ht="13.2" hidden="1">
      <c r="A635" s="199">
        <f>'Tab5'!X40</f>
        <v>0</v>
      </c>
      <c r="B635" s="199">
        <f>'Tab5'!F40</f>
        <v>0</v>
      </c>
      <c r="C635" s="199" t="str">
        <f>'Tab5'!D40</f>
        <v>riga 3</v>
      </c>
      <c r="D635" s="200">
        <f>'Tab5'!E40</f>
        <v>0</v>
      </c>
      <c r="E635" s="201">
        <f t="shared" si="12"/>
        <v>0</v>
      </c>
    </row>
    <row r="636" spans="1:5" ht="13.2" hidden="1">
      <c r="A636" s="199">
        <f>'Tab5'!X41</f>
        <v>0</v>
      </c>
      <c r="B636" s="199">
        <f>'Tab5'!F41</f>
        <v>0</v>
      </c>
      <c r="C636" s="199" t="str">
        <f>'Tab5'!D41</f>
        <v>riga 4</v>
      </c>
      <c r="D636" s="200">
        <f>'Tab5'!E41</f>
        <v>0</v>
      </c>
      <c r="E636" s="201">
        <f t="shared" si="12"/>
        <v>0</v>
      </c>
    </row>
    <row r="637" spans="1:5" ht="13.2" hidden="1">
      <c r="A637" s="199">
        <f>'Tab5'!X42</f>
        <v>0</v>
      </c>
      <c r="B637" s="199">
        <f>'Tab5'!F42</f>
        <v>0</v>
      </c>
      <c r="C637" s="199" t="str">
        <f>'Tab5'!D42</f>
        <v>riga 5</v>
      </c>
      <c r="D637" s="200">
        <f>'Tab5'!E42</f>
        <v>0</v>
      </c>
      <c r="E637" s="201">
        <f t="shared" si="12"/>
        <v>0</v>
      </c>
    </row>
    <row r="638" spans="1:5" ht="13.2" hidden="1">
      <c r="A638" s="199">
        <f>'Tab5'!X43</f>
        <v>0</v>
      </c>
      <c r="B638" s="199">
        <f>'Tab5'!F43</f>
        <v>0</v>
      </c>
      <c r="C638" s="199" t="str">
        <f>'Tab5'!D43</f>
        <v>riga 6</v>
      </c>
      <c r="D638" s="200">
        <f>'Tab5'!E43</f>
        <v>0</v>
      </c>
      <c r="E638" s="201">
        <f t="shared" si="12"/>
        <v>0</v>
      </c>
    </row>
    <row r="639" spans="1:5" ht="13.2" hidden="1">
      <c r="A639" s="199">
        <f>'Tab5'!X44</f>
        <v>0</v>
      </c>
      <c r="B639" s="199">
        <f>'Tab5'!F44</f>
        <v>0</v>
      </c>
      <c r="C639" s="199" t="str">
        <f>'Tab5'!D44</f>
        <v>riga 7</v>
      </c>
      <c r="D639" s="200">
        <f>'Tab5'!E44</f>
        <v>0</v>
      </c>
      <c r="E639" s="201">
        <f t="shared" si="12"/>
        <v>0</v>
      </c>
    </row>
    <row r="640" spans="1:5" ht="13.2" hidden="1">
      <c r="A640" s="199">
        <f>'Tab5'!X45</f>
        <v>0</v>
      </c>
      <c r="B640" s="199">
        <f>'Tab5'!F45</f>
        <v>0</v>
      </c>
      <c r="C640" s="199" t="str">
        <f>'Tab5'!D45</f>
        <v>riga 8</v>
      </c>
      <c r="D640" s="200">
        <f>'Tab5'!E45</f>
        <v>0</v>
      </c>
      <c r="E640" s="201">
        <f t="shared" si="12"/>
        <v>0</v>
      </c>
    </row>
    <row r="641" spans="1:5" ht="13.2" hidden="1">
      <c r="A641" s="199">
        <f>'Tab5'!X46</f>
        <v>0</v>
      </c>
      <c r="B641" s="199">
        <f>'Tab5'!F46</f>
        <v>0</v>
      </c>
      <c r="C641" s="199" t="str">
        <f>'Tab5'!D46</f>
        <v>riga 9</v>
      </c>
      <c r="D641" s="200">
        <f>'Tab5'!E46</f>
        <v>0</v>
      </c>
      <c r="E641" s="201">
        <f t="shared" si="12"/>
        <v>0</v>
      </c>
    </row>
    <row r="642" spans="1:5" ht="13.2" hidden="1">
      <c r="A642" s="199">
        <f>'Tab5'!X47</f>
        <v>0</v>
      </c>
      <c r="B642" s="199">
        <f>'Tab5'!F47</f>
        <v>0</v>
      </c>
      <c r="C642" s="199" t="str">
        <f>'Tab5'!D47</f>
        <v>riga 10</v>
      </c>
      <c r="D642" s="200">
        <f>'Tab5'!E47</f>
        <v>0</v>
      </c>
      <c r="E642" s="201">
        <f t="shared" si="12"/>
        <v>0</v>
      </c>
    </row>
    <row r="643" spans="1:5" ht="13.2" hidden="1">
      <c r="A643" s="199">
        <f>'Tab5'!X48</f>
        <v>0</v>
      </c>
      <c r="B643" s="199">
        <f>'Tab5'!F48</f>
        <v>0</v>
      </c>
      <c r="C643" s="199" t="str">
        <f>'Tab5'!D48</f>
        <v>riga 11</v>
      </c>
      <c r="D643" s="200">
        <f>'Tab5'!E48</f>
        <v>0</v>
      </c>
      <c r="E643" s="201">
        <f t="shared" si="12"/>
        <v>0</v>
      </c>
    </row>
    <row r="644" spans="1:5" ht="13.2" hidden="1">
      <c r="A644" s="199">
        <f>'Tab5'!X49</f>
        <v>0</v>
      </c>
      <c r="B644" s="199">
        <f>'Tab5'!F49</f>
        <v>0</v>
      </c>
      <c r="C644" s="199" t="str">
        <f>'Tab5'!D49</f>
        <v>riga 12</v>
      </c>
      <c r="D644" s="200">
        <f>'Tab5'!E49</f>
        <v>0</v>
      </c>
      <c r="E644" s="201">
        <f t="shared" si="12"/>
        <v>0</v>
      </c>
    </row>
    <row r="645" spans="1:5" ht="13.2" hidden="1">
      <c r="A645" s="199">
        <f>'Tab5'!X50</f>
        <v>0</v>
      </c>
      <c r="B645" s="199">
        <f>'Tab5'!F50</f>
        <v>0</v>
      </c>
      <c r="C645" s="199" t="str">
        <f>'Tab5'!D50</f>
        <v>riga 13</v>
      </c>
      <c r="D645" s="200">
        <f>'Tab5'!E50</f>
        <v>0</v>
      </c>
      <c r="E645" s="201">
        <f t="shared" si="12"/>
        <v>0</v>
      </c>
    </row>
    <row r="646" spans="1:5" ht="13.2" hidden="1">
      <c r="A646" s="199">
        <f>'Tab5'!X51</f>
        <v>0</v>
      </c>
      <c r="B646" s="199">
        <f>'Tab5'!F51</f>
        <v>0</v>
      </c>
      <c r="C646" s="199" t="str">
        <f>'Tab5'!D51</f>
        <v>riga 14</v>
      </c>
      <c r="D646" s="200">
        <f>'Tab5'!E51</f>
        <v>0</v>
      </c>
      <c r="E646" s="201">
        <f t="shared" si="12"/>
        <v>0</v>
      </c>
    </row>
    <row r="647" spans="1:5" ht="13.2" hidden="1">
      <c r="A647" s="199">
        <f>'Tab5'!X52</f>
        <v>0</v>
      </c>
      <c r="B647" s="199">
        <f>'Tab5'!F52</f>
        <v>0</v>
      </c>
      <c r="C647" s="199" t="str">
        <f>'Tab5'!D52</f>
        <v>riga 15</v>
      </c>
      <c r="D647" s="200">
        <f>'Tab5'!E52</f>
        <v>0</v>
      </c>
      <c r="E647" s="201">
        <f t="shared" si="12"/>
        <v>0</v>
      </c>
    </row>
    <row r="648" spans="1:5" ht="13.2" hidden="1">
      <c r="A648" s="199">
        <f>'Tab5'!X53</f>
        <v>0</v>
      </c>
      <c r="B648" s="199">
        <f>'Tab5'!F53</f>
        <v>0</v>
      </c>
      <c r="C648" s="199" t="str">
        <f>'Tab5'!D53</f>
        <v>riga 16</v>
      </c>
      <c r="D648" s="200">
        <f>'Tab5'!E53</f>
        <v>0</v>
      </c>
      <c r="E648" s="201">
        <f t="shared" si="12"/>
        <v>0</v>
      </c>
    </row>
    <row r="649" spans="1:5" ht="13.2" hidden="1">
      <c r="A649" s="199">
        <f>'Tab5'!X54</f>
        <v>0</v>
      </c>
      <c r="B649" s="199">
        <f>'Tab5'!F54</f>
        <v>0</v>
      </c>
      <c r="C649" s="199" t="str">
        <f>'Tab5'!D54</f>
        <v>riga 17</v>
      </c>
      <c r="D649" s="200">
        <f>'Tab5'!E54</f>
        <v>0</v>
      </c>
      <c r="E649" s="201">
        <f t="shared" si="12"/>
        <v>0</v>
      </c>
    </row>
    <row r="650" spans="1:5" ht="13.2" hidden="1">
      <c r="A650" s="199">
        <f>'Tab5'!X55</f>
        <v>0</v>
      </c>
      <c r="B650" s="199">
        <f>'Tab5'!F55</f>
        <v>0</v>
      </c>
      <c r="C650" s="199" t="str">
        <f>'Tab5'!D55</f>
        <v>riga 18</v>
      </c>
      <c r="D650" s="200">
        <f>'Tab5'!E55</f>
        <v>0</v>
      </c>
      <c r="E650" s="201">
        <f t="shared" si="12"/>
        <v>0</v>
      </c>
    </row>
    <row r="651" spans="1:5" ht="13.2" hidden="1">
      <c r="A651" s="199">
        <f>'Tab5'!X56</f>
        <v>0</v>
      </c>
      <c r="B651" s="199">
        <f>'Tab5'!F56</f>
        <v>0</v>
      </c>
      <c r="C651" s="199" t="str">
        <f>'Tab5'!D56</f>
        <v>riga 19</v>
      </c>
      <c r="D651" s="200">
        <f>'Tab5'!E56</f>
        <v>0</v>
      </c>
      <c r="E651" s="201">
        <f t="shared" si="12"/>
        <v>0</v>
      </c>
    </row>
    <row r="652" spans="1:5" ht="13.2" hidden="1">
      <c r="A652" s="199">
        <f>'Tab5'!X57</f>
        <v>0</v>
      </c>
      <c r="B652" s="199">
        <f>'Tab5'!F57</f>
        <v>0</v>
      </c>
      <c r="C652" s="199" t="str">
        <f>'Tab5'!D57</f>
        <v>riga 20</v>
      </c>
      <c r="D652" s="200">
        <f>'Tab5'!E57</f>
        <v>0</v>
      </c>
      <c r="E652" s="201">
        <f t="shared" si="12"/>
        <v>0</v>
      </c>
    </row>
    <row r="653" spans="1:5" ht="13.2" hidden="1">
      <c r="A653" s="199">
        <f>'Tab5'!X58</f>
        <v>0</v>
      </c>
      <c r="B653" s="199">
        <f>'Tab5'!F58</f>
        <v>0</v>
      </c>
      <c r="C653" s="199" t="str">
        <f>'Tab5'!D58</f>
        <v>riga 21</v>
      </c>
      <c r="D653" s="200">
        <f>'Tab5'!E58</f>
        <v>0</v>
      </c>
      <c r="E653" s="201">
        <f t="shared" si="12"/>
        <v>0</v>
      </c>
    </row>
    <row r="654" spans="1:5" ht="13.2" hidden="1">
      <c r="A654" s="199">
        <f>'Tab5'!X59</f>
        <v>0</v>
      </c>
      <c r="B654" s="199">
        <f>'Tab5'!F59</f>
        <v>0</v>
      </c>
      <c r="C654" s="199" t="str">
        <f>'Tab5'!D59</f>
        <v>riga 22</v>
      </c>
      <c r="D654" s="200">
        <f>'Tab5'!E59</f>
        <v>0</v>
      </c>
      <c r="E654" s="201">
        <f t="shared" si="12"/>
        <v>0</v>
      </c>
    </row>
    <row r="655" spans="1:5" ht="13.2" hidden="1">
      <c r="A655" s="199">
        <f>'Tab5'!X60</f>
        <v>0</v>
      </c>
      <c r="B655" s="199">
        <f>'Tab5'!F60</f>
        <v>0</v>
      </c>
      <c r="C655" s="199" t="str">
        <f>'Tab5'!D60</f>
        <v>riga 23</v>
      </c>
      <c r="D655" s="200">
        <f>'Tab5'!E60</f>
        <v>0</v>
      </c>
      <c r="E655" s="201">
        <f t="shared" si="12"/>
        <v>0</v>
      </c>
    </row>
    <row r="656" spans="1:5" ht="13.2" hidden="1">
      <c r="A656" s="199">
        <f>'Tab5'!X61</f>
        <v>0</v>
      </c>
      <c r="B656" s="199">
        <f>'Tab5'!F61</f>
        <v>0</v>
      </c>
      <c r="C656" s="199" t="str">
        <f>'Tab5'!D61</f>
        <v>riga 24</v>
      </c>
      <c r="D656" s="200">
        <f>'Tab5'!E61</f>
        <v>0</v>
      </c>
      <c r="E656" s="201">
        <f t="shared" si="12"/>
        <v>0</v>
      </c>
    </row>
    <row r="657" spans="1:5" ht="13.2" hidden="1">
      <c r="A657" s="199">
        <f>'Tab5'!X62</f>
        <v>0</v>
      </c>
      <c r="B657" s="199">
        <f>'Tab5'!F62</f>
        <v>0</v>
      </c>
      <c r="C657" s="199" t="str">
        <f>'Tab5'!D62</f>
        <v>riga 25</v>
      </c>
      <c r="D657" s="200">
        <f>'Tab5'!E62</f>
        <v>0</v>
      </c>
      <c r="E657" s="201">
        <f t="shared" si="12"/>
        <v>0</v>
      </c>
    </row>
    <row r="658" spans="1:5" ht="15.6" hidden="1">
      <c r="A658" s="195" t="s">
        <v>409</v>
      </c>
      <c r="B658" s="195" t="s">
        <v>414</v>
      </c>
      <c r="C658" s="205" t="str">
        <f>'Tab5'!A63</f>
        <v>Qui si può inserire una tipologia ordine con MAX 50 righe</v>
      </c>
      <c r="D658" s="197"/>
      <c r="E658" s="198">
        <f>'Tab5'!X64</f>
        <v>0</v>
      </c>
    </row>
    <row r="659" spans="1:5" ht="13.2" hidden="1">
      <c r="A659" s="199">
        <f>'Tab5'!X65</f>
        <v>0</v>
      </c>
      <c r="B659" s="199">
        <f>'Tab5'!F65</f>
        <v>0</v>
      </c>
      <c r="C659" s="199" t="str">
        <f>'Tab5'!D65</f>
        <v>riga 1</v>
      </c>
      <c r="D659" s="200">
        <f>'Tab5'!E65</f>
        <v>0</v>
      </c>
      <c r="E659" s="201">
        <f t="shared" ref="E659:E708" si="13">A659*D659</f>
        <v>0</v>
      </c>
    </row>
    <row r="660" spans="1:5" ht="13.2" hidden="1">
      <c r="A660" s="199">
        <f>'Tab5'!X66</f>
        <v>0</v>
      </c>
      <c r="B660" s="199">
        <f>'Tab5'!F66</f>
        <v>0</v>
      </c>
      <c r="C660" s="199" t="str">
        <f>'Tab5'!D66</f>
        <v>riga 2</v>
      </c>
      <c r="D660" s="200">
        <f>'Tab5'!E66</f>
        <v>0</v>
      </c>
      <c r="E660" s="201">
        <f t="shared" si="13"/>
        <v>0</v>
      </c>
    </row>
    <row r="661" spans="1:5" ht="13.2" hidden="1">
      <c r="A661" s="199">
        <f>'Tab5'!X67</f>
        <v>0</v>
      </c>
      <c r="B661" s="199">
        <f>'Tab5'!F67</f>
        <v>0</v>
      </c>
      <c r="C661" s="199" t="str">
        <f>'Tab5'!D67</f>
        <v>riga 3</v>
      </c>
      <c r="D661" s="200">
        <f>'Tab5'!E67</f>
        <v>0</v>
      </c>
      <c r="E661" s="201">
        <f t="shared" si="13"/>
        <v>0</v>
      </c>
    </row>
    <row r="662" spans="1:5" ht="13.2" hidden="1">
      <c r="A662" s="199">
        <f>'Tab5'!X68</f>
        <v>0</v>
      </c>
      <c r="B662" s="199">
        <f>'Tab5'!F68</f>
        <v>0</v>
      </c>
      <c r="C662" s="199" t="str">
        <f>'Tab5'!D68</f>
        <v>riga 4</v>
      </c>
      <c r="D662" s="200">
        <f>'Tab5'!E68</f>
        <v>0</v>
      </c>
      <c r="E662" s="201">
        <f t="shared" si="13"/>
        <v>0</v>
      </c>
    </row>
    <row r="663" spans="1:5" ht="13.2" hidden="1">
      <c r="A663" s="199">
        <f>'Tab5'!X69</f>
        <v>0</v>
      </c>
      <c r="B663" s="199">
        <f>'Tab5'!F69</f>
        <v>0</v>
      </c>
      <c r="C663" s="199" t="str">
        <f>'Tab5'!D69</f>
        <v>riga 5</v>
      </c>
      <c r="D663" s="200">
        <f>'Tab5'!E69</f>
        <v>0</v>
      </c>
      <c r="E663" s="201">
        <f t="shared" si="13"/>
        <v>0</v>
      </c>
    </row>
    <row r="664" spans="1:5" ht="13.2" hidden="1">
      <c r="A664" s="199">
        <f>'Tab5'!X70</f>
        <v>0</v>
      </c>
      <c r="B664" s="199">
        <f>'Tab5'!F70</f>
        <v>0</v>
      </c>
      <c r="C664" s="199" t="str">
        <f>'Tab5'!D70</f>
        <v>riga 6</v>
      </c>
      <c r="D664" s="200">
        <f>'Tab5'!E70</f>
        <v>0</v>
      </c>
      <c r="E664" s="201">
        <f t="shared" si="13"/>
        <v>0</v>
      </c>
    </row>
    <row r="665" spans="1:5" ht="13.2" hidden="1">
      <c r="A665" s="199">
        <f>'Tab5'!X71</f>
        <v>0</v>
      </c>
      <c r="B665" s="199">
        <f>'Tab5'!F71</f>
        <v>0</v>
      </c>
      <c r="C665" s="199" t="str">
        <f>'Tab5'!D71</f>
        <v>riga 7</v>
      </c>
      <c r="D665" s="200">
        <f>'Tab5'!E71</f>
        <v>0</v>
      </c>
      <c r="E665" s="201">
        <f t="shared" si="13"/>
        <v>0</v>
      </c>
    </row>
    <row r="666" spans="1:5" ht="13.2" hidden="1">
      <c r="A666" s="199">
        <f>'Tab5'!X72</f>
        <v>0</v>
      </c>
      <c r="B666" s="199">
        <f>'Tab5'!F72</f>
        <v>0</v>
      </c>
      <c r="C666" s="199" t="str">
        <f>'Tab5'!D72</f>
        <v>riga 8</v>
      </c>
      <c r="D666" s="200">
        <f>'Tab5'!E72</f>
        <v>0</v>
      </c>
      <c r="E666" s="201">
        <f t="shared" si="13"/>
        <v>0</v>
      </c>
    </row>
    <row r="667" spans="1:5" ht="13.2" hidden="1">
      <c r="A667" s="199">
        <f>'Tab5'!X73</f>
        <v>0</v>
      </c>
      <c r="B667" s="199">
        <f>'Tab5'!F73</f>
        <v>0</v>
      </c>
      <c r="C667" s="199" t="str">
        <f>'Tab5'!D73</f>
        <v>riga 9</v>
      </c>
      <c r="D667" s="200">
        <f>'Tab5'!E73</f>
        <v>0</v>
      </c>
      <c r="E667" s="201">
        <f t="shared" si="13"/>
        <v>0</v>
      </c>
    </row>
    <row r="668" spans="1:5" ht="13.2" hidden="1">
      <c r="A668" s="199">
        <f>'Tab5'!X74</f>
        <v>0</v>
      </c>
      <c r="B668" s="199">
        <f>'Tab5'!F74</f>
        <v>0</v>
      </c>
      <c r="C668" s="199" t="str">
        <f>'Tab5'!D74</f>
        <v>riga 10</v>
      </c>
      <c r="D668" s="200">
        <f>'Tab5'!E74</f>
        <v>0</v>
      </c>
      <c r="E668" s="201">
        <f t="shared" si="13"/>
        <v>0</v>
      </c>
    </row>
    <row r="669" spans="1:5" ht="13.2" hidden="1">
      <c r="A669" s="199">
        <f>'Tab5'!X75</f>
        <v>0</v>
      </c>
      <c r="B669" s="199">
        <f>'Tab5'!F75</f>
        <v>0</v>
      </c>
      <c r="C669" s="199" t="str">
        <f>'Tab5'!D75</f>
        <v>riga 11</v>
      </c>
      <c r="D669" s="200">
        <f>'Tab5'!E75</f>
        <v>0</v>
      </c>
      <c r="E669" s="201">
        <f t="shared" si="13"/>
        <v>0</v>
      </c>
    </row>
    <row r="670" spans="1:5" ht="13.2" hidden="1">
      <c r="A670" s="199">
        <f>'Tab5'!X76</f>
        <v>0</v>
      </c>
      <c r="B670" s="199">
        <f>'Tab5'!F76</f>
        <v>0</v>
      </c>
      <c r="C670" s="199" t="str">
        <f>'Tab5'!D76</f>
        <v>riga 12</v>
      </c>
      <c r="D670" s="200">
        <f>'Tab5'!E76</f>
        <v>0</v>
      </c>
      <c r="E670" s="201">
        <f t="shared" si="13"/>
        <v>0</v>
      </c>
    </row>
    <row r="671" spans="1:5" ht="13.2" hidden="1">
      <c r="A671" s="199">
        <f>'Tab5'!X77</f>
        <v>0</v>
      </c>
      <c r="B671" s="199">
        <f>'Tab5'!F77</f>
        <v>0</v>
      </c>
      <c r="C671" s="199" t="str">
        <f>'Tab5'!D77</f>
        <v>riga 13</v>
      </c>
      <c r="D671" s="200">
        <f>'Tab5'!E77</f>
        <v>0</v>
      </c>
      <c r="E671" s="201">
        <f t="shared" si="13"/>
        <v>0</v>
      </c>
    </row>
    <row r="672" spans="1:5" ht="13.2" hidden="1">
      <c r="A672" s="199">
        <f>'Tab5'!X78</f>
        <v>0</v>
      </c>
      <c r="B672" s="199">
        <f>'Tab5'!F78</f>
        <v>0</v>
      </c>
      <c r="C672" s="199" t="str">
        <f>'Tab5'!D78</f>
        <v>riga 14</v>
      </c>
      <c r="D672" s="200">
        <f>'Tab5'!E78</f>
        <v>0</v>
      </c>
      <c r="E672" s="201">
        <f t="shared" si="13"/>
        <v>0</v>
      </c>
    </row>
    <row r="673" spans="1:5" ht="13.2" hidden="1">
      <c r="A673" s="199">
        <f>'Tab5'!X79</f>
        <v>0</v>
      </c>
      <c r="B673" s="199">
        <f>'Tab5'!F79</f>
        <v>0</v>
      </c>
      <c r="C673" s="199" t="str">
        <f>'Tab5'!D79</f>
        <v>riga 15</v>
      </c>
      <c r="D673" s="200">
        <f>'Tab5'!E79</f>
        <v>0</v>
      </c>
      <c r="E673" s="201">
        <f t="shared" si="13"/>
        <v>0</v>
      </c>
    </row>
    <row r="674" spans="1:5" ht="13.2" hidden="1">
      <c r="A674" s="199">
        <f>'Tab5'!X80</f>
        <v>0</v>
      </c>
      <c r="B674" s="199">
        <f>'Tab5'!F80</f>
        <v>0</v>
      </c>
      <c r="C674" s="199" t="str">
        <f>'Tab5'!D80</f>
        <v>riga 16</v>
      </c>
      <c r="D674" s="200">
        <f>'Tab5'!E80</f>
        <v>0</v>
      </c>
      <c r="E674" s="201">
        <f t="shared" si="13"/>
        <v>0</v>
      </c>
    </row>
    <row r="675" spans="1:5" ht="13.2" hidden="1">
      <c r="A675" s="199">
        <f>'Tab5'!X81</f>
        <v>0</v>
      </c>
      <c r="B675" s="199">
        <f>'Tab5'!F81</f>
        <v>0</v>
      </c>
      <c r="C675" s="199" t="str">
        <f>'Tab5'!D81</f>
        <v>riga 17</v>
      </c>
      <c r="D675" s="200">
        <f>'Tab5'!E81</f>
        <v>0</v>
      </c>
      <c r="E675" s="201">
        <f t="shared" si="13"/>
        <v>0</v>
      </c>
    </row>
    <row r="676" spans="1:5" ht="13.2" hidden="1">
      <c r="A676" s="199">
        <f>'Tab5'!X82</f>
        <v>0</v>
      </c>
      <c r="B676" s="199">
        <f>'Tab5'!F82</f>
        <v>0</v>
      </c>
      <c r="C676" s="199" t="str">
        <f>'Tab5'!D82</f>
        <v>riga 18</v>
      </c>
      <c r="D676" s="200">
        <f>'Tab5'!E82</f>
        <v>0</v>
      </c>
      <c r="E676" s="201">
        <f t="shared" si="13"/>
        <v>0</v>
      </c>
    </row>
    <row r="677" spans="1:5" ht="13.2" hidden="1">
      <c r="A677" s="199">
        <f>'Tab5'!X83</f>
        <v>0</v>
      </c>
      <c r="B677" s="199">
        <f>'Tab5'!F83</f>
        <v>0</v>
      </c>
      <c r="C677" s="199" t="str">
        <f>'Tab5'!D83</f>
        <v>riga 19</v>
      </c>
      <c r="D677" s="200">
        <f>'Tab5'!E83</f>
        <v>0</v>
      </c>
      <c r="E677" s="201">
        <f t="shared" si="13"/>
        <v>0</v>
      </c>
    </row>
    <row r="678" spans="1:5" ht="13.2" hidden="1">
      <c r="A678" s="199">
        <f>'Tab5'!X84</f>
        <v>0</v>
      </c>
      <c r="B678" s="199">
        <f>'Tab5'!F84</f>
        <v>0</v>
      </c>
      <c r="C678" s="199" t="str">
        <f>'Tab5'!D84</f>
        <v>riga 20</v>
      </c>
      <c r="D678" s="200">
        <f>'Tab5'!E84</f>
        <v>0</v>
      </c>
      <c r="E678" s="201">
        <f t="shared" si="13"/>
        <v>0</v>
      </c>
    </row>
    <row r="679" spans="1:5" ht="13.2" hidden="1">
      <c r="A679" s="199">
        <f>'Tab5'!X85</f>
        <v>0</v>
      </c>
      <c r="B679" s="199">
        <f>'Tab5'!F85</f>
        <v>0</v>
      </c>
      <c r="C679" s="199" t="str">
        <f>'Tab5'!D85</f>
        <v>riga 21</v>
      </c>
      <c r="D679" s="200">
        <f>'Tab5'!E85</f>
        <v>0</v>
      </c>
      <c r="E679" s="201">
        <f t="shared" si="13"/>
        <v>0</v>
      </c>
    </row>
    <row r="680" spans="1:5" ht="13.2" hidden="1">
      <c r="A680" s="199">
        <f>'Tab5'!X86</f>
        <v>0</v>
      </c>
      <c r="B680" s="199">
        <f>'Tab5'!F86</f>
        <v>0</v>
      </c>
      <c r="C680" s="199" t="str">
        <f>'Tab5'!D86</f>
        <v>riga 22</v>
      </c>
      <c r="D680" s="200">
        <f>'Tab5'!E86</f>
        <v>0</v>
      </c>
      <c r="E680" s="201">
        <f t="shared" si="13"/>
        <v>0</v>
      </c>
    </row>
    <row r="681" spans="1:5" ht="13.2" hidden="1">
      <c r="A681" s="199">
        <f>'Tab5'!X87</f>
        <v>0</v>
      </c>
      <c r="B681" s="199">
        <f>'Tab5'!F87</f>
        <v>0</v>
      </c>
      <c r="C681" s="199" t="str">
        <f>'Tab5'!D87</f>
        <v>riga 23</v>
      </c>
      <c r="D681" s="200">
        <f>'Tab5'!E87</f>
        <v>0</v>
      </c>
      <c r="E681" s="201">
        <f t="shared" si="13"/>
        <v>0</v>
      </c>
    </row>
    <row r="682" spans="1:5" ht="13.2" hidden="1">
      <c r="A682" s="199">
        <f>'Tab5'!X88</f>
        <v>0</v>
      </c>
      <c r="B682" s="199">
        <f>'Tab5'!F88</f>
        <v>0</v>
      </c>
      <c r="C682" s="199" t="str">
        <f>'Tab5'!D88</f>
        <v>riga 24</v>
      </c>
      <c r="D682" s="200">
        <f>'Tab5'!E88</f>
        <v>0</v>
      </c>
      <c r="E682" s="201">
        <f t="shared" si="13"/>
        <v>0</v>
      </c>
    </row>
    <row r="683" spans="1:5" ht="13.2" hidden="1">
      <c r="A683" s="199">
        <f>'Tab5'!X89</f>
        <v>0</v>
      </c>
      <c r="B683" s="199">
        <f>'Tab5'!F89</f>
        <v>0</v>
      </c>
      <c r="C683" s="199" t="str">
        <f>'Tab5'!D89</f>
        <v>riga 25</v>
      </c>
      <c r="D683" s="200">
        <f>'Tab5'!E89</f>
        <v>0</v>
      </c>
      <c r="E683" s="201">
        <f t="shared" si="13"/>
        <v>0</v>
      </c>
    </row>
    <row r="684" spans="1:5" ht="13.2" hidden="1">
      <c r="A684" s="199">
        <f>'Tab5'!X90</f>
        <v>0</v>
      </c>
      <c r="B684" s="199">
        <f>'Tab5'!F90</f>
        <v>0</v>
      </c>
      <c r="C684" s="199" t="str">
        <f>'Tab5'!D90</f>
        <v>riga 26</v>
      </c>
      <c r="D684" s="200">
        <f>'Tab5'!E90</f>
        <v>0</v>
      </c>
      <c r="E684" s="201">
        <f t="shared" si="13"/>
        <v>0</v>
      </c>
    </row>
    <row r="685" spans="1:5" ht="13.2" hidden="1">
      <c r="A685" s="199">
        <f>'Tab5'!X91</f>
        <v>0</v>
      </c>
      <c r="B685" s="199">
        <f>'Tab5'!F91</f>
        <v>0</v>
      </c>
      <c r="C685" s="199" t="str">
        <f>'Tab5'!D91</f>
        <v>riga 27</v>
      </c>
      <c r="D685" s="200">
        <f>'Tab5'!E91</f>
        <v>0</v>
      </c>
      <c r="E685" s="201">
        <f t="shared" si="13"/>
        <v>0</v>
      </c>
    </row>
    <row r="686" spans="1:5" ht="13.2" hidden="1">
      <c r="A686" s="199">
        <f>'Tab5'!X92</f>
        <v>0</v>
      </c>
      <c r="B686" s="199">
        <f>'Tab5'!F92</f>
        <v>0</v>
      </c>
      <c r="C686" s="199" t="str">
        <f>'Tab5'!D92</f>
        <v>riga 28</v>
      </c>
      <c r="D686" s="200">
        <f>'Tab5'!E92</f>
        <v>0</v>
      </c>
      <c r="E686" s="201">
        <f t="shared" si="13"/>
        <v>0</v>
      </c>
    </row>
    <row r="687" spans="1:5" ht="13.2" hidden="1">
      <c r="A687" s="199">
        <f>'Tab5'!X93</f>
        <v>0</v>
      </c>
      <c r="B687" s="199">
        <f>'Tab5'!F93</f>
        <v>0</v>
      </c>
      <c r="C687" s="199" t="str">
        <f>'Tab5'!D93</f>
        <v>riga 29</v>
      </c>
      <c r="D687" s="200">
        <f>'Tab5'!E93</f>
        <v>0</v>
      </c>
      <c r="E687" s="201">
        <f t="shared" si="13"/>
        <v>0</v>
      </c>
    </row>
    <row r="688" spans="1:5" ht="13.2" hidden="1">
      <c r="A688" s="199">
        <f>'Tab5'!X94</f>
        <v>0</v>
      </c>
      <c r="B688" s="199">
        <f>'Tab5'!F94</f>
        <v>0</v>
      </c>
      <c r="C688" s="199" t="str">
        <f>'Tab5'!D94</f>
        <v>riga 30</v>
      </c>
      <c r="D688" s="200">
        <f>'Tab5'!E94</f>
        <v>0</v>
      </c>
      <c r="E688" s="201">
        <f t="shared" si="13"/>
        <v>0</v>
      </c>
    </row>
    <row r="689" spans="1:5" ht="13.2" hidden="1">
      <c r="A689" s="199">
        <f>'Tab5'!X95</f>
        <v>0</v>
      </c>
      <c r="B689" s="199">
        <f>'Tab5'!F95</f>
        <v>0</v>
      </c>
      <c r="C689" s="199" t="str">
        <f>'Tab5'!D95</f>
        <v>riga 31</v>
      </c>
      <c r="D689" s="200">
        <f>'Tab5'!E95</f>
        <v>0</v>
      </c>
      <c r="E689" s="201">
        <f t="shared" si="13"/>
        <v>0</v>
      </c>
    </row>
    <row r="690" spans="1:5" ht="13.2" hidden="1">
      <c r="A690" s="199">
        <f>'Tab5'!X96</f>
        <v>0</v>
      </c>
      <c r="B690" s="199">
        <f>'Tab5'!F96</f>
        <v>0</v>
      </c>
      <c r="C690" s="199" t="str">
        <f>'Tab5'!D96</f>
        <v>riga 32</v>
      </c>
      <c r="D690" s="200">
        <f>'Tab5'!E96</f>
        <v>0</v>
      </c>
      <c r="E690" s="201">
        <f t="shared" si="13"/>
        <v>0</v>
      </c>
    </row>
    <row r="691" spans="1:5" ht="13.2" hidden="1">
      <c r="A691" s="199">
        <f>'Tab5'!X97</f>
        <v>0</v>
      </c>
      <c r="B691" s="199">
        <f>'Tab5'!F97</f>
        <v>0</v>
      </c>
      <c r="C691" s="199" t="str">
        <f>'Tab5'!D97</f>
        <v>riga 33</v>
      </c>
      <c r="D691" s="200">
        <f>'Tab5'!E97</f>
        <v>0</v>
      </c>
      <c r="E691" s="201">
        <f t="shared" si="13"/>
        <v>0</v>
      </c>
    </row>
    <row r="692" spans="1:5" ht="13.2" hidden="1">
      <c r="A692" s="199">
        <f>'Tab5'!X98</f>
        <v>0</v>
      </c>
      <c r="B692" s="199">
        <f>'Tab5'!F98</f>
        <v>0</v>
      </c>
      <c r="C692" s="199" t="str">
        <f>'Tab5'!D98</f>
        <v>riga 34</v>
      </c>
      <c r="D692" s="200">
        <f>'Tab5'!E98</f>
        <v>0</v>
      </c>
      <c r="E692" s="201">
        <f t="shared" si="13"/>
        <v>0</v>
      </c>
    </row>
    <row r="693" spans="1:5" ht="13.2" hidden="1">
      <c r="A693" s="199">
        <f>'Tab5'!X99</f>
        <v>0</v>
      </c>
      <c r="B693" s="199">
        <f>'Tab5'!F99</f>
        <v>0</v>
      </c>
      <c r="C693" s="199" t="str">
        <f>'Tab5'!D99</f>
        <v>riga 35</v>
      </c>
      <c r="D693" s="200">
        <f>'Tab5'!E99</f>
        <v>0</v>
      </c>
      <c r="E693" s="201">
        <f t="shared" si="13"/>
        <v>0</v>
      </c>
    </row>
    <row r="694" spans="1:5" ht="13.2" hidden="1">
      <c r="A694" s="199">
        <f>'Tab5'!X100</f>
        <v>0</v>
      </c>
      <c r="B694" s="199">
        <f>'Tab5'!F100</f>
        <v>0</v>
      </c>
      <c r="C694" s="199" t="str">
        <f>'Tab5'!D100</f>
        <v>riga 36</v>
      </c>
      <c r="D694" s="200">
        <f>'Tab5'!E100</f>
        <v>0</v>
      </c>
      <c r="E694" s="201">
        <f t="shared" si="13"/>
        <v>0</v>
      </c>
    </row>
    <row r="695" spans="1:5" ht="13.2" hidden="1">
      <c r="A695" s="199">
        <f>'Tab5'!X101</f>
        <v>0</v>
      </c>
      <c r="B695" s="199">
        <f>'Tab5'!F101</f>
        <v>0</v>
      </c>
      <c r="C695" s="199" t="str">
        <f>'Tab5'!D101</f>
        <v>riga 37</v>
      </c>
      <c r="D695" s="200">
        <f>'Tab5'!E101</f>
        <v>0</v>
      </c>
      <c r="E695" s="201">
        <f t="shared" si="13"/>
        <v>0</v>
      </c>
    </row>
    <row r="696" spans="1:5" ht="13.2" hidden="1">
      <c r="A696" s="199">
        <f>'Tab5'!X102</f>
        <v>0</v>
      </c>
      <c r="B696" s="199">
        <f>'Tab5'!F102</f>
        <v>0</v>
      </c>
      <c r="C696" s="199" t="str">
        <f>'Tab5'!D102</f>
        <v>riga 38</v>
      </c>
      <c r="D696" s="200">
        <f>'Tab5'!E102</f>
        <v>0</v>
      </c>
      <c r="E696" s="201">
        <f t="shared" si="13"/>
        <v>0</v>
      </c>
    </row>
    <row r="697" spans="1:5" ht="13.2" hidden="1">
      <c r="A697" s="199">
        <f>'Tab5'!X103</f>
        <v>0</v>
      </c>
      <c r="B697" s="199">
        <f>'Tab5'!F103</f>
        <v>0</v>
      </c>
      <c r="C697" s="199" t="str">
        <f>'Tab5'!D103</f>
        <v>riga 39</v>
      </c>
      <c r="D697" s="200">
        <f>'Tab5'!E103</f>
        <v>0</v>
      </c>
      <c r="E697" s="201">
        <f t="shared" si="13"/>
        <v>0</v>
      </c>
    </row>
    <row r="698" spans="1:5" ht="13.2" hidden="1">
      <c r="A698" s="199">
        <f>'Tab5'!X104</f>
        <v>0</v>
      </c>
      <c r="B698" s="199">
        <f>'Tab5'!F104</f>
        <v>0</v>
      </c>
      <c r="C698" s="199" t="str">
        <f>'Tab5'!D104</f>
        <v>riga 40</v>
      </c>
      <c r="D698" s="200">
        <f>'Tab5'!E104</f>
        <v>0</v>
      </c>
      <c r="E698" s="201">
        <f t="shared" si="13"/>
        <v>0</v>
      </c>
    </row>
    <row r="699" spans="1:5" ht="13.2" hidden="1">
      <c r="A699" s="199">
        <f>'Tab5'!X105</f>
        <v>0</v>
      </c>
      <c r="B699" s="199">
        <f>'Tab5'!F105</f>
        <v>0</v>
      </c>
      <c r="C699" s="199" t="str">
        <f>'Tab5'!D105</f>
        <v>riga 41</v>
      </c>
      <c r="D699" s="200">
        <f>'Tab5'!E105</f>
        <v>0</v>
      </c>
      <c r="E699" s="201">
        <f t="shared" si="13"/>
        <v>0</v>
      </c>
    </row>
    <row r="700" spans="1:5" ht="13.2" hidden="1">
      <c r="A700" s="199">
        <f>'Tab5'!X106</f>
        <v>0</v>
      </c>
      <c r="B700" s="199">
        <f>'Tab5'!F106</f>
        <v>0</v>
      </c>
      <c r="C700" s="199" t="str">
        <f>'Tab5'!D106</f>
        <v>riga 42</v>
      </c>
      <c r="D700" s="200">
        <f>'Tab5'!E106</f>
        <v>0</v>
      </c>
      <c r="E700" s="201">
        <f t="shared" si="13"/>
        <v>0</v>
      </c>
    </row>
    <row r="701" spans="1:5" ht="13.2" hidden="1">
      <c r="A701" s="199">
        <f>'Tab5'!X107</f>
        <v>0</v>
      </c>
      <c r="B701" s="199">
        <f>'Tab5'!F107</f>
        <v>0</v>
      </c>
      <c r="C701" s="199" t="str">
        <f>'Tab5'!D107</f>
        <v>riga 43</v>
      </c>
      <c r="D701" s="200">
        <f>'Tab5'!E107</f>
        <v>0</v>
      </c>
      <c r="E701" s="201">
        <f t="shared" si="13"/>
        <v>0</v>
      </c>
    </row>
    <row r="702" spans="1:5" ht="13.2" hidden="1">
      <c r="A702" s="199">
        <f>'Tab5'!X108</f>
        <v>0</v>
      </c>
      <c r="B702" s="199">
        <f>'Tab5'!F108</f>
        <v>0</v>
      </c>
      <c r="C702" s="199" t="str">
        <f>'Tab5'!D108</f>
        <v>riga 44</v>
      </c>
      <c r="D702" s="200">
        <f>'Tab5'!E108</f>
        <v>0</v>
      </c>
      <c r="E702" s="201">
        <f t="shared" si="13"/>
        <v>0</v>
      </c>
    </row>
    <row r="703" spans="1:5" ht="13.2" hidden="1">
      <c r="A703" s="199">
        <f>'Tab5'!X109</f>
        <v>0</v>
      </c>
      <c r="B703" s="199">
        <f>'Tab5'!F109</f>
        <v>0</v>
      </c>
      <c r="C703" s="199" t="str">
        <f>'Tab5'!D109</f>
        <v>riga 45</v>
      </c>
      <c r="D703" s="200">
        <f>'Tab5'!E109</f>
        <v>0</v>
      </c>
      <c r="E703" s="201">
        <f t="shared" si="13"/>
        <v>0</v>
      </c>
    </row>
    <row r="704" spans="1:5" ht="13.2" hidden="1">
      <c r="A704" s="199">
        <f>'Tab5'!X110</f>
        <v>0</v>
      </c>
      <c r="B704" s="199">
        <f>'Tab5'!F110</f>
        <v>0</v>
      </c>
      <c r="C704" s="199" t="str">
        <f>'Tab5'!D110</f>
        <v>riga 46</v>
      </c>
      <c r="D704" s="200">
        <f>'Tab5'!E110</f>
        <v>0</v>
      </c>
      <c r="E704" s="201">
        <f t="shared" si="13"/>
        <v>0</v>
      </c>
    </row>
    <row r="705" spans="1:5" ht="13.2" hidden="1">
      <c r="A705" s="199">
        <f>'Tab5'!X111</f>
        <v>0</v>
      </c>
      <c r="B705" s="199">
        <f>'Tab5'!F111</f>
        <v>0</v>
      </c>
      <c r="C705" s="199" t="str">
        <f>'Tab5'!D111</f>
        <v>riga 47</v>
      </c>
      <c r="D705" s="200">
        <f>'Tab5'!E111</f>
        <v>0</v>
      </c>
      <c r="E705" s="201">
        <f t="shared" si="13"/>
        <v>0</v>
      </c>
    </row>
    <row r="706" spans="1:5" ht="13.2" hidden="1">
      <c r="A706" s="199">
        <f>'Tab5'!X112</f>
        <v>0</v>
      </c>
      <c r="B706" s="199">
        <f>'Tab5'!F112</f>
        <v>0</v>
      </c>
      <c r="C706" s="199" t="str">
        <f>'Tab5'!D112</f>
        <v>riga 48</v>
      </c>
      <c r="D706" s="200">
        <f>'Tab5'!E112</f>
        <v>0</v>
      </c>
      <c r="E706" s="201">
        <f t="shared" si="13"/>
        <v>0</v>
      </c>
    </row>
    <row r="707" spans="1:5" ht="13.2" hidden="1">
      <c r="A707" s="199">
        <f>'Tab5'!X113</f>
        <v>0</v>
      </c>
      <c r="B707" s="199">
        <f>'Tab5'!F113</f>
        <v>0</v>
      </c>
      <c r="C707" s="199" t="str">
        <f>'Tab5'!D113</f>
        <v>riga 49</v>
      </c>
      <c r="D707" s="200">
        <f>'Tab5'!E113</f>
        <v>0</v>
      </c>
      <c r="E707" s="201">
        <f t="shared" si="13"/>
        <v>0</v>
      </c>
    </row>
    <row r="708" spans="1:5" ht="13.2" hidden="1">
      <c r="A708" s="199">
        <f>'Tab5'!X114</f>
        <v>0</v>
      </c>
      <c r="B708" s="199">
        <f>'Tab5'!F114</f>
        <v>0</v>
      </c>
      <c r="C708" s="199" t="str">
        <f>'Tab5'!D114</f>
        <v>riga 50</v>
      </c>
      <c r="D708" s="200">
        <f>'Tab5'!E114</f>
        <v>0</v>
      </c>
      <c r="E708" s="201">
        <f t="shared" si="13"/>
        <v>0</v>
      </c>
    </row>
    <row r="709" spans="1:5" ht="15.6">
      <c r="A709" s="195" t="s">
        <v>409</v>
      </c>
      <c r="B709" s="195" t="s">
        <v>414</v>
      </c>
      <c r="C709" s="205">
        <f>'Tab5'!A115</f>
        <v>0</v>
      </c>
      <c r="D709" s="197"/>
      <c r="E709" s="198">
        <f>'Tab5'!X116</f>
        <v>0</v>
      </c>
    </row>
    <row r="710" spans="1:5" ht="13.2">
      <c r="A710" s="199">
        <f>'Tab5'!X117</f>
        <v>0</v>
      </c>
      <c r="B710" s="199">
        <f>'Tab5'!F117</f>
        <v>0</v>
      </c>
      <c r="C710" s="199">
        <f>'Tab5'!D117</f>
        <v>0</v>
      </c>
      <c r="D710" s="200">
        <f>'Tab5'!E117</f>
        <v>0</v>
      </c>
      <c r="E710" s="201">
        <f t="shared" ref="E710:E789" si="14">A710*D710</f>
        <v>0</v>
      </c>
    </row>
    <row r="711" spans="1:5" ht="13.2" hidden="1">
      <c r="A711" s="199">
        <f>'Tab5'!X118</f>
        <v>0</v>
      </c>
      <c r="B711" s="199">
        <f>'Tab5'!F118</f>
        <v>0</v>
      </c>
      <c r="C711" s="199">
        <f>'Tab5'!D118</f>
        <v>0</v>
      </c>
      <c r="D711" s="200">
        <f>'Tab5'!E118</f>
        <v>0</v>
      </c>
      <c r="E711" s="201">
        <f t="shared" si="14"/>
        <v>0</v>
      </c>
    </row>
    <row r="712" spans="1:5" ht="13.2">
      <c r="A712" s="199">
        <f>'Tab5'!X119</f>
        <v>0</v>
      </c>
      <c r="B712" s="199">
        <f>'Tab5'!F119</f>
        <v>0</v>
      </c>
      <c r="C712" s="199">
        <f>'Tab5'!D119</f>
        <v>0</v>
      </c>
      <c r="D712" s="200">
        <f>'Tab5'!E119</f>
        <v>0</v>
      </c>
      <c r="E712" s="201">
        <f t="shared" si="14"/>
        <v>0</v>
      </c>
    </row>
    <row r="713" spans="1:5" ht="13.2" hidden="1">
      <c r="A713" s="199">
        <f>'Tab5'!X120</f>
        <v>0</v>
      </c>
      <c r="B713" s="199">
        <f>'Tab5'!F120</f>
        <v>0</v>
      </c>
      <c r="C713" s="199">
        <f>'Tab5'!D120</f>
        <v>0</v>
      </c>
      <c r="D713" s="200">
        <f>'Tab5'!E120</f>
        <v>0</v>
      </c>
      <c r="E713" s="201">
        <f t="shared" si="14"/>
        <v>0</v>
      </c>
    </row>
    <row r="714" spans="1:5" ht="13.2" hidden="1">
      <c r="A714" s="199">
        <f>'Tab5'!X121</f>
        <v>0</v>
      </c>
      <c r="B714" s="199">
        <f>'Tab5'!F121</f>
        <v>0</v>
      </c>
      <c r="C714" s="199">
        <f>'Tab5'!D121</f>
        <v>0</v>
      </c>
      <c r="D714" s="200">
        <f>'Tab5'!E121</f>
        <v>0</v>
      </c>
      <c r="E714" s="201">
        <f t="shared" si="14"/>
        <v>0</v>
      </c>
    </row>
    <row r="715" spans="1:5" ht="13.2" hidden="1">
      <c r="A715" s="199">
        <f>'Tab5'!X122</f>
        <v>0</v>
      </c>
      <c r="B715" s="199">
        <f>'Tab5'!F122</f>
        <v>0</v>
      </c>
      <c r="C715" s="199">
        <f>'Tab5'!D122</f>
        <v>0</v>
      </c>
      <c r="D715" s="200">
        <f>'Tab5'!E122</f>
        <v>0</v>
      </c>
      <c r="E715" s="201">
        <f t="shared" si="14"/>
        <v>0</v>
      </c>
    </row>
    <row r="716" spans="1:5" ht="13.2">
      <c r="A716" s="199">
        <f>'Tab5'!X123</f>
        <v>0</v>
      </c>
      <c r="B716" s="199">
        <f>'Tab5'!F123</f>
        <v>0</v>
      </c>
      <c r="C716" s="199">
        <f>'Tab5'!D123</f>
        <v>0</v>
      </c>
      <c r="D716" s="200">
        <f>'Tab5'!E123</f>
        <v>0</v>
      </c>
      <c r="E716" s="201">
        <f t="shared" si="14"/>
        <v>0</v>
      </c>
    </row>
    <row r="717" spans="1:5" ht="13.2">
      <c r="A717" s="199">
        <f>'Tab5'!X124</f>
        <v>0</v>
      </c>
      <c r="B717" s="199">
        <f>'Tab5'!F124</f>
        <v>0</v>
      </c>
      <c r="C717" s="199">
        <f>'Tab5'!D124</f>
        <v>0</v>
      </c>
      <c r="D717" s="200">
        <f>'Tab5'!E124</f>
        <v>0</v>
      </c>
      <c r="E717" s="201">
        <f t="shared" si="14"/>
        <v>0</v>
      </c>
    </row>
    <row r="718" spans="1:5" ht="13.2">
      <c r="A718" s="199">
        <f>'Tab5'!X125</f>
        <v>0</v>
      </c>
      <c r="B718" s="199">
        <f>'Tab5'!F125</f>
        <v>0</v>
      </c>
      <c r="C718" s="199">
        <f>'Tab5'!D125</f>
        <v>0</v>
      </c>
      <c r="D718" s="200">
        <f>'Tab5'!E125</f>
        <v>0</v>
      </c>
      <c r="E718" s="201">
        <f t="shared" si="14"/>
        <v>0</v>
      </c>
    </row>
    <row r="719" spans="1:5" ht="13.2" hidden="1">
      <c r="A719" s="199">
        <f>'Tab5'!X126</f>
        <v>0</v>
      </c>
      <c r="B719" s="199">
        <f>'Tab5'!F126</f>
        <v>0</v>
      </c>
      <c r="C719" s="199">
        <f>'Tab5'!D126</f>
        <v>0</v>
      </c>
      <c r="D719" s="200">
        <f>'Tab5'!E126</f>
        <v>0</v>
      </c>
      <c r="E719" s="201">
        <f t="shared" si="14"/>
        <v>0</v>
      </c>
    </row>
    <row r="720" spans="1:5" ht="13.2" hidden="1">
      <c r="A720" s="199">
        <f>'Tab5'!X127</f>
        <v>0</v>
      </c>
      <c r="B720" s="199">
        <f>'Tab5'!F127</f>
        <v>0</v>
      </c>
      <c r="C720" s="199">
        <f>'Tab5'!D127</f>
        <v>0</v>
      </c>
      <c r="D720" s="200">
        <f>'Tab5'!E127</f>
        <v>0</v>
      </c>
      <c r="E720" s="201">
        <f t="shared" si="14"/>
        <v>0</v>
      </c>
    </row>
    <row r="721" spans="1:5" ht="13.2" hidden="1">
      <c r="A721" s="199">
        <f>'Tab5'!X128</f>
        <v>0</v>
      </c>
      <c r="B721" s="199">
        <f>'Tab5'!F128</f>
        <v>0</v>
      </c>
      <c r="C721" s="199">
        <f>'Tab5'!D128</f>
        <v>0</v>
      </c>
      <c r="D721" s="200">
        <f>'Tab5'!E128</f>
        <v>0</v>
      </c>
      <c r="E721" s="201">
        <f t="shared" si="14"/>
        <v>0</v>
      </c>
    </row>
    <row r="722" spans="1:5" ht="13.2" hidden="1">
      <c r="A722" s="199">
        <f>'Tab5'!X129</f>
        <v>0</v>
      </c>
      <c r="B722" s="199">
        <f>'Tab5'!F129</f>
        <v>0</v>
      </c>
      <c r="C722" s="199">
        <f>'Tab5'!D129</f>
        <v>0</v>
      </c>
      <c r="D722" s="200">
        <f>'Tab5'!E129</f>
        <v>0</v>
      </c>
      <c r="E722" s="201">
        <f t="shared" si="14"/>
        <v>0</v>
      </c>
    </row>
    <row r="723" spans="1:5" ht="13.2">
      <c r="A723" s="199">
        <f>'Tab5'!X130</f>
        <v>0</v>
      </c>
      <c r="B723" s="199">
        <f>'Tab5'!F130</f>
        <v>0</v>
      </c>
      <c r="C723" s="199">
        <f>'Tab5'!D130</f>
        <v>0</v>
      </c>
      <c r="D723" s="200">
        <f>'Tab5'!E130</f>
        <v>0</v>
      </c>
      <c r="E723" s="201">
        <f t="shared" si="14"/>
        <v>0</v>
      </c>
    </row>
    <row r="724" spans="1:5" ht="13.2" hidden="1">
      <c r="A724" s="199">
        <f>'Tab5'!X131</f>
        <v>0</v>
      </c>
      <c r="B724" s="199">
        <f>'Tab5'!F131</f>
        <v>0</v>
      </c>
      <c r="C724" s="199">
        <f>'Tab5'!D131</f>
        <v>0</v>
      </c>
      <c r="D724" s="200">
        <f>'Tab5'!E131</f>
        <v>0</v>
      </c>
      <c r="E724" s="201">
        <f t="shared" si="14"/>
        <v>0</v>
      </c>
    </row>
    <row r="725" spans="1:5" ht="13.2" hidden="1">
      <c r="A725" s="199">
        <f>'Tab5'!X132</f>
        <v>0</v>
      </c>
      <c r="B725" s="199">
        <f>'Tab5'!F132</f>
        <v>0</v>
      </c>
      <c r="C725" s="199">
        <f>'Tab5'!D132</f>
        <v>0</v>
      </c>
      <c r="D725" s="200">
        <f>'Tab5'!E132</f>
        <v>0</v>
      </c>
      <c r="E725" s="201">
        <f t="shared" si="14"/>
        <v>0</v>
      </c>
    </row>
    <row r="726" spans="1:5" ht="13.2" hidden="1">
      <c r="A726" s="199">
        <f>'Tab5'!X133</f>
        <v>0</v>
      </c>
      <c r="B726" s="199">
        <f>'Tab5'!F133</f>
        <v>0</v>
      </c>
      <c r="C726" s="199">
        <f>'Tab5'!D133</f>
        <v>0</v>
      </c>
      <c r="D726" s="200">
        <f>'Tab5'!E133</f>
        <v>0</v>
      </c>
      <c r="E726" s="201">
        <f t="shared" si="14"/>
        <v>0</v>
      </c>
    </row>
    <row r="727" spans="1:5" ht="13.2" hidden="1">
      <c r="A727" s="199">
        <f>'Tab5'!X134</f>
        <v>0</v>
      </c>
      <c r="B727" s="199">
        <f>'Tab5'!F134</f>
        <v>0</v>
      </c>
      <c r="C727" s="199">
        <f>'Tab5'!D134</f>
        <v>0</v>
      </c>
      <c r="D727" s="200">
        <f>'Tab5'!E134</f>
        <v>0</v>
      </c>
      <c r="E727" s="201">
        <f t="shared" si="14"/>
        <v>0</v>
      </c>
    </row>
    <row r="728" spans="1:5" ht="13.2" hidden="1">
      <c r="A728" s="199">
        <f>'Tab5'!X135</f>
        <v>0</v>
      </c>
      <c r="B728" s="199">
        <f>'Tab5'!F135</f>
        <v>0</v>
      </c>
      <c r="C728" s="199">
        <f>'Tab5'!D135</f>
        <v>0</v>
      </c>
      <c r="D728" s="200">
        <f>'Tab5'!E135</f>
        <v>0</v>
      </c>
      <c r="E728" s="201">
        <f t="shared" si="14"/>
        <v>0</v>
      </c>
    </row>
    <row r="729" spans="1:5" ht="13.2" hidden="1">
      <c r="A729" s="199">
        <f>'Tab5'!X136</f>
        <v>0</v>
      </c>
      <c r="B729" s="199">
        <f>'Tab5'!F136</f>
        <v>0</v>
      </c>
      <c r="C729" s="199">
        <f>'Tab5'!D136</f>
        <v>0</v>
      </c>
      <c r="D729" s="200">
        <f>'Tab5'!E136</f>
        <v>0</v>
      </c>
      <c r="E729" s="201">
        <f t="shared" si="14"/>
        <v>0</v>
      </c>
    </row>
    <row r="730" spans="1:5" ht="13.2">
      <c r="A730" s="199">
        <f>'Tab5'!X137</f>
        <v>0</v>
      </c>
      <c r="B730" s="199">
        <f>'Tab5'!F137</f>
        <v>0</v>
      </c>
      <c r="C730" s="199">
        <f>'Tab5'!D137</f>
        <v>0</v>
      </c>
      <c r="D730" s="200">
        <f>'Tab5'!E137</f>
        <v>0</v>
      </c>
      <c r="E730" s="201">
        <f t="shared" si="14"/>
        <v>0</v>
      </c>
    </row>
    <row r="731" spans="1:5" ht="13.2" hidden="1">
      <c r="A731" s="199">
        <f>'Tab5'!X138</f>
        <v>0</v>
      </c>
      <c r="B731" s="199">
        <f>'Tab5'!F138</f>
        <v>0</v>
      </c>
      <c r="C731" s="199" t="str">
        <f>'Tab5'!D138</f>
        <v>riga 22</v>
      </c>
      <c r="D731" s="200">
        <f>'Tab5'!E138</f>
        <v>0</v>
      </c>
      <c r="E731" s="201">
        <f t="shared" si="14"/>
        <v>0</v>
      </c>
    </row>
    <row r="732" spans="1:5" ht="13.2" hidden="1">
      <c r="A732" s="199">
        <f>'Tab5'!X139</f>
        <v>0</v>
      </c>
      <c r="B732" s="199">
        <f>'Tab5'!F139</f>
        <v>0</v>
      </c>
      <c r="C732" s="199" t="str">
        <f>'Tab5'!D139</f>
        <v>riga 23</v>
      </c>
      <c r="D732" s="200">
        <f>'Tab5'!E139</f>
        <v>0</v>
      </c>
      <c r="E732" s="201">
        <f t="shared" si="14"/>
        <v>0</v>
      </c>
    </row>
    <row r="733" spans="1:5" ht="13.2" hidden="1">
      <c r="A733" s="199">
        <f>'Tab5'!X140</f>
        <v>0</v>
      </c>
      <c r="B733" s="199">
        <f>'Tab5'!F140</f>
        <v>0</v>
      </c>
      <c r="C733" s="199" t="str">
        <f>'Tab5'!D140</f>
        <v>riga 24</v>
      </c>
      <c r="D733" s="200">
        <f>'Tab5'!E140</f>
        <v>0</v>
      </c>
      <c r="E733" s="201">
        <f t="shared" si="14"/>
        <v>0</v>
      </c>
    </row>
    <row r="734" spans="1:5" ht="13.2" hidden="1">
      <c r="A734" s="199">
        <f>'Tab5'!X141</f>
        <v>0</v>
      </c>
      <c r="B734" s="199">
        <f>'Tab5'!F141</f>
        <v>0</v>
      </c>
      <c r="C734" s="199" t="str">
        <f>'Tab5'!D141</f>
        <v>riga 25</v>
      </c>
      <c r="D734" s="200">
        <f>'Tab5'!E141</f>
        <v>0</v>
      </c>
      <c r="E734" s="201">
        <f t="shared" si="14"/>
        <v>0</v>
      </c>
    </row>
    <row r="735" spans="1:5" ht="13.2" hidden="1">
      <c r="A735" s="199">
        <f>'Tab5'!X142</f>
        <v>0</v>
      </c>
      <c r="B735" s="199">
        <f>'Tab5'!F142</f>
        <v>0</v>
      </c>
      <c r="C735" s="199" t="str">
        <f>'Tab5'!D142</f>
        <v>riga 26</v>
      </c>
      <c r="D735" s="200">
        <f>'Tab5'!E142</f>
        <v>0</v>
      </c>
      <c r="E735" s="201">
        <f t="shared" si="14"/>
        <v>0</v>
      </c>
    </row>
    <row r="736" spans="1:5" ht="13.2" hidden="1">
      <c r="A736" s="199">
        <f>'Tab5'!X143</f>
        <v>0</v>
      </c>
      <c r="B736" s="199">
        <f>'Tab5'!F143</f>
        <v>0</v>
      </c>
      <c r="C736" s="199" t="str">
        <f>'Tab5'!D143</f>
        <v>riga 27</v>
      </c>
      <c r="D736" s="200">
        <f>'Tab5'!E143</f>
        <v>0</v>
      </c>
      <c r="E736" s="201">
        <f t="shared" si="14"/>
        <v>0</v>
      </c>
    </row>
    <row r="737" spans="1:5" ht="13.2" hidden="1">
      <c r="A737" s="199">
        <f>'Tab5'!X144</f>
        <v>0</v>
      </c>
      <c r="B737" s="199">
        <f>'Tab5'!F144</f>
        <v>0</v>
      </c>
      <c r="C737" s="199" t="str">
        <f>'Tab5'!D144</f>
        <v>riga 28</v>
      </c>
      <c r="D737" s="200">
        <f>'Tab5'!E144</f>
        <v>0</v>
      </c>
      <c r="E737" s="201">
        <f t="shared" si="14"/>
        <v>0</v>
      </c>
    </row>
    <row r="738" spans="1:5" ht="13.2" hidden="1">
      <c r="A738" s="199">
        <f>'Tab5'!X145</f>
        <v>0</v>
      </c>
      <c r="B738" s="199">
        <f>'Tab5'!F145</f>
        <v>0</v>
      </c>
      <c r="C738" s="199" t="str">
        <f>'Tab5'!D145</f>
        <v>riga 29</v>
      </c>
      <c r="D738" s="200">
        <f>'Tab5'!E145</f>
        <v>0</v>
      </c>
      <c r="E738" s="201">
        <f t="shared" si="14"/>
        <v>0</v>
      </c>
    </row>
    <row r="739" spans="1:5" ht="13.2" hidden="1">
      <c r="A739" s="199">
        <f>'Tab5'!X146</f>
        <v>0</v>
      </c>
      <c r="B739" s="199">
        <f>'Tab5'!F146</f>
        <v>0</v>
      </c>
      <c r="C739" s="199" t="str">
        <f>'Tab5'!D146</f>
        <v>riga 30</v>
      </c>
      <c r="D739" s="200">
        <f>'Tab5'!E146</f>
        <v>0</v>
      </c>
      <c r="E739" s="201">
        <f t="shared" si="14"/>
        <v>0</v>
      </c>
    </row>
    <row r="740" spans="1:5" ht="13.2" hidden="1">
      <c r="A740" s="199">
        <f>'Tab5'!X147</f>
        <v>0</v>
      </c>
      <c r="B740" s="199">
        <f>'Tab5'!F147</f>
        <v>0</v>
      </c>
      <c r="C740" s="199" t="str">
        <f>'Tab5'!D147</f>
        <v>riga 31</v>
      </c>
      <c r="D740" s="200">
        <f>'Tab5'!E147</f>
        <v>0</v>
      </c>
      <c r="E740" s="201">
        <f t="shared" si="14"/>
        <v>0</v>
      </c>
    </row>
    <row r="741" spans="1:5" ht="13.2" hidden="1">
      <c r="A741" s="199">
        <f>'Tab5'!X148</f>
        <v>0</v>
      </c>
      <c r="B741" s="199">
        <f>'Tab5'!F148</f>
        <v>0</v>
      </c>
      <c r="C741" s="199" t="str">
        <f>'Tab5'!D148</f>
        <v>riga 32</v>
      </c>
      <c r="D741" s="200">
        <f>'Tab5'!E148</f>
        <v>0</v>
      </c>
      <c r="E741" s="201">
        <f t="shared" si="14"/>
        <v>0</v>
      </c>
    </row>
    <row r="742" spans="1:5" ht="13.2" hidden="1">
      <c r="A742" s="199">
        <f>'Tab5'!X149</f>
        <v>0</v>
      </c>
      <c r="B742" s="199">
        <f>'Tab5'!F149</f>
        <v>0</v>
      </c>
      <c r="C742" s="199" t="str">
        <f>'Tab5'!D149</f>
        <v>riga 33</v>
      </c>
      <c r="D742" s="200">
        <f>'Tab5'!E149</f>
        <v>0</v>
      </c>
      <c r="E742" s="201">
        <f t="shared" si="14"/>
        <v>0</v>
      </c>
    </row>
    <row r="743" spans="1:5" ht="13.2" hidden="1">
      <c r="A743" s="199">
        <f>'Tab5'!X150</f>
        <v>0</v>
      </c>
      <c r="B743" s="199">
        <f>'Tab5'!F150</f>
        <v>0</v>
      </c>
      <c r="C743" s="199" t="str">
        <f>'Tab5'!D150</f>
        <v>riga 34</v>
      </c>
      <c r="D743" s="200">
        <f>'Tab5'!E150</f>
        <v>0</v>
      </c>
      <c r="E743" s="201">
        <f t="shared" si="14"/>
        <v>0</v>
      </c>
    </row>
    <row r="744" spans="1:5" ht="13.2" hidden="1">
      <c r="A744" s="199">
        <f>'Tab5'!X151</f>
        <v>0</v>
      </c>
      <c r="B744" s="199">
        <f>'Tab5'!F151</f>
        <v>0</v>
      </c>
      <c r="C744" s="199" t="str">
        <f>'Tab5'!D151</f>
        <v>riga 35</v>
      </c>
      <c r="D744" s="200">
        <f>'Tab5'!E151</f>
        <v>0</v>
      </c>
      <c r="E744" s="201">
        <f t="shared" si="14"/>
        <v>0</v>
      </c>
    </row>
    <row r="745" spans="1:5" ht="13.2" hidden="1">
      <c r="A745" s="199">
        <f>'Tab5'!X152</f>
        <v>0</v>
      </c>
      <c r="B745" s="199">
        <f>'Tab5'!F152</f>
        <v>0</v>
      </c>
      <c r="C745" s="199" t="str">
        <f>'Tab5'!D152</f>
        <v>riga 36</v>
      </c>
      <c r="D745" s="200">
        <f>'Tab5'!E152</f>
        <v>0</v>
      </c>
      <c r="E745" s="201">
        <f t="shared" si="14"/>
        <v>0</v>
      </c>
    </row>
    <row r="746" spans="1:5" ht="13.2" hidden="1">
      <c r="A746" s="199">
        <f>'Tab5'!X153</f>
        <v>0</v>
      </c>
      <c r="B746" s="199">
        <f>'Tab5'!F153</f>
        <v>0</v>
      </c>
      <c r="C746" s="199" t="str">
        <f>'Tab5'!D153</f>
        <v>riga 37</v>
      </c>
      <c r="D746" s="200">
        <f>'Tab5'!E153</f>
        <v>0</v>
      </c>
      <c r="E746" s="201">
        <f t="shared" si="14"/>
        <v>0</v>
      </c>
    </row>
    <row r="747" spans="1:5" ht="13.2" hidden="1">
      <c r="A747" s="199">
        <f>'Tab5'!X154</f>
        <v>0</v>
      </c>
      <c r="B747" s="199">
        <f>'Tab5'!F154</f>
        <v>0</v>
      </c>
      <c r="C747" s="199" t="str">
        <f>'Tab5'!D154</f>
        <v>riga 38</v>
      </c>
      <c r="D747" s="200">
        <f>'Tab5'!E154</f>
        <v>0</v>
      </c>
      <c r="E747" s="201">
        <f t="shared" si="14"/>
        <v>0</v>
      </c>
    </row>
    <row r="748" spans="1:5" ht="13.2" hidden="1">
      <c r="A748" s="199">
        <f>'Tab5'!X155</f>
        <v>0</v>
      </c>
      <c r="B748" s="199">
        <f>'Tab5'!F155</f>
        <v>0</v>
      </c>
      <c r="C748" s="199" t="str">
        <f>'Tab5'!D155</f>
        <v>riga 39</v>
      </c>
      <c r="D748" s="200">
        <f>'Tab5'!E155</f>
        <v>0</v>
      </c>
      <c r="E748" s="201">
        <f t="shared" si="14"/>
        <v>0</v>
      </c>
    </row>
    <row r="749" spans="1:5" ht="13.2" hidden="1">
      <c r="A749" s="199">
        <f>'Tab5'!X156</f>
        <v>0</v>
      </c>
      <c r="B749" s="199">
        <f>'Tab5'!F156</f>
        <v>0</v>
      </c>
      <c r="C749" s="199" t="str">
        <f>'Tab5'!D156</f>
        <v>riga 40</v>
      </c>
      <c r="D749" s="200">
        <f>'Tab5'!E156</f>
        <v>0</v>
      </c>
      <c r="E749" s="201">
        <f t="shared" si="14"/>
        <v>0</v>
      </c>
    </row>
    <row r="750" spans="1:5" ht="13.2" hidden="1">
      <c r="A750" s="199">
        <f>'Tab5'!X157</f>
        <v>0</v>
      </c>
      <c r="B750" s="199">
        <f>'Tab5'!F157</f>
        <v>0</v>
      </c>
      <c r="C750" s="199" t="str">
        <f>'Tab5'!D157</f>
        <v>riga 41</v>
      </c>
      <c r="D750" s="200">
        <f>'Tab5'!E157</f>
        <v>0</v>
      </c>
      <c r="E750" s="201">
        <f t="shared" si="14"/>
        <v>0</v>
      </c>
    </row>
    <row r="751" spans="1:5" ht="13.2" hidden="1">
      <c r="A751" s="199">
        <f>'Tab5'!X158</f>
        <v>0</v>
      </c>
      <c r="B751" s="199">
        <f>'Tab5'!F158</f>
        <v>0</v>
      </c>
      <c r="C751" s="199" t="str">
        <f>'Tab5'!D158</f>
        <v>riga 42</v>
      </c>
      <c r="D751" s="200">
        <f>'Tab5'!E158</f>
        <v>0</v>
      </c>
      <c r="E751" s="201">
        <f t="shared" si="14"/>
        <v>0</v>
      </c>
    </row>
    <row r="752" spans="1:5" ht="13.2" hidden="1">
      <c r="A752" s="199">
        <f>'Tab5'!X159</f>
        <v>0</v>
      </c>
      <c r="B752" s="199">
        <f>'Tab5'!F159</f>
        <v>0</v>
      </c>
      <c r="C752" s="199" t="str">
        <f>'Tab5'!D159</f>
        <v>riga 43</v>
      </c>
      <c r="D752" s="200">
        <f>'Tab5'!E159</f>
        <v>0</v>
      </c>
      <c r="E752" s="201">
        <f t="shared" si="14"/>
        <v>0</v>
      </c>
    </row>
    <row r="753" spans="1:5" ht="13.2" hidden="1">
      <c r="A753" s="199">
        <f>'Tab5'!X160</f>
        <v>0</v>
      </c>
      <c r="B753" s="199">
        <f>'Tab5'!F160</f>
        <v>0</v>
      </c>
      <c r="C753" s="199" t="str">
        <f>'Tab5'!D160</f>
        <v>riga 44</v>
      </c>
      <c r="D753" s="200">
        <f>'Tab5'!E160</f>
        <v>0</v>
      </c>
      <c r="E753" s="201">
        <f t="shared" si="14"/>
        <v>0</v>
      </c>
    </row>
    <row r="754" spans="1:5" ht="13.2" hidden="1">
      <c r="A754" s="199">
        <f>'Tab5'!X161</f>
        <v>0</v>
      </c>
      <c r="B754" s="199">
        <f>'Tab5'!F161</f>
        <v>0</v>
      </c>
      <c r="C754" s="199" t="str">
        <f>'Tab5'!D161</f>
        <v>riga 45</v>
      </c>
      <c r="D754" s="200">
        <f>'Tab5'!E161</f>
        <v>0</v>
      </c>
      <c r="E754" s="201">
        <f t="shared" si="14"/>
        <v>0</v>
      </c>
    </row>
    <row r="755" spans="1:5" ht="13.2" hidden="1">
      <c r="A755" s="199">
        <f>'Tab5'!X162</f>
        <v>0</v>
      </c>
      <c r="B755" s="199">
        <f>'Tab5'!F162</f>
        <v>0</v>
      </c>
      <c r="C755" s="199" t="str">
        <f>'Tab5'!D162</f>
        <v>riga 46</v>
      </c>
      <c r="D755" s="200">
        <f>'Tab5'!E162</f>
        <v>0</v>
      </c>
      <c r="E755" s="201">
        <f t="shared" si="14"/>
        <v>0</v>
      </c>
    </row>
    <row r="756" spans="1:5" ht="13.2" hidden="1">
      <c r="A756" s="199">
        <f>'Tab5'!X163</f>
        <v>0</v>
      </c>
      <c r="B756" s="199">
        <f>'Tab5'!F163</f>
        <v>0</v>
      </c>
      <c r="C756" s="199" t="str">
        <f>'Tab5'!D163</f>
        <v>riga 47</v>
      </c>
      <c r="D756" s="200">
        <f>'Tab5'!E163</f>
        <v>0</v>
      </c>
      <c r="E756" s="201">
        <f t="shared" si="14"/>
        <v>0</v>
      </c>
    </row>
    <row r="757" spans="1:5" ht="13.2" hidden="1">
      <c r="A757" s="199">
        <f>'Tab5'!X164</f>
        <v>0</v>
      </c>
      <c r="B757" s="199">
        <f>'Tab5'!F164</f>
        <v>0</v>
      </c>
      <c r="C757" s="199" t="str">
        <f>'Tab5'!D164</f>
        <v>riga 48</v>
      </c>
      <c r="D757" s="200">
        <f>'Tab5'!E164</f>
        <v>0</v>
      </c>
      <c r="E757" s="201">
        <f t="shared" si="14"/>
        <v>0</v>
      </c>
    </row>
    <row r="758" spans="1:5" ht="13.2" hidden="1">
      <c r="A758" s="199">
        <f>'Tab5'!X165</f>
        <v>0</v>
      </c>
      <c r="B758" s="199">
        <f>'Tab5'!F165</f>
        <v>0</v>
      </c>
      <c r="C758" s="199" t="str">
        <f>'Tab5'!D165</f>
        <v>riga 49</v>
      </c>
      <c r="D758" s="200">
        <f>'Tab5'!E165</f>
        <v>0</v>
      </c>
      <c r="E758" s="201">
        <f t="shared" si="14"/>
        <v>0</v>
      </c>
    </row>
    <row r="759" spans="1:5" ht="13.2" hidden="1">
      <c r="A759" s="199">
        <f>'Tab5'!X166</f>
        <v>0</v>
      </c>
      <c r="B759" s="199">
        <f>'Tab5'!F166</f>
        <v>0</v>
      </c>
      <c r="C759" s="199" t="str">
        <f>'Tab5'!D166</f>
        <v>riga 50</v>
      </c>
      <c r="D759" s="200">
        <f>'Tab5'!E166</f>
        <v>0</v>
      </c>
      <c r="E759" s="201">
        <f t="shared" si="14"/>
        <v>0</v>
      </c>
    </row>
    <row r="760" spans="1:5" ht="13.2" hidden="1">
      <c r="A760" s="199">
        <f>'Tab5'!X167</f>
        <v>0</v>
      </c>
      <c r="B760" s="199">
        <f>'Tab5'!F167</f>
        <v>0</v>
      </c>
      <c r="C760" s="199" t="str">
        <f>'Tab5'!D167</f>
        <v>riga 51</v>
      </c>
      <c r="D760" s="200">
        <f>'Tab5'!E167</f>
        <v>0</v>
      </c>
      <c r="E760" s="201">
        <f t="shared" si="14"/>
        <v>0</v>
      </c>
    </row>
    <row r="761" spans="1:5" ht="13.2" hidden="1">
      <c r="A761" s="199">
        <f>'Tab5'!X168</f>
        <v>0</v>
      </c>
      <c r="B761" s="199">
        <f>'Tab5'!F168</f>
        <v>0</v>
      </c>
      <c r="C761" s="199" t="str">
        <f>'Tab5'!D168</f>
        <v>riga 52</v>
      </c>
      <c r="D761" s="200">
        <f>'Tab5'!E168</f>
        <v>0</v>
      </c>
      <c r="E761" s="201">
        <f t="shared" si="14"/>
        <v>0</v>
      </c>
    </row>
    <row r="762" spans="1:5" ht="13.2" hidden="1">
      <c r="A762" s="199">
        <f>'Tab5'!X169</f>
        <v>0</v>
      </c>
      <c r="B762" s="199">
        <f>'Tab5'!F169</f>
        <v>0</v>
      </c>
      <c r="C762" s="199" t="str">
        <f>'Tab5'!D169</f>
        <v>riga 53</v>
      </c>
      <c r="D762" s="200">
        <f>'Tab5'!E169</f>
        <v>0</v>
      </c>
      <c r="E762" s="201">
        <f t="shared" si="14"/>
        <v>0</v>
      </c>
    </row>
    <row r="763" spans="1:5" ht="13.2" hidden="1">
      <c r="A763" s="199">
        <f>'Tab5'!X170</f>
        <v>0</v>
      </c>
      <c r="B763" s="199">
        <f>'Tab5'!F170</f>
        <v>0</v>
      </c>
      <c r="C763" s="199" t="str">
        <f>'Tab5'!D170</f>
        <v>riga 54</v>
      </c>
      <c r="D763" s="200">
        <f>'Tab5'!E170</f>
        <v>0</v>
      </c>
      <c r="E763" s="201">
        <f t="shared" si="14"/>
        <v>0</v>
      </c>
    </row>
    <row r="764" spans="1:5" ht="13.2" hidden="1">
      <c r="A764" s="199">
        <f>'Tab5'!X171</f>
        <v>0</v>
      </c>
      <c r="B764" s="199">
        <f>'Tab5'!F171</f>
        <v>0</v>
      </c>
      <c r="C764" s="199" t="str">
        <f>'Tab5'!D171</f>
        <v>riga 55</v>
      </c>
      <c r="D764" s="200">
        <f>'Tab5'!E171</f>
        <v>0</v>
      </c>
      <c r="E764" s="201">
        <f t="shared" si="14"/>
        <v>0</v>
      </c>
    </row>
    <row r="765" spans="1:5" ht="13.2" hidden="1">
      <c r="A765" s="199">
        <f>'Tab5'!X172</f>
        <v>0</v>
      </c>
      <c r="B765" s="199">
        <f>'Tab5'!F172</f>
        <v>0</v>
      </c>
      <c r="C765" s="199" t="str">
        <f>'Tab5'!D172</f>
        <v>riga 56</v>
      </c>
      <c r="D765" s="200">
        <f>'Tab5'!E172</f>
        <v>0</v>
      </c>
      <c r="E765" s="201">
        <f t="shared" si="14"/>
        <v>0</v>
      </c>
    </row>
    <row r="766" spans="1:5" ht="13.2" hidden="1">
      <c r="A766" s="199">
        <f>'Tab5'!X173</f>
        <v>0</v>
      </c>
      <c r="B766" s="199">
        <f>'Tab5'!F173</f>
        <v>0</v>
      </c>
      <c r="C766" s="199" t="str">
        <f>'Tab5'!D173</f>
        <v>riga 57</v>
      </c>
      <c r="D766" s="200">
        <f>'Tab5'!E173</f>
        <v>0</v>
      </c>
      <c r="E766" s="201">
        <f t="shared" si="14"/>
        <v>0</v>
      </c>
    </row>
    <row r="767" spans="1:5" ht="13.2" hidden="1">
      <c r="A767" s="199">
        <f>'Tab5'!X174</f>
        <v>0</v>
      </c>
      <c r="B767" s="199">
        <f>'Tab5'!F174</f>
        <v>0</v>
      </c>
      <c r="C767" s="199" t="str">
        <f>'Tab5'!D174</f>
        <v>riga 58</v>
      </c>
      <c r="D767" s="200">
        <f>'Tab5'!E174</f>
        <v>0</v>
      </c>
      <c r="E767" s="201">
        <f t="shared" si="14"/>
        <v>0</v>
      </c>
    </row>
    <row r="768" spans="1:5" ht="13.2" hidden="1">
      <c r="A768" s="199">
        <f>'Tab5'!X175</f>
        <v>0</v>
      </c>
      <c r="B768" s="199">
        <f>'Tab5'!F175</f>
        <v>0</v>
      </c>
      <c r="C768" s="199" t="str">
        <f>'Tab5'!D175</f>
        <v>riga 59</v>
      </c>
      <c r="D768" s="200">
        <f>'Tab5'!E175</f>
        <v>0</v>
      </c>
      <c r="E768" s="201">
        <f t="shared" si="14"/>
        <v>0</v>
      </c>
    </row>
    <row r="769" spans="1:5" ht="13.2" hidden="1">
      <c r="A769" s="199">
        <f>'Tab5'!X176</f>
        <v>0</v>
      </c>
      <c r="B769" s="199">
        <f>'Tab5'!F176</f>
        <v>0</v>
      </c>
      <c r="C769" s="199" t="str">
        <f>'Tab5'!D176</f>
        <v>riga 60</v>
      </c>
      <c r="D769" s="200">
        <f>'Tab5'!E176</f>
        <v>0</v>
      </c>
      <c r="E769" s="201">
        <f t="shared" si="14"/>
        <v>0</v>
      </c>
    </row>
    <row r="770" spans="1:5" ht="13.2" hidden="1">
      <c r="A770" s="199">
        <f>'Tab5'!X177</f>
        <v>0</v>
      </c>
      <c r="B770" s="199">
        <f>'Tab5'!F177</f>
        <v>0</v>
      </c>
      <c r="C770" s="199" t="str">
        <f>'Tab5'!D177</f>
        <v>riga 61</v>
      </c>
      <c r="D770" s="200">
        <f>'Tab5'!E177</f>
        <v>0</v>
      </c>
      <c r="E770" s="201">
        <f t="shared" si="14"/>
        <v>0</v>
      </c>
    </row>
    <row r="771" spans="1:5" ht="13.2" hidden="1">
      <c r="A771" s="199">
        <f>'Tab5'!X178</f>
        <v>0</v>
      </c>
      <c r="B771" s="199">
        <f>'Tab5'!F178</f>
        <v>0</v>
      </c>
      <c r="C771" s="199" t="str">
        <f>'Tab5'!D178</f>
        <v>riga 62</v>
      </c>
      <c r="D771" s="200">
        <f>'Tab5'!E178</f>
        <v>0</v>
      </c>
      <c r="E771" s="201">
        <f t="shared" si="14"/>
        <v>0</v>
      </c>
    </row>
    <row r="772" spans="1:5" ht="13.2" hidden="1">
      <c r="A772" s="199">
        <f>'Tab5'!X179</f>
        <v>0</v>
      </c>
      <c r="B772" s="199">
        <f>'Tab5'!F179</f>
        <v>0</v>
      </c>
      <c r="C772" s="199" t="str">
        <f>'Tab5'!D179</f>
        <v>riga 63</v>
      </c>
      <c r="D772" s="200">
        <f>'Tab5'!E179</f>
        <v>0</v>
      </c>
      <c r="E772" s="201">
        <f t="shared" si="14"/>
        <v>0</v>
      </c>
    </row>
    <row r="773" spans="1:5" ht="13.2" hidden="1">
      <c r="A773" s="199">
        <f>'Tab5'!X180</f>
        <v>0</v>
      </c>
      <c r="B773" s="199">
        <f>'Tab5'!F180</f>
        <v>0</v>
      </c>
      <c r="C773" s="199" t="str">
        <f>'Tab5'!D180</f>
        <v>riga 64</v>
      </c>
      <c r="D773" s="200">
        <f>'Tab5'!E180</f>
        <v>0</v>
      </c>
      <c r="E773" s="201">
        <f t="shared" si="14"/>
        <v>0</v>
      </c>
    </row>
    <row r="774" spans="1:5" ht="13.2" hidden="1">
      <c r="A774" s="199">
        <f>'Tab5'!X181</f>
        <v>0</v>
      </c>
      <c r="B774" s="199">
        <f>'Tab5'!F181</f>
        <v>0</v>
      </c>
      <c r="C774" s="199" t="str">
        <f>'Tab5'!D181</f>
        <v>riga 65</v>
      </c>
      <c r="D774" s="200">
        <f>'Tab5'!E181</f>
        <v>0</v>
      </c>
      <c r="E774" s="201">
        <f t="shared" si="14"/>
        <v>0</v>
      </c>
    </row>
    <row r="775" spans="1:5" ht="13.2" hidden="1">
      <c r="A775" s="199">
        <f>'Tab5'!X182</f>
        <v>0</v>
      </c>
      <c r="B775" s="199">
        <f>'Tab5'!F182</f>
        <v>0</v>
      </c>
      <c r="C775" s="199" t="str">
        <f>'Tab5'!D182</f>
        <v>riga 66</v>
      </c>
      <c r="D775" s="200">
        <f>'Tab5'!E182</f>
        <v>0</v>
      </c>
      <c r="E775" s="201">
        <f t="shared" si="14"/>
        <v>0</v>
      </c>
    </row>
    <row r="776" spans="1:5" ht="13.2" hidden="1">
      <c r="A776" s="199">
        <f>'Tab5'!X183</f>
        <v>0</v>
      </c>
      <c r="B776" s="199">
        <f>'Tab5'!F183</f>
        <v>0</v>
      </c>
      <c r="C776" s="199" t="str">
        <f>'Tab5'!D183</f>
        <v>riga 67</v>
      </c>
      <c r="D776" s="200">
        <f>'Tab5'!E183</f>
        <v>0</v>
      </c>
      <c r="E776" s="201">
        <f t="shared" si="14"/>
        <v>0</v>
      </c>
    </row>
    <row r="777" spans="1:5" ht="13.2" hidden="1">
      <c r="A777" s="199">
        <f>'Tab5'!X184</f>
        <v>0</v>
      </c>
      <c r="B777" s="199">
        <f>'Tab5'!F184</f>
        <v>0</v>
      </c>
      <c r="C777" s="199" t="str">
        <f>'Tab5'!D184</f>
        <v>riga 68</v>
      </c>
      <c r="D777" s="200">
        <f>'Tab5'!E184</f>
        <v>0</v>
      </c>
      <c r="E777" s="201">
        <f t="shared" si="14"/>
        <v>0</v>
      </c>
    </row>
    <row r="778" spans="1:5" ht="13.2" hidden="1">
      <c r="A778" s="199">
        <f>'Tab5'!X185</f>
        <v>0</v>
      </c>
      <c r="B778" s="199">
        <f>'Tab5'!F185</f>
        <v>0</v>
      </c>
      <c r="C778" s="199" t="str">
        <f>'Tab5'!D185</f>
        <v>riga 69</v>
      </c>
      <c r="D778" s="200">
        <f>'Tab5'!E185</f>
        <v>0</v>
      </c>
      <c r="E778" s="201">
        <f t="shared" si="14"/>
        <v>0</v>
      </c>
    </row>
    <row r="779" spans="1:5" ht="13.2" hidden="1">
      <c r="A779" s="199">
        <f>'Tab5'!X186</f>
        <v>0</v>
      </c>
      <c r="B779" s="199">
        <f>'Tab5'!F186</f>
        <v>0</v>
      </c>
      <c r="C779" s="199" t="str">
        <f>'Tab5'!D186</f>
        <v>riga 70</v>
      </c>
      <c r="D779" s="200">
        <f>'Tab5'!E186</f>
        <v>0</v>
      </c>
      <c r="E779" s="201">
        <f t="shared" si="14"/>
        <v>0</v>
      </c>
    </row>
    <row r="780" spans="1:5" ht="13.2" hidden="1">
      <c r="A780" s="199">
        <f>'Tab5'!X187</f>
        <v>0</v>
      </c>
      <c r="B780" s="199">
        <f>'Tab5'!F187</f>
        <v>0</v>
      </c>
      <c r="C780" s="199" t="str">
        <f>'Tab5'!D187</f>
        <v>riga 71</v>
      </c>
      <c r="D780" s="200">
        <f>'Tab5'!E187</f>
        <v>0</v>
      </c>
      <c r="E780" s="201">
        <f t="shared" si="14"/>
        <v>0</v>
      </c>
    </row>
    <row r="781" spans="1:5" ht="13.2" hidden="1">
      <c r="A781" s="199">
        <f>'Tab5'!X188</f>
        <v>0</v>
      </c>
      <c r="B781" s="199">
        <f>'Tab5'!F188</f>
        <v>0</v>
      </c>
      <c r="C781" s="199" t="str">
        <f>'Tab5'!D188</f>
        <v>riga 72</v>
      </c>
      <c r="D781" s="200">
        <f>'Tab5'!E188</f>
        <v>0</v>
      </c>
      <c r="E781" s="201">
        <f t="shared" si="14"/>
        <v>0</v>
      </c>
    </row>
    <row r="782" spans="1:5" ht="13.2" hidden="1">
      <c r="A782" s="199">
        <f>'Tab5'!X189</f>
        <v>0</v>
      </c>
      <c r="B782" s="199">
        <f>'Tab5'!F189</f>
        <v>0</v>
      </c>
      <c r="C782" s="199" t="str">
        <f>'Tab5'!D189</f>
        <v>riga 73</v>
      </c>
      <c r="D782" s="200">
        <f>'Tab5'!E189</f>
        <v>0</v>
      </c>
      <c r="E782" s="201">
        <f t="shared" si="14"/>
        <v>0</v>
      </c>
    </row>
    <row r="783" spans="1:5" ht="13.2" hidden="1">
      <c r="A783" s="199">
        <f>'Tab5'!X190</f>
        <v>0</v>
      </c>
      <c r="B783" s="199">
        <f>'Tab5'!F190</f>
        <v>0</v>
      </c>
      <c r="C783" s="199" t="str">
        <f>'Tab5'!D190</f>
        <v>riga 74</v>
      </c>
      <c r="D783" s="200">
        <f>'Tab5'!E190</f>
        <v>0</v>
      </c>
      <c r="E783" s="201">
        <f t="shared" si="14"/>
        <v>0</v>
      </c>
    </row>
    <row r="784" spans="1:5" ht="13.2" hidden="1">
      <c r="A784" s="199">
        <f>'Tab5'!X191</f>
        <v>0</v>
      </c>
      <c r="B784" s="199">
        <f>'Tab5'!F191</f>
        <v>0</v>
      </c>
      <c r="C784" s="199" t="str">
        <f>'Tab5'!D191</f>
        <v>riga 75</v>
      </c>
      <c r="D784" s="200">
        <f>'Tab5'!E191</f>
        <v>0</v>
      </c>
      <c r="E784" s="201">
        <f t="shared" si="14"/>
        <v>0</v>
      </c>
    </row>
    <row r="785" spans="1:5" ht="13.2" hidden="1">
      <c r="A785" s="199">
        <f>'Tab5'!X192</f>
        <v>0</v>
      </c>
      <c r="B785" s="199">
        <f>'Tab5'!F192</f>
        <v>0</v>
      </c>
      <c r="C785" s="199" t="str">
        <f>'Tab5'!D192</f>
        <v>riga 76</v>
      </c>
      <c r="D785" s="200">
        <f>'Tab5'!E192</f>
        <v>0</v>
      </c>
      <c r="E785" s="201">
        <f t="shared" si="14"/>
        <v>0</v>
      </c>
    </row>
    <row r="786" spans="1:5" ht="13.2" hidden="1">
      <c r="A786" s="199">
        <f>'Tab5'!X193</f>
        <v>0</v>
      </c>
      <c r="B786" s="199">
        <f>'Tab5'!F193</f>
        <v>0</v>
      </c>
      <c r="C786" s="199" t="str">
        <f>'Tab5'!D193</f>
        <v>riga 77</v>
      </c>
      <c r="D786" s="200">
        <f>'Tab5'!E193</f>
        <v>0</v>
      </c>
      <c r="E786" s="201">
        <f t="shared" si="14"/>
        <v>0</v>
      </c>
    </row>
    <row r="787" spans="1:5" ht="13.2" hidden="1">
      <c r="A787" s="199">
        <f>'Tab5'!X194</f>
        <v>0</v>
      </c>
      <c r="B787" s="199">
        <f>'Tab5'!F194</f>
        <v>0</v>
      </c>
      <c r="C787" s="199" t="str">
        <f>'Tab5'!D194</f>
        <v>riga 78</v>
      </c>
      <c r="D787" s="200">
        <f>'Tab5'!E194</f>
        <v>0</v>
      </c>
      <c r="E787" s="201">
        <f t="shared" si="14"/>
        <v>0</v>
      </c>
    </row>
    <row r="788" spans="1:5" ht="13.2" hidden="1">
      <c r="A788" s="199">
        <f>'Tab5'!X195</f>
        <v>0</v>
      </c>
      <c r="B788" s="199">
        <f>'Tab5'!F195</f>
        <v>0</v>
      </c>
      <c r="C788" s="199" t="str">
        <f>'Tab5'!D195</f>
        <v>riga 79</v>
      </c>
      <c r="D788" s="200">
        <f>'Tab5'!E195</f>
        <v>0</v>
      </c>
      <c r="E788" s="201">
        <f t="shared" si="14"/>
        <v>0</v>
      </c>
    </row>
    <row r="789" spans="1:5" ht="13.2" hidden="1">
      <c r="A789" s="199">
        <f>'Tab5'!X196</f>
        <v>0</v>
      </c>
      <c r="B789" s="199">
        <f>'Tab5'!F196</f>
        <v>0</v>
      </c>
      <c r="C789" s="199" t="str">
        <f>'Tab5'!D196</f>
        <v>riga 80</v>
      </c>
      <c r="D789" s="200">
        <f>'Tab5'!E196</f>
        <v>0</v>
      </c>
      <c r="E789" s="201">
        <f t="shared" si="14"/>
        <v>0</v>
      </c>
    </row>
  </sheetData>
  <autoFilter ref="A5:E789" xr:uid="{00000000-0009-0000-0000-000016000000}">
    <filterColumn colId="4">
      <filters blank="1">
        <filter val="€ 0.00"/>
        <filter val="€ 0.89"/>
        <filter val="€ 1.07"/>
        <filter val="€ 1.18"/>
        <filter val="€ 1.40"/>
        <filter val="€ 1.45"/>
        <filter val="€ 1.55"/>
        <filter val="€ 1.78"/>
        <filter val="€ 1.87"/>
        <filter val="€ 1.88"/>
        <filter val="€ 1.97"/>
        <filter val="€ 2.07"/>
        <filter val="€ 2.65"/>
        <filter val="€ 3.52"/>
        <filter val="€ 3.65"/>
        <filter val="€ 6.3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'Tab1'!Y2</f>
        <v>17 - Don Giorgio Fantoni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191">
        <f>E147+E5+E126+E168+E194+E245+E271+E322+E423+E449+E500+E601+E632+E658+E709</f>
        <v>0</v>
      </c>
      <c r="E2" s="192"/>
    </row>
    <row r="3" spans="1:5" ht="15.6">
      <c r="A3" s="281" t="s">
        <v>407</v>
      </c>
      <c r="B3" s="251"/>
      <c r="C3" s="251"/>
      <c r="D3" s="191">
        <f>TOTALI!H19-D2</f>
        <v>0</v>
      </c>
      <c r="E3" s="192"/>
    </row>
    <row r="4" spans="1:5" ht="15.6">
      <c r="A4" s="282" t="s">
        <v>415</v>
      </c>
      <c r="B4" s="259"/>
      <c r="C4" s="259"/>
      <c r="D4" s="193">
        <f>TOTALI!F19+TOTALI!D19+TOTALI!E19</f>
        <v>0</v>
      </c>
      <c r="E4" s="194"/>
    </row>
    <row r="5" spans="1:5" ht="15.6">
      <c r="A5" s="195" t="s">
        <v>409</v>
      </c>
      <c r="B5" s="195" t="s">
        <v>410</v>
      </c>
      <c r="C5" s="196" t="str">
        <f>'Tab1'!A4</f>
        <v>Fresco tramite AEQUOS</v>
      </c>
      <c r="D5" s="197"/>
      <c r="E5" s="198">
        <f>SUM(E6:E125)</f>
        <v>0</v>
      </c>
    </row>
    <row r="6" spans="1:5" ht="13.2" hidden="1">
      <c r="A6" s="199">
        <f>'Tab1'!Y5</f>
        <v>0</v>
      </c>
      <c r="B6" s="199" t="str">
        <f>'Tab1'!F5</f>
        <v>KG</v>
      </c>
      <c r="C6" s="199" t="str">
        <f>'Tab1'!D5</f>
        <v>ARANCE VALENCIA  CALIBRO 10 - Agrinova</v>
      </c>
      <c r="D6" s="200">
        <f>'Tab1'!E5</f>
        <v>1</v>
      </c>
      <c r="E6" s="201">
        <f t="shared" ref="E6:E125" si="0">A6*D6</f>
        <v>0</v>
      </c>
    </row>
    <row r="7" spans="1:5" ht="13.2" hidden="1">
      <c r="A7" s="199">
        <f>'Tab1'!Y6</f>
        <v>0</v>
      </c>
      <c r="B7" s="199" t="str">
        <f>'Tab1'!F6</f>
        <v>KG</v>
      </c>
      <c r="C7" s="199" t="str">
        <f>'Tab1'!D6</f>
        <v>BANANE BIO EQUO ALTROMERCATO - CTM Agrofair</v>
      </c>
      <c r="D7" s="200">
        <f>'Tab1'!E6</f>
        <v>1.9</v>
      </c>
      <c r="E7" s="201">
        <f t="shared" si="0"/>
        <v>0</v>
      </c>
    </row>
    <row r="8" spans="1:5" ht="13.2" hidden="1">
      <c r="A8" s="199">
        <f>'Tab1'!Y7</f>
        <v>0</v>
      </c>
      <c r="B8" s="199" t="str">
        <f>'Tab1'!F7</f>
        <v>KG</v>
      </c>
      <c r="C8" s="199" t="str">
        <f>'Tab1'!D7</f>
        <v>FRAGOLE - Lunella - pesare</v>
      </c>
      <c r="D8" s="200">
        <f>'Tab1'!E7</f>
        <v>5.3</v>
      </c>
      <c r="E8" s="201">
        <f t="shared" si="0"/>
        <v>0</v>
      </c>
    </row>
    <row r="9" spans="1:5" ht="13.2" hidden="1">
      <c r="A9" s="199">
        <f>'Tab1'!Y8</f>
        <v>0</v>
      </c>
      <c r="B9" s="199" t="str">
        <f>'Tab1'!F8</f>
        <v>KG</v>
      </c>
      <c r="C9" s="199" t="str">
        <f>'Tab1'!D8</f>
        <v>KIWI 2Âª scelta - Roncaglia</v>
      </c>
      <c r="D9" s="200">
        <f>'Tab1'!E8</f>
        <v>1.65</v>
      </c>
      <c r="E9" s="201">
        <f t="shared" si="0"/>
        <v>0</v>
      </c>
    </row>
    <row r="10" spans="1:5" ht="13.2" hidden="1">
      <c r="A10" s="199">
        <f>'Tab1'!Y9</f>
        <v>0</v>
      </c>
      <c r="B10" s="199" t="str">
        <f>'Tab1'!F9</f>
        <v>KG</v>
      </c>
      <c r="C10" s="199" t="str">
        <f>'Tab1'!D9</f>
        <v>LIMONE PRIMOFIORE - Agrinova</v>
      </c>
      <c r="D10" s="200">
        <f>'Tab1'!E9</f>
        <v>1.5</v>
      </c>
      <c r="E10" s="201">
        <f t="shared" si="0"/>
        <v>0</v>
      </c>
    </row>
    <row r="11" spans="1:5" ht="13.2" hidden="1">
      <c r="A11" s="199">
        <f>'Tab1'!Y10</f>
        <v>0</v>
      </c>
      <c r="B11" s="199" t="str">
        <f>'Tab1'!F10</f>
        <v>KG</v>
      </c>
      <c r="C11" s="199" t="str">
        <f>'Tab1'!D10</f>
        <v>MELE BRAEBURN - Rampanelli</v>
      </c>
      <c r="D11" s="200">
        <f>'Tab1'!E10</f>
        <v>1.8</v>
      </c>
      <c r="E11" s="201">
        <f t="shared" si="0"/>
        <v>0</v>
      </c>
    </row>
    <row r="12" spans="1:5" ht="13.2" hidden="1">
      <c r="A12" s="199">
        <f>'Tab1'!Y11</f>
        <v>0</v>
      </c>
      <c r="B12" s="199" t="str">
        <f>'Tab1'!F11</f>
        <v>KG</v>
      </c>
      <c r="C12" s="199" t="str">
        <f>'Tab1'!D11</f>
        <v>MELE CRIMSON CRISP - Roncaglia</v>
      </c>
      <c r="D12" s="200">
        <f>'Tab1'!E11</f>
        <v>1.55</v>
      </c>
      <c r="E12" s="201">
        <f t="shared" si="0"/>
        <v>0</v>
      </c>
    </row>
    <row r="13" spans="1:5" ht="13.2" hidden="1">
      <c r="A13" s="199">
        <f>'Tab1'!Y12</f>
        <v>0</v>
      </c>
      <c r="B13" s="199" t="str">
        <f>'Tab1'!F12</f>
        <v>KG</v>
      </c>
      <c r="C13" s="199" t="str">
        <f>'Tab1'!D12</f>
        <v>POMPELMO STAR RUBY - Agrinova</v>
      </c>
      <c r="D13" s="200">
        <f>'Tab1'!E12</f>
        <v>1.85</v>
      </c>
      <c r="E13" s="201">
        <f t="shared" si="0"/>
        <v>0</v>
      </c>
    </row>
    <row r="14" spans="1:5" ht="13.2" hidden="1">
      <c r="A14" s="199">
        <f>'Tab1'!Y13</f>
        <v>0</v>
      </c>
      <c r="B14" s="199" t="str">
        <f>'Tab1'!F13</f>
        <v>PZ</v>
      </c>
      <c r="C14" s="199" t="str">
        <f>'Tab1'!D13</f>
        <v>CACIOTTINA BIANCA 500 gr. incartata - Tomasoni - pesare</v>
      </c>
      <c r="D14" s="200">
        <f>'Tab1'!E13</f>
        <v>10.6</v>
      </c>
      <c r="E14" s="201">
        <f t="shared" si="0"/>
        <v>0</v>
      </c>
    </row>
    <row r="15" spans="1:5" ht="13.2" hidden="1">
      <c r="A15" s="199">
        <f>'Tab1'!Y14</f>
        <v>0</v>
      </c>
      <c r="B15" s="199" t="str">
        <f>'Tab1'!F14</f>
        <v>PZ</v>
      </c>
      <c r="C15" s="199" t="str">
        <f>'Tab1'!D14</f>
        <v>CACIOTTINA CON PEPERONCINO 500 gr. incartata - Tomasoni - pesare</v>
      </c>
      <c r="D15" s="200">
        <f>'Tab1'!E14</f>
        <v>10.8</v>
      </c>
      <c r="E15" s="201">
        <f t="shared" si="0"/>
        <v>0</v>
      </c>
    </row>
    <row r="16" spans="1:5" ht="13.2" hidden="1">
      <c r="A16" s="199">
        <f>'Tab1'!Y15</f>
        <v>0</v>
      </c>
      <c r="B16" s="199" t="str">
        <f>'Tab1'!F15</f>
        <v>PZ</v>
      </c>
      <c r="C16" s="199" t="str">
        <f>'Tab1'!D15</f>
        <v>GORGONZOLA 300 gr. in atm - Tomasoni - pesare</v>
      </c>
      <c r="D16" s="200">
        <f>'Tab1'!E15</f>
        <v>13</v>
      </c>
      <c r="E16" s="201">
        <f t="shared" si="0"/>
        <v>0</v>
      </c>
    </row>
    <row r="17" spans="1:5" ht="13.2" hidden="1">
      <c r="A17" s="199">
        <f>'Tab1'!Y16</f>
        <v>0</v>
      </c>
      <c r="B17" s="199" t="str">
        <f>'Tab1'!F16</f>
        <v>PZ</v>
      </c>
      <c r="C17" s="199" t="str">
        <f>'Tab1'!D16</f>
        <v>GRANA PADANO 500 gr. sottovuoto 12 mesi - Tomasoni - pesare</v>
      </c>
      <c r="D17" s="200">
        <f>'Tab1'!E16</f>
        <v>13.7</v>
      </c>
      <c r="E17" s="201">
        <f t="shared" si="0"/>
        <v>0</v>
      </c>
    </row>
    <row r="18" spans="1:5" ht="13.2" hidden="1">
      <c r="A18" s="199">
        <f>'Tab1'!Y17</f>
        <v>0</v>
      </c>
      <c r="B18" s="199" t="str">
        <f>'Tab1'!F17</f>
        <v>PZ</v>
      </c>
      <c r="C18" s="199" t="str">
        <f>'Tab1'!D17</f>
        <v>GRANA PADANO 500 gr. sottovuoto 24 mesi - Tomasoni - pesare</v>
      </c>
      <c r="D18" s="200">
        <f>'Tab1'!E17</f>
        <v>15</v>
      </c>
      <c r="E18" s="201">
        <f t="shared" si="0"/>
        <v>0</v>
      </c>
    </row>
    <row r="19" spans="1:5" ht="13.2" hidden="1">
      <c r="A19" s="199">
        <f>'Tab1'!Y18</f>
        <v>0</v>
      </c>
      <c r="B19" s="199" t="str">
        <f>'Tab1'!F18</f>
        <v>KG</v>
      </c>
      <c r="C19" s="199" t="str">
        <f>'Tab1'!D18</f>
        <v>ASPARAGI - Biokarpoj - pesare</v>
      </c>
      <c r="D19" s="200">
        <f>'Tab1'!E18</f>
        <v>6.4</v>
      </c>
      <c r="E19" s="201">
        <f t="shared" si="0"/>
        <v>0</v>
      </c>
    </row>
    <row r="20" spans="1:5" ht="13.2" hidden="1">
      <c r="A20" s="199">
        <f>'Tab1'!Y19</f>
        <v>0</v>
      </c>
      <c r="B20" s="199" t="str">
        <f>'Tab1'!F19</f>
        <v>KG</v>
      </c>
      <c r="C20" s="199" t="str">
        <f>'Tab1'!D19</f>
        <v>ASPARAGINA- Biokarpoj - pesare</v>
      </c>
      <c r="D20" s="200">
        <f>'Tab1'!E19</f>
        <v>5.2</v>
      </c>
      <c r="E20" s="201">
        <f t="shared" si="0"/>
        <v>0</v>
      </c>
    </row>
    <row r="21" spans="1:5" ht="13.2" hidden="1">
      <c r="A21" s="199">
        <f>'Tab1'!Y20</f>
        <v>0</v>
      </c>
      <c r="B21" s="199" t="str">
        <f>'Tab1'!F20</f>
        <v>KG</v>
      </c>
      <c r="C21" s="199" t="str">
        <f>'Tab1'!D20</f>
        <v>BIETOLE -  Claudio Bianchi</v>
      </c>
      <c r="D21" s="200">
        <f>'Tab1'!E20</f>
        <v>1.7</v>
      </c>
      <c r="E21" s="201">
        <f t="shared" si="0"/>
        <v>0</v>
      </c>
    </row>
    <row r="22" spans="1:5" ht="13.2" hidden="1">
      <c r="A22" s="199">
        <f>'Tab1'!Y21</f>
        <v>0</v>
      </c>
      <c r="B22" s="199" t="str">
        <f>'Tab1'!F21</f>
        <v>KG</v>
      </c>
      <c r="C22" s="199" t="str">
        <f>'Tab1'!D21</f>
        <v>CARCIOFO VIOLETTO - Agrinova - pesare</v>
      </c>
      <c r="D22" s="200">
        <f>'Tab1'!E21</f>
        <v>2.6</v>
      </c>
      <c r="E22" s="201">
        <f t="shared" si="0"/>
        <v>0</v>
      </c>
    </row>
    <row r="23" spans="1:5" ht="13.2" hidden="1">
      <c r="A23" s="199">
        <f>'Tab1'!Y22</f>
        <v>0</v>
      </c>
      <c r="B23" s="199" t="str">
        <f>'Tab1'!F22</f>
        <v>KG</v>
      </c>
      <c r="C23" s="199" t="str">
        <f>'Tab1'!D22</f>
        <v>CAROTE - Deltabio</v>
      </c>
      <c r="D23" s="200">
        <f>'Tab1'!E22</f>
        <v>1.4</v>
      </c>
      <c r="E23" s="201">
        <f t="shared" si="0"/>
        <v>0</v>
      </c>
    </row>
    <row r="24" spans="1:5" ht="13.2" hidden="1">
      <c r="A24" s="199">
        <f>'Tab1'!Y23</f>
        <v>0</v>
      </c>
      <c r="B24" s="199" t="str">
        <f>'Tab1'!F23</f>
        <v>KG</v>
      </c>
      <c r="C24" s="199" t="str">
        <f>'Tab1'!D23</f>
        <v>CAVOLO CAPPUCCIO BIANCO - Coop Sociale AretÃ¨</v>
      </c>
      <c r="D24" s="200">
        <f>'Tab1'!E23</f>
        <v>1.8</v>
      </c>
      <c r="E24" s="201">
        <f t="shared" si="0"/>
        <v>0</v>
      </c>
    </row>
    <row r="25" spans="1:5" ht="13.2" hidden="1">
      <c r="A25" s="199">
        <f>'Tab1'!Y24</f>
        <v>0</v>
      </c>
      <c r="B25" s="199" t="str">
        <f>'Tab1'!F24</f>
        <v>KG</v>
      </c>
      <c r="C25" s="199" t="str">
        <f>'Tab1'!D24</f>
        <v>CICORIA PUGLIESE (PUNTARELLE) - Lunella</v>
      </c>
      <c r="D25" s="200">
        <f>'Tab1'!E24</f>
        <v>1.8</v>
      </c>
      <c r="E25" s="201">
        <f t="shared" si="0"/>
        <v>0</v>
      </c>
    </row>
    <row r="26" spans="1:5" ht="13.2" hidden="1">
      <c r="A26" s="199">
        <f>'Tab1'!Y25</f>
        <v>0</v>
      </c>
      <c r="B26" s="199" t="str">
        <f>'Tab1'!F25</f>
        <v>KG</v>
      </c>
      <c r="C26" s="199" t="str">
        <f>'Tab1'!D25</f>
        <v>CIME DI RAPA - Lunella</v>
      </c>
      <c r="D26" s="200">
        <f>'Tab1'!E25</f>
        <v>2.0499999999999998</v>
      </c>
      <c r="E26" s="201">
        <f t="shared" si="0"/>
        <v>0</v>
      </c>
    </row>
    <row r="27" spans="1:5" ht="13.2" hidden="1">
      <c r="A27" s="199">
        <f>'Tab1'!Y26</f>
        <v>0</v>
      </c>
      <c r="B27" s="199" t="str">
        <f>'Tab1'!F26</f>
        <v>KG</v>
      </c>
      <c r="C27" s="199" t="str">
        <f>'Tab1'!D26</f>
        <v>ERBETTE - Bonatti Fiorenzo</v>
      </c>
      <c r="D27" s="200">
        <f>'Tab1'!E26</f>
        <v>1.9</v>
      </c>
      <c r="E27" s="201">
        <f t="shared" si="0"/>
        <v>0</v>
      </c>
    </row>
    <row r="28" spans="1:5" ht="13.2" hidden="1">
      <c r="A28" s="199">
        <f>'Tab1'!Y27</f>
        <v>0</v>
      </c>
      <c r="B28" s="199" t="str">
        <f>'Tab1'!F27</f>
        <v>KG</v>
      </c>
      <c r="C28" s="199" t="str">
        <f>'Tab1'!D27</f>
        <v>FINOCCHI - Coop.Sociale AretÃ¨</v>
      </c>
      <c r="D28" s="200">
        <f>'Tab1'!E27</f>
        <v>2</v>
      </c>
      <c r="E28" s="201">
        <f t="shared" si="0"/>
        <v>0</v>
      </c>
    </row>
    <row r="29" spans="1:5" ht="13.2" hidden="1">
      <c r="A29" s="199">
        <f>'Tab1'!Y28</f>
        <v>0</v>
      </c>
      <c r="B29" s="199" t="str">
        <f>'Tab1'!F28</f>
        <v>PZ</v>
      </c>
      <c r="C29" s="199" t="str">
        <f>'Tab1'!D28</f>
        <v>FUNGHI FRESCHI SHITAKE Sacchetto 340/350gr. - Daniela Taroni</v>
      </c>
      <c r="D29" s="200">
        <f>'Tab1'!E28</f>
        <v>5.9</v>
      </c>
      <c r="E29" s="201">
        <f t="shared" si="0"/>
        <v>0</v>
      </c>
    </row>
    <row r="30" spans="1:5" ht="13.2" hidden="1">
      <c r="A30" s="199">
        <f>'Tab1'!Y29</f>
        <v>0</v>
      </c>
      <c r="B30" s="199" t="str">
        <f>'Tab1'!F29</f>
        <v>KG</v>
      </c>
      <c r="C30" s="199" t="str">
        <f>'Tab1'!D29</f>
        <v>LATTUGA CANASTA - Bonatti Fiorenzo</v>
      </c>
      <c r="D30" s="200">
        <f>'Tab1'!E29</f>
        <v>2</v>
      </c>
      <c r="E30" s="201">
        <f t="shared" si="0"/>
        <v>0</v>
      </c>
    </row>
    <row r="31" spans="1:5" ht="13.2" hidden="1">
      <c r="A31" s="199">
        <f>'Tab1'!Y30</f>
        <v>0</v>
      </c>
      <c r="B31" s="199" t="str">
        <f>'Tab1'!F30</f>
        <v>KG</v>
      </c>
      <c r="C31" s="199" t="str">
        <f>'Tab1'!D30</f>
        <v>LATTUGA GENTILE - L' ambiente Naturale</v>
      </c>
      <c r="D31" s="200">
        <f>'Tab1'!E30</f>
        <v>2.15</v>
      </c>
      <c r="E31" s="201">
        <f t="shared" si="0"/>
        <v>0</v>
      </c>
    </row>
    <row r="32" spans="1:5" ht="13.2" hidden="1">
      <c r="A32" s="199">
        <f>'Tab1'!Y31</f>
        <v>0</v>
      </c>
      <c r="B32" s="199" t="str">
        <f>'Tab1'!F31</f>
        <v>KG</v>
      </c>
      <c r="C32" s="199" t="str">
        <f>'Tab1'!D31</f>
        <v>MELANZANE - Lunella</v>
      </c>
      <c r="D32" s="200">
        <f>'Tab1'!E31</f>
        <v>2.0499999999999998</v>
      </c>
      <c r="E32" s="201">
        <f t="shared" si="0"/>
        <v>0</v>
      </c>
    </row>
    <row r="33" spans="1:5" ht="13.2" hidden="1">
      <c r="A33" s="199">
        <f>'Tab1'!Y32</f>
        <v>0</v>
      </c>
      <c r="B33" s="199" t="str">
        <f>'Tab1'!F32</f>
        <v>KG</v>
      </c>
      <c r="C33" s="199" t="str">
        <f>'Tab1'!D32</f>
        <v>POMODORO CILIEGINO A GRAPPOLO - Agrinova</v>
      </c>
      <c r="D33" s="200">
        <f>'Tab1'!E32</f>
        <v>3.2</v>
      </c>
      <c r="E33" s="201">
        <f t="shared" si="0"/>
        <v>0</v>
      </c>
    </row>
    <row r="34" spans="1:5" ht="13.2" hidden="1">
      <c r="A34" s="199">
        <f>'Tab1'!Y33</f>
        <v>0</v>
      </c>
      <c r="B34" s="199" t="str">
        <f>'Tab1'!F33</f>
        <v>KG</v>
      </c>
      <c r="C34" s="199" t="str">
        <f>'Tab1'!D33</f>
        <v>POMODORO INSALATARO COSTOLUTO - Coop.Sociale AretÃ¨</v>
      </c>
      <c r="D34" s="200">
        <f>'Tab1'!E33</f>
        <v>3</v>
      </c>
      <c r="E34" s="201">
        <f t="shared" si="0"/>
        <v>0</v>
      </c>
    </row>
    <row r="35" spans="1:5" ht="13.2" hidden="1">
      <c r="A35" s="199">
        <f>'Tab1'!Y34</f>
        <v>0</v>
      </c>
      <c r="B35" s="199" t="str">
        <f>'Tab1'!F34</f>
        <v>KG</v>
      </c>
      <c r="C35" s="199" t="str">
        <f>'Tab1'!D34</f>
        <v>POMODORO TONDO A GRAPPOLO - Agrinova</v>
      </c>
      <c r="D35" s="200">
        <f>'Tab1'!E34</f>
        <v>2.7</v>
      </c>
      <c r="E35" s="201">
        <f t="shared" si="0"/>
        <v>0</v>
      </c>
    </row>
    <row r="36" spans="1:5" ht="13.2" hidden="1">
      <c r="A36" s="199">
        <f>'Tab1'!Y35</f>
        <v>0</v>
      </c>
      <c r="B36" s="199" t="str">
        <f>'Tab1'!F35</f>
        <v>KG</v>
      </c>
      <c r="C36" s="199" t="str">
        <f>'Tab1'!D35</f>
        <v>SPINACI - Claudio Bianchi</v>
      </c>
      <c r="D36" s="200">
        <f>'Tab1'!E35</f>
        <v>3.4</v>
      </c>
      <c r="E36" s="201">
        <f t="shared" si="0"/>
        <v>0</v>
      </c>
    </row>
    <row r="37" spans="1:5" ht="13.2" hidden="1">
      <c r="A37" s="199">
        <f>'Tab1'!Y36</f>
        <v>0</v>
      </c>
      <c r="B37" s="199" t="str">
        <f>'Tab1'!F36</f>
        <v>PZ</v>
      </c>
      <c r="C37" s="199" t="str">
        <f>'Tab1'!D36</f>
        <v>ZUCCA IRON CUP - Az. agr. Giarone</v>
      </c>
      <c r="D37" s="200">
        <f>'Tab1'!E36</f>
        <v>1.4</v>
      </c>
      <c r="E37" s="201">
        <f t="shared" si="0"/>
        <v>0</v>
      </c>
    </row>
    <row r="38" spans="1:5" ht="13.2" hidden="1">
      <c r="A38" s="199">
        <f>'Tab1'!Y37</f>
        <v>0</v>
      </c>
      <c r="B38" s="199" t="str">
        <f>'Tab1'!F37</f>
        <v>KG</v>
      </c>
      <c r="C38" s="199" t="str">
        <f>'Tab1'!D37</f>
        <v>ZUCCHINE - Lunella</v>
      </c>
      <c r="D38" s="200">
        <f>'Tab1'!E37</f>
        <v>1.9</v>
      </c>
      <c r="E38" s="201">
        <f t="shared" si="0"/>
        <v>0</v>
      </c>
    </row>
    <row r="39" spans="1:5" ht="13.2" hidden="1">
      <c r="A39" s="199">
        <f>'Tab1'!Y38</f>
        <v>0</v>
      </c>
      <c r="B39" s="199" t="str">
        <f>'Tab1'!F38</f>
        <v>PZ</v>
      </c>
      <c r="C39" s="199" t="str">
        <f>'Tab1'!D38</f>
        <v>MANDORLE CON GUSCIO kg. 1 - Serra di Mezzo</v>
      </c>
      <c r="D39" s="200">
        <f>'Tab1'!E38</f>
        <v>3.8</v>
      </c>
      <c r="E39" s="201">
        <f t="shared" si="0"/>
        <v>0</v>
      </c>
    </row>
    <row r="40" spans="1:5" ht="13.2" hidden="1">
      <c r="A40" s="199">
        <f>'Tab1'!Y39</f>
        <v>0</v>
      </c>
      <c r="B40" s="199" t="str">
        <f>'Tab1'!F39</f>
        <v>PZ</v>
      </c>
      <c r="C40" s="199" t="str">
        <f>'Tab1'!D39</f>
        <v>MANDORLE SGUSCIATE gr. 500 - Serra di Mezzo</v>
      </c>
      <c r="D40" s="200">
        <f>'Tab1'!E39</f>
        <v>6.3</v>
      </c>
      <c r="E40" s="201">
        <f t="shared" si="0"/>
        <v>0</v>
      </c>
    </row>
    <row r="41" spans="1:5" ht="13.2" hidden="1">
      <c r="A41" s="199">
        <f>'Tab1'!Y40</f>
        <v>0</v>
      </c>
      <c r="B41" s="199" t="str">
        <f>'Tab1'!F40</f>
        <v>PZ</v>
      </c>
      <c r="C41" s="199" t="str">
        <f>'Tab1'!D40</f>
        <v>NOCCIOLE SGUSCIATE E TOSTATE gr. 250 - Parano</v>
      </c>
      <c r="D41" s="200">
        <f>'Tab1'!E40</f>
        <v>4.8</v>
      </c>
      <c r="E41" s="201">
        <f t="shared" si="0"/>
        <v>0</v>
      </c>
    </row>
    <row r="42" spans="1:5" ht="13.2" hidden="1">
      <c r="A42" s="199">
        <f>'Tab1'!Y41</f>
        <v>0</v>
      </c>
      <c r="B42" s="199" t="str">
        <f>'Tab1'!F41</f>
        <v>KG</v>
      </c>
      <c r="C42" s="199" t="str">
        <f>'Tab1'!D41</f>
        <v>NOCI GRENOBLE cal. 32/34 - 5kg - Coop Sociale AretÃ¨</v>
      </c>
      <c r="D42" s="200">
        <f>'Tab1'!E41</f>
        <v>6.2</v>
      </c>
      <c r="E42" s="201">
        <f t="shared" si="0"/>
        <v>0</v>
      </c>
    </row>
    <row r="43" spans="1:5" ht="13.2" hidden="1">
      <c r="A43" s="199">
        <f>'Tab1'!Y42</f>
        <v>0</v>
      </c>
      <c r="B43" s="199" t="str">
        <f>'Tab1'!F42</f>
        <v>PZ</v>
      </c>
      <c r="C43" s="199" t="str">
        <f>'Tab1'!D42</f>
        <v>RISO BALDO BIANCO KG. 1 - Terre di Lomellina</v>
      </c>
      <c r="D43" s="200">
        <f>'Tab1'!E42</f>
        <v>3.7</v>
      </c>
      <c r="E43" s="201">
        <f t="shared" si="0"/>
        <v>0</v>
      </c>
    </row>
    <row r="44" spans="1:5" ht="13.2" hidden="1">
      <c r="A44" s="199">
        <f>'Tab1'!Y43</f>
        <v>0</v>
      </c>
      <c r="B44" s="199" t="str">
        <f>'Tab1'!F43</f>
        <v>PZ</v>
      </c>
      <c r="C44" s="199" t="str">
        <f>'Tab1'!D43</f>
        <v>RISO BALDO INTEGRALE KG. 1 - Terre di Lomellina</v>
      </c>
      <c r="D44" s="200">
        <f>'Tab1'!E43</f>
        <v>3.6</v>
      </c>
      <c r="E44" s="201">
        <f t="shared" si="0"/>
        <v>0</v>
      </c>
    </row>
    <row r="45" spans="1:5" ht="13.2" hidden="1">
      <c r="A45" s="199">
        <f>'Tab1'!Y44</f>
        <v>0</v>
      </c>
      <c r="B45" s="199" t="str">
        <f>'Tab1'!F44</f>
        <v>PZ</v>
      </c>
      <c r="C45" s="199" t="str">
        <f>'Tab1'!D44</f>
        <v>RISO CARNAROLI BIANCO KG. 1 - Az. Agr. Di Rovasenda</v>
      </c>
      <c r="D45" s="200">
        <f>'Tab1'!E44</f>
        <v>4.2</v>
      </c>
      <c r="E45" s="201">
        <f t="shared" si="0"/>
        <v>0</v>
      </c>
    </row>
    <row r="46" spans="1:5" ht="13.2" hidden="1">
      <c r="A46" s="199">
        <f>'Tab1'!Y45</f>
        <v>0</v>
      </c>
      <c r="B46" s="199" t="str">
        <f>'Tab1'!F45</f>
        <v>PZ</v>
      </c>
      <c r="C46" s="199" t="str">
        <f>'Tab1'!D45</f>
        <v>RISO CARNAROLI INTEGRALE KG. 1 - Az. Agr. Di Rovasenda</v>
      </c>
      <c r="D46" s="200">
        <f>'Tab1'!E45</f>
        <v>4.0999999999999996</v>
      </c>
      <c r="E46" s="201">
        <f t="shared" si="0"/>
        <v>0</v>
      </c>
    </row>
    <row r="47" spans="1:5" ht="13.2" hidden="1">
      <c r="A47" s="199">
        <f>'Tab1'!Y46</f>
        <v>0</v>
      </c>
      <c r="B47" s="199" t="str">
        <f>'Tab1'!F46</f>
        <v>PZ</v>
      </c>
      <c r="C47" s="199" t="str">
        <f>'Tab1'!D46</f>
        <v>RISO ROSA MARCHETTI BIANCO KG. 1 - Az. Agr. Di Rovasenda</v>
      </c>
      <c r="D47" s="200">
        <f>'Tab1'!E46</f>
        <v>3.6</v>
      </c>
      <c r="E47" s="201">
        <f t="shared" si="0"/>
        <v>0</v>
      </c>
    </row>
    <row r="48" spans="1:5" ht="13.2" hidden="1">
      <c r="A48" s="199">
        <f>'Tab1'!Y47</f>
        <v>0</v>
      </c>
      <c r="B48" s="199" t="str">
        <f>'Tab1'!F47</f>
        <v>PZ</v>
      </c>
      <c r="C48" s="199" t="str">
        <f>'Tab1'!D47</f>
        <v>RISO ROSA MARCHETTI INTEGRALE KG. 1 - Az. Agr. Di Rovasenda</v>
      </c>
      <c r="D48" s="200">
        <f>'Tab1'!E47</f>
        <v>3.3</v>
      </c>
      <c r="E48" s="201">
        <f t="shared" si="0"/>
        <v>0</v>
      </c>
    </row>
    <row r="49" spans="1:5" ht="13.2" hidden="1">
      <c r="A49" s="199">
        <f>'Tab1'!Y48</f>
        <v>0</v>
      </c>
      <c r="B49" s="199" t="str">
        <f>'Tab1'!F48</f>
        <v>PZ</v>
      </c>
      <c r="C49" s="199" t="str">
        <f>'Tab1'!D48</f>
        <v>RISO ROSA MARCHETTI SEMINTEGRALE KG. 1 - Az. Agr. Di Rovasenda</v>
      </c>
      <c r="D49" s="200">
        <f>'Tab1'!E48</f>
        <v>3.3</v>
      </c>
      <c r="E49" s="201">
        <f t="shared" si="0"/>
        <v>0</v>
      </c>
    </row>
    <row r="50" spans="1:5" ht="13.2" hidden="1">
      <c r="A50" s="199">
        <f>'Tab1'!Y49</f>
        <v>0</v>
      </c>
      <c r="B50" s="199" t="str">
        <f>'Tab1'!F49</f>
        <v>PZ</v>
      </c>
      <c r="C50" s="199" t="str">
        <f>'Tab1'!D49</f>
        <v>FAGIOLI BORLOTTI SECCHI 900 gr. - Terre di Lomellina</v>
      </c>
      <c r="D50" s="200">
        <f>'Tab1'!E49</f>
        <v>4.3</v>
      </c>
      <c r="E50" s="201">
        <f t="shared" si="0"/>
        <v>0</v>
      </c>
    </row>
    <row r="51" spans="1:5" ht="13.2" hidden="1">
      <c r="A51" s="199">
        <f>'Tab1'!Y50</f>
        <v>0</v>
      </c>
      <c r="B51" s="199" t="str">
        <f>'Tab1'!F50</f>
        <v>PZ</v>
      </c>
      <c r="C51" s="199" t="str">
        <f>'Tab1'!D50</f>
        <v>LENTICCHIE conf. gr. 500 - Terra e Cielo</v>
      </c>
      <c r="D51" s="200">
        <f>'Tab1'!E50</f>
        <v>2.6</v>
      </c>
      <c r="E51" s="201">
        <f t="shared" si="0"/>
        <v>0</v>
      </c>
    </row>
    <row r="52" spans="1:5" ht="13.2" hidden="1">
      <c r="A52" s="199">
        <f>'Tab1'!Y51</f>
        <v>0</v>
      </c>
      <c r="B52" s="199" t="str">
        <f>'Tab1'!F51</f>
        <v>PZ</v>
      </c>
      <c r="C52" s="199" t="str">
        <f>'Tab1'!D51</f>
        <v>COMPOSTA DI MIRTLLI SENZA ZUCCHERO - GR. 330 - BioTrentino</v>
      </c>
      <c r="D52" s="200">
        <f>'Tab1'!E51</f>
        <v>3.6</v>
      </c>
      <c r="E52" s="201">
        <f t="shared" si="0"/>
        <v>0</v>
      </c>
    </row>
    <row r="53" spans="1:5" ht="13.2" hidden="1">
      <c r="A53" s="199">
        <f>'Tab1'!Y52</f>
        <v>0</v>
      </c>
      <c r="B53" s="199" t="str">
        <f>'Tab1'!F52</f>
        <v>PZ</v>
      </c>
      <c r="C53" s="199" t="str">
        <f>'Tab1'!D52</f>
        <v>MIELE DI ACACIA 1 KG. - Medina Daniela</v>
      </c>
      <c r="D53" s="200">
        <f>'Tab1'!E52</f>
        <v>14.9</v>
      </c>
      <c r="E53" s="201">
        <f t="shared" si="0"/>
        <v>0</v>
      </c>
    </row>
    <row r="54" spans="1:5" ht="13.2" hidden="1">
      <c r="A54" s="199">
        <f>'Tab1'!Y53</f>
        <v>0</v>
      </c>
      <c r="B54" s="199" t="str">
        <f>'Tab1'!F53</f>
        <v>PZ</v>
      </c>
      <c r="C54" s="199" t="str">
        <f>'Tab1'!D53</f>
        <v>MIELE DI CASTAGNO 500 gr. - Il Sentiero Coop.</v>
      </c>
      <c r="D54" s="200">
        <f>'Tab1'!E53</f>
        <v>5.5</v>
      </c>
      <c r="E54" s="201">
        <f t="shared" si="0"/>
        <v>0</v>
      </c>
    </row>
    <row r="55" spans="1:5" ht="13.2" hidden="1">
      <c r="A55" s="199">
        <f>'Tab1'!Y54</f>
        <v>0</v>
      </c>
      <c r="B55" s="199" t="str">
        <f>'Tab1'!F54</f>
        <v>PZ</v>
      </c>
      <c r="C55" s="199" t="str">
        <f>'Tab1'!D54</f>
        <v>MIELE DI TIGLIO 1 kg. - Il Sentiero Coop.</v>
      </c>
      <c r="D55" s="200">
        <f>'Tab1'!E54</f>
        <v>10.8</v>
      </c>
      <c r="E55" s="201">
        <f t="shared" si="0"/>
        <v>0</v>
      </c>
    </row>
    <row r="56" spans="1:5" ht="13.2" hidden="1">
      <c r="A56" s="199">
        <f>'Tab1'!Y55</f>
        <v>0</v>
      </c>
      <c r="B56" s="199" t="str">
        <f>'Tab1'!F55</f>
        <v>PZ</v>
      </c>
      <c r="C56" s="199" t="str">
        <f>'Tab1'!D55</f>
        <v>MIELE MILLEFIORI DELLE PREALPI LOMBARDE 500 gr. - Il Sentiero Coop</v>
      </c>
      <c r="D56" s="200">
        <f>'Tab1'!E55</f>
        <v>5.0999999999999996</v>
      </c>
      <c r="E56" s="201">
        <f t="shared" si="0"/>
        <v>0</v>
      </c>
    </row>
    <row r="57" spans="1:5" ht="13.2" hidden="1">
      <c r="A57" s="199">
        <f>'Tab1'!Y56</f>
        <v>0</v>
      </c>
      <c r="B57" s="199" t="str">
        <f>'Tab1'!F56</f>
        <v>PZ</v>
      </c>
      <c r="C57" s="199" t="str">
        <f>'Tab1'!D56</f>
        <v>DADO VEGETALE gr. 220 - Rob del Bosco</v>
      </c>
      <c r="D57" s="200">
        <f>'Tab1'!E56</f>
        <v>2.6</v>
      </c>
      <c r="E57" s="201">
        <f t="shared" si="0"/>
        <v>0</v>
      </c>
    </row>
    <row r="58" spans="1:5" ht="13.2" hidden="1">
      <c r="A58" s="199">
        <f>'Tab1'!Y57</f>
        <v>0</v>
      </c>
      <c r="B58" s="199" t="str">
        <f>'Tab1'!F57</f>
        <v>PZ</v>
      </c>
      <c r="C58" s="199" t="str">
        <f>'Tab1'!D57</f>
        <v>PASSATA EXTRA DI POMODORO BIODINAMICA ML.700 - Lunella</v>
      </c>
      <c r="D58" s="200">
        <f>'Tab1'!E57</f>
        <v>2.2999999999999998</v>
      </c>
      <c r="E58" s="201">
        <f t="shared" si="0"/>
        <v>0</v>
      </c>
    </row>
    <row r="59" spans="1:5" ht="13.2" hidden="1">
      <c r="A59" s="199">
        <f>'Tab1'!Y58</f>
        <v>0</v>
      </c>
      <c r="B59" s="199" t="str">
        <f>'Tab1'!F58</f>
        <v>PZ</v>
      </c>
      <c r="C59" s="199" t="str">
        <f>'Tab1'!D58</f>
        <v>SUCCO DI ARANCE BIONDE 690 ML. -  Agrinova</v>
      </c>
      <c r="D59" s="200">
        <f>'Tab1'!E58</f>
        <v>2.5</v>
      </c>
      <c r="E59" s="201">
        <f t="shared" si="0"/>
        <v>0</v>
      </c>
    </row>
    <row r="60" spans="1:5" ht="13.2" hidden="1">
      <c r="A60" s="199">
        <f>'Tab1'!Y59</f>
        <v>0</v>
      </c>
      <c r="B60" s="199" t="str">
        <f>'Tab1'!F59</f>
        <v>PZ</v>
      </c>
      <c r="C60" s="199" t="str">
        <f>'Tab1'!D59</f>
        <v>SUCCO DI MELA 100% - FUST. 5 L. - BioTrentino</v>
      </c>
      <c r="D60" s="200">
        <f>'Tab1'!E59</f>
        <v>10</v>
      </c>
      <c r="E60" s="201">
        <f t="shared" si="0"/>
        <v>0</v>
      </c>
    </row>
    <row r="61" spans="1:5" ht="13.2" hidden="1">
      <c r="A61" s="199">
        <f>'Tab1'!Y60</f>
        <v>0</v>
      </c>
      <c r="B61" s="199" t="str">
        <f>'Tab1'!F60</f>
        <v>PZ</v>
      </c>
      <c r="C61" s="199" t="str">
        <f>'Tab1'!D60</f>
        <v>SUCCO DI MELA E ARANCIA 100% - BOTT. 1 L. - BioTrentino</v>
      </c>
      <c r="D61" s="200">
        <f>'Tab1'!E60</f>
        <v>2.5</v>
      </c>
      <c r="E61" s="201">
        <f t="shared" si="0"/>
        <v>0</v>
      </c>
    </row>
    <row r="62" spans="1:5" ht="13.2" hidden="1">
      <c r="A62" s="199">
        <f>'Tab1'!Y61</f>
        <v>0</v>
      </c>
      <c r="B62" s="199" t="str">
        <f>'Tab1'!F61</f>
        <v>PZ</v>
      </c>
      <c r="C62" s="199" t="str">
        <f>'Tab1'!D61</f>
        <v>VINO BIANCO MONTANELLO - 75 cl - Cassani Nerio</v>
      </c>
      <c r="D62" s="200">
        <f>'Tab1'!E61</f>
        <v>4</v>
      </c>
      <c r="E62" s="201">
        <f t="shared" si="0"/>
        <v>0</v>
      </c>
    </row>
    <row r="63" spans="1:5" ht="13.2" hidden="1">
      <c r="A63" s="199">
        <f>'Tab1'!Y62</f>
        <v>0</v>
      </c>
      <c r="B63" s="199" t="str">
        <f>'Tab1'!F62</f>
        <v>PZ</v>
      </c>
      <c r="C63" s="199" t="str">
        <f>'Tab1'!D62</f>
        <v>VINO NERO AGOLA - 750 ML - Rampanelli</v>
      </c>
      <c r="D63" s="200">
        <f>'Tab1'!E62</f>
        <v>3.6</v>
      </c>
      <c r="E63" s="201">
        <f t="shared" si="0"/>
        <v>0</v>
      </c>
    </row>
    <row r="64" spans="1:5" ht="13.2" hidden="1">
      <c r="A64" s="199">
        <f>'Tab1'!Y63</f>
        <v>0</v>
      </c>
      <c r="B64" s="199" t="str">
        <f>'Tab1'!F63</f>
        <v>PZ</v>
      </c>
      <c r="C64" s="199" t="str">
        <f>'Tab1'!D63</f>
        <v>VINO ROSSO PIGNOLE (PINOT NERO) - 750 ML - Rampanelli</v>
      </c>
      <c r="D64" s="200">
        <f>'Tab1'!E63</f>
        <v>5.5</v>
      </c>
      <c r="E64" s="201">
        <f t="shared" si="0"/>
        <v>0</v>
      </c>
    </row>
    <row r="65" spans="1:5" ht="13.2" hidden="1">
      <c r="A65" s="199">
        <f>'Tab1'!Y64</f>
        <v>0</v>
      </c>
      <c r="B65" s="199" t="str">
        <f>'Tab1'!F64</f>
        <v>PZ</v>
      </c>
      <c r="C65" s="199" t="str">
        <f>'Tab1'!D64</f>
        <v>UOVA CAT. A (conf. 6 uova) - Bargero</v>
      </c>
      <c r="D65" s="200">
        <f>'Tab1'!E64</f>
        <v>2.35</v>
      </c>
      <c r="E65" s="201">
        <f t="shared" si="0"/>
        <v>0</v>
      </c>
    </row>
    <row r="66" spans="1:5" ht="13.2" hidden="1">
      <c r="A66" s="199">
        <f>'Tab1'!Y65</f>
        <v>0</v>
      </c>
      <c r="B66" s="199" t="str">
        <f>'Tab1'!F65</f>
        <v>PZ</v>
      </c>
      <c r="C66" s="199" t="str">
        <f>'Tab1'!D65</f>
        <v>KEFIR ml. 200 - Tomasoni</v>
      </c>
      <c r="D66" s="200">
        <f>'Tab1'!E65</f>
        <v>1.5</v>
      </c>
      <c r="E66" s="201">
        <f t="shared" si="0"/>
        <v>0</v>
      </c>
    </row>
    <row r="67" spans="1:5" ht="13.2" hidden="1">
      <c r="A67" s="199">
        <f>'Tab1'!Y66</f>
        <v>0</v>
      </c>
      <c r="B67" s="199" t="str">
        <f>'Tab1'!F66</f>
        <v>PZ</v>
      </c>
      <c r="C67" s="199" t="str">
        <f>'Tab1'!D66</f>
        <v>LATTE INTERO A LUNGA CONSERVAZIONE LT. 1 - Tomasoni</v>
      </c>
      <c r="D67" s="200">
        <f>'Tab1'!E66</f>
        <v>1.45</v>
      </c>
      <c r="E67" s="201">
        <f t="shared" si="0"/>
        <v>0</v>
      </c>
    </row>
    <row r="68" spans="1:5" ht="13.2" hidden="1">
      <c r="A68" s="199">
        <f>'Tab1'!Y67</f>
        <v>0</v>
      </c>
      <c r="B68" s="199" t="str">
        <f>'Tab1'!F67</f>
        <v>PZ</v>
      </c>
      <c r="C68" s="199" t="str">
        <f>'Tab1'!D67</f>
        <v>LATTE PARZ. SCREMATO A LUNGA CONSERVAZIONE LT. 1 - Tomasoni</v>
      </c>
      <c r="D68" s="200">
        <f>'Tab1'!E67</f>
        <v>1.35</v>
      </c>
      <c r="E68" s="201">
        <f t="shared" si="0"/>
        <v>0</v>
      </c>
    </row>
    <row r="69" spans="1:5" ht="13.2" hidden="1">
      <c r="A69" s="199">
        <f>'Tab1'!Y68</f>
        <v>0</v>
      </c>
      <c r="B69" s="199" t="str">
        <f>'Tab1'!F68</f>
        <v>PZ</v>
      </c>
      <c r="C69" s="199" t="str">
        <f>'Tab1'!D68</f>
        <v>YOGURT MAGRO  gr. 150 - Tomasoni</v>
      </c>
      <c r="D69" s="200">
        <f>'Tab1'!E68</f>
        <v>0.8</v>
      </c>
      <c r="E69" s="201">
        <f t="shared" si="0"/>
        <v>0</v>
      </c>
    </row>
    <row r="70" spans="1:5" ht="13.2" hidden="1">
      <c r="A70" s="199">
        <f>'Tab1'!Y69</f>
        <v>0</v>
      </c>
      <c r="B70" s="199" t="str">
        <f>'Tab1'!F69</f>
        <v>PZ</v>
      </c>
      <c r="C70" s="199" t="str">
        <f>'Tab1'!D69</f>
        <v>YOGURT MAGRO  gr. 300 - Tomasoni</v>
      </c>
      <c r="D70" s="200">
        <f>'Tab1'!E69</f>
        <v>1.5</v>
      </c>
      <c r="E70" s="201">
        <f t="shared" si="0"/>
        <v>0</v>
      </c>
    </row>
    <row r="71" spans="1:5" ht="13.2" hidden="1">
      <c r="A71" s="199">
        <f>'Tab1'!Y70</f>
        <v>0</v>
      </c>
      <c r="B71" s="199">
        <f>'Tab1'!F70</f>
        <v>0</v>
      </c>
      <c r="C71" s="199" t="str">
        <f>'Tab1'!D70</f>
        <v>riga 66</v>
      </c>
      <c r="D71" s="200">
        <f>'Tab1'!E70</f>
        <v>0</v>
      </c>
      <c r="E71" s="201">
        <f t="shared" si="0"/>
        <v>0</v>
      </c>
    </row>
    <row r="72" spans="1:5" ht="13.2" hidden="1">
      <c r="A72" s="199">
        <f>'Tab1'!Y71</f>
        <v>0</v>
      </c>
      <c r="B72" s="199">
        <f>'Tab1'!F71</f>
        <v>0</v>
      </c>
      <c r="C72" s="199" t="str">
        <f>'Tab1'!D71</f>
        <v>riga 67</v>
      </c>
      <c r="D72" s="200">
        <f>'Tab1'!E71</f>
        <v>0</v>
      </c>
      <c r="E72" s="201">
        <f t="shared" si="0"/>
        <v>0</v>
      </c>
    </row>
    <row r="73" spans="1:5" ht="13.2" hidden="1">
      <c r="A73" s="199">
        <f>'Tab1'!Y72</f>
        <v>0</v>
      </c>
      <c r="B73" s="199">
        <f>'Tab1'!F72</f>
        <v>0</v>
      </c>
      <c r="C73" s="199" t="str">
        <f>'Tab1'!D72</f>
        <v>riga 68</v>
      </c>
      <c r="D73" s="200">
        <f>'Tab1'!E72</f>
        <v>0</v>
      </c>
      <c r="E73" s="201">
        <f t="shared" si="0"/>
        <v>0</v>
      </c>
    </row>
    <row r="74" spans="1:5" ht="13.2" hidden="1">
      <c r="A74" s="199">
        <f>'Tab1'!Y73</f>
        <v>0</v>
      </c>
      <c r="B74" s="199">
        <f>'Tab1'!F73</f>
        <v>0</v>
      </c>
      <c r="C74" s="199" t="str">
        <f>'Tab1'!D73</f>
        <v>riga 69</v>
      </c>
      <c r="D74" s="200">
        <f>'Tab1'!E73</f>
        <v>0</v>
      </c>
      <c r="E74" s="201">
        <f t="shared" si="0"/>
        <v>0</v>
      </c>
    </row>
    <row r="75" spans="1:5" ht="13.2" hidden="1">
      <c r="A75" s="199">
        <f>'Tab1'!Y74</f>
        <v>0</v>
      </c>
      <c r="B75" s="199">
        <f>'Tab1'!F74</f>
        <v>0</v>
      </c>
      <c r="C75" s="199" t="str">
        <f>'Tab1'!D74</f>
        <v>riga 70</v>
      </c>
      <c r="D75" s="200">
        <f>'Tab1'!E74</f>
        <v>0</v>
      </c>
      <c r="E75" s="201">
        <f t="shared" si="0"/>
        <v>0</v>
      </c>
    </row>
    <row r="76" spans="1:5" ht="13.2" hidden="1">
      <c r="A76" s="199">
        <f>'Tab1'!Y75</f>
        <v>0</v>
      </c>
      <c r="B76" s="199">
        <f>'Tab1'!F75</f>
        <v>0</v>
      </c>
      <c r="C76" s="199" t="str">
        <f>'Tab1'!D75</f>
        <v>riga 71</v>
      </c>
      <c r="D76" s="200">
        <f>'Tab1'!E75</f>
        <v>0</v>
      </c>
      <c r="E76" s="201">
        <f t="shared" si="0"/>
        <v>0</v>
      </c>
    </row>
    <row r="77" spans="1:5" ht="13.2" hidden="1">
      <c r="A77" s="199">
        <f>'Tab1'!Y76</f>
        <v>0</v>
      </c>
      <c r="B77" s="199">
        <f>'Tab1'!F76</f>
        <v>0</v>
      </c>
      <c r="C77" s="199" t="str">
        <f>'Tab1'!D76</f>
        <v>riga 72</v>
      </c>
      <c r="D77" s="200">
        <f>'Tab1'!E76</f>
        <v>0</v>
      </c>
      <c r="E77" s="201">
        <f t="shared" si="0"/>
        <v>0</v>
      </c>
    </row>
    <row r="78" spans="1:5" ht="13.2" hidden="1">
      <c r="A78" s="199">
        <f>'Tab1'!Y77</f>
        <v>0</v>
      </c>
      <c r="B78" s="199">
        <f>'Tab1'!F77</f>
        <v>0</v>
      </c>
      <c r="C78" s="199" t="str">
        <f>'Tab1'!D77</f>
        <v>riga 73</v>
      </c>
      <c r="D78" s="200">
        <f>'Tab1'!E77</f>
        <v>0</v>
      </c>
      <c r="E78" s="201">
        <f t="shared" si="0"/>
        <v>0</v>
      </c>
    </row>
    <row r="79" spans="1:5" ht="13.2" hidden="1">
      <c r="A79" s="199">
        <f>'Tab1'!Y78</f>
        <v>0</v>
      </c>
      <c r="B79" s="199">
        <f>'Tab1'!F78</f>
        <v>0</v>
      </c>
      <c r="C79" s="199" t="str">
        <f>'Tab1'!D78</f>
        <v>riga 74</v>
      </c>
      <c r="D79" s="200">
        <f>'Tab1'!E78</f>
        <v>0</v>
      </c>
      <c r="E79" s="201">
        <f t="shared" si="0"/>
        <v>0</v>
      </c>
    </row>
    <row r="80" spans="1:5" ht="13.2" hidden="1">
      <c r="A80" s="199">
        <f>'Tab1'!Y79</f>
        <v>0</v>
      </c>
      <c r="B80" s="199">
        <f>'Tab1'!F79</f>
        <v>0</v>
      </c>
      <c r="C80" s="199" t="str">
        <f>'Tab1'!D79</f>
        <v>riga 75</v>
      </c>
      <c r="D80" s="200">
        <f>'Tab1'!E79</f>
        <v>0</v>
      </c>
      <c r="E80" s="201">
        <f t="shared" si="0"/>
        <v>0</v>
      </c>
    </row>
    <row r="81" spans="1:5" ht="13.2" hidden="1">
      <c r="A81" s="199">
        <f>'Tab1'!Y80</f>
        <v>0</v>
      </c>
      <c r="B81" s="199">
        <f>'Tab1'!F80</f>
        <v>0</v>
      </c>
      <c r="C81" s="199" t="str">
        <f>'Tab1'!D80</f>
        <v>riga 76</v>
      </c>
      <c r="D81" s="200">
        <f>'Tab1'!E80</f>
        <v>0</v>
      </c>
      <c r="E81" s="201">
        <f t="shared" si="0"/>
        <v>0</v>
      </c>
    </row>
    <row r="82" spans="1:5" ht="13.2" hidden="1">
      <c r="A82" s="199">
        <f>'Tab1'!Y81</f>
        <v>0</v>
      </c>
      <c r="B82" s="199">
        <f>'Tab1'!F81</f>
        <v>0</v>
      </c>
      <c r="C82" s="199" t="str">
        <f>'Tab1'!D81</f>
        <v>riga 77</v>
      </c>
      <c r="D82" s="200">
        <f>'Tab1'!E81</f>
        <v>0</v>
      </c>
      <c r="E82" s="201">
        <f t="shared" si="0"/>
        <v>0</v>
      </c>
    </row>
    <row r="83" spans="1:5" ht="13.2" hidden="1">
      <c r="A83" s="199">
        <f>'Tab1'!Y82</f>
        <v>0</v>
      </c>
      <c r="B83" s="199">
        <f>'Tab1'!F82</f>
        <v>0</v>
      </c>
      <c r="C83" s="199" t="str">
        <f>'Tab1'!D82</f>
        <v>riga 78</v>
      </c>
      <c r="D83" s="200">
        <f>'Tab1'!E82</f>
        <v>0</v>
      </c>
      <c r="E83" s="201">
        <f t="shared" si="0"/>
        <v>0</v>
      </c>
    </row>
    <row r="84" spans="1:5" ht="13.2" hidden="1">
      <c r="A84" s="199">
        <f>'Tab1'!Y83</f>
        <v>0</v>
      </c>
      <c r="B84" s="199">
        <f>'Tab1'!F83</f>
        <v>0</v>
      </c>
      <c r="C84" s="199" t="str">
        <f>'Tab1'!D83</f>
        <v>riga 79</v>
      </c>
      <c r="D84" s="200">
        <f>'Tab1'!E83</f>
        <v>0</v>
      </c>
      <c r="E84" s="201">
        <f t="shared" si="0"/>
        <v>0</v>
      </c>
    </row>
    <row r="85" spans="1:5" ht="13.2" hidden="1">
      <c r="A85" s="199">
        <f>'Tab1'!Y84</f>
        <v>0</v>
      </c>
      <c r="B85" s="199">
        <f>'Tab1'!F84</f>
        <v>0</v>
      </c>
      <c r="C85" s="199" t="str">
        <f>'Tab1'!D84</f>
        <v>riga 80</v>
      </c>
      <c r="D85" s="200">
        <f>'Tab1'!E84</f>
        <v>0</v>
      </c>
      <c r="E85" s="201">
        <f t="shared" si="0"/>
        <v>0</v>
      </c>
    </row>
    <row r="86" spans="1:5" ht="13.2" hidden="1">
      <c r="A86" s="199">
        <f>'Tab1'!Y85</f>
        <v>0</v>
      </c>
      <c r="B86" s="199">
        <f>'Tab1'!F85</f>
        <v>0</v>
      </c>
      <c r="C86" s="199" t="str">
        <f>'Tab1'!D85</f>
        <v>riga 81</v>
      </c>
      <c r="D86" s="200">
        <f>'Tab1'!E85</f>
        <v>0</v>
      </c>
      <c r="E86" s="201">
        <f t="shared" si="0"/>
        <v>0</v>
      </c>
    </row>
    <row r="87" spans="1:5" ht="13.2" hidden="1">
      <c r="A87" s="199">
        <f>'Tab1'!Y86</f>
        <v>0</v>
      </c>
      <c r="B87" s="199">
        <f>'Tab1'!F86</f>
        <v>0</v>
      </c>
      <c r="C87" s="199" t="str">
        <f>'Tab1'!D86</f>
        <v>riga 82</v>
      </c>
      <c r="D87" s="200">
        <f>'Tab1'!E86</f>
        <v>0</v>
      </c>
      <c r="E87" s="201">
        <f t="shared" si="0"/>
        <v>0</v>
      </c>
    </row>
    <row r="88" spans="1:5" ht="13.2" hidden="1">
      <c r="A88" s="199">
        <f>'Tab1'!Y87</f>
        <v>0</v>
      </c>
      <c r="B88" s="199">
        <f>'Tab1'!F87</f>
        <v>0</v>
      </c>
      <c r="C88" s="199" t="str">
        <f>'Tab1'!D87</f>
        <v>riga 83</v>
      </c>
      <c r="D88" s="200">
        <f>'Tab1'!E87</f>
        <v>0</v>
      </c>
      <c r="E88" s="201">
        <f t="shared" si="0"/>
        <v>0</v>
      </c>
    </row>
    <row r="89" spans="1:5" ht="13.2" hidden="1">
      <c r="A89" s="199">
        <f>'Tab1'!Y88</f>
        <v>0</v>
      </c>
      <c r="B89" s="199">
        <f>'Tab1'!F88</f>
        <v>0</v>
      </c>
      <c r="C89" s="199" t="str">
        <f>'Tab1'!D88</f>
        <v>riga 84</v>
      </c>
      <c r="D89" s="200">
        <f>'Tab1'!E88</f>
        <v>0</v>
      </c>
      <c r="E89" s="201">
        <f t="shared" si="0"/>
        <v>0</v>
      </c>
    </row>
    <row r="90" spans="1:5" ht="13.2" hidden="1">
      <c r="A90" s="199">
        <f>'Tab1'!Y89</f>
        <v>0</v>
      </c>
      <c r="B90" s="199">
        <f>'Tab1'!F89</f>
        <v>0</v>
      </c>
      <c r="C90" s="199" t="str">
        <f>'Tab1'!D89</f>
        <v>riga 85</v>
      </c>
      <c r="D90" s="200">
        <f>'Tab1'!E89</f>
        <v>0</v>
      </c>
      <c r="E90" s="201">
        <f t="shared" si="0"/>
        <v>0</v>
      </c>
    </row>
    <row r="91" spans="1:5" ht="13.2" hidden="1">
      <c r="A91" s="199">
        <f>'Tab1'!Y90</f>
        <v>0</v>
      </c>
      <c r="B91" s="199">
        <f>'Tab1'!F90</f>
        <v>0</v>
      </c>
      <c r="C91" s="199" t="str">
        <f>'Tab1'!D90</f>
        <v>riga 86</v>
      </c>
      <c r="D91" s="200">
        <f>'Tab1'!E90</f>
        <v>0</v>
      </c>
      <c r="E91" s="201">
        <f t="shared" si="0"/>
        <v>0</v>
      </c>
    </row>
    <row r="92" spans="1:5" ht="13.2" hidden="1">
      <c r="A92" s="199">
        <f>'Tab1'!Y91</f>
        <v>0</v>
      </c>
      <c r="B92" s="199">
        <f>'Tab1'!F91</f>
        <v>0</v>
      </c>
      <c r="C92" s="199" t="str">
        <f>'Tab1'!D91</f>
        <v>riga 87</v>
      </c>
      <c r="D92" s="200">
        <f>'Tab1'!E91</f>
        <v>0</v>
      </c>
      <c r="E92" s="201">
        <f t="shared" si="0"/>
        <v>0</v>
      </c>
    </row>
    <row r="93" spans="1:5" ht="13.2" hidden="1">
      <c r="A93" s="199">
        <f>'Tab1'!Y92</f>
        <v>0</v>
      </c>
      <c r="B93" s="199">
        <f>'Tab1'!F92</f>
        <v>0</v>
      </c>
      <c r="C93" s="199" t="str">
        <f>'Tab1'!D92</f>
        <v>riga 88</v>
      </c>
      <c r="D93" s="200">
        <f>'Tab1'!E92</f>
        <v>0</v>
      </c>
      <c r="E93" s="201">
        <f t="shared" si="0"/>
        <v>0</v>
      </c>
    </row>
    <row r="94" spans="1:5" ht="13.2" hidden="1">
      <c r="A94" s="199">
        <f>'Tab1'!Y93</f>
        <v>0</v>
      </c>
      <c r="B94" s="199">
        <f>'Tab1'!F93</f>
        <v>0</v>
      </c>
      <c r="C94" s="199" t="str">
        <f>'Tab1'!D93</f>
        <v>riga 89</v>
      </c>
      <c r="D94" s="200">
        <f>'Tab1'!E93</f>
        <v>0</v>
      </c>
      <c r="E94" s="201">
        <f t="shared" si="0"/>
        <v>0</v>
      </c>
    </row>
    <row r="95" spans="1:5" ht="13.2" hidden="1">
      <c r="A95" s="199">
        <f>'Tab1'!Y94</f>
        <v>0</v>
      </c>
      <c r="B95" s="199">
        <f>'Tab1'!F94</f>
        <v>0</v>
      </c>
      <c r="C95" s="199" t="str">
        <f>'Tab1'!D94</f>
        <v>riga 90</v>
      </c>
      <c r="D95" s="200">
        <f>'Tab1'!E94</f>
        <v>0</v>
      </c>
      <c r="E95" s="201">
        <f t="shared" si="0"/>
        <v>0</v>
      </c>
    </row>
    <row r="96" spans="1:5" ht="13.2" hidden="1">
      <c r="A96" s="199">
        <f>'Tab1'!Y95</f>
        <v>0</v>
      </c>
      <c r="B96" s="199">
        <f>'Tab1'!F95</f>
        <v>0</v>
      </c>
      <c r="C96" s="199" t="str">
        <f>'Tab1'!D95</f>
        <v>riga 91</v>
      </c>
      <c r="D96" s="200">
        <f>'Tab1'!E95</f>
        <v>0</v>
      </c>
      <c r="E96" s="201">
        <f t="shared" si="0"/>
        <v>0</v>
      </c>
    </row>
    <row r="97" spans="1:5" ht="13.2" hidden="1">
      <c r="A97" s="199">
        <f>'Tab1'!Y96</f>
        <v>0</v>
      </c>
      <c r="B97" s="199">
        <f>'Tab1'!F96</f>
        <v>0</v>
      </c>
      <c r="C97" s="199" t="str">
        <f>'Tab1'!D96</f>
        <v>riga 92</v>
      </c>
      <c r="D97" s="200">
        <f>'Tab1'!E96</f>
        <v>0</v>
      </c>
      <c r="E97" s="201">
        <f t="shared" si="0"/>
        <v>0</v>
      </c>
    </row>
    <row r="98" spans="1:5" ht="13.2" hidden="1">
      <c r="A98" s="199">
        <f>'Tab1'!Y97</f>
        <v>0</v>
      </c>
      <c r="B98" s="199">
        <f>'Tab1'!F97</f>
        <v>0</v>
      </c>
      <c r="C98" s="199" t="str">
        <f>'Tab1'!D97</f>
        <v>riga 93</v>
      </c>
      <c r="D98" s="200">
        <f>'Tab1'!E97</f>
        <v>0</v>
      </c>
      <c r="E98" s="201">
        <f t="shared" si="0"/>
        <v>0</v>
      </c>
    </row>
    <row r="99" spans="1:5" ht="13.2" hidden="1">
      <c r="A99" s="199">
        <f>'Tab1'!Y98</f>
        <v>0</v>
      </c>
      <c r="B99" s="199">
        <f>'Tab1'!F98</f>
        <v>0</v>
      </c>
      <c r="C99" s="199" t="str">
        <f>'Tab1'!D98</f>
        <v>riga 94</v>
      </c>
      <c r="D99" s="200">
        <f>'Tab1'!E98</f>
        <v>0</v>
      </c>
      <c r="E99" s="201">
        <f t="shared" si="0"/>
        <v>0</v>
      </c>
    </row>
    <row r="100" spans="1:5" ht="13.2" hidden="1">
      <c r="A100" s="199">
        <f>'Tab1'!Y99</f>
        <v>0</v>
      </c>
      <c r="B100" s="199">
        <f>'Tab1'!F99</f>
        <v>0</v>
      </c>
      <c r="C100" s="199" t="str">
        <f>'Tab1'!D99</f>
        <v>riga 95</v>
      </c>
      <c r="D100" s="200">
        <f>'Tab1'!E99</f>
        <v>0</v>
      </c>
      <c r="E100" s="201">
        <f t="shared" si="0"/>
        <v>0</v>
      </c>
    </row>
    <row r="101" spans="1:5" ht="13.2" hidden="1">
      <c r="A101" s="199">
        <f>'Tab1'!Y100</f>
        <v>0</v>
      </c>
      <c r="B101" s="199">
        <f>'Tab1'!F100</f>
        <v>0</v>
      </c>
      <c r="C101" s="199" t="str">
        <f>'Tab1'!D100</f>
        <v>riga 96</v>
      </c>
      <c r="D101" s="200">
        <f>'Tab1'!E100</f>
        <v>0</v>
      </c>
      <c r="E101" s="201">
        <f t="shared" si="0"/>
        <v>0</v>
      </c>
    </row>
    <row r="102" spans="1:5" ht="13.2" hidden="1">
      <c r="A102" s="199">
        <f>'Tab1'!Y101</f>
        <v>0</v>
      </c>
      <c r="B102" s="199">
        <f>'Tab1'!F101</f>
        <v>0</v>
      </c>
      <c r="C102" s="199" t="str">
        <f>'Tab1'!D101</f>
        <v>riga 97</v>
      </c>
      <c r="D102" s="200">
        <f>'Tab1'!E101</f>
        <v>0</v>
      </c>
      <c r="E102" s="201">
        <f t="shared" si="0"/>
        <v>0</v>
      </c>
    </row>
    <row r="103" spans="1:5" ht="13.2" hidden="1">
      <c r="A103" s="199">
        <f>'Tab1'!Y102</f>
        <v>0</v>
      </c>
      <c r="B103" s="199">
        <f>'Tab1'!F102</f>
        <v>0</v>
      </c>
      <c r="C103" s="199" t="str">
        <f>'Tab1'!D102</f>
        <v>riga 98</v>
      </c>
      <c r="D103" s="200">
        <f>'Tab1'!E102</f>
        <v>0</v>
      </c>
      <c r="E103" s="201">
        <f t="shared" si="0"/>
        <v>0</v>
      </c>
    </row>
    <row r="104" spans="1:5" ht="13.2" hidden="1">
      <c r="A104" s="199">
        <f>'Tab1'!Y103</f>
        <v>0</v>
      </c>
      <c r="B104" s="199">
        <f>'Tab1'!F103</f>
        <v>0</v>
      </c>
      <c r="C104" s="199" t="str">
        <f>'Tab1'!D103</f>
        <v>riga 99</v>
      </c>
      <c r="D104" s="200">
        <f>'Tab1'!E103</f>
        <v>0</v>
      </c>
      <c r="E104" s="201">
        <f t="shared" si="0"/>
        <v>0</v>
      </c>
    </row>
    <row r="105" spans="1:5" ht="13.2" hidden="1">
      <c r="A105" s="199">
        <f>'Tab1'!Y104</f>
        <v>0</v>
      </c>
      <c r="B105" s="199">
        <f>'Tab1'!F104</f>
        <v>0</v>
      </c>
      <c r="C105" s="199" t="str">
        <f>'Tab1'!D104</f>
        <v>riga 100</v>
      </c>
      <c r="D105" s="200">
        <f>'Tab1'!E104</f>
        <v>0</v>
      </c>
      <c r="E105" s="201">
        <f t="shared" si="0"/>
        <v>0</v>
      </c>
    </row>
    <row r="106" spans="1:5" ht="13.2" hidden="1">
      <c r="A106" s="199">
        <f>'Tab1'!Y105</f>
        <v>0</v>
      </c>
      <c r="B106" s="199">
        <f>'Tab1'!F105</f>
        <v>0</v>
      </c>
      <c r="C106" s="199" t="str">
        <f>'Tab1'!D105</f>
        <v>riga 101</v>
      </c>
      <c r="D106" s="200">
        <f>'Tab1'!E105</f>
        <v>0</v>
      </c>
      <c r="E106" s="201">
        <f t="shared" si="0"/>
        <v>0</v>
      </c>
    </row>
    <row r="107" spans="1:5" ht="13.2" hidden="1">
      <c r="A107" s="199">
        <f>'Tab1'!Y106</f>
        <v>0</v>
      </c>
      <c r="B107" s="199">
        <f>'Tab1'!F106</f>
        <v>0</v>
      </c>
      <c r="C107" s="199" t="str">
        <f>'Tab1'!D106</f>
        <v>riga 102</v>
      </c>
      <c r="D107" s="200">
        <f>'Tab1'!E106</f>
        <v>0</v>
      </c>
      <c r="E107" s="201">
        <f t="shared" si="0"/>
        <v>0</v>
      </c>
    </row>
    <row r="108" spans="1:5" ht="13.2" hidden="1">
      <c r="A108" s="199">
        <f>'Tab1'!Y107</f>
        <v>0</v>
      </c>
      <c r="B108" s="199">
        <f>'Tab1'!F107</f>
        <v>0</v>
      </c>
      <c r="C108" s="199" t="str">
        <f>'Tab1'!D107</f>
        <v>riga 103</v>
      </c>
      <c r="D108" s="200">
        <f>'Tab1'!E107</f>
        <v>0</v>
      </c>
      <c r="E108" s="201">
        <f t="shared" si="0"/>
        <v>0</v>
      </c>
    </row>
    <row r="109" spans="1:5" ht="13.2" hidden="1">
      <c r="A109" s="199">
        <f>'Tab1'!Y108</f>
        <v>0</v>
      </c>
      <c r="B109" s="199">
        <f>'Tab1'!F108</f>
        <v>0</v>
      </c>
      <c r="C109" s="199" t="str">
        <f>'Tab1'!D108</f>
        <v>riga 104</v>
      </c>
      <c r="D109" s="200">
        <f>'Tab1'!E108</f>
        <v>0</v>
      </c>
      <c r="E109" s="201">
        <f t="shared" si="0"/>
        <v>0</v>
      </c>
    </row>
    <row r="110" spans="1:5" ht="13.2" hidden="1">
      <c r="A110" s="199">
        <f>'Tab1'!Y109</f>
        <v>0</v>
      </c>
      <c r="B110" s="199">
        <f>'Tab1'!F109</f>
        <v>0</v>
      </c>
      <c r="C110" s="199" t="str">
        <f>'Tab1'!D109</f>
        <v>riga 105</v>
      </c>
      <c r="D110" s="200">
        <f>'Tab1'!E109</f>
        <v>0</v>
      </c>
      <c r="E110" s="201">
        <f t="shared" si="0"/>
        <v>0</v>
      </c>
    </row>
    <row r="111" spans="1:5" ht="13.2" hidden="1">
      <c r="A111" s="199">
        <f>'Tab1'!Y110</f>
        <v>0</v>
      </c>
      <c r="B111" s="199">
        <f>'Tab1'!F110</f>
        <v>0</v>
      </c>
      <c r="C111" s="199" t="str">
        <f>'Tab1'!D110</f>
        <v>riga 106</v>
      </c>
      <c r="D111" s="200">
        <f>'Tab1'!E110</f>
        <v>0</v>
      </c>
      <c r="E111" s="201">
        <f t="shared" si="0"/>
        <v>0</v>
      </c>
    </row>
    <row r="112" spans="1:5" ht="13.2" hidden="1">
      <c r="A112" s="199">
        <f>'Tab1'!Y111</f>
        <v>0</v>
      </c>
      <c r="B112" s="199">
        <f>'Tab1'!F111</f>
        <v>0</v>
      </c>
      <c r="C112" s="199" t="str">
        <f>'Tab1'!D111</f>
        <v>riga 107</v>
      </c>
      <c r="D112" s="200">
        <f>'Tab1'!E111</f>
        <v>0</v>
      </c>
      <c r="E112" s="201">
        <f t="shared" si="0"/>
        <v>0</v>
      </c>
    </row>
    <row r="113" spans="1:5" ht="13.2" hidden="1">
      <c r="A113" s="199">
        <f>'Tab1'!Y112</f>
        <v>0</v>
      </c>
      <c r="B113" s="199">
        <f>'Tab1'!F112</f>
        <v>0</v>
      </c>
      <c r="C113" s="199" t="str">
        <f>'Tab1'!D112</f>
        <v>riga 108</v>
      </c>
      <c r="D113" s="200">
        <f>'Tab1'!E112</f>
        <v>0</v>
      </c>
      <c r="E113" s="201">
        <f t="shared" si="0"/>
        <v>0</v>
      </c>
    </row>
    <row r="114" spans="1:5" ht="13.2" hidden="1">
      <c r="A114" s="199">
        <f>'Tab1'!Y113</f>
        <v>0</v>
      </c>
      <c r="B114" s="199">
        <f>'Tab1'!F113</f>
        <v>0</v>
      </c>
      <c r="C114" s="199" t="str">
        <f>'Tab1'!D113</f>
        <v>riga 109</v>
      </c>
      <c r="D114" s="200">
        <f>'Tab1'!E113</f>
        <v>0</v>
      </c>
      <c r="E114" s="201">
        <f t="shared" si="0"/>
        <v>0</v>
      </c>
    </row>
    <row r="115" spans="1:5" ht="13.2" hidden="1">
      <c r="A115" s="199">
        <f>'Tab1'!Y114</f>
        <v>0</v>
      </c>
      <c r="B115" s="199">
        <f>'Tab1'!F114</f>
        <v>0</v>
      </c>
      <c r="C115" s="199" t="str">
        <f>'Tab1'!D114</f>
        <v>riga 110</v>
      </c>
      <c r="D115" s="200">
        <f>'Tab1'!E114</f>
        <v>0</v>
      </c>
      <c r="E115" s="201">
        <f t="shared" si="0"/>
        <v>0</v>
      </c>
    </row>
    <row r="116" spans="1:5" ht="13.2" hidden="1">
      <c r="A116" s="199">
        <f>'Tab1'!Y115</f>
        <v>0</v>
      </c>
      <c r="B116" s="199">
        <f>'Tab1'!F115</f>
        <v>0</v>
      </c>
      <c r="C116" s="199" t="str">
        <f>'Tab1'!D115</f>
        <v>riga 111</v>
      </c>
      <c r="D116" s="200">
        <f>'Tab1'!E115</f>
        <v>0</v>
      </c>
      <c r="E116" s="201">
        <f t="shared" si="0"/>
        <v>0</v>
      </c>
    </row>
    <row r="117" spans="1:5" ht="13.2" hidden="1">
      <c r="A117" s="199">
        <f>'Tab1'!Y116</f>
        <v>0</v>
      </c>
      <c r="B117" s="199">
        <f>'Tab1'!F116</f>
        <v>0</v>
      </c>
      <c r="C117" s="199" t="str">
        <f>'Tab1'!D116</f>
        <v>riga 112</v>
      </c>
      <c r="D117" s="200">
        <f>'Tab1'!E116</f>
        <v>0</v>
      </c>
      <c r="E117" s="201">
        <f t="shared" si="0"/>
        <v>0</v>
      </c>
    </row>
    <row r="118" spans="1:5" ht="13.2" hidden="1">
      <c r="A118" s="199">
        <f>'Tab1'!Y117</f>
        <v>0</v>
      </c>
      <c r="B118" s="199">
        <f>'Tab1'!F117</f>
        <v>0</v>
      </c>
      <c r="C118" s="199" t="str">
        <f>'Tab1'!D117</f>
        <v>riga 113</v>
      </c>
      <c r="D118" s="200">
        <f>'Tab1'!E117</f>
        <v>0</v>
      </c>
      <c r="E118" s="201">
        <f t="shared" si="0"/>
        <v>0</v>
      </c>
    </row>
    <row r="119" spans="1:5" ht="13.2" hidden="1">
      <c r="A119" s="199">
        <f>'Tab1'!Y118</f>
        <v>0</v>
      </c>
      <c r="B119" s="199">
        <f>'Tab1'!F118</f>
        <v>0</v>
      </c>
      <c r="C119" s="199" t="str">
        <f>'Tab1'!D118</f>
        <v>riga 114</v>
      </c>
      <c r="D119" s="200">
        <f>'Tab1'!E118</f>
        <v>0</v>
      </c>
      <c r="E119" s="201">
        <f t="shared" si="0"/>
        <v>0</v>
      </c>
    </row>
    <row r="120" spans="1:5" ht="13.2" hidden="1">
      <c r="A120" s="199">
        <f>'Tab1'!Y119</f>
        <v>0</v>
      </c>
      <c r="B120" s="199">
        <f>'Tab1'!F119</f>
        <v>0</v>
      </c>
      <c r="C120" s="199" t="str">
        <f>'Tab1'!D119</f>
        <v>riga 115</v>
      </c>
      <c r="D120" s="200">
        <f>'Tab1'!E119</f>
        <v>0</v>
      </c>
      <c r="E120" s="201">
        <f t="shared" si="0"/>
        <v>0</v>
      </c>
    </row>
    <row r="121" spans="1:5" ht="13.2" hidden="1">
      <c r="A121" s="199">
        <f>'Tab1'!Y120</f>
        <v>0</v>
      </c>
      <c r="B121" s="199">
        <f>'Tab1'!F120</f>
        <v>0</v>
      </c>
      <c r="C121" s="199" t="str">
        <f>'Tab1'!D120</f>
        <v>riga 116</v>
      </c>
      <c r="D121" s="200">
        <f>'Tab1'!E120</f>
        <v>0</v>
      </c>
      <c r="E121" s="201">
        <f t="shared" si="0"/>
        <v>0</v>
      </c>
    </row>
    <row r="122" spans="1:5" ht="13.2" hidden="1">
      <c r="A122" s="199">
        <f>'Tab1'!Y121</f>
        <v>0</v>
      </c>
      <c r="B122" s="199">
        <f>'Tab1'!F121</f>
        <v>0</v>
      </c>
      <c r="C122" s="199" t="str">
        <f>'Tab1'!D121</f>
        <v>riga 117</v>
      </c>
      <c r="D122" s="200">
        <f>'Tab1'!E121</f>
        <v>0</v>
      </c>
      <c r="E122" s="201">
        <f t="shared" si="0"/>
        <v>0</v>
      </c>
    </row>
    <row r="123" spans="1:5" ht="13.2" hidden="1">
      <c r="A123" s="199">
        <f>'Tab1'!Y122</f>
        <v>0</v>
      </c>
      <c r="B123" s="199">
        <f>'Tab1'!F122</f>
        <v>0</v>
      </c>
      <c r="C123" s="199" t="str">
        <f>'Tab1'!D122</f>
        <v>riga 118</v>
      </c>
      <c r="D123" s="200">
        <f>'Tab1'!E122</f>
        <v>0</v>
      </c>
      <c r="E123" s="201">
        <f t="shared" si="0"/>
        <v>0</v>
      </c>
    </row>
    <row r="124" spans="1:5" ht="13.2" hidden="1">
      <c r="A124" s="199">
        <f>'Tab1'!Y123</f>
        <v>0</v>
      </c>
      <c r="B124" s="199">
        <f>'Tab1'!F123</f>
        <v>0</v>
      </c>
      <c r="C124" s="199" t="str">
        <f>'Tab1'!D123</f>
        <v>riga 119</v>
      </c>
      <c r="D124" s="200">
        <f>'Tab1'!E123</f>
        <v>0</v>
      </c>
      <c r="E124" s="201">
        <f t="shared" si="0"/>
        <v>0</v>
      </c>
    </row>
    <row r="125" spans="1:5" ht="13.2" hidden="1">
      <c r="A125" s="199">
        <f>'Tab1'!Y124</f>
        <v>0</v>
      </c>
      <c r="B125" s="199">
        <f>'Tab1'!F124</f>
        <v>0</v>
      </c>
      <c r="C125" s="199" t="str">
        <f>'Tab1'!D124</f>
        <v>riga 120</v>
      </c>
      <c r="D125" s="200">
        <f>'Tab1'!E124</f>
        <v>0</v>
      </c>
      <c r="E125" s="201">
        <f t="shared" si="0"/>
        <v>0</v>
      </c>
    </row>
    <row r="126" spans="1:5" ht="15.6" hidden="1">
      <c r="A126" s="195" t="s">
        <v>409</v>
      </c>
      <c r="B126" s="195" t="s">
        <v>410</v>
      </c>
      <c r="C126" s="196" t="str">
        <f>'Tab1'!A125</f>
        <v>giacenze da settimane precedenti</v>
      </c>
      <c r="D126" s="197"/>
      <c r="E126" s="198">
        <f>SUM(E127:E146)</f>
        <v>0</v>
      </c>
    </row>
    <row r="127" spans="1:5" ht="13.2" hidden="1">
      <c r="A127" s="199">
        <f>'Tab1'!Y126</f>
        <v>0</v>
      </c>
      <c r="B127" s="199" t="str">
        <f>'Tab1'!F126</f>
        <v>PZ</v>
      </c>
      <c r="C127" s="199" t="str">
        <f>'Tab1'!D126</f>
        <v>PASSATA EXTRA DI POMODORO BIODINAMICA ML.700 - Lunella</v>
      </c>
      <c r="D127" s="200">
        <f>'Tab1'!E126</f>
        <v>2.2999999999999998</v>
      </c>
      <c r="E127" s="201">
        <f t="shared" ref="E127:E146" si="1">A127*D127</f>
        <v>0</v>
      </c>
    </row>
    <row r="128" spans="1:5" ht="13.2" hidden="1">
      <c r="A128" s="199">
        <f>'Tab1'!Y127</f>
        <v>0</v>
      </c>
      <c r="B128" s="199" t="str">
        <f>'Tab1'!F127</f>
        <v>PZ</v>
      </c>
      <c r="C128" s="199" t="str">
        <f>'Tab1'!D127</f>
        <v>PASSATA DI POMODORO BIO ML. 700 - La Terra &amp; Cielo</v>
      </c>
      <c r="D128" s="200">
        <f>'Tab1'!E127</f>
        <v>1.7</v>
      </c>
      <c r="E128" s="201">
        <f t="shared" si="1"/>
        <v>0</v>
      </c>
    </row>
    <row r="129" spans="1:5" ht="13.2" hidden="1">
      <c r="A129" s="199">
        <f>'Tab1'!Y128</f>
        <v>0</v>
      </c>
      <c r="B129" s="199" t="str">
        <f>'Tab1'!F128</f>
        <v>PZ</v>
      </c>
      <c r="C129" s="199" t="str">
        <f>'Tab1'!D128</f>
        <v>SUCCO DI PERA E MELA - BOTT. 750 ML - Bio Trentino</v>
      </c>
      <c r="D129" s="200">
        <f>'Tab1'!E128</f>
        <v>2.2999999999999998</v>
      </c>
      <c r="E129" s="201">
        <f t="shared" si="1"/>
        <v>0</v>
      </c>
    </row>
    <row r="130" spans="1:5" ht="13.2" hidden="1">
      <c r="A130" s="199">
        <f>'Tab1'!Y129</f>
        <v>0</v>
      </c>
      <c r="B130" s="199" t="str">
        <f>'Tab1'!F129</f>
        <v>PZ</v>
      </c>
      <c r="C130" s="199" t="str">
        <f>'Tab1'!D129</f>
        <v>FILETTI DI ACCIUGHE ALL'OLIO DI OLIVA 160 gr</v>
      </c>
      <c r="D130" s="200">
        <f>'Tab1'!E129</f>
        <v>4.75</v>
      </c>
      <c r="E130" s="201">
        <f t="shared" si="1"/>
        <v>0</v>
      </c>
    </row>
    <row r="131" spans="1:5" ht="13.2" hidden="1">
      <c r="A131" s="199">
        <f>'Tab1'!Y130</f>
        <v>0</v>
      </c>
      <c r="B131" s="199">
        <f>'Tab1'!F130</f>
        <v>0</v>
      </c>
      <c r="C131" s="199" t="str">
        <f>'Tab1'!D130</f>
        <v>riga 5</v>
      </c>
      <c r="D131" s="200">
        <f>'Tab1'!E130</f>
        <v>0</v>
      </c>
      <c r="E131" s="201">
        <f t="shared" si="1"/>
        <v>0</v>
      </c>
    </row>
    <row r="132" spans="1:5" ht="13.2" hidden="1">
      <c r="A132" s="199">
        <f>'Tab1'!Y131</f>
        <v>0</v>
      </c>
      <c r="B132" s="199">
        <f>'Tab1'!F131</f>
        <v>0</v>
      </c>
      <c r="C132" s="199" t="str">
        <f>'Tab1'!D131</f>
        <v>riga 6</v>
      </c>
      <c r="D132" s="200">
        <f>'Tab1'!E131</f>
        <v>0</v>
      </c>
      <c r="E132" s="201">
        <f t="shared" si="1"/>
        <v>0</v>
      </c>
    </row>
    <row r="133" spans="1:5" ht="13.2" hidden="1">
      <c r="A133" s="199">
        <f>'Tab1'!Y132</f>
        <v>0</v>
      </c>
      <c r="B133" s="199">
        <f>'Tab1'!F132</f>
        <v>0</v>
      </c>
      <c r="C133" s="199" t="str">
        <f>'Tab1'!D132</f>
        <v>riga 7</v>
      </c>
      <c r="D133" s="200">
        <f>'Tab1'!E132</f>
        <v>0</v>
      </c>
      <c r="E133" s="201">
        <f t="shared" si="1"/>
        <v>0</v>
      </c>
    </row>
    <row r="134" spans="1:5" ht="13.2" hidden="1">
      <c r="A134" s="199">
        <f>'Tab1'!Y133</f>
        <v>0</v>
      </c>
      <c r="B134" s="199">
        <f>'Tab1'!F133</f>
        <v>0</v>
      </c>
      <c r="C134" s="199" t="str">
        <f>'Tab1'!D133</f>
        <v>riga 8</v>
      </c>
      <c r="D134" s="200">
        <f>'Tab1'!E133</f>
        <v>0</v>
      </c>
      <c r="E134" s="201">
        <f t="shared" si="1"/>
        <v>0</v>
      </c>
    </row>
    <row r="135" spans="1:5" ht="13.2" hidden="1">
      <c r="A135" s="199">
        <f>'Tab1'!Y134</f>
        <v>0</v>
      </c>
      <c r="B135" s="199">
        <f>'Tab1'!F134</f>
        <v>0</v>
      </c>
      <c r="C135" s="199" t="str">
        <f>'Tab1'!D134</f>
        <v>riga 9</v>
      </c>
      <c r="D135" s="200">
        <f>'Tab1'!E134</f>
        <v>0</v>
      </c>
      <c r="E135" s="201">
        <f t="shared" si="1"/>
        <v>0</v>
      </c>
    </row>
    <row r="136" spans="1:5" ht="13.2" hidden="1">
      <c r="A136" s="199">
        <f>'Tab1'!Y135</f>
        <v>0</v>
      </c>
      <c r="B136" s="199">
        <f>'Tab1'!F135</f>
        <v>0</v>
      </c>
      <c r="C136" s="199" t="str">
        <f>'Tab1'!D135</f>
        <v>riga 10</v>
      </c>
      <c r="D136" s="200">
        <f>'Tab1'!E135</f>
        <v>0</v>
      </c>
      <c r="E136" s="201">
        <f t="shared" si="1"/>
        <v>0</v>
      </c>
    </row>
    <row r="137" spans="1:5" ht="13.2" hidden="1">
      <c r="A137" s="199">
        <f>'Tab1'!Y136</f>
        <v>0</v>
      </c>
      <c r="B137" s="199">
        <f>'Tab1'!F136</f>
        <v>0</v>
      </c>
      <c r="C137" s="199" t="str">
        <f>'Tab1'!D136</f>
        <v>riga 11</v>
      </c>
      <c r="D137" s="200">
        <f>'Tab1'!E136</f>
        <v>0</v>
      </c>
      <c r="E137" s="201">
        <f t="shared" si="1"/>
        <v>0</v>
      </c>
    </row>
    <row r="138" spans="1:5" ht="13.2" hidden="1">
      <c r="A138" s="199">
        <f>'Tab1'!Y137</f>
        <v>0</v>
      </c>
      <c r="B138" s="199">
        <f>'Tab1'!F137</f>
        <v>0</v>
      </c>
      <c r="C138" s="199" t="str">
        <f>'Tab1'!D137</f>
        <v>riga 12</v>
      </c>
      <c r="D138" s="200">
        <f>'Tab1'!E137</f>
        <v>0</v>
      </c>
      <c r="E138" s="201">
        <f t="shared" si="1"/>
        <v>0</v>
      </c>
    </row>
    <row r="139" spans="1:5" ht="13.2" hidden="1">
      <c r="A139" s="199">
        <f>'Tab1'!Y138</f>
        <v>0</v>
      </c>
      <c r="B139" s="199">
        <f>'Tab1'!F138</f>
        <v>0</v>
      </c>
      <c r="C139" s="199" t="str">
        <f>'Tab1'!D138</f>
        <v>riga 13</v>
      </c>
      <c r="D139" s="200">
        <f>'Tab1'!E138</f>
        <v>0</v>
      </c>
      <c r="E139" s="201">
        <f t="shared" si="1"/>
        <v>0</v>
      </c>
    </row>
    <row r="140" spans="1:5" ht="13.2" hidden="1">
      <c r="A140" s="199">
        <f>'Tab1'!Y139</f>
        <v>0</v>
      </c>
      <c r="B140" s="199">
        <f>'Tab1'!F139</f>
        <v>0</v>
      </c>
      <c r="C140" s="199" t="str">
        <f>'Tab1'!D139</f>
        <v>riga 14</v>
      </c>
      <c r="D140" s="200">
        <f>'Tab1'!E139</f>
        <v>0</v>
      </c>
      <c r="E140" s="201">
        <f t="shared" si="1"/>
        <v>0</v>
      </c>
    </row>
    <row r="141" spans="1:5" ht="13.2" hidden="1">
      <c r="A141" s="199">
        <f>'Tab1'!Y140</f>
        <v>0</v>
      </c>
      <c r="B141" s="199">
        <f>'Tab1'!F140</f>
        <v>0</v>
      </c>
      <c r="C141" s="199" t="str">
        <f>'Tab1'!D140</f>
        <v>riga 15</v>
      </c>
      <c r="D141" s="200">
        <f>'Tab1'!E140</f>
        <v>0</v>
      </c>
      <c r="E141" s="201">
        <f t="shared" si="1"/>
        <v>0</v>
      </c>
    </row>
    <row r="142" spans="1:5" ht="13.2" hidden="1">
      <c r="A142" s="199">
        <f>'Tab1'!Y141</f>
        <v>0</v>
      </c>
      <c r="B142" s="199">
        <f>'Tab1'!F141</f>
        <v>0</v>
      </c>
      <c r="C142" s="199" t="str">
        <f>'Tab1'!D141</f>
        <v>riga 16</v>
      </c>
      <c r="D142" s="200">
        <f>'Tab1'!E141</f>
        <v>0</v>
      </c>
      <c r="E142" s="201">
        <f t="shared" si="1"/>
        <v>0</v>
      </c>
    </row>
    <row r="143" spans="1:5" ht="13.2" hidden="1">
      <c r="A143" s="199">
        <f>'Tab1'!Y142</f>
        <v>0</v>
      </c>
      <c r="B143" s="199">
        <f>'Tab1'!F142</f>
        <v>0</v>
      </c>
      <c r="C143" s="199" t="str">
        <f>'Tab1'!D142</f>
        <v>riga 17</v>
      </c>
      <c r="D143" s="200">
        <f>'Tab1'!E142</f>
        <v>0</v>
      </c>
      <c r="E143" s="201">
        <f t="shared" si="1"/>
        <v>0</v>
      </c>
    </row>
    <row r="144" spans="1:5" ht="13.2" hidden="1">
      <c r="A144" s="199">
        <f>'Tab1'!Y143</f>
        <v>0</v>
      </c>
      <c r="B144" s="199">
        <f>'Tab1'!F143</f>
        <v>0</v>
      </c>
      <c r="C144" s="199" t="str">
        <f>'Tab1'!D143</f>
        <v>riga 18</v>
      </c>
      <c r="D144" s="200">
        <f>'Tab1'!E143</f>
        <v>0</v>
      </c>
      <c r="E144" s="201">
        <f t="shared" si="1"/>
        <v>0</v>
      </c>
    </row>
    <row r="145" spans="1:5" ht="13.2" hidden="1">
      <c r="A145" s="199">
        <f>'Tab1'!Y144</f>
        <v>0</v>
      </c>
      <c r="B145" s="199">
        <f>'Tab1'!F144</f>
        <v>0</v>
      </c>
      <c r="C145" s="199" t="str">
        <f>'Tab1'!D144</f>
        <v>riga 19</v>
      </c>
      <c r="D145" s="200">
        <f>'Tab1'!E144</f>
        <v>0</v>
      </c>
      <c r="E145" s="201">
        <f t="shared" si="1"/>
        <v>0</v>
      </c>
    </row>
    <row r="146" spans="1:5" ht="13.2" hidden="1">
      <c r="A146" s="199">
        <f>'Tab1'!Y145</f>
        <v>0</v>
      </c>
      <c r="B146" s="199">
        <f>'Tab1'!F145</f>
        <v>0</v>
      </c>
      <c r="C146" s="199" t="str">
        <f>'Tab1'!D145</f>
        <v>riga 20</v>
      </c>
      <c r="D146" s="200">
        <f>'Tab1'!E145</f>
        <v>0</v>
      </c>
      <c r="E146" s="201">
        <f t="shared" si="1"/>
        <v>0</v>
      </c>
    </row>
    <row r="147" spans="1:5" ht="15.6" hidden="1">
      <c r="A147" s="195" t="s">
        <v>409</v>
      </c>
      <c r="B147" s="195" t="s">
        <v>410</v>
      </c>
      <c r="C147" s="202" t="str">
        <f>'Tab1'!A146</f>
        <v>Semi lino</v>
      </c>
      <c r="D147" s="197"/>
      <c r="E147" s="198">
        <f>SUM(E148:E167)</f>
        <v>0</v>
      </c>
    </row>
    <row r="148" spans="1:5" ht="13.2" hidden="1">
      <c r="A148" s="203">
        <f>'Tab1'!Y147</f>
        <v>0</v>
      </c>
      <c r="B148" s="199" t="str">
        <f>'Tab1'!F147</f>
        <v>PZ</v>
      </c>
      <c r="C148" s="199" t="str">
        <f>'Tab1'!D147</f>
        <v>BISCOTTI GRANO SARACENO BIO gr.250 - Torre Colombaia</v>
      </c>
      <c r="D148" s="200">
        <f>'Tab1'!E147</f>
        <v>4.2</v>
      </c>
      <c r="E148" s="201">
        <f t="shared" ref="E148:E167" si="2">A148*D148</f>
        <v>0</v>
      </c>
    </row>
    <row r="149" spans="1:5" ht="13.2" hidden="1">
      <c r="A149" s="203">
        <f>'Tab1'!Y148</f>
        <v>0</v>
      </c>
      <c r="B149" s="199" t="str">
        <f>'Tab1'!F148</f>
        <v>PZ</v>
      </c>
      <c r="C149" s="199" t="str">
        <f>'Tab1'!D148</f>
        <v>CRACKERS GRANO SARACENO BIO gr.180 - Torre Colombaia</v>
      </c>
      <c r="D149" s="200">
        <f>'Tab1'!E148</f>
        <v>3.4</v>
      </c>
      <c r="E149" s="201">
        <f t="shared" si="2"/>
        <v>0</v>
      </c>
    </row>
    <row r="150" spans="1:5" ht="13.2" hidden="1">
      <c r="A150" s="203">
        <f>'Tab1'!Y149</f>
        <v>0</v>
      </c>
      <c r="B150" s="199" t="str">
        <f>'Tab1'!F149</f>
        <v>PZ</v>
      </c>
      <c r="C150" s="199" t="str">
        <f>'Tab1'!D149</f>
        <v>STRANGOZZI INTEGRALI FARAONE (Khorasan100% bio) gr. 500 - Torre Colombaia</v>
      </c>
      <c r="D150" s="200">
        <f>'Tab1'!E149</f>
        <v>3.6</v>
      </c>
      <c r="E150" s="201">
        <f t="shared" si="2"/>
        <v>0</v>
      </c>
    </row>
    <row r="151" spans="1:5" ht="13.2" hidden="1">
      <c r="A151" s="203">
        <f>'Tab1'!Y150</f>
        <v>0</v>
      </c>
      <c r="B151" s="199" t="str">
        <f>'Tab1'!F150</f>
        <v>PZ</v>
      </c>
      <c r="C151" s="199" t="str">
        <f>'Tab1'!D150</f>
        <v>STROZZAPRETI INTEGRALI FARRO (100% bio) gr. 500 - Torre Colombaia</v>
      </c>
      <c r="D151" s="200">
        <f>'Tab1'!E150</f>
        <v>3.6</v>
      </c>
      <c r="E151" s="201">
        <f t="shared" si="2"/>
        <v>0</v>
      </c>
    </row>
    <row r="152" spans="1:5" ht="13.2" hidden="1">
      <c r="A152" s="203">
        <f>'Tab1'!Y151</f>
        <v>0</v>
      </c>
      <c r="B152" s="199" t="str">
        <f>'Tab1'!F151</f>
        <v>PZ</v>
      </c>
      <c r="C152" s="199" t="str">
        <f>'Tab1'!D151</f>
        <v>TAGLIATELLE SEMINTEGRALI FARAONE (Khorasan100% bio) gr. 250 - Torre Colombaia</v>
      </c>
      <c r="D152" s="200">
        <f>'Tab1'!E151</f>
        <v>3</v>
      </c>
      <c r="E152" s="201">
        <f t="shared" si="2"/>
        <v>0</v>
      </c>
    </row>
    <row r="153" spans="1:5" ht="13.2" hidden="1">
      <c r="A153" s="203">
        <f>'Tab1'!Y152</f>
        <v>0</v>
      </c>
      <c r="B153" s="199" t="str">
        <f>'Tab1'!F152</f>
        <v>PZ</v>
      </c>
      <c r="C153" s="199" t="str">
        <f>'Tab1'!D152</f>
        <v>SEMI DECORTICATI DI GIRASOLE - GR. 300 - Torre Colombaia</v>
      </c>
      <c r="D153" s="200">
        <f>'Tab1'!E152</f>
        <v>3.65</v>
      </c>
      <c r="E153" s="201">
        <f t="shared" si="2"/>
        <v>0</v>
      </c>
    </row>
    <row r="154" spans="1:5" ht="13.2" hidden="1">
      <c r="A154" s="203">
        <f>'Tab1'!Y153</f>
        <v>0</v>
      </c>
      <c r="B154" s="199" t="str">
        <f>'Tab1'!F153</f>
        <v>PZ</v>
      </c>
      <c r="C154" s="199" t="str">
        <f>'Tab1'!D153</f>
        <v>SEMI DI LINO - GR. 500 - Torre Colombaia</v>
      </c>
      <c r="D154" s="200">
        <f>'Tab1'!E153</f>
        <v>3.35</v>
      </c>
      <c r="E154" s="201">
        <f t="shared" si="2"/>
        <v>0</v>
      </c>
    </row>
    <row r="155" spans="1:5" ht="13.2" hidden="1">
      <c r="A155" s="203">
        <f>'Tab1'!Y154</f>
        <v>0</v>
      </c>
      <c r="B155" s="199" t="str">
        <f>'Tab1'!F154</f>
        <v>PZ</v>
      </c>
      <c r="C155" s="199" t="str">
        <f>'Tab1'!D154</f>
        <v>FAVE PICCOLE BIANCHE DECORTICATE conf. gr. 500 - Torre Colombaia</v>
      </c>
      <c r="D155" s="200">
        <f>'Tab1'!E154</f>
        <v>3</v>
      </c>
      <c r="E155" s="201">
        <f t="shared" si="2"/>
        <v>0</v>
      </c>
    </row>
    <row r="156" spans="1:5" ht="13.2" hidden="1">
      <c r="A156" s="203">
        <f>'Tab1'!Y155</f>
        <v>0</v>
      </c>
      <c r="B156" s="199" t="str">
        <f>'Tab1'!F155</f>
        <v>PZ</v>
      </c>
      <c r="C156" s="199" t="str">
        <f>'Tab1'!D155</f>
        <v>LENTICCHIE DECORTICATE gr. 500 - Torre Colombaia</v>
      </c>
      <c r="D156" s="200">
        <f>'Tab1'!E155</f>
        <v>4.8</v>
      </c>
      <c r="E156" s="201">
        <f t="shared" si="2"/>
        <v>0</v>
      </c>
    </row>
    <row r="157" spans="1:5" ht="13.2" hidden="1">
      <c r="A157" s="203">
        <f>'Tab1'!Y156</f>
        <v>0</v>
      </c>
      <c r="B157" s="199" t="str">
        <f>'Tab1'!F156</f>
        <v>PZ</v>
      </c>
      <c r="C157" s="199" t="str">
        <f>'Tab1'!D156</f>
        <v>LENTICCHIE INTERE OCCHIO DI PERNICE BIO - di montagna gr. 500 - Torre Colombaia</v>
      </c>
      <c r="D157" s="200">
        <f>'Tab1'!E156</f>
        <v>4.5</v>
      </c>
      <c r="E157" s="201">
        <f t="shared" si="2"/>
        <v>0</v>
      </c>
    </row>
    <row r="158" spans="1:5" ht="13.2" hidden="1">
      <c r="A158" s="203">
        <f>'Tab1'!Y157</f>
        <v>0</v>
      </c>
      <c r="B158" s="199" t="str">
        <f>'Tab1'!F157</f>
        <v>PZ</v>
      </c>
      <c r="C158" s="199" t="str">
        <f>'Tab1'!D157</f>
        <v>MIGLIO GIALLO piccolo decorticato gr. 500 - Torre Colombaia</v>
      </c>
      <c r="D158" s="200">
        <f>'Tab1'!E157</f>
        <v>2.65</v>
      </c>
      <c r="E158" s="201">
        <f t="shared" si="2"/>
        <v>0</v>
      </c>
    </row>
    <row r="159" spans="1:5" ht="13.2" hidden="1">
      <c r="A159" s="203">
        <f>'Tab1'!Y158</f>
        <v>0</v>
      </c>
      <c r="B159" s="199" t="str">
        <f>'Tab1'!F158</f>
        <v>PZ</v>
      </c>
      <c r="C159" s="199" t="str">
        <f>'Tab1'!D158</f>
        <v>ORZO PERLATO gr.500 - Torre Colombaia</v>
      </c>
      <c r="D159" s="200">
        <f>'Tab1'!E158</f>
        <v>2.2999999999999998</v>
      </c>
      <c r="E159" s="201">
        <f t="shared" si="2"/>
        <v>0</v>
      </c>
    </row>
    <row r="160" spans="1:5" ht="13.2" hidden="1">
      <c r="A160" s="203">
        <f>'Tab1'!Y159</f>
        <v>0</v>
      </c>
      <c r="B160" s="199" t="str">
        <f>'Tab1'!F159</f>
        <v>PZ</v>
      </c>
      <c r="C160" s="199" t="str">
        <f>'Tab1'!D159</f>
        <v>GALLETTE DI FARRO gr.100 - Torre Colombaia</v>
      </c>
      <c r="D160" s="200">
        <f>'Tab1'!E159</f>
        <v>2.2999999999999998</v>
      </c>
      <c r="E160" s="201">
        <f t="shared" si="2"/>
        <v>0</v>
      </c>
    </row>
    <row r="161" spans="1:5" ht="13.2" hidden="1">
      <c r="A161" s="203">
        <f>'Tab1'!Y160</f>
        <v>0</v>
      </c>
      <c r="B161" s="199" t="str">
        <f>'Tab1'!F160</f>
        <v>PZ</v>
      </c>
      <c r="C161" s="199" t="str">
        <f>'Tab1'!D160</f>
        <v>TAHIN DI GIRASOLE GR. 280 - Torre Colombaia</v>
      </c>
      <c r="D161" s="200">
        <f>'Tab1'!E160</f>
        <v>5.95</v>
      </c>
      <c r="E161" s="201">
        <f t="shared" si="2"/>
        <v>0</v>
      </c>
    </row>
    <row r="162" spans="1:5" ht="13.2" hidden="1">
      <c r="A162" s="203">
        <f>'Tab1'!Y161</f>
        <v>0</v>
      </c>
      <c r="B162" s="199" t="str">
        <f>'Tab1'!F161</f>
        <v>PZ</v>
      </c>
      <c r="C162" s="199" t="str">
        <f>'Tab1'!D161</f>
        <v>SPREMUTA DI SEMI DI GIRASOLE ML.750 - Torre Colombaia</v>
      </c>
      <c r="D162" s="200">
        <f>'Tab1'!E161</f>
        <v>6</v>
      </c>
      <c r="E162" s="201">
        <f t="shared" si="2"/>
        <v>0</v>
      </c>
    </row>
    <row r="163" spans="1:5" ht="13.2" hidden="1">
      <c r="A163" s="203">
        <f>'Tab1'!Y162</f>
        <v>0</v>
      </c>
      <c r="B163" s="199">
        <f>'Tab1'!F162</f>
        <v>0</v>
      </c>
      <c r="C163" s="199" t="str">
        <f>'Tab1'!D162</f>
        <v>riga 16</v>
      </c>
      <c r="D163" s="200">
        <f>'Tab1'!E162</f>
        <v>0</v>
      </c>
      <c r="E163" s="201">
        <f t="shared" si="2"/>
        <v>0</v>
      </c>
    </row>
    <row r="164" spans="1:5" ht="13.2" hidden="1">
      <c r="A164" s="203">
        <f>'Tab1'!Y163</f>
        <v>0</v>
      </c>
      <c r="B164" s="199">
        <f>'Tab1'!F163</f>
        <v>0</v>
      </c>
      <c r="C164" s="199" t="str">
        <f>'Tab1'!D163</f>
        <v>riga 17</v>
      </c>
      <c r="D164" s="200">
        <f>'Tab1'!E163</f>
        <v>0</v>
      </c>
      <c r="E164" s="201">
        <f t="shared" si="2"/>
        <v>0</v>
      </c>
    </row>
    <row r="165" spans="1:5" ht="13.2" hidden="1">
      <c r="A165" s="203">
        <f>'Tab1'!Y164</f>
        <v>0</v>
      </c>
      <c r="B165" s="199">
        <f>'Tab1'!F164</f>
        <v>0</v>
      </c>
      <c r="C165" s="199" t="str">
        <f>'Tab1'!D164</f>
        <v>riga 18</v>
      </c>
      <c r="D165" s="200">
        <f>'Tab1'!E164</f>
        <v>0</v>
      </c>
      <c r="E165" s="201">
        <f t="shared" si="2"/>
        <v>0</v>
      </c>
    </row>
    <row r="166" spans="1:5" ht="13.2" hidden="1">
      <c r="A166" s="203">
        <f>'Tab1'!Y165</f>
        <v>0</v>
      </c>
      <c r="B166" s="199">
        <f>'Tab1'!F165</f>
        <v>0</v>
      </c>
      <c r="C166" s="199" t="str">
        <f>'Tab1'!D165</f>
        <v>riga 19</v>
      </c>
      <c r="D166" s="200">
        <f>'Tab1'!E165</f>
        <v>0</v>
      </c>
      <c r="E166" s="201">
        <f t="shared" si="2"/>
        <v>0</v>
      </c>
    </row>
    <row r="167" spans="1:5" ht="13.2" hidden="1">
      <c r="A167" s="203">
        <f>'Tab1'!Y166</f>
        <v>0</v>
      </c>
      <c r="B167" s="199">
        <f>'Tab1'!F166</f>
        <v>0</v>
      </c>
      <c r="C167" s="199" t="str">
        <f>'Tab1'!D166</f>
        <v>riga 20</v>
      </c>
      <c r="D167" s="200">
        <f>'Tab1'!E166</f>
        <v>0</v>
      </c>
      <c r="E167" s="201">
        <f t="shared" si="2"/>
        <v>0</v>
      </c>
    </row>
    <row r="168" spans="1:5" ht="15.6" hidden="1">
      <c r="A168" s="195" t="s">
        <v>409</v>
      </c>
      <c r="B168" s="195" t="s">
        <v>411</v>
      </c>
      <c r="C168" s="196" t="str">
        <f>'Tab2'!A4</f>
        <v>PANE di JOSEPH</v>
      </c>
      <c r="D168" s="197"/>
      <c r="E168" s="198">
        <f>SUM(E169:E193)</f>
        <v>0</v>
      </c>
    </row>
    <row r="169" spans="1:5" ht="13.2" hidden="1">
      <c r="A169" s="203">
        <f>'Tab2'!Y5</f>
        <v>0</v>
      </c>
      <c r="B169" s="199" t="str">
        <f>'Tab2'!F5</f>
        <v>PZ</v>
      </c>
      <c r="C169" s="199" t="str">
        <f>'Tab2'!D5</f>
        <v>FOCACCIA DI GRANO DURO (trancio da 135/140 gr) - viene infornato con almeno 3 pz in tutto</v>
      </c>
      <c r="D169" s="200">
        <f>'Tab2'!E5</f>
        <v>1.1000000000000001</v>
      </c>
      <c r="E169" s="201">
        <f t="shared" ref="E169:E193" si="3">A169*D169</f>
        <v>0</v>
      </c>
    </row>
    <row r="170" spans="1:5" ht="13.2" hidden="1">
      <c r="A170" s="203">
        <f>'Tab2'!Y6</f>
        <v>0</v>
      </c>
      <c r="B170" s="199" t="str">
        <f>'Tab2'!F6</f>
        <v>PZ</v>
      </c>
      <c r="C170" s="199" t="str">
        <f>'Tab2'!D6</f>
        <v>FOCACCIA DI GRANO DURO ALLE OLIVE (trancio da 135/140 gr) - viene infornato con almeno 3 pz in tutto</v>
      </c>
      <c r="D170" s="200">
        <f>'Tab2'!E6</f>
        <v>1.4</v>
      </c>
      <c r="E170" s="201">
        <f t="shared" si="3"/>
        <v>0</v>
      </c>
    </row>
    <row r="171" spans="1:5" ht="13.2" hidden="1">
      <c r="A171" s="203">
        <f>'Tab2'!Y7</f>
        <v>0</v>
      </c>
      <c r="B171" s="199" t="str">
        <f>'Tab2'!F7</f>
        <v>PZ</v>
      </c>
      <c r="C171" s="199" t="str">
        <f>'Tab2'!D7</f>
        <v>FOCACCINE TONDE DI GRANO DURO (70 gr cad)</v>
      </c>
      <c r="D171" s="200">
        <f>'Tab2'!E7</f>
        <v>0.6</v>
      </c>
      <c r="E171" s="201">
        <f t="shared" si="3"/>
        <v>0</v>
      </c>
    </row>
    <row r="172" spans="1:5" ht="13.2" hidden="1">
      <c r="A172" s="203">
        <f>'Tab2'!Y8</f>
        <v>0</v>
      </c>
      <c r="B172" s="199" t="str">
        <f>'Tab2'!F8</f>
        <v>PZ</v>
      </c>
      <c r="C172" s="199" t="str">
        <f>'Tab2'!D8</f>
        <v>GRISSINI DI RISO, sacchetto in plastica sigillato (confezione da 250 gr. circa) - viene infornato con almeno 5 pz in tutto</v>
      </c>
      <c r="D172" s="200">
        <f>'Tab2'!E8</f>
        <v>2.7</v>
      </c>
      <c r="E172" s="201">
        <f t="shared" si="3"/>
        <v>0</v>
      </c>
    </row>
    <row r="173" spans="1:5" ht="13.2" hidden="1">
      <c r="A173" s="203">
        <f>'Tab2'!Y9</f>
        <v>0</v>
      </c>
      <c r="B173" s="199" t="str">
        <f>'Tab2'!F9</f>
        <v>PZ</v>
      </c>
      <c r="C173" s="199" t="str">
        <f>'Tab2'!D9</f>
        <v>PANE AI 5 CEREALI (filone da 500 gr circa) - viene infornato con almeno 5 pz in tutto</v>
      </c>
      <c r="D173" s="200">
        <f>'Tab2'!E9</f>
        <v>2.5</v>
      </c>
      <c r="E173" s="201">
        <f t="shared" si="3"/>
        <v>0</v>
      </c>
    </row>
    <row r="174" spans="1:5" ht="13.2" hidden="1">
      <c r="A174" s="203">
        <f>'Tab2'!Y10</f>
        <v>0</v>
      </c>
      <c r="B174" s="199" t="str">
        <f>'Tab2'!F10</f>
        <v>PZ</v>
      </c>
      <c r="C174" s="199" t="str">
        <f>'Tab2'!D10</f>
        <v>PANE CON UVETTA (filoncino da 150 gr circa)</v>
      </c>
      <c r="D174" s="200">
        <f>'Tab2'!E10</f>
        <v>1.3</v>
      </c>
      <c r="E174" s="201">
        <f t="shared" si="3"/>
        <v>0</v>
      </c>
    </row>
    <row r="175" spans="1:5" ht="13.2" hidden="1">
      <c r="A175" s="203">
        <f>'Tab2'!Y11</f>
        <v>0</v>
      </c>
      <c r="B175" s="199" t="str">
        <f>'Tab2'!F11</f>
        <v>PZ</v>
      </c>
      <c r="C175" s="199" t="str">
        <f>'Tab2'!D11</f>
        <v>PANE DI GRANO DURO (filone da 500 gr circa) - viene infornato con almeno 5 pz in tutto</v>
      </c>
      <c r="D175" s="200">
        <f>'Tab2'!E11</f>
        <v>2.4500000000000002</v>
      </c>
      <c r="E175" s="201">
        <f t="shared" si="3"/>
        <v>0</v>
      </c>
    </row>
    <row r="176" spans="1:5" ht="13.2" hidden="1">
      <c r="A176" s="203">
        <f>'Tab2'!Y12</f>
        <v>0</v>
      </c>
      <c r="B176" s="199" t="str">
        <f>'Tab2'!F12</f>
        <v>PZ</v>
      </c>
      <c r="C176" s="199" t="str">
        <f>'Tab2'!D12</f>
        <v>PANE DI SEGALE (pagnotta da 500 gr) - viene infornato con almeno 5 pz in tutto</v>
      </c>
      <c r="D176" s="200">
        <f>'Tab2'!E12</f>
        <v>2.9</v>
      </c>
      <c r="E176" s="201">
        <f t="shared" si="3"/>
        <v>0</v>
      </c>
    </row>
    <row r="177" spans="1:5" ht="13.2" hidden="1">
      <c r="A177" s="203">
        <f>'Tab2'!Y13</f>
        <v>0</v>
      </c>
      <c r="B177" s="199" t="str">
        <f>'Tab2'!F13</f>
        <v>PZ</v>
      </c>
      <c r="C177" s="199" t="str">
        <f>'Tab2'!D13</f>
        <v>PANE INTEGRALE (filone da 500 gr circa) - viene infornato con almeno 5 pz in tutto</v>
      </c>
      <c r="D177" s="200">
        <f>'Tab2'!E13</f>
        <v>2.35</v>
      </c>
      <c r="E177" s="201">
        <f t="shared" si="3"/>
        <v>0</v>
      </c>
    </row>
    <row r="178" spans="1:5" ht="13.2" hidden="1">
      <c r="A178" s="203">
        <f>'Tab2'!Y14</f>
        <v>0</v>
      </c>
      <c r="B178" s="199" t="str">
        <f>'Tab2'!F14</f>
        <v>PZ</v>
      </c>
      <c r="C178" s="199" t="str">
        <f>'Tab2'!D14</f>
        <v>PANINI DI GRANO DURO AI SEMI DI SESAMO (50/55 gr) - viene infornato con almeno 8 pz in tutto</v>
      </c>
      <c r="D178" s="200">
        <f>'Tab2'!E14</f>
        <v>0.5</v>
      </c>
      <c r="E178" s="201">
        <f t="shared" si="3"/>
        <v>0</v>
      </c>
    </row>
    <row r="179" spans="1:5" ht="13.2" hidden="1">
      <c r="A179" s="203">
        <f>'Tab2'!Y15</f>
        <v>0</v>
      </c>
      <c r="B179" s="199">
        <f>'Tab2'!F15</f>
        <v>0</v>
      </c>
      <c r="C179" s="199" t="str">
        <f>'Tab2'!D15</f>
        <v>riga 11</v>
      </c>
      <c r="D179" s="200">
        <f>'Tab2'!E15</f>
        <v>0</v>
      </c>
      <c r="E179" s="201">
        <f t="shared" si="3"/>
        <v>0</v>
      </c>
    </row>
    <row r="180" spans="1:5" ht="13.2" hidden="1">
      <c r="A180" s="203">
        <f>'Tab2'!Y16</f>
        <v>0</v>
      </c>
      <c r="B180" s="199">
        <f>'Tab2'!F16</f>
        <v>0</v>
      </c>
      <c r="C180" s="199" t="str">
        <f>'Tab2'!D16</f>
        <v>riga 12</v>
      </c>
      <c r="D180" s="200">
        <f>'Tab2'!E16</f>
        <v>0</v>
      </c>
      <c r="E180" s="201">
        <f t="shared" si="3"/>
        <v>0</v>
      </c>
    </row>
    <row r="181" spans="1:5" ht="13.2" hidden="1">
      <c r="A181" s="203">
        <f>'Tab2'!Y17</f>
        <v>0</v>
      </c>
      <c r="B181" s="199">
        <f>'Tab2'!F17</f>
        <v>0</v>
      </c>
      <c r="C181" s="199" t="str">
        <f>'Tab2'!D17</f>
        <v>riga 13</v>
      </c>
      <c r="D181" s="200">
        <f>'Tab2'!E17</f>
        <v>0</v>
      </c>
      <c r="E181" s="201">
        <f t="shared" si="3"/>
        <v>0</v>
      </c>
    </row>
    <row r="182" spans="1:5" ht="13.2" hidden="1">
      <c r="A182" s="203">
        <f>'Tab2'!Y18</f>
        <v>0</v>
      </c>
      <c r="B182" s="199">
        <f>'Tab2'!F18</f>
        <v>0</v>
      </c>
      <c r="C182" s="199" t="str">
        <f>'Tab2'!D18</f>
        <v>riga 14</v>
      </c>
      <c r="D182" s="200">
        <f>'Tab2'!E18</f>
        <v>0</v>
      </c>
      <c r="E182" s="201">
        <f t="shared" si="3"/>
        <v>0</v>
      </c>
    </row>
    <row r="183" spans="1:5" ht="13.2" hidden="1">
      <c r="A183" s="203">
        <f>'Tab2'!Y19</f>
        <v>0</v>
      </c>
      <c r="B183" s="199">
        <f>'Tab2'!F19</f>
        <v>0</v>
      </c>
      <c r="C183" s="199" t="str">
        <f>'Tab2'!D19</f>
        <v>riga 15</v>
      </c>
      <c r="D183" s="200">
        <f>'Tab2'!E19</f>
        <v>0</v>
      </c>
      <c r="E183" s="201">
        <f t="shared" si="3"/>
        <v>0</v>
      </c>
    </row>
    <row r="184" spans="1:5" ht="13.2" hidden="1">
      <c r="A184" s="203">
        <f>'Tab2'!Y20</f>
        <v>0</v>
      </c>
      <c r="B184" s="199">
        <f>'Tab2'!F20</f>
        <v>0</v>
      </c>
      <c r="C184" s="199" t="str">
        <f>'Tab2'!D20</f>
        <v>riga 16</v>
      </c>
      <c r="D184" s="200">
        <f>'Tab2'!E20</f>
        <v>0</v>
      </c>
      <c r="E184" s="201">
        <f t="shared" si="3"/>
        <v>0</v>
      </c>
    </row>
    <row r="185" spans="1:5" ht="13.2" hidden="1">
      <c r="A185" s="203">
        <f>'Tab2'!Y21</f>
        <v>0</v>
      </c>
      <c r="B185" s="199">
        <f>'Tab2'!F21</f>
        <v>0</v>
      </c>
      <c r="C185" s="199" t="str">
        <f>'Tab2'!D21</f>
        <v>riga 17</v>
      </c>
      <c r="D185" s="200">
        <f>'Tab2'!E21</f>
        <v>0</v>
      </c>
      <c r="E185" s="201">
        <f t="shared" si="3"/>
        <v>0</v>
      </c>
    </row>
    <row r="186" spans="1:5" ht="13.2" hidden="1">
      <c r="A186" s="203">
        <f>'Tab2'!Y22</f>
        <v>0</v>
      </c>
      <c r="B186" s="199">
        <f>'Tab2'!F22</f>
        <v>0</v>
      </c>
      <c r="C186" s="199" t="str">
        <f>'Tab2'!D22</f>
        <v>riga 18</v>
      </c>
      <c r="D186" s="200">
        <f>'Tab2'!E22</f>
        <v>0</v>
      </c>
      <c r="E186" s="201">
        <f t="shared" si="3"/>
        <v>0</v>
      </c>
    </row>
    <row r="187" spans="1:5" ht="13.2" hidden="1">
      <c r="A187" s="203">
        <f>'Tab2'!Y23</f>
        <v>0</v>
      </c>
      <c r="B187" s="199">
        <f>'Tab2'!F23</f>
        <v>0</v>
      </c>
      <c r="C187" s="199" t="str">
        <f>'Tab2'!D23</f>
        <v>riga 19</v>
      </c>
      <c r="D187" s="200">
        <f>'Tab2'!E23</f>
        <v>0</v>
      </c>
      <c r="E187" s="201">
        <f t="shared" si="3"/>
        <v>0</v>
      </c>
    </row>
    <row r="188" spans="1:5" ht="13.2" hidden="1">
      <c r="A188" s="203">
        <f>'Tab2'!Y24</f>
        <v>0</v>
      </c>
      <c r="B188" s="199">
        <f>'Tab2'!F24</f>
        <v>0</v>
      </c>
      <c r="C188" s="199" t="str">
        <f>'Tab2'!D24</f>
        <v>riga 20</v>
      </c>
      <c r="D188" s="200">
        <f>'Tab2'!E24</f>
        <v>0</v>
      </c>
      <c r="E188" s="201">
        <f t="shared" si="3"/>
        <v>0</v>
      </c>
    </row>
    <row r="189" spans="1:5" ht="13.2" hidden="1">
      <c r="A189" s="203">
        <f>'Tab2'!Y25</f>
        <v>0</v>
      </c>
      <c r="B189" s="199">
        <f>'Tab2'!F25</f>
        <v>0</v>
      </c>
      <c r="C189" s="199" t="str">
        <f>'Tab2'!D25</f>
        <v>riga 21</v>
      </c>
      <c r="D189" s="200">
        <f>'Tab2'!E25</f>
        <v>0</v>
      </c>
      <c r="E189" s="201">
        <f t="shared" si="3"/>
        <v>0</v>
      </c>
    </row>
    <row r="190" spans="1:5" ht="13.2" hidden="1">
      <c r="A190" s="203">
        <f>'Tab2'!Y26</f>
        <v>0</v>
      </c>
      <c r="B190" s="199">
        <f>'Tab2'!F26</f>
        <v>0</v>
      </c>
      <c r="C190" s="199" t="str">
        <f>'Tab2'!D26</f>
        <v>riga 22</v>
      </c>
      <c r="D190" s="200">
        <f>'Tab2'!E26</f>
        <v>0</v>
      </c>
      <c r="E190" s="201">
        <f t="shared" si="3"/>
        <v>0</v>
      </c>
    </row>
    <row r="191" spans="1:5" ht="13.2" hidden="1">
      <c r="A191" s="203">
        <f>'Tab2'!Y27</f>
        <v>0</v>
      </c>
      <c r="B191" s="199">
        <f>'Tab2'!F27</f>
        <v>0</v>
      </c>
      <c r="C191" s="199" t="str">
        <f>'Tab2'!D27</f>
        <v>riga 23</v>
      </c>
      <c r="D191" s="200">
        <f>'Tab2'!E27</f>
        <v>0</v>
      </c>
      <c r="E191" s="201">
        <f t="shared" si="3"/>
        <v>0</v>
      </c>
    </row>
    <row r="192" spans="1:5" ht="13.2" hidden="1">
      <c r="A192" s="203">
        <f>'Tab2'!Y28</f>
        <v>0</v>
      </c>
      <c r="B192" s="199">
        <f>'Tab2'!F28</f>
        <v>0</v>
      </c>
      <c r="C192" s="199" t="str">
        <f>'Tab2'!D28</f>
        <v>riga 24</v>
      </c>
      <c r="D192" s="200">
        <f>'Tab2'!E28</f>
        <v>0</v>
      </c>
      <c r="E192" s="201">
        <f t="shared" si="3"/>
        <v>0</v>
      </c>
    </row>
    <row r="193" spans="1:5" ht="13.2" hidden="1">
      <c r="A193" s="203">
        <f>'Tab2'!Y29</f>
        <v>0</v>
      </c>
      <c r="B193" s="199">
        <f>'Tab2'!F29</f>
        <v>0</v>
      </c>
      <c r="C193" s="199" t="str">
        <f>'Tab2'!D29</f>
        <v>riga 25</v>
      </c>
      <c r="D193" s="200">
        <f>'Tab2'!E29</f>
        <v>0</v>
      </c>
      <c r="E193" s="201">
        <f t="shared" si="3"/>
        <v>0</v>
      </c>
    </row>
    <row r="194" spans="1:5" ht="15.6" hidden="1">
      <c r="A194" s="195" t="s">
        <v>409</v>
      </c>
      <c r="B194" s="195" t="s">
        <v>411</v>
      </c>
      <c r="C194" s="202" t="str">
        <f>'Tab2'!A30</f>
        <v>Farine</v>
      </c>
      <c r="D194" s="197"/>
      <c r="E194" s="198">
        <f>SUM(E195:E244)</f>
        <v>0</v>
      </c>
    </row>
    <row r="195" spans="1:5" ht="13.2" hidden="1">
      <c r="A195" s="203">
        <f>'Tab2'!Y31</f>
        <v>0</v>
      </c>
      <c r="B195" s="199" t="str">
        <f>'Tab2'!F31</f>
        <v>PZ</v>
      </c>
      <c r="C195" s="199" t="str">
        <f>'Tab2'!D31</f>
        <v>FARINA DI AVENA INTEGRALE KG. 0,9  -  Mulino Sobrino</v>
      </c>
      <c r="D195" s="200">
        <f>'Tab2'!E31</f>
        <v>3.9</v>
      </c>
      <c r="E195" s="201">
        <f t="shared" ref="E195:E244" si="4">A195*D195</f>
        <v>0</v>
      </c>
    </row>
    <row r="196" spans="1:5" ht="13.2" hidden="1">
      <c r="A196" s="203">
        <f>'Tab2'!Y32</f>
        <v>0</v>
      </c>
      <c r="B196" s="199" t="str">
        <f>'Tab2'!F32</f>
        <v>PZ</v>
      </c>
      <c r="C196" s="199" t="str">
        <f>'Tab2'!D32</f>
        <v>FARINA DI FARRO INTEGRALE KG. 5  - Mulino Sobrino</v>
      </c>
      <c r="D196" s="200">
        <f>'Tab2'!E32</f>
        <v>17</v>
      </c>
      <c r="E196" s="201">
        <f t="shared" si="4"/>
        <v>0</v>
      </c>
    </row>
    <row r="197" spans="1:5" ht="13.2" hidden="1">
      <c r="A197" s="203">
        <f>'Tab2'!Y33</f>
        <v>0</v>
      </c>
      <c r="B197" s="199" t="str">
        <f>'Tab2'!F33</f>
        <v>PZ</v>
      </c>
      <c r="C197" s="199" t="str">
        <f>'Tab2'!D33</f>
        <v>FARINA DI FARRO TIPO 2 KG. 1  - Mulino Sobrino</v>
      </c>
      <c r="D197" s="200">
        <f>'Tab2'!E33</f>
        <v>4.6500000000000004</v>
      </c>
      <c r="E197" s="201">
        <f t="shared" si="4"/>
        <v>0</v>
      </c>
    </row>
    <row r="198" spans="1:5" ht="13.2" hidden="1">
      <c r="A198" s="203">
        <f>'Tab2'!Y34</f>
        <v>0</v>
      </c>
      <c r="B198" s="199" t="str">
        <f>'Tab2'!F34</f>
        <v>PZ</v>
      </c>
      <c r="C198" s="199" t="str">
        <f>'Tab2'!D34</f>
        <v>FARINA DI GRANO TENERO INTEGRALE KG. 5  -  Mulino Sobrino</v>
      </c>
      <c r="D198" s="200">
        <f>'Tab2'!E34</f>
        <v>9.4</v>
      </c>
      <c r="E198" s="201">
        <f t="shared" si="4"/>
        <v>0</v>
      </c>
    </row>
    <row r="199" spans="1:5" ht="13.2" hidden="1">
      <c r="A199" s="203">
        <f>'Tab2'!Y35</f>
        <v>0</v>
      </c>
      <c r="B199" s="199" t="str">
        <f>'Tab2'!F35</f>
        <v>PZ</v>
      </c>
      <c r="C199" s="199" t="str">
        <f>'Tab2'!D35</f>
        <v>FARINA DI GRANO TENERO TIPO 0 KG. 1  -  Mulino Sobrino</v>
      </c>
      <c r="D199" s="200">
        <f>'Tab2'!E35</f>
        <v>2.4500000000000002</v>
      </c>
      <c r="E199" s="201">
        <f t="shared" si="4"/>
        <v>0</v>
      </c>
    </row>
    <row r="200" spans="1:5" ht="13.2" hidden="1">
      <c r="A200" s="203">
        <f>'Tab2'!Y36</f>
        <v>0</v>
      </c>
      <c r="B200" s="199" t="str">
        <f>'Tab2'!F36</f>
        <v>PZ</v>
      </c>
      <c r="C200" s="199" t="str">
        <f>'Tab2'!D36</f>
        <v>FARINA DI GRANO TENERO TIPO 0 KG. 5  -  Mulino Sobrino</v>
      </c>
      <c r="D200" s="200">
        <f>'Tab2'!E36</f>
        <v>9.3000000000000007</v>
      </c>
      <c r="E200" s="201">
        <f t="shared" si="4"/>
        <v>0</v>
      </c>
    </row>
    <row r="201" spans="1:5" ht="13.2" hidden="1">
      <c r="A201" s="203">
        <f>'Tab2'!Y37</f>
        <v>0</v>
      </c>
      <c r="B201" s="199" t="str">
        <f>'Tab2'!F37</f>
        <v>PZ</v>
      </c>
      <c r="C201" s="199" t="str">
        <f>'Tab2'!D37</f>
        <v>FARINA DI GRANO TENERO TIPO 2 KG. 5  -  Mulino Sobrino</v>
      </c>
      <c r="D201" s="200">
        <f>'Tab2'!E37</f>
        <v>10.4</v>
      </c>
      <c r="E201" s="201">
        <f t="shared" si="4"/>
        <v>0</v>
      </c>
    </row>
    <row r="202" spans="1:5" ht="13.2" hidden="1">
      <c r="A202" s="203">
        <f>'Tab2'!Y38</f>
        <v>0</v>
      </c>
      <c r="B202" s="199" t="str">
        <f>'Tab2'!F38</f>
        <v>PZ</v>
      </c>
      <c r="C202" s="199" t="str">
        <f>'Tab2'!D38</f>
        <v>FARINA DI GRANO TENERO TIPO 2 VARIETA' ANTICHE KG. 5  -  Mulino Sobrino</v>
      </c>
      <c r="D202" s="200">
        <f>'Tab2'!E38</f>
        <v>12.8</v>
      </c>
      <c r="E202" s="201">
        <f t="shared" si="4"/>
        <v>0</v>
      </c>
    </row>
    <row r="203" spans="1:5" ht="13.2" hidden="1">
      <c r="A203" s="203">
        <f>'Tab2'!Y39</f>
        <v>0</v>
      </c>
      <c r="B203" s="199" t="str">
        <f>'Tab2'!F39</f>
        <v>PZ</v>
      </c>
      <c r="C203" s="199" t="str">
        <f>'Tab2'!D39</f>
        <v>FARINA DI GRANO TENERO TIPO FORZA KG. 1  -  Mulino Sobrino</v>
      </c>
      <c r="D203" s="200">
        <f>'Tab2'!E39</f>
        <v>2.6</v>
      </c>
      <c r="E203" s="201">
        <f t="shared" si="4"/>
        <v>0</v>
      </c>
    </row>
    <row r="204" spans="1:5" ht="13.2" hidden="1">
      <c r="A204" s="203">
        <f>'Tab2'!Y40</f>
        <v>0</v>
      </c>
      <c r="B204" s="199" t="str">
        <f>'Tab2'!F40</f>
        <v>PZ</v>
      </c>
      <c r="C204" s="199" t="str">
        <f>'Tab2'!D40</f>
        <v>FARINA DI MAIS PER POLENTA KG. 1  -  Mulino Sobrino</v>
      </c>
      <c r="D204" s="200">
        <f>'Tab2'!E40</f>
        <v>3.75</v>
      </c>
      <c r="E204" s="201">
        <f t="shared" si="4"/>
        <v>0</v>
      </c>
    </row>
    <row r="205" spans="1:5" ht="13.2" hidden="1">
      <c r="A205" s="203">
        <f>'Tab2'!Y41</f>
        <v>0</v>
      </c>
      <c r="B205" s="199" t="str">
        <f>'Tab2'!F41</f>
        <v>PZ</v>
      </c>
      <c r="C205" s="199" t="str">
        <f>'Tab2'!D41</f>
        <v>FARINA DI MONOCOCCO TIPO 2 KG. 0,9  -  Mulino Sobrino</v>
      </c>
      <c r="D205" s="200">
        <f>'Tab2'!E41</f>
        <v>4.9000000000000004</v>
      </c>
      <c r="E205" s="201">
        <f t="shared" si="4"/>
        <v>0</v>
      </c>
    </row>
    <row r="206" spans="1:5" ht="13.2" hidden="1">
      <c r="A206" s="203">
        <f>'Tab2'!Y42</f>
        <v>0</v>
      </c>
      <c r="B206" s="199" t="str">
        <f>'Tab2'!F42</f>
        <v>PZ</v>
      </c>
      <c r="C206" s="199" t="str">
        <f>'Tab2'!D42</f>
        <v>FARINA DI RISO KG. 1  -  Mulino Sobrino</v>
      </c>
      <c r="D206" s="200">
        <f>'Tab2'!E42</f>
        <v>4.2</v>
      </c>
      <c r="E206" s="201">
        <f t="shared" si="4"/>
        <v>0</v>
      </c>
    </row>
    <row r="207" spans="1:5" ht="13.2" hidden="1">
      <c r="A207" s="203">
        <f>'Tab2'!Y43</f>
        <v>0</v>
      </c>
      <c r="B207" s="199" t="str">
        <f>'Tab2'!F43</f>
        <v>PZ</v>
      </c>
      <c r="C207" s="199" t="str">
        <f>'Tab2'!D43</f>
        <v>FARINA DI SEGALE INTEGRALE KG. 0,9  -  Mulino Sobrino</v>
      </c>
      <c r="D207" s="200">
        <f>'Tab2'!E43</f>
        <v>2.8</v>
      </c>
      <c r="E207" s="201">
        <f t="shared" si="4"/>
        <v>0</v>
      </c>
    </row>
    <row r="208" spans="1:5" ht="13.2" hidden="1">
      <c r="A208" s="203">
        <f>'Tab2'!Y44</f>
        <v>0</v>
      </c>
      <c r="B208" s="199" t="str">
        <f>'Tab2'!F44</f>
        <v>PZ</v>
      </c>
      <c r="C208" s="199" t="str">
        <f>'Tab2'!D44</f>
        <v>SEMOLA DI GRANO DURO KG. 1 - Mulino Sobrino</v>
      </c>
      <c r="D208" s="200">
        <f>'Tab2'!E44</f>
        <v>2.7</v>
      </c>
      <c r="E208" s="201">
        <f t="shared" si="4"/>
        <v>0</v>
      </c>
    </row>
    <row r="209" spans="1:5" ht="13.2" hidden="1">
      <c r="A209" s="203">
        <f>'Tab2'!Y45</f>
        <v>0</v>
      </c>
      <c r="B209" s="199" t="str">
        <f>'Tab2'!F45</f>
        <v>PZ</v>
      </c>
      <c r="C209" s="199" t="str">
        <f>'Tab2'!D45</f>
        <v>SEMOLA DI GRANO DURO KG. 5 - Mulino Sobrino</v>
      </c>
      <c r="D209" s="200">
        <f>'Tab2'!E45</f>
        <v>10.65</v>
      </c>
      <c r="E209" s="201">
        <f t="shared" si="4"/>
        <v>0</v>
      </c>
    </row>
    <row r="210" spans="1:5" ht="13.2" hidden="1">
      <c r="A210" s="203">
        <f>'Tab2'!Y46</f>
        <v>0</v>
      </c>
      <c r="B210" s="199" t="str">
        <f>'Tab2'!F46</f>
        <v>PZ</v>
      </c>
      <c r="C210" s="199" t="str">
        <f>'Tab2'!D46</f>
        <v>SEMOLA INTEGRALE SENATORE CAPPELLI KG. 1 - Mulino Sobrino</v>
      </c>
      <c r="D210" s="200">
        <f>'Tab2'!E46</f>
        <v>3.1</v>
      </c>
      <c r="E210" s="201">
        <f t="shared" si="4"/>
        <v>0</v>
      </c>
    </row>
    <row r="211" spans="1:5" ht="13.2" hidden="1">
      <c r="A211" s="203">
        <f>'Tab2'!Y47</f>
        <v>0</v>
      </c>
      <c r="B211" s="199">
        <f>'Tab2'!F47</f>
        <v>0</v>
      </c>
      <c r="C211" s="199" t="str">
        <f>'Tab2'!D47</f>
        <v>riga 17</v>
      </c>
      <c r="D211" s="200">
        <f>'Tab2'!E47</f>
        <v>0</v>
      </c>
      <c r="E211" s="201">
        <f t="shared" si="4"/>
        <v>0</v>
      </c>
    </row>
    <row r="212" spans="1:5" ht="13.2" hidden="1">
      <c r="A212" s="203">
        <f>'Tab2'!Y48</f>
        <v>0</v>
      </c>
      <c r="B212" s="199">
        <f>'Tab2'!F48</f>
        <v>0</v>
      </c>
      <c r="C212" s="199" t="str">
        <f>'Tab2'!D48</f>
        <v>riga 18</v>
      </c>
      <c r="D212" s="200">
        <f>'Tab2'!E48</f>
        <v>0</v>
      </c>
      <c r="E212" s="201">
        <f t="shared" si="4"/>
        <v>0</v>
      </c>
    </row>
    <row r="213" spans="1:5" ht="13.2" hidden="1">
      <c r="A213" s="203">
        <f>'Tab2'!Y49</f>
        <v>0</v>
      </c>
      <c r="B213" s="199">
        <f>'Tab2'!F49</f>
        <v>0</v>
      </c>
      <c r="C213" s="199" t="str">
        <f>'Tab2'!D49</f>
        <v>riga 19</v>
      </c>
      <c r="D213" s="200">
        <f>'Tab2'!E49</f>
        <v>0</v>
      </c>
      <c r="E213" s="201">
        <f t="shared" si="4"/>
        <v>0</v>
      </c>
    </row>
    <row r="214" spans="1:5" ht="13.2" hidden="1">
      <c r="A214" s="203">
        <f>'Tab2'!Y50</f>
        <v>0</v>
      </c>
      <c r="B214" s="199">
        <f>'Tab2'!F50</f>
        <v>0</v>
      </c>
      <c r="C214" s="199" t="str">
        <f>'Tab2'!D50</f>
        <v>riga 20</v>
      </c>
      <c r="D214" s="200">
        <f>'Tab2'!E50</f>
        <v>0</v>
      </c>
      <c r="E214" s="201">
        <f t="shared" si="4"/>
        <v>0</v>
      </c>
    </row>
    <row r="215" spans="1:5" ht="13.2" hidden="1">
      <c r="A215" s="203">
        <f>'Tab2'!Y51</f>
        <v>0</v>
      </c>
      <c r="B215" s="199">
        <f>'Tab2'!F51</f>
        <v>0</v>
      </c>
      <c r="C215" s="199" t="str">
        <f>'Tab2'!D51</f>
        <v>riga 21</v>
      </c>
      <c r="D215" s="200">
        <f>'Tab2'!E51</f>
        <v>0</v>
      </c>
      <c r="E215" s="201">
        <f t="shared" si="4"/>
        <v>0</v>
      </c>
    </row>
    <row r="216" spans="1:5" ht="13.2" hidden="1">
      <c r="A216" s="203">
        <f>'Tab2'!Y52</f>
        <v>0</v>
      </c>
      <c r="B216" s="199">
        <f>'Tab2'!F52</f>
        <v>0</v>
      </c>
      <c r="C216" s="199" t="str">
        <f>'Tab2'!D52</f>
        <v>riga 22</v>
      </c>
      <c r="D216" s="200">
        <f>'Tab2'!E52</f>
        <v>0</v>
      </c>
      <c r="E216" s="201">
        <f t="shared" si="4"/>
        <v>0</v>
      </c>
    </row>
    <row r="217" spans="1:5" ht="13.2" hidden="1">
      <c r="A217" s="203">
        <f>'Tab2'!Y53</f>
        <v>0</v>
      </c>
      <c r="B217" s="199">
        <f>'Tab2'!F53</f>
        <v>0</v>
      </c>
      <c r="C217" s="199" t="str">
        <f>'Tab2'!D53</f>
        <v>riga 23</v>
      </c>
      <c r="D217" s="200">
        <f>'Tab2'!E53</f>
        <v>0</v>
      </c>
      <c r="E217" s="201">
        <f t="shared" si="4"/>
        <v>0</v>
      </c>
    </row>
    <row r="218" spans="1:5" ht="13.2" hidden="1">
      <c r="A218" s="203">
        <f>'Tab2'!Y54</f>
        <v>0</v>
      </c>
      <c r="B218" s="199">
        <f>'Tab2'!F54</f>
        <v>0</v>
      </c>
      <c r="C218" s="199" t="str">
        <f>'Tab2'!D54</f>
        <v>riga 24</v>
      </c>
      <c r="D218" s="200">
        <f>'Tab2'!E54</f>
        <v>0</v>
      </c>
      <c r="E218" s="201">
        <f t="shared" si="4"/>
        <v>0</v>
      </c>
    </row>
    <row r="219" spans="1:5" ht="13.2" hidden="1">
      <c r="A219" s="203">
        <f>'Tab2'!Y55</f>
        <v>0</v>
      </c>
      <c r="B219" s="199">
        <f>'Tab2'!F55</f>
        <v>0</v>
      </c>
      <c r="C219" s="199" t="str">
        <f>'Tab2'!D55</f>
        <v>riga 25</v>
      </c>
      <c r="D219" s="200">
        <f>'Tab2'!E55</f>
        <v>0</v>
      </c>
      <c r="E219" s="201">
        <f t="shared" si="4"/>
        <v>0</v>
      </c>
    </row>
    <row r="220" spans="1:5" ht="13.2" hidden="1">
      <c r="A220" s="203">
        <f>'Tab2'!Y56</f>
        <v>0</v>
      </c>
      <c r="B220" s="199">
        <f>'Tab2'!F56</f>
        <v>0</v>
      </c>
      <c r="C220" s="199" t="str">
        <f>'Tab2'!D56</f>
        <v>riga 26</v>
      </c>
      <c r="D220" s="200">
        <f>'Tab2'!E56</f>
        <v>0</v>
      </c>
      <c r="E220" s="201">
        <f t="shared" si="4"/>
        <v>0</v>
      </c>
    </row>
    <row r="221" spans="1:5" ht="13.2" hidden="1">
      <c r="A221" s="203">
        <f>'Tab2'!Y57</f>
        <v>0</v>
      </c>
      <c r="B221" s="199">
        <f>'Tab2'!F57</f>
        <v>0</v>
      </c>
      <c r="C221" s="199" t="str">
        <f>'Tab2'!D57</f>
        <v>riga 27</v>
      </c>
      <c r="D221" s="200">
        <f>'Tab2'!E57</f>
        <v>0</v>
      </c>
      <c r="E221" s="201">
        <f t="shared" si="4"/>
        <v>0</v>
      </c>
    </row>
    <row r="222" spans="1:5" ht="13.2" hidden="1">
      <c r="A222" s="203">
        <f>'Tab2'!Y58</f>
        <v>0</v>
      </c>
      <c r="B222" s="199">
        <f>'Tab2'!F58</f>
        <v>0</v>
      </c>
      <c r="C222" s="199" t="str">
        <f>'Tab2'!D58</f>
        <v>riga 28</v>
      </c>
      <c r="D222" s="200">
        <f>'Tab2'!E58</f>
        <v>0</v>
      </c>
      <c r="E222" s="201">
        <f t="shared" si="4"/>
        <v>0</v>
      </c>
    </row>
    <row r="223" spans="1:5" ht="13.2" hidden="1">
      <c r="A223" s="203">
        <f>'Tab2'!Y59</f>
        <v>0</v>
      </c>
      <c r="B223" s="199">
        <f>'Tab2'!F59</f>
        <v>0</v>
      </c>
      <c r="C223" s="199" t="str">
        <f>'Tab2'!D59</f>
        <v>riga 29</v>
      </c>
      <c r="D223" s="200">
        <f>'Tab2'!E59</f>
        <v>0</v>
      </c>
      <c r="E223" s="201">
        <f t="shared" si="4"/>
        <v>0</v>
      </c>
    </row>
    <row r="224" spans="1:5" ht="13.2" hidden="1">
      <c r="A224" s="203">
        <f>'Tab2'!Y60</f>
        <v>0</v>
      </c>
      <c r="B224" s="199">
        <f>'Tab2'!F60</f>
        <v>0</v>
      </c>
      <c r="C224" s="199" t="str">
        <f>'Tab2'!D60</f>
        <v>riga 30</v>
      </c>
      <c r="D224" s="200">
        <f>'Tab2'!E60</f>
        <v>0</v>
      </c>
      <c r="E224" s="201">
        <f t="shared" si="4"/>
        <v>0</v>
      </c>
    </row>
    <row r="225" spans="1:5" ht="13.2" hidden="1">
      <c r="A225" s="203">
        <f>'Tab2'!Y61</f>
        <v>0</v>
      </c>
      <c r="B225" s="199">
        <f>'Tab2'!F61</f>
        <v>0</v>
      </c>
      <c r="C225" s="199" t="str">
        <f>'Tab2'!D61</f>
        <v>riga 31</v>
      </c>
      <c r="D225" s="200">
        <f>'Tab2'!E61</f>
        <v>0</v>
      </c>
      <c r="E225" s="201">
        <f t="shared" si="4"/>
        <v>0</v>
      </c>
    </row>
    <row r="226" spans="1:5" ht="13.2" hidden="1">
      <c r="A226" s="203">
        <f>'Tab2'!Y62</f>
        <v>0</v>
      </c>
      <c r="B226" s="199">
        <f>'Tab2'!F62</f>
        <v>0</v>
      </c>
      <c r="C226" s="199" t="str">
        <f>'Tab2'!D62</f>
        <v>riga 32</v>
      </c>
      <c r="D226" s="200">
        <f>'Tab2'!E62</f>
        <v>0</v>
      </c>
      <c r="E226" s="201">
        <f t="shared" si="4"/>
        <v>0</v>
      </c>
    </row>
    <row r="227" spans="1:5" ht="13.2" hidden="1">
      <c r="A227" s="203">
        <f>'Tab2'!Y63</f>
        <v>0</v>
      </c>
      <c r="B227" s="199">
        <f>'Tab2'!F63</f>
        <v>0</v>
      </c>
      <c r="C227" s="199" t="str">
        <f>'Tab2'!D63</f>
        <v>riga 33</v>
      </c>
      <c r="D227" s="200">
        <f>'Tab2'!E63</f>
        <v>0</v>
      </c>
      <c r="E227" s="201">
        <f t="shared" si="4"/>
        <v>0</v>
      </c>
    </row>
    <row r="228" spans="1:5" ht="13.2" hidden="1">
      <c r="A228" s="203">
        <f>'Tab2'!Y64</f>
        <v>0</v>
      </c>
      <c r="B228" s="199">
        <f>'Tab2'!F64</f>
        <v>0</v>
      </c>
      <c r="C228" s="199" t="str">
        <f>'Tab2'!D64</f>
        <v>riga 34</v>
      </c>
      <c r="D228" s="200">
        <f>'Tab2'!E64</f>
        <v>0</v>
      </c>
      <c r="E228" s="201">
        <f t="shared" si="4"/>
        <v>0</v>
      </c>
    </row>
    <row r="229" spans="1:5" ht="13.2" hidden="1">
      <c r="A229" s="203">
        <f>'Tab2'!Y65</f>
        <v>0</v>
      </c>
      <c r="B229" s="199">
        <f>'Tab2'!F65</f>
        <v>0</v>
      </c>
      <c r="C229" s="199" t="str">
        <f>'Tab2'!D65</f>
        <v>riga 35</v>
      </c>
      <c r="D229" s="200">
        <f>'Tab2'!E65</f>
        <v>0</v>
      </c>
      <c r="E229" s="201">
        <f t="shared" si="4"/>
        <v>0</v>
      </c>
    </row>
    <row r="230" spans="1:5" ht="13.2" hidden="1">
      <c r="A230" s="203">
        <f>'Tab2'!Y66</f>
        <v>0</v>
      </c>
      <c r="B230" s="199">
        <f>'Tab2'!F66</f>
        <v>0</v>
      </c>
      <c r="C230" s="199" t="str">
        <f>'Tab2'!D66</f>
        <v>riga 36</v>
      </c>
      <c r="D230" s="200">
        <f>'Tab2'!E66</f>
        <v>0</v>
      </c>
      <c r="E230" s="201">
        <f t="shared" si="4"/>
        <v>0</v>
      </c>
    </row>
    <row r="231" spans="1:5" ht="13.2" hidden="1">
      <c r="A231" s="203">
        <f>'Tab2'!Y67</f>
        <v>0</v>
      </c>
      <c r="B231" s="199">
        <f>'Tab2'!F67</f>
        <v>0</v>
      </c>
      <c r="C231" s="199" t="str">
        <f>'Tab2'!D67</f>
        <v>riga 37</v>
      </c>
      <c r="D231" s="200">
        <f>'Tab2'!E67</f>
        <v>0</v>
      </c>
      <c r="E231" s="201">
        <f t="shared" si="4"/>
        <v>0</v>
      </c>
    </row>
    <row r="232" spans="1:5" ht="13.2" hidden="1">
      <c r="A232" s="203">
        <f>'Tab2'!Y68</f>
        <v>0</v>
      </c>
      <c r="B232" s="199">
        <f>'Tab2'!F68</f>
        <v>0</v>
      </c>
      <c r="C232" s="199" t="str">
        <f>'Tab2'!D68</f>
        <v>riga 38</v>
      </c>
      <c r="D232" s="200">
        <f>'Tab2'!E68</f>
        <v>0</v>
      </c>
      <c r="E232" s="201">
        <f t="shared" si="4"/>
        <v>0</v>
      </c>
    </row>
    <row r="233" spans="1:5" ht="13.2" hidden="1">
      <c r="A233" s="203">
        <f>'Tab2'!Y69</f>
        <v>0</v>
      </c>
      <c r="B233" s="199">
        <f>'Tab2'!F69</f>
        <v>0</v>
      </c>
      <c r="C233" s="199" t="str">
        <f>'Tab2'!D69</f>
        <v>riga 39</v>
      </c>
      <c r="D233" s="200">
        <f>'Tab2'!E69</f>
        <v>0</v>
      </c>
      <c r="E233" s="201">
        <f t="shared" si="4"/>
        <v>0</v>
      </c>
    </row>
    <row r="234" spans="1:5" ht="13.2" hidden="1">
      <c r="A234" s="203">
        <f>'Tab2'!Y70</f>
        <v>0</v>
      </c>
      <c r="B234" s="199">
        <f>'Tab2'!F70</f>
        <v>0</v>
      </c>
      <c r="C234" s="199" t="str">
        <f>'Tab2'!D70</f>
        <v>riga 40</v>
      </c>
      <c r="D234" s="200">
        <f>'Tab2'!E70</f>
        <v>0</v>
      </c>
      <c r="E234" s="201">
        <f t="shared" si="4"/>
        <v>0</v>
      </c>
    </row>
    <row r="235" spans="1:5" ht="13.2" hidden="1">
      <c r="A235" s="203">
        <f>'Tab2'!Y71</f>
        <v>0</v>
      </c>
      <c r="B235" s="199">
        <f>'Tab2'!F71</f>
        <v>0</v>
      </c>
      <c r="C235" s="199" t="str">
        <f>'Tab2'!D71</f>
        <v>riga 41</v>
      </c>
      <c r="D235" s="200">
        <f>'Tab2'!E71</f>
        <v>0</v>
      </c>
      <c r="E235" s="201">
        <f t="shared" si="4"/>
        <v>0</v>
      </c>
    </row>
    <row r="236" spans="1:5" ht="13.2" hidden="1">
      <c r="A236" s="203">
        <f>'Tab2'!Y72</f>
        <v>0</v>
      </c>
      <c r="B236" s="199">
        <f>'Tab2'!F72</f>
        <v>0</v>
      </c>
      <c r="C236" s="199" t="str">
        <f>'Tab2'!D72</f>
        <v>riga 42</v>
      </c>
      <c r="D236" s="200">
        <f>'Tab2'!E72</f>
        <v>0</v>
      </c>
      <c r="E236" s="201">
        <f t="shared" si="4"/>
        <v>0</v>
      </c>
    </row>
    <row r="237" spans="1:5" ht="13.2" hidden="1">
      <c r="A237" s="203">
        <f>'Tab2'!Y73</f>
        <v>0</v>
      </c>
      <c r="B237" s="199">
        <f>'Tab2'!F73</f>
        <v>0</v>
      </c>
      <c r="C237" s="199" t="str">
        <f>'Tab2'!D73</f>
        <v>riga 43</v>
      </c>
      <c r="D237" s="200">
        <f>'Tab2'!E73</f>
        <v>0</v>
      </c>
      <c r="E237" s="201">
        <f t="shared" si="4"/>
        <v>0</v>
      </c>
    </row>
    <row r="238" spans="1:5" ht="13.2" hidden="1">
      <c r="A238" s="203">
        <f>'Tab2'!Y74</f>
        <v>0</v>
      </c>
      <c r="B238" s="199">
        <f>'Tab2'!F74</f>
        <v>0</v>
      </c>
      <c r="C238" s="199" t="str">
        <f>'Tab2'!D74</f>
        <v>riga 44</v>
      </c>
      <c r="D238" s="200">
        <f>'Tab2'!E74</f>
        <v>0</v>
      </c>
      <c r="E238" s="201">
        <f t="shared" si="4"/>
        <v>0</v>
      </c>
    </row>
    <row r="239" spans="1:5" ht="13.2" hidden="1">
      <c r="A239" s="203">
        <f>'Tab2'!Y75</f>
        <v>0</v>
      </c>
      <c r="B239" s="199">
        <f>'Tab2'!F75</f>
        <v>0</v>
      </c>
      <c r="C239" s="199" t="str">
        <f>'Tab2'!D75</f>
        <v>riga 45</v>
      </c>
      <c r="D239" s="200">
        <f>'Tab2'!E75</f>
        <v>0</v>
      </c>
      <c r="E239" s="201">
        <f t="shared" si="4"/>
        <v>0</v>
      </c>
    </row>
    <row r="240" spans="1:5" ht="13.2" hidden="1">
      <c r="A240" s="203">
        <f>'Tab2'!Y76</f>
        <v>0</v>
      </c>
      <c r="B240" s="199">
        <f>'Tab2'!F76</f>
        <v>0</v>
      </c>
      <c r="C240" s="199" t="str">
        <f>'Tab2'!D76</f>
        <v>riga 46</v>
      </c>
      <c r="D240" s="200">
        <f>'Tab2'!E76</f>
        <v>0</v>
      </c>
      <c r="E240" s="201">
        <f t="shared" si="4"/>
        <v>0</v>
      </c>
    </row>
    <row r="241" spans="1:5" ht="13.2" hidden="1">
      <c r="A241" s="203">
        <f>'Tab2'!Y77</f>
        <v>0</v>
      </c>
      <c r="B241" s="199">
        <f>'Tab2'!F77</f>
        <v>0</v>
      </c>
      <c r="C241" s="199" t="str">
        <f>'Tab2'!D77</f>
        <v>riga 47</v>
      </c>
      <c r="D241" s="200">
        <f>'Tab2'!E77</f>
        <v>0</v>
      </c>
      <c r="E241" s="201">
        <f t="shared" si="4"/>
        <v>0</v>
      </c>
    </row>
    <row r="242" spans="1:5" ht="13.2" hidden="1">
      <c r="A242" s="203">
        <f>'Tab2'!Y78</f>
        <v>0</v>
      </c>
      <c r="B242" s="199">
        <f>'Tab2'!F78</f>
        <v>0</v>
      </c>
      <c r="C242" s="199" t="str">
        <f>'Tab2'!D78</f>
        <v>riga 48</v>
      </c>
      <c r="D242" s="200">
        <f>'Tab2'!E78</f>
        <v>0</v>
      </c>
      <c r="E242" s="201">
        <f t="shared" si="4"/>
        <v>0</v>
      </c>
    </row>
    <row r="243" spans="1:5" ht="13.2" hidden="1">
      <c r="A243" s="203">
        <f>'Tab2'!Y79</f>
        <v>0</v>
      </c>
      <c r="B243" s="199">
        <f>'Tab2'!F79</f>
        <v>0</v>
      </c>
      <c r="C243" s="199" t="str">
        <f>'Tab2'!D79</f>
        <v>riga 49</v>
      </c>
      <c r="D243" s="200">
        <f>'Tab2'!E79</f>
        <v>0</v>
      </c>
      <c r="E243" s="201">
        <f t="shared" si="4"/>
        <v>0</v>
      </c>
    </row>
    <row r="244" spans="1:5" ht="13.2" hidden="1">
      <c r="A244" s="203">
        <f>'Tab2'!Y80</f>
        <v>0</v>
      </c>
      <c r="B244" s="199">
        <f>'Tab2'!F80</f>
        <v>0</v>
      </c>
      <c r="C244" s="199" t="str">
        <f>'Tab2'!D80</f>
        <v>riga 50</v>
      </c>
      <c r="D244" s="200">
        <f>'Tab2'!E80</f>
        <v>0</v>
      </c>
      <c r="E244" s="201">
        <f t="shared" si="4"/>
        <v>0</v>
      </c>
    </row>
    <row r="245" spans="1:5" ht="15.6" hidden="1">
      <c r="A245" s="195" t="s">
        <v>409</v>
      </c>
      <c r="B245" s="195" t="s">
        <v>412</v>
      </c>
      <c r="C245" s="202" t="str">
        <f>'Tab3'!A4</f>
        <v>Qui si può inserire una tipologia ordine con MAX 25 righe</v>
      </c>
      <c r="D245" s="197"/>
      <c r="E245" s="198">
        <f>SUM(E246:E270)</f>
        <v>0</v>
      </c>
    </row>
    <row r="246" spans="1:5" ht="13.2" hidden="1">
      <c r="A246" s="203">
        <f>'Tab3'!Y5</f>
        <v>0</v>
      </c>
      <c r="B246" s="199">
        <f>'Tab3'!F5</f>
        <v>0</v>
      </c>
      <c r="C246" s="199" t="str">
        <f>'Tab3'!D5</f>
        <v>riga 1</v>
      </c>
      <c r="D246" s="200">
        <f>'Tab3'!E5</f>
        <v>0</v>
      </c>
      <c r="E246" s="201">
        <f t="shared" ref="E246:E270" si="5">A246*D246</f>
        <v>0</v>
      </c>
    </row>
    <row r="247" spans="1:5" ht="13.2" hidden="1">
      <c r="A247" s="203">
        <f>'Tab3'!Y6</f>
        <v>0</v>
      </c>
      <c r="B247" s="199">
        <f>'Tab3'!F6</f>
        <v>0</v>
      </c>
      <c r="C247" s="199" t="str">
        <f>'Tab3'!D6</f>
        <v>riga 2</v>
      </c>
      <c r="D247" s="200">
        <f>'Tab3'!E6</f>
        <v>0</v>
      </c>
      <c r="E247" s="201">
        <f t="shared" si="5"/>
        <v>0</v>
      </c>
    </row>
    <row r="248" spans="1:5" ht="13.2" hidden="1">
      <c r="A248" s="203">
        <f>'Tab3'!Y7</f>
        <v>0</v>
      </c>
      <c r="B248" s="199">
        <f>'Tab3'!F7</f>
        <v>0</v>
      </c>
      <c r="C248" s="199" t="str">
        <f>'Tab3'!D7</f>
        <v>riga 3</v>
      </c>
      <c r="D248" s="200">
        <f>'Tab3'!E7</f>
        <v>0</v>
      </c>
      <c r="E248" s="201">
        <f t="shared" si="5"/>
        <v>0</v>
      </c>
    </row>
    <row r="249" spans="1:5" ht="13.2" hidden="1">
      <c r="A249" s="203">
        <f>'Tab3'!Y8</f>
        <v>0</v>
      </c>
      <c r="B249" s="199">
        <f>'Tab3'!F8</f>
        <v>0</v>
      </c>
      <c r="C249" s="199" t="str">
        <f>'Tab3'!D8</f>
        <v>riga 4</v>
      </c>
      <c r="D249" s="200">
        <f>'Tab3'!E8</f>
        <v>0</v>
      </c>
      <c r="E249" s="201">
        <f t="shared" si="5"/>
        <v>0</v>
      </c>
    </row>
    <row r="250" spans="1:5" ht="13.2" hidden="1">
      <c r="A250" s="203">
        <f>'Tab3'!Y9</f>
        <v>0</v>
      </c>
      <c r="B250" s="199">
        <f>'Tab3'!F9</f>
        <v>0</v>
      </c>
      <c r="C250" s="199" t="str">
        <f>'Tab3'!D9</f>
        <v>riga 5</v>
      </c>
      <c r="D250" s="200">
        <f>'Tab3'!E9</f>
        <v>0</v>
      </c>
      <c r="E250" s="201">
        <f t="shared" si="5"/>
        <v>0</v>
      </c>
    </row>
    <row r="251" spans="1:5" ht="13.2" hidden="1">
      <c r="A251" s="203">
        <f>'Tab3'!Y10</f>
        <v>0</v>
      </c>
      <c r="B251" s="199">
        <f>'Tab3'!F10</f>
        <v>0</v>
      </c>
      <c r="C251" s="199" t="str">
        <f>'Tab3'!D10</f>
        <v>riga 6</v>
      </c>
      <c r="D251" s="200">
        <f>'Tab3'!E10</f>
        <v>0</v>
      </c>
      <c r="E251" s="201">
        <f t="shared" si="5"/>
        <v>0</v>
      </c>
    </row>
    <row r="252" spans="1:5" ht="13.2" hidden="1">
      <c r="A252" s="203">
        <f>'Tab3'!Y11</f>
        <v>0</v>
      </c>
      <c r="B252" s="199">
        <f>'Tab3'!F11</f>
        <v>0</v>
      </c>
      <c r="C252" s="199" t="str">
        <f>'Tab3'!D11</f>
        <v>riga 7</v>
      </c>
      <c r="D252" s="200">
        <f>'Tab3'!E11</f>
        <v>0</v>
      </c>
      <c r="E252" s="201">
        <f t="shared" si="5"/>
        <v>0</v>
      </c>
    </row>
    <row r="253" spans="1:5" ht="13.2" hidden="1">
      <c r="A253" s="203">
        <f>'Tab3'!Y12</f>
        <v>0</v>
      </c>
      <c r="B253" s="199">
        <f>'Tab3'!F12</f>
        <v>0</v>
      </c>
      <c r="C253" s="199" t="str">
        <f>'Tab3'!D12</f>
        <v>riga 8</v>
      </c>
      <c r="D253" s="200">
        <f>'Tab3'!E12</f>
        <v>0</v>
      </c>
      <c r="E253" s="201">
        <f t="shared" si="5"/>
        <v>0</v>
      </c>
    </row>
    <row r="254" spans="1:5" ht="13.2" hidden="1">
      <c r="A254" s="203">
        <f>'Tab3'!Y13</f>
        <v>0</v>
      </c>
      <c r="B254" s="199">
        <f>'Tab3'!F13</f>
        <v>0</v>
      </c>
      <c r="C254" s="199" t="str">
        <f>'Tab3'!D13</f>
        <v>riga 9</v>
      </c>
      <c r="D254" s="200">
        <f>'Tab3'!E13</f>
        <v>0</v>
      </c>
      <c r="E254" s="201">
        <f t="shared" si="5"/>
        <v>0</v>
      </c>
    </row>
    <row r="255" spans="1:5" ht="13.2" hidden="1">
      <c r="A255" s="203">
        <f>'Tab3'!Y14</f>
        <v>0</v>
      </c>
      <c r="B255" s="199">
        <f>'Tab3'!F14</f>
        <v>0</v>
      </c>
      <c r="C255" s="199" t="str">
        <f>'Tab3'!D14</f>
        <v>riga 10</v>
      </c>
      <c r="D255" s="200">
        <f>'Tab3'!E14</f>
        <v>0</v>
      </c>
      <c r="E255" s="201">
        <f t="shared" si="5"/>
        <v>0</v>
      </c>
    </row>
    <row r="256" spans="1:5" ht="13.2" hidden="1">
      <c r="A256" s="203">
        <f>'Tab3'!Y15</f>
        <v>0</v>
      </c>
      <c r="B256" s="199">
        <f>'Tab3'!F15</f>
        <v>0</v>
      </c>
      <c r="C256" s="199" t="str">
        <f>'Tab3'!D15</f>
        <v>riga 11</v>
      </c>
      <c r="D256" s="200">
        <f>'Tab3'!E15</f>
        <v>0</v>
      </c>
      <c r="E256" s="201">
        <f t="shared" si="5"/>
        <v>0</v>
      </c>
    </row>
    <row r="257" spans="1:5" ht="13.2" hidden="1">
      <c r="A257" s="203">
        <f>'Tab3'!Y16</f>
        <v>0</v>
      </c>
      <c r="B257" s="199">
        <f>'Tab3'!F16</f>
        <v>0</v>
      </c>
      <c r="C257" s="199" t="str">
        <f>'Tab3'!D16</f>
        <v>riga 12</v>
      </c>
      <c r="D257" s="200">
        <f>'Tab3'!E16</f>
        <v>0</v>
      </c>
      <c r="E257" s="201">
        <f t="shared" si="5"/>
        <v>0</v>
      </c>
    </row>
    <row r="258" spans="1:5" ht="13.2" hidden="1">
      <c r="A258" s="203">
        <f>'Tab3'!Y17</f>
        <v>0</v>
      </c>
      <c r="B258" s="199">
        <f>'Tab3'!F17</f>
        <v>0</v>
      </c>
      <c r="C258" s="199" t="str">
        <f>'Tab3'!D17</f>
        <v>riga 13</v>
      </c>
      <c r="D258" s="200">
        <f>'Tab3'!E17</f>
        <v>0</v>
      </c>
      <c r="E258" s="201">
        <f t="shared" si="5"/>
        <v>0</v>
      </c>
    </row>
    <row r="259" spans="1:5" ht="13.2" hidden="1">
      <c r="A259" s="203">
        <f>'Tab3'!Y18</f>
        <v>0</v>
      </c>
      <c r="B259" s="199">
        <f>'Tab3'!F18</f>
        <v>0</v>
      </c>
      <c r="C259" s="199" t="str">
        <f>'Tab3'!D18</f>
        <v>riga 14</v>
      </c>
      <c r="D259" s="200">
        <f>'Tab3'!E18</f>
        <v>0</v>
      </c>
      <c r="E259" s="201">
        <f t="shared" si="5"/>
        <v>0</v>
      </c>
    </row>
    <row r="260" spans="1:5" ht="13.2" hidden="1">
      <c r="A260" s="203">
        <f>'Tab3'!Y19</f>
        <v>0</v>
      </c>
      <c r="B260" s="199">
        <f>'Tab3'!F19</f>
        <v>0</v>
      </c>
      <c r="C260" s="199" t="str">
        <f>'Tab3'!D19</f>
        <v>riga 15</v>
      </c>
      <c r="D260" s="200">
        <f>'Tab3'!E19</f>
        <v>0</v>
      </c>
      <c r="E260" s="201">
        <f t="shared" si="5"/>
        <v>0</v>
      </c>
    </row>
    <row r="261" spans="1:5" ht="13.2" hidden="1">
      <c r="A261" s="203">
        <f>'Tab3'!Y20</f>
        <v>0</v>
      </c>
      <c r="B261" s="199">
        <f>'Tab3'!F20</f>
        <v>0</v>
      </c>
      <c r="C261" s="199" t="str">
        <f>'Tab3'!D20</f>
        <v>riga 16</v>
      </c>
      <c r="D261" s="200">
        <f>'Tab3'!E20</f>
        <v>0</v>
      </c>
      <c r="E261" s="201">
        <f t="shared" si="5"/>
        <v>0</v>
      </c>
    </row>
    <row r="262" spans="1:5" ht="13.2" hidden="1">
      <c r="A262" s="203">
        <f>'Tab3'!Y21</f>
        <v>0</v>
      </c>
      <c r="B262" s="199">
        <f>'Tab3'!F21</f>
        <v>0</v>
      </c>
      <c r="C262" s="199" t="str">
        <f>'Tab3'!D21</f>
        <v>riga 17</v>
      </c>
      <c r="D262" s="200">
        <f>'Tab3'!E21</f>
        <v>0</v>
      </c>
      <c r="E262" s="201">
        <f t="shared" si="5"/>
        <v>0</v>
      </c>
    </row>
    <row r="263" spans="1:5" ht="13.2" hidden="1">
      <c r="A263" s="203">
        <f>'Tab3'!Y22</f>
        <v>0</v>
      </c>
      <c r="B263" s="199">
        <f>'Tab3'!F22</f>
        <v>0</v>
      </c>
      <c r="C263" s="199" t="str">
        <f>'Tab3'!D22</f>
        <v>riga 18</v>
      </c>
      <c r="D263" s="200">
        <f>'Tab3'!E22</f>
        <v>0</v>
      </c>
      <c r="E263" s="201">
        <f t="shared" si="5"/>
        <v>0</v>
      </c>
    </row>
    <row r="264" spans="1:5" ht="13.2" hidden="1">
      <c r="A264" s="203">
        <f>'Tab3'!Y23</f>
        <v>0</v>
      </c>
      <c r="B264" s="199">
        <f>'Tab3'!F23</f>
        <v>0</v>
      </c>
      <c r="C264" s="199" t="str">
        <f>'Tab3'!D23</f>
        <v>riga 19</v>
      </c>
      <c r="D264" s="200">
        <f>'Tab3'!E23</f>
        <v>0</v>
      </c>
      <c r="E264" s="201">
        <f t="shared" si="5"/>
        <v>0</v>
      </c>
    </row>
    <row r="265" spans="1:5" ht="13.2" hidden="1">
      <c r="A265" s="203">
        <f>'Tab3'!Y24</f>
        <v>0</v>
      </c>
      <c r="B265" s="199">
        <f>'Tab3'!F24</f>
        <v>0</v>
      </c>
      <c r="C265" s="199" t="str">
        <f>'Tab3'!D24</f>
        <v>riga 20</v>
      </c>
      <c r="D265" s="200">
        <f>'Tab3'!E24</f>
        <v>0</v>
      </c>
      <c r="E265" s="201">
        <f t="shared" si="5"/>
        <v>0</v>
      </c>
    </row>
    <row r="266" spans="1:5" ht="13.2" hidden="1">
      <c r="A266" s="203">
        <f>'Tab3'!Y25</f>
        <v>0</v>
      </c>
      <c r="B266" s="199">
        <f>'Tab3'!F25</f>
        <v>0</v>
      </c>
      <c r="C266" s="199" t="str">
        <f>'Tab3'!D25</f>
        <v>riga 21</v>
      </c>
      <c r="D266" s="200">
        <f>'Tab3'!E25</f>
        <v>0</v>
      </c>
      <c r="E266" s="201">
        <f t="shared" si="5"/>
        <v>0</v>
      </c>
    </row>
    <row r="267" spans="1:5" ht="13.2" hidden="1">
      <c r="A267" s="203">
        <f>'Tab3'!Y26</f>
        <v>0</v>
      </c>
      <c r="B267" s="199">
        <f>'Tab3'!F26</f>
        <v>0</v>
      </c>
      <c r="C267" s="199" t="str">
        <f>'Tab3'!D26</f>
        <v>riga 22</v>
      </c>
      <c r="D267" s="200">
        <f>'Tab3'!E26</f>
        <v>0</v>
      </c>
      <c r="E267" s="201">
        <f t="shared" si="5"/>
        <v>0</v>
      </c>
    </row>
    <row r="268" spans="1:5" ht="13.2" hidden="1">
      <c r="A268" s="203">
        <f>'Tab3'!Y27</f>
        <v>0</v>
      </c>
      <c r="B268" s="199">
        <f>'Tab3'!F27</f>
        <v>0</v>
      </c>
      <c r="C268" s="199" t="str">
        <f>'Tab3'!D27</f>
        <v>riga 23</v>
      </c>
      <c r="D268" s="200">
        <f>'Tab3'!E27</f>
        <v>0</v>
      </c>
      <c r="E268" s="201">
        <f t="shared" si="5"/>
        <v>0</v>
      </c>
    </row>
    <row r="269" spans="1:5" ht="13.2" hidden="1">
      <c r="A269" s="203">
        <f>'Tab3'!Y28</f>
        <v>0</v>
      </c>
      <c r="B269" s="199">
        <f>'Tab3'!F28</f>
        <v>0</v>
      </c>
      <c r="C269" s="199" t="str">
        <f>'Tab3'!D28</f>
        <v>riga 24</v>
      </c>
      <c r="D269" s="200">
        <f>'Tab3'!E28</f>
        <v>0</v>
      </c>
      <c r="E269" s="201">
        <f t="shared" si="5"/>
        <v>0</v>
      </c>
    </row>
    <row r="270" spans="1:5" ht="13.2" hidden="1">
      <c r="A270" s="203">
        <f>'Tab3'!Y29</f>
        <v>0</v>
      </c>
      <c r="B270" s="199">
        <f>'Tab3'!F29</f>
        <v>0</v>
      </c>
      <c r="C270" s="199" t="str">
        <f>'Tab3'!D29</f>
        <v>riga 25</v>
      </c>
      <c r="D270" s="200">
        <f>'Tab3'!E29</f>
        <v>0</v>
      </c>
      <c r="E270" s="201">
        <f t="shared" si="5"/>
        <v>0</v>
      </c>
    </row>
    <row r="271" spans="1:5" ht="15.6" hidden="1">
      <c r="A271" s="195" t="s">
        <v>409</v>
      </c>
      <c r="B271" s="195" t="s">
        <v>412</v>
      </c>
      <c r="C271" s="202" t="str">
        <f>'Tab3'!A30</f>
        <v>Qui si può inserire una tipologia ordine con MAX 50 righe</v>
      </c>
      <c r="D271" s="197"/>
      <c r="E271" s="198">
        <f>SUM(E272:E321)</f>
        <v>0</v>
      </c>
    </row>
    <row r="272" spans="1:5" ht="13.2" hidden="1">
      <c r="A272" s="203">
        <f>'Tab3'!Y31</f>
        <v>0</v>
      </c>
      <c r="B272" s="199">
        <f>'Tab3'!F31</f>
        <v>0</v>
      </c>
      <c r="C272" s="199" t="str">
        <f>'Tab3'!D31</f>
        <v>riga 1</v>
      </c>
      <c r="D272" s="200">
        <f>'Tab3'!E31</f>
        <v>0</v>
      </c>
      <c r="E272" s="201">
        <f t="shared" ref="E272:E321" si="6">A272*D272</f>
        <v>0</v>
      </c>
    </row>
    <row r="273" spans="1:5" ht="13.2" hidden="1">
      <c r="A273" s="203">
        <f>'Tab3'!Y32</f>
        <v>0</v>
      </c>
      <c r="B273" s="199">
        <f>'Tab3'!F32</f>
        <v>0</v>
      </c>
      <c r="C273" s="199" t="str">
        <f>'Tab3'!D32</f>
        <v>riga 2</v>
      </c>
      <c r="D273" s="200">
        <f>'Tab3'!E32</f>
        <v>0</v>
      </c>
      <c r="E273" s="201">
        <f t="shared" si="6"/>
        <v>0</v>
      </c>
    </row>
    <row r="274" spans="1:5" ht="13.2" hidden="1">
      <c r="A274" s="203">
        <f>'Tab3'!Y33</f>
        <v>0</v>
      </c>
      <c r="B274" s="199">
        <f>'Tab3'!F33</f>
        <v>0</v>
      </c>
      <c r="C274" s="199" t="str">
        <f>'Tab3'!D33</f>
        <v>riga 3</v>
      </c>
      <c r="D274" s="200">
        <f>'Tab3'!E33</f>
        <v>0</v>
      </c>
      <c r="E274" s="201">
        <f t="shared" si="6"/>
        <v>0</v>
      </c>
    </row>
    <row r="275" spans="1:5" ht="13.2" hidden="1">
      <c r="A275" s="203">
        <f>'Tab3'!Y34</f>
        <v>0</v>
      </c>
      <c r="B275" s="199">
        <f>'Tab3'!F34</f>
        <v>0</v>
      </c>
      <c r="C275" s="199" t="str">
        <f>'Tab3'!D34</f>
        <v>riga 4</v>
      </c>
      <c r="D275" s="200">
        <f>'Tab3'!E34</f>
        <v>0</v>
      </c>
      <c r="E275" s="201">
        <f t="shared" si="6"/>
        <v>0</v>
      </c>
    </row>
    <row r="276" spans="1:5" ht="13.2" hidden="1">
      <c r="A276" s="203">
        <f>'Tab3'!Y35</f>
        <v>0</v>
      </c>
      <c r="B276" s="199">
        <f>'Tab3'!F35</f>
        <v>0</v>
      </c>
      <c r="C276" s="199" t="str">
        <f>'Tab3'!D35</f>
        <v>riga 5</v>
      </c>
      <c r="D276" s="200">
        <f>'Tab3'!E35</f>
        <v>0</v>
      </c>
      <c r="E276" s="201">
        <f t="shared" si="6"/>
        <v>0</v>
      </c>
    </row>
    <row r="277" spans="1:5" ht="13.2" hidden="1">
      <c r="A277" s="203">
        <f>'Tab3'!Y36</f>
        <v>0</v>
      </c>
      <c r="B277" s="199">
        <f>'Tab3'!F36</f>
        <v>0</v>
      </c>
      <c r="C277" s="199" t="str">
        <f>'Tab3'!D36</f>
        <v>riga 6</v>
      </c>
      <c r="D277" s="200">
        <f>'Tab3'!E36</f>
        <v>0</v>
      </c>
      <c r="E277" s="201">
        <f t="shared" si="6"/>
        <v>0</v>
      </c>
    </row>
    <row r="278" spans="1:5" ht="13.2" hidden="1">
      <c r="A278" s="203">
        <f>'Tab3'!Y37</f>
        <v>0</v>
      </c>
      <c r="B278" s="199">
        <f>'Tab3'!F37</f>
        <v>0</v>
      </c>
      <c r="C278" s="199" t="str">
        <f>'Tab3'!D37</f>
        <v>riga 7</v>
      </c>
      <c r="D278" s="200">
        <f>'Tab3'!E37</f>
        <v>0</v>
      </c>
      <c r="E278" s="201">
        <f t="shared" si="6"/>
        <v>0</v>
      </c>
    </row>
    <row r="279" spans="1:5" ht="13.2" hidden="1">
      <c r="A279" s="203">
        <f>'Tab3'!Y38</f>
        <v>0</v>
      </c>
      <c r="B279" s="199">
        <f>'Tab3'!F38</f>
        <v>0</v>
      </c>
      <c r="C279" s="199" t="str">
        <f>'Tab3'!D38</f>
        <v>riga 8</v>
      </c>
      <c r="D279" s="200">
        <f>'Tab3'!E38</f>
        <v>0</v>
      </c>
      <c r="E279" s="201">
        <f t="shared" si="6"/>
        <v>0</v>
      </c>
    </row>
    <row r="280" spans="1:5" ht="13.2" hidden="1">
      <c r="A280" s="203">
        <f>'Tab3'!Y39</f>
        <v>0</v>
      </c>
      <c r="B280" s="199">
        <f>'Tab3'!F39</f>
        <v>0</v>
      </c>
      <c r="C280" s="199" t="str">
        <f>'Tab3'!D39</f>
        <v>riga 9</v>
      </c>
      <c r="D280" s="200">
        <f>'Tab3'!E39</f>
        <v>0</v>
      </c>
      <c r="E280" s="201">
        <f t="shared" si="6"/>
        <v>0</v>
      </c>
    </row>
    <row r="281" spans="1:5" ht="13.2" hidden="1">
      <c r="A281" s="203">
        <f>'Tab3'!Y40</f>
        <v>0</v>
      </c>
      <c r="B281" s="199">
        <f>'Tab3'!F40</f>
        <v>0</v>
      </c>
      <c r="C281" s="199" t="str">
        <f>'Tab3'!D40</f>
        <v>riga 10</v>
      </c>
      <c r="D281" s="200">
        <f>'Tab3'!E40</f>
        <v>0</v>
      </c>
      <c r="E281" s="201">
        <f t="shared" si="6"/>
        <v>0</v>
      </c>
    </row>
    <row r="282" spans="1:5" ht="13.2" hidden="1">
      <c r="A282" s="203">
        <f>'Tab3'!Y41</f>
        <v>0</v>
      </c>
      <c r="B282" s="199">
        <f>'Tab3'!F41</f>
        <v>0</v>
      </c>
      <c r="C282" s="199" t="str">
        <f>'Tab3'!D41</f>
        <v>riga 11</v>
      </c>
      <c r="D282" s="200">
        <f>'Tab3'!E41</f>
        <v>0</v>
      </c>
      <c r="E282" s="201">
        <f t="shared" si="6"/>
        <v>0</v>
      </c>
    </row>
    <row r="283" spans="1:5" ht="13.2" hidden="1">
      <c r="A283" s="203">
        <f>'Tab3'!Y42</f>
        <v>0</v>
      </c>
      <c r="B283" s="199">
        <f>'Tab3'!F42</f>
        <v>0</v>
      </c>
      <c r="C283" s="199" t="str">
        <f>'Tab3'!D42</f>
        <v>riga 12</v>
      </c>
      <c r="D283" s="200">
        <f>'Tab3'!E42</f>
        <v>0</v>
      </c>
      <c r="E283" s="201">
        <f t="shared" si="6"/>
        <v>0</v>
      </c>
    </row>
    <row r="284" spans="1:5" ht="13.2" hidden="1">
      <c r="A284" s="203">
        <f>'Tab3'!Y43</f>
        <v>0</v>
      </c>
      <c r="B284" s="199">
        <f>'Tab3'!F43</f>
        <v>0</v>
      </c>
      <c r="C284" s="199" t="str">
        <f>'Tab3'!D43</f>
        <v>riga 13</v>
      </c>
      <c r="D284" s="200">
        <f>'Tab3'!E43</f>
        <v>0</v>
      </c>
      <c r="E284" s="201">
        <f t="shared" si="6"/>
        <v>0</v>
      </c>
    </row>
    <row r="285" spans="1:5" ht="13.2" hidden="1">
      <c r="A285" s="203">
        <f>'Tab3'!Y44</f>
        <v>0</v>
      </c>
      <c r="B285" s="199">
        <f>'Tab3'!F44</f>
        <v>0</v>
      </c>
      <c r="C285" s="199" t="str">
        <f>'Tab3'!D44</f>
        <v>riga 14</v>
      </c>
      <c r="D285" s="200">
        <f>'Tab3'!E44</f>
        <v>0</v>
      </c>
      <c r="E285" s="201">
        <f t="shared" si="6"/>
        <v>0</v>
      </c>
    </row>
    <row r="286" spans="1:5" ht="13.2" hidden="1">
      <c r="A286" s="203">
        <f>'Tab3'!Y45</f>
        <v>0</v>
      </c>
      <c r="B286" s="199">
        <f>'Tab3'!F45</f>
        <v>0</v>
      </c>
      <c r="C286" s="199" t="str">
        <f>'Tab3'!D45</f>
        <v>riga 15</v>
      </c>
      <c r="D286" s="200">
        <f>'Tab3'!E45</f>
        <v>0</v>
      </c>
      <c r="E286" s="201">
        <f t="shared" si="6"/>
        <v>0</v>
      </c>
    </row>
    <row r="287" spans="1:5" ht="13.2" hidden="1">
      <c r="A287" s="203">
        <f>'Tab3'!Y46</f>
        <v>0</v>
      </c>
      <c r="B287" s="199">
        <f>'Tab3'!F46</f>
        <v>0</v>
      </c>
      <c r="C287" s="199" t="str">
        <f>'Tab3'!D46</f>
        <v>riga 16</v>
      </c>
      <c r="D287" s="200">
        <f>'Tab3'!E46</f>
        <v>0</v>
      </c>
      <c r="E287" s="201">
        <f t="shared" si="6"/>
        <v>0</v>
      </c>
    </row>
    <row r="288" spans="1:5" ht="13.2" hidden="1">
      <c r="A288" s="203">
        <f>'Tab3'!Y47</f>
        <v>0</v>
      </c>
      <c r="B288" s="199">
        <f>'Tab3'!F47</f>
        <v>0</v>
      </c>
      <c r="C288" s="199" t="str">
        <f>'Tab3'!D47</f>
        <v>riga 17</v>
      </c>
      <c r="D288" s="200">
        <f>'Tab3'!E47</f>
        <v>0</v>
      </c>
      <c r="E288" s="201">
        <f t="shared" si="6"/>
        <v>0</v>
      </c>
    </row>
    <row r="289" spans="1:5" ht="13.2" hidden="1">
      <c r="A289" s="203">
        <f>'Tab3'!Y48</f>
        <v>0</v>
      </c>
      <c r="B289" s="199">
        <f>'Tab3'!F48</f>
        <v>0</v>
      </c>
      <c r="C289" s="199" t="str">
        <f>'Tab3'!D48</f>
        <v>riga 18</v>
      </c>
      <c r="D289" s="200">
        <f>'Tab3'!E48</f>
        <v>0</v>
      </c>
      <c r="E289" s="201">
        <f t="shared" si="6"/>
        <v>0</v>
      </c>
    </row>
    <row r="290" spans="1:5" ht="13.2" hidden="1">
      <c r="A290" s="203">
        <f>'Tab3'!Y49</f>
        <v>0</v>
      </c>
      <c r="B290" s="199">
        <f>'Tab3'!F49</f>
        <v>0</v>
      </c>
      <c r="C290" s="199" t="str">
        <f>'Tab3'!D49</f>
        <v>riga 19</v>
      </c>
      <c r="D290" s="200">
        <f>'Tab3'!E49</f>
        <v>0</v>
      </c>
      <c r="E290" s="201">
        <f t="shared" si="6"/>
        <v>0</v>
      </c>
    </row>
    <row r="291" spans="1:5" ht="13.2" hidden="1">
      <c r="A291" s="203">
        <f>'Tab3'!Y50</f>
        <v>0</v>
      </c>
      <c r="B291" s="199">
        <f>'Tab3'!F50</f>
        <v>0</v>
      </c>
      <c r="C291" s="199" t="str">
        <f>'Tab3'!D50</f>
        <v>riga 20</v>
      </c>
      <c r="D291" s="200">
        <f>'Tab3'!E50</f>
        <v>0</v>
      </c>
      <c r="E291" s="201">
        <f t="shared" si="6"/>
        <v>0</v>
      </c>
    </row>
    <row r="292" spans="1:5" ht="13.2" hidden="1">
      <c r="A292" s="203">
        <f>'Tab3'!Y51</f>
        <v>0</v>
      </c>
      <c r="B292" s="199">
        <f>'Tab3'!F51</f>
        <v>0</v>
      </c>
      <c r="C292" s="199" t="str">
        <f>'Tab3'!D51</f>
        <v>riga 21</v>
      </c>
      <c r="D292" s="200">
        <f>'Tab3'!E51</f>
        <v>0</v>
      </c>
      <c r="E292" s="201">
        <f t="shared" si="6"/>
        <v>0</v>
      </c>
    </row>
    <row r="293" spans="1:5" ht="13.2" hidden="1">
      <c r="A293" s="203">
        <f>'Tab3'!Y52</f>
        <v>0</v>
      </c>
      <c r="B293" s="199">
        <f>'Tab3'!F52</f>
        <v>0</v>
      </c>
      <c r="C293" s="199" t="str">
        <f>'Tab3'!D52</f>
        <v>riga 22</v>
      </c>
      <c r="D293" s="200">
        <f>'Tab3'!E52</f>
        <v>0</v>
      </c>
      <c r="E293" s="201">
        <f t="shared" si="6"/>
        <v>0</v>
      </c>
    </row>
    <row r="294" spans="1:5" ht="13.2" hidden="1">
      <c r="A294" s="203">
        <f>'Tab3'!Y53</f>
        <v>0</v>
      </c>
      <c r="B294" s="199">
        <f>'Tab3'!F53</f>
        <v>0</v>
      </c>
      <c r="C294" s="199" t="str">
        <f>'Tab3'!D53</f>
        <v>riga 23</v>
      </c>
      <c r="D294" s="200">
        <f>'Tab3'!E53</f>
        <v>0</v>
      </c>
      <c r="E294" s="201">
        <f t="shared" si="6"/>
        <v>0</v>
      </c>
    </row>
    <row r="295" spans="1:5" ht="13.2" hidden="1">
      <c r="A295" s="203">
        <f>'Tab3'!Y54</f>
        <v>0</v>
      </c>
      <c r="B295" s="199">
        <f>'Tab3'!F54</f>
        <v>0</v>
      </c>
      <c r="C295" s="199" t="str">
        <f>'Tab3'!D54</f>
        <v>riga 24</v>
      </c>
      <c r="D295" s="200">
        <f>'Tab3'!E54</f>
        <v>0</v>
      </c>
      <c r="E295" s="201">
        <f t="shared" si="6"/>
        <v>0</v>
      </c>
    </row>
    <row r="296" spans="1:5" ht="13.2" hidden="1">
      <c r="A296" s="203">
        <f>'Tab3'!Y55</f>
        <v>0</v>
      </c>
      <c r="B296" s="199">
        <f>'Tab3'!F55</f>
        <v>0</v>
      </c>
      <c r="C296" s="199" t="str">
        <f>'Tab3'!D55</f>
        <v>riga 25</v>
      </c>
      <c r="D296" s="200">
        <f>'Tab3'!E55</f>
        <v>0</v>
      </c>
      <c r="E296" s="201">
        <f t="shared" si="6"/>
        <v>0</v>
      </c>
    </row>
    <row r="297" spans="1:5" ht="13.2" hidden="1">
      <c r="A297" s="203">
        <f>'Tab3'!Y56</f>
        <v>0</v>
      </c>
      <c r="B297" s="199">
        <f>'Tab3'!F56</f>
        <v>0</v>
      </c>
      <c r="C297" s="199" t="str">
        <f>'Tab3'!D56</f>
        <v>riga 26</v>
      </c>
      <c r="D297" s="200">
        <f>'Tab3'!E56</f>
        <v>0</v>
      </c>
      <c r="E297" s="201">
        <f t="shared" si="6"/>
        <v>0</v>
      </c>
    </row>
    <row r="298" spans="1:5" ht="13.2" hidden="1">
      <c r="A298" s="203">
        <f>'Tab3'!Y57</f>
        <v>0</v>
      </c>
      <c r="B298" s="199">
        <f>'Tab3'!F57</f>
        <v>0</v>
      </c>
      <c r="C298" s="199" t="str">
        <f>'Tab3'!D57</f>
        <v>riga 27</v>
      </c>
      <c r="D298" s="200">
        <f>'Tab3'!E57</f>
        <v>0</v>
      </c>
      <c r="E298" s="201">
        <f t="shared" si="6"/>
        <v>0</v>
      </c>
    </row>
    <row r="299" spans="1:5" ht="13.2" hidden="1">
      <c r="A299" s="203">
        <f>'Tab3'!Y58</f>
        <v>0</v>
      </c>
      <c r="B299" s="199">
        <f>'Tab3'!F58</f>
        <v>0</v>
      </c>
      <c r="C299" s="199" t="str">
        <f>'Tab3'!D58</f>
        <v>riga 28</v>
      </c>
      <c r="D299" s="200">
        <f>'Tab3'!E58</f>
        <v>0</v>
      </c>
      <c r="E299" s="201">
        <f t="shared" si="6"/>
        <v>0</v>
      </c>
    </row>
    <row r="300" spans="1:5" ht="13.2" hidden="1">
      <c r="A300" s="203">
        <f>'Tab3'!Y59</f>
        <v>0</v>
      </c>
      <c r="B300" s="199">
        <f>'Tab3'!F59</f>
        <v>0</v>
      </c>
      <c r="C300" s="199" t="str">
        <f>'Tab3'!D59</f>
        <v>riga 29</v>
      </c>
      <c r="D300" s="200">
        <f>'Tab3'!E59</f>
        <v>0</v>
      </c>
      <c r="E300" s="201">
        <f t="shared" si="6"/>
        <v>0</v>
      </c>
    </row>
    <row r="301" spans="1:5" ht="13.2" hidden="1">
      <c r="A301" s="203">
        <f>'Tab3'!Y60</f>
        <v>0</v>
      </c>
      <c r="B301" s="199">
        <f>'Tab3'!F60</f>
        <v>0</v>
      </c>
      <c r="C301" s="199" t="str">
        <f>'Tab3'!D60</f>
        <v>riga 30</v>
      </c>
      <c r="D301" s="200">
        <f>'Tab3'!E60</f>
        <v>0</v>
      </c>
      <c r="E301" s="201">
        <f t="shared" si="6"/>
        <v>0</v>
      </c>
    </row>
    <row r="302" spans="1:5" ht="13.2" hidden="1">
      <c r="A302" s="203">
        <f>'Tab3'!Y61</f>
        <v>0</v>
      </c>
      <c r="B302" s="199">
        <f>'Tab3'!F61</f>
        <v>0</v>
      </c>
      <c r="C302" s="199" t="str">
        <f>'Tab3'!D61</f>
        <v>riga 31</v>
      </c>
      <c r="D302" s="200">
        <f>'Tab3'!E61</f>
        <v>0</v>
      </c>
      <c r="E302" s="201">
        <f t="shared" si="6"/>
        <v>0</v>
      </c>
    </row>
    <row r="303" spans="1:5" ht="13.2" hidden="1">
      <c r="A303" s="203">
        <f>'Tab3'!Y62</f>
        <v>0</v>
      </c>
      <c r="B303" s="199">
        <f>'Tab3'!F62</f>
        <v>0</v>
      </c>
      <c r="C303" s="199" t="str">
        <f>'Tab3'!D62</f>
        <v>riga 32</v>
      </c>
      <c r="D303" s="200">
        <f>'Tab3'!E62</f>
        <v>0</v>
      </c>
      <c r="E303" s="201">
        <f t="shared" si="6"/>
        <v>0</v>
      </c>
    </row>
    <row r="304" spans="1:5" ht="13.2" hidden="1">
      <c r="A304" s="203">
        <f>'Tab3'!Y63</f>
        <v>0</v>
      </c>
      <c r="B304" s="199">
        <f>'Tab3'!F63</f>
        <v>0</v>
      </c>
      <c r="C304" s="199" t="str">
        <f>'Tab3'!D63</f>
        <v>riga 33</v>
      </c>
      <c r="D304" s="200">
        <f>'Tab3'!E63</f>
        <v>0</v>
      </c>
      <c r="E304" s="201">
        <f t="shared" si="6"/>
        <v>0</v>
      </c>
    </row>
    <row r="305" spans="1:5" ht="13.2" hidden="1">
      <c r="A305" s="203">
        <f>'Tab3'!Y64</f>
        <v>0</v>
      </c>
      <c r="B305" s="199">
        <f>'Tab3'!F64</f>
        <v>0</v>
      </c>
      <c r="C305" s="199" t="str">
        <f>'Tab3'!D64</f>
        <v>riga 34</v>
      </c>
      <c r="D305" s="200">
        <f>'Tab3'!E64</f>
        <v>0</v>
      </c>
      <c r="E305" s="201">
        <f t="shared" si="6"/>
        <v>0</v>
      </c>
    </row>
    <row r="306" spans="1:5" ht="13.2" hidden="1">
      <c r="A306" s="203">
        <f>'Tab3'!Y65</f>
        <v>0</v>
      </c>
      <c r="B306" s="199">
        <f>'Tab3'!F65</f>
        <v>0</v>
      </c>
      <c r="C306" s="199" t="str">
        <f>'Tab3'!D65</f>
        <v>riga 35</v>
      </c>
      <c r="D306" s="200">
        <f>'Tab3'!E65</f>
        <v>0</v>
      </c>
      <c r="E306" s="201">
        <f t="shared" si="6"/>
        <v>0</v>
      </c>
    </row>
    <row r="307" spans="1:5" ht="13.2" hidden="1">
      <c r="A307" s="203">
        <f>'Tab3'!Y66</f>
        <v>0</v>
      </c>
      <c r="B307" s="199">
        <f>'Tab3'!F66</f>
        <v>0</v>
      </c>
      <c r="C307" s="199" t="str">
        <f>'Tab3'!D66</f>
        <v>riga 36</v>
      </c>
      <c r="D307" s="200">
        <f>'Tab3'!E66</f>
        <v>0</v>
      </c>
      <c r="E307" s="201">
        <f t="shared" si="6"/>
        <v>0</v>
      </c>
    </row>
    <row r="308" spans="1:5" ht="13.2" hidden="1">
      <c r="A308" s="203">
        <f>'Tab3'!Y67</f>
        <v>0</v>
      </c>
      <c r="B308" s="199">
        <f>'Tab3'!F67</f>
        <v>0</v>
      </c>
      <c r="C308" s="199" t="str">
        <f>'Tab3'!D67</f>
        <v>riga 37</v>
      </c>
      <c r="D308" s="200">
        <f>'Tab3'!E67</f>
        <v>0</v>
      </c>
      <c r="E308" s="201">
        <f t="shared" si="6"/>
        <v>0</v>
      </c>
    </row>
    <row r="309" spans="1:5" ht="13.2" hidden="1">
      <c r="A309" s="203">
        <f>'Tab3'!Y68</f>
        <v>0</v>
      </c>
      <c r="B309" s="199">
        <f>'Tab3'!F68</f>
        <v>0</v>
      </c>
      <c r="C309" s="199" t="str">
        <f>'Tab3'!D68</f>
        <v>riga 38</v>
      </c>
      <c r="D309" s="200">
        <f>'Tab3'!E68</f>
        <v>0</v>
      </c>
      <c r="E309" s="201">
        <f t="shared" si="6"/>
        <v>0</v>
      </c>
    </row>
    <row r="310" spans="1:5" ht="13.2" hidden="1">
      <c r="A310" s="203">
        <f>'Tab3'!Y69</f>
        <v>0</v>
      </c>
      <c r="B310" s="199">
        <f>'Tab3'!F69</f>
        <v>0</v>
      </c>
      <c r="C310" s="199" t="str">
        <f>'Tab3'!D69</f>
        <v>riga 39</v>
      </c>
      <c r="D310" s="200">
        <f>'Tab3'!E69</f>
        <v>0</v>
      </c>
      <c r="E310" s="201">
        <f t="shared" si="6"/>
        <v>0</v>
      </c>
    </row>
    <row r="311" spans="1:5" ht="13.2" hidden="1">
      <c r="A311" s="203">
        <f>'Tab3'!Y70</f>
        <v>0</v>
      </c>
      <c r="B311" s="199">
        <f>'Tab3'!F70</f>
        <v>0</v>
      </c>
      <c r="C311" s="199" t="str">
        <f>'Tab3'!D70</f>
        <v>riga 40</v>
      </c>
      <c r="D311" s="200">
        <f>'Tab3'!E70</f>
        <v>0</v>
      </c>
      <c r="E311" s="201">
        <f t="shared" si="6"/>
        <v>0</v>
      </c>
    </row>
    <row r="312" spans="1:5" ht="13.2" hidden="1">
      <c r="A312" s="203">
        <f>'Tab3'!Y71</f>
        <v>0</v>
      </c>
      <c r="B312" s="199">
        <f>'Tab3'!F71</f>
        <v>0</v>
      </c>
      <c r="C312" s="199" t="str">
        <f>'Tab3'!D71</f>
        <v>riga 41</v>
      </c>
      <c r="D312" s="200">
        <f>'Tab3'!E71</f>
        <v>0</v>
      </c>
      <c r="E312" s="201">
        <f t="shared" si="6"/>
        <v>0</v>
      </c>
    </row>
    <row r="313" spans="1:5" ht="13.2" hidden="1">
      <c r="A313" s="203">
        <f>'Tab3'!Y72</f>
        <v>0</v>
      </c>
      <c r="B313" s="199">
        <f>'Tab3'!F72</f>
        <v>0</v>
      </c>
      <c r="C313" s="199" t="str">
        <f>'Tab3'!D72</f>
        <v>riga 42</v>
      </c>
      <c r="D313" s="200">
        <f>'Tab3'!E72</f>
        <v>0</v>
      </c>
      <c r="E313" s="201">
        <f t="shared" si="6"/>
        <v>0</v>
      </c>
    </row>
    <row r="314" spans="1:5" ht="13.2" hidden="1">
      <c r="A314" s="203">
        <f>'Tab3'!Y73</f>
        <v>0</v>
      </c>
      <c r="B314" s="199">
        <f>'Tab3'!F73</f>
        <v>0</v>
      </c>
      <c r="C314" s="199" t="str">
        <f>'Tab3'!D73</f>
        <v>riga 43</v>
      </c>
      <c r="D314" s="200">
        <f>'Tab3'!E73</f>
        <v>0</v>
      </c>
      <c r="E314" s="201">
        <f t="shared" si="6"/>
        <v>0</v>
      </c>
    </row>
    <row r="315" spans="1:5" ht="13.2" hidden="1">
      <c r="A315" s="203">
        <f>'Tab3'!Y74</f>
        <v>0</v>
      </c>
      <c r="B315" s="199">
        <f>'Tab3'!F74</f>
        <v>0</v>
      </c>
      <c r="C315" s="199" t="str">
        <f>'Tab3'!D74</f>
        <v>riga 44</v>
      </c>
      <c r="D315" s="200">
        <f>'Tab3'!E74</f>
        <v>0</v>
      </c>
      <c r="E315" s="201">
        <f t="shared" si="6"/>
        <v>0</v>
      </c>
    </row>
    <row r="316" spans="1:5" ht="13.2" hidden="1">
      <c r="A316" s="203">
        <f>'Tab3'!Y75</f>
        <v>0</v>
      </c>
      <c r="B316" s="199">
        <f>'Tab3'!F75</f>
        <v>0</v>
      </c>
      <c r="C316" s="199" t="str">
        <f>'Tab3'!D75</f>
        <v>riga 45</v>
      </c>
      <c r="D316" s="200">
        <f>'Tab3'!E75</f>
        <v>0</v>
      </c>
      <c r="E316" s="201">
        <f t="shared" si="6"/>
        <v>0</v>
      </c>
    </row>
    <row r="317" spans="1:5" ht="13.2" hidden="1">
      <c r="A317" s="203">
        <f>'Tab3'!Y76</f>
        <v>0</v>
      </c>
      <c r="B317" s="199">
        <f>'Tab3'!F76</f>
        <v>0</v>
      </c>
      <c r="C317" s="199" t="str">
        <f>'Tab3'!D76</f>
        <v>riga 46</v>
      </c>
      <c r="D317" s="200">
        <f>'Tab3'!E76</f>
        <v>0</v>
      </c>
      <c r="E317" s="201">
        <f t="shared" si="6"/>
        <v>0</v>
      </c>
    </row>
    <row r="318" spans="1:5" ht="13.2" hidden="1">
      <c r="A318" s="203">
        <f>'Tab3'!Y77</f>
        <v>0</v>
      </c>
      <c r="B318" s="199">
        <f>'Tab3'!F77</f>
        <v>0</v>
      </c>
      <c r="C318" s="199" t="str">
        <f>'Tab3'!D77</f>
        <v>riga 47</v>
      </c>
      <c r="D318" s="200">
        <f>'Tab3'!E77</f>
        <v>0</v>
      </c>
      <c r="E318" s="201">
        <f t="shared" si="6"/>
        <v>0</v>
      </c>
    </row>
    <row r="319" spans="1:5" ht="13.2" hidden="1">
      <c r="A319" s="203">
        <f>'Tab3'!Y78</f>
        <v>0</v>
      </c>
      <c r="B319" s="199">
        <f>'Tab3'!F78</f>
        <v>0</v>
      </c>
      <c r="C319" s="199" t="str">
        <f>'Tab3'!D78</f>
        <v>riga 48</v>
      </c>
      <c r="D319" s="200">
        <f>'Tab3'!E78</f>
        <v>0</v>
      </c>
      <c r="E319" s="201">
        <f t="shared" si="6"/>
        <v>0</v>
      </c>
    </row>
    <row r="320" spans="1:5" ht="13.2" hidden="1">
      <c r="A320" s="203">
        <f>'Tab3'!Y79</f>
        <v>0</v>
      </c>
      <c r="B320" s="199">
        <f>'Tab3'!F79</f>
        <v>0</v>
      </c>
      <c r="C320" s="199" t="str">
        <f>'Tab3'!D79</f>
        <v>riga 49</v>
      </c>
      <c r="D320" s="200">
        <f>'Tab3'!E79</f>
        <v>0</v>
      </c>
      <c r="E320" s="201">
        <f t="shared" si="6"/>
        <v>0</v>
      </c>
    </row>
    <row r="321" spans="1:5" ht="13.2" hidden="1">
      <c r="A321" s="203">
        <f>'Tab3'!Y80</f>
        <v>0</v>
      </c>
      <c r="B321" s="199">
        <f>'Tab3'!F80</f>
        <v>0</v>
      </c>
      <c r="C321" s="199" t="str">
        <f>'Tab3'!D80</f>
        <v>riga 50</v>
      </c>
      <c r="D321" s="200">
        <f>'Tab3'!E80</f>
        <v>0</v>
      </c>
      <c r="E321" s="201">
        <f t="shared" si="6"/>
        <v>0</v>
      </c>
    </row>
    <row r="322" spans="1:5" ht="15.6" hidden="1">
      <c r="A322" s="195" t="s">
        <v>409</v>
      </c>
      <c r="B322" s="195" t="s">
        <v>412</v>
      </c>
      <c r="C322" s="202" t="str">
        <f>'Tab3'!A81</f>
        <v>Qui si può inserire una tipologia ordine con MAX 100 righe</v>
      </c>
      <c r="D322" s="197"/>
      <c r="E322" s="198">
        <f>SUM(E323:E422)</f>
        <v>0</v>
      </c>
    </row>
    <row r="323" spans="1:5" ht="13.2" hidden="1">
      <c r="A323" s="203">
        <f>'Tab3'!Y82</f>
        <v>0</v>
      </c>
      <c r="B323" s="199">
        <f>'Tab3'!F82</f>
        <v>0</v>
      </c>
      <c r="C323" s="199" t="str">
        <f>'Tab3'!D82</f>
        <v>riga 1</v>
      </c>
      <c r="D323" s="200">
        <f>'Tab3'!E82</f>
        <v>0</v>
      </c>
      <c r="E323" s="201">
        <f t="shared" ref="E323:E422" si="7">A323*D323</f>
        <v>0</v>
      </c>
    </row>
    <row r="324" spans="1:5" ht="13.2" hidden="1">
      <c r="A324" s="203">
        <f>'Tab3'!Y83</f>
        <v>0</v>
      </c>
      <c r="B324" s="199">
        <f>'Tab3'!F83</f>
        <v>0</v>
      </c>
      <c r="C324" s="199" t="str">
        <f>'Tab3'!D83</f>
        <v>riga 2</v>
      </c>
      <c r="D324" s="200">
        <f>'Tab3'!E83</f>
        <v>0</v>
      </c>
      <c r="E324" s="201">
        <f t="shared" si="7"/>
        <v>0</v>
      </c>
    </row>
    <row r="325" spans="1:5" ht="13.2" hidden="1">
      <c r="A325" s="203">
        <f>'Tab3'!Y84</f>
        <v>0</v>
      </c>
      <c r="B325" s="199">
        <f>'Tab3'!F84</f>
        <v>0</v>
      </c>
      <c r="C325" s="199" t="str">
        <f>'Tab3'!D84</f>
        <v>riga 3</v>
      </c>
      <c r="D325" s="200">
        <f>'Tab3'!E84</f>
        <v>0</v>
      </c>
      <c r="E325" s="201">
        <f t="shared" si="7"/>
        <v>0</v>
      </c>
    </row>
    <row r="326" spans="1:5" ht="13.2" hidden="1">
      <c r="A326" s="203">
        <f>'Tab3'!Y85</f>
        <v>0</v>
      </c>
      <c r="B326" s="199">
        <f>'Tab3'!F85</f>
        <v>0</v>
      </c>
      <c r="C326" s="199" t="str">
        <f>'Tab3'!D85</f>
        <v>riga 4</v>
      </c>
      <c r="D326" s="200">
        <f>'Tab3'!E85</f>
        <v>0</v>
      </c>
      <c r="E326" s="201">
        <f t="shared" si="7"/>
        <v>0</v>
      </c>
    </row>
    <row r="327" spans="1:5" ht="13.2" hidden="1">
      <c r="A327" s="203">
        <f>'Tab3'!Y86</f>
        <v>0</v>
      </c>
      <c r="B327" s="199">
        <f>'Tab3'!F86</f>
        <v>0</v>
      </c>
      <c r="C327" s="199" t="str">
        <f>'Tab3'!D86</f>
        <v>riga 5</v>
      </c>
      <c r="D327" s="200">
        <f>'Tab3'!E86</f>
        <v>0</v>
      </c>
      <c r="E327" s="201">
        <f t="shared" si="7"/>
        <v>0</v>
      </c>
    </row>
    <row r="328" spans="1:5" ht="13.2" hidden="1">
      <c r="A328" s="203">
        <f>'Tab3'!Y87</f>
        <v>0</v>
      </c>
      <c r="B328" s="199">
        <f>'Tab3'!F87</f>
        <v>0</v>
      </c>
      <c r="C328" s="199" t="str">
        <f>'Tab3'!D87</f>
        <v>riga 6</v>
      </c>
      <c r="D328" s="200">
        <f>'Tab3'!E87</f>
        <v>0</v>
      </c>
      <c r="E328" s="201">
        <f t="shared" si="7"/>
        <v>0</v>
      </c>
    </row>
    <row r="329" spans="1:5" ht="13.2" hidden="1">
      <c r="A329" s="203">
        <f>'Tab3'!Y88</f>
        <v>0</v>
      </c>
      <c r="B329" s="199">
        <f>'Tab3'!F88</f>
        <v>0</v>
      </c>
      <c r="C329" s="199" t="str">
        <f>'Tab3'!D88</f>
        <v>riga 7</v>
      </c>
      <c r="D329" s="200">
        <f>'Tab3'!E88</f>
        <v>0</v>
      </c>
      <c r="E329" s="201">
        <f t="shared" si="7"/>
        <v>0</v>
      </c>
    </row>
    <row r="330" spans="1:5" ht="13.2" hidden="1">
      <c r="A330" s="203">
        <f>'Tab3'!Y89</f>
        <v>0</v>
      </c>
      <c r="B330" s="199">
        <f>'Tab3'!F89</f>
        <v>0</v>
      </c>
      <c r="C330" s="199" t="str">
        <f>'Tab3'!D89</f>
        <v>riga 8</v>
      </c>
      <c r="D330" s="200">
        <f>'Tab3'!E89</f>
        <v>0</v>
      </c>
      <c r="E330" s="201">
        <f t="shared" si="7"/>
        <v>0</v>
      </c>
    </row>
    <row r="331" spans="1:5" ht="13.2" hidden="1">
      <c r="A331" s="203">
        <f>'Tab3'!Y90</f>
        <v>0</v>
      </c>
      <c r="B331" s="199">
        <f>'Tab3'!F90</f>
        <v>0</v>
      </c>
      <c r="C331" s="199" t="str">
        <f>'Tab3'!D90</f>
        <v>riga 9</v>
      </c>
      <c r="D331" s="200">
        <f>'Tab3'!E90</f>
        <v>0</v>
      </c>
      <c r="E331" s="201">
        <f t="shared" si="7"/>
        <v>0</v>
      </c>
    </row>
    <row r="332" spans="1:5" ht="13.2" hidden="1">
      <c r="A332" s="203">
        <f>'Tab3'!Y91</f>
        <v>0</v>
      </c>
      <c r="B332" s="199">
        <f>'Tab3'!F91</f>
        <v>0</v>
      </c>
      <c r="C332" s="199" t="str">
        <f>'Tab3'!D91</f>
        <v>riga 10</v>
      </c>
      <c r="D332" s="200">
        <f>'Tab3'!E91</f>
        <v>0</v>
      </c>
      <c r="E332" s="201">
        <f t="shared" si="7"/>
        <v>0</v>
      </c>
    </row>
    <row r="333" spans="1:5" ht="13.2" hidden="1">
      <c r="A333" s="203">
        <f>'Tab3'!Y92</f>
        <v>0</v>
      </c>
      <c r="B333" s="199">
        <f>'Tab3'!F92</f>
        <v>0</v>
      </c>
      <c r="C333" s="199" t="str">
        <f>'Tab3'!D92</f>
        <v>riga 11</v>
      </c>
      <c r="D333" s="200">
        <f>'Tab3'!E92</f>
        <v>0</v>
      </c>
      <c r="E333" s="201">
        <f t="shared" si="7"/>
        <v>0</v>
      </c>
    </row>
    <row r="334" spans="1:5" ht="13.2" hidden="1">
      <c r="A334" s="203">
        <f>'Tab3'!Y93</f>
        <v>0</v>
      </c>
      <c r="B334" s="199">
        <f>'Tab3'!F93</f>
        <v>0</v>
      </c>
      <c r="C334" s="199" t="str">
        <f>'Tab3'!D93</f>
        <v>riga 12</v>
      </c>
      <c r="D334" s="200">
        <f>'Tab3'!E93</f>
        <v>0</v>
      </c>
      <c r="E334" s="201">
        <f t="shared" si="7"/>
        <v>0</v>
      </c>
    </row>
    <row r="335" spans="1:5" ht="13.2" hidden="1">
      <c r="A335" s="203">
        <f>'Tab3'!Y94</f>
        <v>0</v>
      </c>
      <c r="B335" s="199">
        <f>'Tab3'!F94</f>
        <v>0</v>
      </c>
      <c r="C335" s="199" t="str">
        <f>'Tab3'!D94</f>
        <v>riga 13</v>
      </c>
      <c r="D335" s="200">
        <f>'Tab3'!E94</f>
        <v>0</v>
      </c>
      <c r="E335" s="201">
        <f t="shared" si="7"/>
        <v>0</v>
      </c>
    </row>
    <row r="336" spans="1:5" ht="13.2" hidden="1">
      <c r="A336" s="203">
        <f>'Tab3'!Y95</f>
        <v>0</v>
      </c>
      <c r="B336" s="199">
        <f>'Tab3'!F95</f>
        <v>0</v>
      </c>
      <c r="C336" s="199" t="str">
        <f>'Tab3'!D95</f>
        <v>riga 14</v>
      </c>
      <c r="D336" s="200">
        <f>'Tab3'!E95</f>
        <v>0</v>
      </c>
      <c r="E336" s="201">
        <f t="shared" si="7"/>
        <v>0</v>
      </c>
    </row>
    <row r="337" spans="1:5" ht="13.2" hidden="1">
      <c r="A337" s="203">
        <f>'Tab3'!Y96</f>
        <v>0</v>
      </c>
      <c r="B337" s="199">
        <f>'Tab3'!F96</f>
        <v>0</v>
      </c>
      <c r="C337" s="199" t="str">
        <f>'Tab3'!D96</f>
        <v>riga 15</v>
      </c>
      <c r="D337" s="200">
        <f>'Tab3'!E96</f>
        <v>0</v>
      </c>
      <c r="E337" s="201">
        <f t="shared" si="7"/>
        <v>0</v>
      </c>
    </row>
    <row r="338" spans="1:5" ht="13.2" hidden="1">
      <c r="A338" s="203">
        <f>'Tab3'!Y97</f>
        <v>0</v>
      </c>
      <c r="B338" s="199">
        <f>'Tab3'!F97</f>
        <v>0</v>
      </c>
      <c r="C338" s="199" t="str">
        <f>'Tab3'!D97</f>
        <v>riga 16</v>
      </c>
      <c r="D338" s="200">
        <f>'Tab3'!E97</f>
        <v>0</v>
      </c>
      <c r="E338" s="201">
        <f t="shared" si="7"/>
        <v>0</v>
      </c>
    </row>
    <row r="339" spans="1:5" ht="13.2" hidden="1">
      <c r="A339" s="203">
        <f>'Tab3'!Y98</f>
        <v>0</v>
      </c>
      <c r="B339" s="199">
        <f>'Tab3'!F98</f>
        <v>0</v>
      </c>
      <c r="C339" s="199" t="str">
        <f>'Tab3'!D98</f>
        <v>riga 17</v>
      </c>
      <c r="D339" s="200">
        <f>'Tab3'!E98</f>
        <v>0</v>
      </c>
      <c r="E339" s="201">
        <f t="shared" si="7"/>
        <v>0</v>
      </c>
    </row>
    <row r="340" spans="1:5" ht="13.2" hidden="1">
      <c r="A340" s="203">
        <f>'Tab3'!Y99</f>
        <v>0</v>
      </c>
      <c r="B340" s="199">
        <f>'Tab3'!F99</f>
        <v>0</v>
      </c>
      <c r="C340" s="199" t="str">
        <f>'Tab3'!D99</f>
        <v>riga 18</v>
      </c>
      <c r="D340" s="200">
        <f>'Tab3'!E99</f>
        <v>0</v>
      </c>
      <c r="E340" s="201">
        <f t="shared" si="7"/>
        <v>0</v>
      </c>
    </row>
    <row r="341" spans="1:5" ht="13.2" hidden="1">
      <c r="A341" s="203">
        <f>'Tab3'!Y100</f>
        <v>0</v>
      </c>
      <c r="B341" s="199">
        <f>'Tab3'!F100</f>
        <v>0</v>
      </c>
      <c r="C341" s="199" t="str">
        <f>'Tab3'!D100</f>
        <v>riga 19</v>
      </c>
      <c r="D341" s="200">
        <f>'Tab3'!E100</f>
        <v>0</v>
      </c>
      <c r="E341" s="201">
        <f t="shared" si="7"/>
        <v>0</v>
      </c>
    </row>
    <row r="342" spans="1:5" ht="13.2" hidden="1">
      <c r="A342" s="203">
        <f>'Tab3'!Y101</f>
        <v>0</v>
      </c>
      <c r="B342" s="199">
        <f>'Tab3'!F101</f>
        <v>0</v>
      </c>
      <c r="C342" s="199" t="str">
        <f>'Tab3'!D101</f>
        <v>riga 20</v>
      </c>
      <c r="D342" s="200">
        <f>'Tab3'!E101</f>
        <v>0</v>
      </c>
      <c r="E342" s="201">
        <f t="shared" si="7"/>
        <v>0</v>
      </c>
    </row>
    <row r="343" spans="1:5" ht="13.2" hidden="1">
      <c r="A343" s="203">
        <f>'Tab3'!Y102</f>
        <v>0</v>
      </c>
      <c r="B343" s="199">
        <f>'Tab3'!F102</f>
        <v>0</v>
      </c>
      <c r="C343" s="199" t="str">
        <f>'Tab3'!D102</f>
        <v>riga 21</v>
      </c>
      <c r="D343" s="200">
        <f>'Tab3'!E102</f>
        <v>0</v>
      </c>
      <c r="E343" s="201">
        <f t="shared" si="7"/>
        <v>0</v>
      </c>
    </row>
    <row r="344" spans="1:5" ht="13.2" hidden="1">
      <c r="A344" s="203">
        <f>'Tab3'!Y103</f>
        <v>0</v>
      </c>
      <c r="B344" s="199">
        <f>'Tab3'!F103</f>
        <v>0</v>
      </c>
      <c r="C344" s="199" t="str">
        <f>'Tab3'!D103</f>
        <v>riga 22</v>
      </c>
      <c r="D344" s="200">
        <f>'Tab3'!E103</f>
        <v>0</v>
      </c>
      <c r="E344" s="201">
        <f t="shared" si="7"/>
        <v>0</v>
      </c>
    </row>
    <row r="345" spans="1:5" ht="13.2" hidden="1">
      <c r="A345" s="203">
        <f>'Tab3'!Y104</f>
        <v>0</v>
      </c>
      <c r="B345" s="199">
        <f>'Tab3'!F104</f>
        <v>0</v>
      </c>
      <c r="C345" s="199" t="str">
        <f>'Tab3'!D104</f>
        <v>riga 23</v>
      </c>
      <c r="D345" s="200">
        <f>'Tab3'!E104</f>
        <v>0</v>
      </c>
      <c r="E345" s="201">
        <f t="shared" si="7"/>
        <v>0</v>
      </c>
    </row>
    <row r="346" spans="1:5" ht="13.2" hidden="1">
      <c r="A346" s="203">
        <f>'Tab3'!Y105</f>
        <v>0</v>
      </c>
      <c r="B346" s="199">
        <f>'Tab3'!F105</f>
        <v>0</v>
      </c>
      <c r="C346" s="199" t="str">
        <f>'Tab3'!D105</f>
        <v>riga 24</v>
      </c>
      <c r="D346" s="200">
        <f>'Tab3'!E105</f>
        <v>0</v>
      </c>
      <c r="E346" s="201">
        <f t="shared" si="7"/>
        <v>0</v>
      </c>
    </row>
    <row r="347" spans="1:5" ht="13.2" hidden="1">
      <c r="A347" s="203">
        <f>'Tab3'!Y106</f>
        <v>0</v>
      </c>
      <c r="B347" s="199">
        <f>'Tab3'!F106</f>
        <v>0</v>
      </c>
      <c r="C347" s="199" t="str">
        <f>'Tab3'!D106</f>
        <v>riga 25</v>
      </c>
      <c r="D347" s="200">
        <f>'Tab3'!E106</f>
        <v>0</v>
      </c>
      <c r="E347" s="201">
        <f t="shared" si="7"/>
        <v>0</v>
      </c>
    </row>
    <row r="348" spans="1:5" ht="13.2" hidden="1">
      <c r="A348" s="203">
        <f>'Tab3'!Y107</f>
        <v>0</v>
      </c>
      <c r="B348" s="199">
        <f>'Tab3'!F107</f>
        <v>0</v>
      </c>
      <c r="C348" s="199" t="str">
        <f>'Tab3'!D107</f>
        <v>riga 26</v>
      </c>
      <c r="D348" s="200">
        <f>'Tab3'!E107</f>
        <v>0</v>
      </c>
      <c r="E348" s="201">
        <f t="shared" si="7"/>
        <v>0</v>
      </c>
    </row>
    <row r="349" spans="1:5" ht="13.2" hidden="1">
      <c r="A349" s="203">
        <f>'Tab3'!Y108</f>
        <v>0</v>
      </c>
      <c r="B349" s="199">
        <f>'Tab3'!F108</f>
        <v>0</v>
      </c>
      <c r="C349" s="199" t="str">
        <f>'Tab3'!D108</f>
        <v>riga 27</v>
      </c>
      <c r="D349" s="200">
        <f>'Tab3'!E108</f>
        <v>0</v>
      </c>
      <c r="E349" s="201">
        <f t="shared" si="7"/>
        <v>0</v>
      </c>
    </row>
    <row r="350" spans="1:5" ht="13.2" hidden="1">
      <c r="A350" s="203">
        <f>'Tab3'!Y109</f>
        <v>0</v>
      </c>
      <c r="B350" s="199">
        <f>'Tab3'!F109</f>
        <v>0</v>
      </c>
      <c r="C350" s="199" t="str">
        <f>'Tab3'!D109</f>
        <v>riga 28</v>
      </c>
      <c r="D350" s="200">
        <f>'Tab3'!E109</f>
        <v>0</v>
      </c>
      <c r="E350" s="201">
        <f t="shared" si="7"/>
        <v>0</v>
      </c>
    </row>
    <row r="351" spans="1:5" ht="13.2" hidden="1">
      <c r="A351" s="203">
        <f>'Tab3'!Y110</f>
        <v>0</v>
      </c>
      <c r="B351" s="199">
        <f>'Tab3'!F110</f>
        <v>0</v>
      </c>
      <c r="C351" s="199" t="str">
        <f>'Tab3'!D110</f>
        <v>riga 29</v>
      </c>
      <c r="D351" s="200">
        <f>'Tab3'!E110</f>
        <v>0</v>
      </c>
      <c r="E351" s="201">
        <f t="shared" si="7"/>
        <v>0</v>
      </c>
    </row>
    <row r="352" spans="1:5" ht="13.2" hidden="1">
      <c r="A352" s="203">
        <f>'Tab3'!Y111</f>
        <v>0</v>
      </c>
      <c r="B352" s="199">
        <f>'Tab3'!F111</f>
        <v>0</v>
      </c>
      <c r="C352" s="199" t="str">
        <f>'Tab3'!D111</f>
        <v>riga 30</v>
      </c>
      <c r="D352" s="200">
        <f>'Tab3'!E111</f>
        <v>0</v>
      </c>
      <c r="E352" s="201">
        <f t="shared" si="7"/>
        <v>0</v>
      </c>
    </row>
    <row r="353" spans="1:5" ht="13.2" hidden="1">
      <c r="A353" s="203">
        <f>'Tab3'!Y112</f>
        <v>0</v>
      </c>
      <c r="B353" s="199">
        <f>'Tab3'!F112</f>
        <v>0</v>
      </c>
      <c r="C353" s="199" t="str">
        <f>'Tab3'!D112</f>
        <v>riga 31</v>
      </c>
      <c r="D353" s="200">
        <f>'Tab3'!E112</f>
        <v>0</v>
      </c>
      <c r="E353" s="201">
        <f t="shared" si="7"/>
        <v>0</v>
      </c>
    </row>
    <row r="354" spans="1:5" ht="13.2" hidden="1">
      <c r="A354" s="203">
        <f>'Tab3'!Y113</f>
        <v>0</v>
      </c>
      <c r="B354" s="199">
        <f>'Tab3'!F113</f>
        <v>0</v>
      </c>
      <c r="C354" s="199" t="str">
        <f>'Tab3'!D113</f>
        <v>riga 32</v>
      </c>
      <c r="D354" s="200">
        <f>'Tab3'!E113</f>
        <v>0</v>
      </c>
      <c r="E354" s="201">
        <f t="shared" si="7"/>
        <v>0</v>
      </c>
    </row>
    <row r="355" spans="1:5" ht="13.2" hidden="1">
      <c r="A355" s="203">
        <f>'Tab3'!Y114</f>
        <v>0</v>
      </c>
      <c r="B355" s="199">
        <f>'Tab3'!F114</f>
        <v>0</v>
      </c>
      <c r="C355" s="199" t="str">
        <f>'Tab3'!D114</f>
        <v>riga 33</v>
      </c>
      <c r="D355" s="200">
        <f>'Tab3'!E114</f>
        <v>0</v>
      </c>
      <c r="E355" s="201">
        <f t="shared" si="7"/>
        <v>0</v>
      </c>
    </row>
    <row r="356" spans="1:5" ht="13.2" hidden="1">
      <c r="A356" s="203">
        <f>'Tab3'!Y115</f>
        <v>0</v>
      </c>
      <c r="B356" s="199">
        <f>'Tab3'!F115</f>
        <v>0</v>
      </c>
      <c r="C356" s="199" t="str">
        <f>'Tab3'!D115</f>
        <v>riga 34</v>
      </c>
      <c r="D356" s="200">
        <f>'Tab3'!E115</f>
        <v>0</v>
      </c>
      <c r="E356" s="201">
        <f t="shared" si="7"/>
        <v>0</v>
      </c>
    </row>
    <row r="357" spans="1:5" ht="13.2" hidden="1">
      <c r="A357" s="203">
        <f>'Tab3'!Y116</f>
        <v>0</v>
      </c>
      <c r="B357" s="199">
        <f>'Tab3'!F116</f>
        <v>0</v>
      </c>
      <c r="C357" s="199" t="str">
        <f>'Tab3'!D116</f>
        <v>riga 35</v>
      </c>
      <c r="D357" s="200">
        <f>'Tab3'!E116</f>
        <v>0</v>
      </c>
      <c r="E357" s="201">
        <f t="shared" si="7"/>
        <v>0</v>
      </c>
    </row>
    <row r="358" spans="1:5" ht="13.2" hidden="1">
      <c r="A358" s="203">
        <f>'Tab3'!Y117</f>
        <v>0</v>
      </c>
      <c r="B358" s="199">
        <f>'Tab3'!F117</f>
        <v>0</v>
      </c>
      <c r="C358" s="199" t="str">
        <f>'Tab3'!D117</f>
        <v>riga 36</v>
      </c>
      <c r="D358" s="200">
        <f>'Tab3'!E117</f>
        <v>0</v>
      </c>
      <c r="E358" s="201">
        <f t="shared" si="7"/>
        <v>0</v>
      </c>
    </row>
    <row r="359" spans="1:5" ht="13.2" hidden="1">
      <c r="A359" s="203">
        <f>'Tab3'!Y118</f>
        <v>0</v>
      </c>
      <c r="B359" s="199">
        <f>'Tab3'!F118</f>
        <v>0</v>
      </c>
      <c r="C359" s="199" t="str">
        <f>'Tab3'!D118</f>
        <v>riga 37</v>
      </c>
      <c r="D359" s="200">
        <f>'Tab3'!E118</f>
        <v>0</v>
      </c>
      <c r="E359" s="201">
        <f t="shared" si="7"/>
        <v>0</v>
      </c>
    </row>
    <row r="360" spans="1:5" ht="13.2" hidden="1">
      <c r="A360" s="203">
        <f>'Tab3'!Y119</f>
        <v>0</v>
      </c>
      <c r="B360" s="199">
        <f>'Tab3'!F119</f>
        <v>0</v>
      </c>
      <c r="C360" s="199" t="str">
        <f>'Tab3'!D119</f>
        <v>riga 38</v>
      </c>
      <c r="D360" s="200">
        <f>'Tab3'!E119</f>
        <v>0</v>
      </c>
      <c r="E360" s="201">
        <f t="shared" si="7"/>
        <v>0</v>
      </c>
    </row>
    <row r="361" spans="1:5" ht="13.2" hidden="1">
      <c r="A361" s="203">
        <f>'Tab3'!Y120</f>
        <v>0</v>
      </c>
      <c r="B361" s="199">
        <f>'Tab3'!F120</f>
        <v>0</v>
      </c>
      <c r="C361" s="199" t="str">
        <f>'Tab3'!D120</f>
        <v>riga 39</v>
      </c>
      <c r="D361" s="200">
        <f>'Tab3'!E120</f>
        <v>0</v>
      </c>
      <c r="E361" s="201">
        <f t="shared" si="7"/>
        <v>0</v>
      </c>
    </row>
    <row r="362" spans="1:5" ht="13.2" hidden="1">
      <c r="A362" s="203">
        <f>'Tab3'!Y121</f>
        <v>0</v>
      </c>
      <c r="B362" s="199">
        <f>'Tab3'!F121</f>
        <v>0</v>
      </c>
      <c r="C362" s="199" t="str">
        <f>'Tab3'!D121</f>
        <v>riga 40</v>
      </c>
      <c r="D362" s="200">
        <f>'Tab3'!E121</f>
        <v>0</v>
      </c>
      <c r="E362" s="201">
        <f t="shared" si="7"/>
        <v>0</v>
      </c>
    </row>
    <row r="363" spans="1:5" ht="13.2" hidden="1">
      <c r="A363" s="203">
        <f>'Tab3'!Y122</f>
        <v>0</v>
      </c>
      <c r="B363" s="199">
        <f>'Tab3'!F122</f>
        <v>0</v>
      </c>
      <c r="C363" s="199" t="str">
        <f>'Tab3'!D122</f>
        <v>riga 41</v>
      </c>
      <c r="D363" s="200">
        <f>'Tab3'!E122</f>
        <v>0</v>
      </c>
      <c r="E363" s="201">
        <f t="shared" si="7"/>
        <v>0</v>
      </c>
    </row>
    <row r="364" spans="1:5" ht="13.2" hidden="1">
      <c r="A364" s="203">
        <f>'Tab3'!Y123</f>
        <v>0</v>
      </c>
      <c r="B364" s="199">
        <f>'Tab3'!F123</f>
        <v>0</v>
      </c>
      <c r="C364" s="199" t="str">
        <f>'Tab3'!D123</f>
        <v>riga 42</v>
      </c>
      <c r="D364" s="200">
        <f>'Tab3'!E123</f>
        <v>0</v>
      </c>
      <c r="E364" s="201">
        <f t="shared" si="7"/>
        <v>0</v>
      </c>
    </row>
    <row r="365" spans="1:5" ht="13.2" hidden="1">
      <c r="A365" s="203">
        <f>'Tab3'!Y124</f>
        <v>0</v>
      </c>
      <c r="B365" s="199">
        <f>'Tab3'!F124</f>
        <v>0</v>
      </c>
      <c r="C365" s="199" t="str">
        <f>'Tab3'!D124</f>
        <v>riga 43</v>
      </c>
      <c r="D365" s="200">
        <f>'Tab3'!E124</f>
        <v>0</v>
      </c>
      <c r="E365" s="201">
        <f t="shared" si="7"/>
        <v>0</v>
      </c>
    </row>
    <row r="366" spans="1:5" ht="13.2" hidden="1">
      <c r="A366" s="203">
        <f>'Tab3'!Y125</f>
        <v>0</v>
      </c>
      <c r="B366" s="199">
        <f>'Tab3'!F125</f>
        <v>0</v>
      </c>
      <c r="C366" s="199" t="str">
        <f>'Tab3'!D125</f>
        <v>riga 44</v>
      </c>
      <c r="D366" s="200">
        <f>'Tab3'!E125</f>
        <v>0</v>
      </c>
      <c r="E366" s="201">
        <f t="shared" si="7"/>
        <v>0</v>
      </c>
    </row>
    <row r="367" spans="1:5" ht="13.2" hidden="1">
      <c r="A367" s="203">
        <f>'Tab3'!Y126</f>
        <v>0</v>
      </c>
      <c r="B367" s="199">
        <f>'Tab3'!F126</f>
        <v>0</v>
      </c>
      <c r="C367" s="199" t="str">
        <f>'Tab3'!D126</f>
        <v>riga 45</v>
      </c>
      <c r="D367" s="200">
        <f>'Tab3'!E126</f>
        <v>0</v>
      </c>
      <c r="E367" s="201">
        <f t="shared" si="7"/>
        <v>0</v>
      </c>
    </row>
    <row r="368" spans="1:5" ht="13.2" hidden="1">
      <c r="A368" s="203">
        <f>'Tab3'!Y127</f>
        <v>0</v>
      </c>
      <c r="B368" s="199">
        <f>'Tab3'!F127</f>
        <v>0</v>
      </c>
      <c r="C368" s="199" t="str">
        <f>'Tab3'!D127</f>
        <v>riga 46</v>
      </c>
      <c r="D368" s="200">
        <f>'Tab3'!E127</f>
        <v>0</v>
      </c>
      <c r="E368" s="201">
        <f t="shared" si="7"/>
        <v>0</v>
      </c>
    </row>
    <row r="369" spans="1:5" ht="13.2" hidden="1">
      <c r="A369" s="203">
        <f>'Tab3'!Y128</f>
        <v>0</v>
      </c>
      <c r="B369" s="199">
        <f>'Tab3'!F128</f>
        <v>0</v>
      </c>
      <c r="C369" s="199" t="str">
        <f>'Tab3'!D128</f>
        <v>riga 47</v>
      </c>
      <c r="D369" s="200">
        <f>'Tab3'!E128</f>
        <v>0</v>
      </c>
      <c r="E369" s="201">
        <f t="shared" si="7"/>
        <v>0</v>
      </c>
    </row>
    <row r="370" spans="1:5" ht="13.2" hidden="1">
      <c r="A370" s="203">
        <f>'Tab3'!Y129</f>
        <v>0</v>
      </c>
      <c r="B370" s="199">
        <f>'Tab3'!F129</f>
        <v>0</v>
      </c>
      <c r="C370" s="199" t="str">
        <f>'Tab3'!D129</f>
        <v>riga 48</v>
      </c>
      <c r="D370" s="200">
        <f>'Tab3'!E129</f>
        <v>0</v>
      </c>
      <c r="E370" s="201">
        <f t="shared" si="7"/>
        <v>0</v>
      </c>
    </row>
    <row r="371" spans="1:5" ht="13.2" hidden="1">
      <c r="A371" s="203">
        <f>'Tab3'!Y130</f>
        <v>0</v>
      </c>
      <c r="B371" s="199">
        <f>'Tab3'!F130</f>
        <v>0</v>
      </c>
      <c r="C371" s="199" t="str">
        <f>'Tab3'!D130</f>
        <v>riga 49</v>
      </c>
      <c r="D371" s="200">
        <f>'Tab3'!E130</f>
        <v>0</v>
      </c>
      <c r="E371" s="201">
        <f t="shared" si="7"/>
        <v>0</v>
      </c>
    </row>
    <row r="372" spans="1:5" ht="13.2" hidden="1">
      <c r="A372" s="203">
        <f>'Tab3'!Y131</f>
        <v>0</v>
      </c>
      <c r="B372" s="199">
        <f>'Tab3'!F131</f>
        <v>0</v>
      </c>
      <c r="C372" s="199" t="str">
        <f>'Tab3'!D131</f>
        <v>riga 50</v>
      </c>
      <c r="D372" s="200">
        <f>'Tab3'!E131</f>
        <v>0</v>
      </c>
      <c r="E372" s="201">
        <f t="shared" si="7"/>
        <v>0</v>
      </c>
    </row>
    <row r="373" spans="1:5" ht="13.2" hidden="1">
      <c r="A373" s="203">
        <f>'Tab3'!Y132</f>
        <v>0</v>
      </c>
      <c r="B373" s="199">
        <f>'Tab3'!F132</f>
        <v>0</v>
      </c>
      <c r="C373" s="199" t="str">
        <f>'Tab3'!D132</f>
        <v>riga 51</v>
      </c>
      <c r="D373" s="200">
        <f>'Tab3'!E132</f>
        <v>0</v>
      </c>
      <c r="E373" s="201">
        <f t="shared" si="7"/>
        <v>0</v>
      </c>
    </row>
    <row r="374" spans="1:5" ht="13.2" hidden="1">
      <c r="A374" s="203">
        <f>'Tab3'!Y133</f>
        <v>0</v>
      </c>
      <c r="B374" s="199">
        <f>'Tab3'!F133</f>
        <v>0</v>
      </c>
      <c r="C374" s="199" t="str">
        <f>'Tab3'!D133</f>
        <v>riga 52</v>
      </c>
      <c r="D374" s="200">
        <f>'Tab3'!E133</f>
        <v>0</v>
      </c>
      <c r="E374" s="201">
        <f t="shared" si="7"/>
        <v>0</v>
      </c>
    </row>
    <row r="375" spans="1:5" ht="13.2" hidden="1">
      <c r="A375" s="203">
        <f>'Tab3'!Y134</f>
        <v>0</v>
      </c>
      <c r="B375" s="199">
        <f>'Tab3'!F134</f>
        <v>0</v>
      </c>
      <c r="C375" s="199" t="str">
        <f>'Tab3'!D134</f>
        <v>riga 53</v>
      </c>
      <c r="D375" s="200">
        <f>'Tab3'!E134</f>
        <v>0</v>
      </c>
      <c r="E375" s="201">
        <f t="shared" si="7"/>
        <v>0</v>
      </c>
    </row>
    <row r="376" spans="1:5" ht="13.2" hidden="1">
      <c r="A376" s="203">
        <f>'Tab3'!Y135</f>
        <v>0</v>
      </c>
      <c r="B376" s="199">
        <f>'Tab3'!F135</f>
        <v>0</v>
      </c>
      <c r="C376" s="199" t="str">
        <f>'Tab3'!D135</f>
        <v>riga 54</v>
      </c>
      <c r="D376" s="200">
        <f>'Tab3'!E135</f>
        <v>0</v>
      </c>
      <c r="E376" s="201">
        <f t="shared" si="7"/>
        <v>0</v>
      </c>
    </row>
    <row r="377" spans="1:5" ht="13.2" hidden="1">
      <c r="A377" s="203">
        <f>'Tab3'!Y136</f>
        <v>0</v>
      </c>
      <c r="B377" s="199">
        <f>'Tab3'!F136</f>
        <v>0</v>
      </c>
      <c r="C377" s="199" t="str">
        <f>'Tab3'!D136</f>
        <v>riga 55</v>
      </c>
      <c r="D377" s="200">
        <f>'Tab3'!E136</f>
        <v>0</v>
      </c>
      <c r="E377" s="201">
        <f t="shared" si="7"/>
        <v>0</v>
      </c>
    </row>
    <row r="378" spans="1:5" ht="13.2" hidden="1">
      <c r="A378" s="203">
        <f>'Tab3'!Y137</f>
        <v>0</v>
      </c>
      <c r="B378" s="199">
        <f>'Tab3'!F137</f>
        <v>0</v>
      </c>
      <c r="C378" s="199" t="str">
        <f>'Tab3'!D137</f>
        <v>riga 56</v>
      </c>
      <c r="D378" s="200">
        <f>'Tab3'!E137</f>
        <v>0</v>
      </c>
      <c r="E378" s="201">
        <f t="shared" si="7"/>
        <v>0</v>
      </c>
    </row>
    <row r="379" spans="1:5" ht="13.2" hidden="1">
      <c r="A379" s="203">
        <f>'Tab3'!Y138</f>
        <v>0</v>
      </c>
      <c r="B379" s="199">
        <f>'Tab3'!F138</f>
        <v>0</v>
      </c>
      <c r="C379" s="199" t="str">
        <f>'Tab3'!D138</f>
        <v>riga 57</v>
      </c>
      <c r="D379" s="200">
        <f>'Tab3'!E138</f>
        <v>0</v>
      </c>
      <c r="E379" s="201">
        <f t="shared" si="7"/>
        <v>0</v>
      </c>
    </row>
    <row r="380" spans="1:5" ht="13.2" hidden="1">
      <c r="A380" s="203">
        <f>'Tab3'!Y139</f>
        <v>0</v>
      </c>
      <c r="B380" s="199">
        <f>'Tab3'!F139</f>
        <v>0</v>
      </c>
      <c r="C380" s="199" t="str">
        <f>'Tab3'!D139</f>
        <v>riga 58</v>
      </c>
      <c r="D380" s="200">
        <f>'Tab3'!E139</f>
        <v>0</v>
      </c>
      <c r="E380" s="201">
        <f t="shared" si="7"/>
        <v>0</v>
      </c>
    </row>
    <row r="381" spans="1:5" ht="13.2" hidden="1">
      <c r="A381" s="203">
        <f>'Tab3'!Y140</f>
        <v>0</v>
      </c>
      <c r="B381" s="199">
        <f>'Tab3'!F140</f>
        <v>0</v>
      </c>
      <c r="C381" s="199" t="str">
        <f>'Tab3'!D140</f>
        <v>riga 59</v>
      </c>
      <c r="D381" s="200">
        <f>'Tab3'!E140</f>
        <v>0</v>
      </c>
      <c r="E381" s="201">
        <f t="shared" si="7"/>
        <v>0</v>
      </c>
    </row>
    <row r="382" spans="1:5" ht="13.2" hidden="1">
      <c r="A382" s="203">
        <f>'Tab3'!Y141</f>
        <v>0</v>
      </c>
      <c r="B382" s="199">
        <f>'Tab3'!F141</f>
        <v>0</v>
      </c>
      <c r="C382" s="199" t="str">
        <f>'Tab3'!D141</f>
        <v>riga 60</v>
      </c>
      <c r="D382" s="200">
        <f>'Tab3'!E141</f>
        <v>0</v>
      </c>
      <c r="E382" s="201">
        <f t="shared" si="7"/>
        <v>0</v>
      </c>
    </row>
    <row r="383" spans="1:5" ht="13.2" hidden="1">
      <c r="A383" s="203">
        <f>'Tab3'!Y142</f>
        <v>0</v>
      </c>
      <c r="B383" s="199">
        <f>'Tab3'!F142</f>
        <v>0</v>
      </c>
      <c r="C383" s="199" t="str">
        <f>'Tab3'!D142</f>
        <v>riga 61</v>
      </c>
      <c r="D383" s="200">
        <f>'Tab3'!E142</f>
        <v>0</v>
      </c>
      <c r="E383" s="201">
        <f t="shared" si="7"/>
        <v>0</v>
      </c>
    </row>
    <row r="384" spans="1:5" ht="13.2" hidden="1">
      <c r="A384" s="203">
        <f>'Tab3'!Y143</f>
        <v>0</v>
      </c>
      <c r="B384" s="199">
        <f>'Tab3'!F143</f>
        <v>0</v>
      </c>
      <c r="C384" s="199" t="str">
        <f>'Tab3'!D143</f>
        <v>riga 62</v>
      </c>
      <c r="D384" s="200">
        <f>'Tab3'!E143</f>
        <v>0</v>
      </c>
      <c r="E384" s="201">
        <f t="shared" si="7"/>
        <v>0</v>
      </c>
    </row>
    <row r="385" spans="1:5" ht="13.2" hidden="1">
      <c r="A385" s="203">
        <f>'Tab3'!Y144</f>
        <v>0</v>
      </c>
      <c r="B385" s="199">
        <f>'Tab3'!F144</f>
        <v>0</v>
      </c>
      <c r="C385" s="199" t="str">
        <f>'Tab3'!D144</f>
        <v>riga 63</v>
      </c>
      <c r="D385" s="200">
        <f>'Tab3'!E144</f>
        <v>0</v>
      </c>
      <c r="E385" s="201">
        <f t="shared" si="7"/>
        <v>0</v>
      </c>
    </row>
    <row r="386" spans="1:5" ht="13.2" hidden="1">
      <c r="A386" s="203">
        <f>'Tab3'!Y145</f>
        <v>0</v>
      </c>
      <c r="B386" s="199">
        <f>'Tab3'!F145</f>
        <v>0</v>
      </c>
      <c r="C386" s="199" t="str">
        <f>'Tab3'!D145</f>
        <v>riga 64</v>
      </c>
      <c r="D386" s="200">
        <f>'Tab3'!E145</f>
        <v>0</v>
      </c>
      <c r="E386" s="201">
        <f t="shared" si="7"/>
        <v>0</v>
      </c>
    </row>
    <row r="387" spans="1:5" ht="13.2" hidden="1">
      <c r="A387" s="203">
        <f>'Tab3'!Y146</f>
        <v>0</v>
      </c>
      <c r="B387" s="199">
        <f>'Tab3'!F146</f>
        <v>0</v>
      </c>
      <c r="C387" s="199" t="str">
        <f>'Tab3'!D146</f>
        <v>riga 65</v>
      </c>
      <c r="D387" s="200">
        <f>'Tab3'!E146</f>
        <v>0</v>
      </c>
      <c r="E387" s="201">
        <f t="shared" si="7"/>
        <v>0</v>
      </c>
    </row>
    <row r="388" spans="1:5" ht="13.2" hidden="1">
      <c r="A388" s="203">
        <f>'Tab3'!Y147</f>
        <v>0</v>
      </c>
      <c r="B388" s="199">
        <f>'Tab3'!F147</f>
        <v>0</v>
      </c>
      <c r="C388" s="199" t="str">
        <f>'Tab3'!D147</f>
        <v>riga 66</v>
      </c>
      <c r="D388" s="200">
        <f>'Tab3'!E147</f>
        <v>0</v>
      </c>
      <c r="E388" s="201">
        <f t="shared" si="7"/>
        <v>0</v>
      </c>
    </row>
    <row r="389" spans="1:5" ht="13.2" hidden="1">
      <c r="A389" s="203">
        <f>'Tab3'!Y148</f>
        <v>0</v>
      </c>
      <c r="B389" s="199">
        <f>'Tab3'!F148</f>
        <v>0</v>
      </c>
      <c r="C389" s="199" t="str">
        <f>'Tab3'!D148</f>
        <v>riga 67</v>
      </c>
      <c r="D389" s="200">
        <f>'Tab3'!E148</f>
        <v>0</v>
      </c>
      <c r="E389" s="201">
        <f t="shared" si="7"/>
        <v>0</v>
      </c>
    </row>
    <row r="390" spans="1:5" ht="13.2" hidden="1">
      <c r="A390" s="203">
        <f>'Tab3'!Y149</f>
        <v>0</v>
      </c>
      <c r="B390" s="199">
        <f>'Tab3'!F149</f>
        <v>0</v>
      </c>
      <c r="C390" s="199" t="str">
        <f>'Tab3'!D149</f>
        <v>riga 68</v>
      </c>
      <c r="D390" s="200">
        <f>'Tab3'!E149</f>
        <v>0</v>
      </c>
      <c r="E390" s="201">
        <f t="shared" si="7"/>
        <v>0</v>
      </c>
    </row>
    <row r="391" spans="1:5" ht="13.2" hidden="1">
      <c r="A391" s="203">
        <f>'Tab3'!Y150</f>
        <v>0</v>
      </c>
      <c r="B391" s="199">
        <f>'Tab3'!F150</f>
        <v>0</v>
      </c>
      <c r="C391" s="199" t="str">
        <f>'Tab3'!D150</f>
        <v>riga 69</v>
      </c>
      <c r="D391" s="200">
        <f>'Tab3'!E150</f>
        <v>0</v>
      </c>
      <c r="E391" s="201">
        <f t="shared" si="7"/>
        <v>0</v>
      </c>
    </row>
    <row r="392" spans="1:5" ht="13.2" hidden="1">
      <c r="A392" s="203">
        <f>'Tab3'!Y151</f>
        <v>0</v>
      </c>
      <c r="B392" s="199">
        <f>'Tab3'!F151</f>
        <v>0</v>
      </c>
      <c r="C392" s="199" t="str">
        <f>'Tab3'!D151</f>
        <v>riga 70</v>
      </c>
      <c r="D392" s="200">
        <f>'Tab3'!E151</f>
        <v>0</v>
      </c>
      <c r="E392" s="201">
        <f t="shared" si="7"/>
        <v>0</v>
      </c>
    </row>
    <row r="393" spans="1:5" ht="13.2" hidden="1">
      <c r="A393" s="203">
        <f>'Tab3'!Y152</f>
        <v>0</v>
      </c>
      <c r="B393" s="199">
        <f>'Tab3'!F152</f>
        <v>0</v>
      </c>
      <c r="C393" s="199" t="str">
        <f>'Tab3'!D152</f>
        <v>riga 71</v>
      </c>
      <c r="D393" s="200">
        <f>'Tab3'!E152</f>
        <v>0</v>
      </c>
      <c r="E393" s="201">
        <f t="shared" si="7"/>
        <v>0</v>
      </c>
    </row>
    <row r="394" spans="1:5" ht="13.2" hidden="1">
      <c r="A394" s="203">
        <f>'Tab3'!Y153</f>
        <v>0</v>
      </c>
      <c r="B394" s="199">
        <f>'Tab3'!F153</f>
        <v>0</v>
      </c>
      <c r="C394" s="199" t="str">
        <f>'Tab3'!D153</f>
        <v>riga 72</v>
      </c>
      <c r="D394" s="200">
        <f>'Tab3'!E153</f>
        <v>0</v>
      </c>
      <c r="E394" s="201">
        <f t="shared" si="7"/>
        <v>0</v>
      </c>
    </row>
    <row r="395" spans="1:5" ht="13.2" hidden="1">
      <c r="A395" s="203">
        <f>'Tab3'!Y154</f>
        <v>0</v>
      </c>
      <c r="B395" s="199">
        <f>'Tab3'!F154</f>
        <v>0</v>
      </c>
      <c r="C395" s="199" t="str">
        <f>'Tab3'!D154</f>
        <v>riga 73</v>
      </c>
      <c r="D395" s="200">
        <f>'Tab3'!E154</f>
        <v>0</v>
      </c>
      <c r="E395" s="201">
        <f t="shared" si="7"/>
        <v>0</v>
      </c>
    </row>
    <row r="396" spans="1:5" ht="13.2" hidden="1">
      <c r="A396" s="203">
        <f>'Tab3'!Y155</f>
        <v>0</v>
      </c>
      <c r="B396" s="199">
        <f>'Tab3'!F155</f>
        <v>0</v>
      </c>
      <c r="C396" s="199" t="str">
        <f>'Tab3'!D155</f>
        <v>riga 74</v>
      </c>
      <c r="D396" s="200">
        <f>'Tab3'!E155</f>
        <v>0</v>
      </c>
      <c r="E396" s="201">
        <f t="shared" si="7"/>
        <v>0</v>
      </c>
    </row>
    <row r="397" spans="1:5" ht="13.2" hidden="1">
      <c r="A397" s="203">
        <f>'Tab3'!Y156</f>
        <v>0</v>
      </c>
      <c r="B397" s="199">
        <f>'Tab3'!F156</f>
        <v>0</v>
      </c>
      <c r="C397" s="199" t="str">
        <f>'Tab3'!D156</f>
        <v>riga 75</v>
      </c>
      <c r="D397" s="200">
        <f>'Tab3'!E156</f>
        <v>0</v>
      </c>
      <c r="E397" s="201">
        <f t="shared" si="7"/>
        <v>0</v>
      </c>
    </row>
    <row r="398" spans="1:5" ht="13.2" hidden="1">
      <c r="A398" s="203">
        <f>'Tab3'!Y157</f>
        <v>0</v>
      </c>
      <c r="B398" s="199">
        <f>'Tab3'!F157</f>
        <v>0</v>
      </c>
      <c r="C398" s="199" t="str">
        <f>'Tab3'!D157</f>
        <v>riga 76</v>
      </c>
      <c r="D398" s="200">
        <f>'Tab3'!E157</f>
        <v>0</v>
      </c>
      <c r="E398" s="201">
        <f t="shared" si="7"/>
        <v>0</v>
      </c>
    </row>
    <row r="399" spans="1:5" ht="13.2" hidden="1">
      <c r="A399" s="203">
        <f>'Tab3'!Y158</f>
        <v>0</v>
      </c>
      <c r="B399" s="199">
        <f>'Tab3'!F158</f>
        <v>0</v>
      </c>
      <c r="C399" s="199" t="str">
        <f>'Tab3'!D158</f>
        <v>riga 77</v>
      </c>
      <c r="D399" s="200">
        <f>'Tab3'!E158</f>
        <v>0</v>
      </c>
      <c r="E399" s="201">
        <f t="shared" si="7"/>
        <v>0</v>
      </c>
    </row>
    <row r="400" spans="1:5" ht="13.2" hidden="1">
      <c r="A400" s="203">
        <f>'Tab3'!Y159</f>
        <v>0</v>
      </c>
      <c r="B400" s="199">
        <f>'Tab3'!F159</f>
        <v>0</v>
      </c>
      <c r="C400" s="199" t="str">
        <f>'Tab3'!D159</f>
        <v>riga 78</v>
      </c>
      <c r="D400" s="200">
        <f>'Tab3'!E159</f>
        <v>0</v>
      </c>
      <c r="E400" s="201">
        <f t="shared" si="7"/>
        <v>0</v>
      </c>
    </row>
    <row r="401" spans="1:5" ht="13.2" hidden="1">
      <c r="A401" s="203">
        <f>'Tab3'!Y160</f>
        <v>0</v>
      </c>
      <c r="B401" s="199">
        <f>'Tab3'!F160</f>
        <v>0</v>
      </c>
      <c r="C401" s="199" t="str">
        <f>'Tab3'!D160</f>
        <v>riga 79</v>
      </c>
      <c r="D401" s="200">
        <f>'Tab3'!E160</f>
        <v>0</v>
      </c>
      <c r="E401" s="201">
        <f t="shared" si="7"/>
        <v>0</v>
      </c>
    </row>
    <row r="402" spans="1:5" ht="13.2" hidden="1">
      <c r="A402" s="203">
        <f>'Tab3'!Y161</f>
        <v>0</v>
      </c>
      <c r="B402" s="199">
        <f>'Tab3'!F161</f>
        <v>0</v>
      </c>
      <c r="C402" s="199" t="str">
        <f>'Tab3'!D161</f>
        <v>riga 80</v>
      </c>
      <c r="D402" s="200">
        <f>'Tab3'!E161</f>
        <v>0</v>
      </c>
      <c r="E402" s="201">
        <f t="shared" si="7"/>
        <v>0</v>
      </c>
    </row>
    <row r="403" spans="1:5" ht="13.2" hidden="1">
      <c r="A403" s="203">
        <f>'Tab3'!Y162</f>
        <v>0</v>
      </c>
      <c r="B403" s="199">
        <f>'Tab3'!F162</f>
        <v>0</v>
      </c>
      <c r="C403" s="199" t="str">
        <f>'Tab3'!D162</f>
        <v>riga 81</v>
      </c>
      <c r="D403" s="200">
        <f>'Tab3'!E162</f>
        <v>0</v>
      </c>
      <c r="E403" s="201">
        <f t="shared" si="7"/>
        <v>0</v>
      </c>
    </row>
    <row r="404" spans="1:5" ht="13.2" hidden="1">
      <c r="A404" s="203">
        <f>'Tab3'!Y163</f>
        <v>0</v>
      </c>
      <c r="B404" s="199">
        <f>'Tab3'!F163</f>
        <v>0</v>
      </c>
      <c r="C404" s="199" t="str">
        <f>'Tab3'!D163</f>
        <v>riga 82</v>
      </c>
      <c r="D404" s="200">
        <f>'Tab3'!E163</f>
        <v>0</v>
      </c>
      <c r="E404" s="201">
        <f t="shared" si="7"/>
        <v>0</v>
      </c>
    </row>
    <row r="405" spans="1:5" ht="13.2" hidden="1">
      <c r="A405" s="203">
        <f>'Tab3'!Y164</f>
        <v>0</v>
      </c>
      <c r="B405" s="199">
        <f>'Tab3'!F164</f>
        <v>0</v>
      </c>
      <c r="C405" s="199" t="str">
        <f>'Tab3'!D164</f>
        <v>riga 83</v>
      </c>
      <c r="D405" s="200">
        <f>'Tab3'!E164</f>
        <v>0</v>
      </c>
      <c r="E405" s="201">
        <f t="shared" si="7"/>
        <v>0</v>
      </c>
    </row>
    <row r="406" spans="1:5" ht="13.2" hidden="1">
      <c r="A406" s="203">
        <f>'Tab3'!Y165</f>
        <v>0</v>
      </c>
      <c r="B406" s="199">
        <f>'Tab3'!F165</f>
        <v>0</v>
      </c>
      <c r="C406" s="199" t="str">
        <f>'Tab3'!D165</f>
        <v>riga 84</v>
      </c>
      <c r="D406" s="200">
        <f>'Tab3'!E165</f>
        <v>0</v>
      </c>
      <c r="E406" s="201">
        <f t="shared" si="7"/>
        <v>0</v>
      </c>
    </row>
    <row r="407" spans="1:5" ht="13.2" hidden="1">
      <c r="A407" s="203">
        <f>'Tab3'!Y166</f>
        <v>0</v>
      </c>
      <c r="B407" s="199">
        <f>'Tab3'!F166</f>
        <v>0</v>
      </c>
      <c r="C407" s="199" t="str">
        <f>'Tab3'!D166</f>
        <v>riga 85</v>
      </c>
      <c r="D407" s="200">
        <f>'Tab3'!E166</f>
        <v>0</v>
      </c>
      <c r="E407" s="201">
        <f t="shared" si="7"/>
        <v>0</v>
      </c>
    </row>
    <row r="408" spans="1:5" ht="13.2" hidden="1">
      <c r="A408" s="203">
        <f>'Tab3'!Y167</f>
        <v>0</v>
      </c>
      <c r="B408" s="199">
        <f>'Tab3'!F167</f>
        <v>0</v>
      </c>
      <c r="C408" s="199" t="str">
        <f>'Tab3'!D167</f>
        <v>riga 86</v>
      </c>
      <c r="D408" s="200">
        <f>'Tab3'!E167</f>
        <v>0</v>
      </c>
      <c r="E408" s="201">
        <f t="shared" si="7"/>
        <v>0</v>
      </c>
    </row>
    <row r="409" spans="1:5" ht="13.2" hidden="1">
      <c r="A409" s="203">
        <f>'Tab3'!Y168</f>
        <v>0</v>
      </c>
      <c r="B409" s="199">
        <f>'Tab3'!F168</f>
        <v>0</v>
      </c>
      <c r="C409" s="199" t="str">
        <f>'Tab3'!D168</f>
        <v>riga 87</v>
      </c>
      <c r="D409" s="200">
        <f>'Tab3'!E168</f>
        <v>0</v>
      </c>
      <c r="E409" s="201">
        <f t="shared" si="7"/>
        <v>0</v>
      </c>
    </row>
    <row r="410" spans="1:5" ht="13.2" hidden="1">
      <c r="A410" s="203">
        <f>'Tab3'!Y169</f>
        <v>0</v>
      </c>
      <c r="B410" s="199">
        <f>'Tab3'!F169</f>
        <v>0</v>
      </c>
      <c r="C410" s="199" t="str">
        <f>'Tab3'!D169</f>
        <v>riga 88</v>
      </c>
      <c r="D410" s="200">
        <f>'Tab3'!E169</f>
        <v>0</v>
      </c>
      <c r="E410" s="201">
        <f t="shared" si="7"/>
        <v>0</v>
      </c>
    </row>
    <row r="411" spans="1:5" ht="13.2" hidden="1">
      <c r="A411" s="203">
        <f>'Tab3'!Y170</f>
        <v>0</v>
      </c>
      <c r="B411" s="199">
        <f>'Tab3'!F170</f>
        <v>0</v>
      </c>
      <c r="C411" s="199" t="str">
        <f>'Tab3'!D170</f>
        <v>riga 89</v>
      </c>
      <c r="D411" s="200">
        <f>'Tab3'!E170</f>
        <v>0</v>
      </c>
      <c r="E411" s="201">
        <f t="shared" si="7"/>
        <v>0</v>
      </c>
    </row>
    <row r="412" spans="1:5" ht="13.2" hidden="1">
      <c r="A412" s="203">
        <f>'Tab3'!Y171</f>
        <v>0</v>
      </c>
      <c r="B412" s="199">
        <f>'Tab3'!F171</f>
        <v>0</v>
      </c>
      <c r="C412" s="199" t="str">
        <f>'Tab3'!D171</f>
        <v>riga 90</v>
      </c>
      <c r="D412" s="200">
        <f>'Tab3'!E171</f>
        <v>0</v>
      </c>
      <c r="E412" s="201">
        <f t="shared" si="7"/>
        <v>0</v>
      </c>
    </row>
    <row r="413" spans="1:5" ht="13.2" hidden="1">
      <c r="A413" s="203">
        <f>'Tab3'!Y172</f>
        <v>0</v>
      </c>
      <c r="B413" s="199">
        <f>'Tab3'!F172</f>
        <v>0</v>
      </c>
      <c r="C413" s="199" t="str">
        <f>'Tab3'!D172</f>
        <v>riga 91</v>
      </c>
      <c r="D413" s="200">
        <f>'Tab3'!E172</f>
        <v>0</v>
      </c>
      <c r="E413" s="201">
        <f t="shared" si="7"/>
        <v>0</v>
      </c>
    </row>
    <row r="414" spans="1:5" ht="13.2" hidden="1">
      <c r="A414" s="203">
        <f>'Tab3'!Y173</f>
        <v>0</v>
      </c>
      <c r="B414" s="199">
        <f>'Tab3'!F173</f>
        <v>0</v>
      </c>
      <c r="C414" s="199" t="str">
        <f>'Tab3'!D173</f>
        <v>riga 92</v>
      </c>
      <c r="D414" s="200">
        <f>'Tab3'!E173</f>
        <v>0</v>
      </c>
      <c r="E414" s="201">
        <f t="shared" si="7"/>
        <v>0</v>
      </c>
    </row>
    <row r="415" spans="1:5" ht="13.2" hidden="1">
      <c r="A415" s="203">
        <f>'Tab3'!Y174</f>
        <v>0</v>
      </c>
      <c r="B415" s="199">
        <f>'Tab3'!F174</f>
        <v>0</v>
      </c>
      <c r="C415" s="199" t="str">
        <f>'Tab3'!D174</f>
        <v>riga 93</v>
      </c>
      <c r="D415" s="200">
        <f>'Tab3'!E174</f>
        <v>0</v>
      </c>
      <c r="E415" s="201">
        <f t="shared" si="7"/>
        <v>0</v>
      </c>
    </row>
    <row r="416" spans="1:5" ht="13.2" hidden="1">
      <c r="A416" s="203">
        <f>'Tab3'!Y175</f>
        <v>0</v>
      </c>
      <c r="B416" s="199">
        <f>'Tab3'!F175</f>
        <v>0</v>
      </c>
      <c r="C416" s="199" t="str">
        <f>'Tab3'!D175</f>
        <v>riga 94</v>
      </c>
      <c r="D416" s="200">
        <f>'Tab3'!E175</f>
        <v>0</v>
      </c>
      <c r="E416" s="201">
        <f t="shared" si="7"/>
        <v>0</v>
      </c>
    </row>
    <row r="417" spans="1:5" ht="13.2" hidden="1">
      <c r="A417" s="203">
        <f>'Tab3'!Y176</f>
        <v>0</v>
      </c>
      <c r="B417" s="199">
        <f>'Tab3'!F176</f>
        <v>0</v>
      </c>
      <c r="C417" s="199" t="str">
        <f>'Tab3'!D176</f>
        <v>riga 95</v>
      </c>
      <c r="D417" s="200">
        <f>'Tab3'!E176</f>
        <v>0</v>
      </c>
      <c r="E417" s="201">
        <f t="shared" si="7"/>
        <v>0</v>
      </c>
    </row>
    <row r="418" spans="1:5" ht="13.2" hidden="1">
      <c r="A418" s="203">
        <f>'Tab3'!Y177</f>
        <v>0</v>
      </c>
      <c r="B418" s="199">
        <f>'Tab3'!F177</f>
        <v>0</v>
      </c>
      <c r="C418" s="199" t="str">
        <f>'Tab3'!D177</f>
        <v>riga 96</v>
      </c>
      <c r="D418" s="200">
        <f>'Tab3'!E177</f>
        <v>0</v>
      </c>
      <c r="E418" s="201">
        <f t="shared" si="7"/>
        <v>0</v>
      </c>
    </row>
    <row r="419" spans="1:5" ht="13.2" hidden="1">
      <c r="A419" s="203">
        <f>'Tab3'!Y178</f>
        <v>0</v>
      </c>
      <c r="B419" s="199">
        <f>'Tab3'!F178</f>
        <v>0</v>
      </c>
      <c r="C419" s="199" t="str">
        <f>'Tab3'!D178</f>
        <v>riga 97</v>
      </c>
      <c r="D419" s="200">
        <f>'Tab3'!E178</f>
        <v>0</v>
      </c>
      <c r="E419" s="201">
        <f t="shared" si="7"/>
        <v>0</v>
      </c>
    </row>
    <row r="420" spans="1:5" ht="13.2" hidden="1">
      <c r="A420" s="203">
        <f>'Tab3'!Y179</f>
        <v>0</v>
      </c>
      <c r="B420" s="199">
        <f>'Tab3'!F179</f>
        <v>0</v>
      </c>
      <c r="C420" s="199" t="str">
        <f>'Tab3'!D179</f>
        <v>riga 98</v>
      </c>
      <c r="D420" s="200">
        <f>'Tab3'!E179</f>
        <v>0</v>
      </c>
      <c r="E420" s="201">
        <f t="shared" si="7"/>
        <v>0</v>
      </c>
    </row>
    <row r="421" spans="1:5" ht="13.2" hidden="1">
      <c r="A421" s="203">
        <f>'Tab3'!Y180</f>
        <v>0</v>
      </c>
      <c r="B421" s="199">
        <f>'Tab3'!F180</f>
        <v>0</v>
      </c>
      <c r="C421" s="199" t="str">
        <f>'Tab3'!D180</f>
        <v>riga 99</v>
      </c>
      <c r="D421" s="200">
        <f>'Tab3'!E180</f>
        <v>0</v>
      </c>
      <c r="E421" s="201">
        <f t="shared" si="7"/>
        <v>0</v>
      </c>
    </row>
    <row r="422" spans="1:5" ht="13.2" hidden="1">
      <c r="A422" s="203">
        <f>'Tab3'!Y181</f>
        <v>0</v>
      </c>
      <c r="B422" s="199">
        <f>'Tab3'!F181</f>
        <v>0</v>
      </c>
      <c r="C422" s="199" t="str">
        <f>'Tab3'!D181</f>
        <v>riga 100</v>
      </c>
      <c r="D422" s="200">
        <f>'Tab3'!E181</f>
        <v>0</v>
      </c>
      <c r="E422" s="201">
        <f t="shared" si="7"/>
        <v>0</v>
      </c>
    </row>
    <row r="423" spans="1:5" ht="15.6" hidden="1">
      <c r="A423" s="195" t="s">
        <v>409</v>
      </c>
      <c r="B423" s="195" t="s">
        <v>413</v>
      </c>
      <c r="C423" s="202" t="str">
        <f>'Tab4'!A4</f>
        <v>Qui si può inserire una tipologia ordine con MAX 25 righe</v>
      </c>
      <c r="D423" s="197"/>
      <c r="E423" s="198">
        <f>SUM(E424:E448)</f>
        <v>0</v>
      </c>
    </row>
    <row r="424" spans="1:5" ht="13.2" hidden="1">
      <c r="A424" s="203">
        <f>'Tab4'!Y5</f>
        <v>0</v>
      </c>
      <c r="B424" s="199">
        <f>'Tab4'!F5</f>
        <v>0</v>
      </c>
      <c r="C424" s="199" t="str">
        <f>'Tab4'!D5</f>
        <v>riga 1</v>
      </c>
      <c r="D424" s="200">
        <f>'Tab4'!E5</f>
        <v>0</v>
      </c>
      <c r="E424" s="201">
        <f t="shared" ref="E424:E448" si="8">A424*D424</f>
        <v>0</v>
      </c>
    </row>
    <row r="425" spans="1:5" ht="13.2" hidden="1">
      <c r="A425" s="203">
        <f>'Tab4'!Y6</f>
        <v>0</v>
      </c>
      <c r="B425" s="199">
        <f>'Tab4'!F6</f>
        <v>0</v>
      </c>
      <c r="C425" s="199" t="str">
        <f>'Tab4'!D6</f>
        <v>riga 2</v>
      </c>
      <c r="D425" s="200">
        <f>'Tab4'!E6</f>
        <v>0</v>
      </c>
      <c r="E425" s="201">
        <f t="shared" si="8"/>
        <v>0</v>
      </c>
    </row>
    <row r="426" spans="1:5" ht="13.2" hidden="1">
      <c r="A426" s="203">
        <f>'Tab4'!Y7</f>
        <v>0</v>
      </c>
      <c r="B426" s="199">
        <f>'Tab4'!F7</f>
        <v>0</v>
      </c>
      <c r="C426" s="199" t="str">
        <f>'Tab4'!D7</f>
        <v>riga 3</v>
      </c>
      <c r="D426" s="200">
        <f>'Tab4'!E7</f>
        <v>0</v>
      </c>
      <c r="E426" s="201">
        <f t="shared" si="8"/>
        <v>0</v>
      </c>
    </row>
    <row r="427" spans="1:5" ht="13.2" hidden="1">
      <c r="A427" s="203">
        <f>'Tab4'!Y8</f>
        <v>0</v>
      </c>
      <c r="B427" s="199">
        <f>'Tab4'!F8</f>
        <v>0</v>
      </c>
      <c r="C427" s="199" t="str">
        <f>'Tab4'!D8</f>
        <v>riga 4</v>
      </c>
      <c r="D427" s="200">
        <f>'Tab4'!E8</f>
        <v>0</v>
      </c>
      <c r="E427" s="201">
        <f t="shared" si="8"/>
        <v>0</v>
      </c>
    </row>
    <row r="428" spans="1:5" ht="13.2" hidden="1">
      <c r="A428" s="203">
        <f>'Tab4'!Y9</f>
        <v>0</v>
      </c>
      <c r="B428" s="199">
        <f>'Tab4'!F9</f>
        <v>0</v>
      </c>
      <c r="C428" s="199" t="str">
        <f>'Tab4'!D9</f>
        <v>riga 5</v>
      </c>
      <c r="D428" s="200">
        <f>'Tab4'!E9</f>
        <v>0</v>
      </c>
      <c r="E428" s="201">
        <f t="shared" si="8"/>
        <v>0</v>
      </c>
    </row>
    <row r="429" spans="1:5" ht="13.2" hidden="1">
      <c r="A429" s="203">
        <f>'Tab4'!Y10</f>
        <v>0</v>
      </c>
      <c r="B429" s="199">
        <f>'Tab4'!F10</f>
        <v>0</v>
      </c>
      <c r="C429" s="199" t="str">
        <f>'Tab4'!D10</f>
        <v>riga 6</v>
      </c>
      <c r="D429" s="200">
        <f>'Tab4'!E10</f>
        <v>0</v>
      </c>
      <c r="E429" s="201">
        <f t="shared" si="8"/>
        <v>0</v>
      </c>
    </row>
    <row r="430" spans="1:5" ht="13.2" hidden="1">
      <c r="A430" s="203">
        <f>'Tab4'!Y11</f>
        <v>0</v>
      </c>
      <c r="B430" s="199">
        <f>'Tab4'!F11</f>
        <v>0</v>
      </c>
      <c r="C430" s="199" t="str">
        <f>'Tab4'!D11</f>
        <v>riga 7</v>
      </c>
      <c r="D430" s="200">
        <f>'Tab4'!E11</f>
        <v>0</v>
      </c>
      <c r="E430" s="201">
        <f t="shared" si="8"/>
        <v>0</v>
      </c>
    </row>
    <row r="431" spans="1:5" ht="13.2" hidden="1">
      <c r="A431" s="203">
        <f>'Tab4'!Y12</f>
        <v>0</v>
      </c>
      <c r="B431" s="199">
        <f>'Tab4'!F12</f>
        <v>0</v>
      </c>
      <c r="C431" s="199" t="str">
        <f>'Tab4'!D12</f>
        <v>riga 8</v>
      </c>
      <c r="D431" s="200">
        <f>'Tab4'!E12</f>
        <v>0</v>
      </c>
      <c r="E431" s="201">
        <f t="shared" si="8"/>
        <v>0</v>
      </c>
    </row>
    <row r="432" spans="1:5" ht="13.2" hidden="1">
      <c r="A432" s="203">
        <f>'Tab4'!Y13</f>
        <v>0</v>
      </c>
      <c r="B432" s="199">
        <f>'Tab4'!F13</f>
        <v>0</v>
      </c>
      <c r="C432" s="199" t="str">
        <f>'Tab4'!D13</f>
        <v>riga 9</v>
      </c>
      <c r="D432" s="200">
        <f>'Tab4'!E13</f>
        <v>0</v>
      </c>
      <c r="E432" s="201">
        <f t="shared" si="8"/>
        <v>0</v>
      </c>
    </row>
    <row r="433" spans="1:5" ht="13.2" hidden="1">
      <c r="A433" s="203">
        <f>'Tab4'!Y14</f>
        <v>0</v>
      </c>
      <c r="B433" s="199">
        <f>'Tab4'!F14</f>
        <v>0</v>
      </c>
      <c r="C433" s="199" t="str">
        <f>'Tab4'!D14</f>
        <v>riga 10</v>
      </c>
      <c r="D433" s="200">
        <f>'Tab4'!E14</f>
        <v>0</v>
      </c>
      <c r="E433" s="201">
        <f t="shared" si="8"/>
        <v>0</v>
      </c>
    </row>
    <row r="434" spans="1:5" ht="13.2" hidden="1">
      <c r="A434" s="203">
        <f>'Tab4'!Y15</f>
        <v>0</v>
      </c>
      <c r="B434" s="199">
        <f>'Tab4'!F15</f>
        <v>0</v>
      </c>
      <c r="C434" s="199" t="str">
        <f>'Tab4'!D15</f>
        <v>riga 11</v>
      </c>
      <c r="D434" s="200">
        <f>'Tab4'!E15</f>
        <v>0</v>
      </c>
      <c r="E434" s="201">
        <f t="shared" si="8"/>
        <v>0</v>
      </c>
    </row>
    <row r="435" spans="1:5" ht="13.2" hidden="1">
      <c r="A435" s="203">
        <f>'Tab4'!Y16</f>
        <v>0</v>
      </c>
      <c r="B435" s="199">
        <f>'Tab4'!F16</f>
        <v>0</v>
      </c>
      <c r="C435" s="199" t="str">
        <f>'Tab4'!D16</f>
        <v>riga 12</v>
      </c>
      <c r="D435" s="200">
        <f>'Tab4'!E16</f>
        <v>0</v>
      </c>
      <c r="E435" s="201">
        <f t="shared" si="8"/>
        <v>0</v>
      </c>
    </row>
    <row r="436" spans="1:5" ht="13.2" hidden="1">
      <c r="A436" s="203">
        <f>'Tab4'!Y17</f>
        <v>0</v>
      </c>
      <c r="B436" s="199">
        <f>'Tab4'!F17</f>
        <v>0</v>
      </c>
      <c r="C436" s="199" t="str">
        <f>'Tab4'!D17</f>
        <v>riga 13</v>
      </c>
      <c r="D436" s="200">
        <f>'Tab4'!E17</f>
        <v>0</v>
      </c>
      <c r="E436" s="201">
        <f t="shared" si="8"/>
        <v>0</v>
      </c>
    </row>
    <row r="437" spans="1:5" ht="13.2" hidden="1">
      <c r="A437" s="203">
        <f>'Tab4'!Y18</f>
        <v>0</v>
      </c>
      <c r="B437" s="199">
        <f>'Tab4'!F18</f>
        <v>0</v>
      </c>
      <c r="C437" s="199" t="str">
        <f>'Tab4'!D18</f>
        <v>riga 14</v>
      </c>
      <c r="D437" s="200">
        <f>'Tab4'!E18</f>
        <v>0</v>
      </c>
      <c r="E437" s="201">
        <f t="shared" si="8"/>
        <v>0</v>
      </c>
    </row>
    <row r="438" spans="1:5" ht="13.2" hidden="1">
      <c r="A438" s="203">
        <f>'Tab4'!Y19</f>
        <v>0</v>
      </c>
      <c r="B438" s="199">
        <f>'Tab4'!F19</f>
        <v>0</v>
      </c>
      <c r="C438" s="199" t="str">
        <f>'Tab4'!D19</f>
        <v>riga 15</v>
      </c>
      <c r="D438" s="200">
        <f>'Tab4'!E19</f>
        <v>0</v>
      </c>
      <c r="E438" s="201">
        <f t="shared" si="8"/>
        <v>0</v>
      </c>
    </row>
    <row r="439" spans="1:5" ht="13.2" hidden="1">
      <c r="A439" s="203">
        <f>'Tab4'!Y20</f>
        <v>0</v>
      </c>
      <c r="B439" s="199">
        <f>'Tab4'!F20</f>
        <v>0</v>
      </c>
      <c r="C439" s="199" t="str">
        <f>'Tab4'!D20</f>
        <v>riga 16</v>
      </c>
      <c r="D439" s="200">
        <f>'Tab4'!E20</f>
        <v>0</v>
      </c>
      <c r="E439" s="201">
        <f t="shared" si="8"/>
        <v>0</v>
      </c>
    </row>
    <row r="440" spans="1:5" ht="13.2" hidden="1">
      <c r="A440" s="203">
        <f>'Tab4'!Y21</f>
        <v>0</v>
      </c>
      <c r="B440" s="199">
        <f>'Tab4'!F21</f>
        <v>0</v>
      </c>
      <c r="C440" s="199" t="str">
        <f>'Tab4'!D21</f>
        <v>riga 17</v>
      </c>
      <c r="D440" s="200">
        <f>'Tab4'!E21</f>
        <v>0</v>
      </c>
      <c r="E440" s="201">
        <f t="shared" si="8"/>
        <v>0</v>
      </c>
    </row>
    <row r="441" spans="1:5" ht="13.2" hidden="1">
      <c r="A441" s="203">
        <f>'Tab4'!Y22</f>
        <v>0</v>
      </c>
      <c r="B441" s="199">
        <f>'Tab4'!F22</f>
        <v>0</v>
      </c>
      <c r="C441" s="199" t="str">
        <f>'Tab4'!D22</f>
        <v>riga 18</v>
      </c>
      <c r="D441" s="200">
        <f>'Tab4'!E22</f>
        <v>0</v>
      </c>
      <c r="E441" s="201">
        <f t="shared" si="8"/>
        <v>0</v>
      </c>
    </row>
    <row r="442" spans="1:5" ht="13.2" hidden="1">
      <c r="A442" s="203">
        <f>'Tab4'!Y23</f>
        <v>0</v>
      </c>
      <c r="B442" s="199">
        <f>'Tab4'!F23</f>
        <v>0</v>
      </c>
      <c r="C442" s="199" t="str">
        <f>'Tab4'!D23</f>
        <v>riga 19</v>
      </c>
      <c r="D442" s="200">
        <f>'Tab4'!E23</f>
        <v>0</v>
      </c>
      <c r="E442" s="201">
        <f t="shared" si="8"/>
        <v>0</v>
      </c>
    </row>
    <row r="443" spans="1:5" ht="13.2" hidden="1">
      <c r="A443" s="203">
        <f>'Tab4'!Y24</f>
        <v>0</v>
      </c>
      <c r="B443" s="199">
        <f>'Tab4'!F24</f>
        <v>0</v>
      </c>
      <c r="C443" s="199" t="str">
        <f>'Tab4'!D24</f>
        <v>riga 20</v>
      </c>
      <c r="D443" s="200">
        <f>'Tab4'!E24</f>
        <v>0</v>
      </c>
      <c r="E443" s="201">
        <f t="shared" si="8"/>
        <v>0</v>
      </c>
    </row>
    <row r="444" spans="1:5" ht="13.2" hidden="1">
      <c r="A444" s="203">
        <f>'Tab4'!Y25</f>
        <v>0</v>
      </c>
      <c r="B444" s="199">
        <f>'Tab4'!F25</f>
        <v>0</v>
      </c>
      <c r="C444" s="199" t="str">
        <f>'Tab4'!D25</f>
        <v>riga 21</v>
      </c>
      <c r="D444" s="200">
        <f>'Tab4'!E25</f>
        <v>0</v>
      </c>
      <c r="E444" s="201">
        <f t="shared" si="8"/>
        <v>0</v>
      </c>
    </row>
    <row r="445" spans="1:5" ht="13.2" hidden="1">
      <c r="A445" s="203">
        <f>'Tab4'!Y26</f>
        <v>0</v>
      </c>
      <c r="B445" s="199">
        <f>'Tab4'!F26</f>
        <v>0</v>
      </c>
      <c r="C445" s="199" t="str">
        <f>'Tab4'!D26</f>
        <v>riga 22</v>
      </c>
      <c r="D445" s="200">
        <f>'Tab4'!E26</f>
        <v>0</v>
      </c>
      <c r="E445" s="201">
        <f t="shared" si="8"/>
        <v>0</v>
      </c>
    </row>
    <row r="446" spans="1:5" ht="13.2" hidden="1">
      <c r="A446" s="203">
        <f>'Tab4'!Y27</f>
        <v>0</v>
      </c>
      <c r="B446" s="199">
        <f>'Tab4'!F27</f>
        <v>0</v>
      </c>
      <c r="C446" s="199" t="str">
        <f>'Tab4'!D27</f>
        <v>riga 23</v>
      </c>
      <c r="D446" s="200">
        <f>'Tab4'!E27</f>
        <v>0</v>
      </c>
      <c r="E446" s="201">
        <f t="shared" si="8"/>
        <v>0</v>
      </c>
    </row>
    <row r="447" spans="1:5" ht="13.2" hidden="1">
      <c r="A447" s="203">
        <f>'Tab4'!Y28</f>
        <v>0</v>
      </c>
      <c r="B447" s="199">
        <f>'Tab4'!F28</f>
        <v>0</v>
      </c>
      <c r="C447" s="199" t="str">
        <f>'Tab4'!D28</f>
        <v>riga 24</v>
      </c>
      <c r="D447" s="200">
        <f>'Tab4'!E28</f>
        <v>0</v>
      </c>
      <c r="E447" s="201">
        <f t="shared" si="8"/>
        <v>0</v>
      </c>
    </row>
    <row r="448" spans="1:5" ht="13.2" hidden="1">
      <c r="A448" s="203">
        <f>'Tab4'!Y29</f>
        <v>0</v>
      </c>
      <c r="B448" s="199">
        <f>'Tab4'!F29</f>
        <v>0</v>
      </c>
      <c r="C448" s="199" t="str">
        <f>'Tab4'!D29</f>
        <v>riga 25</v>
      </c>
      <c r="D448" s="200">
        <f>'Tab4'!E29</f>
        <v>0</v>
      </c>
      <c r="E448" s="201">
        <f t="shared" si="8"/>
        <v>0</v>
      </c>
    </row>
    <row r="449" spans="1:5" ht="15.6" hidden="1">
      <c r="A449" s="195" t="s">
        <v>409</v>
      </c>
      <c r="B449" s="195" t="s">
        <v>413</v>
      </c>
      <c r="C449" s="202" t="str">
        <f>'Tab4'!A30</f>
        <v>Qui si può inserire una tipologia ordine con MAX 50 righe</v>
      </c>
      <c r="D449" s="197"/>
      <c r="E449" s="198">
        <f>SUM(E450:E499)</f>
        <v>0</v>
      </c>
    </row>
    <row r="450" spans="1:5" ht="13.2" hidden="1">
      <c r="A450" s="203">
        <f>'Tab4'!Y31</f>
        <v>0</v>
      </c>
      <c r="B450" s="199">
        <f>'Tab4'!F31</f>
        <v>0</v>
      </c>
      <c r="C450" s="199" t="str">
        <f>'Tab4'!D31</f>
        <v>riga 1</v>
      </c>
      <c r="D450" s="200">
        <f>'Tab4'!E31</f>
        <v>0</v>
      </c>
      <c r="E450" s="201">
        <f t="shared" ref="E450:E499" si="9">A450*D450</f>
        <v>0</v>
      </c>
    </row>
    <row r="451" spans="1:5" ht="13.2" hidden="1">
      <c r="A451" s="203">
        <f>'Tab4'!Y32</f>
        <v>0</v>
      </c>
      <c r="B451" s="199">
        <f>'Tab4'!F32</f>
        <v>0</v>
      </c>
      <c r="C451" s="199" t="str">
        <f>'Tab4'!D32</f>
        <v>riga 2</v>
      </c>
      <c r="D451" s="200">
        <f>'Tab4'!E32</f>
        <v>0</v>
      </c>
      <c r="E451" s="201">
        <f t="shared" si="9"/>
        <v>0</v>
      </c>
    </row>
    <row r="452" spans="1:5" ht="13.2" hidden="1">
      <c r="A452" s="203">
        <f>'Tab4'!Y33</f>
        <v>0</v>
      </c>
      <c r="B452" s="199">
        <f>'Tab4'!F33</f>
        <v>0</v>
      </c>
      <c r="C452" s="199" t="str">
        <f>'Tab4'!D33</f>
        <v>riga 3</v>
      </c>
      <c r="D452" s="200">
        <f>'Tab4'!E33</f>
        <v>0</v>
      </c>
      <c r="E452" s="201">
        <f t="shared" si="9"/>
        <v>0</v>
      </c>
    </row>
    <row r="453" spans="1:5" ht="13.2" hidden="1">
      <c r="A453" s="203">
        <f>'Tab4'!Y34</f>
        <v>0</v>
      </c>
      <c r="B453" s="199">
        <f>'Tab4'!F34</f>
        <v>0</v>
      </c>
      <c r="C453" s="199" t="str">
        <f>'Tab4'!D34</f>
        <v>riga 4</v>
      </c>
      <c r="D453" s="200">
        <f>'Tab4'!E34</f>
        <v>0</v>
      </c>
      <c r="E453" s="201">
        <f t="shared" si="9"/>
        <v>0</v>
      </c>
    </row>
    <row r="454" spans="1:5" ht="13.2" hidden="1">
      <c r="A454" s="203">
        <f>'Tab4'!Y35</f>
        <v>0</v>
      </c>
      <c r="B454" s="199">
        <f>'Tab4'!F35</f>
        <v>0</v>
      </c>
      <c r="C454" s="199" t="str">
        <f>'Tab4'!D35</f>
        <v>riga 5</v>
      </c>
      <c r="D454" s="200">
        <f>'Tab4'!E35</f>
        <v>0</v>
      </c>
      <c r="E454" s="201">
        <f t="shared" si="9"/>
        <v>0</v>
      </c>
    </row>
    <row r="455" spans="1:5" ht="13.2" hidden="1">
      <c r="A455" s="203">
        <f>'Tab4'!Y36</f>
        <v>0</v>
      </c>
      <c r="B455" s="199">
        <f>'Tab4'!F36</f>
        <v>0</v>
      </c>
      <c r="C455" s="199" t="str">
        <f>'Tab4'!D36</f>
        <v>riga 6</v>
      </c>
      <c r="D455" s="200">
        <f>'Tab4'!E36</f>
        <v>0</v>
      </c>
      <c r="E455" s="201">
        <f t="shared" si="9"/>
        <v>0</v>
      </c>
    </row>
    <row r="456" spans="1:5" ht="13.2" hidden="1">
      <c r="A456" s="203">
        <f>'Tab4'!Y37</f>
        <v>0</v>
      </c>
      <c r="B456" s="199">
        <f>'Tab4'!F37</f>
        <v>0</v>
      </c>
      <c r="C456" s="199" t="str">
        <f>'Tab4'!D37</f>
        <v>riga 7</v>
      </c>
      <c r="D456" s="200">
        <f>'Tab4'!E37</f>
        <v>0</v>
      </c>
      <c r="E456" s="201">
        <f t="shared" si="9"/>
        <v>0</v>
      </c>
    </row>
    <row r="457" spans="1:5" ht="13.2" hidden="1">
      <c r="A457" s="203">
        <f>'Tab4'!Y38</f>
        <v>0</v>
      </c>
      <c r="B457" s="199">
        <f>'Tab4'!F38</f>
        <v>0</v>
      </c>
      <c r="C457" s="199" t="str">
        <f>'Tab4'!D38</f>
        <v>riga 8</v>
      </c>
      <c r="D457" s="200">
        <f>'Tab4'!E38</f>
        <v>0</v>
      </c>
      <c r="E457" s="201">
        <f t="shared" si="9"/>
        <v>0</v>
      </c>
    </row>
    <row r="458" spans="1:5" ht="13.2" hidden="1">
      <c r="A458" s="203">
        <f>'Tab4'!Y39</f>
        <v>0</v>
      </c>
      <c r="B458" s="199">
        <f>'Tab4'!F39</f>
        <v>0</v>
      </c>
      <c r="C458" s="199" t="str">
        <f>'Tab4'!D39</f>
        <v>riga 9</v>
      </c>
      <c r="D458" s="200">
        <f>'Tab4'!E39</f>
        <v>0</v>
      </c>
      <c r="E458" s="201">
        <f t="shared" si="9"/>
        <v>0</v>
      </c>
    </row>
    <row r="459" spans="1:5" ht="13.2" hidden="1">
      <c r="A459" s="203">
        <f>'Tab4'!Y40</f>
        <v>0</v>
      </c>
      <c r="B459" s="199">
        <f>'Tab4'!F40</f>
        <v>0</v>
      </c>
      <c r="C459" s="199" t="str">
        <f>'Tab4'!D40</f>
        <v>riga 10</v>
      </c>
      <c r="D459" s="200">
        <f>'Tab4'!E40</f>
        <v>0</v>
      </c>
      <c r="E459" s="201">
        <f t="shared" si="9"/>
        <v>0</v>
      </c>
    </row>
    <row r="460" spans="1:5" ht="13.2" hidden="1">
      <c r="A460" s="203">
        <f>'Tab4'!Y41</f>
        <v>0</v>
      </c>
      <c r="B460" s="199">
        <f>'Tab4'!F41</f>
        <v>0</v>
      </c>
      <c r="C460" s="199" t="str">
        <f>'Tab4'!D41</f>
        <v>riga 11</v>
      </c>
      <c r="D460" s="200">
        <f>'Tab4'!E41</f>
        <v>0</v>
      </c>
      <c r="E460" s="201">
        <f t="shared" si="9"/>
        <v>0</v>
      </c>
    </row>
    <row r="461" spans="1:5" ht="13.2" hidden="1">
      <c r="A461" s="203">
        <f>'Tab4'!Y42</f>
        <v>0</v>
      </c>
      <c r="B461" s="199">
        <f>'Tab4'!F42</f>
        <v>0</v>
      </c>
      <c r="C461" s="199" t="str">
        <f>'Tab4'!D42</f>
        <v>riga 12</v>
      </c>
      <c r="D461" s="200">
        <f>'Tab4'!E42</f>
        <v>0</v>
      </c>
      <c r="E461" s="201">
        <f t="shared" si="9"/>
        <v>0</v>
      </c>
    </row>
    <row r="462" spans="1:5" ht="13.2" hidden="1">
      <c r="A462" s="203">
        <f>'Tab4'!Y43</f>
        <v>0</v>
      </c>
      <c r="B462" s="199">
        <f>'Tab4'!F43</f>
        <v>0</v>
      </c>
      <c r="C462" s="199" t="str">
        <f>'Tab4'!D43</f>
        <v>riga 13</v>
      </c>
      <c r="D462" s="200">
        <f>'Tab4'!E43</f>
        <v>0</v>
      </c>
      <c r="E462" s="201">
        <f t="shared" si="9"/>
        <v>0</v>
      </c>
    </row>
    <row r="463" spans="1:5" ht="13.2" hidden="1">
      <c r="A463" s="203">
        <f>'Tab4'!Y44</f>
        <v>0</v>
      </c>
      <c r="B463" s="199">
        <f>'Tab4'!F44</f>
        <v>0</v>
      </c>
      <c r="C463" s="199" t="str">
        <f>'Tab4'!D44</f>
        <v>riga 14</v>
      </c>
      <c r="D463" s="200">
        <f>'Tab4'!E44</f>
        <v>0</v>
      </c>
      <c r="E463" s="201">
        <f t="shared" si="9"/>
        <v>0</v>
      </c>
    </row>
    <row r="464" spans="1:5" ht="13.2" hidden="1">
      <c r="A464" s="203">
        <f>'Tab4'!Y45</f>
        <v>0</v>
      </c>
      <c r="B464" s="199">
        <f>'Tab4'!F45</f>
        <v>0</v>
      </c>
      <c r="C464" s="199" t="str">
        <f>'Tab4'!D45</f>
        <v>riga 15</v>
      </c>
      <c r="D464" s="200">
        <f>'Tab4'!E45</f>
        <v>0</v>
      </c>
      <c r="E464" s="201">
        <f t="shared" si="9"/>
        <v>0</v>
      </c>
    </row>
    <row r="465" spans="1:5" ht="13.2" hidden="1">
      <c r="A465" s="203">
        <f>'Tab4'!Y46</f>
        <v>0</v>
      </c>
      <c r="B465" s="199">
        <f>'Tab4'!F46</f>
        <v>0</v>
      </c>
      <c r="C465" s="199" t="str">
        <f>'Tab4'!D46</f>
        <v>riga 16</v>
      </c>
      <c r="D465" s="200">
        <f>'Tab4'!E46</f>
        <v>0</v>
      </c>
      <c r="E465" s="201">
        <f t="shared" si="9"/>
        <v>0</v>
      </c>
    </row>
    <row r="466" spans="1:5" ht="13.2" hidden="1">
      <c r="A466" s="203">
        <f>'Tab4'!Y47</f>
        <v>0</v>
      </c>
      <c r="B466" s="199">
        <f>'Tab4'!F47</f>
        <v>0</v>
      </c>
      <c r="C466" s="199" t="str">
        <f>'Tab4'!D47</f>
        <v>riga 17</v>
      </c>
      <c r="D466" s="200">
        <f>'Tab4'!E47</f>
        <v>0</v>
      </c>
      <c r="E466" s="201">
        <f t="shared" si="9"/>
        <v>0</v>
      </c>
    </row>
    <row r="467" spans="1:5" ht="13.2" hidden="1">
      <c r="A467" s="203">
        <f>'Tab4'!Y48</f>
        <v>0</v>
      </c>
      <c r="B467" s="199">
        <f>'Tab4'!F48</f>
        <v>0</v>
      </c>
      <c r="C467" s="199" t="str">
        <f>'Tab4'!D48</f>
        <v>riga 18</v>
      </c>
      <c r="D467" s="200">
        <f>'Tab4'!E48</f>
        <v>0</v>
      </c>
      <c r="E467" s="201">
        <f t="shared" si="9"/>
        <v>0</v>
      </c>
    </row>
    <row r="468" spans="1:5" ht="13.2" hidden="1">
      <c r="A468" s="203">
        <f>'Tab4'!Y49</f>
        <v>0</v>
      </c>
      <c r="B468" s="199">
        <f>'Tab4'!F49</f>
        <v>0</v>
      </c>
      <c r="C468" s="199" t="str">
        <f>'Tab4'!D49</f>
        <v>riga 19</v>
      </c>
      <c r="D468" s="200">
        <f>'Tab4'!E49</f>
        <v>0</v>
      </c>
      <c r="E468" s="201">
        <f t="shared" si="9"/>
        <v>0</v>
      </c>
    </row>
    <row r="469" spans="1:5" ht="13.2" hidden="1">
      <c r="A469" s="203">
        <f>'Tab4'!Y50</f>
        <v>0</v>
      </c>
      <c r="B469" s="199">
        <f>'Tab4'!F50</f>
        <v>0</v>
      </c>
      <c r="C469" s="199" t="str">
        <f>'Tab4'!D50</f>
        <v>riga 20</v>
      </c>
      <c r="D469" s="200">
        <f>'Tab4'!E50</f>
        <v>0</v>
      </c>
      <c r="E469" s="201">
        <f t="shared" si="9"/>
        <v>0</v>
      </c>
    </row>
    <row r="470" spans="1:5" ht="13.2" hidden="1">
      <c r="A470" s="203">
        <f>'Tab4'!Y51</f>
        <v>0</v>
      </c>
      <c r="B470" s="199">
        <f>'Tab4'!F51</f>
        <v>0</v>
      </c>
      <c r="C470" s="199" t="str">
        <f>'Tab4'!D51</f>
        <v>riga 21</v>
      </c>
      <c r="D470" s="200">
        <f>'Tab4'!E51</f>
        <v>0</v>
      </c>
      <c r="E470" s="201">
        <f t="shared" si="9"/>
        <v>0</v>
      </c>
    </row>
    <row r="471" spans="1:5" ht="13.2" hidden="1">
      <c r="A471" s="203">
        <f>'Tab4'!Y52</f>
        <v>0</v>
      </c>
      <c r="B471" s="199">
        <f>'Tab4'!F52</f>
        <v>0</v>
      </c>
      <c r="C471" s="199" t="str">
        <f>'Tab4'!D52</f>
        <v>riga 22</v>
      </c>
      <c r="D471" s="200">
        <f>'Tab4'!E52</f>
        <v>0</v>
      </c>
      <c r="E471" s="201">
        <f t="shared" si="9"/>
        <v>0</v>
      </c>
    </row>
    <row r="472" spans="1:5" ht="13.2" hidden="1">
      <c r="A472" s="203">
        <f>'Tab4'!Y53</f>
        <v>0</v>
      </c>
      <c r="B472" s="199">
        <f>'Tab4'!F53</f>
        <v>0</v>
      </c>
      <c r="C472" s="199" t="str">
        <f>'Tab4'!D53</f>
        <v>riga 23</v>
      </c>
      <c r="D472" s="200">
        <f>'Tab4'!E53</f>
        <v>0</v>
      </c>
      <c r="E472" s="201">
        <f t="shared" si="9"/>
        <v>0</v>
      </c>
    </row>
    <row r="473" spans="1:5" ht="13.2" hidden="1">
      <c r="A473" s="203">
        <f>'Tab4'!Y54</f>
        <v>0</v>
      </c>
      <c r="B473" s="199">
        <f>'Tab4'!F54</f>
        <v>0</v>
      </c>
      <c r="C473" s="199" t="str">
        <f>'Tab4'!D54</f>
        <v>riga 24</v>
      </c>
      <c r="D473" s="200">
        <f>'Tab4'!E54</f>
        <v>0</v>
      </c>
      <c r="E473" s="201">
        <f t="shared" si="9"/>
        <v>0</v>
      </c>
    </row>
    <row r="474" spans="1:5" ht="13.2" hidden="1">
      <c r="A474" s="203">
        <f>'Tab4'!Y55</f>
        <v>0</v>
      </c>
      <c r="B474" s="199">
        <f>'Tab4'!F55</f>
        <v>0</v>
      </c>
      <c r="C474" s="199" t="str">
        <f>'Tab4'!D55</f>
        <v>riga 25</v>
      </c>
      <c r="D474" s="200">
        <f>'Tab4'!E55</f>
        <v>0</v>
      </c>
      <c r="E474" s="201">
        <f t="shared" si="9"/>
        <v>0</v>
      </c>
    </row>
    <row r="475" spans="1:5" ht="13.2" hidden="1">
      <c r="A475" s="203">
        <f>'Tab4'!Y56</f>
        <v>0</v>
      </c>
      <c r="B475" s="199">
        <f>'Tab4'!F56</f>
        <v>0</v>
      </c>
      <c r="C475" s="199" t="str">
        <f>'Tab4'!D56</f>
        <v>riga 26</v>
      </c>
      <c r="D475" s="200">
        <f>'Tab4'!E56</f>
        <v>0</v>
      </c>
      <c r="E475" s="201">
        <f t="shared" si="9"/>
        <v>0</v>
      </c>
    </row>
    <row r="476" spans="1:5" ht="13.2" hidden="1">
      <c r="A476" s="203">
        <f>'Tab4'!Y57</f>
        <v>0</v>
      </c>
      <c r="B476" s="199">
        <f>'Tab4'!F57</f>
        <v>0</v>
      </c>
      <c r="C476" s="199" t="str">
        <f>'Tab4'!D57</f>
        <v>riga 27</v>
      </c>
      <c r="D476" s="200">
        <f>'Tab4'!E57</f>
        <v>0</v>
      </c>
      <c r="E476" s="201">
        <f t="shared" si="9"/>
        <v>0</v>
      </c>
    </row>
    <row r="477" spans="1:5" ht="13.2" hidden="1">
      <c r="A477" s="203">
        <f>'Tab4'!Y58</f>
        <v>0</v>
      </c>
      <c r="B477" s="199">
        <f>'Tab4'!F58</f>
        <v>0</v>
      </c>
      <c r="C477" s="199" t="str">
        <f>'Tab4'!D58</f>
        <v>riga 28</v>
      </c>
      <c r="D477" s="200">
        <f>'Tab4'!E58</f>
        <v>0</v>
      </c>
      <c r="E477" s="201">
        <f t="shared" si="9"/>
        <v>0</v>
      </c>
    </row>
    <row r="478" spans="1:5" ht="13.2" hidden="1">
      <c r="A478" s="203">
        <f>'Tab4'!Y59</f>
        <v>0</v>
      </c>
      <c r="B478" s="199">
        <f>'Tab4'!F59</f>
        <v>0</v>
      </c>
      <c r="C478" s="199" t="str">
        <f>'Tab4'!D59</f>
        <v>riga 29</v>
      </c>
      <c r="D478" s="200">
        <f>'Tab4'!E59</f>
        <v>0</v>
      </c>
      <c r="E478" s="201">
        <f t="shared" si="9"/>
        <v>0</v>
      </c>
    </row>
    <row r="479" spans="1:5" ht="13.2" hidden="1">
      <c r="A479" s="203">
        <f>'Tab4'!Y60</f>
        <v>0</v>
      </c>
      <c r="B479" s="199">
        <f>'Tab4'!F60</f>
        <v>0</v>
      </c>
      <c r="C479" s="199" t="str">
        <f>'Tab4'!D60</f>
        <v>riga 30</v>
      </c>
      <c r="D479" s="200">
        <f>'Tab4'!E60</f>
        <v>0</v>
      </c>
      <c r="E479" s="201">
        <f t="shared" si="9"/>
        <v>0</v>
      </c>
    </row>
    <row r="480" spans="1:5" ht="13.2" hidden="1">
      <c r="A480" s="203">
        <f>'Tab4'!Y61</f>
        <v>0</v>
      </c>
      <c r="B480" s="199">
        <f>'Tab4'!F61</f>
        <v>0</v>
      </c>
      <c r="C480" s="199" t="str">
        <f>'Tab4'!D61</f>
        <v>riga 31</v>
      </c>
      <c r="D480" s="200">
        <f>'Tab4'!E61</f>
        <v>0</v>
      </c>
      <c r="E480" s="201">
        <f t="shared" si="9"/>
        <v>0</v>
      </c>
    </row>
    <row r="481" spans="1:5" ht="13.2" hidden="1">
      <c r="A481" s="203">
        <f>'Tab4'!Y62</f>
        <v>0</v>
      </c>
      <c r="B481" s="199">
        <f>'Tab4'!F62</f>
        <v>0</v>
      </c>
      <c r="C481" s="199" t="str">
        <f>'Tab4'!D62</f>
        <v>riga 32</v>
      </c>
      <c r="D481" s="200">
        <f>'Tab4'!E62</f>
        <v>0</v>
      </c>
      <c r="E481" s="201">
        <f t="shared" si="9"/>
        <v>0</v>
      </c>
    </row>
    <row r="482" spans="1:5" ht="13.2" hidden="1">
      <c r="A482" s="203">
        <f>'Tab4'!Y63</f>
        <v>0</v>
      </c>
      <c r="B482" s="199">
        <f>'Tab4'!F63</f>
        <v>0</v>
      </c>
      <c r="C482" s="199" t="str">
        <f>'Tab4'!D63</f>
        <v>riga 33</v>
      </c>
      <c r="D482" s="200">
        <f>'Tab4'!E63</f>
        <v>0</v>
      </c>
      <c r="E482" s="201">
        <f t="shared" si="9"/>
        <v>0</v>
      </c>
    </row>
    <row r="483" spans="1:5" ht="13.2" hidden="1">
      <c r="A483" s="203">
        <f>'Tab4'!Y64</f>
        <v>0</v>
      </c>
      <c r="B483" s="199">
        <f>'Tab4'!F64</f>
        <v>0</v>
      </c>
      <c r="C483" s="199" t="str">
        <f>'Tab4'!D64</f>
        <v>riga 34</v>
      </c>
      <c r="D483" s="200">
        <f>'Tab4'!E64</f>
        <v>0</v>
      </c>
      <c r="E483" s="201">
        <f t="shared" si="9"/>
        <v>0</v>
      </c>
    </row>
    <row r="484" spans="1:5" ht="13.2" hidden="1">
      <c r="A484" s="203">
        <f>'Tab4'!Y65</f>
        <v>0</v>
      </c>
      <c r="B484" s="199">
        <f>'Tab4'!F65</f>
        <v>0</v>
      </c>
      <c r="C484" s="199" t="str">
        <f>'Tab4'!D65</f>
        <v>riga 35</v>
      </c>
      <c r="D484" s="200">
        <f>'Tab4'!E65</f>
        <v>0</v>
      </c>
      <c r="E484" s="201">
        <f t="shared" si="9"/>
        <v>0</v>
      </c>
    </row>
    <row r="485" spans="1:5" ht="13.2" hidden="1">
      <c r="A485" s="203">
        <f>'Tab4'!Y66</f>
        <v>0</v>
      </c>
      <c r="B485" s="199">
        <f>'Tab4'!F66</f>
        <v>0</v>
      </c>
      <c r="C485" s="199" t="str">
        <f>'Tab4'!D66</f>
        <v>riga 36</v>
      </c>
      <c r="D485" s="200">
        <f>'Tab4'!E66</f>
        <v>0</v>
      </c>
      <c r="E485" s="201">
        <f t="shared" si="9"/>
        <v>0</v>
      </c>
    </row>
    <row r="486" spans="1:5" ht="13.2" hidden="1">
      <c r="A486" s="203">
        <f>'Tab4'!Y67</f>
        <v>0</v>
      </c>
      <c r="B486" s="199">
        <f>'Tab4'!F67</f>
        <v>0</v>
      </c>
      <c r="C486" s="199" t="str">
        <f>'Tab4'!D67</f>
        <v>riga 37</v>
      </c>
      <c r="D486" s="200">
        <f>'Tab4'!E67</f>
        <v>0</v>
      </c>
      <c r="E486" s="201">
        <f t="shared" si="9"/>
        <v>0</v>
      </c>
    </row>
    <row r="487" spans="1:5" ht="13.2" hidden="1">
      <c r="A487" s="203">
        <f>'Tab4'!Y68</f>
        <v>0</v>
      </c>
      <c r="B487" s="199">
        <f>'Tab4'!F68</f>
        <v>0</v>
      </c>
      <c r="C487" s="199" t="str">
        <f>'Tab4'!D68</f>
        <v>riga 38</v>
      </c>
      <c r="D487" s="200">
        <f>'Tab4'!E68</f>
        <v>0</v>
      </c>
      <c r="E487" s="201">
        <f t="shared" si="9"/>
        <v>0</v>
      </c>
    </row>
    <row r="488" spans="1:5" ht="13.2" hidden="1">
      <c r="A488" s="203">
        <f>'Tab4'!Y69</f>
        <v>0</v>
      </c>
      <c r="B488" s="199">
        <f>'Tab4'!F69</f>
        <v>0</v>
      </c>
      <c r="C488" s="199" t="str">
        <f>'Tab4'!D69</f>
        <v>riga 39</v>
      </c>
      <c r="D488" s="200">
        <f>'Tab4'!E69</f>
        <v>0</v>
      </c>
      <c r="E488" s="201">
        <f t="shared" si="9"/>
        <v>0</v>
      </c>
    </row>
    <row r="489" spans="1:5" ht="13.2" hidden="1">
      <c r="A489" s="203">
        <f>'Tab4'!Y70</f>
        <v>0</v>
      </c>
      <c r="B489" s="199">
        <f>'Tab4'!F70</f>
        <v>0</v>
      </c>
      <c r="C489" s="199" t="str">
        <f>'Tab4'!D70</f>
        <v>riga 40</v>
      </c>
      <c r="D489" s="200">
        <f>'Tab4'!E70</f>
        <v>0</v>
      </c>
      <c r="E489" s="201">
        <f t="shared" si="9"/>
        <v>0</v>
      </c>
    </row>
    <row r="490" spans="1:5" ht="13.2" hidden="1">
      <c r="A490" s="203">
        <f>'Tab4'!Y71</f>
        <v>0</v>
      </c>
      <c r="B490" s="199">
        <f>'Tab4'!F71</f>
        <v>0</v>
      </c>
      <c r="C490" s="199" t="str">
        <f>'Tab4'!D71</f>
        <v>riga 41</v>
      </c>
      <c r="D490" s="200">
        <f>'Tab4'!E71</f>
        <v>0</v>
      </c>
      <c r="E490" s="201">
        <f t="shared" si="9"/>
        <v>0</v>
      </c>
    </row>
    <row r="491" spans="1:5" ht="13.2" hidden="1">
      <c r="A491" s="203">
        <f>'Tab4'!Y72</f>
        <v>0</v>
      </c>
      <c r="B491" s="199">
        <f>'Tab4'!F72</f>
        <v>0</v>
      </c>
      <c r="C491" s="199" t="str">
        <f>'Tab4'!D72</f>
        <v>riga 42</v>
      </c>
      <c r="D491" s="200">
        <f>'Tab4'!E72</f>
        <v>0</v>
      </c>
      <c r="E491" s="201">
        <f t="shared" si="9"/>
        <v>0</v>
      </c>
    </row>
    <row r="492" spans="1:5" ht="13.2" hidden="1">
      <c r="A492" s="203">
        <f>'Tab4'!Y73</f>
        <v>0</v>
      </c>
      <c r="B492" s="199">
        <f>'Tab4'!F73</f>
        <v>0</v>
      </c>
      <c r="C492" s="199" t="str">
        <f>'Tab4'!D73</f>
        <v>riga 43</v>
      </c>
      <c r="D492" s="200">
        <f>'Tab4'!E73</f>
        <v>0</v>
      </c>
      <c r="E492" s="201">
        <f t="shared" si="9"/>
        <v>0</v>
      </c>
    </row>
    <row r="493" spans="1:5" ht="13.2" hidden="1">
      <c r="A493" s="203">
        <f>'Tab4'!Y74</f>
        <v>0</v>
      </c>
      <c r="B493" s="199">
        <f>'Tab4'!F74</f>
        <v>0</v>
      </c>
      <c r="C493" s="199" t="str">
        <f>'Tab4'!D74</f>
        <v>riga 44</v>
      </c>
      <c r="D493" s="200">
        <f>'Tab4'!E74</f>
        <v>0</v>
      </c>
      <c r="E493" s="201">
        <f t="shared" si="9"/>
        <v>0</v>
      </c>
    </row>
    <row r="494" spans="1:5" ht="13.2" hidden="1">
      <c r="A494" s="203">
        <f>'Tab4'!Y75</f>
        <v>0</v>
      </c>
      <c r="B494" s="199">
        <f>'Tab4'!F75</f>
        <v>0</v>
      </c>
      <c r="C494" s="199" t="str">
        <f>'Tab4'!D75</f>
        <v>riga 45</v>
      </c>
      <c r="D494" s="200">
        <f>'Tab4'!E75</f>
        <v>0</v>
      </c>
      <c r="E494" s="201">
        <f t="shared" si="9"/>
        <v>0</v>
      </c>
    </row>
    <row r="495" spans="1:5" ht="13.2" hidden="1">
      <c r="A495" s="203">
        <f>'Tab4'!Y76</f>
        <v>0</v>
      </c>
      <c r="B495" s="199">
        <f>'Tab4'!F76</f>
        <v>0</v>
      </c>
      <c r="C495" s="199" t="str">
        <f>'Tab4'!D76</f>
        <v>riga 46</v>
      </c>
      <c r="D495" s="200">
        <f>'Tab4'!E76</f>
        <v>0</v>
      </c>
      <c r="E495" s="201">
        <f t="shared" si="9"/>
        <v>0</v>
      </c>
    </row>
    <row r="496" spans="1:5" ht="13.2" hidden="1">
      <c r="A496" s="203">
        <f>'Tab4'!Y77</f>
        <v>0</v>
      </c>
      <c r="B496" s="199">
        <f>'Tab4'!F77</f>
        <v>0</v>
      </c>
      <c r="C496" s="199" t="str">
        <f>'Tab4'!D77</f>
        <v>riga 47</v>
      </c>
      <c r="D496" s="200">
        <f>'Tab4'!E77</f>
        <v>0</v>
      </c>
      <c r="E496" s="201">
        <f t="shared" si="9"/>
        <v>0</v>
      </c>
    </row>
    <row r="497" spans="1:5" ht="13.2" hidden="1">
      <c r="A497" s="203">
        <f>'Tab4'!Y78</f>
        <v>0</v>
      </c>
      <c r="B497" s="199">
        <f>'Tab4'!F78</f>
        <v>0</v>
      </c>
      <c r="C497" s="199" t="str">
        <f>'Tab4'!D78</f>
        <v>riga 48</v>
      </c>
      <c r="D497" s="200">
        <f>'Tab4'!E78</f>
        <v>0</v>
      </c>
      <c r="E497" s="201">
        <f t="shared" si="9"/>
        <v>0</v>
      </c>
    </row>
    <row r="498" spans="1:5" ht="13.2" hidden="1">
      <c r="A498" s="203">
        <f>'Tab4'!Y79</f>
        <v>0</v>
      </c>
      <c r="B498" s="199">
        <f>'Tab4'!F79</f>
        <v>0</v>
      </c>
      <c r="C498" s="199" t="str">
        <f>'Tab4'!D79</f>
        <v>riga 49</v>
      </c>
      <c r="D498" s="200">
        <f>'Tab4'!E79</f>
        <v>0</v>
      </c>
      <c r="E498" s="201">
        <f t="shared" si="9"/>
        <v>0</v>
      </c>
    </row>
    <row r="499" spans="1:5" ht="13.2" hidden="1">
      <c r="A499" s="203">
        <f>'Tab4'!Y80</f>
        <v>0</v>
      </c>
      <c r="B499" s="199">
        <f>'Tab4'!F80</f>
        <v>0</v>
      </c>
      <c r="C499" s="199" t="str">
        <f>'Tab4'!D80</f>
        <v>riga 50</v>
      </c>
      <c r="D499" s="200">
        <f>'Tab4'!E80</f>
        <v>0</v>
      </c>
      <c r="E499" s="201">
        <f t="shared" si="9"/>
        <v>0</v>
      </c>
    </row>
    <row r="500" spans="1:5" ht="15.6" hidden="1">
      <c r="A500" s="195" t="s">
        <v>409</v>
      </c>
      <c r="B500" s="195" t="s">
        <v>413</v>
      </c>
      <c r="C500" s="202" t="str">
        <f>'Tab4'!A81</f>
        <v>Qui si può inserire una tipologia ordine con MAX 100 righe</v>
      </c>
      <c r="D500" s="197"/>
      <c r="E500" s="198">
        <f>SUM(E501:E600)</f>
        <v>0</v>
      </c>
    </row>
    <row r="501" spans="1:5" ht="13.2" hidden="1">
      <c r="A501" s="203">
        <f>'Tab4'!Y82</f>
        <v>0</v>
      </c>
      <c r="B501" s="199">
        <f>'Tab4'!F82</f>
        <v>0</v>
      </c>
      <c r="C501" s="199" t="str">
        <f>'Tab4'!D82</f>
        <v>riga 1</v>
      </c>
      <c r="D501" s="200">
        <f>'Tab4'!E82</f>
        <v>0</v>
      </c>
      <c r="E501" s="201">
        <f t="shared" ref="E501:E600" si="10">A501*D501</f>
        <v>0</v>
      </c>
    </row>
    <row r="502" spans="1:5" ht="13.2" hidden="1">
      <c r="A502" s="203">
        <f>'Tab4'!Y83</f>
        <v>0</v>
      </c>
      <c r="B502" s="199">
        <f>'Tab4'!F83</f>
        <v>0</v>
      </c>
      <c r="C502" s="199" t="str">
        <f>'Tab4'!D83</f>
        <v>riga 2</v>
      </c>
      <c r="D502" s="200">
        <f>'Tab4'!E83</f>
        <v>0</v>
      </c>
      <c r="E502" s="201">
        <f t="shared" si="10"/>
        <v>0</v>
      </c>
    </row>
    <row r="503" spans="1:5" ht="13.2" hidden="1">
      <c r="A503" s="203">
        <f>'Tab4'!Y84</f>
        <v>0</v>
      </c>
      <c r="B503" s="199">
        <f>'Tab4'!F84</f>
        <v>0</v>
      </c>
      <c r="C503" s="199" t="str">
        <f>'Tab4'!D84</f>
        <v>riga 3</v>
      </c>
      <c r="D503" s="200">
        <f>'Tab4'!E84</f>
        <v>0</v>
      </c>
      <c r="E503" s="201">
        <f t="shared" si="10"/>
        <v>0</v>
      </c>
    </row>
    <row r="504" spans="1:5" ht="13.2" hidden="1">
      <c r="A504" s="203">
        <f>'Tab4'!Y85</f>
        <v>0</v>
      </c>
      <c r="B504" s="199">
        <f>'Tab4'!F85</f>
        <v>0</v>
      </c>
      <c r="C504" s="199" t="str">
        <f>'Tab4'!D85</f>
        <v>riga 4</v>
      </c>
      <c r="D504" s="200">
        <f>'Tab4'!E85</f>
        <v>0</v>
      </c>
      <c r="E504" s="201">
        <f t="shared" si="10"/>
        <v>0</v>
      </c>
    </row>
    <row r="505" spans="1:5" ht="13.2" hidden="1">
      <c r="A505" s="203">
        <f>'Tab4'!Y86</f>
        <v>0</v>
      </c>
      <c r="B505" s="199">
        <f>'Tab4'!F86</f>
        <v>0</v>
      </c>
      <c r="C505" s="199" t="str">
        <f>'Tab4'!D86</f>
        <v>riga 5</v>
      </c>
      <c r="D505" s="200">
        <f>'Tab4'!E86</f>
        <v>0</v>
      </c>
      <c r="E505" s="201">
        <f t="shared" si="10"/>
        <v>0</v>
      </c>
    </row>
    <row r="506" spans="1:5" ht="13.2" hidden="1">
      <c r="A506" s="203">
        <f>'Tab4'!Y87</f>
        <v>0</v>
      </c>
      <c r="B506" s="199">
        <f>'Tab4'!F87</f>
        <v>0</v>
      </c>
      <c r="C506" s="199" t="str">
        <f>'Tab4'!D87</f>
        <v>riga 6</v>
      </c>
      <c r="D506" s="200">
        <f>'Tab4'!E87</f>
        <v>0</v>
      </c>
      <c r="E506" s="201">
        <f t="shared" si="10"/>
        <v>0</v>
      </c>
    </row>
    <row r="507" spans="1:5" ht="13.2" hidden="1">
      <c r="A507" s="203">
        <f>'Tab4'!Y88</f>
        <v>0</v>
      </c>
      <c r="B507" s="199">
        <f>'Tab4'!F88</f>
        <v>0</v>
      </c>
      <c r="C507" s="199" t="str">
        <f>'Tab4'!D88</f>
        <v>riga 7</v>
      </c>
      <c r="D507" s="200">
        <f>'Tab4'!E88</f>
        <v>0</v>
      </c>
      <c r="E507" s="201">
        <f t="shared" si="10"/>
        <v>0</v>
      </c>
    </row>
    <row r="508" spans="1:5" ht="13.2" hidden="1">
      <c r="A508" s="203">
        <f>'Tab4'!Y89</f>
        <v>0</v>
      </c>
      <c r="B508" s="199">
        <f>'Tab4'!F89</f>
        <v>0</v>
      </c>
      <c r="C508" s="199" t="str">
        <f>'Tab4'!D89</f>
        <v>riga 8</v>
      </c>
      <c r="D508" s="200">
        <f>'Tab4'!E89</f>
        <v>0</v>
      </c>
      <c r="E508" s="201">
        <f t="shared" si="10"/>
        <v>0</v>
      </c>
    </row>
    <row r="509" spans="1:5" ht="13.2" hidden="1">
      <c r="A509" s="203">
        <f>'Tab4'!Y90</f>
        <v>0</v>
      </c>
      <c r="B509" s="199">
        <f>'Tab4'!F90</f>
        <v>0</v>
      </c>
      <c r="C509" s="199" t="str">
        <f>'Tab4'!D90</f>
        <v>riga 9</v>
      </c>
      <c r="D509" s="200">
        <f>'Tab4'!E90</f>
        <v>0</v>
      </c>
      <c r="E509" s="201">
        <f t="shared" si="10"/>
        <v>0</v>
      </c>
    </row>
    <row r="510" spans="1:5" ht="13.2" hidden="1">
      <c r="A510" s="203">
        <f>'Tab4'!Y91</f>
        <v>0</v>
      </c>
      <c r="B510" s="199">
        <f>'Tab4'!F91</f>
        <v>0</v>
      </c>
      <c r="C510" s="199" t="str">
        <f>'Tab4'!D91</f>
        <v>riga 10</v>
      </c>
      <c r="D510" s="200">
        <f>'Tab4'!E91</f>
        <v>0</v>
      </c>
      <c r="E510" s="201">
        <f t="shared" si="10"/>
        <v>0</v>
      </c>
    </row>
    <row r="511" spans="1:5" ht="13.2" hidden="1">
      <c r="A511" s="203">
        <f>'Tab4'!Y92</f>
        <v>0</v>
      </c>
      <c r="B511" s="199">
        <f>'Tab4'!F92</f>
        <v>0</v>
      </c>
      <c r="C511" s="199" t="str">
        <f>'Tab4'!D92</f>
        <v>riga 11</v>
      </c>
      <c r="D511" s="200">
        <f>'Tab4'!E92</f>
        <v>0</v>
      </c>
      <c r="E511" s="201">
        <f t="shared" si="10"/>
        <v>0</v>
      </c>
    </row>
    <row r="512" spans="1:5" ht="13.2" hidden="1">
      <c r="A512" s="203">
        <f>'Tab4'!Y93</f>
        <v>0</v>
      </c>
      <c r="B512" s="199">
        <f>'Tab4'!F93</f>
        <v>0</v>
      </c>
      <c r="C512" s="199" t="str">
        <f>'Tab4'!D93</f>
        <v>riga 12</v>
      </c>
      <c r="D512" s="200">
        <f>'Tab4'!E93</f>
        <v>0</v>
      </c>
      <c r="E512" s="201">
        <f t="shared" si="10"/>
        <v>0</v>
      </c>
    </row>
    <row r="513" spans="1:5" ht="13.2" hidden="1">
      <c r="A513" s="203">
        <f>'Tab4'!Y94</f>
        <v>0</v>
      </c>
      <c r="B513" s="199">
        <f>'Tab4'!F94</f>
        <v>0</v>
      </c>
      <c r="C513" s="199" t="str">
        <f>'Tab4'!D94</f>
        <v>riga 13</v>
      </c>
      <c r="D513" s="200">
        <f>'Tab4'!E94</f>
        <v>0</v>
      </c>
      <c r="E513" s="201">
        <f t="shared" si="10"/>
        <v>0</v>
      </c>
    </row>
    <row r="514" spans="1:5" ht="13.2" hidden="1">
      <c r="A514" s="203">
        <f>'Tab4'!Y95</f>
        <v>0</v>
      </c>
      <c r="B514" s="199">
        <f>'Tab4'!F95</f>
        <v>0</v>
      </c>
      <c r="C514" s="199" t="str">
        <f>'Tab4'!D95</f>
        <v>riga 14</v>
      </c>
      <c r="D514" s="200">
        <f>'Tab4'!E95</f>
        <v>0</v>
      </c>
      <c r="E514" s="201">
        <f t="shared" si="10"/>
        <v>0</v>
      </c>
    </row>
    <row r="515" spans="1:5" ht="13.2" hidden="1">
      <c r="A515" s="203">
        <f>'Tab4'!Y96</f>
        <v>0</v>
      </c>
      <c r="B515" s="199">
        <f>'Tab4'!F96</f>
        <v>0</v>
      </c>
      <c r="C515" s="199" t="str">
        <f>'Tab4'!D96</f>
        <v>riga 15</v>
      </c>
      <c r="D515" s="200">
        <f>'Tab4'!E96</f>
        <v>0</v>
      </c>
      <c r="E515" s="201">
        <f t="shared" si="10"/>
        <v>0</v>
      </c>
    </row>
    <row r="516" spans="1:5" ht="13.2" hidden="1">
      <c r="A516" s="203">
        <f>'Tab4'!Y97</f>
        <v>0</v>
      </c>
      <c r="B516" s="199">
        <f>'Tab4'!F97</f>
        <v>0</v>
      </c>
      <c r="C516" s="199" t="str">
        <f>'Tab4'!D97</f>
        <v>riga 16</v>
      </c>
      <c r="D516" s="200">
        <f>'Tab4'!E97</f>
        <v>0</v>
      </c>
      <c r="E516" s="201">
        <f t="shared" si="10"/>
        <v>0</v>
      </c>
    </row>
    <row r="517" spans="1:5" ht="13.2" hidden="1">
      <c r="A517" s="203">
        <f>'Tab4'!Y98</f>
        <v>0</v>
      </c>
      <c r="B517" s="199">
        <f>'Tab4'!F98</f>
        <v>0</v>
      </c>
      <c r="C517" s="199" t="str">
        <f>'Tab4'!D98</f>
        <v>riga 17</v>
      </c>
      <c r="D517" s="200">
        <f>'Tab4'!E98</f>
        <v>0</v>
      </c>
      <c r="E517" s="201">
        <f t="shared" si="10"/>
        <v>0</v>
      </c>
    </row>
    <row r="518" spans="1:5" ht="13.2" hidden="1">
      <c r="A518" s="203">
        <f>'Tab4'!Y99</f>
        <v>0</v>
      </c>
      <c r="B518" s="199">
        <f>'Tab4'!F99</f>
        <v>0</v>
      </c>
      <c r="C518" s="199" t="str">
        <f>'Tab4'!D99</f>
        <v>riga 18</v>
      </c>
      <c r="D518" s="200">
        <f>'Tab4'!E99</f>
        <v>0</v>
      </c>
      <c r="E518" s="201">
        <f t="shared" si="10"/>
        <v>0</v>
      </c>
    </row>
    <row r="519" spans="1:5" ht="13.2" hidden="1">
      <c r="A519" s="203">
        <f>'Tab4'!Y100</f>
        <v>0</v>
      </c>
      <c r="B519" s="199">
        <f>'Tab4'!F100</f>
        <v>0</v>
      </c>
      <c r="C519" s="199" t="str">
        <f>'Tab4'!D100</f>
        <v>riga 19</v>
      </c>
      <c r="D519" s="200">
        <f>'Tab4'!E100</f>
        <v>0</v>
      </c>
      <c r="E519" s="201">
        <f t="shared" si="10"/>
        <v>0</v>
      </c>
    </row>
    <row r="520" spans="1:5" ht="13.2" hidden="1">
      <c r="A520" s="203">
        <f>'Tab4'!Y101</f>
        <v>0</v>
      </c>
      <c r="B520" s="199">
        <f>'Tab4'!F101</f>
        <v>0</v>
      </c>
      <c r="C520" s="199" t="str">
        <f>'Tab4'!D101</f>
        <v>riga 20</v>
      </c>
      <c r="D520" s="200">
        <f>'Tab4'!E101</f>
        <v>0</v>
      </c>
      <c r="E520" s="201">
        <f t="shared" si="10"/>
        <v>0</v>
      </c>
    </row>
    <row r="521" spans="1:5" ht="13.2" hidden="1">
      <c r="A521" s="203">
        <f>'Tab4'!Y102</f>
        <v>0</v>
      </c>
      <c r="B521" s="199">
        <f>'Tab4'!F102</f>
        <v>0</v>
      </c>
      <c r="C521" s="199" t="str">
        <f>'Tab4'!D102</f>
        <v>riga 21</v>
      </c>
      <c r="D521" s="200">
        <f>'Tab4'!E102</f>
        <v>0</v>
      </c>
      <c r="E521" s="201">
        <f t="shared" si="10"/>
        <v>0</v>
      </c>
    </row>
    <row r="522" spans="1:5" ht="13.2" hidden="1">
      <c r="A522" s="203">
        <f>'Tab4'!Y103</f>
        <v>0</v>
      </c>
      <c r="B522" s="199">
        <f>'Tab4'!F103</f>
        <v>0</v>
      </c>
      <c r="C522" s="199" t="str">
        <f>'Tab4'!D103</f>
        <v>riga 22</v>
      </c>
      <c r="D522" s="200">
        <f>'Tab4'!E103</f>
        <v>0</v>
      </c>
      <c r="E522" s="201">
        <f t="shared" si="10"/>
        <v>0</v>
      </c>
    </row>
    <row r="523" spans="1:5" ht="13.2" hidden="1">
      <c r="A523" s="203">
        <f>'Tab4'!Y104</f>
        <v>0</v>
      </c>
      <c r="B523" s="199">
        <f>'Tab4'!F104</f>
        <v>0</v>
      </c>
      <c r="C523" s="199" t="str">
        <f>'Tab4'!D104</f>
        <v>riga 23</v>
      </c>
      <c r="D523" s="200">
        <f>'Tab4'!E104</f>
        <v>0</v>
      </c>
      <c r="E523" s="201">
        <f t="shared" si="10"/>
        <v>0</v>
      </c>
    </row>
    <row r="524" spans="1:5" ht="13.2" hidden="1">
      <c r="A524" s="203">
        <f>'Tab4'!Y105</f>
        <v>0</v>
      </c>
      <c r="B524" s="199">
        <f>'Tab4'!F105</f>
        <v>0</v>
      </c>
      <c r="C524" s="199" t="str">
        <f>'Tab4'!D105</f>
        <v>riga 24</v>
      </c>
      <c r="D524" s="200">
        <f>'Tab4'!E105</f>
        <v>0</v>
      </c>
      <c r="E524" s="201">
        <f t="shared" si="10"/>
        <v>0</v>
      </c>
    </row>
    <row r="525" spans="1:5" ht="13.2" hidden="1">
      <c r="A525" s="203">
        <f>'Tab4'!Y106</f>
        <v>0</v>
      </c>
      <c r="B525" s="199">
        <f>'Tab4'!F106</f>
        <v>0</v>
      </c>
      <c r="C525" s="199" t="str">
        <f>'Tab4'!D106</f>
        <v>riga 25</v>
      </c>
      <c r="D525" s="200">
        <f>'Tab4'!E106</f>
        <v>0</v>
      </c>
      <c r="E525" s="201">
        <f t="shared" si="10"/>
        <v>0</v>
      </c>
    </row>
    <row r="526" spans="1:5" ht="13.2" hidden="1">
      <c r="A526" s="203">
        <f>'Tab4'!Y107</f>
        <v>0</v>
      </c>
      <c r="B526" s="199">
        <f>'Tab4'!F107</f>
        <v>0</v>
      </c>
      <c r="C526" s="199" t="str">
        <f>'Tab4'!D107</f>
        <v>riga 26</v>
      </c>
      <c r="D526" s="200">
        <f>'Tab4'!E107</f>
        <v>0</v>
      </c>
      <c r="E526" s="201">
        <f t="shared" si="10"/>
        <v>0</v>
      </c>
    </row>
    <row r="527" spans="1:5" ht="13.2" hidden="1">
      <c r="A527" s="203">
        <f>'Tab4'!Y108</f>
        <v>0</v>
      </c>
      <c r="B527" s="199">
        <f>'Tab4'!F108</f>
        <v>0</v>
      </c>
      <c r="C527" s="199" t="str">
        <f>'Tab4'!D108</f>
        <v>riga 27</v>
      </c>
      <c r="D527" s="200">
        <f>'Tab4'!E108</f>
        <v>0</v>
      </c>
      <c r="E527" s="201">
        <f t="shared" si="10"/>
        <v>0</v>
      </c>
    </row>
    <row r="528" spans="1:5" ht="13.2" hidden="1">
      <c r="A528" s="203">
        <f>'Tab4'!Y109</f>
        <v>0</v>
      </c>
      <c r="B528" s="199">
        <f>'Tab4'!F109</f>
        <v>0</v>
      </c>
      <c r="C528" s="199" t="str">
        <f>'Tab4'!D109</f>
        <v>riga 28</v>
      </c>
      <c r="D528" s="200">
        <f>'Tab4'!E109</f>
        <v>0</v>
      </c>
      <c r="E528" s="201">
        <f t="shared" si="10"/>
        <v>0</v>
      </c>
    </row>
    <row r="529" spans="1:5" ht="13.2" hidden="1">
      <c r="A529" s="203">
        <f>'Tab4'!Y110</f>
        <v>0</v>
      </c>
      <c r="B529" s="199">
        <f>'Tab4'!F110</f>
        <v>0</v>
      </c>
      <c r="C529" s="199" t="str">
        <f>'Tab4'!D110</f>
        <v>riga 29</v>
      </c>
      <c r="D529" s="200">
        <f>'Tab4'!E110</f>
        <v>0</v>
      </c>
      <c r="E529" s="201">
        <f t="shared" si="10"/>
        <v>0</v>
      </c>
    </row>
    <row r="530" spans="1:5" ht="13.2" hidden="1">
      <c r="A530" s="203">
        <f>'Tab4'!Y111</f>
        <v>0</v>
      </c>
      <c r="B530" s="199">
        <f>'Tab4'!F111</f>
        <v>0</v>
      </c>
      <c r="C530" s="199" t="str">
        <f>'Tab4'!D111</f>
        <v>riga 30</v>
      </c>
      <c r="D530" s="200">
        <f>'Tab4'!E111</f>
        <v>0</v>
      </c>
      <c r="E530" s="201">
        <f t="shared" si="10"/>
        <v>0</v>
      </c>
    </row>
    <row r="531" spans="1:5" ht="13.2" hidden="1">
      <c r="A531" s="203">
        <f>'Tab4'!Y112</f>
        <v>0</v>
      </c>
      <c r="B531" s="199">
        <f>'Tab4'!F112</f>
        <v>0</v>
      </c>
      <c r="C531" s="199" t="str">
        <f>'Tab4'!D112</f>
        <v>riga 31</v>
      </c>
      <c r="D531" s="200">
        <f>'Tab4'!E112</f>
        <v>0</v>
      </c>
      <c r="E531" s="201">
        <f t="shared" si="10"/>
        <v>0</v>
      </c>
    </row>
    <row r="532" spans="1:5" ht="13.2" hidden="1">
      <c r="A532" s="203">
        <f>'Tab4'!Y113</f>
        <v>0</v>
      </c>
      <c r="B532" s="199">
        <f>'Tab4'!F113</f>
        <v>0</v>
      </c>
      <c r="C532" s="199" t="str">
        <f>'Tab4'!D113</f>
        <v>riga 32</v>
      </c>
      <c r="D532" s="200">
        <f>'Tab4'!E113</f>
        <v>0</v>
      </c>
      <c r="E532" s="201">
        <f t="shared" si="10"/>
        <v>0</v>
      </c>
    </row>
    <row r="533" spans="1:5" ht="13.2" hidden="1">
      <c r="A533" s="203">
        <f>'Tab4'!Y114</f>
        <v>0</v>
      </c>
      <c r="B533" s="199">
        <f>'Tab4'!F114</f>
        <v>0</v>
      </c>
      <c r="C533" s="199" t="str">
        <f>'Tab4'!D114</f>
        <v>riga 33</v>
      </c>
      <c r="D533" s="200">
        <f>'Tab4'!E114</f>
        <v>0</v>
      </c>
      <c r="E533" s="201">
        <f t="shared" si="10"/>
        <v>0</v>
      </c>
    </row>
    <row r="534" spans="1:5" ht="13.2" hidden="1">
      <c r="A534" s="203">
        <f>'Tab4'!Y115</f>
        <v>0</v>
      </c>
      <c r="B534" s="199">
        <f>'Tab4'!F115</f>
        <v>0</v>
      </c>
      <c r="C534" s="199" t="str">
        <f>'Tab4'!D115</f>
        <v>riga 34</v>
      </c>
      <c r="D534" s="200">
        <f>'Tab4'!E115</f>
        <v>0</v>
      </c>
      <c r="E534" s="201">
        <f t="shared" si="10"/>
        <v>0</v>
      </c>
    </row>
    <row r="535" spans="1:5" ht="13.2" hidden="1">
      <c r="A535" s="203">
        <f>'Tab4'!Y116</f>
        <v>0</v>
      </c>
      <c r="B535" s="199">
        <f>'Tab4'!F116</f>
        <v>0</v>
      </c>
      <c r="C535" s="199" t="str">
        <f>'Tab4'!D116</f>
        <v>riga 35</v>
      </c>
      <c r="D535" s="200">
        <f>'Tab4'!E116</f>
        <v>0</v>
      </c>
      <c r="E535" s="201">
        <f t="shared" si="10"/>
        <v>0</v>
      </c>
    </row>
    <row r="536" spans="1:5" ht="13.2" hidden="1">
      <c r="A536" s="203">
        <f>'Tab4'!Y117</f>
        <v>0</v>
      </c>
      <c r="B536" s="199">
        <f>'Tab4'!F117</f>
        <v>0</v>
      </c>
      <c r="C536" s="199" t="str">
        <f>'Tab4'!D117</f>
        <v>riga 36</v>
      </c>
      <c r="D536" s="200">
        <f>'Tab4'!E117</f>
        <v>0</v>
      </c>
      <c r="E536" s="201">
        <f t="shared" si="10"/>
        <v>0</v>
      </c>
    </row>
    <row r="537" spans="1:5" ht="13.2" hidden="1">
      <c r="A537" s="203">
        <f>'Tab4'!Y118</f>
        <v>0</v>
      </c>
      <c r="B537" s="199">
        <f>'Tab4'!F118</f>
        <v>0</v>
      </c>
      <c r="C537" s="199" t="str">
        <f>'Tab4'!D118</f>
        <v>riga 37</v>
      </c>
      <c r="D537" s="200">
        <f>'Tab4'!E118</f>
        <v>0</v>
      </c>
      <c r="E537" s="201">
        <f t="shared" si="10"/>
        <v>0</v>
      </c>
    </row>
    <row r="538" spans="1:5" ht="13.2" hidden="1">
      <c r="A538" s="203">
        <f>'Tab4'!Y119</f>
        <v>0</v>
      </c>
      <c r="B538" s="199">
        <f>'Tab4'!F119</f>
        <v>0</v>
      </c>
      <c r="C538" s="199" t="str">
        <f>'Tab4'!D119</f>
        <v>riga 38</v>
      </c>
      <c r="D538" s="200">
        <f>'Tab4'!E119</f>
        <v>0</v>
      </c>
      <c r="E538" s="201">
        <f t="shared" si="10"/>
        <v>0</v>
      </c>
    </row>
    <row r="539" spans="1:5" ht="13.2" hidden="1">
      <c r="A539" s="203">
        <f>'Tab4'!Y120</f>
        <v>0</v>
      </c>
      <c r="B539" s="199">
        <f>'Tab4'!F120</f>
        <v>0</v>
      </c>
      <c r="C539" s="199" t="str">
        <f>'Tab4'!D120</f>
        <v>riga 39</v>
      </c>
      <c r="D539" s="200">
        <f>'Tab4'!E120</f>
        <v>0</v>
      </c>
      <c r="E539" s="201">
        <f t="shared" si="10"/>
        <v>0</v>
      </c>
    </row>
    <row r="540" spans="1:5" ht="13.2" hidden="1">
      <c r="A540" s="203">
        <f>'Tab4'!Y121</f>
        <v>0</v>
      </c>
      <c r="B540" s="199">
        <f>'Tab4'!F121</f>
        <v>0</v>
      </c>
      <c r="C540" s="199" t="str">
        <f>'Tab4'!D121</f>
        <v>riga 40</v>
      </c>
      <c r="D540" s="200">
        <f>'Tab4'!E121</f>
        <v>0</v>
      </c>
      <c r="E540" s="201">
        <f t="shared" si="10"/>
        <v>0</v>
      </c>
    </row>
    <row r="541" spans="1:5" ht="13.2" hidden="1">
      <c r="A541" s="203">
        <f>'Tab4'!Y122</f>
        <v>0</v>
      </c>
      <c r="B541" s="199">
        <f>'Tab4'!F122</f>
        <v>0</v>
      </c>
      <c r="C541" s="199" t="str">
        <f>'Tab4'!D122</f>
        <v>riga 41</v>
      </c>
      <c r="D541" s="200">
        <f>'Tab4'!E122</f>
        <v>0</v>
      </c>
      <c r="E541" s="201">
        <f t="shared" si="10"/>
        <v>0</v>
      </c>
    </row>
    <row r="542" spans="1:5" ht="13.2" hidden="1">
      <c r="A542" s="203">
        <f>'Tab4'!Y123</f>
        <v>0</v>
      </c>
      <c r="B542" s="199">
        <f>'Tab4'!F123</f>
        <v>0</v>
      </c>
      <c r="C542" s="199" t="str">
        <f>'Tab4'!D123</f>
        <v>riga 42</v>
      </c>
      <c r="D542" s="200">
        <f>'Tab4'!E123</f>
        <v>0</v>
      </c>
      <c r="E542" s="201">
        <f t="shared" si="10"/>
        <v>0</v>
      </c>
    </row>
    <row r="543" spans="1:5" ht="13.2" hidden="1">
      <c r="A543" s="203">
        <f>'Tab4'!Y124</f>
        <v>0</v>
      </c>
      <c r="B543" s="199">
        <f>'Tab4'!F124</f>
        <v>0</v>
      </c>
      <c r="C543" s="199" t="str">
        <f>'Tab4'!D124</f>
        <v>riga 43</v>
      </c>
      <c r="D543" s="200">
        <f>'Tab4'!E124</f>
        <v>0</v>
      </c>
      <c r="E543" s="201">
        <f t="shared" si="10"/>
        <v>0</v>
      </c>
    </row>
    <row r="544" spans="1:5" ht="13.2" hidden="1">
      <c r="A544" s="203">
        <f>'Tab4'!Y125</f>
        <v>0</v>
      </c>
      <c r="B544" s="199">
        <f>'Tab4'!F125</f>
        <v>0</v>
      </c>
      <c r="C544" s="199" t="str">
        <f>'Tab4'!D125</f>
        <v>riga 44</v>
      </c>
      <c r="D544" s="200">
        <f>'Tab4'!E125</f>
        <v>0</v>
      </c>
      <c r="E544" s="201">
        <f t="shared" si="10"/>
        <v>0</v>
      </c>
    </row>
    <row r="545" spans="1:5" ht="13.2" hidden="1">
      <c r="A545" s="203">
        <f>'Tab4'!Y126</f>
        <v>0</v>
      </c>
      <c r="B545" s="199">
        <f>'Tab4'!F126</f>
        <v>0</v>
      </c>
      <c r="C545" s="199" t="str">
        <f>'Tab4'!D126</f>
        <v>riga 45</v>
      </c>
      <c r="D545" s="200">
        <f>'Tab4'!E126</f>
        <v>0</v>
      </c>
      <c r="E545" s="201">
        <f t="shared" si="10"/>
        <v>0</v>
      </c>
    </row>
    <row r="546" spans="1:5" ht="13.2" hidden="1">
      <c r="A546" s="203">
        <f>'Tab4'!Y127</f>
        <v>0</v>
      </c>
      <c r="B546" s="199">
        <f>'Tab4'!F127</f>
        <v>0</v>
      </c>
      <c r="C546" s="199" t="str">
        <f>'Tab4'!D127</f>
        <v>riga 46</v>
      </c>
      <c r="D546" s="200">
        <f>'Tab4'!E127</f>
        <v>0</v>
      </c>
      <c r="E546" s="201">
        <f t="shared" si="10"/>
        <v>0</v>
      </c>
    </row>
    <row r="547" spans="1:5" ht="13.2" hidden="1">
      <c r="A547" s="203">
        <f>'Tab4'!Y128</f>
        <v>0</v>
      </c>
      <c r="B547" s="199">
        <f>'Tab4'!F128</f>
        <v>0</v>
      </c>
      <c r="C547" s="199" t="str">
        <f>'Tab4'!D128</f>
        <v>riga 47</v>
      </c>
      <c r="D547" s="200">
        <f>'Tab4'!E128</f>
        <v>0</v>
      </c>
      <c r="E547" s="201">
        <f t="shared" si="10"/>
        <v>0</v>
      </c>
    </row>
    <row r="548" spans="1:5" ht="13.2" hidden="1">
      <c r="A548" s="203">
        <f>'Tab4'!Y129</f>
        <v>0</v>
      </c>
      <c r="B548" s="199">
        <f>'Tab4'!F129</f>
        <v>0</v>
      </c>
      <c r="C548" s="199" t="str">
        <f>'Tab4'!D129</f>
        <v>riga 48</v>
      </c>
      <c r="D548" s="200">
        <f>'Tab4'!E129</f>
        <v>0</v>
      </c>
      <c r="E548" s="201">
        <f t="shared" si="10"/>
        <v>0</v>
      </c>
    </row>
    <row r="549" spans="1:5" ht="13.2" hidden="1">
      <c r="A549" s="203">
        <f>'Tab4'!Y130</f>
        <v>0</v>
      </c>
      <c r="B549" s="199">
        <f>'Tab4'!F130</f>
        <v>0</v>
      </c>
      <c r="C549" s="199" t="str">
        <f>'Tab4'!D130</f>
        <v>riga 49</v>
      </c>
      <c r="D549" s="200">
        <f>'Tab4'!E130</f>
        <v>0</v>
      </c>
      <c r="E549" s="201">
        <f t="shared" si="10"/>
        <v>0</v>
      </c>
    </row>
    <row r="550" spans="1:5" ht="13.2" hidden="1">
      <c r="A550" s="203">
        <f>'Tab4'!Y131</f>
        <v>0</v>
      </c>
      <c r="B550" s="199">
        <f>'Tab4'!F131</f>
        <v>0</v>
      </c>
      <c r="C550" s="199" t="str">
        <f>'Tab4'!D131</f>
        <v>riga 50</v>
      </c>
      <c r="D550" s="200">
        <f>'Tab4'!E131</f>
        <v>0</v>
      </c>
      <c r="E550" s="201">
        <f t="shared" si="10"/>
        <v>0</v>
      </c>
    </row>
    <row r="551" spans="1:5" ht="13.2" hidden="1">
      <c r="A551" s="203">
        <f>'Tab4'!Y132</f>
        <v>0</v>
      </c>
      <c r="B551" s="199">
        <f>'Tab4'!F132</f>
        <v>0</v>
      </c>
      <c r="C551" s="199" t="str">
        <f>'Tab4'!D132</f>
        <v>riga 51</v>
      </c>
      <c r="D551" s="200">
        <f>'Tab4'!E132</f>
        <v>0</v>
      </c>
      <c r="E551" s="201">
        <f t="shared" si="10"/>
        <v>0</v>
      </c>
    </row>
    <row r="552" spans="1:5" ht="13.2" hidden="1">
      <c r="A552" s="203">
        <f>'Tab4'!Y133</f>
        <v>0</v>
      </c>
      <c r="B552" s="199">
        <f>'Tab4'!F133</f>
        <v>0</v>
      </c>
      <c r="C552" s="199" t="str">
        <f>'Tab4'!D133</f>
        <v>riga 52</v>
      </c>
      <c r="D552" s="200">
        <f>'Tab4'!E133</f>
        <v>0</v>
      </c>
      <c r="E552" s="201">
        <f t="shared" si="10"/>
        <v>0</v>
      </c>
    </row>
    <row r="553" spans="1:5" ht="13.2" hidden="1">
      <c r="A553" s="203">
        <f>'Tab4'!Y134</f>
        <v>0</v>
      </c>
      <c r="B553" s="199">
        <f>'Tab4'!F134</f>
        <v>0</v>
      </c>
      <c r="C553" s="199" t="str">
        <f>'Tab4'!D134</f>
        <v>riga 53</v>
      </c>
      <c r="D553" s="200">
        <f>'Tab4'!E134</f>
        <v>0</v>
      </c>
      <c r="E553" s="201">
        <f t="shared" si="10"/>
        <v>0</v>
      </c>
    </row>
    <row r="554" spans="1:5" ht="13.2" hidden="1">
      <c r="A554" s="203">
        <f>'Tab4'!Y135</f>
        <v>0</v>
      </c>
      <c r="B554" s="199">
        <f>'Tab4'!F135</f>
        <v>0</v>
      </c>
      <c r="C554" s="199" t="str">
        <f>'Tab4'!D135</f>
        <v>riga 54</v>
      </c>
      <c r="D554" s="200">
        <f>'Tab4'!E135</f>
        <v>0</v>
      </c>
      <c r="E554" s="201">
        <f t="shared" si="10"/>
        <v>0</v>
      </c>
    </row>
    <row r="555" spans="1:5" ht="13.2" hidden="1">
      <c r="A555" s="203">
        <f>'Tab4'!Y136</f>
        <v>0</v>
      </c>
      <c r="B555" s="199">
        <f>'Tab4'!F136</f>
        <v>0</v>
      </c>
      <c r="C555" s="199" t="str">
        <f>'Tab4'!D136</f>
        <v>riga 55</v>
      </c>
      <c r="D555" s="200">
        <f>'Tab4'!E136</f>
        <v>0</v>
      </c>
      <c r="E555" s="201">
        <f t="shared" si="10"/>
        <v>0</v>
      </c>
    </row>
    <row r="556" spans="1:5" ht="13.2" hidden="1">
      <c r="A556" s="203">
        <f>'Tab4'!Y137</f>
        <v>0</v>
      </c>
      <c r="B556" s="199">
        <f>'Tab4'!F137</f>
        <v>0</v>
      </c>
      <c r="C556" s="199" t="str">
        <f>'Tab4'!D137</f>
        <v>riga 56</v>
      </c>
      <c r="D556" s="200">
        <f>'Tab4'!E137</f>
        <v>0</v>
      </c>
      <c r="E556" s="201">
        <f t="shared" si="10"/>
        <v>0</v>
      </c>
    </row>
    <row r="557" spans="1:5" ht="13.2" hidden="1">
      <c r="A557" s="203">
        <f>'Tab4'!Y138</f>
        <v>0</v>
      </c>
      <c r="B557" s="199">
        <f>'Tab4'!F138</f>
        <v>0</v>
      </c>
      <c r="C557" s="199" t="str">
        <f>'Tab4'!D138</f>
        <v>riga 57</v>
      </c>
      <c r="D557" s="200">
        <f>'Tab4'!E138</f>
        <v>0</v>
      </c>
      <c r="E557" s="201">
        <f t="shared" si="10"/>
        <v>0</v>
      </c>
    </row>
    <row r="558" spans="1:5" ht="13.2" hidden="1">
      <c r="A558" s="203">
        <f>'Tab4'!Y139</f>
        <v>0</v>
      </c>
      <c r="B558" s="199">
        <f>'Tab4'!F139</f>
        <v>0</v>
      </c>
      <c r="C558" s="199" t="str">
        <f>'Tab4'!D139</f>
        <v>riga 58</v>
      </c>
      <c r="D558" s="200">
        <f>'Tab4'!E139</f>
        <v>0</v>
      </c>
      <c r="E558" s="201">
        <f t="shared" si="10"/>
        <v>0</v>
      </c>
    </row>
    <row r="559" spans="1:5" ht="13.2" hidden="1">
      <c r="A559" s="203">
        <f>'Tab4'!Y140</f>
        <v>0</v>
      </c>
      <c r="B559" s="199">
        <f>'Tab4'!F140</f>
        <v>0</v>
      </c>
      <c r="C559" s="199" t="str">
        <f>'Tab4'!D140</f>
        <v>riga 59</v>
      </c>
      <c r="D559" s="200">
        <f>'Tab4'!E140</f>
        <v>0</v>
      </c>
      <c r="E559" s="201">
        <f t="shared" si="10"/>
        <v>0</v>
      </c>
    </row>
    <row r="560" spans="1:5" ht="13.2" hidden="1">
      <c r="A560" s="203">
        <f>'Tab4'!Y141</f>
        <v>0</v>
      </c>
      <c r="B560" s="199">
        <f>'Tab4'!F141</f>
        <v>0</v>
      </c>
      <c r="C560" s="199" t="str">
        <f>'Tab4'!D141</f>
        <v>riga 60</v>
      </c>
      <c r="D560" s="200">
        <f>'Tab4'!E141</f>
        <v>0</v>
      </c>
      <c r="E560" s="201">
        <f t="shared" si="10"/>
        <v>0</v>
      </c>
    </row>
    <row r="561" spans="1:5" ht="13.2" hidden="1">
      <c r="A561" s="203">
        <f>'Tab4'!Y142</f>
        <v>0</v>
      </c>
      <c r="B561" s="199">
        <f>'Tab4'!F142</f>
        <v>0</v>
      </c>
      <c r="C561" s="199" t="str">
        <f>'Tab4'!D142</f>
        <v>riga 61</v>
      </c>
      <c r="D561" s="200">
        <f>'Tab4'!E142</f>
        <v>0</v>
      </c>
      <c r="E561" s="201">
        <f t="shared" si="10"/>
        <v>0</v>
      </c>
    </row>
    <row r="562" spans="1:5" ht="13.2" hidden="1">
      <c r="A562" s="203">
        <f>'Tab4'!Y143</f>
        <v>0</v>
      </c>
      <c r="B562" s="199">
        <f>'Tab4'!F143</f>
        <v>0</v>
      </c>
      <c r="C562" s="199" t="str">
        <f>'Tab4'!D143</f>
        <v>riga 62</v>
      </c>
      <c r="D562" s="200">
        <f>'Tab4'!E143</f>
        <v>0</v>
      </c>
      <c r="E562" s="201">
        <f t="shared" si="10"/>
        <v>0</v>
      </c>
    </row>
    <row r="563" spans="1:5" ht="13.2" hidden="1">
      <c r="A563" s="203">
        <f>'Tab4'!Y144</f>
        <v>0</v>
      </c>
      <c r="B563" s="199">
        <f>'Tab4'!F144</f>
        <v>0</v>
      </c>
      <c r="C563" s="199" t="str">
        <f>'Tab4'!D144</f>
        <v>riga 63</v>
      </c>
      <c r="D563" s="200">
        <f>'Tab4'!E144</f>
        <v>0</v>
      </c>
      <c r="E563" s="201">
        <f t="shared" si="10"/>
        <v>0</v>
      </c>
    </row>
    <row r="564" spans="1:5" ht="13.2" hidden="1">
      <c r="A564" s="203">
        <f>'Tab4'!Y145</f>
        <v>0</v>
      </c>
      <c r="B564" s="199">
        <f>'Tab4'!F145</f>
        <v>0</v>
      </c>
      <c r="C564" s="199" t="str">
        <f>'Tab4'!D145</f>
        <v>riga 64</v>
      </c>
      <c r="D564" s="200">
        <f>'Tab4'!E145</f>
        <v>0</v>
      </c>
      <c r="E564" s="201">
        <f t="shared" si="10"/>
        <v>0</v>
      </c>
    </row>
    <row r="565" spans="1:5" ht="13.2" hidden="1">
      <c r="A565" s="203">
        <f>'Tab4'!Y146</f>
        <v>0</v>
      </c>
      <c r="B565" s="199">
        <f>'Tab4'!F146</f>
        <v>0</v>
      </c>
      <c r="C565" s="199" t="str">
        <f>'Tab4'!D146</f>
        <v>riga 65</v>
      </c>
      <c r="D565" s="200">
        <f>'Tab4'!E146</f>
        <v>0</v>
      </c>
      <c r="E565" s="201">
        <f t="shared" si="10"/>
        <v>0</v>
      </c>
    </row>
    <row r="566" spans="1:5" ht="13.2" hidden="1">
      <c r="A566" s="203">
        <f>'Tab4'!Y147</f>
        <v>0</v>
      </c>
      <c r="B566" s="199">
        <f>'Tab4'!F147</f>
        <v>0</v>
      </c>
      <c r="C566" s="199" t="str">
        <f>'Tab4'!D147</f>
        <v>riga 66</v>
      </c>
      <c r="D566" s="200">
        <f>'Tab4'!E147</f>
        <v>0</v>
      </c>
      <c r="E566" s="201">
        <f t="shared" si="10"/>
        <v>0</v>
      </c>
    </row>
    <row r="567" spans="1:5" ht="13.2" hidden="1">
      <c r="A567" s="203">
        <f>'Tab4'!Y148</f>
        <v>0</v>
      </c>
      <c r="B567" s="199">
        <f>'Tab4'!F148</f>
        <v>0</v>
      </c>
      <c r="C567" s="199" t="str">
        <f>'Tab4'!D148</f>
        <v>riga 67</v>
      </c>
      <c r="D567" s="200">
        <f>'Tab4'!E148</f>
        <v>0</v>
      </c>
      <c r="E567" s="201">
        <f t="shared" si="10"/>
        <v>0</v>
      </c>
    </row>
    <row r="568" spans="1:5" ht="13.2" hidden="1">
      <c r="A568" s="203">
        <f>'Tab4'!Y149</f>
        <v>0</v>
      </c>
      <c r="B568" s="199">
        <f>'Tab4'!F149</f>
        <v>0</v>
      </c>
      <c r="C568" s="199" t="str">
        <f>'Tab4'!D149</f>
        <v>riga 68</v>
      </c>
      <c r="D568" s="200">
        <f>'Tab4'!E149</f>
        <v>0</v>
      </c>
      <c r="E568" s="201">
        <f t="shared" si="10"/>
        <v>0</v>
      </c>
    </row>
    <row r="569" spans="1:5" ht="13.2" hidden="1">
      <c r="A569" s="203">
        <f>'Tab4'!Y150</f>
        <v>0</v>
      </c>
      <c r="B569" s="199">
        <f>'Tab4'!F150</f>
        <v>0</v>
      </c>
      <c r="C569" s="199" t="str">
        <f>'Tab4'!D150</f>
        <v>riga 69</v>
      </c>
      <c r="D569" s="200">
        <f>'Tab4'!E150</f>
        <v>0</v>
      </c>
      <c r="E569" s="201">
        <f t="shared" si="10"/>
        <v>0</v>
      </c>
    </row>
    <row r="570" spans="1:5" ht="13.2" hidden="1">
      <c r="A570" s="203">
        <f>'Tab4'!Y151</f>
        <v>0</v>
      </c>
      <c r="B570" s="199">
        <f>'Tab4'!F151</f>
        <v>0</v>
      </c>
      <c r="C570" s="199" t="str">
        <f>'Tab4'!D151</f>
        <v>riga 70</v>
      </c>
      <c r="D570" s="200">
        <f>'Tab4'!E151</f>
        <v>0</v>
      </c>
      <c r="E570" s="201">
        <f t="shared" si="10"/>
        <v>0</v>
      </c>
    </row>
    <row r="571" spans="1:5" ht="13.2" hidden="1">
      <c r="A571" s="203">
        <f>'Tab4'!Y152</f>
        <v>0</v>
      </c>
      <c r="B571" s="199">
        <f>'Tab4'!F152</f>
        <v>0</v>
      </c>
      <c r="C571" s="199" t="str">
        <f>'Tab4'!D152</f>
        <v>riga 71</v>
      </c>
      <c r="D571" s="200">
        <f>'Tab4'!E152</f>
        <v>0</v>
      </c>
      <c r="E571" s="201">
        <f t="shared" si="10"/>
        <v>0</v>
      </c>
    </row>
    <row r="572" spans="1:5" ht="13.2" hidden="1">
      <c r="A572" s="203">
        <f>'Tab4'!Y153</f>
        <v>0</v>
      </c>
      <c r="B572" s="199">
        <f>'Tab4'!F153</f>
        <v>0</v>
      </c>
      <c r="C572" s="199" t="str">
        <f>'Tab4'!D153</f>
        <v>riga 72</v>
      </c>
      <c r="D572" s="200">
        <f>'Tab4'!E153</f>
        <v>0</v>
      </c>
      <c r="E572" s="201">
        <f t="shared" si="10"/>
        <v>0</v>
      </c>
    </row>
    <row r="573" spans="1:5" ht="13.2" hidden="1">
      <c r="A573" s="203">
        <f>'Tab4'!Y154</f>
        <v>0</v>
      </c>
      <c r="B573" s="199">
        <f>'Tab4'!F154</f>
        <v>0</v>
      </c>
      <c r="C573" s="199" t="str">
        <f>'Tab4'!D154</f>
        <v>riga 73</v>
      </c>
      <c r="D573" s="200">
        <f>'Tab4'!E154</f>
        <v>0</v>
      </c>
      <c r="E573" s="201">
        <f t="shared" si="10"/>
        <v>0</v>
      </c>
    </row>
    <row r="574" spans="1:5" ht="13.2" hidden="1">
      <c r="A574" s="203">
        <f>'Tab4'!Y155</f>
        <v>0</v>
      </c>
      <c r="B574" s="199">
        <f>'Tab4'!F155</f>
        <v>0</v>
      </c>
      <c r="C574" s="199" t="str">
        <f>'Tab4'!D155</f>
        <v>riga 74</v>
      </c>
      <c r="D574" s="200">
        <f>'Tab4'!E155</f>
        <v>0</v>
      </c>
      <c r="E574" s="201">
        <f t="shared" si="10"/>
        <v>0</v>
      </c>
    </row>
    <row r="575" spans="1:5" ht="13.2" hidden="1">
      <c r="A575" s="203">
        <f>'Tab4'!Y156</f>
        <v>0</v>
      </c>
      <c r="B575" s="199">
        <f>'Tab4'!F156</f>
        <v>0</v>
      </c>
      <c r="C575" s="199" t="str">
        <f>'Tab4'!D156</f>
        <v>riga 75</v>
      </c>
      <c r="D575" s="200">
        <f>'Tab4'!E156</f>
        <v>0</v>
      </c>
      <c r="E575" s="201">
        <f t="shared" si="10"/>
        <v>0</v>
      </c>
    </row>
    <row r="576" spans="1:5" ht="13.2" hidden="1">
      <c r="A576" s="203">
        <f>'Tab4'!Y157</f>
        <v>0</v>
      </c>
      <c r="B576" s="199">
        <f>'Tab4'!F157</f>
        <v>0</v>
      </c>
      <c r="C576" s="199" t="str">
        <f>'Tab4'!D157</f>
        <v>riga 76</v>
      </c>
      <c r="D576" s="200">
        <f>'Tab4'!E157</f>
        <v>0</v>
      </c>
      <c r="E576" s="201">
        <f t="shared" si="10"/>
        <v>0</v>
      </c>
    </row>
    <row r="577" spans="1:5" ht="13.2" hidden="1">
      <c r="A577" s="203">
        <f>'Tab4'!Y158</f>
        <v>0</v>
      </c>
      <c r="B577" s="199">
        <f>'Tab4'!F158</f>
        <v>0</v>
      </c>
      <c r="C577" s="199" t="str">
        <f>'Tab4'!D158</f>
        <v>riga 77</v>
      </c>
      <c r="D577" s="200">
        <f>'Tab4'!E158</f>
        <v>0</v>
      </c>
      <c r="E577" s="201">
        <f t="shared" si="10"/>
        <v>0</v>
      </c>
    </row>
    <row r="578" spans="1:5" ht="13.2" hidden="1">
      <c r="A578" s="203">
        <f>'Tab4'!Y159</f>
        <v>0</v>
      </c>
      <c r="B578" s="199">
        <f>'Tab4'!F159</f>
        <v>0</v>
      </c>
      <c r="C578" s="199" t="str">
        <f>'Tab4'!D159</f>
        <v>riga 78</v>
      </c>
      <c r="D578" s="200">
        <f>'Tab4'!E159</f>
        <v>0</v>
      </c>
      <c r="E578" s="201">
        <f t="shared" si="10"/>
        <v>0</v>
      </c>
    </row>
    <row r="579" spans="1:5" ht="13.2" hidden="1">
      <c r="A579" s="203">
        <f>'Tab4'!Y160</f>
        <v>0</v>
      </c>
      <c r="B579" s="199">
        <f>'Tab4'!F160</f>
        <v>0</v>
      </c>
      <c r="C579" s="199" t="str">
        <f>'Tab4'!D160</f>
        <v>riga 79</v>
      </c>
      <c r="D579" s="200">
        <f>'Tab4'!E160</f>
        <v>0</v>
      </c>
      <c r="E579" s="201">
        <f t="shared" si="10"/>
        <v>0</v>
      </c>
    </row>
    <row r="580" spans="1:5" ht="13.2" hidden="1">
      <c r="A580" s="203">
        <f>'Tab4'!Y161</f>
        <v>0</v>
      </c>
      <c r="B580" s="199">
        <f>'Tab4'!F161</f>
        <v>0</v>
      </c>
      <c r="C580" s="199" t="str">
        <f>'Tab4'!D161</f>
        <v>riga 80</v>
      </c>
      <c r="D580" s="200">
        <f>'Tab4'!E161</f>
        <v>0</v>
      </c>
      <c r="E580" s="201">
        <f t="shared" si="10"/>
        <v>0</v>
      </c>
    </row>
    <row r="581" spans="1:5" ht="13.2" hidden="1">
      <c r="A581" s="203">
        <f>'Tab4'!Y162</f>
        <v>0</v>
      </c>
      <c r="B581" s="199">
        <f>'Tab4'!F162</f>
        <v>0</v>
      </c>
      <c r="C581" s="199" t="str">
        <f>'Tab4'!D162</f>
        <v>riga 81</v>
      </c>
      <c r="D581" s="200">
        <f>'Tab4'!E162</f>
        <v>0</v>
      </c>
      <c r="E581" s="201">
        <f t="shared" si="10"/>
        <v>0</v>
      </c>
    </row>
    <row r="582" spans="1:5" ht="13.2" hidden="1">
      <c r="A582" s="203">
        <f>'Tab4'!Y163</f>
        <v>0</v>
      </c>
      <c r="B582" s="199">
        <f>'Tab4'!F163</f>
        <v>0</v>
      </c>
      <c r="C582" s="199" t="str">
        <f>'Tab4'!D163</f>
        <v>riga 82</v>
      </c>
      <c r="D582" s="200">
        <f>'Tab4'!E163</f>
        <v>0</v>
      </c>
      <c r="E582" s="201">
        <f t="shared" si="10"/>
        <v>0</v>
      </c>
    </row>
    <row r="583" spans="1:5" ht="13.2" hidden="1">
      <c r="A583" s="203">
        <f>'Tab4'!Y164</f>
        <v>0</v>
      </c>
      <c r="B583" s="199">
        <f>'Tab4'!F164</f>
        <v>0</v>
      </c>
      <c r="C583" s="199" t="str">
        <f>'Tab4'!D164</f>
        <v>riga 83</v>
      </c>
      <c r="D583" s="200">
        <f>'Tab4'!E164</f>
        <v>0</v>
      </c>
      <c r="E583" s="201">
        <f t="shared" si="10"/>
        <v>0</v>
      </c>
    </row>
    <row r="584" spans="1:5" ht="13.2" hidden="1">
      <c r="A584" s="203">
        <f>'Tab4'!Y165</f>
        <v>0</v>
      </c>
      <c r="B584" s="199">
        <f>'Tab4'!F165</f>
        <v>0</v>
      </c>
      <c r="C584" s="199" t="str">
        <f>'Tab4'!D165</f>
        <v>riga 84</v>
      </c>
      <c r="D584" s="200">
        <f>'Tab4'!E165</f>
        <v>0</v>
      </c>
      <c r="E584" s="201">
        <f t="shared" si="10"/>
        <v>0</v>
      </c>
    </row>
    <row r="585" spans="1:5" ht="13.2" hidden="1">
      <c r="A585" s="203">
        <f>'Tab4'!Y166</f>
        <v>0</v>
      </c>
      <c r="B585" s="199">
        <f>'Tab4'!F166</f>
        <v>0</v>
      </c>
      <c r="C585" s="199" t="str">
        <f>'Tab4'!D166</f>
        <v>riga 85</v>
      </c>
      <c r="D585" s="200">
        <f>'Tab4'!E166</f>
        <v>0</v>
      </c>
      <c r="E585" s="201">
        <f t="shared" si="10"/>
        <v>0</v>
      </c>
    </row>
    <row r="586" spans="1:5" ht="13.2" hidden="1">
      <c r="A586" s="203">
        <f>'Tab4'!Y167</f>
        <v>0</v>
      </c>
      <c r="B586" s="199">
        <f>'Tab4'!F167</f>
        <v>0</v>
      </c>
      <c r="C586" s="199" t="str">
        <f>'Tab4'!D167</f>
        <v>riga 86</v>
      </c>
      <c r="D586" s="200">
        <f>'Tab4'!E167</f>
        <v>0</v>
      </c>
      <c r="E586" s="201">
        <f t="shared" si="10"/>
        <v>0</v>
      </c>
    </row>
    <row r="587" spans="1:5" ht="13.2" hidden="1">
      <c r="A587" s="203">
        <f>'Tab4'!Y168</f>
        <v>0</v>
      </c>
      <c r="B587" s="199">
        <f>'Tab4'!F168</f>
        <v>0</v>
      </c>
      <c r="C587" s="199" t="str">
        <f>'Tab4'!D168</f>
        <v>riga 87</v>
      </c>
      <c r="D587" s="200">
        <f>'Tab4'!E168</f>
        <v>0</v>
      </c>
      <c r="E587" s="201">
        <f t="shared" si="10"/>
        <v>0</v>
      </c>
    </row>
    <row r="588" spans="1:5" ht="13.2" hidden="1">
      <c r="A588" s="203">
        <f>'Tab4'!Y169</f>
        <v>0</v>
      </c>
      <c r="B588" s="199">
        <f>'Tab4'!F169</f>
        <v>0</v>
      </c>
      <c r="C588" s="199" t="str">
        <f>'Tab4'!D169</f>
        <v>riga 88</v>
      </c>
      <c r="D588" s="200">
        <f>'Tab4'!E169</f>
        <v>0</v>
      </c>
      <c r="E588" s="201">
        <f t="shared" si="10"/>
        <v>0</v>
      </c>
    </row>
    <row r="589" spans="1:5" ht="13.2" hidden="1">
      <c r="A589" s="203">
        <f>'Tab4'!Y170</f>
        <v>0</v>
      </c>
      <c r="B589" s="199">
        <f>'Tab4'!F170</f>
        <v>0</v>
      </c>
      <c r="C589" s="199" t="str">
        <f>'Tab4'!D170</f>
        <v>riga 89</v>
      </c>
      <c r="D589" s="200">
        <f>'Tab4'!E170</f>
        <v>0</v>
      </c>
      <c r="E589" s="201">
        <f t="shared" si="10"/>
        <v>0</v>
      </c>
    </row>
    <row r="590" spans="1:5" ht="13.2" hidden="1">
      <c r="A590" s="203">
        <f>'Tab4'!Y171</f>
        <v>0</v>
      </c>
      <c r="B590" s="199">
        <f>'Tab4'!F171</f>
        <v>0</v>
      </c>
      <c r="C590" s="199" t="str">
        <f>'Tab4'!D171</f>
        <v>riga 90</v>
      </c>
      <c r="D590" s="200">
        <f>'Tab4'!E171</f>
        <v>0</v>
      </c>
      <c r="E590" s="201">
        <f t="shared" si="10"/>
        <v>0</v>
      </c>
    </row>
    <row r="591" spans="1:5" ht="13.2" hidden="1">
      <c r="A591" s="203">
        <f>'Tab4'!Y172</f>
        <v>0</v>
      </c>
      <c r="B591" s="199">
        <f>'Tab4'!F172</f>
        <v>0</v>
      </c>
      <c r="C591" s="199" t="str">
        <f>'Tab4'!D172</f>
        <v>riga 91</v>
      </c>
      <c r="D591" s="200">
        <f>'Tab4'!E172</f>
        <v>0</v>
      </c>
      <c r="E591" s="201">
        <f t="shared" si="10"/>
        <v>0</v>
      </c>
    </row>
    <row r="592" spans="1:5" ht="13.2" hidden="1">
      <c r="A592" s="203">
        <f>'Tab4'!Y173</f>
        <v>0</v>
      </c>
      <c r="B592" s="199">
        <f>'Tab4'!F173</f>
        <v>0</v>
      </c>
      <c r="C592" s="199" t="str">
        <f>'Tab4'!D173</f>
        <v>riga 92</v>
      </c>
      <c r="D592" s="200">
        <f>'Tab4'!E173</f>
        <v>0</v>
      </c>
      <c r="E592" s="201">
        <f t="shared" si="10"/>
        <v>0</v>
      </c>
    </row>
    <row r="593" spans="1:5" ht="13.2" hidden="1">
      <c r="A593" s="203">
        <f>'Tab4'!Y174</f>
        <v>0</v>
      </c>
      <c r="B593" s="199">
        <f>'Tab4'!F174</f>
        <v>0</v>
      </c>
      <c r="C593" s="199" t="str">
        <f>'Tab4'!D174</f>
        <v>riga 93</v>
      </c>
      <c r="D593" s="200">
        <f>'Tab4'!E174</f>
        <v>0</v>
      </c>
      <c r="E593" s="201">
        <f t="shared" si="10"/>
        <v>0</v>
      </c>
    </row>
    <row r="594" spans="1:5" ht="13.2" hidden="1">
      <c r="A594" s="203">
        <f>'Tab4'!Y175</f>
        <v>0</v>
      </c>
      <c r="B594" s="199">
        <f>'Tab4'!F175</f>
        <v>0</v>
      </c>
      <c r="C594" s="199" t="str">
        <f>'Tab4'!D175</f>
        <v>riga 94</v>
      </c>
      <c r="D594" s="200">
        <f>'Tab4'!E175</f>
        <v>0</v>
      </c>
      <c r="E594" s="201">
        <f t="shared" si="10"/>
        <v>0</v>
      </c>
    </row>
    <row r="595" spans="1:5" ht="13.2" hidden="1">
      <c r="A595" s="203">
        <f>'Tab4'!Y176</f>
        <v>0</v>
      </c>
      <c r="B595" s="199">
        <f>'Tab4'!F176</f>
        <v>0</v>
      </c>
      <c r="C595" s="199" t="str">
        <f>'Tab4'!D176</f>
        <v>riga 95</v>
      </c>
      <c r="D595" s="200">
        <f>'Tab4'!E176</f>
        <v>0</v>
      </c>
      <c r="E595" s="201">
        <f t="shared" si="10"/>
        <v>0</v>
      </c>
    </row>
    <row r="596" spans="1:5" ht="13.2" hidden="1">
      <c r="A596" s="203">
        <f>'Tab4'!Y177</f>
        <v>0</v>
      </c>
      <c r="B596" s="199">
        <f>'Tab4'!F177</f>
        <v>0</v>
      </c>
      <c r="C596" s="199" t="str">
        <f>'Tab4'!D177</f>
        <v>riga 96</v>
      </c>
      <c r="D596" s="200">
        <f>'Tab4'!E177</f>
        <v>0</v>
      </c>
      <c r="E596" s="201">
        <f t="shared" si="10"/>
        <v>0</v>
      </c>
    </row>
    <row r="597" spans="1:5" ht="13.2" hidden="1">
      <c r="A597" s="203">
        <f>'Tab4'!Y178</f>
        <v>0</v>
      </c>
      <c r="B597" s="199">
        <f>'Tab4'!F178</f>
        <v>0</v>
      </c>
      <c r="C597" s="199" t="str">
        <f>'Tab4'!D178</f>
        <v>riga 97</v>
      </c>
      <c r="D597" s="200">
        <f>'Tab4'!E178</f>
        <v>0</v>
      </c>
      <c r="E597" s="201">
        <f t="shared" si="10"/>
        <v>0</v>
      </c>
    </row>
    <row r="598" spans="1:5" ht="13.2" hidden="1">
      <c r="A598" s="203">
        <f>'Tab4'!Y179</f>
        <v>0</v>
      </c>
      <c r="B598" s="199">
        <f>'Tab4'!F179</f>
        <v>0</v>
      </c>
      <c r="C598" s="199" t="str">
        <f>'Tab4'!D179</f>
        <v>riga 98</v>
      </c>
      <c r="D598" s="200">
        <f>'Tab4'!E179</f>
        <v>0</v>
      </c>
      <c r="E598" s="201">
        <f t="shared" si="10"/>
        <v>0</v>
      </c>
    </row>
    <row r="599" spans="1:5" ht="13.2" hidden="1">
      <c r="A599" s="203">
        <f>'Tab4'!Y180</f>
        <v>0</v>
      </c>
      <c r="B599" s="199">
        <f>'Tab4'!F180</f>
        <v>0</v>
      </c>
      <c r="C599" s="199" t="str">
        <f>'Tab4'!D180</f>
        <v>riga 99</v>
      </c>
      <c r="D599" s="200">
        <f>'Tab4'!E180</f>
        <v>0</v>
      </c>
      <c r="E599" s="201">
        <f t="shared" si="10"/>
        <v>0</v>
      </c>
    </row>
    <row r="600" spans="1:5" ht="13.2" hidden="1">
      <c r="A600" s="203">
        <f>'Tab4'!Y181</f>
        <v>0</v>
      </c>
      <c r="B600" s="199">
        <f>'Tab4'!F181</f>
        <v>0</v>
      </c>
      <c r="C600" s="199" t="str">
        <f>'Tab4'!D181</f>
        <v>riga 100</v>
      </c>
      <c r="D600" s="200">
        <f>'Tab4'!E181</f>
        <v>0</v>
      </c>
      <c r="E600" s="201">
        <f t="shared" si="10"/>
        <v>0</v>
      </c>
    </row>
    <row r="601" spans="1:5" ht="15.6" hidden="1">
      <c r="A601" s="195" t="s">
        <v>409</v>
      </c>
      <c r="B601" s="195" t="s">
        <v>414</v>
      </c>
      <c r="C601" s="204" t="str">
        <f>'Tab5'!A4</f>
        <v>Formaggi Capre e Cavoli - sostituire quantità previste con COSTI reali</v>
      </c>
      <c r="D601" s="197"/>
      <c r="E601" s="198">
        <f>'Tab5'!Y5</f>
        <v>0</v>
      </c>
    </row>
    <row r="602" spans="1:5" ht="13.2" hidden="1">
      <c r="A602" s="200">
        <f>'Tab5'!Y6</f>
        <v>0</v>
      </c>
      <c r="B602" s="199" t="str">
        <f>'Tab5'!F6</f>
        <v>PZ</v>
      </c>
      <c r="C602" s="199" t="str">
        <f>'Tab5'!D6</f>
        <v>Baci di Vararo conf. 2 pz.</v>
      </c>
      <c r="D602" s="200">
        <f>'Tab5'!E6</f>
        <v>5.7</v>
      </c>
      <c r="E602" s="201">
        <f t="shared" ref="E602:E631" si="11">IF(A602="",0,A602)</f>
        <v>0</v>
      </c>
    </row>
    <row r="603" spans="1:5" ht="13.2" hidden="1">
      <c r="A603" s="200">
        <f>'Tab5'!Y7</f>
        <v>0</v>
      </c>
      <c r="B603" s="199" t="str">
        <f>'Tab5'!F7</f>
        <v>PZ</v>
      </c>
      <c r="C603" s="199" t="str">
        <f>'Tab5'!D7</f>
        <v>Caciotta stagionata da ca. 400 g (20.90€/kg)</v>
      </c>
      <c r="D603" s="200">
        <f>'Tab5'!E7</f>
        <v>8.36</v>
      </c>
      <c r="E603" s="201">
        <f t="shared" si="11"/>
        <v>0</v>
      </c>
    </row>
    <row r="604" spans="1:5" ht="13.2" hidden="1">
      <c r="A604" s="200">
        <f>'Tab5'!Y8</f>
        <v>0</v>
      </c>
      <c r="B604" s="199" t="str">
        <f>'Tab5'!F8</f>
        <v>PZ</v>
      </c>
      <c r="C604" s="199" t="str">
        <f>'Tab5'!D8</f>
        <v>Caprino fresco da 286 g (17.57€/kg)</v>
      </c>
      <c r="D604" s="200">
        <f>'Tab5'!E8</f>
        <v>5.24</v>
      </c>
      <c r="E604" s="201">
        <f t="shared" si="11"/>
        <v>0</v>
      </c>
    </row>
    <row r="605" spans="1:5" ht="13.2" hidden="1">
      <c r="A605" s="200">
        <f>'Tab5'!Y9</f>
        <v>0</v>
      </c>
      <c r="B605" s="199" t="str">
        <f>'Tab5'!F9</f>
        <v>PZ</v>
      </c>
      <c r="C605" s="199" t="str">
        <f>'Tab5'!D9</f>
        <v>Primo sale da ca. ½ kg (17.57€/kg)</v>
      </c>
      <c r="D605" s="200">
        <f>'Tab5'!E9</f>
        <v>8.7799999999999994</v>
      </c>
      <c r="E605" s="201">
        <f t="shared" si="11"/>
        <v>0</v>
      </c>
    </row>
    <row r="606" spans="1:5" ht="13.2" hidden="1">
      <c r="A606" s="200">
        <f>'Tab5'!Y10</f>
        <v>0</v>
      </c>
      <c r="B606" s="199" t="str">
        <f>'Tab5'!F10</f>
        <v>PZ</v>
      </c>
      <c r="C606" s="199" t="str">
        <f>'Tab5'!D10</f>
        <v>Quadrotto d'Alpe da ca. 750 g (20.90€/kg)</v>
      </c>
      <c r="D606" s="200">
        <f>'Tab5'!E10</f>
        <v>15.67</v>
      </c>
      <c r="E606" s="201">
        <f t="shared" si="11"/>
        <v>0</v>
      </c>
    </row>
    <row r="607" spans="1:5" ht="13.2" hidden="1">
      <c r="A607" s="200">
        <f>'Tab5'!Y11</f>
        <v>0</v>
      </c>
      <c r="B607" s="199" t="str">
        <f>'Tab5'!F11</f>
        <v>PZ</v>
      </c>
      <c r="C607" s="199" t="str">
        <f>'Tab5'!D11</f>
        <v>Ricotta da ca. ½ kg (12.82€/kg)</v>
      </c>
      <c r="D607" s="200">
        <f>'Tab5'!E11</f>
        <v>6.41</v>
      </c>
      <c r="E607" s="201">
        <f t="shared" si="11"/>
        <v>0</v>
      </c>
    </row>
    <row r="608" spans="1:5" ht="13.2" hidden="1">
      <c r="A608" s="200">
        <f>'Tab5'!Y12</f>
        <v>0</v>
      </c>
      <c r="B608" s="199" t="str">
        <f>'Tab5'!F12</f>
        <v>PZ</v>
      </c>
      <c r="C608" s="199" t="str">
        <f>'Tab5'!D12</f>
        <v>Salamini di capra da ca. 150 g (24,70€/kg)</v>
      </c>
      <c r="D608" s="200">
        <f>'Tab5'!E12</f>
        <v>3.7</v>
      </c>
      <c r="E608" s="201">
        <f t="shared" si="11"/>
        <v>0</v>
      </c>
    </row>
    <row r="609" spans="1:5" ht="13.2" hidden="1">
      <c r="A609" s="200">
        <f>'Tab5'!Y13</f>
        <v>0</v>
      </c>
      <c r="B609" s="199" t="str">
        <f>'Tab5'!F13</f>
        <v>PZ</v>
      </c>
      <c r="C609" s="199" t="str">
        <f>'Tab5'!D13</f>
        <v>Sancarlin in vaschetta da 250 g (22.80€/kg)</v>
      </c>
      <c r="D609" s="200">
        <f>'Tab5'!E13</f>
        <v>5.7</v>
      </c>
      <c r="E609" s="201">
        <f t="shared" si="11"/>
        <v>0</v>
      </c>
    </row>
    <row r="610" spans="1:5" ht="13.2" hidden="1">
      <c r="A610" s="200">
        <f>'Tab5'!Y14</f>
        <v>0</v>
      </c>
      <c r="B610" s="199">
        <f>'Tab5'!F14</f>
        <v>0</v>
      </c>
      <c r="C610" s="199" t="str">
        <f>'Tab5'!D14</f>
        <v>riga 9</v>
      </c>
      <c r="D610" s="200">
        <f>'Tab5'!E14</f>
        <v>0</v>
      </c>
      <c r="E610" s="201">
        <f t="shared" si="11"/>
        <v>0</v>
      </c>
    </row>
    <row r="611" spans="1:5" ht="13.2" hidden="1">
      <c r="A611" s="200">
        <f>'Tab5'!Y15</f>
        <v>0</v>
      </c>
      <c r="B611" s="199">
        <f>'Tab5'!F15</f>
        <v>0</v>
      </c>
      <c r="C611" s="199" t="str">
        <f>'Tab5'!D15</f>
        <v>riga 10</v>
      </c>
      <c r="D611" s="200">
        <f>'Tab5'!E15</f>
        <v>0</v>
      </c>
      <c r="E611" s="201">
        <f t="shared" si="11"/>
        <v>0</v>
      </c>
    </row>
    <row r="612" spans="1:5" ht="13.2" hidden="1">
      <c r="A612" s="200">
        <f>'Tab5'!Y16</f>
        <v>0</v>
      </c>
      <c r="B612" s="199">
        <f>'Tab5'!F16</f>
        <v>0</v>
      </c>
      <c r="C612" s="199" t="str">
        <f>'Tab5'!D16</f>
        <v>riga 11</v>
      </c>
      <c r="D612" s="200">
        <f>'Tab5'!E16</f>
        <v>0</v>
      </c>
      <c r="E612" s="201">
        <f t="shared" si="11"/>
        <v>0</v>
      </c>
    </row>
    <row r="613" spans="1:5" ht="13.2" hidden="1">
      <c r="A613" s="200">
        <f>'Tab5'!Y17</f>
        <v>0</v>
      </c>
      <c r="B613" s="199">
        <f>'Tab5'!F17</f>
        <v>0</v>
      </c>
      <c r="C613" s="199" t="str">
        <f>'Tab5'!D17</f>
        <v>riga 12</v>
      </c>
      <c r="D613" s="200">
        <f>'Tab5'!E17</f>
        <v>0</v>
      </c>
      <c r="E613" s="201">
        <f t="shared" si="11"/>
        <v>0</v>
      </c>
    </row>
    <row r="614" spans="1:5" ht="13.2" hidden="1">
      <c r="A614" s="200">
        <f>'Tab5'!Y18</f>
        <v>0</v>
      </c>
      <c r="B614" s="199">
        <f>'Tab5'!F18</f>
        <v>0</v>
      </c>
      <c r="C614" s="199" t="str">
        <f>'Tab5'!D18</f>
        <v>riga 13</v>
      </c>
      <c r="D614" s="200">
        <f>'Tab5'!E18</f>
        <v>0</v>
      </c>
      <c r="E614" s="201">
        <f t="shared" si="11"/>
        <v>0</v>
      </c>
    </row>
    <row r="615" spans="1:5" ht="13.2" hidden="1">
      <c r="A615" s="200">
        <f>'Tab5'!Y19</f>
        <v>0</v>
      </c>
      <c r="B615" s="199">
        <f>'Tab5'!F19</f>
        <v>0</v>
      </c>
      <c r="C615" s="199" t="str">
        <f>'Tab5'!D19</f>
        <v>riga 14</v>
      </c>
      <c r="D615" s="200">
        <f>'Tab5'!E19</f>
        <v>0</v>
      </c>
      <c r="E615" s="201">
        <f t="shared" si="11"/>
        <v>0</v>
      </c>
    </row>
    <row r="616" spans="1:5" ht="13.2" hidden="1">
      <c r="A616" s="200">
        <f>'Tab5'!Y20</f>
        <v>0</v>
      </c>
      <c r="B616" s="199">
        <f>'Tab5'!F20</f>
        <v>0</v>
      </c>
      <c r="C616" s="199" t="str">
        <f>'Tab5'!D20</f>
        <v>riga 15</v>
      </c>
      <c r="D616" s="200">
        <f>'Tab5'!E20</f>
        <v>0</v>
      </c>
      <c r="E616" s="201">
        <f t="shared" si="11"/>
        <v>0</v>
      </c>
    </row>
    <row r="617" spans="1:5" ht="13.2" hidden="1">
      <c r="A617" s="200">
        <f>'Tab5'!Y21</f>
        <v>0</v>
      </c>
      <c r="B617" s="199">
        <f>'Tab5'!F21</f>
        <v>0</v>
      </c>
      <c r="C617" s="199" t="str">
        <f>'Tab5'!D21</f>
        <v>riga 16</v>
      </c>
      <c r="D617" s="200">
        <f>'Tab5'!E21</f>
        <v>0</v>
      </c>
      <c r="E617" s="201">
        <f t="shared" si="11"/>
        <v>0</v>
      </c>
    </row>
    <row r="618" spans="1:5" ht="13.2" hidden="1">
      <c r="A618" s="200">
        <f>'Tab5'!Y22</f>
        <v>0</v>
      </c>
      <c r="B618" s="199">
        <f>'Tab5'!F22</f>
        <v>0</v>
      </c>
      <c r="C618" s="199" t="str">
        <f>'Tab5'!D22</f>
        <v>riga 17</v>
      </c>
      <c r="D618" s="200">
        <f>'Tab5'!E22</f>
        <v>0</v>
      </c>
      <c r="E618" s="201">
        <f t="shared" si="11"/>
        <v>0</v>
      </c>
    </row>
    <row r="619" spans="1:5" ht="13.2" hidden="1">
      <c r="A619" s="200">
        <f>'Tab5'!Y23</f>
        <v>0</v>
      </c>
      <c r="B619" s="199">
        <f>'Tab5'!F23</f>
        <v>0</v>
      </c>
      <c r="C619" s="199" t="str">
        <f>'Tab5'!D23</f>
        <v>riga 18</v>
      </c>
      <c r="D619" s="200">
        <f>'Tab5'!E23</f>
        <v>0</v>
      </c>
      <c r="E619" s="201">
        <f t="shared" si="11"/>
        <v>0</v>
      </c>
    </row>
    <row r="620" spans="1:5" ht="13.2" hidden="1">
      <c r="A620" s="200">
        <f>'Tab5'!Y24</f>
        <v>0</v>
      </c>
      <c r="B620" s="199">
        <f>'Tab5'!F24</f>
        <v>0</v>
      </c>
      <c r="C620" s="199" t="str">
        <f>'Tab5'!D24</f>
        <v>riga 19</v>
      </c>
      <c r="D620" s="200">
        <f>'Tab5'!E24</f>
        <v>0</v>
      </c>
      <c r="E620" s="201">
        <f t="shared" si="11"/>
        <v>0</v>
      </c>
    </row>
    <row r="621" spans="1:5" ht="13.2" hidden="1">
      <c r="A621" s="200">
        <f>'Tab5'!Y25</f>
        <v>0</v>
      </c>
      <c r="B621" s="199">
        <f>'Tab5'!F25</f>
        <v>0</v>
      </c>
      <c r="C621" s="199" t="str">
        <f>'Tab5'!D25</f>
        <v>riga 20</v>
      </c>
      <c r="D621" s="200">
        <f>'Tab5'!E25</f>
        <v>0</v>
      </c>
      <c r="E621" s="201">
        <f t="shared" si="11"/>
        <v>0</v>
      </c>
    </row>
    <row r="622" spans="1:5" ht="13.2" hidden="1">
      <c r="A622" s="200">
        <f>'Tab5'!Y26</f>
        <v>0</v>
      </c>
      <c r="B622" s="199">
        <f>'Tab5'!F26</f>
        <v>0</v>
      </c>
      <c r="C622" s="199" t="str">
        <f>'Tab5'!D26</f>
        <v>riga 21</v>
      </c>
      <c r="D622" s="200">
        <f>'Tab5'!E26</f>
        <v>0</v>
      </c>
      <c r="E622" s="201">
        <f t="shared" si="11"/>
        <v>0</v>
      </c>
    </row>
    <row r="623" spans="1:5" ht="13.2" hidden="1">
      <c r="A623" s="200">
        <f>'Tab5'!Y27</f>
        <v>0</v>
      </c>
      <c r="B623" s="199">
        <f>'Tab5'!F27</f>
        <v>0</v>
      </c>
      <c r="C623" s="199" t="str">
        <f>'Tab5'!D27</f>
        <v>riga 22</v>
      </c>
      <c r="D623" s="200">
        <f>'Tab5'!E27</f>
        <v>0</v>
      </c>
      <c r="E623" s="201">
        <f t="shared" si="11"/>
        <v>0</v>
      </c>
    </row>
    <row r="624" spans="1:5" ht="13.2" hidden="1">
      <c r="A624" s="200">
        <f>'Tab5'!Y28</f>
        <v>0</v>
      </c>
      <c r="B624" s="199">
        <f>'Tab5'!F28</f>
        <v>0</v>
      </c>
      <c r="C624" s="199" t="str">
        <f>'Tab5'!D28</f>
        <v>riga 23</v>
      </c>
      <c r="D624" s="200">
        <f>'Tab5'!E28</f>
        <v>0</v>
      </c>
      <c r="E624" s="201">
        <f t="shared" si="11"/>
        <v>0</v>
      </c>
    </row>
    <row r="625" spans="1:5" ht="13.2" hidden="1">
      <c r="A625" s="200">
        <f>'Tab5'!Y29</f>
        <v>0</v>
      </c>
      <c r="B625" s="199">
        <f>'Tab5'!F29</f>
        <v>0</v>
      </c>
      <c r="C625" s="199" t="str">
        <f>'Tab5'!D29</f>
        <v>riga 24</v>
      </c>
      <c r="D625" s="200">
        <f>'Tab5'!E29</f>
        <v>0</v>
      </c>
      <c r="E625" s="201">
        <f t="shared" si="11"/>
        <v>0</v>
      </c>
    </row>
    <row r="626" spans="1:5" ht="13.2" hidden="1">
      <c r="A626" s="200">
        <f>'Tab5'!Y30</f>
        <v>0</v>
      </c>
      <c r="B626" s="199">
        <f>'Tab5'!F30</f>
        <v>0</v>
      </c>
      <c r="C626" s="199" t="str">
        <f>'Tab5'!D30</f>
        <v>riga 25</v>
      </c>
      <c r="D626" s="200">
        <f>'Tab5'!E30</f>
        <v>0</v>
      </c>
      <c r="E626" s="201">
        <f t="shared" si="11"/>
        <v>0</v>
      </c>
    </row>
    <row r="627" spans="1:5" ht="13.2" hidden="1">
      <c r="A627" s="200">
        <f>'Tab5'!Y31</f>
        <v>0</v>
      </c>
      <c r="B627" s="199">
        <f>'Tab5'!F31</f>
        <v>0</v>
      </c>
      <c r="C627" s="199" t="str">
        <f>'Tab5'!D31</f>
        <v>riga 26</v>
      </c>
      <c r="D627" s="200">
        <f>'Tab5'!E31</f>
        <v>0</v>
      </c>
      <c r="E627" s="201">
        <f t="shared" si="11"/>
        <v>0</v>
      </c>
    </row>
    <row r="628" spans="1:5" ht="13.2" hidden="1">
      <c r="A628" s="200">
        <f>'Tab5'!Y32</f>
        <v>0</v>
      </c>
      <c r="B628" s="199">
        <f>'Tab5'!F32</f>
        <v>0</v>
      </c>
      <c r="C628" s="199" t="str">
        <f>'Tab5'!D32</f>
        <v>riga 27</v>
      </c>
      <c r="D628" s="200">
        <f>'Tab5'!E32</f>
        <v>0</v>
      </c>
      <c r="E628" s="201">
        <f t="shared" si="11"/>
        <v>0</v>
      </c>
    </row>
    <row r="629" spans="1:5" ht="13.2" hidden="1">
      <c r="A629" s="200">
        <f>'Tab5'!Y33</f>
        <v>0</v>
      </c>
      <c r="B629" s="199">
        <f>'Tab5'!F33</f>
        <v>0</v>
      </c>
      <c r="C629" s="199" t="str">
        <f>'Tab5'!D33</f>
        <v>riga 28</v>
      </c>
      <c r="D629" s="200">
        <f>'Tab5'!E33</f>
        <v>0</v>
      </c>
      <c r="E629" s="201">
        <f t="shared" si="11"/>
        <v>0</v>
      </c>
    </row>
    <row r="630" spans="1:5" ht="13.2" hidden="1">
      <c r="A630" s="200">
        <f>'Tab5'!Y34</f>
        <v>0</v>
      </c>
      <c r="B630" s="199">
        <f>'Tab5'!F34</f>
        <v>0</v>
      </c>
      <c r="C630" s="199" t="str">
        <f>'Tab5'!D34</f>
        <v>riga 29</v>
      </c>
      <c r="D630" s="200">
        <f>'Tab5'!E34</f>
        <v>0</v>
      </c>
      <c r="E630" s="201">
        <f t="shared" si="11"/>
        <v>0</v>
      </c>
    </row>
    <row r="631" spans="1:5" ht="13.2" hidden="1">
      <c r="A631" s="200">
        <f>'Tab5'!Y35</f>
        <v>0</v>
      </c>
      <c r="B631" s="199">
        <f>'Tab5'!F35</f>
        <v>0</v>
      </c>
      <c r="C631" s="199" t="str">
        <f>'Tab5'!D35</f>
        <v>riga 30</v>
      </c>
      <c r="D631" s="200">
        <f>'Tab5'!E35</f>
        <v>0</v>
      </c>
      <c r="E631" s="201">
        <f t="shared" si="11"/>
        <v>0</v>
      </c>
    </row>
    <row r="632" spans="1:5" ht="15.6" hidden="1">
      <c r="A632" s="195" t="s">
        <v>409</v>
      </c>
      <c r="B632" s="195" t="s">
        <v>414</v>
      </c>
      <c r="C632" s="205" t="str">
        <f>'Tab5'!A36</f>
        <v>Qui si può inserire una tipologia ordine con MAX 25 righe</v>
      </c>
      <c r="D632" s="197"/>
      <c r="E632" s="198">
        <f>'Tab5'!Y37</f>
        <v>0</v>
      </c>
    </row>
    <row r="633" spans="1:5" ht="13.2" hidden="1">
      <c r="A633" s="199">
        <f>'Tab5'!Y38</f>
        <v>0</v>
      </c>
      <c r="B633" s="199">
        <f>'Tab5'!F38</f>
        <v>0</v>
      </c>
      <c r="C633" s="199" t="str">
        <f>'Tab5'!D38</f>
        <v>riga 1</v>
      </c>
      <c r="D633" s="200">
        <f>'Tab5'!E38</f>
        <v>0</v>
      </c>
      <c r="E633" s="201">
        <f t="shared" ref="E633:E657" si="12">A633*D633</f>
        <v>0</v>
      </c>
    </row>
    <row r="634" spans="1:5" ht="13.2" hidden="1">
      <c r="A634" s="199">
        <f>'Tab5'!Y39</f>
        <v>0</v>
      </c>
      <c r="B634" s="199">
        <f>'Tab5'!F39</f>
        <v>0</v>
      </c>
      <c r="C634" s="199" t="str">
        <f>'Tab5'!D39</f>
        <v>riga 2</v>
      </c>
      <c r="D634" s="200">
        <f>'Tab5'!E39</f>
        <v>0</v>
      </c>
      <c r="E634" s="201">
        <f t="shared" si="12"/>
        <v>0</v>
      </c>
    </row>
    <row r="635" spans="1:5" ht="13.2" hidden="1">
      <c r="A635" s="199">
        <f>'Tab5'!Y40</f>
        <v>0</v>
      </c>
      <c r="B635" s="199">
        <f>'Tab5'!F40</f>
        <v>0</v>
      </c>
      <c r="C635" s="199" t="str">
        <f>'Tab5'!D40</f>
        <v>riga 3</v>
      </c>
      <c r="D635" s="200">
        <f>'Tab5'!E40</f>
        <v>0</v>
      </c>
      <c r="E635" s="201">
        <f t="shared" si="12"/>
        <v>0</v>
      </c>
    </row>
    <row r="636" spans="1:5" ht="13.2" hidden="1">
      <c r="A636" s="199">
        <f>'Tab5'!Y41</f>
        <v>0</v>
      </c>
      <c r="B636" s="199">
        <f>'Tab5'!F41</f>
        <v>0</v>
      </c>
      <c r="C636" s="199" t="str">
        <f>'Tab5'!D41</f>
        <v>riga 4</v>
      </c>
      <c r="D636" s="200">
        <f>'Tab5'!E41</f>
        <v>0</v>
      </c>
      <c r="E636" s="201">
        <f t="shared" si="12"/>
        <v>0</v>
      </c>
    </row>
    <row r="637" spans="1:5" ht="13.2" hidden="1">
      <c r="A637" s="199">
        <f>'Tab5'!Y42</f>
        <v>0</v>
      </c>
      <c r="B637" s="199">
        <f>'Tab5'!F42</f>
        <v>0</v>
      </c>
      <c r="C637" s="199" t="str">
        <f>'Tab5'!D42</f>
        <v>riga 5</v>
      </c>
      <c r="D637" s="200">
        <f>'Tab5'!E42</f>
        <v>0</v>
      </c>
      <c r="E637" s="201">
        <f t="shared" si="12"/>
        <v>0</v>
      </c>
    </row>
    <row r="638" spans="1:5" ht="13.2" hidden="1">
      <c r="A638" s="199">
        <f>'Tab5'!Y43</f>
        <v>0</v>
      </c>
      <c r="B638" s="199">
        <f>'Tab5'!F43</f>
        <v>0</v>
      </c>
      <c r="C638" s="199" t="str">
        <f>'Tab5'!D43</f>
        <v>riga 6</v>
      </c>
      <c r="D638" s="200">
        <f>'Tab5'!E43</f>
        <v>0</v>
      </c>
      <c r="E638" s="201">
        <f t="shared" si="12"/>
        <v>0</v>
      </c>
    </row>
    <row r="639" spans="1:5" ht="13.2" hidden="1">
      <c r="A639" s="199">
        <f>'Tab5'!Y44</f>
        <v>0</v>
      </c>
      <c r="B639" s="199">
        <f>'Tab5'!F44</f>
        <v>0</v>
      </c>
      <c r="C639" s="199" t="str">
        <f>'Tab5'!D44</f>
        <v>riga 7</v>
      </c>
      <c r="D639" s="200">
        <f>'Tab5'!E44</f>
        <v>0</v>
      </c>
      <c r="E639" s="201">
        <f t="shared" si="12"/>
        <v>0</v>
      </c>
    </row>
    <row r="640" spans="1:5" ht="13.2" hidden="1">
      <c r="A640" s="199">
        <f>'Tab5'!Y45</f>
        <v>0</v>
      </c>
      <c r="B640" s="199">
        <f>'Tab5'!F45</f>
        <v>0</v>
      </c>
      <c r="C640" s="199" t="str">
        <f>'Tab5'!D45</f>
        <v>riga 8</v>
      </c>
      <c r="D640" s="200">
        <f>'Tab5'!E45</f>
        <v>0</v>
      </c>
      <c r="E640" s="201">
        <f t="shared" si="12"/>
        <v>0</v>
      </c>
    </row>
    <row r="641" spans="1:5" ht="13.2" hidden="1">
      <c r="A641" s="199">
        <f>'Tab5'!Y46</f>
        <v>0</v>
      </c>
      <c r="B641" s="199">
        <f>'Tab5'!F46</f>
        <v>0</v>
      </c>
      <c r="C641" s="199" t="str">
        <f>'Tab5'!D46</f>
        <v>riga 9</v>
      </c>
      <c r="D641" s="200">
        <f>'Tab5'!E46</f>
        <v>0</v>
      </c>
      <c r="E641" s="201">
        <f t="shared" si="12"/>
        <v>0</v>
      </c>
    </row>
    <row r="642" spans="1:5" ht="13.2" hidden="1">
      <c r="A642" s="199">
        <f>'Tab5'!Y47</f>
        <v>0</v>
      </c>
      <c r="B642" s="199">
        <f>'Tab5'!F47</f>
        <v>0</v>
      </c>
      <c r="C642" s="199" t="str">
        <f>'Tab5'!D47</f>
        <v>riga 10</v>
      </c>
      <c r="D642" s="200">
        <f>'Tab5'!E47</f>
        <v>0</v>
      </c>
      <c r="E642" s="201">
        <f t="shared" si="12"/>
        <v>0</v>
      </c>
    </row>
    <row r="643" spans="1:5" ht="13.2" hidden="1">
      <c r="A643" s="199">
        <f>'Tab5'!Y48</f>
        <v>0</v>
      </c>
      <c r="B643" s="199">
        <f>'Tab5'!F48</f>
        <v>0</v>
      </c>
      <c r="C643" s="199" t="str">
        <f>'Tab5'!D48</f>
        <v>riga 11</v>
      </c>
      <c r="D643" s="200">
        <f>'Tab5'!E48</f>
        <v>0</v>
      </c>
      <c r="E643" s="201">
        <f t="shared" si="12"/>
        <v>0</v>
      </c>
    </row>
    <row r="644" spans="1:5" ht="13.2" hidden="1">
      <c r="A644" s="199">
        <f>'Tab5'!Y49</f>
        <v>0</v>
      </c>
      <c r="B644" s="199">
        <f>'Tab5'!F49</f>
        <v>0</v>
      </c>
      <c r="C644" s="199" t="str">
        <f>'Tab5'!D49</f>
        <v>riga 12</v>
      </c>
      <c r="D644" s="200">
        <f>'Tab5'!E49</f>
        <v>0</v>
      </c>
      <c r="E644" s="201">
        <f t="shared" si="12"/>
        <v>0</v>
      </c>
    </row>
    <row r="645" spans="1:5" ht="13.2" hidden="1">
      <c r="A645" s="199">
        <f>'Tab5'!Y50</f>
        <v>0</v>
      </c>
      <c r="B645" s="199">
        <f>'Tab5'!F50</f>
        <v>0</v>
      </c>
      <c r="C645" s="199" t="str">
        <f>'Tab5'!D50</f>
        <v>riga 13</v>
      </c>
      <c r="D645" s="200">
        <f>'Tab5'!E50</f>
        <v>0</v>
      </c>
      <c r="E645" s="201">
        <f t="shared" si="12"/>
        <v>0</v>
      </c>
    </row>
    <row r="646" spans="1:5" ht="13.2" hidden="1">
      <c r="A646" s="199">
        <f>'Tab5'!Y51</f>
        <v>0</v>
      </c>
      <c r="B646" s="199">
        <f>'Tab5'!F51</f>
        <v>0</v>
      </c>
      <c r="C646" s="199" t="str">
        <f>'Tab5'!D51</f>
        <v>riga 14</v>
      </c>
      <c r="D646" s="200">
        <f>'Tab5'!E51</f>
        <v>0</v>
      </c>
      <c r="E646" s="201">
        <f t="shared" si="12"/>
        <v>0</v>
      </c>
    </row>
    <row r="647" spans="1:5" ht="13.2" hidden="1">
      <c r="A647" s="199">
        <f>'Tab5'!Y52</f>
        <v>0</v>
      </c>
      <c r="B647" s="199">
        <f>'Tab5'!F52</f>
        <v>0</v>
      </c>
      <c r="C647" s="199" t="str">
        <f>'Tab5'!D52</f>
        <v>riga 15</v>
      </c>
      <c r="D647" s="200">
        <f>'Tab5'!E52</f>
        <v>0</v>
      </c>
      <c r="E647" s="201">
        <f t="shared" si="12"/>
        <v>0</v>
      </c>
    </row>
    <row r="648" spans="1:5" ht="13.2" hidden="1">
      <c r="A648" s="199">
        <f>'Tab5'!Y53</f>
        <v>0</v>
      </c>
      <c r="B648" s="199">
        <f>'Tab5'!F53</f>
        <v>0</v>
      </c>
      <c r="C648" s="199" t="str">
        <f>'Tab5'!D53</f>
        <v>riga 16</v>
      </c>
      <c r="D648" s="200">
        <f>'Tab5'!E53</f>
        <v>0</v>
      </c>
      <c r="E648" s="201">
        <f t="shared" si="12"/>
        <v>0</v>
      </c>
    </row>
    <row r="649" spans="1:5" ht="13.2" hidden="1">
      <c r="A649" s="199">
        <f>'Tab5'!Y54</f>
        <v>0</v>
      </c>
      <c r="B649" s="199">
        <f>'Tab5'!F54</f>
        <v>0</v>
      </c>
      <c r="C649" s="199" t="str">
        <f>'Tab5'!D54</f>
        <v>riga 17</v>
      </c>
      <c r="D649" s="200">
        <f>'Tab5'!E54</f>
        <v>0</v>
      </c>
      <c r="E649" s="201">
        <f t="shared" si="12"/>
        <v>0</v>
      </c>
    </row>
    <row r="650" spans="1:5" ht="13.2" hidden="1">
      <c r="A650" s="199">
        <f>'Tab5'!Y55</f>
        <v>0</v>
      </c>
      <c r="B650" s="199">
        <f>'Tab5'!F55</f>
        <v>0</v>
      </c>
      <c r="C650" s="199" t="str">
        <f>'Tab5'!D55</f>
        <v>riga 18</v>
      </c>
      <c r="D650" s="200">
        <f>'Tab5'!E55</f>
        <v>0</v>
      </c>
      <c r="E650" s="201">
        <f t="shared" si="12"/>
        <v>0</v>
      </c>
    </row>
    <row r="651" spans="1:5" ht="13.2" hidden="1">
      <c r="A651" s="199">
        <f>'Tab5'!Y56</f>
        <v>0</v>
      </c>
      <c r="B651" s="199">
        <f>'Tab5'!F56</f>
        <v>0</v>
      </c>
      <c r="C651" s="199" t="str">
        <f>'Tab5'!D56</f>
        <v>riga 19</v>
      </c>
      <c r="D651" s="200">
        <f>'Tab5'!E56</f>
        <v>0</v>
      </c>
      <c r="E651" s="201">
        <f t="shared" si="12"/>
        <v>0</v>
      </c>
    </row>
    <row r="652" spans="1:5" ht="13.2" hidden="1">
      <c r="A652" s="199">
        <f>'Tab5'!Y57</f>
        <v>0</v>
      </c>
      <c r="B652" s="199">
        <f>'Tab5'!F57</f>
        <v>0</v>
      </c>
      <c r="C652" s="199" t="str">
        <f>'Tab5'!D57</f>
        <v>riga 20</v>
      </c>
      <c r="D652" s="200">
        <f>'Tab5'!E57</f>
        <v>0</v>
      </c>
      <c r="E652" s="201">
        <f t="shared" si="12"/>
        <v>0</v>
      </c>
    </row>
    <row r="653" spans="1:5" ht="13.2" hidden="1">
      <c r="A653" s="199">
        <f>'Tab5'!Y58</f>
        <v>0</v>
      </c>
      <c r="B653" s="199">
        <f>'Tab5'!F58</f>
        <v>0</v>
      </c>
      <c r="C653" s="199" t="str">
        <f>'Tab5'!D58</f>
        <v>riga 21</v>
      </c>
      <c r="D653" s="200">
        <f>'Tab5'!E58</f>
        <v>0</v>
      </c>
      <c r="E653" s="201">
        <f t="shared" si="12"/>
        <v>0</v>
      </c>
    </row>
    <row r="654" spans="1:5" ht="13.2" hidden="1">
      <c r="A654" s="199">
        <f>'Tab5'!Y59</f>
        <v>0</v>
      </c>
      <c r="B654" s="199">
        <f>'Tab5'!F59</f>
        <v>0</v>
      </c>
      <c r="C654" s="199" t="str">
        <f>'Tab5'!D59</f>
        <v>riga 22</v>
      </c>
      <c r="D654" s="200">
        <f>'Tab5'!E59</f>
        <v>0</v>
      </c>
      <c r="E654" s="201">
        <f t="shared" si="12"/>
        <v>0</v>
      </c>
    </row>
    <row r="655" spans="1:5" ht="13.2" hidden="1">
      <c r="A655" s="199">
        <f>'Tab5'!Y60</f>
        <v>0</v>
      </c>
      <c r="B655" s="199">
        <f>'Tab5'!F60</f>
        <v>0</v>
      </c>
      <c r="C655" s="199" t="str">
        <f>'Tab5'!D60</f>
        <v>riga 23</v>
      </c>
      <c r="D655" s="200">
        <f>'Tab5'!E60</f>
        <v>0</v>
      </c>
      <c r="E655" s="201">
        <f t="shared" si="12"/>
        <v>0</v>
      </c>
    </row>
    <row r="656" spans="1:5" ht="13.2" hidden="1">
      <c r="A656" s="199">
        <f>'Tab5'!Y61</f>
        <v>0</v>
      </c>
      <c r="B656" s="199">
        <f>'Tab5'!F61</f>
        <v>0</v>
      </c>
      <c r="C656" s="199" t="str">
        <f>'Tab5'!D61</f>
        <v>riga 24</v>
      </c>
      <c r="D656" s="200">
        <f>'Tab5'!E61</f>
        <v>0</v>
      </c>
      <c r="E656" s="201">
        <f t="shared" si="12"/>
        <v>0</v>
      </c>
    </row>
    <row r="657" spans="1:5" ht="13.2" hidden="1">
      <c r="A657" s="199">
        <f>'Tab5'!Y62</f>
        <v>0</v>
      </c>
      <c r="B657" s="199">
        <f>'Tab5'!F62</f>
        <v>0</v>
      </c>
      <c r="C657" s="199" t="str">
        <f>'Tab5'!D62</f>
        <v>riga 25</v>
      </c>
      <c r="D657" s="200">
        <f>'Tab5'!E62</f>
        <v>0</v>
      </c>
      <c r="E657" s="201">
        <f t="shared" si="12"/>
        <v>0</v>
      </c>
    </row>
    <row r="658" spans="1:5" ht="15.6" hidden="1">
      <c r="A658" s="195" t="s">
        <v>409</v>
      </c>
      <c r="B658" s="195" t="s">
        <v>414</v>
      </c>
      <c r="C658" s="205" t="str">
        <f>'Tab5'!A63</f>
        <v>Qui si può inserire una tipologia ordine con MAX 50 righe</v>
      </c>
      <c r="D658" s="197"/>
      <c r="E658" s="198">
        <f>'Tab5'!Y64</f>
        <v>0</v>
      </c>
    </row>
    <row r="659" spans="1:5" ht="13.2" hidden="1">
      <c r="A659" s="199">
        <f>'Tab5'!Y65</f>
        <v>0</v>
      </c>
      <c r="B659" s="199">
        <f>'Tab5'!F65</f>
        <v>0</v>
      </c>
      <c r="C659" s="199" t="str">
        <f>'Tab5'!D65</f>
        <v>riga 1</v>
      </c>
      <c r="D659" s="200">
        <f>'Tab5'!E65</f>
        <v>0</v>
      </c>
      <c r="E659" s="201">
        <f t="shared" ref="E659:E708" si="13">A659*D659</f>
        <v>0</v>
      </c>
    </row>
    <row r="660" spans="1:5" ht="13.2" hidden="1">
      <c r="A660" s="199">
        <f>'Tab5'!Y66</f>
        <v>0</v>
      </c>
      <c r="B660" s="199">
        <f>'Tab5'!F66</f>
        <v>0</v>
      </c>
      <c r="C660" s="199" t="str">
        <f>'Tab5'!D66</f>
        <v>riga 2</v>
      </c>
      <c r="D660" s="200">
        <f>'Tab5'!E66</f>
        <v>0</v>
      </c>
      <c r="E660" s="201">
        <f t="shared" si="13"/>
        <v>0</v>
      </c>
    </row>
    <row r="661" spans="1:5" ht="13.2" hidden="1">
      <c r="A661" s="199">
        <f>'Tab5'!Y67</f>
        <v>0</v>
      </c>
      <c r="B661" s="199">
        <f>'Tab5'!F67</f>
        <v>0</v>
      </c>
      <c r="C661" s="199" t="str">
        <f>'Tab5'!D67</f>
        <v>riga 3</v>
      </c>
      <c r="D661" s="200">
        <f>'Tab5'!E67</f>
        <v>0</v>
      </c>
      <c r="E661" s="201">
        <f t="shared" si="13"/>
        <v>0</v>
      </c>
    </row>
    <row r="662" spans="1:5" ht="13.2" hidden="1">
      <c r="A662" s="199">
        <f>'Tab5'!Y68</f>
        <v>0</v>
      </c>
      <c r="B662" s="199">
        <f>'Tab5'!F68</f>
        <v>0</v>
      </c>
      <c r="C662" s="199" t="str">
        <f>'Tab5'!D68</f>
        <v>riga 4</v>
      </c>
      <c r="D662" s="200">
        <f>'Tab5'!E68</f>
        <v>0</v>
      </c>
      <c r="E662" s="201">
        <f t="shared" si="13"/>
        <v>0</v>
      </c>
    </row>
    <row r="663" spans="1:5" ht="13.2" hidden="1">
      <c r="A663" s="199">
        <f>'Tab5'!Y69</f>
        <v>0</v>
      </c>
      <c r="B663" s="199">
        <f>'Tab5'!F69</f>
        <v>0</v>
      </c>
      <c r="C663" s="199" t="str">
        <f>'Tab5'!D69</f>
        <v>riga 5</v>
      </c>
      <c r="D663" s="200">
        <f>'Tab5'!E69</f>
        <v>0</v>
      </c>
      <c r="E663" s="201">
        <f t="shared" si="13"/>
        <v>0</v>
      </c>
    </row>
    <row r="664" spans="1:5" ht="13.2" hidden="1">
      <c r="A664" s="199">
        <f>'Tab5'!Y70</f>
        <v>0</v>
      </c>
      <c r="B664" s="199">
        <f>'Tab5'!F70</f>
        <v>0</v>
      </c>
      <c r="C664" s="199" t="str">
        <f>'Tab5'!D70</f>
        <v>riga 6</v>
      </c>
      <c r="D664" s="200">
        <f>'Tab5'!E70</f>
        <v>0</v>
      </c>
      <c r="E664" s="201">
        <f t="shared" si="13"/>
        <v>0</v>
      </c>
    </row>
    <row r="665" spans="1:5" ht="13.2" hidden="1">
      <c r="A665" s="199">
        <f>'Tab5'!Y71</f>
        <v>0</v>
      </c>
      <c r="B665" s="199">
        <f>'Tab5'!F71</f>
        <v>0</v>
      </c>
      <c r="C665" s="199" t="str">
        <f>'Tab5'!D71</f>
        <v>riga 7</v>
      </c>
      <c r="D665" s="200">
        <f>'Tab5'!E71</f>
        <v>0</v>
      </c>
      <c r="E665" s="201">
        <f t="shared" si="13"/>
        <v>0</v>
      </c>
    </row>
    <row r="666" spans="1:5" ht="13.2" hidden="1">
      <c r="A666" s="199">
        <f>'Tab5'!Y72</f>
        <v>0</v>
      </c>
      <c r="B666" s="199">
        <f>'Tab5'!F72</f>
        <v>0</v>
      </c>
      <c r="C666" s="199" t="str">
        <f>'Tab5'!D72</f>
        <v>riga 8</v>
      </c>
      <c r="D666" s="200">
        <f>'Tab5'!E72</f>
        <v>0</v>
      </c>
      <c r="E666" s="201">
        <f t="shared" si="13"/>
        <v>0</v>
      </c>
    </row>
    <row r="667" spans="1:5" ht="13.2" hidden="1">
      <c r="A667" s="199">
        <f>'Tab5'!Y73</f>
        <v>0</v>
      </c>
      <c r="B667" s="199">
        <f>'Tab5'!F73</f>
        <v>0</v>
      </c>
      <c r="C667" s="199" t="str">
        <f>'Tab5'!D73</f>
        <v>riga 9</v>
      </c>
      <c r="D667" s="200">
        <f>'Tab5'!E73</f>
        <v>0</v>
      </c>
      <c r="E667" s="201">
        <f t="shared" si="13"/>
        <v>0</v>
      </c>
    </row>
    <row r="668" spans="1:5" ht="13.2" hidden="1">
      <c r="A668" s="199">
        <f>'Tab5'!Y74</f>
        <v>0</v>
      </c>
      <c r="B668" s="199">
        <f>'Tab5'!F74</f>
        <v>0</v>
      </c>
      <c r="C668" s="199" t="str">
        <f>'Tab5'!D74</f>
        <v>riga 10</v>
      </c>
      <c r="D668" s="200">
        <f>'Tab5'!E74</f>
        <v>0</v>
      </c>
      <c r="E668" s="201">
        <f t="shared" si="13"/>
        <v>0</v>
      </c>
    </row>
    <row r="669" spans="1:5" ht="13.2" hidden="1">
      <c r="A669" s="199">
        <f>'Tab5'!Y75</f>
        <v>0</v>
      </c>
      <c r="B669" s="199">
        <f>'Tab5'!F75</f>
        <v>0</v>
      </c>
      <c r="C669" s="199" t="str">
        <f>'Tab5'!D75</f>
        <v>riga 11</v>
      </c>
      <c r="D669" s="200">
        <f>'Tab5'!E75</f>
        <v>0</v>
      </c>
      <c r="E669" s="201">
        <f t="shared" si="13"/>
        <v>0</v>
      </c>
    </row>
    <row r="670" spans="1:5" ht="13.2" hidden="1">
      <c r="A670" s="199">
        <f>'Tab5'!Y76</f>
        <v>0</v>
      </c>
      <c r="B670" s="199">
        <f>'Tab5'!F76</f>
        <v>0</v>
      </c>
      <c r="C670" s="199" t="str">
        <f>'Tab5'!D76</f>
        <v>riga 12</v>
      </c>
      <c r="D670" s="200">
        <f>'Tab5'!E76</f>
        <v>0</v>
      </c>
      <c r="E670" s="201">
        <f t="shared" si="13"/>
        <v>0</v>
      </c>
    </row>
    <row r="671" spans="1:5" ht="13.2" hidden="1">
      <c r="A671" s="199">
        <f>'Tab5'!Y77</f>
        <v>0</v>
      </c>
      <c r="B671" s="199">
        <f>'Tab5'!F77</f>
        <v>0</v>
      </c>
      <c r="C671" s="199" t="str">
        <f>'Tab5'!D77</f>
        <v>riga 13</v>
      </c>
      <c r="D671" s="200">
        <f>'Tab5'!E77</f>
        <v>0</v>
      </c>
      <c r="E671" s="201">
        <f t="shared" si="13"/>
        <v>0</v>
      </c>
    </row>
    <row r="672" spans="1:5" ht="13.2" hidden="1">
      <c r="A672" s="199">
        <f>'Tab5'!Y78</f>
        <v>0</v>
      </c>
      <c r="B672" s="199">
        <f>'Tab5'!F78</f>
        <v>0</v>
      </c>
      <c r="C672" s="199" t="str">
        <f>'Tab5'!D78</f>
        <v>riga 14</v>
      </c>
      <c r="D672" s="200">
        <f>'Tab5'!E78</f>
        <v>0</v>
      </c>
      <c r="E672" s="201">
        <f t="shared" si="13"/>
        <v>0</v>
      </c>
    </row>
    <row r="673" spans="1:5" ht="13.2" hidden="1">
      <c r="A673" s="199">
        <f>'Tab5'!Y79</f>
        <v>0</v>
      </c>
      <c r="B673" s="199">
        <f>'Tab5'!F79</f>
        <v>0</v>
      </c>
      <c r="C673" s="199" t="str">
        <f>'Tab5'!D79</f>
        <v>riga 15</v>
      </c>
      <c r="D673" s="200">
        <f>'Tab5'!E79</f>
        <v>0</v>
      </c>
      <c r="E673" s="201">
        <f t="shared" si="13"/>
        <v>0</v>
      </c>
    </row>
    <row r="674" spans="1:5" ht="13.2" hidden="1">
      <c r="A674" s="199">
        <f>'Tab5'!Y80</f>
        <v>0</v>
      </c>
      <c r="B674" s="199">
        <f>'Tab5'!F80</f>
        <v>0</v>
      </c>
      <c r="C674" s="199" t="str">
        <f>'Tab5'!D80</f>
        <v>riga 16</v>
      </c>
      <c r="D674" s="200">
        <f>'Tab5'!E80</f>
        <v>0</v>
      </c>
      <c r="E674" s="201">
        <f t="shared" si="13"/>
        <v>0</v>
      </c>
    </row>
    <row r="675" spans="1:5" ht="13.2" hidden="1">
      <c r="A675" s="199">
        <f>'Tab5'!Y81</f>
        <v>0</v>
      </c>
      <c r="B675" s="199">
        <f>'Tab5'!F81</f>
        <v>0</v>
      </c>
      <c r="C675" s="199" t="str">
        <f>'Tab5'!D81</f>
        <v>riga 17</v>
      </c>
      <c r="D675" s="200">
        <f>'Tab5'!E81</f>
        <v>0</v>
      </c>
      <c r="E675" s="201">
        <f t="shared" si="13"/>
        <v>0</v>
      </c>
    </row>
    <row r="676" spans="1:5" ht="13.2" hidden="1">
      <c r="A676" s="199">
        <f>'Tab5'!Y82</f>
        <v>0</v>
      </c>
      <c r="B676" s="199">
        <f>'Tab5'!F82</f>
        <v>0</v>
      </c>
      <c r="C676" s="199" t="str">
        <f>'Tab5'!D82</f>
        <v>riga 18</v>
      </c>
      <c r="D676" s="200">
        <f>'Tab5'!E82</f>
        <v>0</v>
      </c>
      <c r="E676" s="201">
        <f t="shared" si="13"/>
        <v>0</v>
      </c>
    </row>
    <row r="677" spans="1:5" ht="13.2" hidden="1">
      <c r="A677" s="199">
        <f>'Tab5'!Y83</f>
        <v>0</v>
      </c>
      <c r="B677" s="199">
        <f>'Tab5'!F83</f>
        <v>0</v>
      </c>
      <c r="C677" s="199" t="str">
        <f>'Tab5'!D83</f>
        <v>riga 19</v>
      </c>
      <c r="D677" s="200">
        <f>'Tab5'!E83</f>
        <v>0</v>
      </c>
      <c r="E677" s="201">
        <f t="shared" si="13"/>
        <v>0</v>
      </c>
    </row>
    <row r="678" spans="1:5" ht="13.2" hidden="1">
      <c r="A678" s="199">
        <f>'Tab5'!Y84</f>
        <v>0</v>
      </c>
      <c r="B678" s="199">
        <f>'Tab5'!F84</f>
        <v>0</v>
      </c>
      <c r="C678" s="199" t="str">
        <f>'Tab5'!D84</f>
        <v>riga 20</v>
      </c>
      <c r="D678" s="200">
        <f>'Tab5'!E84</f>
        <v>0</v>
      </c>
      <c r="E678" s="201">
        <f t="shared" si="13"/>
        <v>0</v>
      </c>
    </row>
    <row r="679" spans="1:5" ht="13.2" hidden="1">
      <c r="A679" s="199">
        <f>'Tab5'!Y85</f>
        <v>0</v>
      </c>
      <c r="B679" s="199">
        <f>'Tab5'!F85</f>
        <v>0</v>
      </c>
      <c r="C679" s="199" t="str">
        <f>'Tab5'!D85</f>
        <v>riga 21</v>
      </c>
      <c r="D679" s="200">
        <f>'Tab5'!E85</f>
        <v>0</v>
      </c>
      <c r="E679" s="201">
        <f t="shared" si="13"/>
        <v>0</v>
      </c>
    </row>
    <row r="680" spans="1:5" ht="13.2" hidden="1">
      <c r="A680" s="199">
        <f>'Tab5'!Y86</f>
        <v>0</v>
      </c>
      <c r="B680" s="199">
        <f>'Tab5'!F86</f>
        <v>0</v>
      </c>
      <c r="C680" s="199" t="str">
        <f>'Tab5'!D86</f>
        <v>riga 22</v>
      </c>
      <c r="D680" s="200">
        <f>'Tab5'!E86</f>
        <v>0</v>
      </c>
      <c r="E680" s="201">
        <f t="shared" si="13"/>
        <v>0</v>
      </c>
    </row>
    <row r="681" spans="1:5" ht="13.2" hidden="1">
      <c r="A681" s="199">
        <f>'Tab5'!Y87</f>
        <v>0</v>
      </c>
      <c r="B681" s="199">
        <f>'Tab5'!F87</f>
        <v>0</v>
      </c>
      <c r="C681" s="199" t="str">
        <f>'Tab5'!D87</f>
        <v>riga 23</v>
      </c>
      <c r="D681" s="200">
        <f>'Tab5'!E87</f>
        <v>0</v>
      </c>
      <c r="E681" s="201">
        <f t="shared" si="13"/>
        <v>0</v>
      </c>
    </row>
    <row r="682" spans="1:5" ht="13.2" hidden="1">
      <c r="A682" s="199">
        <f>'Tab5'!Y88</f>
        <v>0</v>
      </c>
      <c r="B682" s="199">
        <f>'Tab5'!F88</f>
        <v>0</v>
      </c>
      <c r="C682" s="199" t="str">
        <f>'Tab5'!D88</f>
        <v>riga 24</v>
      </c>
      <c r="D682" s="200">
        <f>'Tab5'!E88</f>
        <v>0</v>
      </c>
      <c r="E682" s="201">
        <f t="shared" si="13"/>
        <v>0</v>
      </c>
    </row>
    <row r="683" spans="1:5" ht="13.2" hidden="1">
      <c r="A683" s="199">
        <f>'Tab5'!Y89</f>
        <v>0</v>
      </c>
      <c r="B683" s="199">
        <f>'Tab5'!F89</f>
        <v>0</v>
      </c>
      <c r="C683" s="199" t="str">
        <f>'Tab5'!D89</f>
        <v>riga 25</v>
      </c>
      <c r="D683" s="200">
        <f>'Tab5'!E89</f>
        <v>0</v>
      </c>
      <c r="E683" s="201">
        <f t="shared" si="13"/>
        <v>0</v>
      </c>
    </row>
    <row r="684" spans="1:5" ht="13.2" hidden="1">
      <c r="A684" s="199">
        <f>'Tab5'!Y90</f>
        <v>0</v>
      </c>
      <c r="B684" s="199">
        <f>'Tab5'!F90</f>
        <v>0</v>
      </c>
      <c r="C684" s="199" t="str">
        <f>'Tab5'!D90</f>
        <v>riga 26</v>
      </c>
      <c r="D684" s="200">
        <f>'Tab5'!E90</f>
        <v>0</v>
      </c>
      <c r="E684" s="201">
        <f t="shared" si="13"/>
        <v>0</v>
      </c>
    </row>
    <row r="685" spans="1:5" ht="13.2" hidden="1">
      <c r="A685" s="199">
        <f>'Tab5'!Y91</f>
        <v>0</v>
      </c>
      <c r="B685" s="199">
        <f>'Tab5'!F91</f>
        <v>0</v>
      </c>
      <c r="C685" s="199" t="str">
        <f>'Tab5'!D91</f>
        <v>riga 27</v>
      </c>
      <c r="D685" s="200">
        <f>'Tab5'!E91</f>
        <v>0</v>
      </c>
      <c r="E685" s="201">
        <f t="shared" si="13"/>
        <v>0</v>
      </c>
    </row>
    <row r="686" spans="1:5" ht="13.2" hidden="1">
      <c r="A686" s="199">
        <f>'Tab5'!Y92</f>
        <v>0</v>
      </c>
      <c r="B686" s="199">
        <f>'Tab5'!F92</f>
        <v>0</v>
      </c>
      <c r="C686" s="199" t="str">
        <f>'Tab5'!D92</f>
        <v>riga 28</v>
      </c>
      <c r="D686" s="200">
        <f>'Tab5'!E92</f>
        <v>0</v>
      </c>
      <c r="E686" s="201">
        <f t="shared" si="13"/>
        <v>0</v>
      </c>
    </row>
    <row r="687" spans="1:5" ht="13.2" hidden="1">
      <c r="A687" s="199">
        <f>'Tab5'!Y93</f>
        <v>0</v>
      </c>
      <c r="B687" s="199">
        <f>'Tab5'!F93</f>
        <v>0</v>
      </c>
      <c r="C687" s="199" t="str">
        <f>'Tab5'!D93</f>
        <v>riga 29</v>
      </c>
      <c r="D687" s="200">
        <f>'Tab5'!E93</f>
        <v>0</v>
      </c>
      <c r="E687" s="201">
        <f t="shared" si="13"/>
        <v>0</v>
      </c>
    </row>
    <row r="688" spans="1:5" ht="13.2" hidden="1">
      <c r="A688" s="199">
        <f>'Tab5'!Y94</f>
        <v>0</v>
      </c>
      <c r="B688" s="199">
        <f>'Tab5'!F94</f>
        <v>0</v>
      </c>
      <c r="C688" s="199" t="str">
        <f>'Tab5'!D94</f>
        <v>riga 30</v>
      </c>
      <c r="D688" s="200">
        <f>'Tab5'!E94</f>
        <v>0</v>
      </c>
      <c r="E688" s="201">
        <f t="shared" si="13"/>
        <v>0</v>
      </c>
    </row>
    <row r="689" spans="1:5" ht="13.2" hidden="1">
      <c r="A689" s="199">
        <f>'Tab5'!Y95</f>
        <v>0</v>
      </c>
      <c r="B689" s="199">
        <f>'Tab5'!F95</f>
        <v>0</v>
      </c>
      <c r="C689" s="199" t="str">
        <f>'Tab5'!D95</f>
        <v>riga 31</v>
      </c>
      <c r="D689" s="200">
        <f>'Tab5'!E95</f>
        <v>0</v>
      </c>
      <c r="E689" s="201">
        <f t="shared" si="13"/>
        <v>0</v>
      </c>
    </row>
    <row r="690" spans="1:5" ht="13.2" hidden="1">
      <c r="A690" s="199">
        <f>'Tab5'!Y96</f>
        <v>0</v>
      </c>
      <c r="B690" s="199">
        <f>'Tab5'!F96</f>
        <v>0</v>
      </c>
      <c r="C690" s="199" t="str">
        <f>'Tab5'!D96</f>
        <v>riga 32</v>
      </c>
      <c r="D690" s="200">
        <f>'Tab5'!E96</f>
        <v>0</v>
      </c>
      <c r="E690" s="201">
        <f t="shared" si="13"/>
        <v>0</v>
      </c>
    </row>
    <row r="691" spans="1:5" ht="13.2" hidden="1">
      <c r="A691" s="199">
        <f>'Tab5'!Y97</f>
        <v>0</v>
      </c>
      <c r="B691" s="199">
        <f>'Tab5'!F97</f>
        <v>0</v>
      </c>
      <c r="C691" s="199" t="str">
        <f>'Tab5'!D97</f>
        <v>riga 33</v>
      </c>
      <c r="D691" s="200">
        <f>'Tab5'!E97</f>
        <v>0</v>
      </c>
      <c r="E691" s="201">
        <f t="shared" si="13"/>
        <v>0</v>
      </c>
    </row>
    <row r="692" spans="1:5" ht="13.2" hidden="1">
      <c r="A692" s="199">
        <f>'Tab5'!Y98</f>
        <v>0</v>
      </c>
      <c r="B692" s="199">
        <f>'Tab5'!F98</f>
        <v>0</v>
      </c>
      <c r="C692" s="199" t="str">
        <f>'Tab5'!D98</f>
        <v>riga 34</v>
      </c>
      <c r="D692" s="200">
        <f>'Tab5'!E98</f>
        <v>0</v>
      </c>
      <c r="E692" s="201">
        <f t="shared" si="13"/>
        <v>0</v>
      </c>
    </row>
    <row r="693" spans="1:5" ht="13.2" hidden="1">
      <c r="A693" s="199">
        <f>'Tab5'!Y99</f>
        <v>0</v>
      </c>
      <c r="B693" s="199">
        <f>'Tab5'!F99</f>
        <v>0</v>
      </c>
      <c r="C693" s="199" t="str">
        <f>'Tab5'!D99</f>
        <v>riga 35</v>
      </c>
      <c r="D693" s="200">
        <f>'Tab5'!E99</f>
        <v>0</v>
      </c>
      <c r="E693" s="201">
        <f t="shared" si="13"/>
        <v>0</v>
      </c>
    </row>
    <row r="694" spans="1:5" ht="13.2" hidden="1">
      <c r="A694" s="199">
        <f>'Tab5'!Y100</f>
        <v>0</v>
      </c>
      <c r="B694" s="199">
        <f>'Tab5'!F100</f>
        <v>0</v>
      </c>
      <c r="C694" s="199" t="str">
        <f>'Tab5'!D100</f>
        <v>riga 36</v>
      </c>
      <c r="D694" s="200">
        <f>'Tab5'!E100</f>
        <v>0</v>
      </c>
      <c r="E694" s="201">
        <f t="shared" si="13"/>
        <v>0</v>
      </c>
    </row>
    <row r="695" spans="1:5" ht="13.2" hidden="1">
      <c r="A695" s="199">
        <f>'Tab5'!Y101</f>
        <v>0</v>
      </c>
      <c r="B695" s="199">
        <f>'Tab5'!F101</f>
        <v>0</v>
      </c>
      <c r="C695" s="199" t="str">
        <f>'Tab5'!D101</f>
        <v>riga 37</v>
      </c>
      <c r="D695" s="200">
        <f>'Tab5'!E101</f>
        <v>0</v>
      </c>
      <c r="E695" s="201">
        <f t="shared" si="13"/>
        <v>0</v>
      </c>
    </row>
    <row r="696" spans="1:5" ht="13.2" hidden="1">
      <c r="A696" s="199">
        <f>'Tab5'!Y102</f>
        <v>0</v>
      </c>
      <c r="B696" s="199">
        <f>'Tab5'!F102</f>
        <v>0</v>
      </c>
      <c r="C696" s="199" t="str">
        <f>'Tab5'!D102</f>
        <v>riga 38</v>
      </c>
      <c r="D696" s="200">
        <f>'Tab5'!E102</f>
        <v>0</v>
      </c>
      <c r="E696" s="201">
        <f t="shared" si="13"/>
        <v>0</v>
      </c>
    </row>
    <row r="697" spans="1:5" ht="13.2" hidden="1">
      <c r="A697" s="199">
        <f>'Tab5'!Y103</f>
        <v>0</v>
      </c>
      <c r="B697" s="199">
        <f>'Tab5'!F103</f>
        <v>0</v>
      </c>
      <c r="C697" s="199" t="str">
        <f>'Tab5'!D103</f>
        <v>riga 39</v>
      </c>
      <c r="D697" s="200">
        <f>'Tab5'!E103</f>
        <v>0</v>
      </c>
      <c r="E697" s="201">
        <f t="shared" si="13"/>
        <v>0</v>
      </c>
    </row>
    <row r="698" spans="1:5" ht="13.2" hidden="1">
      <c r="A698" s="199">
        <f>'Tab5'!Y104</f>
        <v>0</v>
      </c>
      <c r="B698" s="199">
        <f>'Tab5'!F104</f>
        <v>0</v>
      </c>
      <c r="C698" s="199" t="str">
        <f>'Tab5'!D104</f>
        <v>riga 40</v>
      </c>
      <c r="D698" s="200">
        <f>'Tab5'!E104</f>
        <v>0</v>
      </c>
      <c r="E698" s="201">
        <f t="shared" si="13"/>
        <v>0</v>
      </c>
    </row>
    <row r="699" spans="1:5" ht="13.2" hidden="1">
      <c r="A699" s="199">
        <f>'Tab5'!Y105</f>
        <v>0</v>
      </c>
      <c r="B699" s="199">
        <f>'Tab5'!F105</f>
        <v>0</v>
      </c>
      <c r="C699" s="199" t="str">
        <f>'Tab5'!D105</f>
        <v>riga 41</v>
      </c>
      <c r="D699" s="200">
        <f>'Tab5'!E105</f>
        <v>0</v>
      </c>
      <c r="E699" s="201">
        <f t="shared" si="13"/>
        <v>0</v>
      </c>
    </row>
    <row r="700" spans="1:5" ht="13.2" hidden="1">
      <c r="A700" s="199">
        <f>'Tab5'!Y106</f>
        <v>0</v>
      </c>
      <c r="B700" s="199">
        <f>'Tab5'!F106</f>
        <v>0</v>
      </c>
      <c r="C700" s="199" t="str">
        <f>'Tab5'!D106</f>
        <v>riga 42</v>
      </c>
      <c r="D700" s="200">
        <f>'Tab5'!E106</f>
        <v>0</v>
      </c>
      <c r="E700" s="201">
        <f t="shared" si="13"/>
        <v>0</v>
      </c>
    </row>
    <row r="701" spans="1:5" ht="13.2" hidden="1">
      <c r="A701" s="199">
        <f>'Tab5'!Y107</f>
        <v>0</v>
      </c>
      <c r="B701" s="199">
        <f>'Tab5'!F107</f>
        <v>0</v>
      </c>
      <c r="C701" s="199" t="str">
        <f>'Tab5'!D107</f>
        <v>riga 43</v>
      </c>
      <c r="D701" s="200">
        <f>'Tab5'!E107</f>
        <v>0</v>
      </c>
      <c r="E701" s="201">
        <f t="shared" si="13"/>
        <v>0</v>
      </c>
    </row>
    <row r="702" spans="1:5" ht="13.2" hidden="1">
      <c r="A702" s="199">
        <f>'Tab5'!Y108</f>
        <v>0</v>
      </c>
      <c r="B702" s="199">
        <f>'Tab5'!F108</f>
        <v>0</v>
      </c>
      <c r="C702" s="199" t="str">
        <f>'Tab5'!D108</f>
        <v>riga 44</v>
      </c>
      <c r="D702" s="200">
        <f>'Tab5'!E108</f>
        <v>0</v>
      </c>
      <c r="E702" s="201">
        <f t="shared" si="13"/>
        <v>0</v>
      </c>
    </row>
    <row r="703" spans="1:5" ht="13.2" hidden="1">
      <c r="A703" s="199">
        <f>'Tab5'!Y109</f>
        <v>0</v>
      </c>
      <c r="B703" s="199">
        <f>'Tab5'!F109</f>
        <v>0</v>
      </c>
      <c r="C703" s="199" t="str">
        <f>'Tab5'!D109</f>
        <v>riga 45</v>
      </c>
      <c r="D703" s="200">
        <f>'Tab5'!E109</f>
        <v>0</v>
      </c>
      <c r="E703" s="201">
        <f t="shared" si="13"/>
        <v>0</v>
      </c>
    </row>
    <row r="704" spans="1:5" ht="13.2" hidden="1">
      <c r="A704" s="199">
        <f>'Tab5'!Y110</f>
        <v>0</v>
      </c>
      <c r="B704" s="199">
        <f>'Tab5'!F110</f>
        <v>0</v>
      </c>
      <c r="C704" s="199" t="str">
        <f>'Tab5'!D110</f>
        <v>riga 46</v>
      </c>
      <c r="D704" s="200">
        <f>'Tab5'!E110</f>
        <v>0</v>
      </c>
      <c r="E704" s="201">
        <f t="shared" si="13"/>
        <v>0</v>
      </c>
    </row>
    <row r="705" spans="1:5" ht="13.2" hidden="1">
      <c r="A705" s="199">
        <f>'Tab5'!Y111</f>
        <v>0</v>
      </c>
      <c r="B705" s="199">
        <f>'Tab5'!F111</f>
        <v>0</v>
      </c>
      <c r="C705" s="199" t="str">
        <f>'Tab5'!D111</f>
        <v>riga 47</v>
      </c>
      <c r="D705" s="200">
        <f>'Tab5'!E111</f>
        <v>0</v>
      </c>
      <c r="E705" s="201">
        <f t="shared" si="13"/>
        <v>0</v>
      </c>
    </row>
    <row r="706" spans="1:5" ht="13.2" hidden="1">
      <c r="A706" s="199">
        <f>'Tab5'!Y112</f>
        <v>0</v>
      </c>
      <c r="B706" s="199">
        <f>'Tab5'!F112</f>
        <v>0</v>
      </c>
      <c r="C706" s="199" t="str">
        <f>'Tab5'!D112</f>
        <v>riga 48</v>
      </c>
      <c r="D706" s="200">
        <f>'Tab5'!E112</f>
        <v>0</v>
      </c>
      <c r="E706" s="201">
        <f t="shared" si="13"/>
        <v>0</v>
      </c>
    </row>
    <row r="707" spans="1:5" ht="13.2" hidden="1">
      <c r="A707" s="199">
        <f>'Tab5'!Y113</f>
        <v>0</v>
      </c>
      <c r="B707" s="199">
        <f>'Tab5'!F113</f>
        <v>0</v>
      </c>
      <c r="C707" s="199" t="str">
        <f>'Tab5'!D113</f>
        <v>riga 49</v>
      </c>
      <c r="D707" s="200">
        <f>'Tab5'!E113</f>
        <v>0</v>
      </c>
      <c r="E707" s="201">
        <f t="shared" si="13"/>
        <v>0</v>
      </c>
    </row>
    <row r="708" spans="1:5" ht="13.2" hidden="1">
      <c r="A708" s="199">
        <f>'Tab5'!Y114</f>
        <v>0</v>
      </c>
      <c r="B708" s="199">
        <f>'Tab5'!F114</f>
        <v>0</v>
      </c>
      <c r="C708" s="199" t="str">
        <f>'Tab5'!D114</f>
        <v>riga 50</v>
      </c>
      <c r="D708" s="200">
        <f>'Tab5'!E114</f>
        <v>0</v>
      </c>
      <c r="E708" s="201">
        <f t="shared" si="13"/>
        <v>0</v>
      </c>
    </row>
    <row r="709" spans="1:5" ht="15.6" hidden="1">
      <c r="A709" s="195" t="s">
        <v>409</v>
      </c>
      <c r="B709" s="195" t="s">
        <v>414</v>
      </c>
      <c r="C709" s="205">
        <f>'Tab5'!A115</f>
        <v>0</v>
      </c>
      <c r="D709" s="197"/>
      <c r="E709" s="198">
        <f>'Tab5'!Y116</f>
        <v>0</v>
      </c>
    </row>
    <row r="710" spans="1:5" ht="13.2" hidden="1">
      <c r="A710" s="199">
        <f>'Tab5'!Y117</f>
        <v>0</v>
      </c>
      <c r="B710" s="199">
        <f>'Tab5'!F117</f>
        <v>0</v>
      </c>
      <c r="C710" s="199">
        <f>'Tab5'!D117</f>
        <v>0</v>
      </c>
      <c r="D710" s="200">
        <f>'Tab5'!E117</f>
        <v>0</v>
      </c>
      <c r="E710" s="201">
        <f t="shared" ref="E710:E789" si="14">A710*D710</f>
        <v>0</v>
      </c>
    </row>
    <row r="711" spans="1:5" ht="13.2" hidden="1">
      <c r="A711" s="199">
        <f>'Tab5'!Y118</f>
        <v>0</v>
      </c>
      <c r="B711" s="199">
        <f>'Tab5'!F118</f>
        <v>0</v>
      </c>
      <c r="C711" s="199">
        <f>'Tab5'!D118</f>
        <v>0</v>
      </c>
      <c r="D711" s="200">
        <f>'Tab5'!E118</f>
        <v>0</v>
      </c>
      <c r="E711" s="201">
        <f t="shared" si="14"/>
        <v>0</v>
      </c>
    </row>
    <row r="712" spans="1:5" ht="13.2" hidden="1">
      <c r="A712" s="199">
        <f>'Tab5'!Y119</f>
        <v>0</v>
      </c>
      <c r="B712" s="199">
        <f>'Tab5'!F119</f>
        <v>0</v>
      </c>
      <c r="C712" s="199">
        <f>'Tab5'!D119</f>
        <v>0</v>
      </c>
      <c r="D712" s="200">
        <f>'Tab5'!E119</f>
        <v>0</v>
      </c>
      <c r="E712" s="201">
        <f t="shared" si="14"/>
        <v>0</v>
      </c>
    </row>
    <row r="713" spans="1:5" ht="13.2" hidden="1">
      <c r="A713" s="199">
        <f>'Tab5'!Y120</f>
        <v>0</v>
      </c>
      <c r="B713" s="199">
        <f>'Tab5'!F120</f>
        <v>0</v>
      </c>
      <c r="C713" s="199">
        <f>'Tab5'!D120</f>
        <v>0</v>
      </c>
      <c r="D713" s="200">
        <f>'Tab5'!E120</f>
        <v>0</v>
      </c>
      <c r="E713" s="201">
        <f t="shared" si="14"/>
        <v>0</v>
      </c>
    </row>
    <row r="714" spans="1:5" ht="13.2" hidden="1">
      <c r="A714" s="199">
        <f>'Tab5'!Y121</f>
        <v>0</v>
      </c>
      <c r="B714" s="199">
        <f>'Tab5'!F121</f>
        <v>0</v>
      </c>
      <c r="C714" s="199">
        <f>'Tab5'!D121</f>
        <v>0</v>
      </c>
      <c r="D714" s="200">
        <f>'Tab5'!E121</f>
        <v>0</v>
      </c>
      <c r="E714" s="201">
        <f t="shared" si="14"/>
        <v>0</v>
      </c>
    </row>
    <row r="715" spans="1:5" ht="13.2" hidden="1">
      <c r="A715" s="199">
        <f>'Tab5'!Y122</f>
        <v>0</v>
      </c>
      <c r="B715" s="199">
        <f>'Tab5'!F122</f>
        <v>0</v>
      </c>
      <c r="C715" s="199">
        <f>'Tab5'!D122</f>
        <v>0</v>
      </c>
      <c r="D715" s="200">
        <f>'Tab5'!E122</f>
        <v>0</v>
      </c>
      <c r="E715" s="201">
        <f t="shared" si="14"/>
        <v>0</v>
      </c>
    </row>
    <row r="716" spans="1:5" ht="13.2" hidden="1">
      <c r="A716" s="199">
        <f>'Tab5'!Y123</f>
        <v>0</v>
      </c>
      <c r="B716" s="199">
        <f>'Tab5'!F123</f>
        <v>0</v>
      </c>
      <c r="C716" s="199">
        <f>'Tab5'!D123</f>
        <v>0</v>
      </c>
      <c r="D716" s="200">
        <f>'Tab5'!E123</f>
        <v>0</v>
      </c>
      <c r="E716" s="201">
        <f t="shared" si="14"/>
        <v>0</v>
      </c>
    </row>
    <row r="717" spans="1:5" ht="13.2" hidden="1">
      <c r="A717" s="199">
        <f>'Tab5'!Y124</f>
        <v>0</v>
      </c>
      <c r="B717" s="199">
        <f>'Tab5'!F124</f>
        <v>0</v>
      </c>
      <c r="C717" s="199">
        <f>'Tab5'!D124</f>
        <v>0</v>
      </c>
      <c r="D717" s="200">
        <f>'Tab5'!E124</f>
        <v>0</v>
      </c>
      <c r="E717" s="201">
        <f t="shared" si="14"/>
        <v>0</v>
      </c>
    </row>
    <row r="718" spans="1:5" ht="13.2" hidden="1">
      <c r="A718" s="199">
        <f>'Tab5'!Y125</f>
        <v>0</v>
      </c>
      <c r="B718" s="199">
        <f>'Tab5'!F125</f>
        <v>0</v>
      </c>
      <c r="C718" s="199">
        <f>'Tab5'!D125</f>
        <v>0</v>
      </c>
      <c r="D718" s="200">
        <f>'Tab5'!E125</f>
        <v>0</v>
      </c>
      <c r="E718" s="201">
        <f t="shared" si="14"/>
        <v>0</v>
      </c>
    </row>
    <row r="719" spans="1:5" ht="13.2" hidden="1">
      <c r="A719" s="199">
        <f>'Tab5'!Y126</f>
        <v>0</v>
      </c>
      <c r="B719" s="199">
        <f>'Tab5'!F126</f>
        <v>0</v>
      </c>
      <c r="C719" s="199">
        <f>'Tab5'!D126</f>
        <v>0</v>
      </c>
      <c r="D719" s="200">
        <f>'Tab5'!E126</f>
        <v>0</v>
      </c>
      <c r="E719" s="201">
        <f t="shared" si="14"/>
        <v>0</v>
      </c>
    </row>
    <row r="720" spans="1:5" ht="13.2" hidden="1">
      <c r="A720" s="199">
        <f>'Tab5'!Y127</f>
        <v>0</v>
      </c>
      <c r="B720" s="199">
        <f>'Tab5'!F127</f>
        <v>0</v>
      </c>
      <c r="C720" s="199">
        <f>'Tab5'!D127</f>
        <v>0</v>
      </c>
      <c r="D720" s="200">
        <f>'Tab5'!E127</f>
        <v>0</v>
      </c>
      <c r="E720" s="201">
        <f t="shared" si="14"/>
        <v>0</v>
      </c>
    </row>
    <row r="721" spans="1:5" ht="13.2" hidden="1">
      <c r="A721" s="199">
        <f>'Tab5'!Y128</f>
        <v>0</v>
      </c>
      <c r="B721" s="199">
        <f>'Tab5'!F128</f>
        <v>0</v>
      </c>
      <c r="C721" s="199">
        <f>'Tab5'!D128</f>
        <v>0</v>
      </c>
      <c r="D721" s="200">
        <f>'Tab5'!E128</f>
        <v>0</v>
      </c>
      <c r="E721" s="201">
        <f t="shared" si="14"/>
        <v>0</v>
      </c>
    </row>
    <row r="722" spans="1:5" ht="13.2" hidden="1">
      <c r="A722" s="199">
        <f>'Tab5'!Y129</f>
        <v>0</v>
      </c>
      <c r="B722" s="199">
        <f>'Tab5'!F129</f>
        <v>0</v>
      </c>
      <c r="C722" s="199">
        <f>'Tab5'!D129</f>
        <v>0</v>
      </c>
      <c r="D722" s="200">
        <f>'Tab5'!E129</f>
        <v>0</v>
      </c>
      <c r="E722" s="201">
        <f t="shared" si="14"/>
        <v>0</v>
      </c>
    </row>
    <row r="723" spans="1:5" ht="13.2" hidden="1">
      <c r="A723" s="199">
        <f>'Tab5'!Y130</f>
        <v>0</v>
      </c>
      <c r="B723" s="199">
        <f>'Tab5'!F130</f>
        <v>0</v>
      </c>
      <c r="C723" s="199">
        <f>'Tab5'!D130</f>
        <v>0</v>
      </c>
      <c r="D723" s="200">
        <f>'Tab5'!E130</f>
        <v>0</v>
      </c>
      <c r="E723" s="201">
        <f t="shared" si="14"/>
        <v>0</v>
      </c>
    </row>
    <row r="724" spans="1:5" ht="13.2" hidden="1">
      <c r="A724" s="199">
        <f>'Tab5'!Y131</f>
        <v>0</v>
      </c>
      <c r="B724" s="199">
        <f>'Tab5'!F131</f>
        <v>0</v>
      </c>
      <c r="C724" s="199">
        <f>'Tab5'!D131</f>
        <v>0</v>
      </c>
      <c r="D724" s="200">
        <f>'Tab5'!E131</f>
        <v>0</v>
      </c>
      <c r="E724" s="201">
        <f t="shared" si="14"/>
        <v>0</v>
      </c>
    </row>
    <row r="725" spans="1:5" ht="13.2" hidden="1">
      <c r="A725" s="199">
        <f>'Tab5'!Y132</f>
        <v>0</v>
      </c>
      <c r="B725" s="199">
        <f>'Tab5'!F132</f>
        <v>0</v>
      </c>
      <c r="C725" s="199">
        <f>'Tab5'!D132</f>
        <v>0</v>
      </c>
      <c r="D725" s="200">
        <f>'Tab5'!E132</f>
        <v>0</v>
      </c>
      <c r="E725" s="201">
        <f t="shared" si="14"/>
        <v>0</v>
      </c>
    </row>
    <row r="726" spans="1:5" ht="13.2" hidden="1">
      <c r="A726" s="199">
        <f>'Tab5'!Y133</f>
        <v>0</v>
      </c>
      <c r="B726" s="199">
        <f>'Tab5'!F133</f>
        <v>0</v>
      </c>
      <c r="C726" s="199">
        <f>'Tab5'!D133</f>
        <v>0</v>
      </c>
      <c r="D726" s="200">
        <f>'Tab5'!E133</f>
        <v>0</v>
      </c>
      <c r="E726" s="201">
        <f t="shared" si="14"/>
        <v>0</v>
      </c>
    </row>
    <row r="727" spans="1:5" ht="13.2" hidden="1">
      <c r="A727" s="199">
        <f>'Tab5'!Y134</f>
        <v>0</v>
      </c>
      <c r="B727" s="199">
        <f>'Tab5'!F134</f>
        <v>0</v>
      </c>
      <c r="C727" s="199">
        <f>'Tab5'!D134</f>
        <v>0</v>
      </c>
      <c r="D727" s="200">
        <f>'Tab5'!E134</f>
        <v>0</v>
      </c>
      <c r="E727" s="201">
        <f t="shared" si="14"/>
        <v>0</v>
      </c>
    </row>
    <row r="728" spans="1:5" ht="13.2" hidden="1">
      <c r="A728" s="199">
        <f>'Tab5'!Y135</f>
        <v>0</v>
      </c>
      <c r="B728" s="199">
        <f>'Tab5'!F135</f>
        <v>0</v>
      </c>
      <c r="C728" s="199">
        <f>'Tab5'!D135</f>
        <v>0</v>
      </c>
      <c r="D728" s="200">
        <f>'Tab5'!E135</f>
        <v>0</v>
      </c>
      <c r="E728" s="201">
        <f t="shared" si="14"/>
        <v>0</v>
      </c>
    </row>
    <row r="729" spans="1:5" ht="13.2" hidden="1">
      <c r="A729" s="199">
        <f>'Tab5'!Y136</f>
        <v>0</v>
      </c>
      <c r="B729" s="199">
        <f>'Tab5'!F136</f>
        <v>0</v>
      </c>
      <c r="C729" s="199">
        <f>'Tab5'!D136</f>
        <v>0</v>
      </c>
      <c r="D729" s="200">
        <f>'Tab5'!E136</f>
        <v>0</v>
      </c>
      <c r="E729" s="201">
        <f t="shared" si="14"/>
        <v>0</v>
      </c>
    </row>
    <row r="730" spans="1:5" ht="13.2" hidden="1">
      <c r="A730" s="199">
        <f>'Tab5'!Y137</f>
        <v>0</v>
      </c>
      <c r="B730" s="199">
        <f>'Tab5'!F137</f>
        <v>0</v>
      </c>
      <c r="C730" s="199">
        <f>'Tab5'!D137</f>
        <v>0</v>
      </c>
      <c r="D730" s="200">
        <f>'Tab5'!E137</f>
        <v>0</v>
      </c>
      <c r="E730" s="201">
        <f t="shared" si="14"/>
        <v>0</v>
      </c>
    </row>
    <row r="731" spans="1:5" ht="13.2" hidden="1">
      <c r="A731" s="199">
        <f>'Tab5'!Y138</f>
        <v>0</v>
      </c>
      <c r="B731" s="199">
        <f>'Tab5'!F138</f>
        <v>0</v>
      </c>
      <c r="C731" s="199" t="str">
        <f>'Tab5'!D138</f>
        <v>riga 22</v>
      </c>
      <c r="D731" s="200">
        <f>'Tab5'!E138</f>
        <v>0</v>
      </c>
      <c r="E731" s="201">
        <f t="shared" si="14"/>
        <v>0</v>
      </c>
    </row>
    <row r="732" spans="1:5" ht="13.2" hidden="1">
      <c r="A732" s="199">
        <f>'Tab5'!Y139</f>
        <v>0</v>
      </c>
      <c r="B732" s="199">
        <f>'Tab5'!F139</f>
        <v>0</v>
      </c>
      <c r="C732" s="199" t="str">
        <f>'Tab5'!D139</f>
        <v>riga 23</v>
      </c>
      <c r="D732" s="200">
        <f>'Tab5'!E139</f>
        <v>0</v>
      </c>
      <c r="E732" s="201">
        <f t="shared" si="14"/>
        <v>0</v>
      </c>
    </row>
    <row r="733" spans="1:5" ht="13.2" hidden="1">
      <c r="A733" s="199">
        <f>'Tab5'!Y140</f>
        <v>0</v>
      </c>
      <c r="B733" s="199">
        <f>'Tab5'!F140</f>
        <v>0</v>
      </c>
      <c r="C733" s="199" t="str">
        <f>'Tab5'!D140</f>
        <v>riga 24</v>
      </c>
      <c r="D733" s="200">
        <f>'Tab5'!E140</f>
        <v>0</v>
      </c>
      <c r="E733" s="201">
        <f t="shared" si="14"/>
        <v>0</v>
      </c>
    </row>
    <row r="734" spans="1:5" ht="13.2" hidden="1">
      <c r="A734" s="199">
        <f>'Tab5'!Y141</f>
        <v>0</v>
      </c>
      <c r="B734" s="199">
        <f>'Tab5'!F141</f>
        <v>0</v>
      </c>
      <c r="C734" s="199" t="str">
        <f>'Tab5'!D141</f>
        <v>riga 25</v>
      </c>
      <c r="D734" s="200">
        <f>'Tab5'!E141</f>
        <v>0</v>
      </c>
      <c r="E734" s="201">
        <f t="shared" si="14"/>
        <v>0</v>
      </c>
    </row>
    <row r="735" spans="1:5" ht="13.2" hidden="1">
      <c r="A735" s="199">
        <f>'Tab5'!Y142</f>
        <v>0</v>
      </c>
      <c r="B735" s="199">
        <f>'Tab5'!F142</f>
        <v>0</v>
      </c>
      <c r="C735" s="199" t="str">
        <f>'Tab5'!D142</f>
        <v>riga 26</v>
      </c>
      <c r="D735" s="200">
        <f>'Tab5'!E142</f>
        <v>0</v>
      </c>
      <c r="E735" s="201">
        <f t="shared" si="14"/>
        <v>0</v>
      </c>
    </row>
    <row r="736" spans="1:5" ht="13.2" hidden="1">
      <c r="A736" s="199">
        <f>'Tab5'!Y143</f>
        <v>0</v>
      </c>
      <c r="B736" s="199">
        <f>'Tab5'!F143</f>
        <v>0</v>
      </c>
      <c r="C736" s="199" t="str">
        <f>'Tab5'!D143</f>
        <v>riga 27</v>
      </c>
      <c r="D736" s="200">
        <f>'Tab5'!E143</f>
        <v>0</v>
      </c>
      <c r="E736" s="201">
        <f t="shared" si="14"/>
        <v>0</v>
      </c>
    </row>
    <row r="737" spans="1:5" ht="13.2" hidden="1">
      <c r="A737" s="199">
        <f>'Tab5'!Y144</f>
        <v>0</v>
      </c>
      <c r="B737" s="199">
        <f>'Tab5'!F144</f>
        <v>0</v>
      </c>
      <c r="C737" s="199" t="str">
        <f>'Tab5'!D144</f>
        <v>riga 28</v>
      </c>
      <c r="D737" s="200">
        <f>'Tab5'!E144</f>
        <v>0</v>
      </c>
      <c r="E737" s="201">
        <f t="shared" si="14"/>
        <v>0</v>
      </c>
    </row>
    <row r="738" spans="1:5" ht="13.2" hidden="1">
      <c r="A738" s="199">
        <f>'Tab5'!Y145</f>
        <v>0</v>
      </c>
      <c r="B738" s="199">
        <f>'Tab5'!F145</f>
        <v>0</v>
      </c>
      <c r="C738" s="199" t="str">
        <f>'Tab5'!D145</f>
        <v>riga 29</v>
      </c>
      <c r="D738" s="200">
        <f>'Tab5'!E145</f>
        <v>0</v>
      </c>
      <c r="E738" s="201">
        <f t="shared" si="14"/>
        <v>0</v>
      </c>
    </row>
    <row r="739" spans="1:5" ht="13.2" hidden="1">
      <c r="A739" s="199">
        <f>'Tab5'!Y146</f>
        <v>0</v>
      </c>
      <c r="B739" s="199">
        <f>'Tab5'!F146</f>
        <v>0</v>
      </c>
      <c r="C739" s="199" t="str">
        <f>'Tab5'!D146</f>
        <v>riga 30</v>
      </c>
      <c r="D739" s="200">
        <f>'Tab5'!E146</f>
        <v>0</v>
      </c>
      <c r="E739" s="201">
        <f t="shared" si="14"/>
        <v>0</v>
      </c>
    </row>
    <row r="740" spans="1:5" ht="13.2" hidden="1">
      <c r="A740" s="199">
        <f>'Tab5'!Y147</f>
        <v>0</v>
      </c>
      <c r="B740" s="199">
        <f>'Tab5'!F147</f>
        <v>0</v>
      </c>
      <c r="C740" s="199" t="str">
        <f>'Tab5'!D147</f>
        <v>riga 31</v>
      </c>
      <c r="D740" s="200">
        <f>'Tab5'!E147</f>
        <v>0</v>
      </c>
      <c r="E740" s="201">
        <f t="shared" si="14"/>
        <v>0</v>
      </c>
    </row>
    <row r="741" spans="1:5" ht="13.2" hidden="1">
      <c r="A741" s="199">
        <f>'Tab5'!Y148</f>
        <v>0</v>
      </c>
      <c r="B741" s="199">
        <f>'Tab5'!F148</f>
        <v>0</v>
      </c>
      <c r="C741" s="199" t="str">
        <f>'Tab5'!D148</f>
        <v>riga 32</v>
      </c>
      <c r="D741" s="200">
        <f>'Tab5'!E148</f>
        <v>0</v>
      </c>
      <c r="E741" s="201">
        <f t="shared" si="14"/>
        <v>0</v>
      </c>
    </row>
    <row r="742" spans="1:5" ht="13.2" hidden="1">
      <c r="A742" s="199">
        <f>'Tab5'!Y149</f>
        <v>0</v>
      </c>
      <c r="B742" s="199">
        <f>'Tab5'!F149</f>
        <v>0</v>
      </c>
      <c r="C742" s="199" t="str">
        <f>'Tab5'!D149</f>
        <v>riga 33</v>
      </c>
      <c r="D742" s="200">
        <f>'Tab5'!E149</f>
        <v>0</v>
      </c>
      <c r="E742" s="201">
        <f t="shared" si="14"/>
        <v>0</v>
      </c>
    </row>
    <row r="743" spans="1:5" ht="13.2" hidden="1">
      <c r="A743" s="199">
        <f>'Tab5'!Y150</f>
        <v>0</v>
      </c>
      <c r="B743" s="199">
        <f>'Tab5'!F150</f>
        <v>0</v>
      </c>
      <c r="C743" s="199" t="str">
        <f>'Tab5'!D150</f>
        <v>riga 34</v>
      </c>
      <c r="D743" s="200">
        <f>'Tab5'!E150</f>
        <v>0</v>
      </c>
      <c r="E743" s="201">
        <f t="shared" si="14"/>
        <v>0</v>
      </c>
    </row>
    <row r="744" spans="1:5" ht="13.2" hidden="1">
      <c r="A744" s="199">
        <f>'Tab5'!Y151</f>
        <v>0</v>
      </c>
      <c r="B744" s="199">
        <f>'Tab5'!F151</f>
        <v>0</v>
      </c>
      <c r="C744" s="199" t="str">
        <f>'Tab5'!D151</f>
        <v>riga 35</v>
      </c>
      <c r="D744" s="200">
        <f>'Tab5'!E151</f>
        <v>0</v>
      </c>
      <c r="E744" s="201">
        <f t="shared" si="14"/>
        <v>0</v>
      </c>
    </row>
    <row r="745" spans="1:5" ht="13.2" hidden="1">
      <c r="A745" s="199">
        <f>'Tab5'!Y152</f>
        <v>0</v>
      </c>
      <c r="B745" s="199">
        <f>'Tab5'!F152</f>
        <v>0</v>
      </c>
      <c r="C745" s="199" t="str">
        <f>'Tab5'!D152</f>
        <v>riga 36</v>
      </c>
      <c r="D745" s="200">
        <f>'Tab5'!E152</f>
        <v>0</v>
      </c>
      <c r="E745" s="201">
        <f t="shared" si="14"/>
        <v>0</v>
      </c>
    </row>
    <row r="746" spans="1:5" ht="13.2" hidden="1">
      <c r="A746" s="199">
        <f>'Tab5'!Y153</f>
        <v>0</v>
      </c>
      <c r="B746" s="199">
        <f>'Tab5'!F153</f>
        <v>0</v>
      </c>
      <c r="C746" s="199" t="str">
        <f>'Tab5'!D153</f>
        <v>riga 37</v>
      </c>
      <c r="D746" s="200">
        <f>'Tab5'!E153</f>
        <v>0</v>
      </c>
      <c r="E746" s="201">
        <f t="shared" si="14"/>
        <v>0</v>
      </c>
    </row>
    <row r="747" spans="1:5" ht="13.2" hidden="1">
      <c r="A747" s="199">
        <f>'Tab5'!Y154</f>
        <v>0</v>
      </c>
      <c r="B747" s="199">
        <f>'Tab5'!F154</f>
        <v>0</v>
      </c>
      <c r="C747" s="199" t="str">
        <f>'Tab5'!D154</f>
        <v>riga 38</v>
      </c>
      <c r="D747" s="200">
        <f>'Tab5'!E154</f>
        <v>0</v>
      </c>
      <c r="E747" s="201">
        <f t="shared" si="14"/>
        <v>0</v>
      </c>
    </row>
    <row r="748" spans="1:5" ht="13.2" hidden="1">
      <c r="A748" s="199">
        <f>'Tab5'!Y155</f>
        <v>0</v>
      </c>
      <c r="B748" s="199">
        <f>'Tab5'!F155</f>
        <v>0</v>
      </c>
      <c r="C748" s="199" t="str">
        <f>'Tab5'!D155</f>
        <v>riga 39</v>
      </c>
      <c r="D748" s="200">
        <f>'Tab5'!E155</f>
        <v>0</v>
      </c>
      <c r="E748" s="201">
        <f t="shared" si="14"/>
        <v>0</v>
      </c>
    </row>
    <row r="749" spans="1:5" ht="13.2" hidden="1">
      <c r="A749" s="199">
        <f>'Tab5'!Y156</f>
        <v>0</v>
      </c>
      <c r="B749" s="199">
        <f>'Tab5'!F156</f>
        <v>0</v>
      </c>
      <c r="C749" s="199" t="str">
        <f>'Tab5'!D156</f>
        <v>riga 40</v>
      </c>
      <c r="D749" s="200">
        <f>'Tab5'!E156</f>
        <v>0</v>
      </c>
      <c r="E749" s="201">
        <f t="shared" si="14"/>
        <v>0</v>
      </c>
    </row>
    <row r="750" spans="1:5" ht="13.2" hidden="1">
      <c r="A750" s="199">
        <f>'Tab5'!Y157</f>
        <v>0</v>
      </c>
      <c r="B750" s="199">
        <f>'Tab5'!F157</f>
        <v>0</v>
      </c>
      <c r="C750" s="199" t="str">
        <f>'Tab5'!D157</f>
        <v>riga 41</v>
      </c>
      <c r="D750" s="200">
        <f>'Tab5'!E157</f>
        <v>0</v>
      </c>
      <c r="E750" s="201">
        <f t="shared" si="14"/>
        <v>0</v>
      </c>
    </row>
    <row r="751" spans="1:5" ht="13.2" hidden="1">
      <c r="A751" s="199">
        <f>'Tab5'!Y158</f>
        <v>0</v>
      </c>
      <c r="B751" s="199">
        <f>'Tab5'!F158</f>
        <v>0</v>
      </c>
      <c r="C751" s="199" t="str">
        <f>'Tab5'!D158</f>
        <v>riga 42</v>
      </c>
      <c r="D751" s="200">
        <f>'Tab5'!E158</f>
        <v>0</v>
      </c>
      <c r="E751" s="201">
        <f t="shared" si="14"/>
        <v>0</v>
      </c>
    </row>
    <row r="752" spans="1:5" ht="13.2" hidden="1">
      <c r="A752" s="199">
        <f>'Tab5'!Y159</f>
        <v>0</v>
      </c>
      <c r="B752" s="199">
        <f>'Tab5'!F159</f>
        <v>0</v>
      </c>
      <c r="C752" s="199" t="str">
        <f>'Tab5'!D159</f>
        <v>riga 43</v>
      </c>
      <c r="D752" s="200">
        <f>'Tab5'!E159</f>
        <v>0</v>
      </c>
      <c r="E752" s="201">
        <f t="shared" si="14"/>
        <v>0</v>
      </c>
    </row>
    <row r="753" spans="1:5" ht="13.2" hidden="1">
      <c r="A753" s="199">
        <f>'Tab5'!Y160</f>
        <v>0</v>
      </c>
      <c r="B753" s="199">
        <f>'Tab5'!F160</f>
        <v>0</v>
      </c>
      <c r="C753" s="199" t="str">
        <f>'Tab5'!D160</f>
        <v>riga 44</v>
      </c>
      <c r="D753" s="200">
        <f>'Tab5'!E160</f>
        <v>0</v>
      </c>
      <c r="E753" s="201">
        <f t="shared" si="14"/>
        <v>0</v>
      </c>
    </row>
    <row r="754" spans="1:5" ht="13.2" hidden="1">
      <c r="A754" s="199">
        <f>'Tab5'!Y161</f>
        <v>0</v>
      </c>
      <c r="B754" s="199">
        <f>'Tab5'!F161</f>
        <v>0</v>
      </c>
      <c r="C754" s="199" t="str">
        <f>'Tab5'!D161</f>
        <v>riga 45</v>
      </c>
      <c r="D754" s="200">
        <f>'Tab5'!E161</f>
        <v>0</v>
      </c>
      <c r="E754" s="201">
        <f t="shared" si="14"/>
        <v>0</v>
      </c>
    </row>
    <row r="755" spans="1:5" ht="13.2" hidden="1">
      <c r="A755" s="199">
        <f>'Tab5'!Y162</f>
        <v>0</v>
      </c>
      <c r="B755" s="199">
        <f>'Tab5'!F162</f>
        <v>0</v>
      </c>
      <c r="C755" s="199" t="str">
        <f>'Tab5'!D162</f>
        <v>riga 46</v>
      </c>
      <c r="D755" s="200">
        <f>'Tab5'!E162</f>
        <v>0</v>
      </c>
      <c r="E755" s="201">
        <f t="shared" si="14"/>
        <v>0</v>
      </c>
    </row>
    <row r="756" spans="1:5" ht="13.2" hidden="1">
      <c r="A756" s="199">
        <f>'Tab5'!Y163</f>
        <v>0</v>
      </c>
      <c r="B756" s="199">
        <f>'Tab5'!F163</f>
        <v>0</v>
      </c>
      <c r="C756" s="199" t="str">
        <f>'Tab5'!D163</f>
        <v>riga 47</v>
      </c>
      <c r="D756" s="200">
        <f>'Tab5'!E163</f>
        <v>0</v>
      </c>
      <c r="E756" s="201">
        <f t="shared" si="14"/>
        <v>0</v>
      </c>
    </row>
    <row r="757" spans="1:5" ht="13.2" hidden="1">
      <c r="A757" s="199">
        <f>'Tab5'!Y164</f>
        <v>0</v>
      </c>
      <c r="B757" s="199">
        <f>'Tab5'!F164</f>
        <v>0</v>
      </c>
      <c r="C757" s="199" t="str">
        <f>'Tab5'!D164</f>
        <v>riga 48</v>
      </c>
      <c r="D757" s="200">
        <f>'Tab5'!E164</f>
        <v>0</v>
      </c>
      <c r="E757" s="201">
        <f t="shared" si="14"/>
        <v>0</v>
      </c>
    </row>
    <row r="758" spans="1:5" ht="13.2" hidden="1">
      <c r="A758" s="199">
        <f>'Tab5'!Y165</f>
        <v>0</v>
      </c>
      <c r="B758" s="199">
        <f>'Tab5'!F165</f>
        <v>0</v>
      </c>
      <c r="C758" s="199" t="str">
        <f>'Tab5'!D165</f>
        <v>riga 49</v>
      </c>
      <c r="D758" s="200">
        <f>'Tab5'!E165</f>
        <v>0</v>
      </c>
      <c r="E758" s="201">
        <f t="shared" si="14"/>
        <v>0</v>
      </c>
    </row>
    <row r="759" spans="1:5" ht="13.2" hidden="1">
      <c r="A759" s="199">
        <f>'Tab5'!Y166</f>
        <v>0</v>
      </c>
      <c r="B759" s="199">
        <f>'Tab5'!F166</f>
        <v>0</v>
      </c>
      <c r="C759" s="199" t="str">
        <f>'Tab5'!D166</f>
        <v>riga 50</v>
      </c>
      <c r="D759" s="200">
        <f>'Tab5'!E166</f>
        <v>0</v>
      </c>
      <c r="E759" s="201">
        <f t="shared" si="14"/>
        <v>0</v>
      </c>
    </row>
    <row r="760" spans="1:5" ht="13.2" hidden="1">
      <c r="A760" s="199">
        <f>'Tab5'!Y167</f>
        <v>0</v>
      </c>
      <c r="B760" s="199">
        <f>'Tab5'!F167</f>
        <v>0</v>
      </c>
      <c r="C760" s="199" t="str">
        <f>'Tab5'!D167</f>
        <v>riga 51</v>
      </c>
      <c r="D760" s="200">
        <f>'Tab5'!E167</f>
        <v>0</v>
      </c>
      <c r="E760" s="201">
        <f t="shared" si="14"/>
        <v>0</v>
      </c>
    </row>
    <row r="761" spans="1:5" ht="13.2" hidden="1">
      <c r="A761" s="199">
        <f>'Tab5'!Y168</f>
        <v>0</v>
      </c>
      <c r="B761" s="199">
        <f>'Tab5'!F168</f>
        <v>0</v>
      </c>
      <c r="C761" s="199" t="str">
        <f>'Tab5'!D168</f>
        <v>riga 52</v>
      </c>
      <c r="D761" s="200">
        <f>'Tab5'!E168</f>
        <v>0</v>
      </c>
      <c r="E761" s="201">
        <f t="shared" si="14"/>
        <v>0</v>
      </c>
    </row>
    <row r="762" spans="1:5" ht="13.2" hidden="1">
      <c r="A762" s="199">
        <f>'Tab5'!Y169</f>
        <v>0</v>
      </c>
      <c r="B762" s="199">
        <f>'Tab5'!F169</f>
        <v>0</v>
      </c>
      <c r="C762" s="199" t="str">
        <f>'Tab5'!D169</f>
        <v>riga 53</v>
      </c>
      <c r="D762" s="200">
        <f>'Tab5'!E169</f>
        <v>0</v>
      </c>
      <c r="E762" s="201">
        <f t="shared" si="14"/>
        <v>0</v>
      </c>
    </row>
    <row r="763" spans="1:5" ht="13.2" hidden="1">
      <c r="A763" s="199">
        <f>'Tab5'!Y170</f>
        <v>0</v>
      </c>
      <c r="B763" s="199">
        <f>'Tab5'!F170</f>
        <v>0</v>
      </c>
      <c r="C763" s="199" t="str">
        <f>'Tab5'!D170</f>
        <v>riga 54</v>
      </c>
      <c r="D763" s="200">
        <f>'Tab5'!E170</f>
        <v>0</v>
      </c>
      <c r="E763" s="201">
        <f t="shared" si="14"/>
        <v>0</v>
      </c>
    </row>
    <row r="764" spans="1:5" ht="13.2" hidden="1">
      <c r="A764" s="199">
        <f>'Tab5'!Y171</f>
        <v>0</v>
      </c>
      <c r="B764" s="199">
        <f>'Tab5'!F171</f>
        <v>0</v>
      </c>
      <c r="C764" s="199" t="str">
        <f>'Tab5'!D171</f>
        <v>riga 55</v>
      </c>
      <c r="D764" s="200">
        <f>'Tab5'!E171</f>
        <v>0</v>
      </c>
      <c r="E764" s="201">
        <f t="shared" si="14"/>
        <v>0</v>
      </c>
    </row>
    <row r="765" spans="1:5" ht="13.2" hidden="1">
      <c r="A765" s="199">
        <f>'Tab5'!Y172</f>
        <v>0</v>
      </c>
      <c r="B765" s="199">
        <f>'Tab5'!F172</f>
        <v>0</v>
      </c>
      <c r="C765" s="199" t="str">
        <f>'Tab5'!D172</f>
        <v>riga 56</v>
      </c>
      <c r="D765" s="200">
        <f>'Tab5'!E172</f>
        <v>0</v>
      </c>
      <c r="E765" s="201">
        <f t="shared" si="14"/>
        <v>0</v>
      </c>
    </row>
    <row r="766" spans="1:5" ht="13.2" hidden="1">
      <c r="A766" s="199">
        <f>'Tab5'!Y173</f>
        <v>0</v>
      </c>
      <c r="B766" s="199">
        <f>'Tab5'!F173</f>
        <v>0</v>
      </c>
      <c r="C766" s="199" t="str">
        <f>'Tab5'!D173</f>
        <v>riga 57</v>
      </c>
      <c r="D766" s="200">
        <f>'Tab5'!E173</f>
        <v>0</v>
      </c>
      <c r="E766" s="201">
        <f t="shared" si="14"/>
        <v>0</v>
      </c>
    </row>
    <row r="767" spans="1:5" ht="13.2" hidden="1">
      <c r="A767" s="199">
        <f>'Tab5'!Y174</f>
        <v>0</v>
      </c>
      <c r="B767" s="199">
        <f>'Tab5'!F174</f>
        <v>0</v>
      </c>
      <c r="C767" s="199" t="str">
        <f>'Tab5'!D174</f>
        <v>riga 58</v>
      </c>
      <c r="D767" s="200">
        <f>'Tab5'!E174</f>
        <v>0</v>
      </c>
      <c r="E767" s="201">
        <f t="shared" si="14"/>
        <v>0</v>
      </c>
    </row>
    <row r="768" spans="1:5" ht="13.2" hidden="1">
      <c r="A768" s="199">
        <f>'Tab5'!Y175</f>
        <v>0</v>
      </c>
      <c r="B768" s="199">
        <f>'Tab5'!F175</f>
        <v>0</v>
      </c>
      <c r="C768" s="199" t="str">
        <f>'Tab5'!D175</f>
        <v>riga 59</v>
      </c>
      <c r="D768" s="200">
        <f>'Tab5'!E175</f>
        <v>0</v>
      </c>
      <c r="E768" s="201">
        <f t="shared" si="14"/>
        <v>0</v>
      </c>
    </row>
    <row r="769" spans="1:5" ht="13.2" hidden="1">
      <c r="A769" s="199">
        <f>'Tab5'!Y176</f>
        <v>0</v>
      </c>
      <c r="B769" s="199">
        <f>'Tab5'!F176</f>
        <v>0</v>
      </c>
      <c r="C769" s="199" t="str">
        <f>'Tab5'!D176</f>
        <v>riga 60</v>
      </c>
      <c r="D769" s="200">
        <f>'Tab5'!E176</f>
        <v>0</v>
      </c>
      <c r="E769" s="201">
        <f t="shared" si="14"/>
        <v>0</v>
      </c>
    </row>
    <row r="770" spans="1:5" ht="13.2" hidden="1">
      <c r="A770" s="199">
        <f>'Tab5'!Y177</f>
        <v>0</v>
      </c>
      <c r="B770" s="199">
        <f>'Tab5'!F177</f>
        <v>0</v>
      </c>
      <c r="C770" s="199" t="str">
        <f>'Tab5'!D177</f>
        <v>riga 61</v>
      </c>
      <c r="D770" s="200">
        <f>'Tab5'!E177</f>
        <v>0</v>
      </c>
      <c r="E770" s="201">
        <f t="shared" si="14"/>
        <v>0</v>
      </c>
    </row>
    <row r="771" spans="1:5" ht="13.2" hidden="1">
      <c r="A771" s="199">
        <f>'Tab5'!Y178</f>
        <v>0</v>
      </c>
      <c r="B771" s="199">
        <f>'Tab5'!F178</f>
        <v>0</v>
      </c>
      <c r="C771" s="199" t="str">
        <f>'Tab5'!D178</f>
        <v>riga 62</v>
      </c>
      <c r="D771" s="200">
        <f>'Tab5'!E178</f>
        <v>0</v>
      </c>
      <c r="E771" s="201">
        <f t="shared" si="14"/>
        <v>0</v>
      </c>
    </row>
    <row r="772" spans="1:5" ht="13.2" hidden="1">
      <c r="A772" s="199">
        <f>'Tab5'!Y179</f>
        <v>0</v>
      </c>
      <c r="B772" s="199">
        <f>'Tab5'!F179</f>
        <v>0</v>
      </c>
      <c r="C772" s="199" t="str">
        <f>'Tab5'!D179</f>
        <v>riga 63</v>
      </c>
      <c r="D772" s="200">
        <f>'Tab5'!E179</f>
        <v>0</v>
      </c>
      <c r="E772" s="201">
        <f t="shared" si="14"/>
        <v>0</v>
      </c>
    </row>
    <row r="773" spans="1:5" ht="13.2" hidden="1">
      <c r="A773" s="199">
        <f>'Tab5'!Y180</f>
        <v>0</v>
      </c>
      <c r="B773" s="199">
        <f>'Tab5'!F180</f>
        <v>0</v>
      </c>
      <c r="C773" s="199" t="str">
        <f>'Tab5'!D180</f>
        <v>riga 64</v>
      </c>
      <c r="D773" s="200">
        <f>'Tab5'!E180</f>
        <v>0</v>
      </c>
      <c r="E773" s="201">
        <f t="shared" si="14"/>
        <v>0</v>
      </c>
    </row>
    <row r="774" spans="1:5" ht="13.2" hidden="1">
      <c r="A774" s="199">
        <f>'Tab5'!Y181</f>
        <v>0</v>
      </c>
      <c r="B774" s="199">
        <f>'Tab5'!F181</f>
        <v>0</v>
      </c>
      <c r="C774" s="199" t="str">
        <f>'Tab5'!D181</f>
        <v>riga 65</v>
      </c>
      <c r="D774" s="200">
        <f>'Tab5'!E181</f>
        <v>0</v>
      </c>
      <c r="E774" s="201">
        <f t="shared" si="14"/>
        <v>0</v>
      </c>
    </row>
    <row r="775" spans="1:5" ht="13.2" hidden="1">
      <c r="A775" s="199">
        <f>'Tab5'!Y182</f>
        <v>0</v>
      </c>
      <c r="B775" s="199">
        <f>'Tab5'!F182</f>
        <v>0</v>
      </c>
      <c r="C775" s="199" t="str">
        <f>'Tab5'!D182</f>
        <v>riga 66</v>
      </c>
      <c r="D775" s="200">
        <f>'Tab5'!E182</f>
        <v>0</v>
      </c>
      <c r="E775" s="201">
        <f t="shared" si="14"/>
        <v>0</v>
      </c>
    </row>
    <row r="776" spans="1:5" ht="13.2" hidden="1">
      <c r="A776" s="199">
        <f>'Tab5'!Y183</f>
        <v>0</v>
      </c>
      <c r="B776" s="199">
        <f>'Tab5'!F183</f>
        <v>0</v>
      </c>
      <c r="C776" s="199" t="str">
        <f>'Tab5'!D183</f>
        <v>riga 67</v>
      </c>
      <c r="D776" s="200">
        <f>'Tab5'!E183</f>
        <v>0</v>
      </c>
      <c r="E776" s="201">
        <f t="shared" si="14"/>
        <v>0</v>
      </c>
    </row>
    <row r="777" spans="1:5" ht="13.2" hidden="1">
      <c r="A777" s="199">
        <f>'Tab5'!Y184</f>
        <v>0</v>
      </c>
      <c r="B777" s="199">
        <f>'Tab5'!F184</f>
        <v>0</v>
      </c>
      <c r="C777" s="199" t="str">
        <f>'Tab5'!D184</f>
        <v>riga 68</v>
      </c>
      <c r="D777" s="200">
        <f>'Tab5'!E184</f>
        <v>0</v>
      </c>
      <c r="E777" s="201">
        <f t="shared" si="14"/>
        <v>0</v>
      </c>
    </row>
    <row r="778" spans="1:5" ht="13.2" hidden="1">
      <c r="A778" s="199">
        <f>'Tab5'!Y185</f>
        <v>0</v>
      </c>
      <c r="B778" s="199">
        <f>'Tab5'!F185</f>
        <v>0</v>
      </c>
      <c r="C778" s="199" t="str">
        <f>'Tab5'!D185</f>
        <v>riga 69</v>
      </c>
      <c r="D778" s="200">
        <f>'Tab5'!E185</f>
        <v>0</v>
      </c>
      <c r="E778" s="201">
        <f t="shared" si="14"/>
        <v>0</v>
      </c>
    </row>
    <row r="779" spans="1:5" ht="13.2" hidden="1">
      <c r="A779" s="199">
        <f>'Tab5'!Y186</f>
        <v>0</v>
      </c>
      <c r="B779" s="199">
        <f>'Tab5'!F186</f>
        <v>0</v>
      </c>
      <c r="C779" s="199" t="str">
        <f>'Tab5'!D186</f>
        <v>riga 70</v>
      </c>
      <c r="D779" s="200">
        <f>'Tab5'!E186</f>
        <v>0</v>
      </c>
      <c r="E779" s="201">
        <f t="shared" si="14"/>
        <v>0</v>
      </c>
    </row>
    <row r="780" spans="1:5" ht="13.2" hidden="1">
      <c r="A780" s="199">
        <f>'Tab5'!Y187</f>
        <v>0</v>
      </c>
      <c r="B780" s="199">
        <f>'Tab5'!F187</f>
        <v>0</v>
      </c>
      <c r="C780" s="199" t="str">
        <f>'Tab5'!D187</f>
        <v>riga 71</v>
      </c>
      <c r="D780" s="200">
        <f>'Tab5'!E187</f>
        <v>0</v>
      </c>
      <c r="E780" s="201">
        <f t="shared" si="14"/>
        <v>0</v>
      </c>
    </row>
    <row r="781" spans="1:5" ht="13.2" hidden="1">
      <c r="A781" s="199">
        <f>'Tab5'!Y188</f>
        <v>0</v>
      </c>
      <c r="B781" s="199">
        <f>'Tab5'!F188</f>
        <v>0</v>
      </c>
      <c r="C781" s="199" t="str">
        <f>'Tab5'!D188</f>
        <v>riga 72</v>
      </c>
      <c r="D781" s="200">
        <f>'Tab5'!E188</f>
        <v>0</v>
      </c>
      <c r="E781" s="201">
        <f t="shared" si="14"/>
        <v>0</v>
      </c>
    </row>
    <row r="782" spans="1:5" ht="13.2" hidden="1">
      <c r="A782" s="199">
        <f>'Tab5'!Y189</f>
        <v>0</v>
      </c>
      <c r="B782" s="199">
        <f>'Tab5'!F189</f>
        <v>0</v>
      </c>
      <c r="C782" s="199" t="str">
        <f>'Tab5'!D189</f>
        <v>riga 73</v>
      </c>
      <c r="D782" s="200">
        <f>'Tab5'!E189</f>
        <v>0</v>
      </c>
      <c r="E782" s="201">
        <f t="shared" si="14"/>
        <v>0</v>
      </c>
    </row>
    <row r="783" spans="1:5" ht="13.2" hidden="1">
      <c r="A783" s="199">
        <f>'Tab5'!Y190</f>
        <v>0</v>
      </c>
      <c r="B783" s="199">
        <f>'Tab5'!F190</f>
        <v>0</v>
      </c>
      <c r="C783" s="199" t="str">
        <f>'Tab5'!D190</f>
        <v>riga 74</v>
      </c>
      <c r="D783" s="200">
        <f>'Tab5'!E190</f>
        <v>0</v>
      </c>
      <c r="E783" s="201">
        <f t="shared" si="14"/>
        <v>0</v>
      </c>
    </row>
    <row r="784" spans="1:5" ht="13.2" hidden="1">
      <c r="A784" s="199">
        <f>'Tab5'!Y191</f>
        <v>0</v>
      </c>
      <c r="B784" s="199">
        <f>'Tab5'!F191</f>
        <v>0</v>
      </c>
      <c r="C784" s="199" t="str">
        <f>'Tab5'!D191</f>
        <v>riga 75</v>
      </c>
      <c r="D784" s="200">
        <f>'Tab5'!E191</f>
        <v>0</v>
      </c>
      <c r="E784" s="201">
        <f t="shared" si="14"/>
        <v>0</v>
      </c>
    </row>
    <row r="785" spans="1:5" ht="13.2" hidden="1">
      <c r="A785" s="199">
        <f>'Tab5'!Y192</f>
        <v>0</v>
      </c>
      <c r="B785" s="199">
        <f>'Tab5'!F192</f>
        <v>0</v>
      </c>
      <c r="C785" s="199" t="str">
        <f>'Tab5'!D192</f>
        <v>riga 76</v>
      </c>
      <c r="D785" s="200">
        <f>'Tab5'!E192</f>
        <v>0</v>
      </c>
      <c r="E785" s="201">
        <f t="shared" si="14"/>
        <v>0</v>
      </c>
    </row>
    <row r="786" spans="1:5" ht="13.2" hidden="1">
      <c r="A786" s="199">
        <f>'Tab5'!Y193</f>
        <v>0</v>
      </c>
      <c r="B786" s="199">
        <f>'Tab5'!F193</f>
        <v>0</v>
      </c>
      <c r="C786" s="199" t="str">
        <f>'Tab5'!D193</f>
        <v>riga 77</v>
      </c>
      <c r="D786" s="200">
        <f>'Tab5'!E193</f>
        <v>0</v>
      </c>
      <c r="E786" s="201">
        <f t="shared" si="14"/>
        <v>0</v>
      </c>
    </row>
    <row r="787" spans="1:5" ht="13.2" hidden="1">
      <c r="A787" s="199">
        <f>'Tab5'!Y194</f>
        <v>0</v>
      </c>
      <c r="B787" s="199">
        <f>'Tab5'!F194</f>
        <v>0</v>
      </c>
      <c r="C787" s="199" t="str">
        <f>'Tab5'!D194</f>
        <v>riga 78</v>
      </c>
      <c r="D787" s="200">
        <f>'Tab5'!E194</f>
        <v>0</v>
      </c>
      <c r="E787" s="201">
        <f t="shared" si="14"/>
        <v>0</v>
      </c>
    </row>
    <row r="788" spans="1:5" ht="13.2" hidden="1">
      <c r="A788" s="199">
        <f>'Tab5'!Y195</f>
        <v>0</v>
      </c>
      <c r="B788" s="199">
        <f>'Tab5'!F195</f>
        <v>0</v>
      </c>
      <c r="C788" s="199" t="str">
        <f>'Tab5'!D195</f>
        <v>riga 79</v>
      </c>
      <c r="D788" s="200">
        <f>'Tab5'!E195</f>
        <v>0</v>
      </c>
      <c r="E788" s="201">
        <f t="shared" si="14"/>
        <v>0</v>
      </c>
    </row>
    <row r="789" spans="1:5" ht="13.2" hidden="1">
      <c r="A789" s="199">
        <f>'Tab5'!Y196</f>
        <v>0</v>
      </c>
      <c r="B789" s="199">
        <f>'Tab5'!F196</f>
        <v>0</v>
      </c>
      <c r="C789" s="199" t="str">
        <f>'Tab5'!D196</f>
        <v>riga 80</v>
      </c>
      <c r="D789" s="200">
        <f>'Tab5'!E196</f>
        <v>0</v>
      </c>
      <c r="E789" s="201">
        <f t="shared" si="14"/>
        <v>0</v>
      </c>
    </row>
  </sheetData>
  <autoFilter ref="A5:E789" xr:uid="{00000000-0009-0000-0000-000017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'Tab1'!Z2</f>
        <v>18 - Germana Drago</v>
      </c>
      <c r="D1" s="189" t="s">
        <v>405</v>
      </c>
      <c r="E1" s="190">
        <f>D2+D3+D4</f>
        <v>15</v>
      </c>
    </row>
    <row r="2" spans="1:5" ht="15.6">
      <c r="A2" s="281" t="s">
        <v>406</v>
      </c>
      <c r="B2" s="251"/>
      <c r="C2" s="251"/>
      <c r="D2" s="191">
        <f>E147+E5+E126+E168+E194+E245+E271+E322+E423+E449+E500+E601+E632+E658+E709</f>
        <v>14.720749999999999</v>
      </c>
      <c r="E2" s="192"/>
    </row>
    <row r="3" spans="1:5" ht="15.6">
      <c r="A3" s="281" t="s">
        <v>407</v>
      </c>
      <c r="B3" s="251"/>
      <c r="C3" s="251"/>
      <c r="D3" s="191">
        <f>TOTALI!H20-D2</f>
        <v>0</v>
      </c>
      <c r="E3" s="192"/>
    </row>
    <row r="4" spans="1:5" ht="15.6">
      <c r="A4" s="282" t="s">
        <v>415</v>
      </c>
      <c r="B4" s="259"/>
      <c r="C4" s="259"/>
      <c r="D4" s="193">
        <f>TOTALI!F20+TOTALI!D20+TOTALI!E20</f>
        <v>0.27925000000000111</v>
      </c>
      <c r="E4" s="194"/>
    </row>
    <row r="5" spans="1:5" ht="15.6">
      <c r="A5" s="195" t="s">
        <v>409</v>
      </c>
      <c r="B5" s="195" t="s">
        <v>410</v>
      </c>
      <c r="C5" s="196" t="str">
        <f>'Tab1'!A4</f>
        <v>Fresco tramite AEQUOS</v>
      </c>
      <c r="D5" s="197"/>
      <c r="E5" s="198">
        <f>SUM(E6:E125)</f>
        <v>12.02075</v>
      </c>
    </row>
    <row r="6" spans="1:5" ht="13.2">
      <c r="A6" s="199">
        <f>'Tab1'!Z5</f>
        <v>1.05</v>
      </c>
      <c r="B6" s="199" t="str">
        <f>'Tab1'!F5</f>
        <v>KG</v>
      </c>
      <c r="C6" s="199" t="str">
        <f>'Tab1'!D5</f>
        <v>ARANCE VALENCIA  CALIBRO 10 - Agrinova</v>
      </c>
      <c r="D6" s="200">
        <f>'Tab1'!E5</f>
        <v>1</v>
      </c>
      <c r="E6" s="201">
        <f t="shared" ref="E6:E125" si="0">A6*D6</f>
        <v>1.05</v>
      </c>
    </row>
    <row r="7" spans="1:5" ht="13.2" hidden="1">
      <c r="A7" s="199">
        <f>'Tab1'!Z6</f>
        <v>0</v>
      </c>
      <c r="B7" s="199" t="str">
        <f>'Tab1'!F6</f>
        <v>KG</v>
      </c>
      <c r="C7" s="199" t="str">
        <f>'Tab1'!D6</f>
        <v>BANANE BIO EQUO ALTROMERCATO - CTM Agrofair</v>
      </c>
      <c r="D7" s="200">
        <f>'Tab1'!E6</f>
        <v>1.9</v>
      </c>
      <c r="E7" s="201">
        <f t="shared" si="0"/>
        <v>0</v>
      </c>
    </row>
    <row r="8" spans="1:5" ht="13.2">
      <c r="A8" s="199">
        <f>'Tab1'!Z7</f>
        <v>0.63500000000000001</v>
      </c>
      <c r="B8" s="199" t="str">
        <f>'Tab1'!F7</f>
        <v>KG</v>
      </c>
      <c r="C8" s="199" t="str">
        <f>'Tab1'!D7</f>
        <v>FRAGOLE - Lunella - pesare</v>
      </c>
      <c r="D8" s="200">
        <f>'Tab1'!E7</f>
        <v>5.3</v>
      </c>
      <c r="E8" s="201">
        <f t="shared" si="0"/>
        <v>3.3654999999999999</v>
      </c>
    </row>
    <row r="9" spans="1:5" ht="13.2" hidden="1">
      <c r="A9" s="199">
        <f>'Tab1'!Z8</f>
        <v>0</v>
      </c>
      <c r="B9" s="199" t="str">
        <f>'Tab1'!F8</f>
        <v>KG</v>
      </c>
      <c r="C9" s="199" t="str">
        <f>'Tab1'!D8</f>
        <v>KIWI 2Âª scelta - Roncaglia</v>
      </c>
      <c r="D9" s="200">
        <f>'Tab1'!E8</f>
        <v>1.65</v>
      </c>
      <c r="E9" s="201">
        <f t="shared" si="0"/>
        <v>0</v>
      </c>
    </row>
    <row r="10" spans="1:5" ht="13.2" hidden="1">
      <c r="A10" s="199">
        <f>'Tab1'!Z9</f>
        <v>0</v>
      </c>
      <c r="B10" s="199" t="str">
        <f>'Tab1'!F9</f>
        <v>KG</v>
      </c>
      <c r="C10" s="199" t="str">
        <f>'Tab1'!D9</f>
        <v>LIMONE PRIMOFIORE - Agrinova</v>
      </c>
      <c r="D10" s="200">
        <f>'Tab1'!E9</f>
        <v>1.5</v>
      </c>
      <c r="E10" s="201">
        <f t="shared" si="0"/>
        <v>0</v>
      </c>
    </row>
    <row r="11" spans="1:5" ht="13.2" hidden="1">
      <c r="A11" s="199">
        <f>'Tab1'!Z10</f>
        <v>0</v>
      </c>
      <c r="B11" s="199" t="str">
        <f>'Tab1'!F10</f>
        <v>KG</v>
      </c>
      <c r="C11" s="199" t="str">
        <f>'Tab1'!D10</f>
        <v>MELE BRAEBURN - Rampanelli</v>
      </c>
      <c r="D11" s="200">
        <f>'Tab1'!E10</f>
        <v>1.8</v>
      </c>
      <c r="E11" s="201">
        <f t="shared" si="0"/>
        <v>0</v>
      </c>
    </row>
    <row r="12" spans="1:5" ht="13.2" hidden="1">
      <c r="A12" s="199">
        <f>'Tab1'!Z11</f>
        <v>0</v>
      </c>
      <c r="B12" s="199" t="str">
        <f>'Tab1'!F11</f>
        <v>KG</v>
      </c>
      <c r="C12" s="199" t="str">
        <f>'Tab1'!D11</f>
        <v>MELE CRIMSON CRISP - Roncaglia</v>
      </c>
      <c r="D12" s="200">
        <f>'Tab1'!E11</f>
        <v>1.55</v>
      </c>
      <c r="E12" s="201">
        <f t="shared" si="0"/>
        <v>0</v>
      </c>
    </row>
    <row r="13" spans="1:5" ht="13.2">
      <c r="A13" s="199">
        <f>'Tab1'!Z12</f>
        <v>1.355</v>
      </c>
      <c r="B13" s="199" t="str">
        <f>'Tab1'!F12</f>
        <v>KG</v>
      </c>
      <c r="C13" s="199" t="str">
        <f>'Tab1'!D12</f>
        <v>POMPELMO STAR RUBY - Agrinova</v>
      </c>
      <c r="D13" s="200">
        <f>'Tab1'!E12</f>
        <v>1.85</v>
      </c>
      <c r="E13" s="201">
        <f t="shared" si="0"/>
        <v>2.5067500000000003</v>
      </c>
    </row>
    <row r="14" spans="1:5" ht="13.2" hidden="1">
      <c r="A14" s="199">
        <f>'Tab1'!Z13</f>
        <v>0</v>
      </c>
      <c r="B14" s="199" t="str">
        <f>'Tab1'!F13</f>
        <v>PZ</v>
      </c>
      <c r="C14" s="199" t="str">
        <f>'Tab1'!D13</f>
        <v>CACIOTTINA BIANCA 500 gr. incartata - Tomasoni - pesare</v>
      </c>
      <c r="D14" s="200">
        <f>'Tab1'!E13</f>
        <v>10.6</v>
      </c>
      <c r="E14" s="201">
        <f t="shared" si="0"/>
        <v>0</v>
      </c>
    </row>
    <row r="15" spans="1:5" ht="13.2" hidden="1">
      <c r="A15" s="199">
        <f>'Tab1'!Z14</f>
        <v>0</v>
      </c>
      <c r="B15" s="199" t="str">
        <f>'Tab1'!F14</f>
        <v>PZ</v>
      </c>
      <c r="C15" s="199" t="str">
        <f>'Tab1'!D14</f>
        <v>CACIOTTINA CON PEPERONCINO 500 gr. incartata - Tomasoni - pesare</v>
      </c>
      <c r="D15" s="200">
        <f>'Tab1'!E14</f>
        <v>10.8</v>
      </c>
      <c r="E15" s="201">
        <f t="shared" si="0"/>
        <v>0</v>
      </c>
    </row>
    <row r="16" spans="1:5" ht="13.2" hidden="1">
      <c r="A16" s="199">
        <f>'Tab1'!Z15</f>
        <v>0</v>
      </c>
      <c r="B16" s="199" t="str">
        <f>'Tab1'!F15</f>
        <v>PZ</v>
      </c>
      <c r="C16" s="199" t="str">
        <f>'Tab1'!D15</f>
        <v>GORGONZOLA 300 gr. in atm - Tomasoni - pesare</v>
      </c>
      <c r="D16" s="200">
        <f>'Tab1'!E15</f>
        <v>13</v>
      </c>
      <c r="E16" s="201">
        <f t="shared" si="0"/>
        <v>0</v>
      </c>
    </row>
    <row r="17" spans="1:5" ht="13.2" hidden="1">
      <c r="A17" s="199">
        <f>'Tab1'!Z16</f>
        <v>0</v>
      </c>
      <c r="B17" s="199" t="str">
        <f>'Tab1'!F16</f>
        <v>PZ</v>
      </c>
      <c r="C17" s="199" t="str">
        <f>'Tab1'!D16</f>
        <v>GRANA PADANO 500 gr. sottovuoto 12 mesi - Tomasoni - pesare</v>
      </c>
      <c r="D17" s="200">
        <f>'Tab1'!E16</f>
        <v>13.7</v>
      </c>
      <c r="E17" s="201">
        <f t="shared" si="0"/>
        <v>0</v>
      </c>
    </row>
    <row r="18" spans="1:5" ht="13.2" hidden="1">
      <c r="A18" s="199">
        <f>'Tab1'!Z17</f>
        <v>0</v>
      </c>
      <c r="B18" s="199" t="str">
        <f>'Tab1'!F17</f>
        <v>PZ</v>
      </c>
      <c r="C18" s="199" t="str">
        <f>'Tab1'!D17</f>
        <v>GRANA PADANO 500 gr. sottovuoto 24 mesi - Tomasoni - pesare</v>
      </c>
      <c r="D18" s="200">
        <f>'Tab1'!E17</f>
        <v>15</v>
      </c>
      <c r="E18" s="201">
        <f t="shared" si="0"/>
        <v>0</v>
      </c>
    </row>
    <row r="19" spans="1:5" ht="13.2" hidden="1">
      <c r="A19" s="199">
        <f>'Tab1'!Z18</f>
        <v>0</v>
      </c>
      <c r="B19" s="199" t="str">
        <f>'Tab1'!F18</f>
        <v>KG</v>
      </c>
      <c r="C19" s="199" t="str">
        <f>'Tab1'!D18</f>
        <v>ASPARAGI - Biokarpoj - pesare</v>
      </c>
      <c r="D19" s="200">
        <f>'Tab1'!E18</f>
        <v>6.4</v>
      </c>
      <c r="E19" s="201">
        <f t="shared" si="0"/>
        <v>0</v>
      </c>
    </row>
    <row r="20" spans="1:5" ht="13.2" hidden="1">
      <c r="A20" s="199">
        <f>'Tab1'!Z19</f>
        <v>0</v>
      </c>
      <c r="B20" s="199" t="str">
        <f>'Tab1'!F19</f>
        <v>KG</v>
      </c>
      <c r="C20" s="199" t="str">
        <f>'Tab1'!D19</f>
        <v>ASPARAGINA- Biokarpoj - pesare</v>
      </c>
      <c r="D20" s="200">
        <f>'Tab1'!E19</f>
        <v>5.2</v>
      </c>
      <c r="E20" s="201">
        <f t="shared" si="0"/>
        <v>0</v>
      </c>
    </row>
    <row r="21" spans="1:5" ht="13.2" hidden="1">
      <c r="A21" s="199">
        <f>'Tab1'!Z20</f>
        <v>0</v>
      </c>
      <c r="B21" s="199" t="str">
        <f>'Tab1'!F20</f>
        <v>KG</v>
      </c>
      <c r="C21" s="199" t="str">
        <f>'Tab1'!D20</f>
        <v>BIETOLE -  Claudio Bianchi</v>
      </c>
      <c r="D21" s="200">
        <f>'Tab1'!E20</f>
        <v>1.7</v>
      </c>
      <c r="E21" s="201">
        <f t="shared" si="0"/>
        <v>0</v>
      </c>
    </row>
    <row r="22" spans="1:5" ht="13.2">
      <c r="A22" s="199">
        <f>'Tab1'!Z21</f>
        <v>1.23</v>
      </c>
      <c r="B22" s="199" t="str">
        <f>'Tab1'!F21</f>
        <v>KG</v>
      </c>
      <c r="C22" s="199" t="str">
        <f>'Tab1'!D21</f>
        <v>CARCIOFO VIOLETTO - Agrinova - pesare</v>
      </c>
      <c r="D22" s="200">
        <f>'Tab1'!E21</f>
        <v>2.6</v>
      </c>
      <c r="E22" s="201">
        <f t="shared" si="0"/>
        <v>3.198</v>
      </c>
    </row>
    <row r="23" spans="1:5" ht="13.2" hidden="1">
      <c r="A23" s="199">
        <f>'Tab1'!Z22</f>
        <v>0</v>
      </c>
      <c r="B23" s="199" t="str">
        <f>'Tab1'!F22</f>
        <v>KG</v>
      </c>
      <c r="C23" s="199" t="str">
        <f>'Tab1'!D22</f>
        <v>CAROTE - Deltabio</v>
      </c>
      <c r="D23" s="200">
        <f>'Tab1'!E22</f>
        <v>1.4</v>
      </c>
      <c r="E23" s="201">
        <f t="shared" si="0"/>
        <v>0</v>
      </c>
    </row>
    <row r="24" spans="1:5" ht="13.2" hidden="1">
      <c r="A24" s="199">
        <f>'Tab1'!Z23</f>
        <v>0</v>
      </c>
      <c r="B24" s="199" t="str">
        <f>'Tab1'!F23</f>
        <v>KG</v>
      </c>
      <c r="C24" s="199" t="str">
        <f>'Tab1'!D23</f>
        <v>CAVOLO CAPPUCCIO BIANCO - Coop Sociale AretÃ¨</v>
      </c>
      <c r="D24" s="200">
        <f>'Tab1'!E23</f>
        <v>1.8</v>
      </c>
      <c r="E24" s="201">
        <f t="shared" si="0"/>
        <v>0</v>
      </c>
    </row>
    <row r="25" spans="1:5" ht="13.2" hidden="1">
      <c r="A25" s="199">
        <f>'Tab1'!Z24</f>
        <v>0</v>
      </c>
      <c r="B25" s="199" t="str">
        <f>'Tab1'!F24</f>
        <v>KG</v>
      </c>
      <c r="C25" s="199" t="str">
        <f>'Tab1'!D24</f>
        <v>CICORIA PUGLIESE (PUNTARELLE) - Lunella</v>
      </c>
      <c r="D25" s="200">
        <f>'Tab1'!E24</f>
        <v>1.8</v>
      </c>
      <c r="E25" s="201">
        <f t="shared" si="0"/>
        <v>0</v>
      </c>
    </row>
    <row r="26" spans="1:5" ht="13.2" hidden="1">
      <c r="A26" s="199">
        <f>'Tab1'!Z25</f>
        <v>0</v>
      </c>
      <c r="B26" s="199" t="str">
        <f>'Tab1'!F25</f>
        <v>KG</v>
      </c>
      <c r="C26" s="199" t="str">
        <f>'Tab1'!D25</f>
        <v>CIME DI RAPA - Lunella</v>
      </c>
      <c r="D26" s="200">
        <f>'Tab1'!E25</f>
        <v>2.0499999999999998</v>
      </c>
      <c r="E26" s="201">
        <f t="shared" si="0"/>
        <v>0</v>
      </c>
    </row>
    <row r="27" spans="1:5" ht="13.2" hidden="1">
      <c r="A27" s="199">
        <f>'Tab1'!Z26</f>
        <v>0</v>
      </c>
      <c r="B27" s="199" t="str">
        <f>'Tab1'!F26</f>
        <v>KG</v>
      </c>
      <c r="C27" s="199" t="str">
        <f>'Tab1'!D26</f>
        <v>ERBETTE - Bonatti Fiorenzo</v>
      </c>
      <c r="D27" s="200">
        <f>'Tab1'!E26</f>
        <v>1.9</v>
      </c>
      <c r="E27" s="201">
        <f t="shared" si="0"/>
        <v>0</v>
      </c>
    </row>
    <row r="28" spans="1:5" ht="13.2">
      <c r="A28" s="199">
        <f>'Tab1'!Z27</f>
        <v>0.48</v>
      </c>
      <c r="B28" s="199" t="str">
        <f>'Tab1'!F27</f>
        <v>KG</v>
      </c>
      <c r="C28" s="199" t="str">
        <f>'Tab1'!D27</f>
        <v>FINOCCHI - Coop.Sociale AretÃ¨</v>
      </c>
      <c r="D28" s="200">
        <f>'Tab1'!E27</f>
        <v>2</v>
      </c>
      <c r="E28" s="201">
        <f t="shared" si="0"/>
        <v>0.96</v>
      </c>
    </row>
    <row r="29" spans="1:5" ht="13.2" hidden="1">
      <c r="A29" s="199">
        <f>'Tab1'!Z28</f>
        <v>0</v>
      </c>
      <c r="B29" s="199" t="str">
        <f>'Tab1'!F28</f>
        <v>PZ</v>
      </c>
      <c r="C29" s="199" t="str">
        <f>'Tab1'!D28</f>
        <v>FUNGHI FRESCHI SHITAKE Sacchetto 340/350gr. - Daniela Taroni</v>
      </c>
      <c r="D29" s="200">
        <f>'Tab1'!E28</f>
        <v>5.9</v>
      </c>
      <c r="E29" s="201">
        <f t="shared" si="0"/>
        <v>0</v>
      </c>
    </row>
    <row r="30" spans="1:5" ht="13.2" hidden="1">
      <c r="A30" s="199">
        <f>'Tab1'!Z29</f>
        <v>0</v>
      </c>
      <c r="B30" s="199" t="str">
        <f>'Tab1'!F29</f>
        <v>KG</v>
      </c>
      <c r="C30" s="199" t="str">
        <f>'Tab1'!D29</f>
        <v>LATTUGA CANASTA - Bonatti Fiorenzo</v>
      </c>
      <c r="D30" s="200">
        <f>'Tab1'!E29</f>
        <v>2</v>
      </c>
      <c r="E30" s="201">
        <f t="shared" si="0"/>
        <v>0</v>
      </c>
    </row>
    <row r="31" spans="1:5" ht="13.2" hidden="1">
      <c r="A31" s="199">
        <f>'Tab1'!Z30</f>
        <v>0</v>
      </c>
      <c r="B31" s="199" t="str">
        <f>'Tab1'!F30</f>
        <v>KG</v>
      </c>
      <c r="C31" s="199" t="str">
        <f>'Tab1'!D30</f>
        <v>LATTUGA GENTILE - L' ambiente Naturale</v>
      </c>
      <c r="D31" s="200">
        <f>'Tab1'!E30</f>
        <v>2.15</v>
      </c>
      <c r="E31" s="201">
        <f t="shared" si="0"/>
        <v>0</v>
      </c>
    </row>
    <row r="32" spans="1:5" ht="13.2" hidden="1">
      <c r="A32" s="199">
        <f>'Tab1'!Z31</f>
        <v>0</v>
      </c>
      <c r="B32" s="199" t="str">
        <f>'Tab1'!F31</f>
        <v>KG</v>
      </c>
      <c r="C32" s="199" t="str">
        <f>'Tab1'!D31</f>
        <v>MELANZANE - Lunella</v>
      </c>
      <c r="D32" s="200">
        <f>'Tab1'!E31</f>
        <v>2.0499999999999998</v>
      </c>
      <c r="E32" s="201">
        <f t="shared" si="0"/>
        <v>0</v>
      </c>
    </row>
    <row r="33" spans="1:5" ht="13.2" hidden="1">
      <c r="A33" s="199">
        <f>'Tab1'!Z32</f>
        <v>0</v>
      </c>
      <c r="B33" s="199" t="str">
        <f>'Tab1'!F32</f>
        <v>KG</v>
      </c>
      <c r="C33" s="199" t="str">
        <f>'Tab1'!D32</f>
        <v>POMODORO CILIEGINO A GRAPPOLO - Agrinova</v>
      </c>
      <c r="D33" s="200">
        <f>'Tab1'!E32</f>
        <v>3.2</v>
      </c>
      <c r="E33" s="201">
        <f t="shared" si="0"/>
        <v>0</v>
      </c>
    </row>
    <row r="34" spans="1:5" ht="13.2" hidden="1">
      <c r="A34" s="199">
        <f>'Tab1'!Z33</f>
        <v>0</v>
      </c>
      <c r="B34" s="199" t="str">
        <f>'Tab1'!F33</f>
        <v>KG</v>
      </c>
      <c r="C34" s="199" t="str">
        <f>'Tab1'!D33</f>
        <v>POMODORO INSALATARO COSTOLUTO - Coop.Sociale AretÃ¨</v>
      </c>
      <c r="D34" s="200">
        <f>'Tab1'!E33</f>
        <v>3</v>
      </c>
      <c r="E34" s="201">
        <f t="shared" si="0"/>
        <v>0</v>
      </c>
    </row>
    <row r="35" spans="1:5" ht="13.2" hidden="1">
      <c r="A35" s="199">
        <f>'Tab1'!Z34</f>
        <v>0</v>
      </c>
      <c r="B35" s="199" t="str">
        <f>'Tab1'!F34</f>
        <v>KG</v>
      </c>
      <c r="C35" s="199" t="str">
        <f>'Tab1'!D34</f>
        <v>POMODORO TONDO A GRAPPOLO - Agrinova</v>
      </c>
      <c r="D35" s="200">
        <f>'Tab1'!E34</f>
        <v>2.7</v>
      </c>
      <c r="E35" s="201">
        <f t="shared" si="0"/>
        <v>0</v>
      </c>
    </row>
    <row r="36" spans="1:5" ht="13.2" hidden="1">
      <c r="A36" s="199">
        <f>'Tab1'!Z35</f>
        <v>0</v>
      </c>
      <c r="B36" s="199" t="str">
        <f>'Tab1'!F35</f>
        <v>KG</v>
      </c>
      <c r="C36" s="199" t="str">
        <f>'Tab1'!D35</f>
        <v>SPINACI - Claudio Bianchi</v>
      </c>
      <c r="D36" s="200">
        <f>'Tab1'!E35</f>
        <v>3.4</v>
      </c>
      <c r="E36" s="201">
        <f t="shared" si="0"/>
        <v>0</v>
      </c>
    </row>
    <row r="37" spans="1:5" ht="13.2" hidden="1">
      <c r="A37" s="199">
        <f>'Tab1'!Z36</f>
        <v>0</v>
      </c>
      <c r="B37" s="199" t="str">
        <f>'Tab1'!F36</f>
        <v>PZ</v>
      </c>
      <c r="C37" s="199" t="str">
        <f>'Tab1'!D36</f>
        <v>ZUCCA IRON CUP - Az. agr. Giarone</v>
      </c>
      <c r="D37" s="200">
        <f>'Tab1'!E36</f>
        <v>1.4</v>
      </c>
      <c r="E37" s="201">
        <f t="shared" si="0"/>
        <v>0</v>
      </c>
    </row>
    <row r="38" spans="1:5" ht="13.2">
      <c r="A38" s="199">
        <f>'Tab1'!Z37</f>
        <v>0.495</v>
      </c>
      <c r="B38" s="199" t="str">
        <f>'Tab1'!F37</f>
        <v>KG</v>
      </c>
      <c r="C38" s="199" t="str">
        <f>'Tab1'!D37</f>
        <v>ZUCCHINE - Lunella</v>
      </c>
      <c r="D38" s="200">
        <f>'Tab1'!E37</f>
        <v>1.9</v>
      </c>
      <c r="E38" s="201">
        <f t="shared" si="0"/>
        <v>0.9405</v>
      </c>
    </row>
    <row r="39" spans="1:5" ht="13.2" hidden="1">
      <c r="A39" s="199">
        <f>'Tab1'!Z38</f>
        <v>0</v>
      </c>
      <c r="B39" s="199" t="str">
        <f>'Tab1'!F38</f>
        <v>PZ</v>
      </c>
      <c r="C39" s="199" t="str">
        <f>'Tab1'!D38</f>
        <v>MANDORLE CON GUSCIO kg. 1 - Serra di Mezzo</v>
      </c>
      <c r="D39" s="200">
        <f>'Tab1'!E38</f>
        <v>3.8</v>
      </c>
      <c r="E39" s="201">
        <f t="shared" si="0"/>
        <v>0</v>
      </c>
    </row>
    <row r="40" spans="1:5" ht="13.2" hidden="1">
      <c r="A40" s="199">
        <f>'Tab1'!Z39</f>
        <v>0</v>
      </c>
      <c r="B40" s="199" t="str">
        <f>'Tab1'!F39</f>
        <v>PZ</v>
      </c>
      <c r="C40" s="199" t="str">
        <f>'Tab1'!D39</f>
        <v>MANDORLE SGUSCIATE gr. 500 - Serra di Mezzo</v>
      </c>
      <c r="D40" s="200">
        <f>'Tab1'!E39</f>
        <v>6.3</v>
      </c>
      <c r="E40" s="201">
        <f t="shared" si="0"/>
        <v>0</v>
      </c>
    </row>
    <row r="41" spans="1:5" ht="13.2" hidden="1">
      <c r="A41" s="199">
        <f>'Tab1'!Z40</f>
        <v>0</v>
      </c>
      <c r="B41" s="199" t="str">
        <f>'Tab1'!F40</f>
        <v>PZ</v>
      </c>
      <c r="C41" s="199" t="str">
        <f>'Tab1'!D40</f>
        <v>NOCCIOLE SGUSCIATE E TOSTATE gr. 250 - Parano</v>
      </c>
      <c r="D41" s="200">
        <f>'Tab1'!E40</f>
        <v>4.8</v>
      </c>
      <c r="E41" s="201">
        <f t="shared" si="0"/>
        <v>0</v>
      </c>
    </row>
    <row r="42" spans="1:5" ht="13.2" hidden="1">
      <c r="A42" s="199">
        <f>'Tab1'!Z41</f>
        <v>0</v>
      </c>
      <c r="B42" s="199" t="str">
        <f>'Tab1'!F41</f>
        <v>KG</v>
      </c>
      <c r="C42" s="199" t="str">
        <f>'Tab1'!D41</f>
        <v>NOCI GRENOBLE cal. 32/34 - 5kg - Coop Sociale AretÃ¨</v>
      </c>
      <c r="D42" s="200">
        <f>'Tab1'!E41</f>
        <v>6.2</v>
      </c>
      <c r="E42" s="201">
        <f t="shared" si="0"/>
        <v>0</v>
      </c>
    </row>
    <row r="43" spans="1:5" ht="13.2" hidden="1">
      <c r="A43" s="199">
        <f>'Tab1'!Z42</f>
        <v>0</v>
      </c>
      <c r="B43" s="199" t="str">
        <f>'Tab1'!F42</f>
        <v>PZ</v>
      </c>
      <c r="C43" s="199" t="str">
        <f>'Tab1'!D42</f>
        <v>RISO BALDO BIANCO KG. 1 - Terre di Lomellina</v>
      </c>
      <c r="D43" s="200">
        <f>'Tab1'!E42</f>
        <v>3.7</v>
      </c>
      <c r="E43" s="201">
        <f t="shared" si="0"/>
        <v>0</v>
      </c>
    </row>
    <row r="44" spans="1:5" ht="13.2" hidden="1">
      <c r="A44" s="199">
        <f>'Tab1'!Z43</f>
        <v>0</v>
      </c>
      <c r="B44" s="199" t="str">
        <f>'Tab1'!F43</f>
        <v>PZ</v>
      </c>
      <c r="C44" s="199" t="str">
        <f>'Tab1'!D43</f>
        <v>RISO BALDO INTEGRALE KG. 1 - Terre di Lomellina</v>
      </c>
      <c r="D44" s="200">
        <f>'Tab1'!E43</f>
        <v>3.6</v>
      </c>
      <c r="E44" s="201">
        <f t="shared" si="0"/>
        <v>0</v>
      </c>
    </row>
    <row r="45" spans="1:5" ht="13.2" hidden="1">
      <c r="A45" s="199">
        <f>'Tab1'!Z44</f>
        <v>0</v>
      </c>
      <c r="B45" s="199" t="str">
        <f>'Tab1'!F44</f>
        <v>PZ</v>
      </c>
      <c r="C45" s="199" t="str">
        <f>'Tab1'!D44</f>
        <v>RISO CARNAROLI BIANCO KG. 1 - Az. Agr. Di Rovasenda</v>
      </c>
      <c r="D45" s="200">
        <f>'Tab1'!E44</f>
        <v>4.2</v>
      </c>
      <c r="E45" s="201">
        <f t="shared" si="0"/>
        <v>0</v>
      </c>
    </row>
    <row r="46" spans="1:5" ht="13.2" hidden="1">
      <c r="A46" s="199">
        <f>'Tab1'!Z45</f>
        <v>0</v>
      </c>
      <c r="B46" s="199" t="str">
        <f>'Tab1'!F45</f>
        <v>PZ</v>
      </c>
      <c r="C46" s="199" t="str">
        <f>'Tab1'!D45</f>
        <v>RISO CARNAROLI INTEGRALE KG. 1 - Az. Agr. Di Rovasenda</v>
      </c>
      <c r="D46" s="200">
        <f>'Tab1'!E45</f>
        <v>4.0999999999999996</v>
      </c>
      <c r="E46" s="201">
        <f t="shared" si="0"/>
        <v>0</v>
      </c>
    </row>
    <row r="47" spans="1:5" ht="13.2" hidden="1">
      <c r="A47" s="199">
        <f>'Tab1'!Z46</f>
        <v>0</v>
      </c>
      <c r="B47" s="199" t="str">
        <f>'Tab1'!F46</f>
        <v>PZ</v>
      </c>
      <c r="C47" s="199" t="str">
        <f>'Tab1'!D46</f>
        <v>RISO ROSA MARCHETTI BIANCO KG. 1 - Az. Agr. Di Rovasenda</v>
      </c>
      <c r="D47" s="200">
        <f>'Tab1'!E46</f>
        <v>3.6</v>
      </c>
      <c r="E47" s="201">
        <f t="shared" si="0"/>
        <v>0</v>
      </c>
    </row>
    <row r="48" spans="1:5" ht="13.2" hidden="1">
      <c r="A48" s="199">
        <f>'Tab1'!Z47</f>
        <v>0</v>
      </c>
      <c r="B48" s="199" t="str">
        <f>'Tab1'!F47</f>
        <v>PZ</v>
      </c>
      <c r="C48" s="199" t="str">
        <f>'Tab1'!D47</f>
        <v>RISO ROSA MARCHETTI INTEGRALE KG. 1 - Az. Agr. Di Rovasenda</v>
      </c>
      <c r="D48" s="200">
        <f>'Tab1'!E47</f>
        <v>3.3</v>
      </c>
      <c r="E48" s="201">
        <f t="shared" si="0"/>
        <v>0</v>
      </c>
    </row>
    <row r="49" spans="1:5" ht="13.2" hidden="1">
      <c r="A49" s="199">
        <f>'Tab1'!Z48</f>
        <v>0</v>
      </c>
      <c r="B49" s="199" t="str">
        <f>'Tab1'!F48</f>
        <v>PZ</v>
      </c>
      <c r="C49" s="199" t="str">
        <f>'Tab1'!D48</f>
        <v>RISO ROSA MARCHETTI SEMINTEGRALE KG. 1 - Az. Agr. Di Rovasenda</v>
      </c>
      <c r="D49" s="200">
        <f>'Tab1'!E48</f>
        <v>3.3</v>
      </c>
      <c r="E49" s="201">
        <f t="shared" si="0"/>
        <v>0</v>
      </c>
    </row>
    <row r="50" spans="1:5" ht="13.2" hidden="1">
      <c r="A50" s="199">
        <f>'Tab1'!Z49</f>
        <v>0</v>
      </c>
      <c r="B50" s="199" t="str">
        <f>'Tab1'!F49</f>
        <v>PZ</v>
      </c>
      <c r="C50" s="199" t="str">
        <f>'Tab1'!D49</f>
        <v>FAGIOLI BORLOTTI SECCHI 900 gr. - Terre di Lomellina</v>
      </c>
      <c r="D50" s="200">
        <f>'Tab1'!E49</f>
        <v>4.3</v>
      </c>
      <c r="E50" s="201">
        <f t="shared" si="0"/>
        <v>0</v>
      </c>
    </row>
    <row r="51" spans="1:5" ht="13.2" hidden="1">
      <c r="A51" s="199">
        <f>'Tab1'!Z50</f>
        <v>0</v>
      </c>
      <c r="B51" s="199" t="str">
        <f>'Tab1'!F50</f>
        <v>PZ</v>
      </c>
      <c r="C51" s="199" t="str">
        <f>'Tab1'!D50</f>
        <v>LENTICCHIE conf. gr. 500 - Terra e Cielo</v>
      </c>
      <c r="D51" s="200">
        <f>'Tab1'!E50</f>
        <v>2.6</v>
      </c>
      <c r="E51" s="201">
        <f t="shared" si="0"/>
        <v>0</v>
      </c>
    </row>
    <row r="52" spans="1:5" ht="13.2" hidden="1">
      <c r="A52" s="199">
        <f>'Tab1'!Z51</f>
        <v>0</v>
      </c>
      <c r="B52" s="199" t="str">
        <f>'Tab1'!F51</f>
        <v>PZ</v>
      </c>
      <c r="C52" s="199" t="str">
        <f>'Tab1'!D51</f>
        <v>COMPOSTA DI MIRTLLI SENZA ZUCCHERO - GR. 330 - BioTrentino</v>
      </c>
      <c r="D52" s="200">
        <f>'Tab1'!E51</f>
        <v>3.6</v>
      </c>
      <c r="E52" s="201">
        <f t="shared" si="0"/>
        <v>0</v>
      </c>
    </row>
    <row r="53" spans="1:5" ht="13.2" hidden="1">
      <c r="A53" s="199">
        <f>'Tab1'!Z52</f>
        <v>0</v>
      </c>
      <c r="B53" s="199" t="str">
        <f>'Tab1'!F52</f>
        <v>PZ</v>
      </c>
      <c r="C53" s="199" t="str">
        <f>'Tab1'!D52</f>
        <v>MIELE DI ACACIA 1 KG. - Medina Daniela</v>
      </c>
      <c r="D53" s="200">
        <f>'Tab1'!E52</f>
        <v>14.9</v>
      </c>
      <c r="E53" s="201">
        <f t="shared" si="0"/>
        <v>0</v>
      </c>
    </row>
    <row r="54" spans="1:5" ht="13.2" hidden="1">
      <c r="A54" s="199">
        <f>'Tab1'!Z53</f>
        <v>0</v>
      </c>
      <c r="B54" s="199" t="str">
        <f>'Tab1'!F53</f>
        <v>PZ</v>
      </c>
      <c r="C54" s="199" t="str">
        <f>'Tab1'!D53</f>
        <v>MIELE DI CASTAGNO 500 gr. - Il Sentiero Coop.</v>
      </c>
      <c r="D54" s="200">
        <f>'Tab1'!E53</f>
        <v>5.5</v>
      </c>
      <c r="E54" s="201">
        <f t="shared" si="0"/>
        <v>0</v>
      </c>
    </row>
    <row r="55" spans="1:5" ht="13.2" hidden="1">
      <c r="A55" s="199">
        <f>'Tab1'!Z54</f>
        <v>0</v>
      </c>
      <c r="B55" s="199" t="str">
        <f>'Tab1'!F54</f>
        <v>PZ</v>
      </c>
      <c r="C55" s="199" t="str">
        <f>'Tab1'!D54</f>
        <v>MIELE DI TIGLIO 1 kg. - Il Sentiero Coop.</v>
      </c>
      <c r="D55" s="200">
        <f>'Tab1'!E54</f>
        <v>10.8</v>
      </c>
      <c r="E55" s="201">
        <f t="shared" si="0"/>
        <v>0</v>
      </c>
    </row>
    <row r="56" spans="1:5" ht="13.2" hidden="1">
      <c r="A56" s="199">
        <f>'Tab1'!Z55</f>
        <v>0</v>
      </c>
      <c r="B56" s="199" t="str">
        <f>'Tab1'!F55</f>
        <v>PZ</v>
      </c>
      <c r="C56" s="199" t="str">
        <f>'Tab1'!D55</f>
        <v>MIELE MILLEFIORI DELLE PREALPI LOMBARDE 500 gr. - Il Sentiero Coop</v>
      </c>
      <c r="D56" s="200">
        <f>'Tab1'!E55</f>
        <v>5.0999999999999996</v>
      </c>
      <c r="E56" s="201">
        <f t="shared" si="0"/>
        <v>0</v>
      </c>
    </row>
    <row r="57" spans="1:5" ht="13.2" hidden="1">
      <c r="A57" s="199">
        <f>'Tab1'!Z56</f>
        <v>0</v>
      </c>
      <c r="B57" s="199" t="str">
        <f>'Tab1'!F56</f>
        <v>PZ</v>
      </c>
      <c r="C57" s="199" t="str">
        <f>'Tab1'!D56</f>
        <v>DADO VEGETALE gr. 220 - Rob del Bosco</v>
      </c>
      <c r="D57" s="200">
        <f>'Tab1'!E56</f>
        <v>2.6</v>
      </c>
      <c r="E57" s="201">
        <f t="shared" si="0"/>
        <v>0</v>
      </c>
    </row>
    <row r="58" spans="1:5" ht="13.2" hidden="1">
      <c r="A58" s="199">
        <f>'Tab1'!Z57</f>
        <v>0</v>
      </c>
      <c r="B58" s="199" t="str">
        <f>'Tab1'!F57</f>
        <v>PZ</v>
      </c>
      <c r="C58" s="199" t="str">
        <f>'Tab1'!D57</f>
        <v>PASSATA EXTRA DI POMODORO BIODINAMICA ML.700 - Lunella</v>
      </c>
      <c r="D58" s="200">
        <f>'Tab1'!E57</f>
        <v>2.2999999999999998</v>
      </c>
      <c r="E58" s="201">
        <f t="shared" si="0"/>
        <v>0</v>
      </c>
    </row>
    <row r="59" spans="1:5" ht="13.2" hidden="1">
      <c r="A59" s="199">
        <f>'Tab1'!Z58</f>
        <v>0</v>
      </c>
      <c r="B59" s="199" t="str">
        <f>'Tab1'!F58</f>
        <v>PZ</v>
      </c>
      <c r="C59" s="199" t="str">
        <f>'Tab1'!D58</f>
        <v>SUCCO DI ARANCE BIONDE 690 ML. -  Agrinova</v>
      </c>
      <c r="D59" s="200">
        <f>'Tab1'!E58</f>
        <v>2.5</v>
      </c>
      <c r="E59" s="201">
        <f t="shared" si="0"/>
        <v>0</v>
      </c>
    </row>
    <row r="60" spans="1:5" ht="13.2" hidden="1">
      <c r="A60" s="199">
        <f>'Tab1'!Z59</f>
        <v>0</v>
      </c>
      <c r="B60" s="199" t="str">
        <f>'Tab1'!F59</f>
        <v>PZ</v>
      </c>
      <c r="C60" s="199" t="str">
        <f>'Tab1'!D59</f>
        <v>SUCCO DI MELA 100% - FUST. 5 L. - BioTrentino</v>
      </c>
      <c r="D60" s="200">
        <f>'Tab1'!E59</f>
        <v>10</v>
      </c>
      <c r="E60" s="201">
        <f t="shared" si="0"/>
        <v>0</v>
      </c>
    </row>
    <row r="61" spans="1:5" ht="13.2" hidden="1">
      <c r="A61" s="199">
        <f>'Tab1'!Z60</f>
        <v>0</v>
      </c>
      <c r="B61" s="199" t="str">
        <f>'Tab1'!F60</f>
        <v>PZ</v>
      </c>
      <c r="C61" s="199" t="str">
        <f>'Tab1'!D60</f>
        <v>SUCCO DI MELA E ARANCIA 100% - BOTT. 1 L. - BioTrentino</v>
      </c>
      <c r="D61" s="200">
        <f>'Tab1'!E60</f>
        <v>2.5</v>
      </c>
      <c r="E61" s="201">
        <f t="shared" si="0"/>
        <v>0</v>
      </c>
    </row>
    <row r="62" spans="1:5" ht="13.2" hidden="1">
      <c r="A62" s="199">
        <f>'Tab1'!Z61</f>
        <v>0</v>
      </c>
      <c r="B62" s="199" t="str">
        <f>'Tab1'!F61</f>
        <v>PZ</v>
      </c>
      <c r="C62" s="199" t="str">
        <f>'Tab1'!D61</f>
        <v>VINO BIANCO MONTANELLO - 75 cl - Cassani Nerio</v>
      </c>
      <c r="D62" s="200">
        <f>'Tab1'!E61</f>
        <v>4</v>
      </c>
      <c r="E62" s="201">
        <f t="shared" si="0"/>
        <v>0</v>
      </c>
    </row>
    <row r="63" spans="1:5" ht="13.2" hidden="1">
      <c r="A63" s="199">
        <f>'Tab1'!Z62</f>
        <v>0</v>
      </c>
      <c r="B63" s="199" t="str">
        <f>'Tab1'!F62</f>
        <v>PZ</v>
      </c>
      <c r="C63" s="199" t="str">
        <f>'Tab1'!D62</f>
        <v>VINO NERO AGOLA - 750 ML - Rampanelli</v>
      </c>
      <c r="D63" s="200">
        <f>'Tab1'!E62</f>
        <v>3.6</v>
      </c>
      <c r="E63" s="201">
        <f t="shared" si="0"/>
        <v>0</v>
      </c>
    </row>
    <row r="64" spans="1:5" ht="13.2" hidden="1">
      <c r="A64" s="199">
        <f>'Tab1'!Z63</f>
        <v>0</v>
      </c>
      <c r="B64" s="199" t="str">
        <f>'Tab1'!F63</f>
        <v>PZ</v>
      </c>
      <c r="C64" s="199" t="str">
        <f>'Tab1'!D63</f>
        <v>VINO ROSSO PIGNOLE (PINOT NERO) - 750 ML - Rampanelli</v>
      </c>
      <c r="D64" s="200">
        <f>'Tab1'!E63</f>
        <v>5.5</v>
      </c>
      <c r="E64" s="201">
        <f t="shared" si="0"/>
        <v>0</v>
      </c>
    </row>
    <row r="65" spans="1:5" ht="13.2" hidden="1">
      <c r="A65" s="199">
        <f>'Tab1'!Z64</f>
        <v>0</v>
      </c>
      <c r="B65" s="199" t="str">
        <f>'Tab1'!F64</f>
        <v>PZ</v>
      </c>
      <c r="C65" s="199" t="str">
        <f>'Tab1'!D64</f>
        <v>UOVA CAT. A (conf. 6 uova) - Bargero</v>
      </c>
      <c r="D65" s="200">
        <f>'Tab1'!E64</f>
        <v>2.35</v>
      </c>
      <c r="E65" s="201">
        <f t="shared" si="0"/>
        <v>0</v>
      </c>
    </row>
    <row r="66" spans="1:5" ht="13.2" hidden="1">
      <c r="A66" s="199">
        <f>'Tab1'!Z65</f>
        <v>0</v>
      </c>
      <c r="B66" s="199" t="str">
        <f>'Tab1'!F65</f>
        <v>PZ</v>
      </c>
      <c r="C66" s="199" t="str">
        <f>'Tab1'!D65</f>
        <v>KEFIR ml. 200 - Tomasoni</v>
      </c>
      <c r="D66" s="200">
        <f>'Tab1'!E65</f>
        <v>1.5</v>
      </c>
      <c r="E66" s="201">
        <f t="shared" si="0"/>
        <v>0</v>
      </c>
    </row>
    <row r="67" spans="1:5" ht="13.2" hidden="1">
      <c r="A67" s="199">
        <f>'Tab1'!Z66</f>
        <v>0</v>
      </c>
      <c r="B67" s="199" t="str">
        <f>'Tab1'!F66</f>
        <v>PZ</v>
      </c>
      <c r="C67" s="199" t="str">
        <f>'Tab1'!D66</f>
        <v>LATTE INTERO A LUNGA CONSERVAZIONE LT. 1 - Tomasoni</v>
      </c>
      <c r="D67" s="200">
        <f>'Tab1'!E66</f>
        <v>1.45</v>
      </c>
      <c r="E67" s="201">
        <f t="shared" si="0"/>
        <v>0</v>
      </c>
    </row>
    <row r="68" spans="1:5" ht="13.2" hidden="1">
      <c r="A68" s="199">
        <f>'Tab1'!Z67</f>
        <v>0</v>
      </c>
      <c r="B68" s="199" t="str">
        <f>'Tab1'!F67</f>
        <v>PZ</v>
      </c>
      <c r="C68" s="199" t="str">
        <f>'Tab1'!D67</f>
        <v>LATTE PARZ. SCREMATO A LUNGA CONSERVAZIONE LT. 1 - Tomasoni</v>
      </c>
      <c r="D68" s="200">
        <f>'Tab1'!E67</f>
        <v>1.35</v>
      </c>
      <c r="E68" s="201">
        <f t="shared" si="0"/>
        <v>0</v>
      </c>
    </row>
    <row r="69" spans="1:5" ht="13.2" hidden="1">
      <c r="A69" s="199">
        <f>'Tab1'!Z68</f>
        <v>0</v>
      </c>
      <c r="B69" s="199" t="str">
        <f>'Tab1'!F68</f>
        <v>PZ</v>
      </c>
      <c r="C69" s="199" t="str">
        <f>'Tab1'!D68</f>
        <v>YOGURT MAGRO  gr. 150 - Tomasoni</v>
      </c>
      <c r="D69" s="200">
        <f>'Tab1'!E68</f>
        <v>0.8</v>
      </c>
      <c r="E69" s="201">
        <f t="shared" si="0"/>
        <v>0</v>
      </c>
    </row>
    <row r="70" spans="1:5" ht="13.2" hidden="1">
      <c r="A70" s="199">
        <f>'Tab1'!Z69</f>
        <v>0</v>
      </c>
      <c r="B70" s="199" t="str">
        <f>'Tab1'!F69</f>
        <v>PZ</v>
      </c>
      <c r="C70" s="199" t="str">
        <f>'Tab1'!D69</f>
        <v>YOGURT MAGRO  gr. 300 - Tomasoni</v>
      </c>
      <c r="D70" s="200">
        <f>'Tab1'!E69</f>
        <v>1.5</v>
      </c>
      <c r="E70" s="201">
        <f t="shared" si="0"/>
        <v>0</v>
      </c>
    </row>
    <row r="71" spans="1:5" ht="13.2" hidden="1">
      <c r="A71" s="199">
        <f>'Tab1'!Z70</f>
        <v>0</v>
      </c>
      <c r="B71" s="199">
        <f>'Tab1'!F70</f>
        <v>0</v>
      </c>
      <c r="C71" s="199" t="str">
        <f>'Tab1'!D70</f>
        <v>riga 66</v>
      </c>
      <c r="D71" s="200">
        <f>'Tab1'!E70</f>
        <v>0</v>
      </c>
      <c r="E71" s="201">
        <f t="shared" si="0"/>
        <v>0</v>
      </c>
    </row>
    <row r="72" spans="1:5" ht="13.2" hidden="1">
      <c r="A72" s="199">
        <f>'Tab1'!Z71</f>
        <v>0</v>
      </c>
      <c r="B72" s="199">
        <f>'Tab1'!F71</f>
        <v>0</v>
      </c>
      <c r="C72" s="199" t="str">
        <f>'Tab1'!D71</f>
        <v>riga 67</v>
      </c>
      <c r="D72" s="200">
        <f>'Tab1'!E71</f>
        <v>0</v>
      </c>
      <c r="E72" s="201">
        <f t="shared" si="0"/>
        <v>0</v>
      </c>
    </row>
    <row r="73" spans="1:5" ht="13.2" hidden="1">
      <c r="A73" s="199">
        <f>'Tab1'!Z72</f>
        <v>0</v>
      </c>
      <c r="B73" s="199">
        <f>'Tab1'!F72</f>
        <v>0</v>
      </c>
      <c r="C73" s="199" t="str">
        <f>'Tab1'!D72</f>
        <v>riga 68</v>
      </c>
      <c r="D73" s="200">
        <f>'Tab1'!E72</f>
        <v>0</v>
      </c>
      <c r="E73" s="201">
        <f t="shared" si="0"/>
        <v>0</v>
      </c>
    </row>
    <row r="74" spans="1:5" ht="13.2" hidden="1">
      <c r="A74" s="199">
        <f>'Tab1'!Z73</f>
        <v>0</v>
      </c>
      <c r="B74" s="199">
        <f>'Tab1'!F73</f>
        <v>0</v>
      </c>
      <c r="C74" s="199" t="str">
        <f>'Tab1'!D73</f>
        <v>riga 69</v>
      </c>
      <c r="D74" s="200">
        <f>'Tab1'!E73</f>
        <v>0</v>
      </c>
      <c r="E74" s="201">
        <f t="shared" si="0"/>
        <v>0</v>
      </c>
    </row>
    <row r="75" spans="1:5" ht="13.2" hidden="1">
      <c r="A75" s="199">
        <f>'Tab1'!Z74</f>
        <v>0</v>
      </c>
      <c r="B75" s="199">
        <f>'Tab1'!F74</f>
        <v>0</v>
      </c>
      <c r="C75" s="199" t="str">
        <f>'Tab1'!D74</f>
        <v>riga 70</v>
      </c>
      <c r="D75" s="200">
        <f>'Tab1'!E74</f>
        <v>0</v>
      </c>
      <c r="E75" s="201">
        <f t="shared" si="0"/>
        <v>0</v>
      </c>
    </row>
    <row r="76" spans="1:5" ht="13.2" hidden="1">
      <c r="A76" s="199">
        <f>'Tab1'!Z75</f>
        <v>0</v>
      </c>
      <c r="B76" s="199">
        <f>'Tab1'!F75</f>
        <v>0</v>
      </c>
      <c r="C76" s="199" t="str">
        <f>'Tab1'!D75</f>
        <v>riga 71</v>
      </c>
      <c r="D76" s="200">
        <f>'Tab1'!E75</f>
        <v>0</v>
      </c>
      <c r="E76" s="201">
        <f t="shared" si="0"/>
        <v>0</v>
      </c>
    </row>
    <row r="77" spans="1:5" ht="13.2" hidden="1">
      <c r="A77" s="199">
        <f>'Tab1'!Z76</f>
        <v>0</v>
      </c>
      <c r="B77" s="199">
        <f>'Tab1'!F76</f>
        <v>0</v>
      </c>
      <c r="C77" s="199" t="str">
        <f>'Tab1'!D76</f>
        <v>riga 72</v>
      </c>
      <c r="D77" s="200">
        <f>'Tab1'!E76</f>
        <v>0</v>
      </c>
      <c r="E77" s="201">
        <f t="shared" si="0"/>
        <v>0</v>
      </c>
    </row>
    <row r="78" spans="1:5" ht="13.2" hidden="1">
      <c r="A78" s="199">
        <f>'Tab1'!Z77</f>
        <v>0</v>
      </c>
      <c r="B78" s="199">
        <f>'Tab1'!F77</f>
        <v>0</v>
      </c>
      <c r="C78" s="199" t="str">
        <f>'Tab1'!D77</f>
        <v>riga 73</v>
      </c>
      <c r="D78" s="200">
        <f>'Tab1'!E77</f>
        <v>0</v>
      </c>
      <c r="E78" s="201">
        <f t="shared" si="0"/>
        <v>0</v>
      </c>
    </row>
    <row r="79" spans="1:5" ht="13.2" hidden="1">
      <c r="A79" s="199">
        <f>'Tab1'!Z78</f>
        <v>0</v>
      </c>
      <c r="B79" s="199">
        <f>'Tab1'!F78</f>
        <v>0</v>
      </c>
      <c r="C79" s="199" t="str">
        <f>'Tab1'!D78</f>
        <v>riga 74</v>
      </c>
      <c r="D79" s="200">
        <f>'Tab1'!E78</f>
        <v>0</v>
      </c>
      <c r="E79" s="201">
        <f t="shared" si="0"/>
        <v>0</v>
      </c>
    </row>
    <row r="80" spans="1:5" ht="13.2" hidden="1">
      <c r="A80" s="199">
        <f>'Tab1'!Z79</f>
        <v>0</v>
      </c>
      <c r="B80" s="199">
        <f>'Tab1'!F79</f>
        <v>0</v>
      </c>
      <c r="C80" s="199" t="str">
        <f>'Tab1'!D79</f>
        <v>riga 75</v>
      </c>
      <c r="D80" s="200">
        <f>'Tab1'!E79</f>
        <v>0</v>
      </c>
      <c r="E80" s="201">
        <f t="shared" si="0"/>
        <v>0</v>
      </c>
    </row>
    <row r="81" spans="1:5" ht="13.2" hidden="1">
      <c r="A81" s="199">
        <f>'Tab1'!Z80</f>
        <v>0</v>
      </c>
      <c r="B81" s="199">
        <f>'Tab1'!F80</f>
        <v>0</v>
      </c>
      <c r="C81" s="199" t="str">
        <f>'Tab1'!D80</f>
        <v>riga 76</v>
      </c>
      <c r="D81" s="200">
        <f>'Tab1'!E80</f>
        <v>0</v>
      </c>
      <c r="E81" s="201">
        <f t="shared" si="0"/>
        <v>0</v>
      </c>
    </row>
    <row r="82" spans="1:5" ht="13.2" hidden="1">
      <c r="A82" s="199">
        <f>'Tab1'!Z81</f>
        <v>0</v>
      </c>
      <c r="B82" s="199">
        <f>'Tab1'!F81</f>
        <v>0</v>
      </c>
      <c r="C82" s="199" t="str">
        <f>'Tab1'!D81</f>
        <v>riga 77</v>
      </c>
      <c r="D82" s="200">
        <f>'Tab1'!E81</f>
        <v>0</v>
      </c>
      <c r="E82" s="201">
        <f t="shared" si="0"/>
        <v>0</v>
      </c>
    </row>
    <row r="83" spans="1:5" ht="13.2" hidden="1">
      <c r="A83" s="199">
        <f>'Tab1'!Z82</f>
        <v>0</v>
      </c>
      <c r="B83" s="199">
        <f>'Tab1'!F82</f>
        <v>0</v>
      </c>
      <c r="C83" s="199" t="str">
        <f>'Tab1'!D82</f>
        <v>riga 78</v>
      </c>
      <c r="D83" s="200">
        <f>'Tab1'!E82</f>
        <v>0</v>
      </c>
      <c r="E83" s="201">
        <f t="shared" si="0"/>
        <v>0</v>
      </c>
    </row>
    <row r="84" spans="1:5" ht="13.2" hidden="1">
      <c r="A84" s="199">
        <f>'Tab1'!Z83</f>
        <v>0</v>
      </c>
      <c r="B84" s="199">
        <f>'Tab1'!F83</f>
        <v>0</v>
      </c>
      <c r="C84" s="199" t="str">
        <f>'Tab1'!D83</f>
        <v>riga 79</v>
      </c>
      <c r="D84" s="200">
        <f>'Tab1'!E83</f>
        <v>0</v>
      </c>
      <c r="E84" s="201">
        <f t="shared" si="0"/>
        <v>0</v>
      </c>
    </row>
    <row r="85" spans="1:5" ht="13.2" hidden="1">
      <c r="A85" s="199">
        <f>'Tab1'!Z84</f>
        <v>0</v>
      </c>
      <c r="B85" s="199">
        <f>'Tab1'!F84</f>
        <v>0</v>
      </c>
      <c r="C85" s="199" t="str">
        <f>'Tab1'!D84</f>
        <v>riga 80</v>
      </c>
      <c r="D85" s="200">
        <f>'Tab1'!E84</f>
        <v>0</v>
      </c>
      <c r="E85" s="201">
        <f t="shared" si="0"/>
        <v>0</v>
      </c>
    </row>
    <row r="86" spans="1:5" ht="13.2" hidden="1">
      <c r="A86" s="199">
        <f>'Tab1'!Z85</f>
        <v>0</v>
      </c>
      <c r="B86" s="199">
        <f>'Tab1'!F85</f>
        <v>0</v>
      </c>
      <c r="C86" s="199" t="str">
        <f>'Tab1'!D85</f>
        <v>riga 81</v>
      </c>
      <c r="D86" s="200">
        <f>'Tab1'!E85</f>
        <v>0</v>
      </c>
      <c r="E86" s="201">
        <f t="shared" si="0"/>
        <v>0</v>
      </c>
    </row>
    <row r="87" spans="1:5" ht="13.2" hidden="1">
      <c r="A87" s="199">
        <f>'Tab1'!Z86</f>
        <v>0</v>
      </c>
      <c r="B87" s="199">
        <f>'Tab1'!F86</f>
        <v>0</v>
      </c>
      <c r="C87" s="199" t="str">
        <f>'Tab1'!D86</f>
        <v>riga 82</v>
      </c>
      <c r="D87" s="200">
        <f>'Tab1'!E86</f>
        <v>0</v>
      </c>
      <c r="E87" s="201">
        <f t="shared" si="0"/>
        <v>0</v>
      </c>
    </row>
    <row r="88" spans="1:5" ht="13.2" hidden="1">
      <c r="A88" s="199">
        <f>'Tab1'!Z87</f>
        <v>0</v>
      </c>
      <c r="B88" s="199">
        <f>'Tab1'!F87</f>
        <v>0</v>
      </c>
      <c r="C88" s="199" t="str">
        <f>'Tab1'!D87</f>
        <v>riga 83</v>
      </c>
      <c r="D88" s="200">
        <f>'Tab1'!E87</f>
        <v>0</v>
      </c>
      <c r="E88" s="201">
        <f t="shared" si="0"/>
        <v>0</v>
      </c>
    </row>
    <row r="89" spans="1:5" ht="13.2" hidden="1">
      <c r="A89" s="199">
        <f>'Tab1'!Z88</f>
        <v>0</v>
      </c>
      <c r="B89" s="199">
        <f>'Tab1'!F88</f>
        <v>0</v>
      </c>
      <c r="C89" s="199" t="str">
        <f>'Tab1'!D88</f>
        <v>riga 84</v>
      </c>
      <c r="D89" s="200">
        <f>'Tab1'!E88</f>
        <v>0</v>
      </c>
      <c r="E89" s="201">
        <f t="shared" si="0"/>
        <v>0</v>
      </c>
    </row>
    <row r="90" spans="1:5" ht="13.2" hidden="1">
      <c r="A90" s="199">
        <f>'Tab1'!Z89</f>
        <v>0</v>
      </c>
      <c r="B90" s="199">
        <f>'Tab1'!F89</f>
        <v>0</v>
      </c>
      <c r="C90" s="199" t="str">
        <f>'Tab1'!D89</f>
        <v>riga 85</v>
      </c>
      <c r="D90" s="200">
        <f>'Tab1'!E89</f>
        <v>0</v>
      </c>
      <c r="E90" s="201">
        <f t="shared" si="0"/>
        <v>0</v>
      </c>
    </row>
    <row r="91" spans="1:5" ht="13.2" hidden="1">
      <c r="A91" s="199">
        <f>'Tab1'!Z90</f>
        <v>0</v>
      </c>
      <c r="B91" s="199">
        <f>'Tab1'!F90</f>
        <v>0</v>
      </c>
      <c r="C91" s="199" t="str">
        <f>'Tab1'!D90</f>
        <v>riga 86</v>
      </c>
      <c r="D91" s="200">
        <f>'Tab1'!E90</f>
        <v>0</v>
      </c>
      <c r="E91" s="201">
        <f t="shared" si="0"/>
        <v>0</v>
      </c>
    </row>
    <row r="92" spans="1:5" ht="13.2" hidden="1">
      <c r="A92" s="199">
        <f>'Tab1'!Z91</f>
        <v>0</v>
      </c>
      <c r="B92" s="199">
        <f>'Tab1'!F91</f>
        <v>0</v>
      </c>
      <c r="C92" s="199" t="str">
        <f>'Tab1'!D91</f>
        <v>riga 87</v>
      </c>
      <c r="D92" s="200">
        <f>'Tab1'!E91</f>
        <v>0</v>
      </c>
      <c r="E92" s="201">
        <f t="shared" si="0"/>
        <v>0</v>
      </c>
    </row>
    <row r="93" spans="1:5" ht="13.2" hidden="1">
      <c r="A93" s="199">
        <f>'Tab1'!Z92</f>
        <v>0</v>
      </c>
      <c r="B93" s="199">
        <f>'Tab1'!F92</f>
        <v>0</v>
      </c>
      <c r="C93" s="199" t="str">
        <f>'Tab1'!D92</f>
        <v>riga 88</v>
      </c>
      <c r="D93" s="200">
        <f>'Tab1'!E92</f>
        <v>0</v>
      </c>
      <c r="E93" s="201">
        <f t="shared" si="0"/>
        <v>0</v>
      </c>
    </row>
    <row r="94" spans="1:5" ht="13.2" hidden="1">
      <c r="A94" s="199">
        <f>'Tab1'!Z93</f>
        <v>0</v>
      </c>
      <c r="B94" s="199">
        <f>'Tab1'!F93</f>
        <v>0</v>
      </c>
      <c r="C94" s="199" t="str">
        <f>'Tab1'!D93</f>
        <v>riga 89</v>
      </c>
      <c r="D94" s="200">
        <f>'Tab1'!E93</f>
        <v>0</v>
      </c>
      <c r="E94" s="201">
        <f t="shared" si="0"/>
        <v>0</v>
      </c>
    </row>
    <row r="95" spans="1:5" ht="13.2" hidden="1">
      <c r="A95" s="199">
        <f>'Tab1'!Z94</f>
        <v>0</v>
      </c>
      <c r="B95" s="199">
        <f>'Tab1'!F94</f>
        <v>0</v>
      </c>
      <c r="C95" s="199" t="str">
        <f>'Tab1'!D94</f>
        <v>riga 90</v>
      </c>
      <c r="D95" s="200">
        <f>'Tab1'!E94</f>
        <v>0</v>
      </c>
      <c r="E95" s="201">
        <f t="shared" si="0"/>
        <v>0</v>
      </c>
    </row>
    <row r="96" spans="1:5" ht="13.2" hidden="1">
      <c r="A96" s="199">
        <f>'Tab1'!Z95</f>
        <v>0</v>
      </c>
      <c r="B96" s="199">
        <f>'Tab1'!F95</f>
        <v>0</v>
      </c>
      <c r="C96" s="199" t="str">
        <f>'Tab1'!D95</f>
        <v>riga 91</v>
      </c>
      <c r="D96" s="200">
        <f>'Tab1'!E95</f>
        <v>0</v>
      </c>
      <c r="E96" s="201">
        <f t="shared" si="0"/>
        <v>0</v>
      </c>
    </row>
    <row r="97" spans="1:5" ht="13.2" hidden="1">
      <c r="A97" s="199">
        <f>'Tab1'!Z96</f>
        <v>0</v>
      </c>
      <c r="B97" s="199">
        <f>'Tab1'!F96</f>
        <v>0</v>
      </c>
      <c r="C97" s="199" t="str">
        <f>'Tab1'!D96</f>
        <v>riga 92</v>
      </c>
      <c r="D97" s="200">
        <f>'Tab1'!E96</f>
        <v>0</v>
      </c>
      <c r="E97" s="201">
        <f t="shared" si="0"/>
        <v>0</v>
      </c>
    </row>
    <row r="98" spans="1:5" ht="13.2" hidden="1">
      <c r="A98" s="199">
        <f>'Tab1'!Z97</f>
        <v>0</v>
      </c>
      <c r="B98" s="199">
        <f>'Tab1'!F97</f>
        <v>0</v>
      </c>
      <c r="C98" s="199" t="str">
        <f>'Tab1'!D97</f>
        <v>riga 93</v>
      </c>
      <c r="D98" s="200">
        <f>'Tab1'!E97</f>
        <v>0</v>
      </c>
      <c r="E98" s="201">
        <f t="shared" si="0"/>
        <v>0</v>
      </c>
    </row>
    <row r="99" spans="1:5" ht="13.2" hidden="1">
      <c r="A99" s="199">
        <f>'Tab1'!Z98</f>
        <v>0</v>
      </c>
      <c r="B99" s="199">
        <f>'Tab1'!F98</f>
        <v>0</v>
      </c>
      <c r="C99" s="199" t="str">
        <f>'Tab1'!D98</f>
        <v>riga 94</v>
      </c>
      <c r="D99" s="200">
        <f>'Tab1'!E98</f>
        <v>0</v>
      </c>
      <c r="E99" s="201">
        <f t="shared" si="0"/>
        <v>0</v>
      </c>
    </row>
    <row r="100" spans="1:5" ht="13.2" hidden="1">
      <c r="A100" s="199">
        <f>'Tab1'!Z99</f>
        <v>0</v>
      </c>
      <c r="B100" s="199">
        <f>'Tab1'!F99</f>
        <v>0</v>
      </c>
      <c r="C100" s="199" t="str">
        <f>'Tab1'!D99</f>
        <v>riga 95</v>
      </c>
      <c r="D100" s="200">
        <f>'Tab1'!E99</f>
        <v>0</v>
      </c>
      <c r="E100" s="201">
        <f t="shared" si="0"/>
        <v>0</v>
      </c>
    </row>
    <row r="101" spans="1:5" ht="13.2" hidden="1">
      <c r="A101" s="199">
        <f>'Tab1'!Z100</f>
        <v>0</v>
      </c>
      <c r="B101" s="199">
        <f>'Tab1'!F100</f>
        <v>0</v>
      </c>
      <c r="C101" s="199" t="str">
        <f>'Tab1'!D100</f>
        <v>riga 96</v>
      </c>
      <c r="D101" s="200">
        <f>'Tab1'!E100</f>
        <v>0</v>
      </c>
      <c r="E101" s="201">
        <f t="shared" si="0"/>
        <v>0</v>
      </c>
    </row>
    <row r="102" spans="1:5" ht="13.2" hidden="1">
      <c r="A102" s="199">
        <f>'Tab1'!Z101</f>
        <v>0</v>
      </c>
      <c r="B102" s="199">
        <f>'Tab1'!F101</f>
        <v>0</v>
      </c>
      <c r="C102" s="199" t="str">
        <f>'Tab1'!D101</f>
        <v>riga 97</v>
      </c>
      <c r="D102" s="200">
        <f>'Tab1'!E101</f>
        <v>0</v>
      </c>
      <c r="E102" s="201">
        <f t="shared" si="0"/>
        <v>0</v>
      </c>
    </row>
    <row r="103" spans="1:5" ht="13.2" hidden="1">
      <c r="A103" s="199">
        <f>'Tab1'!Z102</f>
        <v>0</v>
      </c>
      <c r="B103" s="199">
        <f>'Tab1'!F102</f>
        <v>0</v>
      </c>
      <c r="C103" s="199" t="str">
        <f>'Tab1'!D102</f>
        <v>riga 98</v>
      </c>
      <c r="D103" s="200">
        <f>'Tab1'!E102</f>
        <v>0</v>
      </c>
      <c r="E103" s="201">
        <f t="shared" si="0"/>
        <v>0</v>
      </c>
    </row>
    <row r="104" spans="1:5" ht="13.2" hidden="1">
      <c r="A104" s="199">
        <f>'Tab1'!Z103</f>
        <v>0</v>
      </c>
      <c r="B104" s="199">
        <f>'Tab1'!F103</f>
        <v>0</v>
      </c>
      <c r="C104" s="199" t="str">
        <f>'Tab1'!D103</f>
        <v>riga 99</v>
      </c>
      <c r="D104" s="200">
        <f>'Tab1'!E103</f>
        <v>0</v>
      </c>
      <c r="E104" s="201">
        <f t="shared" si="0"/>
        <v>0</v>
      </c>
    </row>
    <row r="105" spans="1:5" ht="13.2" hidden="1">
      <c r="A105" s="199">
        <f>'Tab1'!Z104</f>
        <v>0</v>
      </c>
      <c r="B105" s="199">
        <f>'Tab1'!F104</f>
        <v>0</v>
      </c>
      <c r="C105" s="199" t="str">
        <f>'Tab1'!D104</f>
        <v>riga 100</v>
      </c>
      <c r="D105" s="200">
        <f>'Tab1'!E104</f>
        <v>0</v>
      </c>
      <c r="E105" s="201">
        <f t="shared" si="0"/>
        <v>0</v>
      </c>
    </row>
    <row r="106" spans="1:5" ht="13.2" hidden="1">
      <c r="A106" s="199">
        <f>'Tab1'!Z105</f>
        <v>0</v>
      </c>
      <c r="B106" s="199">
        <f>'Tab1'!F105</f>
        <v>0</v>
      </c>
      <c r="C106" s="199" t="str">
        <f>'Tab1'!D105</f>
        <v>riga 101</v>
      </c>
      <c r="D106" s="200">
        <f>'Tab1'!E105</f>
        <v>0</v>
      </c>
      <c r="E106" s="201">
        <f t="shared" si="0"/>
        <v>0</v>
      </c>
    </row>
    <row r="107" spans="1:5" ht="13.2" hidden="1">
      <c r="A107" s="199">
        <f>'Tab1'!Z106</f>
        <v>0</v>
      </c>
      <c r="B107" s="199">
        <f>'Tab1'!F106</f>
        <v>0</v>
      </c>
      <c r="C107" s="199" t="str">
        <f>'Tab1'!D106</f>
        <v>riga 102</v>
      </c>
      <c r="D107" s="200">
        <f>'Tab1'!E106</f>
        <v>0</v>
      </c>
      <c r="E107" s="201">
        <f t="shared" si="0"/>
        <v>0</v>
      </c>
    </row>
    <row r="108" spans="1:5" ht="13.2" hidden="1">
      <c r="A108" s="199">
        <f>'Tab1'!Z107</f>
        <v>0</v>
      </c>
      <c r="B108" s="199">
        <f>'Tab1'!F107</f>
        <v>0</v>
      </c>
      <c r="C108" s="199" t="str">
        <f>'Tab1'!D107</f>
        <v>riga 103</v>
      </c>
      <c r="D108" s="200">
        <f>'Tab1'!E107</f>
        <v>0</v>
      </c>
      <c r="E108" s="201">
        <f t="shared" si="0"/>
        <v>0</v>
      </c>
    </row>
    <row r="109" spans="1:5" ht="13.2" hidden="1">
      <c r="A109" s="199">
        <f>'Tab1'!Z108</f>
        <v>0</v>
      </c>
      <c r="B109" s="199">
        <f>'Tab1'!F108</f>
        <v>0</v>
      </c>
      <c r="C109" s="199" t="str">
        <f>'Tab1'!D108</f>
        <v>riga 104</v>
      </c>
      <c r="D109" s="200">
        <f>'Tab1'!E108</f>
        <v>0</v>
      </c>
      <c r="E109" s="201">
        <f t="shared" si="0"/>
        <v>0</v>
      </c>
    </row>
    <row r="110" spans="1:5" ht="13.2" hidden="1">
      <c r="A110" s="199">
        <f>'Tab1'!Z109</f>
        <v>0</v>
      </c>
      <c r="B110" s="199">
        <f>'Tab1'!F109</f>
        <v>0</v>
      </c>
      <c r="C110" s="199" t="str">
        <f>'Tab1'!D109</f>
        <v>riga 105</v>
      </c>
      <c r="D110" s="200">
        <f>'Tab1'!E109</f>
        <v>0</v>
      </c>
      <c r="E110" s="201">
        <f t="shared" si="0"/>
        <v>0</v>
      </c>
    </row>
    <row r="111" spans="1:5" ht="13.2" hidden="1">
      <c r="A111" s="199">
        <f>'Tab1'!Z110</f>
        <v>0</v>
      </c>
      <c r="B111" s="199">
        <f>'Tab1'!F110</f>
        <v>0</v>
      </c>
      <c r="C111" s="199" t="str">
        <f>'Tab1'!D110</f>
        <v>riga 106</v>
      </c>
      <c r="D111" s="200">
        <f>'Tab1'!E110</f>
        <v>0</v>
      </c>
      <c r="E111" s="201">
        <f t="shared" si="0"/>
        <v>0</v>
      </c>
    </row>
    <row r="112" spans="1:5" ht="13.2" hidden="1">
      <c r="A112" s="199">
        <f>'Tab1'!Z111</f>
        <v>0</v>
      </c>
      <c r="B112" s="199">
        <f>'Tab1'!F111</f>
        <v>0</v>
      </c>
      <c r="C112" s="199" t="str">
        <f>'Tab1'!D111</f>
        <v>riga 107</v>
      </c>
      <c r="D112" s="200">
        <f>'Tab1'!E111</f>
        <v>0</v>
      </c>
      <c r="E112" s="201">
        <f t="shared" si="0"/>
        <v>0</v>
      </c>
    </row>
    <row r="113" spans="1:5" ht="13.2" hidden="1">
      <c r="A113" s="199">
        <f>'Tab1'!Z112</f>
        <v>0</v>
      </c>
      <c r="B113" s="199">
        <f>'Tab1'!F112</f>
        <v>0</v>
      </c>
      <c r="C113" s="199" t="str">
        <f>'Tab1'!D112</f>
        <v>riga 108</v>
      </c>
      <c r="D113" s="200">
        <f>'Tab1'!E112</f>
        <v>0</v>
      </c>
      <c r="E113" s="201">
        <f t="shared" si="0"/>
        <v>0</v>
      </c>
    </row>
    <row r="114" spans="1:5" ht="13.2" hidden="1">
      <c r="A114" s="199">
        <f>'Tab1'!Z113</f>
        <v>0</v>
      </c>
      <c r="B114" s="199">
        <f>'Tab1'!F113</f>
        <v>0</v>
      </c>
      <c r="C114" s="199" t="str">
        <f>'Tab1'!D113</f>
        <v>riga 109</v>
      </c>
      <c r="D114" s="200">
        <f>'Tab1'!E113</f>
        <v>0</v>
      </c>
      <c r="E114" s="201">
        <f t="shared" si="0"/>
        <v>0</v>
      </c>
    </row>
    <row r="115" spans="1:5" ht="13.2" hidden="1">
      <c r="A115" s="199">
        <f>'Tab1'!Z114</f>
        <v>0</v>
      </c>
      <c r="B115" s="199">
        <f>'Tab1'!F114</f>
        <v>0</v>
      </c>
      <c r="C115" s="199" t="str">
        <f>'Tab1'!D114</f>
        <v>riga 110</v>
      </c>
      <c r="D115" s="200">
        <f>'Tab1'!E114</f>
        <v>0</v>
      </c>
      <c r="E115" s="201">
        <f t="shared" si="0"/>
        <v>0</v>
      </c>
    </row>
    <row r="116" spans="1:5" ht="13.2" hidden="1">
      <c r="A116" s="199">
        <f>'Tab1'!Z115</f>
        <v>0</v>
      </c>
      <c r="B116" s="199">
        <f>'Tab1'!F115</f>
        <v>0</v>
      </c>
      <c r="C116" s="199" t="str">
        <f>'Tab1'!D115</f>
        <v>riga 111</v>
      </c>
      <c r="D116" s="200">
        <f>'Tab1'!E115</f>
        <v>0</v>
      </c>
      <c r="E116" s="201">
        <f t="shared" si="0"/>
        <v>0</v>
      </c>
    </row>
    <row r="117" spans="1:5" ht="13.2" hidden="1">
      <c r="A117" s="199">
        <f>'Tab1'!Z116</f>
        <v>0</v>
      </c>
      <c r="B117" s="199">
        <f>'Tab1'!F116</f>
        <v>0</v>
      </c>
      <c r="C117" s="199" t="str">
        <f>'Tab1'!D116</f>
        <v>riga 112</v>
      </c>
      <c r="D117" s="200">
        <f>'Tab1'!E116</f>
        <v>0</v>
      </c>
      <c r="E117" s="201">
        <f t="shared" si="0"/>
        <v>0</v>
      </c>
    </row>
    <row r="118" spans="1:5" ht="13.2" hidden="1">
      <c r="A118" s="199">
        <f>'Tab1'!Z117</f>
        <v>0</v>
      </c>
      <c r="B118" s="199">
        <f>'Tab1'!F117</f>
        <v>0</v>
      </c>
      <c r="C118" s="199" t="str">
        <f>'Tab1'!D117</f>
        <v>riga 113</v>
      </c>
      <c r="D118" s="200">
        <f>'Tab1'!E117</f>
        <v>0</v>
      </c>
      <c r="E118" s="201">
        <f t="shared" si="0"/>
        <v>0</v>
      </c>
    </row>
    <row r="119" spans="1:5" ht="13.2" hidden="1">
      <c r="A119" s="199">
        <f>'Tab1'!Z118</f>
        <v>0</v>
      </c>
      <c r="B119" s="199">
        <f>'Tab1'!F118</f>
        <v>0</v>
      </c>
      <c r="C119" s="199" t="str">
        <f>'Tab1'!D118</f>
        <v>riga 114</v>
      </c>
      <c r="D119" s="200">
        <f>'Tab1'!E118</f>
        <v>0</v>
      </c>
      <c r="E119" s="201">
        <f t="shared" si="0"/>
        <v>0</v>
      </c>
    </row>
    <row r="120" spans="1:5" ht="13.2" hidden="1">
      <c r="A120" s="199">
        <f>'Tab1'!Z119</f>
        <v>0</v>
      </c>
      <c r="B120" s="199">
        <f>'Tab1'!F119</f>
        <v>0</v>
      </c>
      <c r="C120" s="199" t="str">
        <f>'Tab1'!D119</f>
        <v>riga 115</v>
      </c>
      <c r="D120" s="200">
        <f>'Tab1'!E119</f>
        <v>0</v>
      </c>
      <c r="E120" s="201">
        <f t="shared" si="0"/>
        <v>0</v>
      </c>
    </row>
    <row r="121" spans="1:5" ht="13.2" hidden="1">
      <c r="A121" s="199">
        <f>'Tab1'!Z120</f>
        <v>0</v>
      </c>
      <c r="B121" s="199">
        <f>'Tab1'!F120</f>
        <v>0</v>
      </c>
      <c r="C121" s="199" t="str">
        <f>'Tab1'!D120</f>
        <v>riga 116</v>
      </c>
      <c r="D121" s="200">
        <f>'Tab1'!E120</f>
        <v>0</v>
      </c>
      <c r="E121" s="201">
        <f t="shared" si="0"/>
        <v>0</v>
      </c>
    </row>
    <row r="122" spans="1:5" ht="13.2" hidden="1">
      <c r="A122" s="199">
        <f>'Tab1'!Z121</f>
        <v>0</v>
      </c>
      <c r="B122" s="199">
        <f>'Tab1'!F121</f>
        <v>0</v>
      </c>
      <c r="C122" s="199" t="str">
        <f>'Tab1'!D121</f>
        <v>riga 117</v>
      </c>
      <c r="D122" s="200">
        <f>'Tab1'!E121</f>
        <v>0</v>
      </c>
      <c r="E122" s="201">
        <f t="shared" si="0"/>
        <v>0</v>
      </c>
    </row>
    <row r="123" spans="1:5" ht="13.2" hidden="1">
      <c r="A123" s="199">
        <f>'Tab1'!Z122</f>
        <v>0</v>
      </c>
      <c r="B123" s="199">
        <f>'Tab1'!F122</f>
        <v>0</v>
      </c>
      <c r="C123" s="199" t="str">
        <f>'Tab1'!D122</f>
        <v>riga 118</v>
      </c>
      <c r="D123" s="200">
        <f>'Tab1'!E122</f>
        <v>0</v>
      </c>
      <c r="E123" s="201">
        <f t="shared" si="0"/>
        <v>0</v>
      </c>
    </row>
    <row r="124" spans="1:5" ht="13.2" hidden="1">
      <c r="A124" s="199">
        <f>'Tab1'!Z123</f>
        <v>0</v>
      </c>
      <c r="B124" s="199">
        <f>'Tab1'!F123</f>
        <v>0</v>
      </c>
      <c r="C124" s="199" t="str">
        <f>'Tab1'!D123</f>
        <v>riga 119</v>
      </c>
      <c r="D124" s="200">
        <f>'Tab1'!E123</f>
        <v>0</v>
      </c>
      <c r="E124" s="201">
        <f t="shared" si="0"/>
        <v>0</v>
      </c>
    </row>
    <row r="125" spans="1:5" ht="13.2" hidden="1">
      <c r="A125" s="199">
        <f>'Tab1'!Z124</f>
        <v>0</v>
      </c>
      <c r="B125" s="199">
        <f>'Tab1'!F124</f>
        <v>0</v>
      </c>
      <c r="C125" s="199" t="str">
        <f>'Tab1'!D124</f>
        <v>riga 120</v>
      </c>
      <c r="D125" s="200">
        <f>'Tab1'!E124</f>
        <v>0</v>
      </c>
      <c r="E125" s="201">
        <f t="shared" si="0"/>
        <v>0</v>
      </c>
    </row>
    <row r="126" spans="1:5" ht="15.6" hidden="1">
      <c r="A126" s="195" t="s">
        <v>409</v>
      </c>
      <c r="B126" s="195" t="s">
        <v>410</v>
      </c>
      <c r="C126" s="196" t="str">
        <f>'Tab1'!A125</f>
        <v>giacenze da settimane precedenti</v>
      </c>
      <c r="D126" s="197"/>
      <c r="E126" s="198">
        <f>SUM(E127:E146)</f>
        <v>0</v>
      </c>
    </row>
    <row r="127" spans="1:5" ht="13.2" hidden="1">
      <c r="A127" s="199">
        <f>'Tab1'!Z126</f>
        <v>0</v>
      </c>
      <c r="B127" s="199" t="str">
        <f>'Tab1'!F126</f>
        <v>PZ</v>
      </c>
      <c r="C127" s="199" t="str">
        <f>'Tab1'!D126</f>
        <v>PASSATA EXTRA DI POMODORO BIODINAMICA ML.700 - Lunella</v>
      </c>
      <c r="D127" s="200">
        <f>'Tab1'!E126</f>
        <v>2.2999999999999998</v>
      </c>
      <c r="E127" s="201">
        <f t="shared" ref="E127:E146" si="1">A127*D127</f>
        <v>0</v>
      </c>
    </row>
    <row r="128" spans="1:5" ht="13.2" hidden="1">
      <c r="A128" s="199">
        <f>'Tab1'!Z127</f>
        <v>0</v>
      </c>
      <c r="B128" s="199" t="str">
        <f>'Tab1'!F127</f>
        <v>PZ</v>
      </c>
      <c r="C128" s="199" t="str">
        <f>'Tab1'!D127</f>
        <v>PASSATA DI POMODORO BIO ML. 700 - La Terra &amp; Cielo</v>
      </c>
      <c r="D128" s="200">
        <f>'Tab1'!E127</f>
        <v>1.7</v>
      </c>
      <c r="E128" s="201">
        <f t="shared" si="1"/>
        <v>0</v>
      </c>
    </row>
    <row r="129" spans="1:5" ht="13.2" hidden="1">
      <c r="A129" s="199">
        <f>'Tab1'!Z128</f>
        <v>0</v>
      </c>
      <c r="B129" s="199" t="str">
        <f>'Tab1'!F128</f>
        <v>PZ</v>
      </c>
      <c r="C129" s="199" t="str">
        <f>'Tab1'!D128</f>
        <v>SUCCO DI PERA E MELA - BOTT. 750 ML - Bio Trentino</v>
      </c>
      <c r="D129" s="200">
        <f>'Tab1'!E128</f>
        <v>2.2999999999999998</v>
      </c>
      <c r="E129" s="201">
        <f t="shared" si="1"/>
        <v>0</v>
      </c>
    </row>
    <row r="130" spans="1:5" ht="13.2" hidden="1">
      <c r="A130" s="199">
        <f>'Tab1'!Z129</f>
        <v>0</v>
      </c>
      <c r="B130" s="199" t="str">
        <f>'Tab1'!F129</f>
        <v>PZ</v>
      </c>
      <c r="C130" s="199" t="str">
        <f>'Tab1'!D129</f>
        <v>FILETTI DI ACCIUGHE ALL'OLIO DI OLIVA 160 gr</v>
      </c>
      <c r="D130" s="200">
        <f>'Tab1'!E129</f>
        <v>4.75</v>
      </c>
      <c r="E130" s="201">
        <f t="shared" si="1"/>
        <v>0</v>
      </c>
    </row>
    <row r="131" spans="1:5" ht="13.2" hidden="1">
      <c r="A131" s="199">
        <f>'Tab1'!Z130</f>
        <v>0</v>
      </c>
      <c r="B131" s="199">
        <f>'Tab1'!F130</f>
        <v>0</v>
      </c>
      <c r="C131" s="199" t="str">
        <f>'Tab1'!D130</f>
        <v>riga 5</v>
      </c>
      <c r="D131" s="200">
        <f>'Tab1'!E130</f>
        <v>0</v>
      </c>
      <c r="E131" s="201">
        <f t="shared" si="1"/>
        <v>0</v>
      </c>
    </row>
    <row r="132" spans="1:5" ht="13.2" hidden="1">
      <c r="A132" s="199">
        <f>'Tab1'!Z131</f>
        <v>0</v>
      </c>
      <c r="B132" s="199">
        <f>'Tab1'!F131</f>
        <v>0</v>
      </c>
      <c r="C132" s="199" t="str">
        <f>'Tab1'!D131</f>
        <v>riga 6</v>
      </c>
      <c r="D132" s="200">
        <f>'Tab1'!E131</f>
        <v>0</v>
      </c>
      <c r="E132" s="201">
        <f t="shared" si="1"/>
        <v>0</v>
      </c>
    </row>
    <row r="133" spans="1:5" ht="13.2" hidden="1">
      <c r="A133" s="199">
        <f>'Tab1'!Z132</f>
        <v>0</v>
      </c>
      <c r="B133" s="199">
        <f>'Tab1'!F132</f>
        <v>0</v>
      </c>
      <c r="C133" s="199" t="str">
        <f>'Tab1'!D132</f>
        <v>riga 7</v>
      </c>
      <c r="D133" s="200">
        <f>'Tab1'!E132</f>
        <v>0</v>
      </c>
      <c r="E133" s="201">
        <f t="shared" si="1"/>
        <v>0</v>
      </c>
    </row>
    <row r="134" spans="1:5" ht="13.2" hidden="1">
      <c r="A134" s="199">
        <f>'Tab1'!Z133</f>
        <v>0</v>
      </c>
      <c r="B134" s="199">
        <f>'Tab1'!F133</f>
        <v>0</v>
      </c>
      <c r="C134" s="199" t="str">
        <f>'Tab1'!D133</f>
        <v>riga 8</v>
      </c>
      <c r="D134" s="200">
        <f>'Tab1'!E133</f>
        <v>0</v>
      </c>
      <c r="E134" s="201">
        <f t="shared" si="1"/>
        <v>0</v>
      </c>
    </row>
    <row r="135" spans="1:5" ht="13.2" hidden="1">
      <c r="A135" s="199">
        <f>'Tab1'!Z134</f>
        <v>0</v>
      </c>
      <c r="B135" s="199">
        <f>'Tab1'!F134</f>
        <v>0</v>
      </c>
      <c r="C135" s="199" t="str">
        <f>'Tab1'!D134</f>
        <v>riga 9</v>
      </c>
      <c r="D135" s="200">
        <f>'Tab1'!E134</f>
        <v>0</v>
      </c>
      <c r="E135" s="201">
        <f t="shared" si="1"/>
        <v>0</v>
      </c>
    </row>
    <row r="136" spans="1:5" ht="13.2" hidden="1">
      <c r="A136" s="199">
        <f>'Tab1'!Z135</f>
        <v>0</v>
      </c>
      <c r="B136" s="199">
        <f>'Tab1'!F135</f>
        <v>0</v>
      </c>
      <c r="C136" s="199" t="str">
        <f>'Tab1'!D135</f>
        <v>riga 10</v>
      </c>
      <c r="D136" s="200">
        <f>'Tab1'!E135</f>
        <v>0</v>
      </c>
      <c r="E136" s="201">
        <f t="shared" si="1"/>
        <v>0</v>
      </c>
    </row>
    <row r="137" spans="1:5" ht="13.2" hidden="1">
      <c r="A137" s="199">
        <f>'Tab1'!Z136</f>
        <v>0</v>
      </c>
      <c r="B137" s="199">
        <f>'Tab1'!F136</f>
        <v>0</v>
      </c>
      <c r="C137" s="199" t="str">
        <f>'Tab1'!D136</f>
        <v>riga 11</v>
      </c>
      <c r="D137" s="200">
        <f>'Tab1'!E136</f>
        <v>0</v>
      </c>
      <c r="E137" s="201">
        <f t="shared" si="1"/>
        <v>0</v>
      </c>
    </row>
    <row r="138" spans="1:5" ht="13.2" hidden="1">
      <c r="A138" s="199">
        <f>'Tab1'!Z137</f>
        <v>0</v>
      </c>
      <c r="B138" s="199">
        <f>'Tab1'!F137</f>
        <v>0</v>
      </c>
      <c r="C138" s="199" t="str">
        <f>'Tab1'!D137</f>
        <v>riga 12</v>
      </c>
      <c r="D138" s="200">
        <f>'Tab1'!E137</f>
        <v>0</v>
      </c>
      <c r="E138" s="201">
        <f t="shared" si="1"/>
        <v>0</v>
      </c>
    </row>
    <row r="139" spans="1:5" ht="13.2" hidden="1">
      <c r="A139" s="199">
        <f>'Tab1'!Z138</f>
        <v>0</v>
      </c>
      <c r="B139" s="199">
        <f>'Tab1'!F138</f>
        <v>0</v>
      </c>
      <c r="C139" s="199" t="str">
        <f>'Tab1'!D138</f>
        <v>riga 13</v>
      </c>
      <c r="D139" s="200">
        <f>'Tab1'!E138</f>
        <v>0</v>
      </c>
      <c r="E139" s="201">
        <f t="shared" si="1"/>
        <v>0</v>
      </c>
    </row>
    <row r="140" spans="1:5" ht="13.2" hidden="1">
      <c r="A140" s="199">
        <f>'Tab1'!Z139</f>
        <v>0</v>
      </c>
      <c r="B140" s="199">
        <f>'Tab1'!F139</f>
        <v>0</v>
      </c>
      <c r="C140" s="199" t="str">
        <f>'Tab1'!D139</f>
        <v>riga 14</v>
      </c>
      <c r="D140" s="200">
        <f>'Tab1'!E139</f>
        <v>0</v>
      </c>
      <c r="E140" s="201">
        <f t="shared" si="1"/>
        <v>0</v>
      </c>
    </row>
    <row r="141" spans="1:5" ht="13.2" hidden="1">
      <c r="A141" s="199">
        <f>'Tab1'!Z140</f>
        <v>0</v>
      </c>
      <c r="B141" s="199">
        <f>'Tab1'!F140</f>
        <v>0</v>
      </c>
      <c r="C141" s="199" t="str">
        <f>'Tab1'!D140</f>
        <v>riga 15</v>
      </c>
      <c r="D141" s="200">
        <f>'Tab1'!E140</f>
        <v>0</v>
      </c>
      <c r="E141" s="201">
        <f t="shared" si="1"/>
        <v>0</v>
      </c>
    </row>
    <row r="142" spans="1:5" ht="13.2" hidden="1">
      <c r="A142" s="199">
        <f>'Tab1'!Z141</f>
        <v>0</v>
      </c>
      <c r="B142" s="199">
        <f>'Tab1'!F141</f>
        <v>0</v>
      </c>
      <c r="C142" s="199" t="str">
        <f>'Tab1'!D141</f>
        <v>riga 16</v>
      </c>
      <c r="D142" s="200">
        <f>'Tab1'!E141</f>
        <v>0</v>
      </c>
      <c r="E142" s="201">
        <f t="shared" si="1"/>
        <v>0</v>
      </c>
    </row>
    <row r="143" spans="1:5" ht="13.2" hidden="1">
      <c r="A143" s="199">
        <f>'Tab1'!Z142</f>
        <v>0</v>
      </c>
      <c r="B143" s="199">
        <f>'Tab1'!F142</f>
        <v>0</v>
      </c>
      <c r="C143" s="199" t="str">
        <f>'Tab1'!D142</f>
        <v>riga 17</v>
      </c>
      <c r="D143" s="200">
        <f>'Tab1'!E142</f>
        <v>0</v>
      </c>
      <c r="E143" s="201">
        <f t="shared" si="1"/>
        <v>0</v>
      </c>
    </row>
    <row r="144" spans="1:5" ht="13.2" hidden="1">
      <c r="A144" s="199">
        <f>'Tab1'!Z143</f>
        <v>0</v>
      </c>
      <c r="B144" s="199">
        <f>'Tab1'!F143</f>
        <v>0</v>
      </c>
      <c r="C144" s="199" t="str">
        <f>'Tab1'!D143</f>
        <v>riga 18</v>
      </c>
      <c r="D144" s="200">
        <f>'Tab1'!E143</f>
        <v>0</v>
      </c>
      <c r="E144" s="201">
        <f t="shared" si="1"/>
        <v>0</v>
      </c>
    </row>
    <row r="145" spans="1:5" ht="13.2" hidden="1">
      <c r="A145" s="199">
        <f>'Tab1'!Z144</f>
        <v>0</v>
      </c>
      <c r="B145" s="199">
        <f>'Tab1'!F144</f>
        <v>0</v>
      </c>
      <c r="C145" s="199" t="str">
        <f>'Tab1'!D144</f>
        <v>riga 19</v>
      </c>
      <c r="D145" s="200">
        <f>'Tab1'!E144</f>
        <v>0</v>
      </c>
      <c r="E145" s="201">
        <f t="shared" si="1"/>
        <v>0</v>
      </c>
    </row>
    <row r="146" spans="1:5" ht="13.2" hidden="1">
      <c r="A146" s="199">
        <f>'Tab1'!Z145</f>
        <v>0</v>
      </c>
      <c r="B146" s="199">
        <f>'Tab1'!F145</f>
        <v>0</v>
      </c>
      <c r="C146" s="199" t="str">
        <f>'Tab1'!D145</f>
        <v>riga 20</v>
      </c>
      <c r="D146" s="200">
        <f>'Tab1'!E145</f>
        <v>0</v>
      </c>
      <c r="E146" s="201">
        <f t="shared" si="1"/>
        <v>0</v>
      </c>
    </row>
    <row r="147" spans="1:5" ht="15.6" hidden="1">
      <c r="A147" s="195" t="s">
        <v>409</v>
      </c>
      <c r="B147" s="195" t="s">
        <v>410</v>
      </c>
      <c r="C147" s="202" t="str">
        <f>'Tab1'!A146</f>
        <v>Semi lino</v>
      </c>
      <c r="D147" s="197"/>
      <c r="E147" s="198">
        <f>SUM(E148:E167)</f>
        <v>0</v>
      </c>
    </row>
    <row r="148" spans="1:5" ht="13.2" hidden="1">
      <c r="A148" s="203">
        <f>'Tab1'!Z147</f>
        <v>0</v>
      </c>
      <c r="B148" s="199" t="str">
        <f>'Tab1'!F147</f>
        <v>PZ</v>
      </c>
      <c r="C148" s="199" t="str">
        <f>'Tab1'!D147</f>
        <v>BISCOTTI GRANO SARACENO BIO gr.250 - Torre Colombaia</v>
      </c>
      <c r="D148" s="200">
        <f>'Tab1'!E147</f>
        <v>4.2</v>
      </c>
      <c r="E148" s="201">
        <f t="shared" ref="E148:E167" si="2">A148*D148</f>
        <v>0</v>
      </c>
    </row>
    <row r="149" spans="1:5" ht="13.2" hidden="1">
      <c r="A149" s="203">
        <f>'Tab1'!Z148</f>
        <v>0</v>
      </c>
      <c r="B149" s="199" t="str">
        <f>'Tab1'!F148</f>
        <v>PZ</v>
      </c>
      <c r="C149" s="199" t="str">
        <f>'Tab1'!D148</f>
        <v>CRACKERS GRANO SARACENO BIO gr.180 - Torre Colombaia</v>
      </c>
      <c r="D149" s="200">
        <f>'Tab1'!E148</f>
        <v>3.4</v>
      </c>
      <c r="E149" s="201">
        <f t="shared" si="2"/>
        <v>0</v>
      </c>
    </row>
    <row r="150" spans="1:5" ht="13.2" hidden="1">
      <c r="A150" s="203">
        <f>'Tab1'!Z149</f>
        <v>0</v>
      </c>
      <c r="B150" s="199" t="str">
        <f>'Tab1'!F149</f>
        <v>PZ</v>
      </c>
      <c r="C150" s="199" t="str">
        <f>'Tab1'!D149</f>
        <v>STRANGOZZI INTEGRALI FARAONE (Khorasan100% bio) gr. 500 - Torre Colombaia</v>
      </c>
      <c r="D150" s="200">
        <f>'Tab1'!E149</f>
        <v>3.6</v>
      </c>
      <c r="E150" s="201">
        <f t="shared" si="2"/>
        <v>0</v>
      </c>
    </row>
    <row r="151" spans="1:5" ht="13.2" hidden="1">
      <c r="A151" s="203">
        <f>'Tab1'!Z150</f>
        <v>0</v>
      </c>
      <c r="B151" s="199" t="str">
        <f>'Tab1'!F150</f>
        <v>PZ</v>
      </c>
      <c r="C151" s="199" t="str">
        <f>'Tab1'!D150</f>
        <v>STROZZAPRETI INTEGRALI FARRO (100% bio) gr. 500 - Torre Colombaia</v>
      </c>
      <c r="D151" s="200">
        <f>'Tab1'!E150</f>
        <v>3.6</v>
      </c>
      <c r="E151" s="201">
        <f t="shared" si="2"/>
        <v>0</v>
      </c>
    </row>
    <row r="152" spans="1:5" ht="13.2" hidden="1">
      <c r="A152" s="203">
        <f>'Tab1'!Z151</f>
        <v>0</v>
      </c>
      <c r="B152" s="199" t="str">
        <f>'Tab1'!F151</f>
        <v>PZ</v>
      </c>
      <c r="C152" s="199" t="str">
        <f>'Tab1'!D151</f>
        <v>TAGLIATELLE SEMINTEGRALI FARAONE (Khorasan100% bio) gr. 250 - Torre Colombaia</v>
      </c>
      <c r="D152" s="200">
        <f>'Tab1'!E151</f>
        <v>3</v>
      </c>
      <c r="E152" s="201">
        <f t="shared" si="2"/>
        <v>0</v>
      </c>
    </row>
    <row r="153" spans="1:5" ht="13.2" hidden="1">
      <c r="A153" s="203">
        <f>'Tab1'!Z152</f>
        <v>0</v>
      </c>
      <c r="B153" s="199" t="str">
        <f>'Tab1'!F152</f>
        <v>PZ</v>
      </c>
      <c r="C153" s="199" t="str">
        <f>'Tab1'!D152</f>
        <v>SEMI DECORTICATI DI GIRASOLE - GR. 300 - Torre Colombaia</v>
      </c>
      <c r="D153" s="200">
        <f>'Tab1'!E152</f>
        <v>3.65</v>
      </c>
      <c r="E153" s="201">
        <f t="shared" si="2"/>
        <v>0</v>
      </c>
    </row>
    <row r="154" spans="1:5" ht="13.2" hidden="1">
      <c r="A154" s="203">
        <f>'Tab1'!Z153</f>
        <v>0</v>
      </c>
      <c r="B154" s="199" t="str">
        <f>'Tab1'!F153</f>
        <v>PZ</v>
      </c>
      <c r="C154" s="199" t="str">
        <f>'Tab1'!D153</f>
        <v>SEMI DI LINO - GR. 500 - Torre Colombaia</v>
      </c>
      <c r="D154" s="200">
        <f>'Tab1'!E153</f>
        <v>3.35</v>
      </c>
      <c r="E154" s="201">
        <f t="shared" si="2"/>
        <v>0</v>
      </c>
    </row>
    <row r="155" spans="1:5" ht="13.2" hidden="1">
      <c r="A155" s="203">
        <f>'Tab1'!Z154</f>
        <v>0</v>
      </c>
      <c r="B155" s="199" t="str">
        <f>'Tab1'!F154</f>
        <v>PZ</v>
      </c>
      <c r="C155" s="199" t="str">
        <f>'Tab1'!D154</f>
        <v>FAVE PICCOLE BIANCHE DECORTICATE conf. gr. 500 - Torre Colombaia</v>
      </c>
      <c r="D155" s="200">
        <f>'Tab1'!E154</f>
        <v>3</v>
      </c>
      <c r="E155" s="201">
        <f t="shared" si="2"/>
        <v>0</v>
      </c>
    </row>
    <row r="156" spans="1:5" ht="13.2" hidden="1">
      <c r="A156" s="203">
        <f>'Tab1'!Z155</f>
        <v>0</v>
      </c>
      <c r="B156" s="199" t="str">
        <f>'Tab1'!F155</f>
        <v>PZ</v>
      </c>
      <c r="C156" s="199" t="str">
        <f>'Tab1'!D155</f>
        <v>LENTICCHIE DECORTICATE gr. 500 - Torre Colombaia</v>
      </c>
      <c r="D156" s="200">
        <f>'Tab1'!E155</f>
        <v>4.8</v>
      </c>
      <c r="E156" s="201">
        <f t="shared" si="2"/>
        <v>0</v>
      </c>
    </row>
    <row r="157" spans="1:5" ht="13.2" hidden="1">
      <c r="A157" s="203">
        <f>'Tab1'!Z156</f>
        <v>0</v>
      </c>
      <c r="B157" s="199" t="str">
        <f>'Tab1'!F156</f>
        <v>PZ</v>
      </c>
      <c r="C157" s="199" t="str">
        <f>'Tab1'!D156</f>
        <v>LENTICCHIE INTERE OCCHIO DI PERNICE BIO - di montagna gr. 500 - Torre Colombaia</v>
      </c>
      <c r="D157" s="200">
        <f>'Tab1'!E156</f>
        <v>4.5</v>
      </c>
      <c r="E157" s="201">
        <f t="shared" si="2"/>
        <v>0</v>
      </c>
    </row>
    <row r="158" spans="1:5" ht="13.2" hidden="1">
      <c r="A158" s="203">
        <f>'Tab1'!Z157</f>
        <v>0</v>
      </c>
      <c r="B158" s="199" t="str">
        <f>'Tab1'!F157</f>
        <v>PZ</v>
      </c>
      <c r="C158" s="199" t="str">
        <f>'Tab1'!D157</f>
        <v>MIGLIO GIALLO piccolo decorticato gr. 500 - Torre Colombaia</v>
      </c>
      <c r="D158" s="200">
        <f>'Tab1'!E157</f>
        <v>2.65</v>
      </c>
      <c r="E158" s="201">
        <f t="shared" si="2"/>
        <v>0</v>
      </c>
    </row>
    <row r="159" spans="1:5" ht="13.2" hidden="1">
      <c r="A159" s="203">
        <f>'Tab1'!Z158</f>
        <v>0</v>
      </c>
      <c r="B159" s="199" t="str">
        <f>'Tab1'!F158</f>
        <v>PZ</v>
      </c>
      <c r="C159" s="199" t="str">
        <f>'Tab1'!D158</f>
        <v>ORZO PERLATO gr.500 - Torre Colombaia</v>
      </c>
      <c r="D159" s="200">
        <f>'Tab1'!E158</f>
        <v>2.2999999999999998</v>
      </c>
      <c r="E159" s="201">
        <f t="shared" si="2"/>
        <v>0</v>
      </c>
    </row>
    <row r="160" spans="1:5" ht="13.2" hidden="1">
      <c r="A160" s="203">
        <f>'Tab1'!Z159</f>
        <v>0</v>
      </c>
      <c r="B160" s="199" t="str">
        <f>'Tab1'!F159</f>
        <v>PZ</v>
      </c>
      <c r="C160" s="199" t="str">
        <f>'Tab1'!D159</f>
        <v>GALLETTE DI FARRO gr.100 - Torre Colombaia</v>
      </c>
      <c r="D160" s="200">
        <f>'Tab1'!E159</f>
        <v>2.2999999999999998</v>
      </c>
      <c r="E160" s="201">
        <f t="shared" si="2"/>
        <v>0</v>
      </c>
    </row>
    <row r="161" spans="1:5" ht="13.2" hidden="1">
      <c r="A161" s="203">
        <f>'Tab1'!Z160</f>
        <v>0</v>
      </c>
      <c r="B161" s="199" t="str">
        <f>'Tab1'!F160</f>
        <v>PZ</v>
      </c>
      <c r="C161" s="199" t="str">
        <f>'Tab1'!D160</f>
        <v>TAHIN DI GIRASOLE GR. 280 - Torre Colombaia</v>
      </c>
      <c r="D161" s="200">
        <f>'Tab1'!E160</f>
        <v>5.95</v>
      </c>
      <c r="E161" s="201">
        <f t="shared" si="2"/>
        <v>0</v>
      </c>
    </row>
    <row r="162" spans="1:5" ht="13.2" hidden="1">
      <c r="A162" s="203">
        <f>'Tab1'!Z161</f>
        <v>0</v>
      </c>
      <c r="B162" s="199" t="str">
        <f>'Tab1'!F161</f>
        <v>PZ</v>
      </c>
      <c r="C162" s="199" t="str">
        <f>'Tab1'!D161</f>
        <v>SPREMUTA DI SEMI DI GIRASOLE ML.750 - Torre Colombaia</v>
      </c>
      <c r="D162" s="200">
        <f>'Tab1'!E161</f>
        <v>6</v>
      </c>
      <c r="E162" s="201">
        <f t="shared" si="2"/>
        <v>0</v>
      </c>
    </row>
    <row r="163" spans="1:5" ht="13.2" hidden="1">
      <c r="A163" s="203">
        <f>'Tab1'!Z162</f>
        <v>0</v>
      </c>
      <c r="B163" s="199">
        <f>'Tab1'!F162</f>
        <v>0</v>
      </c>
      <c r="C163" s="199" t="str">
        <f>'Tab1'!D162</f>
        <v>riga 16</v>
      </c>
      <c r="D163" s="200">
        <f>'Tab1'!E162</f>
        <v>0</v>
      </c>
      <c r="E163" s="201">
        <f t="shared" si="2"/>
        <v>0</v>
      </c>
    </row>
    <row r="164" spans="1:5" ht="13.2" hidden="1">
      <c r="A164" s="203">
        <f>'Tab1'!Z163</f>
        <v>0</v>
      </c>
      <c r="B164" s="199">
        <f>'Tab1'!F163</f>
        <v>0</v>
      </c>
      <c r="C164" s="199" t="str">
        <f>'Tab1'!D163</f>
        <v>riga 17</v>
      </c>
      <c r="D164" s="200">
        <f>'Tab1'!E163</f>
        <v>0</v>
      </c>
      <c r="E164" s="201">
        <f t="shared" si="2"/>
        <v>0</v>
      </c>
    </row>
    <row r="165" spans="1:5" ht="13.2" hidden="1">
      <c r="A165" s="203">
        <f>'Tab1'!Z164</f>
        <v>0</v>
      </c>
      <c r="B165" s="199">
        <f>'Tab1'!F164</f>
        <v>0</v>
      </c>
      <c r="C165" s="199" t="str">
        <f>'Tab1'!D164</f>
        <v>riga 18</v>
      </c>
      <c r="D165" s="200">
        <f>'Tab1'!E164</f>
        <v>0</v>
      </c>
      <c r="E165" s="201">
        <f t="shared" si="2"/>
        <v>0</v>
      </c>
    </row>
    <row r="166" spans="1:5" ht="13.2" hidden="1">
      <c r="A166" s="203">
        <f>'Tab1'!Z165</f>
        <v>0</v>
      </c>
      <c r="B166" s="199">
        <f>'Tab1'!F165</f>
        <v>0</v>
      </c>
      <c r="C166" s="199" t="str">
        <f>'Tab1'!D165</f>
        <v>riga 19</v>
      </c>
      <c r="D166" s="200">
        <f>'Tab1'!E165</f>
        <v>0</v>
      </c>
      <c r="E166" s="201">
        <f t="shared" si="2"/>
        <v>0</v>
      </c>
    </row>
    <row r="167" spans="1:5" ht="13.2" hidden="1">
      <c r="A167" s="203">
        <f>'Tab1'!Z166</f>
        <v>0</v>
      </c>
      <c r="B167" s="199">
        <f>'Tab1'!F166</f>
        <v>0</v>
      </c>
      <c r="C167" s="199" t="str">
        <f>'Tab1'!D166</f>
        <v>riga 20</v>
      </c>
      <c r="D167" s="200">
        <f>'Tab1'!E166</f>
        <v>0</v>
      </c>
      <c r="E167" s="201">
        <f t="shared" si="2"/>
        <v>0</v>
      </c>
    </row>
    <row r="168" spans="1:5" ht="15.6">
      <c r="A168" s="195" t="s">
        <v>409</v>
      </c>
      <c r="B168" s="195" t="s">
        <v>411</v>
      </c>
      <c r="C168" s="196" t="str">
        <f>'Tab2'!A4</f>
        <v>PANE di JOSEPH</v>
      </c>
      <c r="D168" s="197"/>
      <c r="E168" s="198">
        <f>SUM(E169:E193)</f>
        <v>2.7</v>
      </c>
    </row>
    <row r="169" spans="1:5" ht="13.2" hidden="1">
      <c r="A169" s="203">
        <f>'Tab2'!Z5</f>
        <v>0</v>
      </c>
      <c r="B169" s="199" t="str">
        <f>'Tab2'!F5</f>
        <v>PZ</v>
      </c>
      <c r="C169" s="199" t="str">
        <f>'Tab2'!D5</f>
        <v>FOCACCIA DI GRANO DURO (trancio da 135/140 gr) - viene infornato con almeno 3 pz in tutto</v>
      </c>
      <c r="D169" s="200">
        <f>'Tab2'!E5</f>
        <v>1.1000000000000001</v>
      </c>
      <c r="E169" s="201">
        <f t="shared" ref="E169:E193" si="3">A169*D169</f>
        <v>0</v>
      </c>
    </row>
    <row r="170" spans="1:5" ht="13.2" hidden="1">
      <c r="A170" s="203">
        <f>'Tab2'!Z6</f>
        <v>0</v>
      </c>
      <c r="B170" s="199" t="str">
        <f>'Tab2'!F6</f>
        <v>PZ</v>
      </c>
      <c r="C170" s="199" t="str">
        <f>'Tab2'!D6</f>
        <v>FOCACCIA DI GRANO DURO ALLE OLIVE (trancio da 135/140 gr) - viene infornato con almeno 3 pz in tutto</v>
      </c>
      <c r="D170" s="200">
        <f>'Tab2'!E6</f>
        <v>1.4</v>
      </c>
      <c r="E170" s="201">
        <f t="shared" si="3"/>
        <v>0</v>
      </c>
    </row>
    <row r="171" spans="1:5" ht="13.2" hidden="1">
      <c r="A171" s="203">
        <f>'Tab2'!Z7</f>
        <v>0</v>
      </c>
      <c r="B171" s="199" t="str">
        <f>'Tab2'!F7</f>
        <v>PZ</v>
      </c>
      <c r="C171" s="199" t="str">
        <f>'Tab2'!D7</f>
        <v>FOCACCINE TONDE DI GRANO DURO (70 gr cad)</v>
      </c>
      <c r="D171" s="200">
        <f>'Tab2'!E7</f>
        <v>0.6</v>
      </c>
      <c r="E171" s="201">
        <f t="shared" si="3"/>
        <v>0</v>
      </c>
    </row>
    <row r="172" spans="1:5" ht="13.2">
      <c r="A172" s="203">
        <f>'Tab2'!Z8</f>
        <v>1</v>
      </c>
      <c r="B172" s="199" t="str">
        <f>'Tab2'!F8</f>
        <v>PZ</v>
      </c>
      <c r="C172" s="199" t="str">
        <f>'Tab2'!D8</f>
        <v>GRISSINI DI RISO, sacchetto in plastica sigillato (confezione da 250 gr. circa) - viene infornato con almeno 5 pz in tutto</v>
      </c>
      <c r="D172" s="200">
        <f>'Tab2'!E8</f>
        <v>2.7</v>
      </c>
      <c r="E172" s="201">
        <f t="shared" si="3"/>
        <v>2.7</v>
      </c>
    </row>
    <row r="173" spans="1:5" ht="13.2" hidden="1">
      <c r="A173" s="203">
        <f>'Tab2'!Z9</f>
        <v>0</v>
      </c>
      <c r="B173" s="199" t="str">
        <f>'Tab2'!F9</f>
        <v>PZ</v>
      </c>
      <c r="C173" s="199" t="str">
        <f>'Tab2'!D9</f>
        <v>PANE AI 5 CEREALI (filone da 500 gr circa) - viene infornato con almeno 5 pz in tutto</v>
      </c>
      <c r="D173" s="200">
        <f>'Tab2'!E9</f>
        <v>2.5</v>
      </c>
      <c r="E173" s="201">
        <f t="shared" si="3"/>
        <v>0</v>
      </c>
    </row>
    <row r="174" spans="1:5" ht="13.2" hidden="1">
      <c r="A174" s="203">
        <f>'Tab2'!Z10</f>
        <v>0</v>
      </c>
      <c r="B174" s="199" t="str">
        <f>'Tab2'!F10</f>
        <v>PZ</v>
      </c>
      <c r="C174" s="199" t="str">
        <f>'Tab2'!D10</f>
        <v>PANE CON UVETTA (filoncino da 150 gr circa)</v>
      </c>
      <c r="D174" s="200">
        <f>'Tab2'!E10</f>
        <v>1.3</v>
      </c>
      <c r="E174" s="201">
        <f t="shared" si="3"/>
        <v>0</v>
      </c>
    </row>
    <row r="175" spans="1:5" ht="13.2" hidden="1">
      <c r="A175" s="203">
        <f>'Tab2'!Z11</f>
        <v>0</v>
      </c>
      <c r="B175" s="199" t="str">
        <f>'Tab2'!F11</f>
        <v>PZ</v>
      </c>
      <c r="C175" s="199" t="str">
        <f>'Tab2'!D11</f>
        <v>PANE DI GRANO DURO (filone da 500 gr circa) - viene infornato con almeno 5 pz in tutto</v>
      </c>
      <c r="D175" s="200">
        <f>'Tab2'!E11</f>
        <v>2.4500000000000002</v>
      </c>
      <c r="E175" s="201">
        <f t="shared" si="3"/>
        <v>0</v>
      </c>
    </row>
    <row r="176" spans="1:5" ht="13.2" hidden="1">
      <c r="A176" s="203">
        <f>'Tab2'!Z12</f>
        <v>0</v>
      </c>
      <c r="B176" s="199" t="str">
        <f>'Tab2'!F12</f>
        <v>PZ</v>
      </c>
      <c r="C176" s="199" t="str">
        <f>'Tab2'!D12</f>
        <v>PANE DI SEGALE (pagnotta da 500 gr) - viene infornato con almeno 5 pz in tutto</v>
      </c>
      <c r="D176" s="200">
        <f>'Tab2'!E12</f>
        <v>2.9</v>
      </c>
      <c r="E176" s="201">
        <f t="shared" si="3"/>
        <v>0</v>
      </c>
    </row>
    <row r="177" spans="1:5" ht="13.2" hidden="1">
      <c r="A177" s="203">
        <f>'Tab2'!Z13</f>
        <v>0</v>
      </c>
      <c r="B177" s="199" t="str">
        <f>'Tab2'!F13</f>
        <v>PZ</v>
      </c>
      <c r="C177" s="199" t="str">
        <f>'Tab2'!D13</f>
        <v>PANE INTEGRALE (filone da 500 gr circa) - viene infornato con almeno 5 pz in tutto</v>
      </c>
      <c r="D177" s="200">
        <f>'Tab2'!E13</f>
        <v>2.35</v>
      </c>
      <c r="E177" s="201">
        <f t="shared" si="3"/>
        <v>0</v>
      </c>
    </row>
    <row r="178" spans="1:5" ht="13.2" hidden="1">
      <c r="A178" s="203">
        <f>'Tab2'!Z14</f>
        <v>0</v>
      </c>
      <c r="B178" s="199" t="str">
        <f>'Tab2'!F14</f>
        <v>PZ</v>
      </c>
      <c r="C178" s="199" t="str">
        <f>'Tab2'!D14</f>
        <v>PANINI DI GRANO DURO AI SEMI DI SESAMO (50/55 gr) - viene infornato con almeno 8 pz in tutto</v>
      </c>
      <c r="D178" s="200">
        <f>'Tab2'!E14</f>
        <v>0.5</v>
      </c>
      <c r="E178" s="201">
        <f t="shared" si="3"/>
        <v>0</v>
      </c>
    </row>
    <row r="179" spans="1:5" ht="13.2" hidden="1">
      <c r="A179" s="203">
        <f>'Tab2'!Z15</f>
        <v>0</v>
      </c>
      <c r="B179" s="199">
        <f>'Tab2'!F15</f>
        <v>0</v>
      </c>
      <c r="C179" s="199" t="str">
        <f>'Tab2'!D15</f>
        <v>riga 11</v>
      </c>
      <c r="D179" s="200">
        <f>'Tab2'!E15</f>
        <v>0</v>
      </c>
      <c r="E179" s="201">
        <f t="shared" si="3"/>
        <v>0</v>
      </c>
    </row>
    <row r="180" spans="1:5" ht="13.2" hidden="1">
      <c r="A180" s="203">
        <f>'Tab2'!Z16</f>
        <v>0</v>
      </c>
      <c r="B180" s="199">
        <f>'Tab2'!F16</f>
        <v>0</v>
      </c>
      <c r="C180" s="199" t="str">
        <f>'Tab2'!D16</f>
        <v>riga 12</v>
      </c>
      <c r="D180" s="200">
        <f>'Tab2'!E16</f>
        <v>0</v>
      </c>
      <c r="E180" s="201">
        <f t="shared" si="3"/>
        <v>0</v>
      </c>
    </row>
    <row r="181" spans="1:5" ht="13.2" hidden="1">
      <c r="A181" s="203">
        <f>'Tab2'!Z17</f>
        <v>0</v>
      </c>
      <c r="B181" s="199">
        <f>'Tab2'!F17</f>
        <v>0</v>
      </c>
      <c r="C181" s="199" t="str">
        <f>'Tab2'!D17</f>
        <v>riga 13</v>
      </c>
      <c r="D181" s="200">
        <f>'Tab2'!E17</f>
        <v>0</v>
      </c>
      <c r="E181" s="201">
        <f t="shared" si="3"/>
        <v>0</v>
      </c>
    </row>
    <row r="182" spans="1:5" ht="13.2" hidden="1">
      <c r="A182" s="203">
        <f>'Tab2'!Z18</f>
        <v>0</v>
      </c>
      <c r="B182" s="199">
        <f>'Tab2'!F18</f>
        <v>0</v>
      </c>
      <c r="C182" s="199" t="str">
        <f>'Tab2'!D18</f>
        <v>riga 14</v>
      </c>
      <c r="D182" s="200">
        <f>'Tab2'!E18</f>
        <v>0</v>
      </c>
      <c r="E182" s="201">
        <f t="shared" si="3"/>
        <v>0</v>
      </c>
    </row>
    <row r="183" spans="1:5" ht="13.2" hidden="1">
      <c r="A183" s="203">
        <f>'Tab2'!Z19</f>
        <v>0</v>
      </c>
      <c r="B183" s="199">
        <f>'Tab2'!F19</f>
        <v>0</v>
      </c>
      <c r="C183" s="199" t="str">
        <f>'Tab2'!D19</f>
        <v>riga 15</v>
      </c>
      <c r="D183" s="200">
        <f>'Tab2'!E19</f>
        <v>0</v>
      </c>
      <c r="E183" s="201">
        <f t="shared" si="3"/>
        <v>0</v>
      </c>
    </row>
    <row r="184" spans="1:5" ht="13.2" hidden="1">
      <c r="A184" s="203">
        <f>'Tab2'!Z20</f>
        <v>0</v>
      </c>
      <c r="B184" s="199">
        <f>'Tab2'!F20</f>
        <v>0</v>
      </c>
      <c r="C184" s="199" t="str">
        <f>'Tab2'!D20</f>
        <v>riga 16</v>
      </c>
      <c r="D184" s="200">
        <f>'Tab2'!E20</f>
        <v>0</v>
      </c>
      <c r="E184" s="201">
        <f t="shared" si="3"/>
        <v>0</v>
      </c>
    </row>
    <row r="185" spans="1:5" ht="13.2" hidden="1">
      <c r="A185" s="203">
        <f>'Tab2'!Z21</f>
        <v>0</v>
      </c>
      <c r="B185" s="199">
        <f>'Tab2'!F21</f>
        <v>0</v>
      </c>
      <c r="C185" s="199" t="str">
        <f>'Tab2'!D21</f>
        <v>riga 17</v>
      </c>
      <c r="D185" s="200">
        <f>'Tab2'!E21</f>
        <v>0</v>
      </c>
      <c r="E185" s="201">
        <f t="shared" si="3"/>
        <v>0</v>
      </c>
    </row>
    <row r="186" spans="1:5" ht="13.2" hidden="1">
      <c r="A186" s="203">
        <f>'Tab2'!Z22</f>
        <v>0</v>
      </c>
      <c r="B186" s="199">
        <f>'Tab2'!F22</f>
        <v>0</v>
      </c>
      <c r="C186" s="199" t="str">
        <f>'Tab2'!D22</f>
        <v>riga 18</v>
      </c>
      <c r="D186" s="200">
        <f>'Tab2'!E22</f>
        <v>0</v>
      </c>
      <c r="E186" s="201">
        <f t="shared" si="3"/>
        <v>0</v>
      </c>
    </row>
    <row r="187" spans="1:5" ht="13.2" hidden="1">
      <c r="A187" s="203">
        <f>'Tab2'!Z23</f>
        <v>0</v>
      </c>
      <c r="B187" s="199">
        <f>'Tab2'!F23</f>
        <v>0</v>
      </c>
      <c r="C187" s="199" t="str">
        <f>'Tab2'!D23</f>
        <v>riga 19</v>
      </c>
      <c r="D187" s="200">
        <f>'Tab2'!E23</f>
        <v>0</v>
      </c>
      <c r="E187" s="201">
        <f t="shared" si="3"/>
        <v>0</v>
      </c>
    </row>
    <row r="188" spans="1:5" ht="13.2" hidden="1">
      <c r="A188" s="203">
        <f>'Tab2'!Z24</f>
        <v>0</v>
      </c>
      <c r="B188" s="199">
        <f>'Tab2'!F24</f>
        <v>0</v>
      </c>
      <c r="C188" s="199" t="str">
        <f>'Tab2'!D24</f>
        <v>riga 20</v>
      </c>
      <c r="D188" s="200">
        <f>'Tab2'!E24</f>
        <v>0</v>
      </c>
      <c r="E188" s="201">
        <f t="shared" si="3"/>
        <v>0</v>
      </c>
    </row>
    <row r="189" spans="1:5" ht="13.2" hidden="1">
      <c r="A189" s="203">
        <f>'Tab2'!Z25</f>
        <v>0</v>
      </c>
      <c r="B189" s="199">
        <f>'Tab2'!F25</f>
        <v>0</v>
      </c>
      <c r="C189" s="199" t="str">
        <f>'Tab2'!D25</f>
        <v>riga 21</v>
      </c>
      <c r="D189" s="200">
        <f>'Tab2'!E25</f>
        <v>0</v>
      </c>
      <c r="E189" s="201">
        <f t="shared" si="3"/>
        <v>0</v>
      </c>
    </row>
    <row r="190" spans="1:5" ht="13.2" hidden="1">
      <c r="A190" s="203">
        <f>'Tab2'!Z26</f>
        <v>0</v>
      </c>
      <c r="B190" s="199">
        <f>'Tab2'!F26</f>
        <v>0</v>
      </c>
      <c r="C190" s="199" t="str">
        <f>'Tab2'!D26</f>
        <v>riga 22</v>
      </c>
      <c r="D190" s="200">
        <f>'Tab2'!E26</f>
        <v>0</v>
      </c>
      <c r="E190" s="201">
        <f t="shared" si="3"/>
        <v>0</v>
      </c>
    </row>
    <row r="191" spans="1:5" ht="13.2" hidden="1">
      <c r="A191" s="203">
        <f>'Tab2'!Z27</f>
        <v>0</v>
      </c>
      <c r="B191" s="199">
        <f>'Tab2'!F27</f>
        <v>0</v>
      </c>
      <c r="C191" s="199" t="str">
        <f>'Tab2'!D27</f>
        <v>riga 23</v>
      </c>
      <c r="D191" s="200">
        <f>'Tab2'!E27</f>
        <v>0</v>
      </c>
      <c r="E191" s="201">
        <f t="shared" si="3"/>
        <v>0</v>
      </c>
    </row>
    <row r="192" spans="1:5" ht="13.2" hidden="1">
      <c r="A192" s="203">
        <f>'Tab2'!Z28</f>
        <v>0</v>
      </c>
      <c r="B192" s="199">
        <f>'Tab2'!F28</f>
        <v>0</v>
      </c>
      <c r="C192" s="199" t="str">
        <f>'Tab2'!D28</f>
        <v>riga 24</v>
      </c>
      <c r="D192" s="200">
        <f>'Tab2'!E28</f>
        <v>0</v>
      </c>
      <c r="E192" s="201">
        <f t="shared" si="3"/>
        <v>0</v>
      </c>
    </row>
    <row r="193" spans="1:5" ht="13.2" hidden="1">
      <c r="A193" s="203">
        <f>'Tab2'!Z29</f>
        <v>0</v>
      </c>
      <c r="B193" s="199">
        <f>'Tab2'!F29</f>
        <v>0</v>
      </c>
      <c r="C193" s="199" t="str">
        <f>'Tab2'!D29</f>
        <v>riga 25</v>
      </c>
      <c r="D193" s="200">
        <f>'Tab2'!E29</f>
        <v>0</v>
      </c>
      <c r="E193" s="201">
        <f t="shared" si="3"/>
        <v>0</v>
      </c>
    </row>
    <row r="194" spans="1:5" ht="15.6" hidden="1">
      <c r="A194" s="195" t="s">
        <v>409</v>
      </c>
      <c r="B194" s="195" t="s">
        <v>411</v>
      </c>
      <c r="C194" s="202" t="str">
        <f>'Tab2'!A30</f>
        <v>Farine</v>
      </c>
      <c r="D194" s="197"/>
      <c r="E194" s="198">
        <f>SUM(E195:E244)</f>
        <v>0</v>
      </c>
    </row>
    <row r="195" spans="1:5" ht="13.2" hidden="1">
      <c r="A195" s="203">
        <f>'Tab2'!Z31</f>
        <v>0</v>
      </c>
      <c r="B195" s="199" t="str">
        <f>'Tab2'!F31</f>
        <v>PZ</v>
      </c>
      <c r="C195" s="199" t="str">
        <f>'Tab2'!D31</f>
        <v>FARINA DI AVENA INTEGRALE KG. 0,9  -  Mulino Sobrino</v>
      </c>
      <c r="D195" s="200">
        <f>'Tab2'!E31</f>
        <v>3.9</v>
      </c>
      <c r="E195" s="201">
        <f t="shared" ref="E195:E244" si="4">A195*D195</f>
        <v>0</v>
      </c>
    </row>
    <row r="196" spans="1:5" ht="13.2" hidden="1">
      <c r="A196" s="203">
        <f>'Tab2'!Z32</f>
        <v>0</v>
      </c>
      <c r="B196" s="199" t="str">
        <f>'Tab2'!F32</f>
        <v>PZ</v>
      </c>
      <c r="C196" s="199" t="str">
        <f>'Tab2'!D32</f>
        <v>FARINA DI FARRO INTEGRALE KG. 5  - Mulino Sobrino</v>
      </c>
      <c r="D196" s="200">
        <f>'Tab2'!E32</f>
        <v>17</v>
      </c>
      <c r="E196" s="201">
        <f t="shared" si="4"/>
        <v>0</v>
      </c>
    </row>
    <row r="197" spans="1:5" ht="13.2" hidden="1">
      <c r="A197" s="203">
        <f>'Tab2'!Z33</f>
        <v>0</v>
      </c>
      <c r="B197" s="199" t="str">
        <f>'Tab2'!F33</f>
        <v>PZ</v>
      </c>
      <c r="C197" s="199" t="str">
        <f>'Tab2'!D33</f>
        <v>FARINA DI FARRO TIPO 2 KG. 1  - Mulino Sobrino</v>
      </c>
      <c r="D197" s="200">
        <f>'Tab2'!E33</f>
        <v>4.6500000000000004</v>
      </c>
      <c r="E197" s="201">
        <f t="shared" si="4"/>
        <v>0</v>
      </c>
    </row>
    <row r="198" spans="1:5" ht="13.2" hidden="1">
      <c r="A198" s="203">
        <f>'Tab2'!Z34</f>
        <v>0</v>
      </c>
      <c r="B198" s="199" t="str">
        <f>'Tab2'!F34</f>
        <v>PZ</v>
      </c>
      <c r="C198" s="199" t="str">
        <f>'Tab2'!D34</f>
        <v>FARINA DI GRANO TENERO INTEGRALE KG. 5  -  Mulino Sobrino</v>
      </c>
      <c r="D198" s="200">
        <f>'Tab2'!E34</f>
        <v>9.4</v>
      </c>
      <c r="E198" s="201">
        <f t="shared" si="4"/>
        <v>0</v>
      </c>
    </row>
    <row r="199" spans="1:5" ht="13.2" hidden="1">
      <c r="A199" s="203">
        <f>'Tab2'!Z35</f>
        <v>0</v>
      </c>
      <c r="B199" s="199" t="str">
        <f>'Tab2'!F35</f>
        <v>PZ</v>
      </c>
      <c r="C199" s="199" t="str">
        <f>'Tab2'!D35</f>
        <v>FARINA DI GRANO TENERO TIPO 0 KG. 1  -  Mulino Sobrino</v>
      </c>
      <c r="D199" s="200">
        <f>'Tab2'!E35</f>
        <v>2.4500000000000002</v>
      </c>
      <c r="E199" s="201">
        <f t="shared" si="4"/>
        <v>0</v>
      </c>
    </row>
    <row r="200" spans="1:5" ht="13.2" hidden="1">
      <c r="A200" s="203">
        <f>'Tab2'!Z36</f>
        <v>0</v>
      </c>
      <c r="B200" s="199" t="str">
        <f>'Tab2'!F36</f>
        <v>PZ</v>
      </c>
      <c r="C200" s="199" t="str">
        <f>'Tab2'!D36</f>
        <v>FARINA DI GRANO TENERO TIPO 0 KG. 5  -  Mulino Sobrino</v>
      </c>
      <c r="D200" s="200">
        <f>'Tab2'!E36</f>
        <v>9.3000000000000007</v>
      </c>
      <c r="E200" s="201">
        <f t="shared" si="4"/>
        <v>0</v>
      </c>
    </row>
    <row r="201" spans="1:5" ht="13.2" hidden="1">
      <c r="A201" s="203">
        <f>'Tab2'!Z37</f>
        <v>0</v>
      </c>
      <c r="B201" s="199" t="str">
        <f>'Tab2'!F37</f>
        <v>PZ</v>
      </c>
      <c r="C201" s="199" t="str">
        <f>'Tab2'!D37</f>
        <v>FARINA DI GRANO TENERO TIPO 2 KG. 5  -  Mulino Sobrino</v>
      </c>
      <c r="D201" s="200">
        <f>'Tab2'!E37</f>
        <v>10.4</v>
      </c>
      <c r="E201" s="201">
        <f t="shared" si="4"/>
        <v>0</v>
      </c>
    </row>
    <row r="202" spans="1:5" ht="13.2" hidden="1">
      <c r="A202" s="203">
        <f>'Tab2'!Z38</f>
        <v>0</v>
      </c>
      <c r="B202" s="199" t="str">
        <f>'Tab2'!F38</f>
        <v>PZ</v>
      </c>
      <c r="C202" s="199" t="str">
        <f>'Tab2'!D38</f>
        <v>FARINA DI GRANO TENERO TIPO 2 VARIETA' ANTICHE KG. 5  -  Mulino Sobrino</v>
      </c>
      <c r="D202" s="200">
        <f>'Tab2'!E38</f>
        <v>12.8</v>
      </c>
      <c r="E202" s="201">
        <f t="shared" si="4"/>
        <v>0</v>
      </c>
    </row>
    <row r="203" spans="1:5" ht="13.2" hidden="1">
      <c r="A203" s="203">
        <f>'Tab2'!Z39</f>
        <v>0</v>
      </c>
      <c r="B203" s="199" t="str">
        <f>'Tab2'!F39</f>
        <v>PZ</v>
      </c>
      <c r="C203" s="199" t="str">
        <f>'Tab2'!D39</f>
        <v>FARINA DI GRANO TENERO TIPO FORZA KG. 1  -  Mulino Sobrino</v>
      </c>
      <c r="D203" s="200">
        <f>'Tab2'!E39</f>
        <v>2.6</v>
      </c>
      <c r="E203" s="201">
        <f t="shared" si="4"/>
        <v>0</v>
      </c>
    </row>
    <row r="204" spans="1:5" ht="13.2" hidden="1">
      <c r="A204" s="203">
        <f>'Tab2'!Z40</f>
        <v>0</v>
      </c>
      <c r="B204" s="199" t="str">
        <f>'Tab2'!F40</f>
        <v>PZ</v>
      </c>
      <c r="C204" s="199" t="str">
        <f>'Tab2'!D40</f>
        <v>FARINA DI MAIS PER POLENTA KG. 1  -  Mulino Sobrino</v>
      </c>
      <c r="D204" s="200">
        <f>'Tab2'!E40</f>
        <v>3.75</v>
      </c>
      <c r="E204" s="201">
        <f t="shared" si="4"/>
        <v>0</v>
      </c>
    </row>
    <row r="205" spans="1:5" ht="13.2" hidden="1">
      <c r="A205" s="203">
        <f>'Tab2'!Z41</f>
        <v>0</v>
      </c>
      <c r="B205" s="199" t="str">
        <f>'Tab2'!F41</f>
        <v>PZ</v>
      </c>
      <c r="C205" s="199" t="str">
        <f>'Tab2'!D41</f>
        <v>FARINA DI MONOCOCCO TIPO 2 KG. 0,9  -  Mulino Sobrino</v>
      </c>
      <c r="D205" s="200">
        <f>'Tab2'!E41</f>
        <v>4.9000000000000004</v>
      </c>
      <c r="E205" s="201">
        <f t="shared" si="4"/>
        <v>0</v>
      </c>
    </row>
    <row r="206" spans="1:5" ht="13.2" hidden="1">
      <c r="A206" s="203">
        <f>'Tab2'!Z42</f>
        <v>0</v>
      </c>
      <c r="B206" s="199" t="str">
        <f>'Tab2'!F42</f>
        <v>PZ</v>
      </c>
      <c r="C206" s="199" t="str">
        <f>'Tab2'!D42</f>
        <v>FARINA DI RISO KG. 1  -  Mulino Sobrino</v>
      </c>
      <c r="D206" s="200">
        <f>'Tab2'!E42</f>
        <v>4.2</v>
      </c>
      <c r="E206" s="201">
        <f t="shared" si="4"/>
        <v>0</v>
      </c>
    </row>
    <row r="207" spans="1:5" ht="13.2" hidden="1">
      <c r="A207" s="203">
        <f>'Tab2'!Z43</f>
        <v>0</v>
      </c>
      <c r="B207" s="199" t="str">
        <f>'Tab2'!F43</f>
        <v>PZ</v>
      </c>
      <c r="C207" s="199" t="str">
        <f>'Tab2'!D43</f>
        <v>FARINA DI SEGALE INTEGRALE KG. 0,9  -  Mulino Sobrino</v>
      </c>
      <c r="D207" s="200">
        <f>'Tab2'!E43</f>
        <v>2.8</v>
      </c>
      <c r="E207" s="201">
        <f t="shared" si="4"/>
        <v>0</v>
      </c>
    </row>
    <row r="208" spans="1:5" ht="13.2" hidden="1">
      <c r="A208" s="203">
        <f>'Tab2'!Z44</f>
        <v>0</v>
      </c>
      <c r="B208" s="199" t="str">
        <f>'Tab2'!F44</f>
        <v>PZ</v>
      </c>
      <c r="C208" s="199" t="str">
        <f>'Tab2'!D44</f>
        <v>SEMOLA DI GRANO DURO KG. 1 - Mulino Sobrino</v>
      </c>
      <c r="D208" s="200">
        <f>'Tab2'!E44</f>
        <v>2.7</v>
      </c>
      <c r="E208" s="201">
        <f t="shared" si="4"/>
        <v>0</v>
      </c>
    </row>
    <row r="209" spans="1:5" ht="13.2" hidden="1">
      <c r="A209" s="203">
        <f>'Tab2'!Z45</f>
        <v>0</v>
      </c>
      <c r="B209" s="199" t="str">
        <f>'Tab2'!F45</f>
        <v>PZ</v>
      </c>
      <c r="C209" s="199" t="str">
        <f>'Tab2'!D45</f>
        <v>SEMOLA DI GRANO DURO KG. 5 - Mulino Sobrino</v>
      </c>
      <c r="D209" s="200">
        <f>'Tab2'!E45</f>
        <v>10.65</v>
      </c>
      <c r="E209" s="201">
        <f t="shared" si="4"/>
        <v>0</v>
      </c>
    </row>
    <row r="210" spans="1:5" ht="13.2" hidden="1">
      <c r="A210" s="203">
        <f>'Tab2'!Z46</f>
        <v>0</v>
      </c>
      <c r="B210" s="199" t="str">
        <f>'Tab2'!F46</f>
        <v>PZ</v>
      </c>
      <c r="C210" s="199" t="str">
        <f>'Tab2'!D46</f>
        <v>SEMOLA INTEGRALE SENATORE CAPPELLI KG. 1 - Mulino Sobrino</v>
      </c>
      <c r="D210" s="200">
        <f>'Tab2'!E46</f>
        <v>3.1</v>
      </c>
      <c r="E210" s="201">
        <f t="shared" si="4"/>
        <v>0</v>
      </c>
    </row>
    <row r="211" spans="1:5" ht="13.2" hidden="1">
      <c r="A211" s="203">
        <f>'Tab2'!Z47</f>
        <v>0</v>
      </c>
      <c r="B211" s="199">
        <f>'Tab2'!F47</f>
        <v>0</v>
      </c>
      <c r="C211" s="199" t="str">
        <f>'Tab2'!D47</f>
        <v>riga 17</v>
      </c>
      <c r="D211" s="200">
        <f>'Tab2'!E47</f>
        <v>0</v>
      </c>
      <c r="E211" s="201">
        <f t="shared" si="4"/>
        <v>0</v>
      </c>
    </row>
    <row r="212" spans="1:5" ht="13.2" hidden="1">
      <c r="A212" s="203">
        <f>'Tab2'!Z48</f>
        <v>0</v>
      </c>
      <c r="B212" s="199">
        <f>'Tab2'!F48</f>
        <v>0</v>
      </c>
      <c r="C212" s="199" t="str">
        <f>'Tab2'!D48</f>
        <v>riga 18</v>
      </c>
      <c r="D212" s="200">
        <f>'Tab2'!E48</f>
        <v>0</v>
      </c>
      <c r="E212" s="201">
        <f t="shared" si="4"/>
        <v>0</v>
      </c>
    </row>
    <row r="213" spans="1:5" ht="13.2" hidden="1">
      <c r="A213" s="203">
        <f>'Tab2'!Z49</f>
        <v>0</v>
      </c>
      <c r="B213" s="199">
        <f>'Tab2'!F49</f>
        <v>0</v>
      </c>
      <c r="C213" s="199" t="str">
        <f>'Tab2'!D49</f>
        <v>riga 19</v>
      </c>
      <c r="D213" s="200">
        <f>'Tab2'!E49</f>
        <v>0</v>
      </c>
      <c r="E213" s="201">
        <f t="shared" si="4"/>
        <v>0</v>
      </c>
    </row>
    <row r="214" spans="1:5" ht="13.2" hidden="1">
      <c r="A214" s="203">
        <f>'Tab2'!Z50</f>
        <v>0</v>
      </c>
      <c r="B214" s="199">
        <f>'Tab2'!F50</f>
        <v>0</v>
      </c>
      <c r="C214" s="199" t="str">
        <f>'Tab2'!D50</f>
        <v>riga 20</v>
      </c>
      <c r="D214" s="200">
        <f>'Tab2'!E50</f>
        <v>0</v>
      </c>
      <c r="E214" s="201">
        <f t="shared" si="4"/>
        <v>0</v>
      </c>
    </row>
    <row r="215" spans="1:5" ht="13.2" hidden="1">
      <c r="A215" s="203">
        <f>'Tab2'!Z51</f>
        <v>0</v>
      </c>
      <c r="B215" s="199">
        <f>'Tab2'!F51</f>
        <v>0</v>
      </c>
      <c r="C215" s="199" t="str">
        <f>'Tab2'!D51</f>
        <v>riga 21</v>
      </c>
      <c r="D215" s="200">
        <f>'Tab2'!E51</f>
        <v>0</v>
      </c>
      <c r="E215" s="201">
        <f t="shared" si="4"/>
        <v>0</v>
      </c>
    </row>
    <row r="216" spans="1:5" ht="13.2" hidden="1">
      <c r="A216" s="203">
        <f>'Tab2'!Z52</f>
        <v>0</v>
      </c>
      <c r="B216" s="199">
        <f>'Tab2'!F52</f>
        <v>0</v>
      </c>
      <c r="C216" s="199" t="str">
        <f>'Tab2'!D52</f>
        <v>riga 22</v>
      </c>
      <c r="D216" s="200">
        <f>'Tab2'!E52</f>
        <v>0</v>
      </c>
      <c r="E216" s="201">
        <f t="shared" si="4"/>
        <v>0</v>
      </c>
    </row>
    <row r="217" spans="1:5" ht="13.2" hidden="1">
      <c r="A217" s="203">
        <f>'Tab2'!Z53</f>
        <v>0</v>
      </c>
      <c r="B217" s="199">
        <f>'Tab2'!F53</f>
        <v>0</v>
      </c>
      <c r="C217" s="199" t="str">
        <f>'Tab2'!D53</f>
        <v>riga 23</v>
      </c>
      <c r="D217" s="200">
        <f>'Tab2'!E53</f>
        <v>0</v>
      </c>
      <c r="E217" s="201">
        <f t="shared" si="4"/>
        <v>0</v>
      </c>
    </row>
    <row r="218" spans="1:5" ht="13.2" hidden="1">
      <c r="A218" s="203">
        <f>'Tab2'!Z54</f>
        <v>0</v>
      </c>
      <c r="B218" s="199">
        <f>'Tab2'!F54</f>
        <v>0</v>
      </c>
      <c r="C218" s="199" t="str">
        <f>'Tab2'!D54</f>
        <v>riga 24</v>
      </c>
      <c r="D218" s="200">
        <f>'Tab2'!E54</f>
        <v>0</v>
      </c>
      <c r="E218" s="201">
        <f t="shared" si="4"/>
        <v>0</v>
      </c>
    </row>
    <row r="219" spans="1:5" ht="13.2" hidden="1">
      <c r="A219" s="203">
        <f>'Tab2'!Z55</f>
        <v>0</v>
      </c>
      <c r="B219" s="199">
        <f>'Tab2'!F55</f>
        <v>0</v>
      </c>
      <c r="C219" s="199" t="str">
        <f>'Tab2'!D55</f>
        <v>riga 25</v>
      </c>
      <c r="D219" s="200">
        <f>'Tab2'!E55</f>
        <v>0</v>
      </c>
      <c r="E219" s="201">
        <f t="shared" si="4"/>
        <v>0</v>
      </c>
    </row>
    <row r="220" spans="1:5" ht="13.2" hidden="1">
      <c r="A220" s="203">
        <f>'Tab2'!Z56</f>
        <v>0</v>
      </c>
      <c r="B220" s="199">
        <f>'Tab2'!F56</f>
        <v>0</v>
      </c>
      <c r="C220" s="199" t="str">
        <f>'Tab2'!D56</f>
        <v>riga 26</v>
      </c>
      <c r="D220" s="200">
        <f>'Tab2'!E56</f>
        <v>0</v>
      </c>
      <c r="E220" s="201">
        <f t="shared" si="4"/>
        <v>0</v>
      </c>
    </row>
    <row r="221" spans="1:5" ht="13.2" hidden="1">
      <c r="A221" s="203">
        <f>'Tab2'!Z57</f>
        <v>0</v>
      </c>
      <c r="B221" s="199">
        <f>'Tab2'!F57</f>
        <v>0</v>
      </c>
      <c r="C221" s="199" t="str">
        <f>'Tab2'!D57</f>
        <v>riga 27</v>
      </c>
      <c r="D221" s="200">
        <f>'Tab2'!E57</f>
        <v>0</v>
      </c>
      <c r="E221" s="201">
        <f t="shared" si="4"/>
        <v>0</v>
      </c>
    </row>
    <row r="222" spans="1:5" ht="13.2" hidden="1">
      <c r="A222" s="203">
        <f>'Tab2'!Z58</f>
        <v>0</v>
      </c>
      <c r="B222" s="199">
        <f>'Tab2'!F58</f>
        <v>0</v>
      </c>
      <c r="C222" s="199" t="str">
        <f>'Tab2'!D58</f>
        <v>riga 28</v>
      </c>
      <c r="D222" s="200">
        <f>'Tab2'!E58</f>
        <v>0</v>
      </c>
      <c r="E222" s="201">
        <f t="shared" si="4"/>
        <v>0</v>
      </c>
    </row>
    <row r="223" spans="1:5" ht="13.2" hidden="1">
      <c r="A223" s="203">
        <f>'Tab2'!Z59</f>
        <v>0</v>
      </c>
      <c r="B223" s="199">
        <f>'Tab2'!F59</f>
        <v>0</v>
      </c>
      <c r="C223" s="199" t="str">
        <f>'Tab2'!D59</f>
        <v>riga 29</v>
      </c>
      <c r="D223" s="200">
        <f>'Tab2'!E59</f>
        <v>0</v>
      </c>
      <c r="E223" s="201">
        <f t="shared" si="4"/>
        <v>0</v>
      </c>
    </row>
    <row r="224" spans="1:5" ht="13.2" hidden="1">
      <c r="A224" s="203">
        <f>'Tab2'!Z60</f>
        <v>0</v>
      </c>
      <c r="B224" s="199">
        <f>'Tab2'!F60</f>
        <v>0</v>
      </c>
      <c r="C224" s="199" t="str">
        <f>'Tab2'!D60</f>
        <v>riga 30</v>
      </c>
      <c r="D224" s="200">
        <f>'Tab2'!E60</f>
        <v>0</v>
      </c>
      <c r="E224" s="201">
        <f t="shared" si="4"/>
        <v>0</v>
      </c>
    </row>
    <row r="225" spans="1:5" ht="13.2" hidden="1">
      <c r="A225" s="203">
        <f>'Tab2'!Z61</f>
        <v>0</v>
      </c>
      <c r="B225" s="199">
        <f>'Tab2'!F61</f>
        <v>0</v>
      </c>
      <c r="C225" s="199" t="str">
        <f>'Tab2'!D61</f>
        <v>riga 31</v>
      </c>
      <c r="D225" s="200">
        <f>'Tab2'!E61</f>
        <v>0</v>
      </c>
      <c r="E225" s="201">
        <f t="shared" si="4"/>
        <v>0</v>
      </c>
    </row>
    <row r="226" spans="1:5" ht="13.2" hidden="1">
      <c r="A226" s="203">
        <f>'Tab2'!Z62</f>
        <v>0</v>
      </c>
      <c r="B226" s="199">
        <f>'Tab2'!F62</f>
        <v>0</v>
      </c>
      <c r="C226" s="199" t="str">
        <f>'Tab2'!D62</f>
        <v>riga 32</v>
      </c>
      <c r="D226" s="200">
        <f>'Tab2'!E62</f>
        <v>0</v>
      </c>
      <c r="E226" s="201">
        <f t="shared" si="4"/>
        <v>0</v>
      </c>
    </row>
    <row r="227" spans="1:5" ht="13.2" hidden="1">
      <c r="A227" s="203">
        <f>'Tab2'!Z63</f>
        <v>0</v>
      </c>
      <c r="B227" s="199">
        <f>'Tab2'!F63</f>
        <v>0</v>
      </c>
      <c r="C227" s="199" t="str">
        <f>'Tab2'!D63</f>
        <v>riga 33</v>
      </c>
      <c r="D227" s="200">
        <f>'Tab2'!E63</f>
        <v>0</v>
      </c>
      <c r="E227" s="201">
        <f t="shared" si="4"/>
        <v>0</v>
      </c>
    </row>
    <row r="228" spans="1:5" ht="13.2" hidden="1">
      <c r="A228" s="203">
        <f>'Tab2'!Z64</f>
        <v>0</v>
      </c>
      <c r="B228" s="199">
        <f>'Tab2'!F64</f>
        <v>0</v>
      </c>
      <c r="C228" s="199" t="str">
        <f>'Tab2'!D64</f>
        <v>riga 34</v>
      </c>
      <c r="D228" s="200">
        <f>'Tab2'!E64</f>
        <v>0</v>
      </c>
      <c r="E228" s="201">
        <f t="shared" si="4"/>
        <v>0</v>
      </c>
    </row>
    <row r="229" spans="1:5" ht="13.2" hidden="1">
      <c r="A229" s="203">
        <f>'Tab2'!Z65</f>
        <v>0</v>
      </c>
      <c r="B229" s="199">
        <f>'Tab2'!F65</f>
        <v>0</v>
      </c>
      <c r="C229" s="199" t="str">
        <f>'Tab2'!D65</f>
        <v>riga 35</v>
      </c>
      <c r="D229" s="200">
        <f>'Tab2'!E65</f>
        <v>0</v>
      </c>
      <c r="E229" s="201">
        <f t="shared" si="4"/>
        <v>0</v>
      </c>
    </row>
    <row r="230" spans="1:5" ht="13.2" hidden="1">
      <c r="A230" s="203">
        <f>'Tab2'!Z66</f>
        <v>0</v>
      </c>
      <c r="B230" s="199">
        <f>'Tab2'!F66</f>
        <v>0</v>
      </c>
      <c r="C230" s="199" t="str">
        <f>'Tab2'!D66</f>
        <v>riga 36</v>
      </c>
      <c r="D230" s="200">
        <f>'Tab2'!E66</f>
        <v>0</v>
      </c>
      <c r="E230" s="201">
        <f t="shared" si="4"/>
        <v>0</v>
      </c>
    </row>
    <row r="231" spans="1:5" ht="13.2" hidden="1">
      <c r="A231" s="203">
        <f>'Tab2'!Z67</f>
        <v>0</v>
      </c>
      <c r="B231" s="199">
        <f>'Tab2'!F67</f>
        <v>0</v>
      </c>
      <c r="C231" s="199" t="str">
        <f>'Tab2'!D67</f>
        <v>riga 37</v>
      </c>
      <c r="D231" s="200">
        <f>'Tab2'!E67</f>
        <v>0</v>
      </c>
      <c r="E231" s="201">
        <f t="shared" si="4"/>
        <v>0</v>
      </c>
    </row>
    <row r="232" spans="1:5" ht="13.2" hidden="1">
      <c r="A232" s="203">
        <f>'Tab2'!Z68</f>
        <v>0</v>
      </c>
      <c r="B232" s="199">
        <f>'Tab2'!F68</f>
        <v>0</v>
      </c>
      <c r="C232" s="199" t="str">
        <f>'Tab2'!D68</f>
        <v>riga 38</v>
      </c>
      <c r="D232" s="200">
        <f>'Tab2'!E68</f>
        <v>0</v>
      </c>
      <c r="E232" s="201">
        <f t="shared" si="4"/>
        <v>0</v>
      </c>
    </row>
    <row r="233" spans="1:5" ht="13.2" hidden="1">
      <c r="A233" s="203">
        <f>'Tab2'!Z69</f>
        <v>0</v>
      </c>
      <c r="B233" s="199">
        <f>'Tab2'!F69</f>
        <v>0</v>
      </c>
      <c r="C233" s="199" t="str">
        <f>'Tab2'!D69</f>
        <v>riga 39</v>
      </c>
      <c r="D233" s="200">
        <f>'Tab2'!E69</f>
        <v>0</v>
      </c>
      <c r="E233" s="201">
        <f t="shared" si="4"/>
        <v>0</v>
      </c>
    </row>
    <row r="234" spans="1:5" ht="13.2" hidden="1">
      <c r="A234" s="203">
        <f>'Tab2'!Z70</f>
        <v>0</v>
      </c>
      <c r="B234" s="199">
        <f>'Tab2'!F70</f>
        <v>0</v>
      </c>
      <c r="C234" s="199" t="str">
        <f>'Tab2'!D70</f>
        <v>riga 40</v>
      </c>
      <c r="D234" s="200">
        <f>'Tab2'!E70</f>
        <v>0</v>
      </c>
      <c r="E234" s="201">
        <f t="shared" si="4"/>
        <v>0</v>
      </c>
    </row>
    <row r="235" spans="1:5" ht="13.2" hidden="1">
      <c r="A235" s="203">
        <f>'Tab2'!Z71</f>
        <v>0</v>
      </c>
      <c r="B235" s="199">
        <f>'Tab2'!F71</f>
        <v>0</v>
      </c>
      <c r="C235" s="199" t="str">
        <f>'Tab2'!D71</f>
        <v>riga 41</v>
      </c>
      <c r="D235" s="200">
        <f>'Tab2'!E71</f>
        <v>0</v>
      </c>
      <c r="E235" s="201">
        <f t="shared" si="4"/>
        <v>0</v>
      </c>
    </row>
    <row r="236" spans="1:5" ht="13.2" hidden="1">
      <c r="A236" s="203">
        <f>'Tab2'!Z72</f>
        <v>0</v>
      </c>
      <c r="B236" s="199">
        <f>'Tab2'!F72</f>
        <v>0</v>
      </c>
      <c r="C236" s="199" t="str">
        <f>'Tab2'!D72</f>
        <v>riga 42</v>
      </c>
      <c r="D236" s="200">
        <f>'Tab2'!E72</f>
        <v>0</v>
      </c>
      <c r="E236" s="201">
        <f t="shared" si="4"/>
        <v>0</v>
      </c>
    </row>
    <row r="237" spans="1:5" ht="13.2" hidden="1">
      <c r="A237" s="203">
        <f>'Tab2'!Z73</f>
        <v>0</v>
      </c>
      <c r="B237" s="199">
        <f>'Tab2'!F73</f>
        <v>0</v>
      </c>
      <c r="C237" s="199" t="str">
        <f>'Tab2'!D73</f>
        <v>riga 43</v>
      </c>
      <c r="D237" s="200">
        <f>'Tab2'!E73</f>
        <v>0</v>
      </c>
      <c r="E237" s="201">
        <f t="shared" si="4"/>
        <v>0</v>
      </c>
    </row>
    <row r="238" spans="1:5" ht="13.2" hidden="1">
      <c r="A238" s="203">
        <f>'Tab2'!Z74</f>
        <v>0</v>
      </c>
      <c r="B238" s="199">
        <f>'Tab2'!F74</f>
        <v>0</v>
      </c>
      <c r="C238" s="199" t="str">
        <f>'Tab2'!D74</f>
        <v>riga 44</v>
      </c>
      <c r="D238" s="200">
        <f>'Tab2'!E74</f>
        <v>0</v>
      </c>
      <c r="E238" s="201">
        <f t="shared" si="4"/>
        <v>0</v>
      </c>
    </row>
    <row r="239" spans="1:5" ht="13.2" hidden="1">
      <c r="A239" s="203">
        <f>'Tab2'!Z75</f>
        <v>0</v>
      </c>
      <c r="B239" s="199">
        <f>'Tab2'!F75</f>
        <v>0</v>
      </c>
      <c r="C239" s="199" t="str">
        <f>'Tab2'!D75</f>
        <v>riga 45</v>
      </c>
      <c r="D239" s="200">
        <f>'Tab2'!E75</f>
        <v>0</v>
      </c>
      <c r="E239" s="201">
        <f t="shared" si="4"/>
        <v>0</v>
      </c>
    </row>
    <row r="240" spans="1:5" ht="13.2" hidden="1">
      <c r="A240" s="203">
        <f>'Tab2'!Z76</f>
        <v>0</v>
      </c>
      <c r="B240" s="199">
        <f>'Tab2'!F76</f>
        <v>0</v>
      </c>
      <c r="C240" s="199" t="str">
        <f>'Tab2'!D76</f>
        <v>riga 46</v>
      </c>
      <c r="D240" s="200">
        <f>'Tab2'!E76</f>
        <v>0</v>
      </c>
      <c r="E240" s="201">
        <f t="shared" si="4"/>
        <v>0</v>
      </c>
    </row>
    <row r="241" spans="1:5" ht="13.2" hidden="1">
      <c r="A241" s="203">
        <f>'Tab2'!Z77</f>
        <v>0</v>
      </c>
      <c r="B241" s="199">
        <f>'Tab2'!F77</f>
        <v>0</v>
      </c>
      <c r="C241" s="199" t="str">
        <f>'Tab2'!D77</f>
        <v>riga 47</v>
      </c>
      <c r="D241" s="200">
        <f>'Tab2'!E77</f>
        <v>0</v>
      </c>
      <c r="E241" s="201">
        <f t="shared" si="4"/>
        <v>0</v>
      </c>
    </row>
    <row r="242" spans="1:5" ht="13.2" hidden="1">
      <c r="A242" s="203">
        <f>'Tab2'!Z78</f>
        <v>0</v>
      </c>
      <c r="B242" s="199">
        <f>'Tab2'!F78</f>
        <v>0</v>
      </c>
      <c r="C242" s="199" t="str">
        <f>'Tab2'!D78</f>
        <v>riga 48</v>
      </c>
      <c r="D242" s="200">
        <f>'Tab2'!E78</f>
        <v>0</v>
      </c>
      <c r="E242" s="201">
        <f t="shared" si="4"/>
        <v>0</v>
      </c>
    </row>
    <row r="243" spans="1:5" ht="13.2" hidden="1">
      <c r="A243" s="203">
        <f>'Tab2'!Z79</f>
        <v>0</v>
      </c>
      <c r="B243" s="199">
        <f>'Tab2'!F79</f>
        <v>0</v>
      </c>
      <c r="C243" s="199" t="str">
        <f>'Tab2'!D79</f>
        <v>riga 49</v>
      </c>
      <c r="D243" s="200">
        <f>'Tab2'!E79</f>
        <v>0</v>
      </c>
      <c r="E243" s="201">
        <f t="shared" si="4"/>
        <v>0</v>
      </c>
    </row>
    <row r="244" spans="1:5" ht="13.2" hidden="1">
      <c r="A244" s="203">
        <f>'Tab2'!Z80</f>
        <v>0</v>
      </c>
      <c r="B244" s="199">
        <f>'Tab2'!F80</f>
        <v>0</v>
      </c>
      <c r="C244" s="199" t="str">
        <f>'Tab2'!D80</f>
        <v>riga 50</v>
      </c>
      <c r="D244" s="200">
        <f>'Tab2'!E80</f>
        <v>0</v>
      </c>
      <c r="E244" s="201">
        <f t="shared" si="4"/>
        <v>0</v>
      </c>
    </row>
    <row r="245" spans="1:5" ht="15.6" hidden="1">
      <c r="A245" s="195" t="s">
        <v>409</v>
      </c>
      <c r="B245" s="195" t="s">
        <v>412</v>
      </c>
      <c r="C245" s="202" t="str">
        <f>'Tab3'!A4</f>
        <v>Qui si può inserire una tipologia ordine con MAX 25 righe</v>
      </c>
      <c r="D245" s="197"/>
      <c r="E245" s="198">
        <f>SUM(E246:E270)</f>
        <v>0</v>
      </c>
    </row>
    <row r="246" spans="1:5" ht="13.2" hidden="1">
      <c r="A246" s="203">
        <f>'Tab3'!Z5</f>
        <v>0</v>
      </c>
      <c r="B246" s="199">
        <f>'Tab3'!F5</f>
        <v>0</v>
      </c>
      <c r="C246" s="199" t="str">
        <f>'Tab3'!D5</f>
        <v>riga 1</v>
      </c>
      <c r="D246" s="200">
        <f>'Tab3'!E5</f>
        <v>0</v>
      </c>
      <c r="E246" s="201">
        <f t="shared" ref="E246:E270" si="5">A246*D246</f>
        <v>0</v>
      </c>
    </row>
    <row r="247" spans="1:5" ht="13.2" hidden="1">
      <c r="A247" s="203">
        <f>'Tab3'!Z6</f>
        <v>0</v>
      </c>
      <c r="B247" s="199">
        <f>'Tab3'!F6</f>
        <v>0</v>
      </c>
      <c r="C247" s="199" t="str">
        <f>'Tab3'!D6</f>
        <v>riga 2</v>
      </c>
      <c r="D247" s="200">
        <f>'Tab3'!E6</f>
        <v>0</v>
      </c>
      <c r="E247" s="201">
        <f t="shared" si="5"/>
        <v>0</v>
      </c>
    </row>
    <row r="248" spans="1:5" ht="13.2" hidden="1">
      <c r="A248" s="203">
        <f>'Tab3'!Z7</f>
        <v>0</v>
      </c>
      <c r="B248" s="199">
        <f>'Tab3'!F7</f>
        <v>0</v>
      </c>
      <c r="C248" s="199" t="str">
        <f>'Tab3'!D7</f>
        <v>riga 3</v>
      </c>
      <c r="D248" s="200">
        <f>'Tab3'!E7</f>
        <v>0</v>
      </c>
      <c r="E248" s="201">
        <f t="shared" si="5"/>
        <v>0</v>
      </c>
    </row>
    <row r="249" spans="1:5" ht="13.2" hidden="1">
      <c r="A249" s="203">
        <f>'Tab3'!Z8</f>
        <v>0</v>
      </c>
      <c r="B249" s="199">
        <f>'Tab3'!F8</f>
        <v>0</v>
      </c>
      <c r="C249" s="199" t="str">
        <f>'Tab3'!D8</f>
        <v>riga 4</v>
      </c>
      <c r="D249" s="200">
        <f>'Tab3'!E8</f>
        <v>0</v>
      </c>
      <c r="E249" s="201">
        <f t="shared" si="5"/>
        <v>0</v>
      </c>
    </row>
    <row r="250" spans="1:5" ht="13.2" hidden="1">
      <c r="A250" s="203">
        <f>'Tab3'!Z9</f>
        <v>0</v>
      </c>
      <c r="B250" s="199">
        <f>'Tab3'!F9</f>
        <v>0</v>
      </c>
      <c r="C250" s="199" t="str">
        <f>'Tab3'!D9</f>
        <v>riga 5</v>
      </c>
      <c r="D250" s="200">
        <f>'Tab3'!E9</f>
        <v>0</v>
      </c>
      <c r="E250" s="201">
        <f t="shared" si="5"/>
        <v>0</v>
      </c>
    </row>
    <row r="251" spans="1:5" ht="13.2" hidden="1">
      <c r="A251" s="203">
        <f>'Tab3'!Z10</f>
        <v>0</v>
      </c>
      <c r="B251" s="199">
        <f>'Tab3'!F10</f>
        <v>0</v>
      </c>
      <c r="C251" s="199" t="str">
        <f>'Tab3'!D10</f>
        <v>riga 6</v>
      </c>
      <c r="D251" s="200">
        <f>'Tab3'!E10</f>
        <v>0</v>
      </c>
      <c r="E251" s="201">
        <f t="shared" si="5"/>
        <v>0</v>
      </c>
    </row>
    <row r="252" spans="1:5" ht="13.2" hidden="1">
      <c r="A252" s="203">
        <f>'Tab3'!Z11</f>
        <v>0</v>
      </c>
      <c r="B252" s="199">
        <f>'Tab3'!F11</f>
        <v>0</v>
      </c>
      <c r="C252" s="199" t="str">
        <f>'Tab3'!D11</f>
        <v>riga 7</v>
      </c>
      <c r="D252" s="200">
        <f>'Tab3'!E11</f>
        <v>0</v>
      </c>
      <c r="E252" s="201">
        <f t="shared" si="5"/>
        <v>0</v>
      </c>
    </row>
    <row r="253" spans="1:5" ht="13.2" hidden="1">
      <c r="A253" s="203">
        <f>'Tab3'!Z12</f>
        <v>0</v>
      </c>
      <c r="B253" s="199">
        <f>'Tab3'!F12</f>
        <v>0</v>
      </c>
      <c r="C253" s="199" t="str">
        <f>'Tab3'!D12</f>
        <v>riga 8</v>
      </c>
      <c r="D253" s="200">
        <f>'Tab3'!E12</f>
        <v>0</v>
      </c>
      <c r="E253" s="201">
        <f t="shared" si="5"/>
        <v>0</v>
      </c>
    </row>
    <row r="254" spans="1:5" ht="13.2" hidden="1">
      <c r="A254" s="203">
        <f>'Tab3'!Z13</f>
        <v>0</v>
      </c>
      <c r="B254" s="199">
        <f>'Tab3'!F13</f>
        <v>0</v>
      </c>
      <c r="C254" s="199" t="str">
        <f>'Tab3'!D13</f>
        <v>riga 9</v>
      </c>
      <c r="D254" s="200">
        <f>'Tab3'!E13</f>
        <v>0</v>
      </c>
      <c r="E254" s="201">
        <f t="shared" si="5"/>
        <v>0</v>
      </c>
    </row>
    <row r="255" spans="1:5" ht="13.2" hidden="1">
      <c r="A255" s="203">
        <f>'Tab3'!Z14</f>
        <v>0</v>
      </c>
      <c r="B255" s="199">
        <f>'Tab3'!F14</f>
        <v>0</v>
      </c>
      <c r="C255" s="199" t="str">
        <f>'Tab3'!D14</f>
        <v>riga 10</v>
      </c>
      <c r="D255" s="200">
        <f>'Tab3'!E14</f>
        <v>0</v>
      </c>
      <c r="E255" s="201">
        <f t="shared" si="5"/>
        <v>0</v>
      </c>
    </row>
    <row r="256" spans="1:5" ht="13.2" hidden="1">
      <c r="A256" s="203">
        <f>'Tab3'!Z15</f>
        <v>0</v>
      </c>
      <c r="B256" s="199">
        <f>'Tab3'!F15</f>
        <v>0</v>
      </c>
      <c r="C256" s="199" t="str">
        <f>'Tab3'!D15</f>
        <v>riga 11</v>
      </c>
      <c r="D256" s="200">
        <f>'Tab3'!E15</f>
        <v>0</v>
      </c>
      <c r="E256" s="201">
        <f t="shared" si="5"/>
        <v>0</v>
      </c>
    </row>
    <row r="257" spans="1:5" ht="13.2" hidden="1">
      <c r="A257" s="203">
        <f>'Tab3'!Z16</f>
        <v>0</v>
      </c>
      <c r="B257" s="199">
        <f>'Tab3'!F16</f>
        <v>0</v>
      </c>
      <c r="C257" s="199" t="str">
        <f>'Tab3'!D16</f>
        <v>riga 12</v>
      </c>
      <c r="D257" s="200">
        <f>'Tab3'!E16</f>
        <v>0</v>
      </c>
      <c r="E257" s="201">
        <f t="shared" si="5"/>
        <v>0</v>
      </c>
    </row>
    <row r="258" spans="1:5" ht="13.2" hidden="1">
      <c r="A258" s="203">
        <f>'Tab3'!Z17</f>
        <v>0</v>
      </c>
      <c r="B258" s="199">
        <f>'Tab3'!F17</f>
        <v>0</v>
      </c>
      <c r="C258" s="199" t="str">
        <f>'Tab3'!D17</f>
        <v>riga 13</v>
      </c>
      <c r="D258" s="200">
        <f>'Tab3'!E17</f>
        <v>0</v>
      </c>
      <c r="E258" s="201">
        <f t="shared" si="5"/>
        <v>0</v>
      </c>
    </row>
    <row r="259" spans="1:5" ht="13.2" hidden="1">
      <c r="A259" s="203">
        <f>'Tab3'!Z18</f>
        <v>0</v>
      </c>
      <c r="B259" s="199">
        <f>'Tab3'!F18</f>
        <v>0</v>
      </c>
      <c r="C259" s="199" t="str">
        <f>'Tab3'!D18</f>
        <v>riga 14</v>
      </c>
      <c r="D259" s="200">
        <f>'Tab3'!E18</f>
        <v>0</v>
      </c>
      <c r="E259" s="201">
        <f t="shared" si="5"/>
        <v>0</v>
      </c>
    </row>
    <row r="260" spans="1:5" ht="13.2" hidden="1">
      <c r="A260" s="203">
        <f>'Tab3'!Z19</f>
        <v>0</v>
      </c>
      <c r="B260" s="199">
        <f>'Tab3'!F19</f>
        <v>0</v>
      </c>
      <c r="C260" s="199" t="str">
        <f>'Tab3'!D19</f>
        <v>riga 15</v>
      </c>
      <c r="D260" s="200">
        <f>'Tab3'!E19</f>
        <v>0</v>
      </c>
      <c r="E260" s="201">
        <f t="shared" si="5"/>
        <v>0</v>
      </c>
    </row>
    <row r="261" spans="1:5" ht="13.2" hidden="1">
      <c r="A261" s="203">
        <f>'Tab3'!Z20</f>
        <v>0</v>
      </c>
      <c r="B261" s="199">
        <f>'Tab3'!F20</f>
        <v>0</v>
      </c>
      <c r="C261" s="199" t="str">
        <f>'Tab3'!D20</f>
        <v>riga 16</v>
      </c>
      <c r="D261" s="200">
        <f>'Tab3'!E20</f>
        <v>0</v>
      </c>
      <c r="E261" s="201">
        <f t="shared" si="5"/>
        <v>0</v>
      </c>
    </row>
    <row r="262" spans="1:5" ht="13.2" hidden="1">
      <c r="A262" s="203">
        <f>'Tab3'!Z21</f>
        <v>0</v>
      </c>
      <c r="B262" s="199">
        <f>'Tab3'!F21</f>
        <v>0</v>
      </c>
      <c r="C262" s="199" t="str">
        <f>'Tab3'!D21</f>
        <v>riga 17</v>
      </c>
      <c r="D262" s="200">
        <f>'Tab3'!E21</f>
        <v>0</v>
      </c>
      <c r="E262" s="201">
        <f t="shared" si="5"/>
        <v>0</v>
      </c>
    </row>
    <row r="263" spans="1:5" ht="13.2" hidden="1">
      <c r="A263" s="203">
        <f>'Tab3'!Z22</f>
        <v>0</v>
      </c>
      <c r="B263" s="199">
        <f>'Tab3'!F22</f>
        <v>0</v>
      </c>
      <c r="C263" s="199" t="str">
        <f>'Tab3'!D22</f>
        <v>riga 18</v>
      </c>
      <c r="D263" s="200">
        <f>'Tab3'!E22</f>
        <v>0</v>
      </c>
      <c r="E263" s="201">
        <f t="shared" si="5"/>
        <v>0</v>
      </c>
    </row>
    <row r="264" spans="1:5" ht="13.2" hidden="1">
      <c r="A264" s="203">
        <f>'Tab3'!Z23</f>
        <v>0</v>
      </c>
      <c r="B264" s="199">
        <f>'Tab3'!F23</f>
        <v>0</v>
      </c>
      <c r="C264" s="199" t="str">
        <f>'Tab3'!D23</f>
        <v>riga 19</v>
      </c>
      <c r="D264" s="200">
        <f>'Tab3'!E23</f>
        <v>0</v>
      </c>
      <c r="E264" s="201">
        <f t="shared" si="5"/>
        <v>0</v>
      </c>
    </row>
    <row r="265" spans="1:5" ht="13.2" hidden="1">
      <c r="A265" s="203">
        <f>'Tab3'!Z24</f>
        <v>0</v>
      </c>
      <c r="B265" s="199">
        <f>'Tab3'!F24</f>
        <v>0</v>
      </c>
      <c r="C265" s="199" t="str">
        <f>'Tab3'!D24</f>
        <v>riga 20</v>
      </c>
      <c r="D265" s="200">
        <f>'Tab3'!E24</f>
        <v>0</v>
      </c>
      <c r="E265" s="201">
        <f t="shared" si="5"/>
        <v>0</v>
      </c>
    </row>
    <row r="266" spans="1:5" ht="13.2" hidden="1">
      <c r="A266" s="203">
        <f>'Tab3'!Z25</f>
        <v>0</v>
      </c>
      <c r="B266" s="199">
        <f>'Tab3'!F25</f>
        <v>0</v>
      </c>
      <c r="C266" s="199" t="str">
        <f>'Tab3'!D25</f>
        <v>riga 21</v>
      </c>
      <c r="D266" s="200">
        <f>'Tab3'!E25</f>
        <v>0</v>
      </c>
      <c r="E266" s="201">
        <f t="shared" si="5"/>
        <v>0</v>
      </c>
    </row>
    <row r="267" spans="1:5" ht="13.2" hidden="1">
      <c r="A267" s="203">
        <f>'Tab3'!Z26</f>
        <v>0</v>
      </c>
      <c r="B267" s="199">
        <f>'Tab3'!F26</f>
        <v>0</v>
      </c>
      <c r="C267" s="199" t="str">
        <f>'Tab3'!D26</f>
        <v>riga 22</v>
      </c>
      <c r="D267" s="200">
        <f>'Tab3'!E26</f>
        <v>0</v>
      </c>
      <c r="E267" s="201">
        <f t="shared" si="5"/>
        <v>0</v>
      </c>
    </row>
    <row r="268" spans="1:5" ht="13.2" hidden="1">
      <c r="A268" s="203">
        <f>'Tab3'!Z27</f>
        <v>0</v>
      </c>
      <c r="B268" s="199">
        <f>'Tab3'!F27</f>
        <v>0</v>
      </c>
      <c r="C268" s="199" t="str">
        <f>'Tab3'!D27</f>
        <v>riga 23</v>
      </c>
      <c r="D268" s="200">
        <f>'Tab3'!E27</f>
        <v>0</v>
      </c>
      <c r="E268" s="201">
        <f t="shared" si="5"/>
        <v>0</v>
      </c>
    </row>
    <row r="269" spans="1:5" ht="13.2" hidden="1">
      <c r="A269" s="203">
        <f>'Tab3'!Z28</f>
        <v>0</v>
      </c>
      <c r="B269" s="199">
        <f>'Tab3'!F28</f>
        <v>0</v>
      </c>
      <c r="C269" s="199" t="str">
        <f>'Tab3'!D28</f>
        <v>riga 24</v>
      </c>
      <c r="D269" s="200">
        <f>'Tab3'!E28</f>
        <v>0</v>
      </c>
      <c r="E269" s="201">
        <f t="shared" si="5"/>
        <v>0</v>
      </c>
    </row>
    <row r="270" spans="1:5" ht="13.2" hidden="1">
      <c r="A270" s="203">
        <f>'Tab3'!Z29</f>
        <v>0</v>
      </c>
      <c r="B270" s="199">
        <f>'Tab3'!F29</f>
        <v>0</v>
      </c>
      <c r="C270" s="199" t="str">
        <f>'Tab3'!D29</f>
        <v>riga 25</v>
      </c>
      <c r="D270" s="200">
        <f>'Tab3'!E29</f>
        <v>0</v>
      </c>
      <c r="E270" s="201">
        <f t="shared" si="5"/>
        <v>0</v>
      </c>
    </row>
    <row r="271" spans="1:5" ht="15.6" hidden="1">
      <c r="A271" s="195" t="s">
        <v>409</v>
      </c>
      <c r="B271" s="195" t="s">
        <v>412</v>
      </c>
      <c r="C271" s="202" t="str">
        <f>'Tab3'!A30</f>
        <v>Qui si può inserire una tipologia ordine con MAX 50 righe</v>
      </c>
      <c r="D271" s="197"/>
      <c r="E271" s="198">
        <f>SUM(E272:E321)</f>
        <v>0</v>
      </c>
    </row>
    <row r="272" spans="1:5" ht="13.2" hidden="1">
      <c r="A272" s="203">
        <f>'Tab3'!Z31</f>
        <v>0</v>
      </c>
      <c r="B272" s="199">
        <f>'Tab3'!F31</f>
        <v>0</v>
      </c>
      <c r="C272" s="199" t="str">
        <f>'Tab3'!D31</f>
        <v>riga 1</v>
      </c>
      <c r="D272" s="200">
        <f>'Tab3'!E31</f>
        <v>0</v>
      </c>
      <c r="E272" s="201">
        <f t="shared" ref="E272:E321" si="6">A272*D272</f>
        <v>0</v>
      </c>
    </row>
    <row r="273" spans="1:5" ht="13.2" hidden="1">
      <c r="A273" s="203">
        <f>'Tab3'!Z32</f>
        <v>0</v>
      </c>
      <c r="B273" s="199">
        <f>'Tab3'!F32</f>
        <v>0</v>
      </c>
      <c r="C273" s="199" t="str">
        <f>'Tab3'!D32</f>
        <v>riga 2</v>
      </c>
      <c r="D273" s="200">
        <f>'Tab3'!E32</f>
        <v>0</v>
      </c>
      <c r="E273" s="201">
        <f t="shared" si="6"/>
        <v>0</v>
      </c>
    </row>
    <row r="274" spans="1:5" ht="13.2" hidden="1">
      <c r="A274" s="203">
        <f>'Tab3'!Z33</f>
        <v>0</v>
      </c>
      <c r="B274" s="199">
        <f>'Tab3'!F33</f>
        <v>0</v>
      </c>
      <c r="C274" s="199" t="str">
        <f>'Tab3'!D33</f>
        <v>riga 3</v>
      </c>
      <c r="D274" s="200">
        <f>'Tab3'!E33</f>
        <v>0</v>
      </c>
      <c r="E274" s="201">
        <f t="shared" si="6"/>
        <v>0</v>
      </c>
    </row>
    <row r="275" spans="1:5" ht="13.2" hidden="1">
      <c r="A275" s="203">
        <f>'Tab3'!Z34</f>
        <v>0</v>
      </c>
      <c r="B275" s="199">
        <f>'Tab3'!F34</f>
        <v>0</v>
      </c>
      <c r="C275" s="199" t="str">
        <f>'Tab3'!D34</f>
        <v>riga 4</v>
      </c>
      <c r="D275" s="200">
        <f>'Tab3'!E34</f>
        <v>0</v>
      </c>
      <c r="E275" s="201">
        <f t="shared" si="6"/>
        <v>0</v>
      </c>
    </row>
    <row r="276" spans="1:5" ht="13.2" hidden="1">
      <c r="A276" s="203">
        <f>'Tab3'!Z35</f>
        <v>0</v>
      </c>
      <c r="B276" s="199">
        <f>'Tab3'!F35</f>
        <v>0</v>
      </c>
      <c r="C276" s="199" t="str">
        <f>'Tab3'!D35</f>
        <v>riga 5</v>
      </c>
      <c r="D276" s="200">
        <f>'Tab3'!E35</f>
        <v>0</v>
      </c>
      <c r="E276" s="201">
        <f t="shared" si="6"/>
        <v>0</v>
      </c>
    </row>
    <row r="277" spans="1:5" ht="13.2" hidden="1">
      <c r="A277" s="203">
        <f>'Tab3'!Z36</f>
        <v>0</v>
      </c>
      <c r="B277" s="199">
        <f>'Tab3'!F36</f>
        <v>0</v>
      </c>
      <c r="C277" s="199" t="str">
        <f>'Tab3'!D36</f>
        <v>riga 6</v>
      </c>
      <c r="D277" s="200">
        <f>'Tab3'!E36</f>
        <v>0</v>
      </c>
      <c r="E277" s="201">
        <f t="shared" si="6"/>
        <v>0</v>
      </c>
    </row>
    <row r="278" spans="1:5" ht="13.2" hidden="1">
      <c r="A278" s="203">
        <f>'Tab3'!Z37</f>
        <v>0</v>
      </c>
      <c r="B278" s="199">
        <f>'Tab3'!F37</f>
        <v>0</v>
      </c>
      <c r="C278" s="199" t="str">
        <f>'Tab3'!D37</f>
        <v>riga 7</v>
      </c>
      <c r="D278" s="200">
        <f>'Tab3'!E37</f>
        <v>0</v>
      </c>
      <c r="E278" s="201">
        <f t="shared" si="6"/>
        <v>0</v>
      </c>
    </row>
    <row r="279" spans="1:5" ht="13.2" hidden="1">
      <c r="A279" s="203">
        <f>'Tab3'!Z38</f>
        <v>0</v>
      </c>
      <c r="B279" s="199">
        <f>'Tab3'!F38</f>
        <v>0</v>
      </c>
      <c r="C279" s="199" t="str">
        <f>'Tab3'!D38</f>
        <v>riga 8</v>
      </c>
      <c r="D279" s="200">
        <f>'Tab3'!E38</f>
        <v>0</v>
      </c>
      <c r="E279" s="201">
        <f t="shared" si="6"/>
        <v>0</v>
      </c>
    </row>
    <row r="280" spans="1:5" ht="13.2" hidden="1">
      <c r="A280" s="203">
        <f>'Tab3'!Z39</f>
        <v>0</v>
      </c>
      <c r="B280" s="199">
        <f>'Tab3'!F39</f>
        <v>0</v>
      </c>
      <c r="C280" s="199" t="str">
        <f>'Tab3'!D39</f>
        <v>riga 9</v>
      </c>
      <c r="D280" s="200">
        <f>'Tab3'!E39</f>
        <v>0</v>
      </c>
      <c r="E280" s="201">
        <f t="shared" si="6"/>
        <v>0</v>
      </c>
    </row>
    <row r="281" spans="1:5" ht="13.2" hidden="1">
      <c r="A281" s="203">
        <f>'Tab3'!Z40</f>
        <v>0</v>
      </c>
      <c r="B281" s="199">
        <f>'Tab3'!F40</f>
        <v>0</v>
      </c>
      <c r="C281" s="199" t="str">
        <f>'Tab3'!D40</f>
        <v>riga 10</v>
      </c>
      <c r="D281" s="200">
        <f>'Tab3'!E40</f>
        <v>0</v>
      </c>
      <c r="E281" s="201">
        <f t="shared" si="6"/>
        <v>0</v>
      </c>
    </row>
    <row r="282" spans="1:5" ht="13.2" hidden="1">
      <c r="A282" s="203">
        <f>'Tab3'!Z41</f>
        <v>0</v>
      </c>
      <c r="B282" s="199">
        <f>'Tab3'!F41</f>
        <v>0</v>
      </c>
      <c r="C282" s="199" t="str">
        <f>'Tab3'!D41</f>
        <v>riga 11</v>
      </c>
      <c r="D282" s="200">
        <f>'Tab3'!E41</f>
        <v>0</v>
      </c>
      <c r="E282" s="201">
        <f t="shared" si="6"/>
        <v>0</v>
      </c>
    </row>
    <row r="283" spans="1:5" ht="13.2" hidden="1">
      <c r="A283" s="203">
        <f>'Tab3'!Z42</f>
        <v>0</v>
      </c>
      <c r="B283" s="199">
        <f>'Tab3'!F42</f>
        <v>0</v>
      </c>
      <c r="C283" s="199" t="str">
        <f>'Tab3'!D42</f>
        <v>riga 12</v>
      </c>
      <c r="D283" s="200">
        <f>'Tab3'!E42</f>
        <v>0</v>
      </c>
      <c r="E283" s="201">
        <f t="shared" si="6"/>
        <v>0</v>
      </c>
    </row>
    <row r="284" spans="1:5" ht="13.2" hidden="1">
      <c r="A284" s="203">
        <f>'Tab3'!Z43</f>
        <v>0</v>
      </c>
      <c r="B284" s="199">
        <f>'Tab3'!F43</f>
        <v>0</v>
      </c>
      <c r="C284" s="199" t="str">
        <f>'Tab3'!D43</f>
        <v>riga 13</v>
      </c>
      <c r="D284" s="200">
        <f>'Tab3'!E43</f>
        <v>0</v>
      </c>
      <c r="E284" s="201">
        <f t="shared" si="6"/>
        <v>0</v>
      </c>
    </row>
    <row r="285" spans="1:5" ht="13.2" hidden="1">
      <c r="A285" s="203">
        <f>'Tab3'!Z44</f>
        <v>0</v>
      </c>
      <c r="B285" s="199">
        <f>'Tab3'!F44</f>
        <v>0</v>
      </c>
      <c r="C285" s="199" t="str">
        <f>'Tab3'!D44</f>
        <v>riga 14</v>
      </c>
      <c r="D285" s="200">
        <f>'Tab3'!E44</f>
        <v>0</v>
      </c>
      <c r="E285" s="201">
        <f t="shared" si="6"/>
        <v>0</v>
      </c>
    </row>
    <row r="286" spans="1:5" ht="13.2" hidden="1">
      <c r="A286" s="203">
        <f>'Tab3'!Z45</f>
        <v>0</v>
      </c>
      <c r="B286" s="199">
        <f>'Tab3'!F45</f>
        <v>0</v>
      </c>
      <c r="C286" s="199" t="str">
        <f>'Tab3'!D45</f>
        <v>riga 15</v>
      </c>
      <c r="D286" s="200">
        <f>'Tab3'!E45</f>
        <v>0</v>
      </c>
      <c r="E286" s="201">
        <f t="shared" si="6"/>
        <v>0</v>
      </c>
    </row>
    <row r="287" spans="1:5" ht="13.2" hidden="1">
      <c r="A287" s="203">
        <f>'Tab3'!Z46</f>
        <v>0</v>
      </c>
      <c r="B287" s="199">
        <f>'Tab3'!F46</f>
        <v>0</v>
      </c>
      <c r="C287" s="199" t="str">
        <f>'Tab3'!D46</f>
        <v>riga 16</v>
      </c>
      <c r="D287" s="200">
        <f>'Tab3'!E46</f>
        <v>0</v>
      </c>
      <c r="E287" s="201">
        <f t="shared" si="6"/>
        <v>0</v>
      </c>
    </row>
    <row r="288" spans="1:5" ht="13.2" hidden="1">
      <c r="A288" s="203">
        <f>'Tab3'!Z47</f>
        <v>0</v>
      </c>
      <c r="B288" s="199">
        <f>'Tab3'!F47</f>
        <v>0</v>
      </c>
      <c r="C288" s="199" t="str">
        <f>'Tab3'!D47</f>
        <v>riga 17</v>
      </c>
      <c r="D288" s="200">
        <f>'Tab3'!E47</f>
        <v>0</v>
      </c>
      <c r="E288" s="201">
        <f t="shared" si="6"/>
        <v>0</v>
      </c>
    </row>
    <row r="289" spans="1:5" ht="13.2" hidden="1">
      <c r="A289" s="203">
        <f>'Tab3'!Z48</f>
        <v>0</v>
      </c>
      <c r="B289" s="199">
        <f>'Tab3'!F48</f>
        <v>0</v>
      </c>
      <c r="C289" s="199" t="str">
        <f>'Tab3'!D48</f>
        <v>riga 18</v>
      </c>
      <c r="D289" s="200">
        <f>'Tab3'!E48</f>
        <v>0</v>
      </c>
      <c r="E289" s="201">
        <f t="shared" si="6"/>
        <v>0</v>
      </c>
    </row>
    <row r="290" spans="1:5" ht="13.2" hidden="1">
      <c r="A290" s="203">
        <f>'Tab3'!Z49</f>
        <v>0</v>
      </c>
      <c r="B290" s="199">
        <f>'Tab3'!F49</f>
        <v>0</v>
      </c>
      <c r="C290" s="199" t="str">
        <f>'Tab3'!D49</f>
        <v>riga 19</v>
      </c>
      <c r="D290" s="200">
        <f>'Tab3'!E49</f>
        <v>0</v>
      </c>
      <c r="E290" s="201">
        <f t="shared" si="6"/>
        <v>0</v>
      </c>
    </row>
    <row r="291" spans="1:5" ht="13.2" hidden="1">
      <c r="A291" s="203">
        <f>'Tab3'!Z50</f>
        <v>0</v>
      </c>
      <c r="B291" s="199">
        <f>'Tab3'!F50</f>
        <v>0</v>
      </c>
      <c r="C291" s="199" t="str">
        <f>'Tab3'!D50</f>
        <v>riga 20</v>
      </c>
      <c r="D291" s="200">
        <f>'Tab3'!E50</f>
        <v>0</v>
      </c>
      <c r="E291" s="201">
        <f t="shared" si="6"/>
        <v>0</v>
      </c>
    </row>
    <row r="292" spans="1:5" ht="13.2" hidden="1">
      <c r="A292" s="203">
        <f>'Tab3'!Z51</f>
        <v>0</v>
      </c>
      <c r="B292" s="199">
        <f>'Tab3'!F51</f>
        <v>0</v>
      </c>
      <c r="C292" s="199" t="str">
        <f>'Tab3'!D51</f>
        <v>riga 21</v>
      </c>
      <c r="D292" s="200">
        <f>'Tab3'!E51</f>
        <v>0</v>
      </c>
      <c r="E292" s="201">
        <f t="shared" si="6"/>
        <v>0</v>
      </c>
    </row>
    <row r="293" spans="1:5" ht="13.2" hidden="1">
      <c r="A293" s="203">
        <f>'Tab3'!Z52</f>
        <v>0</v>
      </c>
      <c r="B293" s="199">
        <f>'Tab3'!F52</f>
        <v>0</v>
      </c>
      <c r="C293" s="199" t="str">
        <f>'Tab3'!D52</f>
        <v>riga 22</v>
      </c>
      <c r="D293" s="200">
        <f>'Tab3'!E52</f>
        <v>0</v>
      </c>
      <c r="E293" s="201">
        <f t="shared" si="6"/>
        <v>0</v>
      </c>
    </row>
    <row r="294" spans="1:5" ht="13.2" hidden="1">
      <c r="A294" s="203">
        <f>'Tab3'!Z53</f>
        <v>0</v>
      </c>
      <c r="B294" s="199">
        <f>'Tab3'!F53</f>
        <v>0</v>
      </c>
      <c r="C294" s="199" t="str">
        <f>'Tab3'!D53</f>
        <v>riga 23</v>
      </c>
      <c r="D294" s="200">
        <f>'Tab3'!E53</f>
        <v>0</v>
      </c>
      <c r="E294" s="201">
        <f t="shared" si="6"/>
        <v>0</v>
      </c>
    </row>
    <row r="295" spans="1:5" ht="13.2" hidden="1">
      <c r="A295" s="203">
        <f>'Tab3'!Z54</f>
        <v>0</v>
      </c>
      <c r="B295" s="199">
        <f>'Tab3'!F54</f>
        <v>0</v>
      </c>
      <c r="C295" s="199" t="str">
        <f>'Tab3'!D54</f>
        <v>riga 24</v>
      </c>
      <c r="D295" s="200">
        <f>'Tab3'!E54</f>
        <v>0</v>
      </c>
      <c r="E295" s="201">
        <f t="shared" si="6"/>
        <v>0</v>
      </c>
    </row>
    <row r="296" spans="1:5" ht="13.2" hidden="1">
      <c r="A296" s="203">
        <f>'Tab3'!Z55</f>
        <v>0</v>
      </c>
      <c r="B296" s="199">
        <f>'Tab3'!F55</f>
        <v>0</v>
      </c>
      <c r="C296" s="199" t="str">
        <f>'Tab3'!D55</f>
        <v>riga 25</v>
      </c>
      <c r="D296" s="200">
        <f>'Tab3'!E55</f>
        <v>0</v>
      </c>
      <c r="E296" s="201">
        <f t="shared" si="6"/>
        <v>0</v>
      </c>
    </row>
    <row r="297" spans="1:5" ht="13.2" hidden="1">
      <c r="A297" s="203">
        <f>'Tab3'!Z56</f>
        <v>0</v>
      </c>
      <c r="B297" s="199">
        <f>'Tab3'!F56</f>
        <v>0</v>
      </c>
      <c r="C297" s="199" t="str">
        <f>'Tab3'!D56</f>
        <v>riga 26</v>
      </c>
      <c r="D297" s="200">
        <f>'Tab3'!E56</f>
        <v>0</v>
      </c>
      <c r="E297" s="201">
        <f t="shared" si="6"/>
        <v>0</v>
      </c>
    </row>
    <row r="298" spans="1:5" ht="13.2" hidden="1">
      <c r="A298" s="203">
        <f>'Tab3'!Z57</f>
        <v>0</v>
      </c>
      <c r="B298" s="199">
        <f>'Tab3'!F57</f>
        <v>0</v>
      </c>
      <c r="C298" s="199" t="str">
        <f>'Tab3'!D57</f>
        <v>riga 27</v>
      </c>
      <c r="D298" s="200">
        <f>'Tab3'!E57</f>
        <v>0</v>
      </c>
      <c r="E298" s="201">
        <f t="shared" si="6"/>
        <v>0</v>
      </c>
    </row>
    <row r="299" spans="1:5" ht="13.2" hidden="1">
      <c r="A299" s="203">
        <f>'Tab3'!Z58</f>
        <v>0</v>
      </c>
      <c r="B299" s="199">
        <f>'Tab3'!F58</f>
        <v>0</v>
      </c>
      <c r="C299" s="199" t="str">
        <f>'Tab3'!D58</f>
        <v>riga 28</v>
      </c>
      <c r="D299" s="200">
        <f>'Tab3'!E58</f>
        <v>0</v>
      </c>
      <c r="E299" s="201">
        <f t="shared" si="6"/>
        <v>0</v>
      </c>
    </row>
    <row r="300" spans="1:5" ht="13.2" hidden="1">
      <c r="A300" s="203">
        <f>'Tab3'!Z59</f>
        <v>0</v>
      </c>
      <c r="B300" s="199">
        <f>'Tab3'!F59</f>
        <v>0</v>
      </c>
      <c r="C300" s="199" t="str">
        <f>'Tab3'!D59</f>
        <v>riga 29</v>
      </c>
      <c r="D300" s="200">
        <f>'Tab3'!E59</f>
        <v>0</v>
      </c>
      <c r="E300" s="201">
        <f t="shared" si="6"/>
        <v>0</v>
      </c>
    </row>
    <row r="301" spans="1:5" ht="13.2" hidden="1">
      <c r="A301" s="203">
        <f>'Tab3'!Z60</f>
        <v>0</v>
      </c>
      <c r="B301" s="199">
        <f>'Tab3'!F60</f>
        <v>0</v>
      </c>
      <c r="C301" s="199" t="str">
        <f>'Tab3'!D60</f>
        <v>riga 30</v>
      </c>
      <c r="D301" s="200">
        <f>'Tab3'!E60</f>
        <v>0</v>
      </c>
      <c r="E301" s="201">
        <f t="shared" si="6"/>
        <v>0</v>
      </c>
    </row>
    <row r="302" spans="1:5" ht="13.2" hidden="1">
      <c r="A302" s="203">
        <f>'Tab3'!Z61</f>
        <v>0</v>
      </c>
      <c r="B302" s="199">
        <f>'Tab3'!F61</f>
        <v>0</v>
      </c>
      <c r="C302" s="199" t="str">
        <f>'Tab3'!D61</f>
        <v>riga 31</v>
      </c>
      <c r="D302" s="200">
        <f>'Tab3'!E61</f>
        <v>0</v>
      </c>
      <c r="E302" s="201">
        <f t="shared" si="6"/>
        <v>0</v>
      </c>
    </row>
    <row r="303" spans="1:5" ht="13.2" hidden="1">
      <c r="A303" s="203">
        <f>'Tab3'!Z62</f>
        <v>0</v>
      </c>
      <c r="B303" s="199">
        <f>'Tab3'!F62</f>
        <v>0</v>
      </c>
      <c r="C303" s="199" t="str">
        <f>'Tab3'!D62</f>
        <v>riga 32</v>
      </c>
      <c r="D303" s="200">
        <f>'Tab3'!E62</f>
        <v>0</v>
      </c>
      <c r="E303" s="201">
        <f t="shared" si="6"/>
        <v>0</v>
      </c>
    </row>
    <row r="304" spans="1:5" ht="13.2" hidden="1">
      <c r="A304" s="203">
        <f>'Tab3'!Z63</f>
        <v>0</v>
      </c>
      <c r="B304" s="199">
        <f>'Tab3'!F63</f>
        <v>0</v>
      </c>
      <c r="C304" s="199" t="str">
        <f>'Tab3'!D63</f>
        <v>riga 33</v>
      </c>
      <c r="D304" s="200">
        <f>'Tab3'!E63</f>
        <v>0</v>
      </c>
      <c r="E304" s="201">
        <f t="shared" si="6"/>
        <v>0</v>
      </c>
    </row>
    <row r="305" spans="1:5" ht="13.2" hidden="1">
      <c r="A305" s="203">
        <f>'Tab3'!Z64</f>
        <v>0</v>
      </c>
      <c r="B305" s="199">
        <f>'Tab3'!F64</f>
        <v>0</v>
      </c>
      <c r="C305" s="199" t="str">
        <f>'Tab3'!D64</f>
        <v>riga 34</v>
      </c>
      <c r="D305" s="200">
        <f>'Tab3'!E64</f>
        <v>0</v>
      </c>
      <c r="E305" s="201">
        <f t="shared" si="6"/>
        <v>0</v>
      </c>
    </row>
    <row r="306" spans="1:5" ht="13.2" hidden="1">
      <c r="A306" s="203">
        <f>'Tab3'!Z65</f>
        <v>0</v>
      </c>
      <c r="B306" s="199">
        <f>'Tab3'!F65</f>
        <v>0</v>
      </c>
      <c r="C306" s="199" t="str">
        <f>'Tab3'!D65</f>
        <v>riga 35</v>
      </c>
      <c r="D306" s="200">
        <f>'Tab3'!E65</f>
        <v>0</v>
      </c>
      <c r="E306" s="201">
        <f t="shared" si="6"/>
        <v>0</v>
      </c>
    </row>
    <row r="307" spans="1:5" ht="13.2" hidden="1">
      <c r="A307" s="203">
        <f>'Tab3'!Z66</f>
        <v>0</v>
      </c>
      <c r="B307" s="199">
        <f>'Tab3'!F66</f>
        <v>0</v>
      </c>
      <c r="C307" s="199" t="str">
        <f>'Tab3'!D66</f>
        <v>riga 36</v>
      </c>
      <c r="D307" s="200">
        <f>'Tab3'!E66</f>
        <v>0</v>
      </c>
      <c r="E307" s="201">
        <f t="shared" si="6"/>
        <v>0</v>
      </c>
    </row>
    <row r="308" spans="1:5" ht="13.2" hidden="1">
      <c r="A308" s="203">
        <f>'Tab3'!Z67</f>
        <v>0</v>
      </c>
      <c r="B308" s="199">
        <f>'Tab3'!F67</f>
        <v>0</v>
      </c>
      <c r="C308" s="199" t="str">
        <f>'Tab3'!D67</f>
        <v>riga 37</v>
      </c>
      <c r="D308" s="200">
        <f>'Tab3'!E67</f>
        <v>0</v>
      </c>
      <c r="E308" s="201">
        <f t="shared" si="6"/>
        <v>0</v>
      </c>
    </row>
    <row r="309" spans="1:5" ht="13.2" hidden="1">
      <c r="A309" s="203">
        <f>'Tab3'!Z68</f>
        <v>0</v>
      </c>
      <c r="B309" s="199">
        <f>'Tab3'!F68</f>
        <v>0</v>
      </c>
      <c r="C309" s="199" t="str">
        <f>'Tab3'!D68</f>
        <v>riga 38</v>
      </c>
      <c r="D309" s="200">
        <f>'Tab3'!E68</f>
        <v>0</v>
      </c>
      <c r="E309" s="201">
        <f t="shared" si="6"/>
        <v>0</v>
      </c>
    </row>
    <row r="310" spans="1:5" ht="13.2" hidden="1">
      <c r="A310" s="203">
        <f>'Tab3'!Z69</f>
        <v>0</v>
      </c>
      <c r="B310" s="199">
        <f>'Tab3'!F69</f>
        <v>0</v>
      </c>
      <c r="C310" s="199" t="str">
        <f>'Tab3'!D69</f>
        <v>riga 39</v>
      </c>
      <c r="D310" s="200">
        <f>'Tab3'!E69</f>
        <v>0</v>
      </c>
      <c r="E310" s="201">
        <f t="shared" si="6"/>
        <v>0</v>
      </c>
    </row>
    <row r="311" spans="1:5" ht="13.2" hidden="1">
      <c r="A311" s="203">
        <f>'Tab3'!Z70</f>
        <v>0</v>
      </c>
      <c r="B311" s="199">
        <f>'Tab3'!F70</f>
        <v>0</v>
      </c>
      <c r="C311" s="199" t="str">
        <f>'Tab3'!D70</f>
        <v>riga 40</v>
      </c>
      <c r="D311" s="200">
        <f>'Tab3'!E70</f>
        <v>0</v>
      </c>
      <c r="E311" s="201">
        <f t="shared" si="6"/>
        <v>0</v>
      </c>
    </row>
    <row r="312" spans="1:5" ht="13.2" hidden="1">
      <c r="A312" s="203">
        <f>'Tab3'!Z71</f>
        <v>0</v>
      </c>
      <c r="B312" s="199">
        <f>'Tab3'!F71</f>
        <v>0</v>
      </c>
      <c r="C312" s="199" t="str">
        <f>'Tab3'!D71</f>
        <v>riga 41</v>
      </c>
      <c r="D312" s="200">
        <f>'Tab3'!E71</f>
        <v>0</v>
      </c>
      <c r="E312" s="201">
        <f t="shared" si="6"/>
        <v>0</v>
      </c>
    </row>
    <row r="313" spans="1:5" ht="13.2" hidden="1">
      <c r="A313" s="203">
        <f>'Tab3'!Z72</f>
        <v>0</v>
      </c>
      <c r="B313" s="199">
        <f>'Tab3'!F72</f>
        <v>0</v>
      </c>
      <c r="C313" s="199" t="str">
        <f>'Tab3'!D72</f>
        <v>riga 42</v>
      </c>
      <c r="D313" s="200">
        <f>'Tab3'!E72</f>
        <v>0</v>
      </c>
      <c r="E313" s="201">
        <f t="shared" si="6"/>
        <v>0</v>
      </c>
    </row>
    <row r="314" spans="1:5" ht="13.2" hidden="1">
      <c r="A314" s="203">
        <f>'Tab3'!Z73</f>
        <v>0</v>
      </c>
      <c r="B314" s="199">
        <f>'Tab3'!F73</f>
        <v>0</v>
      </c>
      <c r="C314" s="199" t="str">
        <f>'Tab3'!D73</f>
        <v>riga 43</v>
      </c>
      <c r="D314" s="200">
        <f>'Tab3'!E73</f>
        <v>0</v>
      </c>
      <c r="E314" s="201">
        <f t="shared" si="6"/>
        <v>0</v>
      </c>
    </row>
    <row r="315" spans="1:5" ht="13.2" hidden="1">
      <c r="A315" s="203">
        <f>'Tab3'!Z74</f>
        <v>0</v>
      </c>
      <c r="B315" s="199">
        <f>'Tab3'!F74</f>
        <v>0</v>
      </c>
      <c r="C315" s="199" t="str">
        <f>'Tab3'!D74</f>
        <v>riga 44</v>
      </c>
      <c r="D315" s="200">
        <f>'Tab3'!E74</f>
        <v>0</v>
      </c>
      <c r="E315" s="201">
        <f t="shared" si="6"/>
        <v>0</v>
      </c>
    </row>
    <row r="316" spans="1:5" ht="13.2" hidden="1">
      <c r="A316" s="203">
        <f>'Tab3'!Z75</f>
        <v>0</v>
      </c>
      <c r="B316" s="199">
        <f>'Tab3'!F75</f>
        <v>0</v>
      </c>
      <c r="C316" s="199" t="str">
        <f>'Tab3'!D75</f>
        <v>riga 45</v>
      </c>
      <c r="D316" s="200">
        <f>'Tab3'!E75</f>
        <v>0</v>
      </c>
      <c r="E316" s="201">
        <f t="shared" si="6"/>
        <v>0</v>
      </c>
    </row>
    <row r="317" spans="1:5" ht="13.2" hidden="1">
      <c r="A317" s="203">
        <f>'Tab3'!Z76</f>
        <v>0</v>
      </c>
      <c r="B317" s="199">
        <f>'Tab3'!F76</f>
        <v>0</v>
      </c>
      <c r="C317" s="199" t="str">
        <f>'Tab3'!D76</f>
        <v>riga 46</v>
      </c>
      <c r="D317" s="200">
        <f>'Tab3'!E76</f>
        <v>0</v>
      </c>
      <c r="E317" s="201">
        <f t="shared" si="6"/>
        <v>0</v>
      </c>
    </row>
    <row r="318" spans="1:5" ht="13.2" hidden="1">
      <c r="A318" s="203">
        <f>'Tab3'!Z77</f>
        <v>0</v>
      </c>
      <c r="B318" s="199">
        <f>'Tab3'!F77</f>
        <v>0</v>
      </c>
      <c r="C318" s="199" t="str">
        <f>'Tab3'!D77</f>
        <v>riga 47</v>
      </c>
      <c r="D318" s="200">
        <f>'Tab3'!E77</f>
        <v>0</v>
      </c>
      <c r="E318" s="201">
        <f t="shared" si="6"/>
        <v>0</v>
      </c>
    </row>
    <row r="319" spans="1:5" ht="13.2" hidden="1">
      <c r="A319" s="203">
        <f>'Tab3'!Z78</f>
        <v>0</v>
      </c>
      <c r="B319" s="199">
        <f>'Tab3'!F78</f>
        <v>0</v>
      </c>
      <c r="C319" s="199" t="str">
        <f>'Tab3'!D78</f>
        <v>riga 48</v>
      </c>
      <c r="D319" s="200">
        <f>'Tab3'!E78</f>
        <v>0</v>
      </c>
      <c r="E319" s="201">
        <f t="shared" si="6"/>
        <v>0</v>
      </c>
    </row>
    <row r="320" spans="1:5" ht="13.2" hidden="1">
      <c r="A320" s="203">
        <f>'Tab3'!Z79</f>
        <v>0</v>
      </c>
      <c r="B320" s="199">
        <f>'Tab3'!F79</f>
        <v>0</v>
      </c>
      <c r="C320" s="199" t="str">
        <f>'Tab3'!D79</f>
        <v>riga 49</v>
      </c>
      <c r="D320" s="200">
        <f>'Tab3'!E79</f>
        <v>0</v>
      </c>
      <c r="E320" s="201">
        <f t="shared" si="6"/>
        <v>0</v>
      </c>
    </row>
    <row r="321" spans="1:5" ht="13.2" hidden="1">
      <c r="A321" s="203">
        <f>'Tab3'!Z80</f>
        <v>0</v>
      </c>
      <c r="B321" s="199">
        <f>'Tab3'!F80</f>
        <v>0</v>
      </c>
      <c r="C321" s="199" t="str">
        <f>'Tab3'!D80</f>
        <v>riga 50</v>
      </c>
      <c r="D321" s="200">
        <f>'Tab3'!E80</f>
        <v>0</v>
      </c>
      <c r="E321" s="201">
        <f t="shared" si="6"/>
        <v>0</v>
      </c>
    </row>
    <row r="322" spans="1:5" ht="15.6" hidden="1">
      <c r="A322" s="195" t="s">
        <v>409</v>
      </c>
      <c r="B322" s="195" t="s">
        <v>412</v>
      </c>
      <c r="C322" s="202" t="str">
        <f>'Tab3'!A81</f>
        <v>Qui si può inserire una tipologia ordine con MAX 100 righe</v>
      </c>
      <c r="D322" s="197"/>
      <c r="E322" s="198">
        <f>SUM(E323:E422)</f>
        <v>0</v>
      </c>
    </row>
    <row r="323" spans="1:5" ht="13.2" hidden="1">
      <c r="A323" s="203">
        <f>'Tab3'!Z82</f>
        <v>0</v>
      </c>
      <c r="B323" s="199">
        <f>'Tab3'!F82</f>
        <v>0</v>
      </c>
      <c r="C323" s="199" t="str">
        <f>'Tab3'!D82</f>
        <v>riga 1</v>
      </c>
      <c r="D323" s="200">
        <f>'Tab3'!E82</f>
        <v>0</v>
      </c>
      <c r="E323" s="201">
        <f t="shared" ref="E323:E422" si="7">A323*D323</f>
        <v>0</v>
      </c>
    </row>
    <row r="324" spans="1:5" ht="13.2" hidden="1">
      <c r="A324" s="203">
        <f>'Tab3'!Z83</f>
        <v>0</v>
      </c>
      <c r="B324" s="199">
        <f>'Tab3'!F83</f>
        <v>0</v>
      </c>
      <c r="C324" s="199" t="str">
        <f>'Tab3'!D83</f>
        <v>riga 2</v>
      </c>
      <c r="D324" s="200">
        <f>'Tab3'!E83</f>
        <v>0</v>
      </c>
      <c r="E324" s="201">
        <f t="shared" si="7"/>
        <v>0</v>
      </c>
    </row>
    <row r="325" spans="1:5" ht="13.2" hidden="1">
      <c r="A325" s="203">
        <f>'Tab3'!Z84</f>
        <v>0</v>
      </c>
      <c r="B325" s="199">
        <f>'Tab3'!F84</f>
        <v>0</v>
      </c>
      <c r="C325" s="199" t="str">
        <f>'Tab3'!D84</f>
        <v>riga 3</v>
      </c>
      <c r="D325" s="200">
        <f>'Tab3'!E84</f>
        <v>0</v>
      </c>
      <c r="E325" s="201">
        <f t="shared" si="7"/>
        <v>0</v>
      </c>
    </row>
    <row r="326" spans="1:5" ht="13.2" hidden="1">
      <c r="A326" s="203">
        <f>'Tab3'!Z85</f>
        <v>0</v>
      </c>
      <c r="B326" s="199">
        <f>'Tab3'!F85</f>
        <v>0</v>
      </c>
      <c r="C326" s="199" t="str">
        <f>'Tab3'!D85</f>
        <v>riga 4</v>
      </c>
      <c r="D326" s="200">
        <f>'Tab3'!E85</f>
        <v>0</v>
      </c>
      <c r="E326" s="201">
        <f t="shared" si="7"/>
        <v>0</v>
      </c>
    </row>
    <row r="327" spans="1:5" ht="13.2" hidden="1">
      <c r="A327" s="203">
        <f>'Tab3'!Z86</f>
        <v>0</v>
      </c>
      <c r="B327" s="199">
        <f>'Tab3'!F86</f>
        <v>0</v>
      </c>
      <c r="C327" s="199" t="str">
        <f>'Tab3'!D86</f>
        <v>riga 5</v>
      </c>
      <c r="D327" s="200">
        <f>'Tab3'!E86</f>
        <v>0</v>
      </c>
      <c r="E327" s="201">
        <f t="shared" si="7"/>
        <v>0</v>
      </c>
    </row>
    <row r="328" spans="1:5" ht="13.2" hidden="1">
      <c r="A328" s="203">
        <f>'Tab3'!Z87</f>
        <v>0</v>
      </c>
      <c r="B328" s="199">
        <f>'Tab3'!F87</f>
        <v>0</v>
      </c>
      <c r="C328" s="199" t="str">
        <f>'Tab3'!D87</f>
        <v>riga 6</v>
      </c>
      <c r="D328" s="200">
        <f>'Tab3'!E87</f>
        <v>0</v>
      </c>
      <c r="E328" s="201">
        <f t="shared" si="7"/>
        <v>0</v>
      </c>
    </row>
    <row r="329" spans="1:5" ht="13.2" hidden="1">
      <c r="A329" s="203">
        <f>'Tab3'!Z88</f>
        <v>0</v>
      </c>
      <c r="B329" s="199">
        <f>'Tab3'!F88</f>
        <v>0</v>
      </c>
      <c r="C329" s="199" t="str">
        <f>'Tab3'!D88</f>
        <v>riga 7</v>
      </c>
      <c r="D329" s="200">
        <f>'Tab3'!E88</f>
        <v>0</v>
      </c>
      <c r="E329" s="201">
        <f t="shared" si="7"/>
        <v>0</v>
      </c>
    </row>
    <row r="330" spans="1:5" ht="13.2" hidden="1">
      <c r="A330" s="203">
        <f>'Tab3'!Z89</f>
        <v>0</v>
      </c>
      <c r="B330" s="199">
        <f>'Tab3'!F89</f>
        <v>0</v>
      </c>
      <c r="C330" s="199" t="str">
        <f>'Tab3'!D89</f>
        <v>riga 8</v>
      </c>
      <c r="D330" s="200">
        <f>'Tab3'!E89</f>
        <v>0</v>
      </c>
      <c r="E330" s="201">
        <f t="shared" si="7"/>
        <v>0</v>
      </c>
    </row>
    <row r="331" spans="1:5" ht="13.2" hidden="1">
      <c r="A331" s="203">
        <f>'Tab3'!Z90</f>
        <v>0</v>
      </c>
      <c r="B331" s="199">
        <f>'Tab3'!F90</f>
        <v>0</v>
      </c>
      <c r="C331" s="199" t="str">
        <f>'Tab3'!D90</f>
        <v>riga 9</v>
      </c>
      <c r="D331" s="200">
        <f>'Tab3'!E90</f>
        <v>0</v>
      </c>
      <c r="E331" s="201">
        <f t="shared" si="7"/>
        <v>0</v>
      </c>
    </row>
    <row r="332" spans="1:5" ht="13.2" hidden="1">
      <c r="A332" s="203">
        <f>'Tab3'!Z91</f>
        <v>0</v>
      </c>
      <c r="B332" s="199">
        <f>'Tab3'!F91</f>
        <v>0</v>
      </c>
      <c r="C332" s="199" t="str">
        <f>'Tab3'!D91</f>
        <v>riga 10</v>
      </c>
      <c r="D332" s="200">
        <f>'Tab3'!E91</f>
        <v>0</v>
      </c>
      <c r="E332" s="201">
        <f t="shared" si="7"/>
        <v>0</v>
      </c>
    </row>
    <row r="333" spans="1:5" ht="13.2" hidden="1">
      <c r="A333" s="203">
        <f>'Tab3'!Z92</f>
        <v>0</v>
      </c>
      <c r="B333" s="199">
        <f>'Tab3'!F92</f>
        <v>0</v>
      </c>
      <c r="C333" s="199" t="str">
        <f>'Tab3'!D92</f>
        <v>riga 11</v>
      </c>
      <c r="D333" s="200">
        <f>'Tab3'!E92</f>
        <v>0</v>
      </c>
      <c r="E333" s="201">
        <f t="shared" si="7"/>
        <v>0</v>
      </c>
    </row>
    <row r="334" spans="1:5" ht="13.2" hidden="1">
      <c r="A334" s="203">
        <f>'Tab3'!Z93</f>
        <v>0</v>
      </c>
      <c r="B334" s="199">
        <f>'Tab3'!F93</f>
        <v>0</v>
      </c>
      <c r="C334" s="199" t="str">
        <f>'Tab3'!D93</f>
        <v>riga 12</v>
      </c>
      <c r="D334" s="200">
        <f>'Tab3'!E93</f>
        <v>0</v>
      </c>
      <c r="E334" s="201">
        <f t="shared" si="7"/>
        <v>0</v>
      </c>
    </row>
    <row r="335" spans="1:5" ht="13.2" hidden="1">
      <c r="A335" s="203">
        <f>'Tab3'!Z94</f>
        <v>0</v>
      </c>
      <c r="B335" s="199">
        <f>'Tab3'!F94</f>
        <v>0</v>
      </c>
      <c r="C335" s="199" t="str">
        <f>'Tab3'!D94</f>
        <v>riga 13</v>
      </c>
      <c r="D335" s="200">
        <f>'Tab3'!E94</f>
        <v>0</v>
      </c>
      <c r="E335" s="201">
        <f t="shared" si="7"/>
        <v>0</v>
      </c>
    </row>
    <row r="336" spans="1:5" ht="13.2" hidden="1">
      <c r="A336" s="203">
        <f>'Tab3'!Z95</f>
        <v>0</v>
      </c>
      <c r="B336" s="199">
        <f>'Tab3'!F95</f>
        <v>0</v>
      </c>
      <c r="C336" s="199" t="str">
        <f>'Tab3'!D95</f>
        <v>riga 14</v>
      </c>
      <c r="D336" s="200">
        <f>'Tab3'!E95</f>
        <v>0</v>
      </c>
      <c r="E336" s="201">
        <f t="shared" si="7"/>
        <v>0</v>
      </c>
    </row>
    <row r="337" spans="1:5" ht="13.2" hidden="1">
      <c r="A337" s="203">
        <f>'Tab3'!Z96</f>
        <v>0</v>
      </c>
      <c r="B337" s="199">
        <f>'Tab3'!F96</f>
        <v>0</v>
      </c>
      <c r="C337" s="199" t="str">
        <f>'Tab3'!D96</f>
        <v>riga 15</v>
      </c>
      <c r="D337" s="200">
        <f>'Tab3'!E96</f>
        <v>0</v>
      </c>
      <c r="E337" s="201">
        <f t="shared" si="7"/>
        <v>0</v>
      </c>
    </row>
    <row r="338" spans="1:5" ht="13.2" hidden="1">
      <c r="A338" s="203">
        <f>'Tab3'!Z97</f>
        <v>0</v>
      </c>
      <c r="B338" s="199">
        <f>'Tab3'!F97</f>
        <v>0</v>
      </c>
      <c r="C338" s="199" t="str">
        <f>'Tab3'!D97</f>
        <v>riga 16</v>
      </c>
      <c r="D338" s="200">
        <f>'Tab3'!E97</f>
        <v>0</v>
      </c>
      <c r="E338" s="201">
        <f t="shared" si="7"/>
        <v>0</v>
      </c>
    </row>
    <row r="339" spans="1:5" ht="13.2" hidden="1">
      <c r="A339" s="203">
        <f>'Tab3'!Z98</f>
        <v>0</v>
      </c>
      <c r="B339" s="199">
        <f>'Tab3'!F98</f>
        <v>0</v>
      </c>
      <c r="C339" s="199" t="str">
        <f>'Tab3'!D98</f>
        <v>riga 17</v>
      </c>
      <c r="D339" s="200">
        <f>'Tab3'!E98</f>
        <v>0</v>
      </c>
      <c r="E339" s="201">
        <f t="shared" si="7"/>
        <v>0</v>
      </c>
    </row>
    <row r="340" spans="1:5" ht="13.2" hidden="1">
      <c r="A340" s="203">
        <f>'Tab3'!Z99</f>
        <v>0</v>
      </c>
      <c r="B340" s="199">
        <f>'Tab3'!F99</f>
        <v>0</v>
      </c>
      <c r="C340" s="199" t="str">
        <f>'Tab3'!D99</f>
        <v>riga 18</v>
      </c>
      <c r="D340" s="200">
        <f>'Tab3'!E99</f>
        <v>0</v>
      </c>
      <c r="E340" s="201">
        <f t="shared" si="7"/>
        <v>0</v>
      </c>
    </row>
    <row r="341" spans="1:5" ht="13.2" hidden="1">
      <c r="A341" s="203">
        <f>'Tab3'!Z100</f>
        <v>0</v>
      </c>
      <c r="B341" s="199">
        <f>'Tab3'!F100</f>
        <v>0</v>
      </c>
      <c r="C341" s="199" t="str">
        <f>'Tab3'!D100</f>
        <v>riga 19</v>
      </c>
      <c r="D341" s="200">
        <f>'Tab3'!E100</f>
        <v>0</v>
      </c>
      <c r="E341" s="201">
        <f t="shared" si="7"/>
        <v>0</v>
      </c>
    </row>
    <row r="342" spans="1:5" ht="13.2" hidden="1">
      <c r="A342" s="203">
        <f>'Tab3'!Z101</f>
        <v>0</v>
      </c>
      <c r="B342" s="199">
        <f>'Tab3'!F101</f>
        <v>0</v>
      </c>
      <c r="C342" s="199" t="str">
        <f>'Tab3'!D101</f>
        <v>riga 20</v>
      </c>
      <c r="D342" s="200">
        <f>'Tab3'!E101</f>
        <v>0</v>
      </c>
      <c r="E342" s="201">
        <f t="shared" si="7"/>
        <v>0</v>
      </c>
    </row>
    <row r="343" spans="1:5" ht="13.2" hidden="1">
      <c r="A343" s="203">
        <f>'Tab3'!Z102</f>
        <v>0</v>
      </c>
      <c r="B343" s="199">
        <f>'Tab3'!F102</f>
        <v>0</v>
      </c>
      <c r="C343" s="199" t="str">
        <f>'Tab3'!D102</f>
        <v>riga 21</v>
      </c>
      <c r="D343" s="200">
        <f>'Tab3'!E102</f>
        <v>0</v>
      </c>
      <c r="E343" s="201">
        <f t="shared" si="7"/>
        <v>0</v>
      </c>
    </row>
    <row r="344" spans="1:5" ht="13.2" hidden="1">
      <c r="A344" s="203">
        <f>'Tab3'!Z103</f>
        <v>0</v>
      </c>
      <c r="B344" s="199">
        <f>'Tab3'!F103</f>
        <v>0</v>
      </c>
      <c r="C344" s="199" t="str">
        <f>'Tab3'!D103</f>
        <v>riga 22</v>
      </c>
      <c r="D344" s="200">
        <f>'Tab3'!E103</f>
        <v>0</v>
      </c>
      <c r="E344" s="201">
        <f t="shared" si="7"/>
        <v>0</v>
      </c>
    </row>
    <row r="345" spans="1:5" ht="13.2" hidden="1">
      <c r="A345" s="203">
        <f>'Tab3'!Z104</f>
        <v>0</v>
      </c>
      <c r="B345" s="199">
        <f>'Tab3'!F104</f>
        <v>0</v>
      </c>
      <c r="C345" s="199" t="str">
        <f>'Tab3'!D104</f>
        <v>riga 23</v>
      </c>
      <c r="D345" s="200">
        <f>'Tab3'!E104</f>
        <v>0</v>
      </c>
      <c r="E345" s="201">
        <f t="shared" si="7"/>
        <v>0</v>
      </c>
    </row>
    <row r="346" spans="1:5" ht="13.2" hidden="1">
      <c r="A346" s="203">
        <f>'Tab3'!Z105</f>
        <v>0</v>
      </c>
      <c r="B346" s="199">
        <f>'Tab3'!F105</f>
        <v>0</v>
      </c>
      <c r="C346" s="199" t="str">
        <f>'Tab3'!D105</f>
        <v>riga 24</v>
      </c>
      <c r="D346" s="200">
        <f>'Tab3'!E105</f>
        <v>0</v>
      </c>
      <c r="E346" s="201">
        <f t="shared" si="7"/>
        <v>0</v>
      </c>
    </row>
    <row r="347" spans="1:5" ht="13.2" hidden="1">
      <c r="A347" s="203">
        <f>'Tab3'!Z106</f>
        <v>0</v>
      </c>
      <c r="B347" s="199">
        <f>'Tab3'!F106</f>
        <v>0</v>
      </c>
      <c r="C347" s="199" t="str">
        <f>'Tab3'!D106</f>
        <v>riga 25</v>
      </c>
      <c r="D347" s="200">
        <f>'Tab3'!E106</f>
        <v>0</v>
      </c>
      <c r="E347" s="201">
        <f t="shared" si="7"/>
        <v>0</v>
      </c>
    </row>
    <row r="348" spans="1:5" ht="13.2" hidden="1">
      <c r="A348" s="203">
        <f>'Tab3'!Z107</f>
        <v>0</v>
      </c>
      <c r="B348" s="199">
        <f>'Tab3'!F107</f>
        <v>0</v>
      </c>
      <c r="C348" s="199" t="str">
        <f>'Tab3'!D107</f>
        <v>riga 26</v>
      </c>
      <c r="D348" s="200">
        <f>'Tab3'!E107</f>
        <v>0</v>
      </c>
      <c r="E348" s="201">
        <f t="shared" si="7"/>
        <v>0</v>
      </c>
    </row>
    <row r="349" spans="1:5" ht="13.2" hidden="1">
      <c r="A349" s="203">
        <f>'Tab3'!Z108</f>
        <v>0</v>
      </c>
      <c r="B349" s="199">
        <f>'Tab3'!F108</f>
        <v>0</v>
      </c>
      <c r="C349" s="199" t="str">
        <f>'Tab3'!D108</f>
        <v>riga 27</v>
      </c>
      <c r="D349" s="200">
        <f>'Tab3'!E108</f>
        <v>0</v>
      </c>
      <c r="E349" s="201">
        <f t="shared" si="7"/>
        <v>0</v>
      </c>
    </row>
    <row r="350" spans="1:5" ht="13.2" hidden="1">
      <c r="A350" s="203">
        <f>'Tab3'!Z109</f>
        <v>0</v>
      </c>
      <c r="B350" s="199">
        <f>'Tab3'!F109</f>
        <v>0</v>
      </c>
      <c r="C350" s="199" t="str">
        <f>'Tab3'!D109</f>
        <v>riga 28</v>
      </c>
      <c r="D350" s="200">
        <f>'Tab3'!E109</f>
        <v>0</v>
      </c>
      <c r="E350" s="201">
        <f t="shared" si="7"/>
        <v>0</v>
      </c>
    </row>
    <row r="351" spans="1:5" ht="13.2" hidden="1">
      <c r="A351" s="203">
        <f>'Tab3'!Z110</f>
        <v>0</v>
      </c>
      <c r="B351" s="199">
        <f>'Tab3'!F110</f>
        <v>0</v>
      </c>
      <c r="C351" s="199" t="str">
        <f>'Tab3'!D110</f>
        <v>riga 29</v>
      </c>
      <c r="D351" s="200">
        <f>'Tab3'!E110</f>
        <v>0</v>
      </c>
      <c r="E351" s="201">
        <f t="shared" si="7"/>
        <v>0</v>
      </c>
    </row>
    <row r="352" spans="1:5" ht="13.2" hidden="1">
      <c r="A352" s="203">
        <f>'Tab3'!Z111</f>
        <v>0</v>
      </c>
      <c r="B352" s="199">
        <f>'Tab3'!F111</f>
        <v>0</v>
      </c>
      <c r="C352" s="199" t="str">
        <f>'Tab3'!D111</f>
        <v>riga 30</v>
      </c>
      <c r="D352" s="200">
        <f>'Tab3'!E111</f>
        <v>0</v>
      </c>
      <c r="E352" s="201">
        <f t="shared" si="7"/>
        <v>0</v>
      </c>
    </row>
    <row r="353" spans="1:5" ht="13.2" hidden="1">
      <c r="A353" s="203">
        <f>'Tab3'!Z112</f>
        <v>0</v>
      </c>
      <c r="B353" s="199">
        <f>'Tab3'!F112</f>
        <v>0</v>
      </c>
      <c r="C353" s="199" t="str">
        <f>'Tab3'!D112</f>
        <v>riga 31</v>
      </c>
      <c r="D353" s="200">
        <f>'Tab3'!E112</f>
        <v>0</v>
      </c>
      <c r="E353" s="201">
        <f t="shared" si="7"/>
        <v>0</v>
      </c>
    </row>
    <row r="354" spans="1:5" ht="13.2" hidden="1">
      <c r="A354" s="203">
        <f>'Tab3'!Z113</f>
        <v>0</v>
      </c>
      <c r="B354" s="199">
        <f>'Tab3'!F113</f>
        <v>0</v>
      </c>
      <c r="C354" s="199" t="str">
        <f>'Tab3'!D113</f>
        <v>riga 32</v>
      </c>
      <c r="D354" s="200">
        <f>'Tab3'!E113</f>
        <v>0</v>
      </c>
      <c r="E354" s="201">
        <f t="shared" si="7"/>
        <v>0</v>
      </c>
    </row>
    <row r="355" spans="1:5" ht="13.2" hidden="1">
      <c r="A355" s="203">
        <f>'Tab3'!Z114</f>
        <v>0</v>
      </c>
      <c r="B355" s="199">
        <f>'Tab3'!F114</f>
        <v>0</v>
      </c>
      <c r="C355" s="199" t="str">
        <f>'Tab3'!D114</f>
        <v>riga 33</v>
      </c>
      <c r="D355" s="200">
        <f>'Tab3'!E114</f>
        <v>0</v>
      </c>
      <c r="E355" s="201">
        <f t="shared" si="7"/>
        <v>0</v>
      </c>
    </row>
    <row r="356" spans="1:5" ht="13.2" hidden="1">
      <c r="A356" s="203">
        <f>'Tab3'!Z115</f>
        <v>0</v>
      </c>
      <c r="B356" s="199">
        <f>'Tab3'!F115</f>
        <v>0</v>
      </c>
      <c r="C356" s="199" t="str">
        <f>'Tab3'!D115</f>
        <v>riga 34</v>
      </c>
      <c r="D356" s="200">
        <f>'Tab3'!E115</f>
        <v>0</v>
      </c>
      <c r="E356" s="201">
        <f t="shared" si="7"/>
        <v>0</v>
      </c>
    </row>
    <row r="357" spans="1:5" ht="13.2" hidden="1">
      <c r="A357" s="203">
        <f>'Tab3'!Z116</f>
        <v>0</v>
      </c>
      <c r="B357" s="199">
        <f>'Tab3'!F116</f>
        <v>0</v>
      </c>
      <c r="C357" s="199" t="str">
        <f>'Tab3'!D116</f>
        <v>riga 35</v>
      </c>
      <c r="D357" s="200">
        <f>'Tab3'!E116</f>
        <v>0</v>
      </c>
      <c r="E357" s="201">
        <f t="shared" si="7"/>
        <v>0</v>
      </c>
    </row>
    <row r="358" spans="1:5" ht="13.2" hidden="1">
      <c r="A358" s="203">
        <f>'Tab3'!Z117</f>
        <v>0</v>
      </c>
      <c r="B358" s="199">
        <f>'Tab3'!F117</f>
        <v>0</v>
      </c>
      <c r="C358" s="199" t="str">
        <f>'Tab3'!D117</f>
        <v>riga 36</v>
      </c>
      <c r="D358" s="200">
        <f>'Tab3'!E117</f>
        <v>0</v>
      </c>
      <c r="E358" s="201">
        <f t="shared" si="7"/>
        <v>0</v>
      </c>
    </row>
    <row r="359" spans="1:5" ht="13.2" hidden="1">
      <c r="A359" s="203">
        <f>'Tab3'!Z118</f>
        <v>0</v>
      </c>
      <c r="B359" s="199">
        <f>'Tab3'!F118</f>
        <v>0</v>
      </c>
      <c r="C359" s="199" t="str">
        <f>'Tab3'!D118</f>
        <v>riga 37</v>
      </c>
      <c r="D359" s="200">
        <f>'Tab3'!E118</f>
        <v>0</v>
      </c>
      <c r="E359" s="201">
        <f t="shared" si="7"/>
        <v>0</v>
      </c>
    </row>
    <row r="360" spans="1:5" ht="13.2" hidden="1">
      <c r="A360" s="203">
        <f>'Tab3'!Z119</f>
        <v>0</v>
      </c>
      <c r="B360" s="199">
        <f>'Tab3'!F119</f>
        <v>0</v>
      </c>
      <c r="C360" s="199" t="str">
        <f>'Tab3'!D119</f>
        <v>riga 38</v>
      </c>
      <c r="D360" s="200">
        <f>'Tab3'!E119</f>
        <v>0</v>
      </c>
      <c r="E360" s="201">
        <f t="shared" si="7"/>
        <v>0</v>
      </c>
    </row>
    <row r="361" spans="1:5" ht="13.2" hidden="1">
      <c r="A361" s="203">
        <f>'Tab3'!Z120</f>
        <v>0</v>
      </c>
      <c r="B361" s="199">
        <f>'Tab3'!F120</f>
        <v>0</v>
      </c>
      <c r="C361" s="199" t="str">
        <f>'Tab3'!D120</f>
        <v>riga 39</v>
      </c>
      <c r="D361" s="200">
        <f>'Tab3'!E120</f>
        <v>0</v>
      </c>
      <c r="E361" s="201">
        <f t="shared" si="7"/>
        <v>0</v>
      </c>
    </row>
    <row r="362" spans="1:5" ht="13.2" hidden="1">
      <c r="A362" s="203">
        <f>'Tab3'!Z121</f>
        <v>0</v>
      </c>
      <c r="B362" s="199">
        <f>'Tab3'!F121</f>
        <v>0</v>
      </c>
      <c r="C362" s="199" t="str">
        <f>'Tab3'!D121</f>
        <v>riga 40</v>
      </c>
      <c r="D362" s="200">
        <f>'Tab3'!E121</f>
        <v>0</v>
      </c>
      <c r="E362" s="201">
        <f t="shared" si="7"/>
        <v>0</v>
      </c>
    </row>
    <row r="363" spans="1:5" ht="13.2" hidden="1">
      <c r="A363" s="203">
        <f>'Tab3'!Z122</f>
        <v>0</v>
      </c>
      <c r="B363" s="199">
        <f>'Tab3'!F122</f>
        <v>0</v>
      </c>
      <c r="C363" s="199" t="str">
        <f>'Tab3'!D122</f>
        <v>riga 41</v>
      </c>
      <c r="D363" s="200">
        <f>'Tab3'!E122</f>
        <v>0</v>
      </c>
      <c r="E363" s="201">
        <f t="shared" si="7"/>
        <v>0</v>
      </c>
    </row>
    <row r="364" spans="1:5" ht="13.2" hidden="1">
      <c r="A364" s="203">
        <f>'Tab3'!Z123</f>
        <v>0</v>
      </c>
      <c r="B364" s="199">
        <f>'Tab3'!F123</f>
        <v>0</v>
      </c>
      <c r="C364" s="199" t="str">
        <f>'Tab3'!D123</f>
        <v>riga 42</v>
      </c>
      <c r="D364" s="200">
        <f>'Tab3'!E123</f>
        <v>0</v>
      </c>
      <c r="E364" s="201">
        <f t="shared" si="7"/>
        <v>0</v>
      </c>
    </row>
    <row r="365" spans="1:5" ht="13.2" hidden="1">
      <c r="A365" s="203">
        <f>'Tab3'!Z124</f>
        <v>0</v>
      </c>
      <c r="B365" s="199">
        <f>'Tab3'!F124</f>
        <v>0</v>
      </c>
      <c r="C365" s="199" t="str">
        <f>'Tab3'!D124</f>
        <v>riga 43</v>
      </c>
      <c r="D365" s="200">
        <f>'Tab3'!E124</f>
        <v>0</v>
      </c>
      <c r="E365" s="201">
        <f t="shared" si="7"/>
        <v>0</v>
      </c>
    </row>
    <row r="366" spans="1:5" ht="13.2" hidden="1">
      <c r="A366" s="203">
        <f>'Tab3'!Z125</f>
        <v>0</v>
      </c>
      <c r="B366" s="199">
        <f>'Tab3'!F125</f>
        <v>0</v>
      </c>
      <c r="C366" s="199" t="str">
        <f>'Tab3'!D125</f>
        <v>riga 44</v>
      </c>
      <c r="D366" s="200">
        <f>'Tab3'!E125</f>
        <v>0</v>
      </c>
      <c r="E366" s="201">
        <f t="shared" si="7"/>
        <v>0</v>
      </c>
    </row>
    <row r="367" spans="1:5" ht="13.2" hidden="1">
      <c r="A367" s="203">
        <f>'Tab3'!Z126</f>
        <v>0</v>
      </c>
      <c r="B367" s="199">
        <f>'Tab3'!F126</f>
        <v>0</v>
      </c>
      <c r="C367" s="199" t="str">
        <f>'Tab3'!D126</f>
        <v>riga 45</v>
      </c>
      <c r="D367" s="200">
        <f>'Tab3'!E126</f>
        <v>0</v>
      </c>
      <c r="E367" s="201">
        <f t="shared" si="7"/>
        <v>0</v>
      </c>
    </row>
    <row r="368" spans="1:5" ht="13.2" hidden="1">
      <c r="A368" s="203">
        <f>'Tab3'!Z127</f>
        <v>0</v>
      </c>
      <c r="B368" s="199">
        <f>'Tab3'!F127</f>
        <v>0</v>
      </c>
      <c r="C368" s="199" t="str">
        <f>'Tab3'!D127</f>
        <v>riga 46</v>
      </c>
      <c r="D368" s="200">
        <f>'Tab3'!E127</f>
        <v>0</v>
      </c>
      <c r="E368" s="201">
        <f t="shared" si="7"/>
        <v>0</v>
      </c>
    </row>
    <row r="369" spans="1:5" ht="13.2" hidden="1">
      <c r="A369" s="203">
        <f>'Tab3'!Z128</f>
        <v>0</v>
      </c>
      <c r="B369" s="199">
        <f>'Tab3'!F128</f>
        <v>0</v>
      </c>
      <c r="C369" s="199" t="str">
        <f>'Tab3'!D128</f>
        <v>riga 47</v>
      </c>
      <c r="D369" s="200">
        <f>'Tab3'!E128</f>
        <v>0</v>
      </c>
      <c r="E369" s="201">
        <f t="shared" si="7"/>
        <v>0</v>
      </c>
    </row>
    <row r="370" spans="1:5" ht="13.2" hidden="1">
      <c r="A370" s="203">
        <f>'Tab3'!Z129</f>
        <v>0</v>
      </c>
      <c r="B370" s="199">
        <f>'Tab3'!F129</f>
        <v>0</v>
      </c>
      <c r="C370" s="199" t="str">
        <f>'Tab3'!D129</f>
        <v>riga 48</v>
      </c>
      <c r="D370" s="200">
        <f>'Tab3'!E129</f>
        <v>0</v>
      </c>
      <c r="E370" s="201">
        <f t="shared" si="7"/>
        <v>0</v>
      </c>
    </row>
    <row r="371" spans="1:5" ht="13.2" hidden="1">
      <c r="A371" s="203">
        <f>'Tab3'!Z130</f>
        <v>0</v>
      </c>
      <c r="B371" s="199">
        <f>'Tab3'!F130</f>
        <v>0</v>
      </c>
      <c r="C371" s="199" t="str">
        <f>'Tab3'!D130</f>
        <v>riga 49</v>
      </c>
      <c r="D371" s="200">
        <f>'Tab3'!E130</f>
        <v>0</v>
      </c>
      <c r="E371" s="201">
        <f t="shared" si="7"/>
        <v>0</v>
      </c>
    </row>
    <row r="372" spans="1:5" ht="13.2" hidden="1">
      <c r="A372" s="203">
        <f>'Tab3'!Z131</f>
        <v>0</v>
      </c>
      <c r="B372" s="199">
        <f>'Tab3'!F131</f>
        <v>0</v>
      </c>
      <c r="C372" s="199" t="str">
        <f>'Tab3'!D131</f>
        <v>riga 50</v>
      </c>
      <c r="D372" s="200">
        <f>'Tab3'!E131</f>
        <v>0</v>
      </c>
      <c r="E372" s="201">
        <f t="shared" si="7"/>
        <v>0</v>
      </c>
    </row>
    <row r="373" spans="1:5" ht="13.2" hidden="1">
      <c r="A373" s="203">
        <f>'Tab3'!Z132</f>
        <v>0</v>
      </c>
      <c r="B373" s="199">
        <f>'Tab3'!F132</f>
        <v>0</v>
      </c>
      <c r="C373" s="199" t="str">
        <f>'Tab3'!D132</f>
        <v>riga 51</v>
      </c>
      <c r="D373" s="200">
        <f>'Tab3'!E132</f>
        <v>0</v>
      </c>
      <c r="E373" s="201">
        <f t="shared" si="7"/>
        <v>0</v>
      </c>
    </row>
    <row r="374" spans="1:5" ht="13.2" hidden="1">
      <c r="A374" s="203">
        <f>'Tab3'!Z133</f>
        <v>0</v>
      </c>
      <c r="B374" s="199">
        <f>'Tab3'!F133</f>
        <v>0</v>
      </c>
      <c r="C374" s="199" t="str">
        <f>'Tab3'!D133</f>
        <v>riga 52</v>
      </c>
      <c r="D374" s="200">
        <f>'Tab3'!E133</f>
        <v>0</v>
      </c>
      <c r="E374" s="201">
        <f t="shared" si="7"/>
        <v>0</v>
      </c>
    </row>
    <row r="375" spans="1:5" ht="13.2" hidden="1">
      <c r="A375" s="203">
        <f>'Tab3'!Z134</f>
        <v>0</v>
      </c>
      <c r="B375" s="199">
        <f>'Tab3'!F134</f>
        <v>0</v>
      </c>
      <c r="C375" s="199" t="str">
        <f>'Tab3'!D134</f>
        <v>riga 53</v>
      </c>
      <c r="D375" s="200">
        <f>'Tab3'!E134</f>
        <v>0</v>
      </c>
      <c r="E375" s="201">
        <f t="shared" si="7"/>
        <v>0</v>
      </c>
    </row>
    <row r="376" spans="1:5" ht="13.2" hidden="1">
      <c r="A376" s="203">
        <f>'Tab3'!Z135</f>
        <v>0</v>
      </c>
      <c r="B376" s="199">
        <f>'Tab3'!F135</f>
        <v>0</v>
      </c>
      <c r="C376" s="199" t="str">
        <f>'Tab3'!D135</f>
        <v>riga 54</v>
      </c>
      <c r="D376" s="200">
        <f>'Tab3'!E135</f>
        <v>0</v>
      </c>
      <c r="E376" s="201">
        <f t="shared" si="7"/>
        <v>0</v>
      </c>
    </row>
    <row r="377" spans="1:5" ht="13.2" hidden="1">
      <c r="A377" s="203">
        <f>'Tab3'!Z136</f>
        <v>0</v>
      </c>
      <c r="B377" s="199">
        <f>'Tab3'!F136</f>
        <v>0</v>
      </c>
      <c r="C377" s="199" t="str">
        <f>'Tab3'!D136</f>
        <v>riga 55</v>
      </c>
      <c r="D377" s="200">
        <f>'Tab3'!E136</f>
        <v>0</v>
      </c>
      <c r="E377" s="201">
        <f t="shared" si="7"/>
        <v>0</v>
      </c>
    </row>
    <row r="378" spans="1:5" ht="13.2" hidden="1">
      <c r="A378" s="203">
        <f>'Tab3'!Z137</f>
        <v>0</v>
      </c>
      <c r="B378" s="199">
        <f>'Tab3'!F137</f>
        <v>0</v>
      </c>
      <c r="C378" s="199" t="str">
        <f>'Tab3'!D137</f>
        <v>riga 56</v>
      </c>
      <c r="D378" s="200">
        <f>'Tab3'!E137</f>
        <v>0</v>
      </c>
      <c r="E378" s="201">
        <f t="shared" si="7"/>
        <v>0</v>
      </c>
    </row>
    <row r="379" spans="1:5" ht="13.2" hidden="1">
      <c r="A379" s="203">
        <f>'Tab3'!Z138</f>
        <v>0</v>
      </c>
      <c r="B379" s="199">
        <f>'Tab3'!F138</f>
        <v>0</v>
      </c>
      <c r="C379" s="199" t="str">
        <f>'Tab3'!D138</f>
        <v>riga 57</v>
      </c>
      <c r="D379" s="200">
        <f>'Tab3'!E138</f>
        <v>0</v>
      </c>
      <c r="E379" s="201">
        <f t="shared" si="7"/>
        <v>0</v>
      </c>
    </row>
    <row r="380" spans="1:5" ht="13.2" hidden="1">
      <c r="A380" s="203">
        <f>'Tab3'!Z139</f>
        <v>0</v>
      </c>
      <c r="B380" s="199">
        <f>'Tab3'!F139</f>
        <v>0</v>
      </c>
      <c r="C380" s="199" t="str">
        <f>'Tab3'!D139</f>
        <v>riga 58</v>
      </c>
      <c r="D380" s="200">
        <f>'Tab3'!E139</f>
        <v>0</v>
      </c>
      <c r="E380" s="201">
        <f t="shared" si="7"/>
        <v>0</v>
      </c>
    </row>
    <row r="381" spans="1:5" ht="13.2" hidden="1">
      <c r="A381" s="203">
        <f>'Tab3'!Z140</f>
        <v>0</v>
      </c>
      <c r="B381" s="199">
        <f>'Tab3'!F140</f>
        <v>0</v>
      </c>
      <c r="C381" s="199" t="str">
        <f>'Tab3'!D140</f>
        <v>riga 59</v>
      </c>
      <c r="D381" s="200">
        <f>'Tab3'!E140</f>
        <v>0</v>
      </c>
      <c r="E381" s="201">
        <f t="shared" si="7"/>
        <v>0</v>
      </c>
    </row>
    <row r="382" spans="1:5" ht="13.2" hidden="1">
      <c r="A382" s="203">
        <f>'Tab3'!Z141</f>
        <v>0</v>
      </c>
      <c r="B382" s="199">
        <f>'Tab3'!F141</f>
        <v>0</v>
      </c>
      <c r="C382" s="199" t="str">
        <f>'Tab3'!D141</f>
        <v>riga 60</v>
      </c>
      <c r="D382" s="200">
        <f>'Tab3'!E141</f>
        <v>0</v>
      </c>
      <c r="E382" s="201">
        <f t="shared" si="7"/>
        <v>0</v>
      </c>
    </row>
    <row r="383" spans="1:5" ht="13.2" hidden="1">
      <c r="A383" s="203">
        <f>'Tab3'!Z142</f>
        <v>0</v>
      </c>
      <c r="B383" s="199">
        <f>'Tab3'!F142</f>
        <v>0</v>
      </c>
      <c r="C383" s="199" t="str">
        <f>'Tab3'!D142</f>
        <v>riga 61</v>
      </c>
      <c r="D383" s="200">
        <f>'Tab3'!E142</f>
        <v>0</v>
      </c>
      <c r="E383" s="201">
        <f t="shared" si="7"/>
        <v>0</v>
      </c>
    </row>
    <row r="384" spans="1:5" ht="13.2" hidden="1">
      <c r="A384" s="203">
        <f>'Tab3'!Z143</f>
        <v>0</v>
      </c>
      <c r="B384" s="199">
        <f>'Tab3'!F143</f>
        <v>0</v>
      </c>
      <c r="C384" s="199" t="str">
        <f>'Tab3'!D143</f>
        <v>riga 62</v>
      </c>
      <c r="D384" s="200">
        <f>'Tab3'!E143</f>
        <v>0</v>
      </c>
      <c r="E384" s="201">
        <f t="shared" si="7"/>
        <v>0</v>
      </c>
    </row>
    <row r="385" spans="1:5" ht="13.2" hidden="1">
      <c r="A385" s="203">
        <f>'Tab3'!Z144</f>
        <v>0</v>
      </c>
      <c r="B385" s="199">
        <f>'Tab3'!F144</f>
        <v>0</v>
      </c>
      <c r="C385" s="199" t="str">
        <f>'Tab3'!D144</f>
        <v>riga 63</v>
      </c>
      <c r="D385" s="200">
        <f>'Tab3'!E144</f>
        <v>0</v>
      </c>
      <c r="E385" s="201">
        <f t="shared" si="7"/>
        <v>0</v>
      </c>
    </row>
    <row r="386" spans="1:5" ht="13.2" hidden="1">
      <c r="A386" s="203">
        <f>'Tab3'!Z145</f>
        <v>0</v>
      </c>
      <c r="B386" s="199">
        <f>'Tab3'!F145</f>
        <v>0</v>
      </c>
      <c r="C386" s="199" t="str">
        <f>'Tab3'!D145</f>
        <v>riga 64</v>
      </c>
      <c r="D386" s="200">
        <f>'Tab3'!E145</f>
        <v>0</v>
      </c>
      <c r="E386" s="201">
        <f t="shared" si="7"/>
        <v>0</v>
      </c>
    </row>
    <row r="387" spans="1:5" ht="13.2" hidden="1">
      <c r="A387" s="203">
        <f>'Tab3'!Z146</f>
        <v>0</v>
      </c>
      <c r="B387" s="199">
        <f>'Tab3'!F146</f>
        <v>0</v>
      </c>
      <c r="C387" s="199" t="str">
        <f>'Tab3'!D146</f>
        <v>riga 65</v>
      </c>
      <c r="D387" s="200">
        <f>'Tab3'!E146</f>
        <v>0</v>
      </c>
      <c r="E387" s="201">
        <f t="shared" si="7"/>
        <v>0</v>
      </c>
    </row>
    <row r="388" spans="1:5" ht="13.2" hidden="1">
      <c r="A388" s="203">
        <f>'Tab3'!Z147</f>
        <v>0</v>
      </c>
      <c r="B388" s="199">
        <f>'Tab3'!F147</f>
        <v>0</v>
      </c>
      <c r="C388" s="199" t="str">
        <f>'Tab3'!D147</f>
        <v>riga 66</v>
      </c>
      <c r="D388" s="200">
        <f>'Tab3'!E147</f>
        <v>0</v>
      </c>
      <c r="E388" s="201">
        <f t="shared" si="7"/>
        <v>0</v>
      </c>
    </row>
    <row r="389" spans="1:5" ht="13.2" hidden="1">
      <c r="A389" s="203">
        <f>'Tab3'!Z148</f>
        <v>0</v>
      </c>
      <c r="B389" s="199">
        <f>'Tab3'!F148</f>
        <v>0</v>
      </c>
      <c r="C389" s="199" t="str">
        <f>'Tab3'!D148</f>
        <v>riga 67</v>
      </c>
      <c r="D389" s="200">
        <f>'Tab3'!E148</f>
        <v>0</v>
      </c>
      <c r="E389" s="201">
        <f t="shared" si="7"/>
        <v>0</v>
      </c>
    </row>
    <row r="390" spans="1:5" ht="13.2" hidden="1">
      <c r="A390" s="203">
        <f>'Tab3'!Z149</f>
        <v>0</v>
      </c>
      <c r="B390" s="199">
        <f>'Tab3'!F149</f>
        <v>0</v>
      </c>
      <c r="C390" s="199" t="str">
        <f>'Tab3'!D149</f>
        <v>riga 68</v>
      </c>
      <c r="D390" s="200">
        <f>'Tab3'!E149</f>
        <v>0</v>
      </c>
      <c r="E390" s="201">
        <f t="shared" si="7"/>
        <v>0</v>
      </c>
    </row>
    <row r="391" spans="1:5" ht="13.2" hidden="1">
      <c r="A391" s="203">
        <f>'Tab3'!Z150</f>
        <v>0</v>
      </c>
      <c r="B391" s="199">
        <f>'Tab3'!F150</f>
        <v>0</v>
      </c>
      <c r="C391" s="199" t="str">
        <f>'Tab3'!D150</f>
        <v>riga 69</v>
      </c>
      <c r="D391" s="200">
        <f>'Tab3'!E150</f>
        <v>0</v>
      </c>
      <c r="E391" s="201">
        <f t="shared" si="7"/>
        <v>0</v>
      </c>
    </row>
    <row r="392" spans="1:5" ht="13.2" hidden="1">
      <c r="A392" s="203">
        <f>'Tab3'!Z151</f>
        <v>0</v>
      </c>
      <c r="B392" s="199">
        <f>'Tab3'!F151</f>
        <v>0</v>
      </c>
      <c r="C392" s="199" t="str">
        <f>'Tab3'!D151</f>
        <v>riga 70</v>
      </c>
      <c r="D392" s="200">
        <f>'Tab3'!E151</f>
        <v>0</v>
      </c>
      <c r="E392" s="201">
        <f t="shared" si="7"/>
        <v>0</v>
      </c>
    </row>
    <row r="393" spans="1:5" ht="13.2" hidden="1">
      <c r="A393" s="203">
        <f>'Tab3'!Z152</f>
        <v>0</v>
      </c>
      <c r="B393" s="199">
        <f>'Tab3'!F152</f>
        <v>0</v>
      </c>
      <c r="C393" s="199" t="str">
        <f>'Tab3'!D152</f>
        <v>riga 71</v>
      </c>
      <c r="D393" s="200">
        <f>'Tab3'!E152</f>
        <v>0</v>
      </c>
      <c r="E393" s="201">
        <f t="shared" si="7"/>
        <v>0</v>
      </c>
    </row>
    <row r="394" spans="1:5" ht="13.2" hidden="1">
      <c r="A394" s="203">
        <f>'Tab3'!Z153</f>
        <v>0</v>
      </c>
      <c r="B394" s="199">
        <f>'Tab3'!F153</f>
        <v>0</v>
      </c>
      <c r="C394" s="199" t="str">
        <f>'Tab3'!D153</f>
        <v>riga 72</v>
      </c>
      <c r="D394" s="200">
        <f>'Tab3'!E153</f>
        <v>0</v>
      </c>
      <c r="E394" s="201">
        <f t="shared" si="7"/>
        <v>0</v>
      </c>
    </row>
    <row r="395" spans="1:5" ht="13.2" hidden="1">
      <c r="A395" s="203">
        <f>'Tab3'!Z154</f>
        <v>0</v>
      </c>
      <c r="B395" s="199">
        <f>'Tab3'!F154</f>
        <v>0</v>
      </c>
      <c r="C395" s="199" t="str">
        <f>'Tab3'!D154</f>
        <v>riga 73</v>
      </c>
      <c r="D395" s="200">
        <f>'Tab3'!E154</f>
        <v>0</v>
      </c>
      <c r="E395" s="201">
        <f t="shared" si="7"/>
        <v>0</v>
      </c>
    </row>
    <row r="396" spans="1:5" ht="13.2" hidden="1">
      <c r="A396" s="203">
        <f>'Tab3'!Z155</f>
        <v>0</v>
      </c>
      <c r="B396" s="199">
        <f>'Tab3'!F155</f>
        <v>0</v>
      </c>
      <c r="C396" s="199" t="str">
        <f>'Tab3'!D155</f>
        <v>riga 74</v>
      </c>
      <c r="D396" s="200">
        <f>'Tab3'!E155</f>
        <v>0</v>
      </c>
      <c r="E396" s="201">
        <f t="shared" si="7"/>
        <v>0</v>
      </c>
    </row>
    <row r="397" spans="1:5" ht="13.2" hidden="1">
      <c r="A397" s="203">
        <f>'Tab3'!Z156</f>
        <v>0</v>
      </c>
      <c r="B397" s="199">
        <f>'Tab3'!F156</f>
        <v>0</v>
      </c>
      <c r="C397" s="199" t="str">
        <f>'Tab3'!D156</f>
        <v>riga 75</v>
      </c>
      <c r="D397" s="200">
        <f>'Tab3'!E156</f>
        <v>0</v>
      </c>
      <c r="E397" s="201">
        <f t="shared" si="7"/>
        <v>0</v>
      </c>
    </row>
    <row r="398" spans="1:5" ht="13.2" hidden="1">
      <c r="A398" s="203">
        <f>'Tab3'!Z157</f>
        <v>0</v>
      </c>
      <c r="B398" s="199">
        <f>'Tab3'!F157</f>
        <v>0</v>
      </c>
      <c r="C398" s="199" t="str">
        <f>'Tab3'!D157</f>
        <v>riga 76</v>
      </c>
      <c r="D398" s="200">
        <f>'Tab3'!E157</f>
        <v>0</v>
      </c>
      <c r="E398" s="201">
        <f t="shared" si="7"/>
        <v>0</v>
      </c>
    </row>
    <row r="399" spans="1:5" ht="13.2" hidden="1">
      <c r="A399" s="203">
        <f>'Tab3'!Z158</f>
        <v>0</v>
      </c>
      <c r="B399" s="199">
        <f>'Tab3'!F158</f>
        <v>0</v>
      </c>
      <c r="C399" s="199" t="str">
        <f>'Tab3'!D158</f>
        <v>riga 77</v>
      </c>
      <c r="D399" s="200">
        <f>'Tab3'!E158</f>
        <v>0</v>
      </c>
      <c r="E399" s="201">
        <f t="shared" si="7"/>
        <v>0</v>
      </c>
    </row>
    <row r="400" spans="1:5" ht="13.2" hidden="1">
      <c r="A400" s="203">
        <f>'Tab3'!Z159</f>
        <v>0</v>
      </c>
      <c r="B400" s="199">
        <f>'Tab3'!F159</f>
        <v>0</v>
      </c>
      <c r="C400" s="199" t="str">
        <f>'Tab3'!D159</f>
        <v>riga 78</v>
      </c>
      <c r="D400" s="200">
        <f>'Tab3'!E159</f>
        <v>0</v>
      </c>
      <c r="E400" s="201">
        <f t="shared" si="7"/>
        <v>0</v>
      </c>
    </row>
    <row r="401" spans="1:5" ht="13.2" hidden="1">
      <c r="A401" s="203">
        <f>'Tab3'!Z160</f>
        <v>0</v>
      </c>
      <c r="B401" s="199">
        <f>'Tab3'!F160</f>
        <v>0</v>
      </c>
      <c r="C401" s="199" t="str">
        <f>'Tab3'!D160</f>
        <v>riga 79</v>
      </c>
      <c r="D401" s="200">
        <f>'Tab3'!E160</f>
        <v>0</v>
      </c>
      <c r="E401" s="201">
        <f t="shared" si="7"/>
        <v>0</v>
      </c>
    </row>
    <row r="402" spans="1:5" ht="13.2" hidden="1">
      <c r="A402" s="203">
        <f>'Tab3'!Z161</f>
        <v>0</v>
      </c>
      <c r="B402" s="199">
        <f>'Tab3'!F161</f>
        <v>0</v>
      </c>
      <c r="C402" s="199" t="str">
        <f>'Tab3'!D161</f>
        <v>riga 80</v>
      </c>
      <c r="D402" s="200">
        <f>'Tab3'!E161</f>
        <v>0</v>
      </c>
      <c r="E402" s="201">
        <f t="shared" si="7"/>
        <v>0</v>
      </c>
    </row>
    <row r="403" spans="1:5" ht="13.2" hidden="1">
      <c r="A403" s="203">
        <f>'Tab3'!Z162</f>
        <v>0</v>
      </c>
      <c r="B403" s="199">
        <f>'Tab3'!F162</f>
        <v>0</v>
      </c>
      <c r="C403" s="199" t="str">
        <f>'Tab3'!D162</f>
        <v>riga 81</v>
      </c>
      <c r="D403" s="200">
        <f>'Tab3'!E162</f>
        <v>0</v>
      </c>
      <c r="E403" s="201">
        <f t="shared" si="7"/>
        <v>0</v>
      </c>
    </row>
    <row r="404" spans="1:5" ht="13.2" hidden="1">
      <c r="A404" s="203">
        <f>'Tab3'!Z163</f>
        <v>0</v>
      </c>
      <c r="B404" s="199">
        <f>'Tab3'!F163</f>
        <v>0</v>
      </c>
      <c r="C404" s="199" t="str">
        <f>'Tab3'!D163</f>
        <v>riga 82</v>
      </c>
      <c r="D404" s="200">
        <f>'Tab3'!E163</f>
        <v>0</v>
      </c>
      <c r="E404" s="201">
        <f t="shared" si="7"/>
        <v>0</v>
      </c>
    </row>
    <row r="405" spans="1:5" ht="13.2" hidden="1">
      <c r="A405" s="203">
        <f>'Tab3'!Z164</f>
        <v>0</v>
      </c>
      <c r="B405" s="199">
        <f>'Tab3'!F164</f>
        <v>0</v>
      </c>
      <c r="C405" s="199" t="str">
        <f>'Tab3'!D164</f>
        <v>riga 83</v>
      </c>
      <c r="D405" s="200">
        <f>'Tab3'!E164</f>
        <v>0</v>
      </c>
      <c r="E405" s="201">
        <f t="shared" si="7"/>
        <v>0</v>
      </c>
    </row>
    <row r="406" spans="1:5" ht="13.2" hidden="1">
      <c r="A406" s="203">
        <f>'Tab3'!Z165</f>
        <v>0</v>
      </c>
      <c r="B406" s="199">
        <f>'Tab3'!F165</f>
        <v>0</v>
      </c>
      <c r="C406" s="199" t="str">
        <f>'Tab3'!D165</f>
        <v>riga 84</v>
      </c>
      <c r="D406" s="200">
        <f>'Tab3'!E165</f>
        <v>0</v>
      </c>
      <c r="E406" s="201">
        <f t="shared" si="7"/>
        <v>0</v>
      </c>
    </row>
    <row r="407" spans="1:5" ht="13.2" hidden="1">
      <c r="A407" s="203">
        <f>'Tab3'!Z166</f>
        <v>0</v>
      </c>
      <c r="B407" s="199">
        <f>'Tab3'!F166</f>
        <v>0</v>
      </c>
      <c r="C407" s="199" t="str">
        <f>'Tab3'!D166</f>
        <v>riga 85</v>
      </c>
      <c r="D407" s="200">
        <f>'Tab3'!E166</f>
        <v>0</v>
      </c>
      <c r="E407" s="201">
        <f t="shared" si="7"/>
        <v>0</v>
      </c>
    </row>
    <row r="408" spans="1:5" ht="13.2" hidden="1">
      <c r="A408" s="203">
        <f>'Tab3'!Z167</f>
        <v>0</v>
      </c>
      <c r="B408" s="199">
        <f>'Tab3'!F167</f>
        <v>0</v>
      </c>
      <c r="C408" s="199" t="str">
        <f>'Tab3'!D167</f>
        <v>riga 86</v>
      </c>
      <c r="D408" s="200">
        <f>'Tab3'!E167</f>
        <v>0</v>
      </c>
      <c r="E408" s="201">
        <f t="shared" si="7"/>
        <v>0</v>
      </c>
    </row>
    <row r="409" spans="1:5" ht="13.2" hidden="1">
      <c r="A409" s="203">
        <f>'Tab3'!Z168</f>
        <v>0</v>
      </c>
      <c r="B409" s="199">
        <f>'Tab3'!F168</f>
        <v>0</v>
      </c>
      <c r="C409" s="199" t="str">
        <f>'Tab3'!D168</f>
        <v>riga 87</v>
      </c>
      <c r="D409" s="200">
        <f>'Tab3'!E168</f>
        <v>0</v>
      </c>
      <c r="E409" s="201">
        <f t="shared" si="7"/>
        <v>0</v>
      </c>
    </row>
    <row r="410" spans="1:5" ht="13.2" hidden="1">
      <c r="A410" s="203">
        <f>'Tab3'!Z169</f>
        <v>0</v>
      </c>
      <c r="B410" s="199">
        <f>'Tab3'!F169</f>
        <v>0</v>
      </c>
      <c r="C410" s="199" t="str">
        <f>'Tab3'!D169</f>
        <v>riga 88</v>
      </c>
      <c r="D410" s="200">
        <f>'Tab3'!E169</f>
        <v>0</v>
      </c>
      <c r="E410" s="201">
        <f t="shared" si="7"/>
        <v>0</v>
      </c>
    </row>
    <row r="411" spans="1:5" ht="13.2" hidden="1">
      <c r="A411" s="203">
        <f>'Tab3'!Z170</f>
        <v>0</v>
      </c>
      <c r="B411" s="199">
        <f>'Tab3'!F170</f>
        <v>0</v>
      </c>
      <c r="C411" s="199" t="str">
        <f>'Tab3'!D170</f>
        <v>riga 89</v>
      </c>
      <c r="D411" s="200">
        <f>'Tab3'!E170</f>
        <v>0</v>
      </c>
      <c r="E411" s="201">
        <f t="shared" si="7"/>
        <v>0</v>
      </c>
    </row>
    <row r="412" spans="1:5" ht="13.2" hidden="1">
      <c r="A412" s="203">
        <f>'Tab3'!Z171</f>
        <v>0</v>
      </c>
      <c r="B412" s="199">
        <f>'Tab3'!F171</f>
        <v>0</v>
      </c>
      <c r="C412" s="199" t="str">
        <f>'Tab3'!D171</f>
        <v>riga 90</v>
      </c>
      <c r="D412" s="200">
        <f>'Tab3'!E171</f>
        <v>0</v>
      </c>
      <c r="E412" s="201">
        <f t="shared" si="7"/>
        <v>0</v>
      </c>
    </row>
    <row r="413" spans="1:5" ht="13.2" hidden="1">
      <c r="A413" s="203">
        <f>'Tab3'!Z172</f>
        <v>0</v>
      </c>
      <c r="B413" s="199">
        <f>'Tab3'!F172</f>
        <v>0</v>
      </c>
      <c r="C413" s="199" t="str">
        <f>'Tab3'!D172</f>
        <v>riga 91</v>
      </c>
      <c r="D413" s="200">
        <f>'Tab3'!E172</f>
        <v>0</v>
      </c>
      <c r="E413" s="201">
        <f t="shared" si="7"/>
        <v>0</v>
      </c>
    </row>
    <row r="414" spans="1:5" ht="13.2" hidden="1">
      <c r="A414" s="203">
        <f>'Tab3'!Z173</f>
        <v>0</v>
      </c>
      <c r="B414" s="199">
        <f>'Tab3'!F173</f>
        <v>0</v>
      </c>
      <c r="C414" s="199" t="str">
        <f>'Tab3'!D173</f>
        <v>riga 92</v>
      </c>
      <c r="D414" s="200">
        <f>'Tab3'!E173</f>
        <v>0</v>
      </c>
      <c r="E414" s="201">
        <f t="shared" si="7"/>
        <v>0</v>
      </c>
    </row>
    <row r="415" spans="1:5" ht="13.2" hidden="1">
      <c r="A415" s="203">
        <f>'Tab3'!Z174</f>
        <v>0</v>
      </c>
      <c r="B415" s="199">
        <f>'Tab3'!F174</f>
        <v>0</v>
      </c>
      <c r="C415" s="199" t="str">
        <f>'Tab3'!D174</f>
        <v>riga 93</v>
      </c>
      <c r="D415" s="200">
        <f>'Tab3'!E174</f>
        <v>0</v>
      </c>
      <c r="E415" s="201">
        <f t="shared" si="7"/>
        <v>0</v>
      </c>
    </row>
    <row r="416" spans="1:5" ht="13.2" hidden="1">
      <c r="A416" s="203">
        <f>'Tab3'!Z175</f>
        <v>0</v>
      </c>
      <c r="B416" s="199">
        <f>'Tab3'!F175</f>
        <v>0</v>
      </c>
      <c r="C416" s="199" t="str">
        <f>'Tab3'!D175</f>
        <v>riga 94</v>
      </c>
      <c r="D416" s="200">
        <f>'Tab3'!E175</f>
        <v>0</v>
      </c>
      <c r="E416" s="201">
        <f t="shared" si="7"/>
        <v>0</v>
      </c>
    </row>
    <row r="417" spans="1:5" ht="13.2" hidden="1">
      <c r="A417" s="203">
        <f>'Tab3'!Z176</f>
        <v>0</v>
      </c>
      <c r="B417" s="199">
        <f>'Tab3'!F176</f>
        <v>0</v>
      </c>
      <c r="C417" s="199" t="str">
        <f>'Tab3'!D176</f>
        <v>riga 95</v>
      </c>
      <c r="D417" s="200">
        <f>'Tab3'!E176</f>
        <v>0</v>
      </c>
      <c r="E417" s="201">
        <f t="shared" si="7"/>
        <v>0</v>
      </c>
    </row>
    <row r="418" spans="1:5" ht="13.2" hidden="1">
      <c r="A418" s="203">
        <f>'Tab3'!Z177</f>
        <v>0</v>
      </c>
      <c r="B418" s="199">
        <f>'Tab3'!F177</f>
        <v>0</v>
      </c>
      <c r="C418" s="199" t="str">
        <f>'Tab3'!D177</f>
        <v>riga 96</v>
      </c>
      <c r="D418" s="200">
        <f>'Tab3'!E177</f>
        <v>0</v>
      </c>
      <c r="E418" s="201">
        <f t="shared" si="7"/>
        <v>0</v>
      </c>
    </row>
    <row r="419" spans="1:5" ht="13.2" hidden="1">
      <c r="A419" s="203">
        <f>'Tab3'!Z178</f>
        <v>0</v>
      </c>
      <c r="B419" s="199">
        <f>'Tab3'!F178</f>
        <v>0</v>
      </c>
      <c r="C419" s="199" t="str">
        <f>'Tab3'!D178</f>
        <v>riga 97</v>
      </c>
      <c r="D419" s="200">
        <f>'Tab3'!E178</f>
        <v>0</v>
      </c>
      <c r="E419" s="201">
        <f t="shared" si="7"/>
        <v>0</v>
      </c>
    </row>
    <row r="420" spans="1:5" ht="13.2" hidden="1">
      <c r="A420" s="203">
        <f>'Tab3'!Z179</f>
        <v>0</v>
      </c>
      <c r="B420" s="199">
        <f>'Tab3'!F179</f>
        <v>0</v>
      </c>
      <c r="C420" s="199" t="str">
        <f>'Tab3'!D179</f>
        <v>riga 98</v>
      </c>
      <c r="D420" s="200">
        <f>'Tab3'!E179</f>
        <v>0</v>
      </c>
      <c r="E420" s="201">
        <f t="shared" si="7"/>
        <v>0</v>
      </c>
    </row>
    <row r="421" spans="1:5" ht="13.2" hidden="1">
      <c r="A421" s="203">
        <f>'Tab3'!Z180</f>
        <v>0</v>
      </c>
      <c r="B421" s="199">
        <f>'Tab3'!F180</f>
        <v>0</v>
      </c>
      <c r="C421" s="199" t="str">
        <f>'Tab3'!D180</f>
        <v>riga 99</v>
      </c>
      <c r="D421" s="200">
        <f>'Tab3'!E180</f>
        <v>0</v>
      </c>
      <c r="E421" s="201">
        <f t="shared" si="7"/>
        <v>0</v>
      </c>
    </row>
    <row r="422" spans="1:5" ht="13.2" hidden="1">
      <c r="A422" s="203">
        <f>'Tab3'!Z181</f>
        <v>0</v>
      </c>
      <c r="B422" s="199">
        <f>'Tab3'!F181</f>
        <v>0</v>
      </c>
      <c r="C422" s="199" t="str">
        <f>'Tab3'!D181</f>
        <v>riga 100</v>
      </c>
      <c r="D422" s="200">
        <f>'Tab3'!E181</f>
        <v>0</v>
      </c>
      <c r="E422" s="201">
        <f t="shared" si="7"/>
        <v>0</v>
      </c>
    </row>
    <row r="423" spans="1:5" ht="15.6" hidden="1">
      <c r="A423" s="195" t="s">
        <v>409</v>
      </c>
      <c r="B423" s="195" t="s">
        <v>413</v>
      </c>
      <c r="C423" s="202" t="str">
        <f>'Tab4'!A4</f>
        <v>Qui si può inserire una tipologia ordine con MAX 25 righe</v>
      </c>
      <c r="D423" s="197"/>
      <c r="E423" s="198">
        <f>SUM(E424:E448)</f>
        <v>0</v>
      </c>
    </row>
    <row r="424" spans="1:5" ht="13.2" hidden="1">
      <c r="A424" s="203">
        <f>'Tab4'!Z5</f>
        <v>0</v>
      </c>
      <c r="B424" s="199">
        <f>'Tab4'!F5</f>
        <v>0</v>
      </c>
      <c r="C424" s="199" t="str">
        <f>'Tab4'!D5</f>
        <v>riga 1</v>
      </c>
      <c r="D424" s="200">
        <f>'Tab4'!E5</f>
        <v>0</v>
      </c>
      <c r="E424" s="201">
        <f t="shared" ref="E424:E448" si="8">A424*D424</f>
        <v>0</v>
      </c>
    </row>
    <row r="425" spans="1:5" ht="13.2" hidden="1">
      <c r="A425" s="203">
        <f>'Tab4'!Z6</f>
        <v>0</v>
      </c>
      <c r="B425" s="199">
        <f>'Tab4'!F6</f>
        <v>0</v>
      </c>
      <c r="C425" s="199" t="str">
        <f>'Tab4'!D6</f>
        <v>riga 2</v>
      </c>
      <c r="D425" s="200">
        <f>'Tab4'!E6</f>
        <v>0</v>
      </c>
      <c r="E425" s="201">
        <f t="shared" si="8"/>
        <v>0</v>
      </c>
    </row>
    <row r="426" spans="1:5" ht="13.2" hidden="1">
      <c r="A426" s="203">
        <f>'Tab4'!Z7</f>
        <v>0</v>
      </c>
      <c r="B426" s="199">
        <f>'Tab4'!F7</f>
        <v>0</v>
      </c>
      <c r="C426" s="199" t="str">
        <f>'Tab4'!D7</f>
        <v>riga 3</v>
      </c>
      <c r="D426" s="200">
        <f>'Tab4'!E7</f>
        <v>0</v>
      </c>
      <c r="E426" s="201">
        <f t="shared" si="8"/>
        <v>0</v>
      </c>
    </row>
    <row r="427" spans="1:5" ht="13.2" hidden="1">
      <c r="A427" s="203">
        <f>'Tab4'!Z8</f>
        <v>0</v>
      </c>
      <c r="B427" s="199">
        <f>'Tab4'!F8</f>
        <v>0</v>
      </c>
      <c r="C427" s="199" t="str">
        <f>'Tab4'!D8</f>
        <v>riga 4</v>
      </c>
      <c r="D427" s="200">
        <f>'Tab4'!E8</f>
        <v>0</v>
      </c>
      <c r="E427" s="201">
        <f t="shared" si="8"/>
        <v>0</v>
      </c>
    </row>
    <row r="428" spans="1:5" ht="13.2" hidden="1">
      <c r="A428" s="203">
        <f>'Tab4'!Z9</f>
        <v>0</v>
      </c>
      <c r="B428" s="199">
        <f>'Tab4'!F9</f>
        <v>0</v>
      </c>
      <c r="C428" s="199" t="str">
        <f>'Tab4'!D9</f>
        <v>riga 5</v>
      </c>
      <c r="D428" s="200">
        <f>'Tab4'!E9</f>
        <v>0</v>
      </c>
      <c r="E428" s="201">
        <f t="shared" si="8"/>
        <v>0</v>
      </c>
    </row>
    <row r="429" spans="1:5" ht="13.2" hidden="1">
      <c r="A429" s="203">
        <f>'Tab4'!Z10</f>
        <v>0</v>
      </c>
      <c r="B429" s="199">
        <f>'Tab4'!F10</f>
        <v>0</v>
      </c>
      <c r="C429" s="199" t="str">
        <f>'Tab4'!D10</f>
        <v>riga 6</v>
      </c>
      <c r="D429" s="200">
        <f>'Tab4'!E10</f>
        <v>0</v>
      </c>
      <c r="E429" s="201">
        <f t="shared" si="8"/>
        <v>0</v>
      </c>
    </row>
    <row r="430" spans="1:5" ht="13.2" hidden="1">
      <c r="A430" s="203">
        <f>'Tab4'!Z11</f>
        <v>0</v>
      </c>
      <c r="B430" s="199">
        <f>'Tab4'!F11</f>
        <v>0</v>
      </c>
      <c r="C430" s="199" t="str">
        <f>'Tab4'!D11</f>
        <v>riga 7</v>
      </c>
      <c r="D430" s="200">
        <f>'Tab4'!E11</f>
        <v>0</v>
      </c>
      <c r="E430" s="201">
        <f t="shared" si="8"/>
        <v>0</v>
      </c>
    </row>
    <row r="431" spans="1:5" ht="13.2" hidden="1">
      <c r="A431" s="203">
        <f>'Tab4'!Z12</f>
        <v>0</v>
      </c>
      <c r="B431" s="199">
        <f>'Tab4'!F12</f>
        <v>0</v>
      </c>
      <c r="C431" s="199" t="str">
        <f>'Tab4'!D12</f>
        <v>riga 8</v>
      </c>
      <c r="D431" s="200">
        <f>'Tab4'!E12</f>
        <v>0</v>
      </c>
      <c r="E431" s="201">
        <f t="shared" si="8"/>
        <v>0</v>
      </c>
    </row>
    <row r="432" spans="1:5" ht="13.2" hidden="1">
      <c r="A432" s="203">
        <f>'Tab4'!Z13</f>
        <v>0</v>
      </c>
      <c r="B432" s="199">
        <f>'Tab4'!F13</f>
        <v>0</v>
      </c>
      <c r="C432" s="199" t="str">
        <f>'Tab4'!D13</f>
        <v>riga 9</v>
      </c>
      <c r="D432" s="200">
        <f>'Tab4'!E13</f>
        <v>0</v>
      </c>
      <c r="E432" s="201">
        <f t="shared" si="8"/>
        <v>0</v>
      </c>
    </row>
    <row r="433" spans="1:5" ht="13.2" hidden="1">
      <c r="A433" s="203">
        <f>'Tab4'!Z14</f>
        <v>0</v>
      </c>
      <c r="B433" s="199">
        <f>'Tab4'!F14</f>
        <v>0</v>
      </c>
      <c r="C433" s="199" t="str">
        <f>'Tab4'!D14</f>
        <v>riga 10</v>
      </c>
      <c r="D433" s="200">
        <f>'Tab4'!E14</f>
        <v>0</v>
      </c>
      <c r="E433" s="201">
        <f t="shared" si="8"/>
        <v>0</v>
      </c>
    </row>
    <row r="434" spans="1:5" ht="13.2" hidden="1">
      <c r="A434" s="203">
        <f>'Tab4'!Z15</f>
        <v>0</v>
      </c>
      <c r="B434" s="199">
        <f>'Tab4'!F15</f>
        <v>0</v>
      </c>
      <c r="C434" s="199" t="str">
        <f>'Tab4'!D15</f>
        <v>riga 11</v>
      </c>
      <c r="D434" s="200">
        <f>'Tab4'!E15</f>
        <v>0</v>
      </c>
      <c r="E434" s="201">
        <f t="shared" si="8"/>
        <v>0</v>
      </c>
    </row>
    <row r="435" spans="1:5" ht="13.2" hidden="1">
      <c r="A435" s="203">
        <f>'Tab4'!Z16</f>
        <v>0</v>
      </c>
      <c r="B435" s="199">
        <f>'Tab4'!F16</f>
        <v>0</v>
      </c>
      <c r="C435" s="199" t="str">
        <f>'Tab4'!D16</f>
        <v>riga 12</v>
      </c>
      <c r="D435" s="200">
        <f>'Tab4'!E16</f>
        <v>0</v>
      </c>
      <c r="E435" s="201">
        <f t="shared" si="8"/>
        <v>0</v>
      </c>
    </row>
    <row r="436" spans="1:5" ht="13.2" hidden="1">
      <c r="A436" s="203">
        <f>'Tab4'!Z17</f>
        <v>0</v>
      </c>
      <c r="B436" s="199">
        <f>'Tab4'!F17</f>
        <v>0</v>
      </c>
      <c r="C436" s="199" t="str">
        <f>'Tab4'!D17</f>
        <v>riga 13</v>
      </c>
      <c r="D436" s="200">
        <f>'Tab4'!E17</f>
        <v>0</v>
      </c>
      <c r="E436" s="201">
        <f t="shared" si="8"/>
        <v>0</v>
      </c>
    </row>
    <row r="437" spans="1:5" ht="13.2" hidden="1">
      <c r="A437" s="203">
        <f>'Tab4'!Z18</f>
        <v>0</v>
      </c>
      <c r="B437" s="199">
        <f>'Tab4'!F18</f>
        <v>0</v>
      </c>
      <c r="C437" s="199" t="str">
        <f>'Tab4'!D18</f>
        <v>riga 14</v>
      </c>
      <c r="D437" s="200">
        <f>'Tab4'!E18</f>
        <v>0</v>
      </c>
      <c r="E437" s="201">
        <f t="shared" si="8"/>
        <v>0</v>
      </c>
    </row>
    <row r="438" spans="1:5" ht="13.2" hidden="1">
      <c r="A438" s="203">
        <f>'Tab4'!Z19</f>
        <v>0</v>
      </c>
      <c r="B438" s="199">
        <f>'Tab4'!F19</f>
        <v>0</v>
      </c>
      <c r="C438" s="199" t="str">
        <f>'Tab4'!D19</f>
        <v>riga 15</v>
      </c>
      <c r="D438" s="200">
        <f>'Tab4'!E19</f>
        <v>0</v>
      </c>
      <c r="E438" s="201">
        <f t="shared" si="8"/>
        <v>0</v>
      </c>
    </row>
    <row r="439" spans="1:5" ht="13.2" hidden="1">
      <c r="A439" s="203">
        <f>'Tab4'!Z20</f>
        <v>0</v>
      </c>
      <c r="B439" s="199">
        <f>'Tab4'!F20</f>
        <v>0</v>
      </c>
      <c r="C439" s="199" t="str">
        <f>'Tab4'!D20</f>
        <v>riga 16</v>
      </c>
      <c r="D439" s="200">
        <f>'Tab4'!E20</f>
        <v>0</v>
      </c>
      <c r="E439" s="201">
        <f t="shared" si="8"/>
        <v>0</v>
      </c>
    </row>
    <row r="440" spans="1:5" ht="13.2" hidden="1">
      <c r="A440" s="203">
        <f>'Tab4'!Z21</f>
        <v>0</v>
      </c>
      <c r="B440" s="199">
        <f>'Tab4'!F21</f>
        <v>0</v>
      </c>
      <c r="C440" s="199" t="str">
        <f>'Tab4'!D21</f>
        <v>riga 17</v>
      </c>
      <c r="D440" s="200">
        <f>'Tab4'!E21</f>
        <v>0</v>
      </c>
      <c r="E440" s="201">
        <f t="shared" si="8"/>
        <v>0</v>
      </c>
    </row>
    <row r="441" spans="1:5" ht="13.2" hidden="1">
      <c r="A441" s="203">
        <f>'Tab4'!Z22</f>
        <v>0</v>
      </c>
      <c r="B441" s="199">
        <f>'Tab4'!F22</f>
        <v>0</v>
      </c>
      <c r="C441" s="199" t="str">
        <f>'Tab4'!D22</f>
        <v>riga 18</v>
      </c>
      <c r="D441" s="200">
        <f>'Tab4'!E22</f>
        <v>0</v>
      </c>
      <c r="E441" s="201">
        <f t="shared" si="8"/>
        <v>0</v>
      </c>
    </row>
    <row r="442" spans="1:5" ht="13.2" hidden="1">
      <c r="A442" s="203">
        <f>'Tab4'!Z23</f>
        <v>0</v>
      </c>
      <c r="B442" s="199">
        <f>'Tab4'!F23</f>
        <v>0</v>
      </c>
      <c r="C442" s="199" t="str">
        <f>'Tab4'!D23</f>
        <v>riga 19</v>
      </c>
      <c r="D442" s="200">
        <f>'Tab4'!E23</f>
        <v>0</v>
      </c>
      <c r="E442" s="201">
        <f t="shared" si="8"/>
        <v>0</v>
      </c>
    </row>
    <row r="443" spans="1:5" ht="13.2" hidden="1">
      <c r="A443" s="203">
        <f>'Tab4'!Z24</f>
        <v>0</v>
      </c>
      <c r="B443" s="199">
        <f>'Tab4'!F24</f>
        <v>0</v>
      </c>
      <c r="C443" s="199" t="str">
        <f>'Tab4'!D24</f>
        <v>riga 20</v>
      </c>
      <c r="D443" s="200">
        <f>'Tab4'!E24</f>
        <v>0</v>
      </c>
      <c r="E443" s="201">
        <f t="shared" si="8"/>
        <v>0</v>
      </c>
    </row>
    <row r="444" spans="1:5" ht="13.2" hidden="1">
      <c r="A444" s="203">
        <f>'Tab4'!Z25</f>
        <v>0</v>
      </c>
      <c r="B444" s="199">
        <f>'Tab4'!F25</f>
        <v>0</v>
      </c>
      <c r="C444" s="199" t="str">
        <f>'Tab4'!D25</f>
        <v>riga 21</v>
      </c>
      <c r="D444" s="200">
        <f>'Tab4'!E25</f>
        <v>0</v>
      </c>
      <c r="E444" s="201">
        <f t="shared" si="8"/>
        <v>0</v>
      </c>
    </row>
    <row r="445" spans="1:5" ht="13.2" hidden="1">
      <c r="A445" s="203">
        <f>'Tab4'!Z26</f>
        <v>0</v>
      </c>
      <c r="B445" s="199">
        <f>'Tab4'!F26</f>
        <v>0</v>
      </c>
      <c r="C445" s="199" t="str">
        <f>'Tab4'!D26</f>
        <v>riga 22</v>
      </c>
      <c r="D445" s="200">
        <f>'Tab4'!E26</f>
        <v>0</v>
      </c>
      <c r="E445" s="201">
        <f t="shared" si="8"/>
        <v>0</v>
      </c>
    </row>
    <row r="446" spans="1:5" ht="13.2" hidden="1">
      <c r="A446" s="203">
        <f>'Tab4'!Z27</f>
        <v>0</v>
      </c>
      <c r="B446" s="199">
        <f>'Tab4'!F27</f>
        <v>0</v>
      </c>
      <c r="C446" s="199" t="str">
        <f>'Tab4'!D27</f>
        <v>riga 23</v>
      </c>
      <c r="D446" s="200">
        <f>'Tab4'!E27</f>
        <v>0</v>
      </c>
      <c r="E446" s="201">
        <f t="shared" si="8"/>
        <v>0</v>
      </c>
    </row>
    <row r="447" spans="1:5" ht="13.2" hidden="1">
      <c r="A447" s="203">
        <f>'Tab4'!Z28</f>
        <v>0</v>
      </c>
      <c r="B447" s="199">
        <f>'Tab4'!F28</f>
        <v>0</v>
      </c>
      <c r="C447" s="199" t="str">
        <f>'Tab4'!D28</f>
        <v>riga 24</v>
      </c>
      <c r="D447" s="200">
        <f>'Tab4'!E28</f>
        <v>0</v>
      </c>
      <c r="E447" s="201">
        <f t="shared" si="8"/>
        <v>0</v>
      </c>
    </row>
    <row r="448" spans="1:5" ht="13.2" hidden="1">
      <c r="A448" s="203">
        <f>'Tab4'!Z29</f>
        <v>0</v>
      </c>
      <c r="B448" s="199">
        <f>'Tab4'!F29</f>
        <v>0</v>
      </c>
      <c r="C448" s="199" t="str">
        <f>'Tab4'!D29</f>
        <v>riga 25</v>
      </c>
      <c r="D448" s="200">
        <f>'Tab4'!E29</f>
        <v>0</v>
      </c>
      <c r="E448" s="201">
        <f t="shared" si="8"/>
        <v>0</v>
      </c>
    </row>
    <row r="449" spans="1:5" ht="15.6" hidden="1">
      <c r="A449" s="195" t="s">
        <v>409</v>
      </c>
      <c r="B449" s="195" t="s">
        <v>413</v>
      </c>
      <c r="C449" s="202" t="str">
        <f>'Tab4'!A30</f>
        <v>Qui si può inserire una tipologia ordine con MAX 50 righe</v>
      </c>
      <c r="D449" s="197"/>
      <c r="E449" s="198">
        <f>SUM(E450:E499)</f>
        <v>0</v>
      </c>
    </row>
    <row r="450" spans="1:5" ht="13.2" hidden="1">
      <c r="A450" s="203">
        <f>'Tab4'!Z31</f>
        <v>0</v>
      </c>
      <c r="B450" s="199">
        <f>'Tab4'!F31</f>
        <v>0</v>
      </c>
      <c r="C450" s="199" t="str">
        <f>'Tab4'!D31</f>
        <v>riga 1</v>
      </c>
      <c r="D450" s="200">
        <f>'Tab4'!E31</f>
        <v>0</v>
      </c>
      <c r="E450" s="201">
        <f t="shared" ref="E450:E499" si="9">A450*D450</f>
        <v>0</v>
      </c>
    </row>
    <row r="451" spans="1:5" ht="13.2" hidden="1">
      <c r="A451" s="203">
        <f>'Tab4'!Z32</f>
        <v>0</v>
      </c>
      <c r="B451" s="199">
        <f>'Tab4'!F32</f>
        <v>0</v>
      </c>
      <c r="C451" s="199" t="str">
        <f>'Tab4'!D32</f>
        <v>riga 2</v>
      </c>
      <c r="D451" s="200">
        <f>'Tab4'!E32</f>
        <v>0</v>
      </c>
      <c r="E451" s="201">
        <f t="shared" si="9"/>
        <v>0</v>
      </c>
    </row>
    <row r="452" spans="1:5" ht="13.2" hidden="1">
      <c r="A452" s="203">
        <f>'Tab4'!Z33</f>
        <v>0</v>
      </c>
      <c r="B452" s="199">
        <f>'Tab4'!F33</f>
        <v>0</v>
      </c>
      <c r="C452" s="199" t="str">
        <f>'Tab4'!D33</f>
        <v>riga 3</v>
      </c>
      <c r="D452" s="200">
        <f>'Tab4'!E33</f>
        <v>0</v>
      </c>
      <c r="E452" s="201">
        <f t="shared" si="9"/>
        <v>0</v>
      </c>
    </row>
    <row r="453" spans="1:5" ht="13.2" hidden="1">
      <c r="A453" s="203">
        <f>'Tab4'!Z34</f>
        <v>0</v>
      </c>
      <c r="B453" s="199">
        <f>'Tab4'!F34</f>
        <v>0</v>
      </c>
      <c r="C453" s="199" t="str">
        <f>'Tab4'!D34</f>
        <v>riga 4</v>
      </c>
      <c r="D453" s="200">
        <f>'Tab4'!E34</f>
        <v>0</v>
      </c>
      <c r="E453" s="201">
        <f t="shared" si="9"/>
        <v>0</v>
      </c>
    </row>
    <row r="454" spans="1:5" ht="13.2" hidden="1">
      <c r="A454" s="203">
        <f>'Tab4'!Z35</f>
        <v>0</v>
      </c>
      <c r="B454" s="199">
        <f>'Tab4'!F35</f>
        <v>0</v>
      </c>
      <c r="C454" s="199" t="str">
        <f>'Tab4'!D35</f>
        <v>riga 5</v>
      </c>
      <c r="D454" s="200">
        <f>'Tab4'!E35</f>
        <v>0</v>
      </c>
      <c r="E454" s="201">
        <f t="shared" si="9"/>
        <v>0</v>
      </c>
    </row>
    <row r="455" spans="1:5" ht="13.2" hidden="1">
      <c r="A455" s="203">
        <f>'Tab4'!Z36</f>
        <v>0</v>
      </c>
      <c r="B455" s="199">
        <f>'Tab4'!F36</f>
        <v>0</v>
      </c>
      <c r="C455" s="199" t="str">
        <f>'Tab4'!D36</f>
        <v>riga 6</v>
      </c>
      <c r="D455" s="200">
        <f>'Tab4'!E36</f>
        <v>0</v>
      </c>
      <c r="E455" s="201">
        <f t="shared" si="9"/>
        <v>0</v>
      </c>
    </row>
    <row r="456" spans="1:5" ht="13.2" hidden="1">
      <c r="A456" s="203">
        <f>'Tab4'!Z37</f>
        <v>0</v>
      </c>
      <c r="B456" s="199">
        <f>'Tab4'!F37</f>
        <v>0</v>
      </c>
      <c r="C456" s="199" t="str">
        <f>'Tab4'!D37</f>
        <v>riga 7</v>
      </c>
      <c r="D456" s="200">
        <f>'Tab4'!E37</f>
        <v>0</v>
      </c>
      <c r="E456" s="201">
        <f t="shared" si="9"/>
        <v>0</v>
      </c>
    </row>
    <row r="457" spans="1:5" ht="13.2" hidden="1">
      <c r="A457" s="203">
        <f>'Tab4'!Z38</f>
        <v>0</v>
      </c>
      <c r="B457" s="199">
        <f>'Tab4'!F38</f>
        <v>0</v>
      </c>
      <c r="C457" s="199" t="str">
        <f>'Tab4'!D38</f>
        <v>riga 8</v>
      </c>
      <c r="D457" s="200">
        <f>'Tab4'!E38</f>
        <v>0</v>
      </c>
      <c r="E457" s="201">
        <f t="shared" si="9"/>
        <v>0</v>
      </c>
    </row>
    <row r="458" spans="1:5" ht="13.2" hidden="1">
      <c r="A458" s="203">
        <f>'Tab4'!Z39</f>
        <v>0</v>
      </c>
      <c r="B458" s="199">
        <f>'Tab4'!F39</f>
        <v>0</v>
      </c>
      <c r="C458" s="199" t="str">
        <f>'Tab4'!D39</f>
        <v>riga 9</v>
      </c>
      <c r="D458" s="200">
        <f>'Tab4'!E39</f>
        <v>0</v>
      </c>
      <c r="E458" s="201">
        <f t="shared" si="9"/>
        <v>0</v>
      </c>
    </row>
    <row r="459" spans="1:5" ht="13.2" hidden="1">
      <c r="A459" s="203">
        <f>'Tab4'!Z40</f>
        <v>0</v>
      </c>
      <c r="B459" s="199">
        <f>'Tab4'!F40</f>
        <v>0</v>
      </c>
      <c r="C459" s="199" t="str">
        <f>'Tab4'!D40</f>
        <v>riga 10</v>
      </c>
      <c r="D459" s="200">
        <f>'Tab4'!E40</f>
        <v>0</v>
      </c>
      <c r="E459" s="201">
        <f t="shared" si="9"/>
        <v>0</v>
      </c>
    </row>
    <row r="460" spans="1:5" ht="13.2" hidden="1">
      <c r="A460" s="203">
        <f>'Tab4'!Z41</f>
        <v>0</v>
      </c>
      <c r="B460" s="199">
        <f>'Tab4'!F41</f>
        <v>0</v>
      </c>
      <c r="C460" s="199" t="str">
        <f>'Tab4'!D41</f>
        <v>riga 11</v>
      </c>
      <c r="D460" s="200">
        <f>'Tab4'!E41</f>
        <v>0</v>
      </c>
      <c r="E460" s="201">
        <f t="shared" si="9"/>
        <v>0</v>
      </c>
    </row>
    <row r="461" spans="1:5" ht="13.2" hidden="1">
      <c r="A461" s="203">
        <f>'Tab4'!Z42</f>
        <v>0</v>
      </c>
      <c r="B461" s="199">
        <f>'Tab4'!F42</f>
        <v>0</v>
      </c>
      <c r="C461" s="199" t="str">
        <f>'Tab4'!D42</f>
        <v>riga 12</v>
      </c>
      <c r="D461" s="200">
        <f>'Tab4'!E42</f>
        <v>0</v>
      </c>
      <c r="E461" s="201">
        <f t="shared" si="9"/>
        <v>0</v>
      </c>
    </row>
    <row r="462" spans="1:5" ht="13.2" hidden="1">
      <c r="A462" s="203">
        <f>'Tab4'!Z43</f>
        <v>0</v>
      </c>
      <c r="B462" s="199">
        <f>'Tab4'!F43</f>
        <v>0</v>
      </c>
      <c r="C462" s="199" t="str">
        <f>'Tab4'!D43</f>
        <v>riga 13</v>
      </c>
      <c r="D462" s="200">
        <f>'Tab4'!E43</f>
        <v>0</v>
      </c>
      <c r="E462" s="201">
        <f t="shared" si="9"/>
        <v>0</v>
      </c>
    </row>
    <row r="463" spans="1:5" ht="13.2" hidden="1">
      <c r="A463" s="203">
        <f>'Tab4'!Z44</f>
        <v>0</v>
      </c>
      <c r="B463" s="199">
        <f>'Tab4'!F44</f>
        <v>0</v>
      </c>
      <c r="C463" s="199" t="str">
        <f>'Tab4'!D44</f>
        <v>riga 14</v>
      </c>
      <c r="D463" s="200">
        <f>'Tab4'!E44</f>
        <v>0</v>
      </c>
      <c r="E463" s="201">
        <f t="shared" si="9"/>
        <v>0</v>
      </c>
    </row>
    <row r="464" spans="1:5" ht="13.2" hidden="1">
      <c r="A464" s="203">
        <f>'Tab4'!Z45</f>
        <v>0</v>
      </c>
      <c r="B464" s="199">
        <f>'Tab4'!F45</f>
        <v>0</v>
      </c>
      <c r="C464" s="199" t="str">
        <f>'Tab4'!D45</f>
        <v>riga 15</v>
      </c>
      <c r="D464" s="200">
        <f>'Tab4'!E45</f>
        <v>0</v>
      </c>
      <c r="E464" s="201">
        <f t="shared" si="9"/>
        <v>0</v>
      </c>
    </row>
    <row r="465" spans="1:5" ht="13.2" hidden="1">
      <c r="A465" s="203">
        <f>'Tab4'!Z46</f>
        <v>0</v>
      </c>
      <c r="B465" s="199">
        <f>'Tab4'!F46</f>
        <v>0</v>
      </c>
      <c r="C465" s="199" t="str">
        <f>'Tab4'!D46</f>
        <v>riga 16</v>
      </c>
      <c r="D465" s="200">
        <f>'Tab4'!E46</f>
        <v>0</v>
      </c>
      <c r="E465" s="201">
        <f t="shared" si="9"/>
        <v>0</v>
      </c>
    </row>
    <row r="466" spans="1:5" ht="13.2" hidden="1">
      <c r="A466" s="203">
        <f>'Tab4'!Z47</f>
        <v>0</v>
      </c>
      <c r="B466" s="199">
        <f>'Tab4'!F47</f>
        <v>0</v>
      </c>
      <c r="C466" s="199" t="str">
        <f>'Tab4'!D47</f>
        <v>riga 17</v>
      </c>
      <c r="D466" s="200">
        <f>'Tab4'!E47</f>
        <v>0</v>
      </c>
      <c r="E466" s="201">
        <f t="shared" si="9"/>
        <v>0</v>
      </c>
    </row>
    <row r="467" spans="1:5" ht="13.2" hidden="1">
      <c r="A467" s="203">
        <f>'Tab4'!Z48</f>
        <v>0</v>
      </c>
      <c r="B467" s="199">
        <f>'Tab4'!F48</f>
        <v>0</v>
      </c>
      <c r="C467" s="199" t="str">
        <f>'Tab4'!D48</f>
        <v>riga 18</v>
      </c>
      <c r="D467" s="200">
        <f>'Tab4'!E48</f>
        <v>0</v>
      </c>
      <c r="E467" s="201">
        <f t="shared" si="9"/>
        <v>0</v>
      </c>
    </row>
    <row r="468" spans="1:5" ht="13.2" hidden="1">
      <c r="A468" s="203">
        <f>'Tab4'!Z49</f>
        <v>0</v>
      </c>
      <c r="B468" s="199">
        <f>'Tab4'!F49</f>
        <v>0</v>
      </c>
      <c r="C468" s="199" t="str">
        <f>'Tab4'!D49</f>
        <v>riga 19</v>
      </c>
      <c r="D468" s="200">
        <f>'Tab4'!E49</f>
        <v>0</v>
      </c>
      <c r="E468" s="201">
        <f t="shared" si="9"/>
        <v>0</v>
      </c>
    </row>
    <row r="469" spans="1:5" ht="13.2" hidden="1">
      <c r="A469" s="203">
        <f>'Tab4'!Z50</f>
        <v>0</v>
      </c>
      <c r="B469" s="199">
        <f>'Tab4'!F50</f>
        <v>0</v>
      </c>
      <c r="C469" s="199" t="str">
        <f>'Tab4'!D50</f>
        <v>riga 20</v>
      </c>
      <c r="D469" s="200">
        <f>'Tab4'!E50</f>
        <v>0</v>
      </c>
      <c r="E469" s="201">
        <f t="shared" si="9"/>
        <v>0</v>
      </c>
    </row>
    <row r="470" spans="1:5" ht="13.2" hidden="1">
      <c r="A470" s="203">
        <f>'Tab4'!Z51</f>
        <v>0</v>
      </c>
      <c r="B470" s="199">
        <f>'Tab4'!F51</f>
        <v>0</v>
      </c>
      <c r="C470" s="199" t="str">
        <f>'Tab4'!D51</f>
        <v>riga 21</v>
      </c>
      <c r="D470" s="200">
        <f>'Tab4'!E51</f>
        <v>0</v>
      </c>
      <c r="E470" s="201">
        <f t="shared" si="9"/>
        <v>0</v>
      </c>
    </row>
    <row r="471" spans="1:5" ht="13.2" hidden="1">
      <c r="A471" s="203">
        <f>'Tab4'!Z52</f>
        <v>0</v>
      </c>
      <c r="B471" s="199">
        <f>'Tab4'!F52</f>
        <v>0</v>
      </c>
      <c r="C471" s="199" t="str">
        <f>'Tab4'!D52</f>
        <v>riga 22</v>
      </c>
      <c r="D471" s="200">
        <f>'Tab4'!E52</f>
        <v>0</v>
      </c>
      <c r="E471" s="201">
        <f t="shared" si="9"/>
        <v>0</v>
      </c>
    </row>
    <row r="472" spans="1:5" ht="13.2" hidden="1">
      <c r="A472" s="203">
        <f>'Tab4'!Z53</f>
        <v>0</v>
      </c>
      <c r="B472" s="199">
        <f>'Tab4'!F53</f>
        <v>0</v>
      </c>
      <c r="C472" s="199" t="str">
        <f>'Tab4'!D53</f>
        <v>riga 23</v>
      </c>
      <c r="D472" s="200">
        <f>'Tab4'!E53</f>
        <v>0</v>
      </c>
      <c r="E472" s="201">
        <f t="shared" si="9"/>
        <v>0</v>
      </c>
    </row>
    <row r="473" spans="1:5" ht="13.2" hidden="1">
      <c r="A473" s="203">
        <f>'Tab4'!Z54</f>
        <v>0</v>
      </c>
      <c r="B473" s="199">
        <f>'Tab4'!F54</f>
        <v>0</v>
      </c>
      <c r="C473" s="199" t="str">
        <f>'Tab4'!D54</f>
        <v>riga 24</v>
      </c>
      <c r="D473" s="200">
        <f>'Tab4'!E54</f>
        <v>0</v>
      </c>
      <c r="E473" s="201">
        <f t="shared" si="9"/>
        <v>0</v>
      </c>
    </row>
    <row r="474" spans="1:5" ht="13.2" hidden="1">
      <c r="A474" s="203">
        <f>'Tab4'!Z55</f>
        <v>0</v>
      </c>
      <c r="B474" s="199">
        <f>'Tab4'!F55</f>
        <v>0</v>
      </c>
      <c r="C474" s="199" t="str">
        <f>'Tab4'!D55</f>
        <v>riga 25</v>
      </c>
      <c r="D474" s="200">
        <f>'Tab4'!E55</f>
        <v>0</v>
      </c>
      <c r="E474" s="201">
        <f t="shared" si="9"/>
        <v>0</v>
      </c>
    </row>
    <row r="475" spans="1:5" ht="13.2" hidden="1">
      <c r="A475" s="203">
        <f>'Tab4'!Z56</f>
        <v>0</v>
      </c>
      <c r="B475" s="199">
        <f>'Tab4'!F56</f>
        <v>0</v>
      </c>
      <c r="C475" s="199" t="str">
        <f>'Tab4'!D56</f>
        <v>riga 26</v>
      </c>
      <c r="D475" s="200">
        <f>'Tab4'!E56</f>
        <v>0</v>
      </c>
      <c r="E475" s="201">
        <f t="shared" si="9"/>
        <v>0</v>
      </c>
    </row>
    <row r="476" spans="1:5" ht="13.2" hidden="1">
      <c r="A476" s="203">
        <f>'Tab4'!Z57</f>
        <v>0</v>
      </c>
      <c r="B476" s="199">
        <f>'Tab4'!F57</f>
        <v>0</v>
      </c>
      <c r="C476" s="199" t="str">
        <f>'Tab4'!D57</f>
        <v>riga 27</v>
      </c>
      <c r="D476" s="200">
        <f>'Tab4'!E57</f>
        <v>0</v>
      </c>
      <c r="E476" s="201">
        <f t="shared" si="9"/>
        <v>0</v>
      </c>
    </row>
    <row r="477" spans="1:5" ht="13.2" hidden="1">
      <c r="A477" s="203">
        <f>'Tab4'!Z58</f>
        <v>0</v>
      </c>
      <c r="B477" s="199">
        <f>'Tab4'!F58</f>
        <v>0</v>
      </c>
      <c r="C477" s="199" t="str">
        <f>'Tab4'!D58</f>
        <v>riga 28</v>
      </c>
      <c r="D477" s="200">
        <f>'Tab4'!E58</f>
        <v>0</v>
      </c>
      <c r="E477" s="201">
        <f t="shared" si="9"/>
        <v>0</v>
      </c>
    </row>
    <row r="478" spans="1:5" ht="13.2" hidden="1">
      <c r="A478" s="203">
        <f>'Tab4'!Z59</f>
        <v>0</v>
      </c>
      <c r="B478" s="199">
        <f>'Tab4'!F59</f>
        <v>0</v>
      </c>
      <c r="C478" s="199" t="str">
        <f>'Tab4'!D59</f>
        <v>riga 29</v>
      </c>
      <c r="D478" s="200">
        <f>'Tab4'!E59</f>
        <v>0</v>
      </c>
      <c r="E478" s="201">
        <f t="shared" si="9"/>
        <v>0</v>
      </c>
    </row>
    <row r="479" spans="1:5" ht="13.2" hidden="1">
      <c r="A479" s="203">
        <f>'Tab4'!Z60</f>
        <v>0</v>
      </c>
      <c r="B479" s="199">
        <f>'Tab4'!F60</f>
        <v>0</v>
      </c>
      <c r="C479" s="199" t="str">
        <f>'Tab4'!D60</f>
        <v>riga 30</v>
      </c>
      <c r="D479" s="200">
        <f>'Tab4'!E60</f>
        <v>0</v>
      </c>
      <c r="E479" s="201">
        <f t="shared" si="9"/>
        <v>0</v>
      </c>
    </row>
    <row r="480" spans="1:5" ht="13.2" hidden="1">
      <c r="A480" s="203">
        <f>'Tab4'!Z61</f>
        <v>0</v>
      </c>
      <c r="B480" s="199">
        <f>'Tab4'!F61</f>
        <v>0</v>
      </c>
      <c r="C480" s="199" t="str">
        <f>'Tab4'!D61</f>
        <v>riga 31</v>
      </c>
      <c r="D480" s="200">
        <f>'Tab4'!E61</f>
        <v>0</v>
      </c>
      <c r="E480" s="201">
        <f t="shared" si="9"/>
        <v>0</v>
      </c>
    </row>
    <row r="481" spans="1:5" ht="13.2" hidden="1">
      <c r="A481" s="203">
        <f>'Tab4'!Z62</f>
        <v>0</v>
      </c>
      <c r="B481" s="199">
        <f>'Tab4'!F62</f>
        <v>0</v>
      </c>
      <c r="C481" s="199" t="str">
        <f>'Tab4'!D62</f>
        <v>riga 32</v>
      </c>
      <c r="D481" s="200">
        <f>'Tab4'!E62</f>
        <v>0</v>
      </c>
      <c r="E481" s="201">
        <f t="shared" si="9"/>
        <v>0</v>
      </c>
    </row>
    <row r="482" spans="1:5" ht="13.2" hidden="1">
      <c r="A482" s="203">
        <f>'Tab4'!Z63</f>
        <v>0</v>
      </c>
      <c r="B482" s="199">
        <f>'Tab4'!F63</f>
        <v>0</v>
      </c>
      <c r="C482" s="199" t="str">
        <f>'Tab4'!D63</f>
        <v>riga 33</v>
      </c>
      <c r="D482" s="200">
        <f>'Tab4'!E63</f>
        <v>0</v>
      </c>
      <c r="E482" s="201">
        <f t="shared" si="9"/>
        <v>0</v>
      </c>
    </row>
    <row r="483" spans="1:5" ht="13.2" hidden="1">
      <c r="A483" s="203">
        <f>'Tab4'!Z64</f>
        <v>0</v>
      </c>
      <c r="B483" s="199">
        <f>'Tab4'!F64</f>
        <v>0</v>
      </c>
      <c r="C483" s="199" t="str">
        <f>'Tab4'!D64</f>
        <v>riga 34</v>
      </c>
      <c r="D483" s="200">
        <f>'Tab4'!E64</f>
        <v>0</v>
      </c>
      <c r="E483" s="201">
        <f t="shared" si="9"/>
        <v>0</v>
      </c>
    </row>
    <row r="484" spans="1:5" ht="13.2" hidden="1">
      <c r="A484" s="203">
        <f>'Tab4'!Z65</f>
        <v>0</v>
      </c>
      <c r="B484" s="199">
        <f>'Tab4'!F65</f>
        <v>0</v>
      </c>
      <c r="C484" s="199" t="str">
        <f>'Tab4'!D65</f>
        <v>riga 35</v>
      </c>
      <c r="D484" s="200">
        <f>'Tab4'!E65</f>
        <v>0</v>
      </c>
      <c r="E484" s="201">
        <f t="shared" si="9"/>
        <v>0</v>
      </c>
    </row>
    <row r="485" spans="1:5" ht="13.2" hidden="1">
      <c r="A485" s="203">
        <f>'Tab4'!Z66</f>
        <v>0</v>
      </c>
      <c r="B485" s="199">
        <f>'Tab4'!F66</f>
        <v>0</v>
      </c>
      <c r="C485" s="199" t="str">
        <f>'Tab4'!D66</f>
        <v>riga 36</v>
      </c>
      <c r="D485" s="200">
        <f>'Tab4'!E66</f>
        <v>0</v>
      </c>
      <c r="E485" s="201">
        <f t="shared" si="9"/>
        <v>0</v>
      </c>
    </row>
    <row r="486" spans="1:5" ht="13.2" hidden="1">
      <c r="A486" s="203">
        <f>'Tab4'!Z67</f>
        <v>0</v>
      </c>
      <c r="B486" s="199">
        <f>'Tab4'!F67</f>
        <v>0</v>
      </c>
      <c r="C486" s="199" t="str">
        <f>'Tab4'!D67</f>
        <v>riga 37</v>
      </c>
      <c r="D486" s="200">
        <f>'Tab4'!E67</f>
        <v>0</v>
      </c>
      <c r="E486" s="201">
        <f t="shared" si="9"/>
        <v>0</v>
      </c>
    </row>
    <row r="487" spans="1:5" ht="13.2" hidden="1">
      <c r="A487" s="203">
        <f>'Tab4'!Z68</f>
        <v>0</v>
      </c>
      <c r="B487" s="199">
        <f>'Tab4'!F68</f>
        <v>0</v>
      </c>
      <c r="C487" s="199" t="str">
        <f>'Tab4'!D68</f>
        <v>riga 38</v>
      </c>
      <c r="D487" s="200">
        <f>'Tab4'!E68</f>
        <v>0</v>
      </c>
      <c r="E487" s="201">
        <f t="shared" si="9"/>
        <v>0</v>
      </c>
    </row>
    <row r="488" spans="1:5" ht="13.2" hidden="1">
      <c r="A488" s="203">
        <f>'Tab4'!Z69</f>
        <v>0</v>
      </c>
      <c r="B488" s="199">
        <f>'Tab4'!F69</f>
        <v>0</v>
      </c>
      <c r="C488" s="199" t="str">
        <f>'Tab4'!D69</f>
        <v>riga 39</v>
      </c>
      <c r="D488" s="200">
        <f>'Tab4'!E69</f>
        <v>0</v>
      </c>
      <c r="E488" s="201">
        <f t="shared" si="9"/>
        <v>0</v>
      </c>
    </row>
    <row r="489" spans="1:5" ht="13.2" hidden="1">
      <c r="A489" s="203">
        <f>'Tab4'!Z70</f>
        <v>0</v>
      </c>
      <c r="B489" s="199">
        <f>'Tab4'!F70</f>
        <v>0</v>
      </c>
      <c r="C489" s="199" t="str">
        <f>'Tab4'!D70</f>
        <v>riga 40</v>
      </c>
      <c r="D489" s="200">
        <f>'Tab4'!E70</f>
        <v>0</v>
      </c>
      <c r="E489" s="201">
        <f t="shared" si="9"/>
        <v>0</v>
      </c>
    </row>
    <row r="490" spans="1:5" ht="13.2" hidden="1">
      <c r="A490" s="203">
        <f>'Tab4'!Z71</f>
        <v>0</v>
      </c>
      <c r="B490" s="199">
        <f>'Tab4'!F71</f>
        <v>0</v>
      </c>
      <c r="C490" s="199" t="str">
        <f>'Tab4'!D71</f>
        <v>riga 41</v>
      </c>
      <c r="D490" s="200">
        <f>'Tab4'!E71</f>
        <v>0</v>
      </c>
      <c r="E490" s="201">
        <f t="shared" si="9"/>
        <v>0</v>
      </c>
    </row>
    <row r="491" spans="1:5" ht="13.2" hidden="1">
      <c r="A491" s="203">
        <f>'Tab4'!Z72</f>
        <v>0</v>
      </c>
      <c r="B491" s="199">
        <f>'Tab4'!F72</f>
        <v>0</v>
      </c>
      <c r="C491" s="199" t="str">
        <f>'Tab4'!D72</f>
        <v>riga 42</v>
      </c>
      <c r="D491" s="200">
        <f>'Tab4'!E72</f>
        <v>0</v>
      </c>
      <c r="E491" s="201">
        <f t="shared" si="9"/>
        <v>0</v>
      </c>
    </row>
    <row r="492" spans="1:5" ht="13.2" hidden="1">
      <c r="A492" s="203">
        <f>'Tab4'!Z73</f>
        <v>0</v>
      </c>
      <c r="B492" s="199">
        <f>'Tab4'!F73</f>
        <v>0</v>
      </c>
      <c r="C492" s="199" t="str">
        <f>'Tab4'!D73</f>
        <v>riga 43</v>
      </c>
      <c r="D492" s="200">
        <f>'Tab4'!E73</f>
        <v>0</v>
      </c>
      <c r="E492" s="201">
        <f t="shared" si="9"/>
        <v>0</v>
      </c>
    </row>
    <row r="493" spans="1:5" ht="13.2" hidden="1">
      <c r="A493" s="203">
        <f>'Tab4'!Z74</f>
        <v>0</v>
      </c>
      <c r="B493" s="199">
        <f>'Tab4'!F74</f>
        <v>0</v>
      </c>
      <c r="C493" s="199" t="str">
        <f>'Tab4'!D74</f>
        <v>riga 44</v>
      </c>
      <c r="D493" s="200">
        <f>'Tab4'!E74</f>
        <v>0</v>
      </c>
      <c r="E493" s="201">
        <f t="shared" si="9"/>
        <v>0</v>
      </c>
    </row>
    <row r="494" spans="1:5" ht="13.2" hidden="1">
      <c r="A494" s="203">
        <f>'Tab4'!Z75</f>
        <v>0</v>
      </c>
      <c r="B494" s="199">
        <f>'Tab4'!F75</f>
        <v>0</v>
      </c>
      <c r="C494" s="199" t="str">
        <f>'Tab4'!D75</f>
        <v>riga 45</v>
      </c>
      <c r="D494" s="200">
        <f>'Tab4'!E75</f>
        <v>0</v>
      </c>
      <c r="E494" s="201">
        <f t="shared" si="9"/>
        <v>0</v>
      </c>
    </row>
    <row r="495" spans="1:5" ht="13.2" hidden="1">
      <c r="A495" s="203">
        <f>'Tab4'!Z76</f>
        <v>0</v>
      </c>
      <c r="B495" s="199">
        <f>'Tab4'!F76</f>
        <v>0</v>
      </c>
      <c r="C495" s="199" t="str">
        <f>'Tab4'!D76</f>
        <v>riga 46</v>
      </c>
      <c r="D495" s="200">
        <f>'Tab4'!E76</f>
        <v>0</v>
      </c>
      <c r="E495" s="201">
        <f t="shared" si="9"/>
        <v>0</v>
      </c>
    </row>
    <row r="496" spans="1:5" ht="13.2" hidden="1">
      <c r="A496" s="203">
        <f>'Tab4'!Z77</f>
        <v>0</v>
      </c>
      <c r="B496" s="199">
        <f>'Tab4'!F77</f>
        <v>0</v>
      </c>
      <c r="C496" s="199" t="str">
        <f>'Tab4'!D77</f>
        <v>riga 47</v>
      </c>
      <c r="D496" s="200">
        <f>'Tab4'!E77</f>
        <v>0</v>
      </c>
      <c r="E496" s="201">
        <f t="shared" si="9"/>
        <v>0</v>
      </c>
    </row>
    <row r="497" spans="1:5" ht="13.2" hidden="1">
      <c r="A497" s="203">
        <f>'Tab4'!Z78</f>
        <v>0</v>
      </c>
      <c r="B497" s="199">
        <f>'Tab4'!F78</f>
        <v>0</v>
      </c>
      <c r="C497" s="199" t="str">
        <f>'Tab4'!D78</f>
        <v>riga 48</v>
      </c>
      <c r="D497" s="200">
        <f>'Tab4'!E78</f>
        <v>0</v>
      </c>
      <c r="E497" s="201">
        <f t="shared" si="9"/>
        <v>0</v>
      </c>
    </row>
    <row r="498" spans="1:5" ht="13.2" hidden="1">
      <c r="A498" s="203">
        <f>'Tab4'!Z79</f>
        <v>0</v>
      </c>
      <c r="B498" s="199">
        <f>'Tab4'!F79</f>
        <v>0</v>
      </c>
      <c r="C498" s="199" t="str">
        <f>'Tab4'!D79</f>
        <v>riga 49</v>
      </c>
      <c r="D498" s="200">
        <f>'Tab4'!E79</f>
        <v>0</v>
      </c>
      <c r="E498" s="201">
        <f t="shared" si="9"/>
        <v>0</v>
      </c>
    </row>
    <row r="499" spans="1:5" ht="13.2" hidden="1">
      <c r="A499" s="203">
        <f>'Tab4'!Z80</f>
        <v>0</v>
      </c>
      <c r="B499" s="199">
        <f>'Tab4'!F80</f>
        <v>0</v>
      </c>
      <c r="C499" s="199" t="str">
        <f>'Tab4'!D80</f>
        <v>riga 50</v>
      </c>
      <c r="D499" s="200">
        <f>'Tab4'!E80</f>
        <v>0</v>
      </c>
      <c r="E499" s="201">
        <f t="shared" si="9"/>
        <v>0</v>
      </c>
    </row>
    <row r="500" spans="1:5" ht="15.6" hidden="1">
      <c r="A500" s="195" t="s">
        <v>409</v>
      </c>
      <c r="B500" s="195" t="s">
        <v>413</v>
      </c>
      <c r="C500" s="202" t="str">
        <f>'Tab4'!A81</f>
        <v>Qui si può inserire una tipologia ordine con MAX 100 righe</v>
      </c>
      <c r="D500" s="197"/>
      <c r="E500" s="198">
        <f>SUM(E501:E600)</f>
        <v>0</v>
      </c>
    </row>
    <row r="501" spans="1:5" ht="13.2" hidden="1">
      <c r="A501" s="203">
        <f>'Tab4'!Z82</f>
        <v>0</v>
      </c>
      <c r="B501" s="199">
        <f>'Tab4'!F82</f>
        <v>0</v>
      </c>
      <c r="C501" s="199" t="str">
        <f>'Tab4'!D82</f>
        <v>riga 1</v>
      </c>
      <c r="D501" s="200">
        <f>'Tab4'!E82</f>
        <v>0</v>
      </c>
      <c r="E501" s="201">
        <f t="shared" ref="E501:E600" si="10">A501*D501</f>
        <v>0</v>
      </c>
    </row>
    <row r="502" spans="1:5" ht="13.2" hidden="1">
      <c r="A502" s="203">
        <f>'Tab4'!Z83</f>
        <v>0</v>
      </c>
      <c r="B502" s="199">
        <f>'Tab4'!F83</f>
        <v>0</v>
      </c>
      <c r="C502" s="199" t="str">
        <f>'Tab4'!D83</f>
        <v>riga 2</v>
      </c>
      <c r="D502" s="200">
        <f>'Tab4'!E83</f>
        <v>0</v>
      </c>
      <c r="E502" s="201">
        <f t="shared" si="10"/>
        <v>0</v>
      </c>
    </row>
    <row r="503" spans="1:5" ht="13.2" hidden="1">
      <c r="A503" s="203">
        <f>'Tab4'!Z84</f>
        <v>0</v>
      </c>
      <c r="B503" s="199">
        <f>'Tab4'!F84</f>
        <v>0</v>
      </c>
      <c r="C503" s="199" t="str">
        <f>'Tab4'!D84</f>
        <v>riga 3</v>
      </c>
      <c r="D503" s="200">
        <f>'Tab4'!E84</f>
        <v>0</v>
      </c>
      <c r="E503" s="201">
        <f t="shared" si="10"/>
        <v>0</v>
      </c>
    </row>
    <row r="504" spans="1:5" ht="13.2" hidden="1">
      <c r="A504" s="203">
        <f>'Tab4'!Z85</f>
        <v>0</v>
      </c>
      <c r="B504" s="199">
        <f>'Tab4'!F85</f>
        <v>0</v>
      </c>
      <c r="C504" s="199" t="str">
        <f>'Tab4'!D85</f>
        <v>riga 4</v>
      </c>
      <c r="D504" s="200">
        <f>'Tab4'!E85</f>
        <v>0</v>
      </c>
      <c r="E504" s="201">
        <f t="shared" si="10"/>
        <v>0</v>
      </c>
    </row>
    <row r="505" spans="1:5" ht="13.2" hidden="1">
      <c r="A505" s="203">
        <f>'Tab4'!Z86</f>
        <v>0</v>
      </c>
      <c r="B505" s="199">
        <f>'Tab4'!F86</f>
        <v>0</v>
      </c>
      <c r="C505" s="199" t="str">
        <f>'Tab4'!D86</f>
        <v>riga 5</v>
      </c>
      <c r="D505" s="200">
        <f>'Tab4'!E86</f>
        <v>0</v>
      </c>
      <c r="E505" s="201">
        <f t="shared" si="10"/>
        <v>0</v>
      </c>
    </row>
    <row r="506" spans="1:5" ht="13.2" hidden="1">
      <c r="A506" s="203">
        <f>'Tab4'!Z87</f>
        <v>0</v>
      </c>
      <c r="B506" s="199">
        <f>'Tab4'!F87</f>
        <v>0</v>
      </c>
      <c r="C506" s="199" t="str">
        <f>'Tab4'!D87</f>
        <v>riga 6</v>
      </c>
      <c r="D506" s="200">
        <f>'Tab4'!E87</f>
        <v>0</v>
      </c>
      <c r="E506" s="201">
        <f t="shared" si="10"/>
        <v>0</v>
      </c>
    </row>
    <row r="507" spans="1:5" ht="13.2" hidden="1">
      <c r="A507" s="203">
        <f>'Tab4'!Z88</f>
        <v>0</v>
      </c>
      <c r="B507" s="199">
        <f>'Tab4'!F88</f>
        <v>0</v>
      </c>
      <c r="C507" s="199" t="str">
        <f>'Tab4'!D88</f>
        <v>riga 7</v>
      </c>
      <c r="D507" s="200">
        <f>'Tab4'!E88</f>
        <v>0</v>
      </c>
      <c r="E507" s="201">
        <f t="shared" si="10"/>
        <v>0</v>
      </c>
    </row>
    <row r="508" spans="1:5" ht="13.2" hidden="1">
      <c r="A508" s="203">
        <f>'Tab4'!Z89</f>
        <v>0</v>
      </c>
      <c r="B508" s="199">
        <f>'Tab4'!F89</f>
        <v>0</v>
      </c>
      <c r="C508" s="199" t="str">
        <f>'Tab4'!D89</f>
        <v>riga 8</v>
      </c>
      <c r="D508" s="200">
        <f>'Tab4'!E89</f>
        <v>0</v>
      </c>
      <c r="E508" s="201">
        <f t="shared" si="10"/>
        <v>0</v>
      </c>
    </row>
    <row r="509" spans="1:5" ht="13.2" hidden="1">
      <c r="A509" s="203">
        <f>'Tab4'!Z90</f>
        <v>0</v>
      </c>
      <c r="B509" s="199">
        <f>'Tab4'!F90</f>
        <v>0</v>
      </c>
      <c r="C509" s="199" t="str">
        <f>'Tab4'!D90</f>
        <v>riga 9</v>
      </c>
      <c r="D509" s="200">
        <f>'Tab4'!E90</f>
        <v>0</v>
      </c>
      <c r="E509" s="201">
        <f t="shared" si="10"/>
        <v>0</v>
      </c>
    </row>
    <row r="510" spans="1:5" ht="13.2" hidden="1">
      <c r="A510" s="203">
        <f>'Tab4'!Z91</f>
        <v>0</v>
      </c>
      <c r="B510" s="199">
        <f>'Tab4'!F91</f>
        <v>0</v>
      </c>
      <c r="C510" s="199" t="str">
        <f>'Tab4'!D91</f>
        <v>riga 10</v>
      </c>
      <c r="D510" s="200">
        <f>'Tab4'!E91</f>
        <v>0</v>
      </c>
      <c r="E510" s="201">
        <f t="shared" si="10"/>
        <v>0</v>
      </c>
    </row>
    <row r="511" spans="1:5" ht="13.2" hidden="1">
      <c r="A511" s="203">
        <f>'Tab4'!Z92</f>
        <v>0</v>
      </c>
      <c r="B511" s="199">
        <f>'Tab4'!F92</f>
        <v>0</v>
      </c>
      <c r="C511" s="199" t="str">
        <f>'Tab4'!D92</f>
        <v>riga 11</v>
      </c>
      <c r="D511" s="200">
        <f>'Tab4'!E92</f>
        <v>0</v>
      </c>
      <c r="E511" s="201">
        <f t="shared" si="10"/>
        <v>0</v>
      </c>
    </row>
    <row r="512" spans="1:5" ht="13.2" hidden="1">
      <c r="A512" s="203">
        <f>'Tab4'!Z93</f>
        <v>0</v>
      </c>
      <c r="B512" s="199">
        <f>'Tab4'!F93</f>
        <v>0</v>
      </c>
      <c r="C512" s="199" t="str">
        <f>'Tab4'!D93</f>
        <v>riga 12</v>
      </c>
      <c r="D512" s="200">
        <f>'Tab4'!E93</f>
        <v>0</v>
      </c>
      <c r="E512" s="201">
        <f t="shared" si="10"/>
        <v>0</v>
      </c>
    </row>
    <row r="513" spans="1:5" ht="13.2" hidden="1">
      <c r="A513" s="203">
        <f>'Tab4'!Z94</f>
        <v>0</v>
      </c>
      <c r="B513" s="199">
        <f>'Tab4'!F94</f>
        <v>0</v>
      </c>
      <c r="C513" s="199" t="str">
        <f>'Tab4'!D94</f>
        <v>riga 13</v>
      </c>
      <c r="D513" s="200">
        <f>'Tab4'!E94</f>
        <v>0</v>
      </c>
      <c r="E513" s="201">
        <f t="shared" si="10"/>
        <v>0</v>
      </c>
    </row>
    <row r="514" spans="1:5" ht="13.2" hidden="1">
      <c r="A514" s="203">
        <f>'Tab4'!Z95</f>
        <v>0</v>
      </c>
      <c r="B514" s="199">
        <f>'Tab4'!F95</f>
        <v>0</v>
      </c>
      <c r="C514" s="199" t="str">
        <f>'Tab4'!D95</f>
        <v>riga 14</v>
      </c>
      <c r="D514" s="200">
        <f>'Tab4'!E95</f>
        <v>0</v>
      </c>
      <c r="E514" s="201">
        <f t="shared" si="10"/>
        <v>0</v>
      </c>
    </row>
    <row r="515" spans="1:5" ht="13.2" hidden="1">
      <c r="A515" s="203">
        <f>'Tab4'!Z96</f>
        <v>0</v>
      </c>
      <c r="B515" s="199">
        <f>'Tab4'!F96</f>
        <v>0</v>
      </c>
      <c r="C515" s="199" t="str">
        <f>'Tab4'!D96</f>
        <v>riga 15</v>
      </c>
      <c r="D515" s="200">
        <f>'Tab4'!E96</f>
        <v>0</v>
      </c>
      <c r="E515" s="201">
        <f t="shared" si="10"/>
        <v>0</v>
      </c>
    </row>
    <row r="516" spans="1:5" ht="13.2" hidden="1">
      <c r="A516" s="203">
        <f>'Tab4'!Z97</f>
        <v>0</v>
      </c>
      <c r="B516" s="199">
        <f>'Tab4'!F97</f>
        <v>0</v>
      </c>
      <c r="C516" s="199" t="str">
        <f>'Tab4'!D97</f>
        <v>riga 16</v>
      </c>
      <c r="D516" s="200">
        <f>'Tab4'!E97</f>
        <v>0</v>
      </c>
      <c r="E516" s="201">
        <f t="shared" si="10"/>
        <v>0</v>
      </c>
    </row>
    <row r="517" spans="1:5" ht="13.2" hidden="1">
      <c r="A517" s="203">
        <f>'Tab4'!Z98</f>
        <v>0</v>
      </c>
      <c r="B517" s="199">
        <f>'Tab4'!F98</f>
        <v>0</v>
      </c>
      <c r="C517" s="199" t="str">
        <f>'Tab4'!D98</f>
        <v>riga 17</v>
      </c>
      <c r="D517" s="200">
        <f>'Tab4'!E98</f>
        <v>0</v>
      </c>
      <c r="E517" s="201">
        <f t="shared" si="10"/>
        <v>0</v>
      </c>
    </row>
    <row r="518" spans="1:5" ht="13.2" hidden="1">
      <c r="A518" s="203">
        <f>'Tab4'!Z99</f>
        <v>0</v>
      </c>
      <c r="B518" s="199">
        <f>'Tab4'!F99</f>
        <v>0</v>
      </c>
      <c r="C518" s="199" t="str">
        <f>'Tab4'!D99</f>
        <v>riga 18</v>
      </c>
      <c r="D518" s="200">
        <f>'Tab4'!E99</f>
        <v>0</v>
      </c>
      <c r="E518" s="201">
        <f t="shared" si="10"/>
        <v>0</v>
      </c>
    </row>
    <row r="519" spans="1:5" ht="13.2" hidden="1">
      <c r="A519" s="203">
        <f>'Tab4'!Z100</f>
        <v>0</v>
      </c>
      <c r="B519" s="199">
        <f>'Tab4'!F100</f>
        <v>0</v>
      </c>
      <c r="C519" s="199" t="str">
        <f>'Tab4'!D100</f>
        <v>riga 19</v>
      </c>
      <c r="D519" s="200">
        <f>'Tab4'!E100</f>
        <v>0</v>
      </c>
      <c r="E519" s="201">
        <f t="shared" si="10"/>
        <v>0</v>
      </c>
    </row>
    <row r="520" spans="1:5" ht="13.2" hidden="1">
      <c r="A520" s="203">
        <f>'Tab4'!Z101</f>
        <v>0</v>
      </c>
      <c r="B520" s="199">
        <f>'Tab4'!F101</f>
        <v>0</v>
      </c>
      <c r="C520" s="199" t="str">
        <f>'Tab4'!D101</f>
        <v>riga 20</v>
      </c>
      <c r="D520" s="200">
        <f>'Tab4'!E101</f>
        <v>0</v>
      </c>
      <c r="E520" s="201">
        <f t="shared" si="10"/>
        <v>0</v>
      </c>
    </row>
    <row r="521" spans="1:5" ht="13.2" hidden="1">
      <c r="A521" s="203">
        <f>'Tab4'!Z102</f>
        <v>0</v>
      </c>
      <c r="B521" s="199">
        <f>'Tab4'!F102</f>
        <v>0</v>
      </c>
      <c r="C521" s="199" t="str">
        <f>'Tab4'!D102</f>
        <v>riga 21</v>
      </c>
      <c r="D521" s="200">
        <f>'Tab4'!E102</f>
        <v>0</v>
      </c>
      <c r="E521" s="201">
        <f t="shared" si="10"/>
        <v>0</v>
      </c>
    </row>
    <row r="522" spans="1:5" ht="13.2" hidden="1">
      <c r="A522" s="203">
        <f>'Tab4'!Z103</f>
        <v>0</v>
      </c>
      <c r="B522" s="199">
        <f>'Tab4'!F103</f>
        <v>0</v>
      </c>
      <c r="C522" s="199" t="str">
        <f>'Tab4'!D103</f>
        <v>riga 22</v>
      </c>
      <c r="D522" s="200">
        <f>'Tab4'!E103</f>
        <v>0</v>
      </c>
      <c r="E522" s="201">
        <f t="shared" si="10"/>
        <v>0</v>
      </c>
    </row>
    <row r="523" spans="1:5" ht="13.2" hidden="1">
      <c r="A523" s="203">
        <f>'Tab4'!Z104</f>
        <v>0</v>
      </c>
      <c r="B523" s="199">
        <f>'Tab4'!F104</f>
        <v>0</v>
      </c>
      <c r="C523" s="199" t="str">
        <f>'Tab4'!D104</f>
        <v>riga 23</v>
      </c>
      <c r="D523" s="200">
        <f>'Tab4'!E104</f>
        <v>0</v>
      </c>
      <c r="E523" s="201">
        <f t="shared" si="10"/>
        <v>0</v>
      </c>
    </row>
    <row r="524" spans="1:5" ht="13.2" hidden="1">
      <c r="A524" s="203">
        <f>'Tab4'!Z105</f>
        <v>0</v>
      </c>
      <c r="B524" s="199">
        <f>'Tab4'!F105</f>
        <v>0</v>
      </c>
      <c r="C524" s="199" t="str">
        <f>'Tab4'!D105</f>
        <v>riga 24</v>
      </c>
      <c r="D524" s="200">
        <f>'Tab4'!E105</f>
        <v>0</v>
      </c>
      <c r="E524" s="201">
        <f t="shared" si="10"/>
        <v>0</v>
      </c>
    </row>
    <row r="525" spans="1:5" ht="13.2" hidden="1">
      <c r="A525" s="203">
        <f>'Tab4'!Z106</f>
        <v>0</v>
      </c>
      <c r="B525" s="199">
        <f>'Tab4'!F106</f>
        <v>0</v>
      </c>
      <c r="C525" s="199" t="str">
        <f>'Tab4'!D106</f>
        <v>riga 25</v>
      </c>
      <c r="D525" s="200">
        <f>'Tab4'!E106</f>
        <v>0</v>
      </c>
      <c r="E525" s="201">
        <f t="shared" si="10"/>
        <v>0</v>
      </c>
    </row>
    <row r="526" spans="1:5" ht="13.2" hidden="1">
      <c r="A526" s="203">
        <f>'Tab4'!Z107</f>
        <v>0</v>
      </c>
      <c r="B526" s="199">
        <f>'Tab4'!F107</f>
        <v>0</v>
      </c>
      <c r="C526" s="199" t="str">
        <f>'Tab4'!D107</f>
        <v>riga 26</v>
      </c>
      <c r="D526" s="200">
        <f>'Tab4'!E107</f>
        <v>0</v>
      </c>
      <c r="E526" s="201">
        <f t="shared" si="10"/>
        <v>0</v>
      </c>
    </row>
    <row r="527" spans="1:5" ht="13.2" hidden="1">
      <c r="A527" s="203">
        <f>'Tab4'!Z108</f>
        <v>0</v>
      </c>
      <c r="B527" s="199">
        <f>'Tab4'!F108</f>
        <v>0</v>
      </c>
      <c r="C527" s="199" t="str">
        <f>'Tab4'!D108</f>
        <v>riga 27</v>
      </c>
      <c r="D527" s="200">
        <f>'Tab4'!E108</f>
        <v>0</v>
      </c>
      <c r="E527" s="201">
        <f t="shared" si="10"/>
        <v>0</v>
      </c>
    </row>
    <row r="528" spans="1:5" ht="13.2" hidden="1">
      <c r="A528" s="203">
        <f>'Tab4'!Z109</f>
        <v>0</v>
      </c>
      <c r="B528" s="199">
        <f>'Tab4'!F109</f>
        <v>0</v>
      </c>
      <c r="C528" s="199" t="str">
        <f>'Tab4'!D109</f>
        <v>riga 28</v>
      </c>
      <c r="D528" s="200">
        <f>'Tab4'!E109</f>
        <v>0</v>
      </c>
      <c r="E528" s="201">
        <f t="shared" si="10"/>
        <v>0</v>
      </c>
    </row>
    <row r="529" spans="1:5" ht="13.2" hidden="1">
      <c r="A529" s="203">
        <f>'Tab4'!Z110</f>
        <v>0</v>
      </c>
      <c r="B529" s="199">
        <f>'Tab4'!F110</f>
        <v>0</v>
      </c>
      <c r="C529" s="199" t="str">
        <f>'Tab4'!D110</f>
        <v>riga 29</v>
      </c>
      <c r="D529" s="200">
        <f>'Tab4'!E110</f>
        <v>0</v>
      </c>
      <c r="E529" s="201">
        <f t="shared" si="10"/>
        <v>0</v>
      </c>
    </row>
    <row r="530" spans="1:5" ht="13.2" hidden="1">
      <c r="A530" s="203">
        <f>'Tab4'!Z111</f>
        <v>0</v>
      </c>
      <c r="B530" s="199">
        <f>'Tab4'!F111</f>
        <v>0</v>
      </c>
      <c r="C530" s="199" t="str">
        <f>'Tab4'!D111</f>
        <v>riga 30</v>
      </c>
      <c r="D530" s="200">
        <f>'Tab4'!E111</f>
        <v>0</v>
      </c>
      <c r="E530" s="201">
        <f t="shared" si="10"/>
        <v>0</v>
      </c>
    </row>
    <row r="531" spans="1:5" ht="13.2" hidden="1">
      <c r="A531" s="203">
        <f>'Tab4'!Z112</f>
        <v>0</v>
      </c>
      <c r="B531" s="199">
        <f>'Tab4'!F112</f>
        <v>0</v>
      </c>
      <c r="C531" s="199" t="str">
        <f>'Tab4'!D112</f>
        <v>riga 31</v>
      </c>
      <c r="D531" s="200">
        <f>'Tab4'!E112</f>
        <v>0</v>
      </c>
      <c r="E531" s="201">
        <f t="shared" si="10"/>
        <v>0</v>
      </c>
    </row>
    <row r="532" spans="1:5" ht="13.2" hidden="1">
      <c r="A532" s="203">
        <f>'Tab4'!Z113</f>
        <v>0</v>
      </c>
      <c r="B532" s="199">
        <f>'Tab4'!F113</f>
        <v>0</v>
      </c>
      <c r="C532" s="199" t="str">
        <f>'Tab4'!D113</f>
        <v>riga 32</v>
      </c>
      <c r="D532" s="200">
        <f>'Tab4'!E113</f>
        <v>0</v>
      </c>
      <c r="E532" s="201">
        <f t="shared" si="10"/>
        <v>0</v>
      </c>
    </row>
    <row r="533" spans="1:5" ht="13.2" hidden="1">
      <c r="A533" s="203">
        <f>'Tab4'!Z114</f>
        <v>0</v>
      </c>
      <c r="B533" s="199">
        <f>'Tab4'!F114</f>
        <v>0</v>
      </c>
      <c r="C533" s="199" t="str">
        <f>'Tab4'!D114</f>
        <v>riga 33</v>
      </c>
      <c r="D533" s="200">
        <f>'Tab4'!E114</f>
        <v>0</v>
      </c>
      <c r="E533" s="201">
        <f t="shared" si="10"/>
        <v>0</v>
      </c>
    </row>
    <row r="534" spans="1:5" ht="13.2" hidden="1">
      <c r="A534" s="203">
        <f>'Tab4'!Z115</f>
        <v>0</v>
      </c>
      <c r="B534" s="199">
        <f>'Tab4'!F115</f>
        <v>0</v>
      </c>
      <c r="C534" s="199" t="str">
        <f>'Tab4'!D115</f>
        <v>riga 34</v>
      </c>
      <c r="D534" s="200">
        <f>'Tab4'!E115</f>
        <v>0</v>
      </c>
      <c r="E534" s="201">
        <f t="shared" si="10"/>
        <v>0</v>
      </c>
    </row>
    <row r="535" spans="1:5" ht="13.2" hidden="1">
      <c r="A535" s="203">
        <f>'Tab4'!Z116</f>
        <v>0</v>
      </c>
      <c r="B535" s="199">
        <f>'Tab4'!F116</f>
        <v>0</v>
      </c>
      <c r="C535" s="199" t="str">
        <f>'Tab4'!D116</f>
        <v>riga 35</v>
      </c>
      <c r="D535" s="200">
        <f>'Tab4'!E116</f>
        <v>0</v>
      </c>
      <c r="E535" s="201">
        <f t="shared" si="10"/>
        <v>0</v>
      </c>
    </row>
    <row r="536" spans="1:5" ht="13.2" hidden="1">
      <c r="A536" s="203">
        <f>'Tab4'!Z117</f>
        <v>0</v>
      </c>
      <c r="B536" s="199">
        <f>'Tab4'!F117</f>
        <v>0</v>
      </c>
      <c r="C536" s="199" t="str">
        <f>'Tab4'!D117</f>
        <v>riga 36</v>
      </c>
      <c r="D536" s="200">
        <f>'Tab4'!E117</f>
        <v>0</v>
      </c>
      <c r="E536" s="201">
        <f t="shared" si="10"/>
        <v>0</v>
      </c>
    </row>
    <row r="537" spans="1:5" ht="13.2" hidden="1">
      <c r="A537" s="203">
        <f>'Tab4'!Z118</f>
        <v>0</v>
      </c>
      <c r="B537" s="199">
        <f>'Tab4'!F118</f>
        <v>0</v>
      </c>
      <c r="C537" s="199" t="str">
        <f>'Tab4'!D118</f>
        <v>riga 37</v>
      </c>
      <c r="D537" s="200">
        <f>'Tab4'!E118</f>
        <v>0</v>
      </c>
      <c r="E537" s="201">
        <f t="shared" si="10"/>
        <v>0</v>
      </c>
    </row>
    <row r="538" spans="1:5" ht="13.2" hidden="1">
      <c r="A538" s="203">
        <f>'Tab4'!Z119</f>
        <v>0</v>
      </c>
      <c r="B538" s="199">
        <f>'Tab4'!F119</f>
        <v>0</v>
      </c>
      <c r="C538" s="199" t="str">
        <f>'Tab4'!D119</f>
        <v>riga 38</v>
      </c>
      <c r="D538" s="200">
        <f>'Tab4'!E119</f>
        <v>0</v>
      </c>
      <c r="E538" s="201">
        <f t="shared" si="10"/>
        <v>0</v>
      </c>
    </row>
    <row r="539" spans="1:5" ht="13.2" hidden="1">
      <c r="A539" s="203">
        <f>'Tab4'!Z120</f>
        <v>0</v>
      </c>
      <c r="B539" s="199">
        <f>'Tab4'!F120</f>
        <v>0</v>
      </c>
      <c r="C539" s="199" t="str">
        <f>'Tab4'!D120</f>
        <v>riga 39</v>
      </c>
      <c r="D539" s="200">
        <f>'Tab4'!E120</f>
        <v>0</v>
      </c>
      <c r="E539" s="201">
        <f t="shared" si="10"/>
        <v>0</v>
      </c>
    </row>
    <row r="540" spans="1:5" ht="13.2" hidden="1">
      <c r="A540" s="203">
        <f>'Tab4'!Z121</f>
        <v>0</v>
      </c>
      <c r="B540" s="199">
        <f>'Tab4'!F121</f>
        <v>0</v>
      </c>
      <c r="C540" s="199" t="str">
        <f>'Tab4'!D121</f>
        <v>riga 40</v>
      </c>
      <c r="D540" s="200">
        <f>'Tab4'!E121</f>
        <v>0</v>
      </c>
      <c r="E540" s="201">
        <f t="shared" si="10"/>
        <v>0</v>
      </c>
    </row>
    <row r="541" spans="1:5" ht="13.2" hidden="1">
      <c r="A541" s="203">
        <f>'Tab4'!Z122</f>
        <v>0</v>
      </c>
      <c r="B541" s="199">
        <f>'Tab4'!F122</f>
        <v>0</v>
      </c>
      <c r="C541" s="199" t="str">
        <f>'Tab4'!D122</f>
        <v>riga 41</v>
      </c>
      <c r="D541" s="200">
        <f>'Tab4'!E122</f>
        <v>0</v>
      </c>
      <c r="E541" s="201">
        <f t="shared" si="10"/>
        <v>0</v>
      </c>
    </row>
    <row r="542" spans="1:5" ht="13.2" hidden="1">
      <c r="A542" s="203">
        <f>'Tab4'!Z123</f>
        <v>0</v>
      </c>
      <c r="B542" s="199">
        <f>'Tab4'!F123</f>
        <v>0</v>
      </c>
      <c r="C542" s="199" t="str">
        <f>'Tab4'!D123</f>
        <v>riga 42</v>
      </c>
      <c r="D542" s="200">
        <f>'Tab4'!E123</f>
        <v>0</v>
      </c>
      <c r="E542" s="201">
        <f t="shared" si="10"/>
        <v>0</v>
      </c>
    </row>
    <row r="543" spans="1:5" ht="13.2" hidden="1">
      <c r="A543" s="203">
        <f>'Tab4'!Z124</f>
        <v>0</v>
      </c>
      <c r="B543" s="199">
        <f>'Tab4'!F124</f>
        <v>0</v>
      </c>
      <c r="C543" s="199" t="str">
        <f>'Tab4'!D124</f>
        <v>riga 43</v>
      </c>
      <c r="D543" s="200">
        <f>'Tab4'!E124</f>
        <v>0</v>
      </c>
      <c r="E543" s="201">
        <f t="shared" si="10"/>
        <v>0</v>
      </c>
    </row>
    <row r="544" spans="1:5" ht="13.2" hidden="1">
      <c r="A544" s="203">
        <f>'Tab4'!Z125</f>
        <v>0</v>
      </c>
      <c r="B544" s="199">
        <f>'Tab4'!F125</f>
        <v>0</v>
      </c>
      <c r="C544" s="199" t="str">
        <f>'Tab4'!D125</f>
        <v>riga 44</v>
      </c>
      <c r="D544" s="200">
        <f>'Tab4'!E125</f>
        <v>0</v>
      </c>
      <c r="E544" s="201">
        <f t="shared" si="10"/>
        <v>0</v>
      </c>
    </row>
    <row r="545" spans="1:5" ht="13.2" hidden="1">
      <c r="A545" s="203">
        <f>'Tab4'!Z126</f>
        <v>0</v>
      </c>
      <c r="B545" s="199">
        <f>'Tab4'!F126</f>
        <v>0</v>
      </c>
      <c r="C545" s="199" t="str">
        <f>'Tab4'!D126</f>
        <v>riga 45</v>
      </c>
      <c r="D545" s="200">
        <f>'Tab4'!E126</f>
        <v>0</v>
      </c>
      <c r="E545" s="201">
        <f t="shared" si="10"/>
        <v>0</v>
      </c>
    </row>
    <row r="546" spans="1:5" ht="13.2" hidden="1">
      <c r="A546" s="203">
        <f>'Tab4'!Z127</f>
        <v>0</v>
      </c>
      <c r="B546" s="199">
        <f>'Tab4'!F127</f>
        <v>0</v>
      </c>
      <c r="C546" s="199" t="str">
        <f>'Tab4'!D127</f>
        <v>riga 46</v>
      </c>
      <c r="D546" s="200">
        <f>'Tab4'!E127</f>
        <v>0</v>
      </c>
      <c r="E546" s="201">
        <f t="shared" si="10"/>
        <v>0</v>
      </c>
    </row>
    <row r="547" spans="1:5" ht="13.2" hidden="1">
      <c r="A547" s="203">
        <f>'Tab4'!Z128</f>
        <v>0</v>
      </c>
      <c r="B547" s="199">
        <f>'Tab4'!F128</f>
        <v>0</v>
      </c>
      <c r="C547" s="199" t="str">
        <f>'Tab4'!D128</f>
        <v>riga 47</v>
      </c>
      <c r="D547" s="200">
        <f>'Tab4'!E128</f>
        <v>0</v>
      </c>
      <c r="E547" s="201">
        <f t="shared" si="10"/>
        <v>0</v>
      </c>
    </row>
    <row r="548" spans="1:5" ht="13.2" hidden="1">
      <c r="A548" s="203">
        <f>'Tab4'!Z129</f>
        <v>0</v>
      </c>
      <c r="B548" s="199">
        <f>'Tab4'!F129</f>
        <v>0</v>
      </c>
      <c r="C548" s="199" t="str">
        <f>'Tab4'!D129</f>
        <v>riga 48</v>
      </c>
      <c r="D548" s="200">
        <f>'Tab4'!E129</f>
        <v>0</v>
      </c>
      <c r="E548" s="201">
        <f t="shared" si="10"/>
        <v>0</v>
      </c>
    </row>
    <row r="549" spans="1:5" ht="13.2" hidden="1">
      <c r="A549" s="203">
        <f>'Tab4'!Z130</f>
        <v>0</v>
      </c>
      <c r="B549" s="199">
        <f>'Tab4'!F130</f>
        <v>0</v>
      </c>
      <c r="C549" s="199" t="str">
        <f>'Tab4'!D130</f>
        <v>riga 49</v>
      </c>
      <c r="D549" s="200">
        <f>'Tab4'!E130</f>
        <v>0</v>
      </c>
      <c r="E549" s="201">
        <f t="shared" si="10"/>
        <v>0</v>
      </c>
    </row>
    <row r="550" spans="1:5" ht="13.2" hidden="1">
      <c r="A550" s="203">
        <f>'Tab4'!Z131</f>
        <v>0</v>
      </c>
      <c r="B550" s="199">
        <f>'Tab4'!F131</f>
        <v>0</v>
      </c>
      <c r="C550" s="199" t="str">
        <f>'Tab4'!D131</f>
        <v>riga 50</v>
      </c>
      <c r="D550" s="200">
        <f>'Tab4'!E131</f>
        <v>0</v>
      </c>
      <c r="E550" s="201">
        <f t="shared" si="10"/>
        <v>0</v>
      </c>
    </row>
    <row r="551" spans="1:5" ht="13.2" hidden="1">
      <c r="A551" s="203">
        <f>'Tab4'!Z132</f>
        <v>0</v>
      </c>
      <c r="B551" s="199">
        <f>'Tab4'!F132</f>
        <v>0</v>
      </c>
      <c r="C551" s="199" t="str">
        <f>'Tab4'!D132</f>
        <v>riga 51</v>
      </c>
      <c r="D551" s="200">
        <f>'Tab4'!E132</f>
        <v>0</v>
      </c>
      <c r="E551" s="201">
        <f t="shared" si="10"/>
        <v>0</v>
      </c>
    </row>
    <row r="552" spans="1:5" ht="13.2" hidden="1">
      <c r="A552" s="203">
        <f>'Tab4'!Z133</f>
        <v>0</v>
      </c>
      <c r="B552" s="199">
        <f>'Tab4'!F133</f>
        <v>0</v>
      </c>
      <c r="C552" s="199" t="str">
        <f>'Tab4'!D133</f>
        <v>riga 52</v>
      </c>
      <c r="D552" s="200">
        <f>'Tab4'!E133</f>
        <v>0</v>
      </c>
      <c r="E552" s="201">
        <f t="shared" si="10"/>
        <v>0</v>
      </c>
    </row>
    <row r="553" spans="1:5" ht="13.2" hidden="1">
      <c r="A553" s="203">
        <f>'Tab4'!Z134</f>
        <v>0</v>
      </c>
      <c r="B553" s="199">
        <f>'Tab4'!F134</f>
        <v>0</v>
      </c>
      <c r="C553" s="199" t="str">
        <f>'Tab4'!D134</f>
        <v>riga 53</v>
      </c>
      <c r="D553" s="200">
        <f>'Tab4'!E134</f>
        <v>0</v>
      </c>
      <c r="E553" s="201">
        <f t="shared" si="10"/>
        <v>0</v>
      </c>
    </row>
    <row r="554" spans="1:5" ht="13.2" hidden="1">
      <c r="A554" s="203">
        <f>'Tab4'!Z135</f>
        <v>0</v>
      </c>
      <c r="B554" s="199">
        <f>'Tab4'!F135</f>
        <v>0</v>
      </c>
      <c r="C554" s="199" t="str">
        <f>'Tab4'!D135</f>
        <v>riga 54</v>
      </c>
      <c r="D554" s="200">
        <f>'Tab4'!E135</f>
        <v>0</v>
      </c>
      <c r="E554" s="201">
        <f t="shared" si="10"/>
        <v>0</v>
      </c>
    </row>
    <row r="555" spans="1:5" ht="13.2" hidden="1">
      <c r="A555" s="203">
        <f>'Tab4'!Z136</f>
        <v>0</v>
      </c>
      <c r="B555" s="199">
        <f>'Tab4'!F136</f>
        <v>0</v>
      </c>
      <c r="C555" s="199" t="str">
        <f>'Tab4'!D136</f>
        <v>riga 55</v>
      </c>
      <c r="D555" s="200">
        <f>'Tab4'!E136</f>
        <v>0</v>
      </c>
      <c r="E555" s="201">
        <f t="shared" si="10"/>
        <v>0</v>
      </c>
    </row>
    <row r="556" spans="1:5" ht="13.2" hidden="1">
      <c r="A556" s="203">
        <f>'Tab4'!Z137</f>
        <v>0</v>
      </c>
      <c r="B556" s="199">
        <f>'Tab4'!F137</f>
        <v>0</v>
      </c>
      <c r="C556" s="199" t="str">
        <f>'Tab4'!D137</f>
        <v>riga 56</v>
      </c>
      <c r="D556" s="200">
        <f>'Tab4'!E137</f>
        <v>0</v>
      </c>
      <c r="E556" s="201">
        <f t="shared" si="10"/>
        <v>0</v>
      </c>
    </row>
    <row r="557" spans="1:5" ht="13.2" hidden="1">
      <c r="A557" s="203">
        <f>'Tab4'!Z138</f>
        <v>0</v>
      </c>
      <c r="B557" s="199">
        <f>'Tab4'!F138</f>
        <v>0</v>
      </c>
      <c r="C557" s="199" t="str">
        <f>'Tab4'!D138</f>
        <v>riga 57</v>
      </c>
      <c r="D557" s="200">
        <f>'Tab4'!E138</f>
        <v>0</v>
      </c>
      <c r="E557" s="201">
        <f t="shared" si="10"/>
        <v>0</v>
      </c>
    </row>
    <row r="558" spans="1:5" ht="13.2" hidden="1">
      <c r="A558" s="203">
        <f>'Tab4'!Z139</f>
        <v>0</v>
      </c>
      <c r="B558" s="199">
        <f>'Tab4'!F139</f>
        <v>0</v>
      </c>
      <c r="C558" s="199" t="str">
        <f>'Tab4'!D139</f>
        <v>riga 58</v>
      </c>
      <c r="D558" s="200">
        <f>'Tab4'!E139</f>
        <v>0</v>
      </c>
      <c r="E558" s="201">
        <f t="shared" si="10"/>
        <v>0</v>
      </c>
    </row>
    <row r="559" spans="1:5" ht="13.2" hidden="1">
      <c r="A559" s="203">
        <f>'Tab4'!Z140</f>
        <v>0</v>
      </c>
      <c r="B559" s="199">
        <f>'Tab4'!F140</f>
        <v>0</v>
      </c>
      <c r="C559" s="199" t="str">
        <f>'Tab4'!D140</f>
        <v>riga 59</v>
      </c>
      <c r="D559" s="200">
        <f>'Tab4'!E140</f>
        <v>0</v>
      </c>
      <c r="E559" s="201">
        <f t="shared" si="10"/>
        <v>0</v>
      </c>
    </row>
    <row r="560" spans="1:5" ht="13.2" hidden="1">
      <c r="A560" s="203">
        <f>'Tab4'!Z141</f>
        <v>0</v>
      </c>
      <c r="B560" s="199">
        <f>'Tab4'!F141</f>
        <v>0</v>
      </c>
      <c r="C560" s="199" t="str">
        <f>'Tab4'!D141</f>
        <v>riga 60</v>
      </c>
      <c r="D560" s="200">
        <f>'Tab4'!E141</f>
        <v>0</v>
      </c>
      <c r="E560" s="201">
        <f t="shared" si="10"/>
        <v>0</v>
      </c>
    </row>
    <row r="561" spans="1:5" ht="13.2" hidden="1">
      <c r="A561" s="203">
        <f>'Tab4'!Z142</f>
        <v>0</v>
      </c>
      <c r="B561" s="199">
        <f>'Tab4'!F142</f>
        <v>0</v>
      </c>
      <c r="C561" s="199" t="str">
        <f>'Tab4'!D142</f>
        <v>riga 61</v>
      </c>
      <c r="D561" s="200">
        <f>'Tab4'!E142</f>
        <v>0</v>
      </c>
      <c r="E561" s="201">
        <f t="shared" si="10"/>
        <v>0</v>
      </c>
    </row>
    <row r="562" spans="1:5" ht="13.2" hidden="1">
      <c r="A562" s="203">
        <f>'Tab4'!Z143</f>
        <v>0</v>
      </c>
      <c r="B562" s="199">
        <f>'Tab4'!F143</f>
        <v>0</v>
      </c>
      <c r="C562" s="199" t="str">
        <f>'Tab4'!D143</f>
        <v>riga 62</v>
      </c>
      <c r="D562" s="200">
        <f>'Tab4'!E143</f>
        <v>0</v>
      </c>
      <c r="E562" s="201">
        <f t="shared" si="10"/>
        <v>0</v>
      </c>
    </row>
    <row r="563" spans="1:5" ht="13.2" hidden="1">
      <c r="A563" s="203">
        <f>'Tab4'!Z144</f>
        <v>0</v>
      </c>
      <c r="B563" s="199">
        <f>'Tab4'!F144</f>
        <v>0</v>
      </c>
      <c r="C563" s="199" t="str">
        <f>'Tab4'!D144</f>
        <v>riga 63</v>
      </c>
      <c r="D563" s="200">
        <f>'Tab4'!E144</f>
        <v>0</v>
      </c>
      <c r="E563" s="201">
        <f t="shared" si="10"/>
        <v>0</v>
      </c>
    </row>
    <row r="564" spans="1:5" ht="13.2" hidden="1">
      <c r="A564" s="203">
        <f>'Tab4'!Z145</f>
        <v>0</v>
      </c>
      <c r="B564" s="199">
        <f>'Tab4'!F145</f>
        <v>0</v>
      </c>
      <c r="C564" s="199" t="str">
        <f>'Tab4'!D145</f>
        <v>riga 64</v>
      </c>
      <c r="D564" s="200">
        <f>'Tab4'!E145</f>
        <v>0</v>
      </c>
      <c r="E564" s="201">
        <f t="shared" si="10"/>
        <v>0</v>
      </c>
    </row>
    <row r="565" spans="1:5" ht="13.2" hidden="1">
      <c r="A565" s="203">
        <f>'Tab4'!Z146</f>
        <v>0</v>
      </c>
      <c r="B565" s="199">
        <f>'Tab4'!F146</f>
        <v>0</v>
      </c>
      <c r="C565" s="199" t="str">
        <f>'Tab4'!D146</f>
        <v>riga 65</v>
      </c>
      <c r="D565" s="200">
        <f>'Tab4'!E146</f>
        <v>0</v>
      </c>
      <c r="E565" s="201">
        <f t="shared" si="10"/>
        <v>0</v>
      </c>
    </row>
    <row r="566" spans="1:5" ht="13.2" hidden="1">
      <c r="A566" s="203">
        <f>'Tab4'!Z147</f>
        <v>0</v>
      </c>
      <c r="B566" s="199">
        <f>'Tab4'!F147</f>
        <v>0</v>
      </c>
      <c r="C566" s="199" t="str">
        <f>'Tab4'!D147</f>
        <v>riga 66</v>
      </c>
      <c r="D566" s="200">
        <f>'Tab4'!E147</f>
        <v>0</v>
      </c>
      <c r="E566" s="201">
        <f t="shared" si="10"/>
        <v>0</v>
      </c>
    </row>
    <row r="567" spans="1:5" ht="13.2" hidden="1">
      <c r="A567" s="203">
        <f>'Tab4'!Z148</f>
        <v>0</v>
      </c>
      <c r="B567" s="199">
        <f>'Tab4'!F148</f>
        <v>0</v>
      </c>
      <c r="C567" s="199" t="str">
        <f>'Tab4'!D148</f>
        <v>riga 67</v>
      </c>
      <c r="D567" s="200">
        <f>'Tab4'!E148</f>
        <v>0</v>
      </c>
      <c r="E567" s="201">
        <f t="shared" si="10"/>
        <v>0</v>
      </c>
    </row>
    <row r="568" spans="1:5" ht="13.2" hidden="1">
      <c r="A568" s="203">
        <f>'Tab4'!Z149</f>
        <v>0</v>
      </c>
      <c r="B568" s="199">
        <f>'Tab4'!F149</f>
        <v>0</v>
      </c>
      <c r="C568" s="199" t="str">
        <f>'Tab4'!D149</f>
        <v>riga 68</v>
      </c>
      <c r="D568" s="200">
        <f>'Tab4'!E149</f>
        <v>0</v>
      </c>
      <c r="E568" s="201">
        <f t="shared" si="10"/>
        <v>0</v>
      </c>
    </row>
    <row r="569" spans="1:5" ht="13.2" hidden="1">
      <c r="A569" s="203">
        <f>'Tab4'!Z150</f>
        <v>0</v>
      </c>
      <c r="B569" s="199">
        <f>'Tab4'!F150</f>
        <v>0</v>
      </c>
      <c r="C569" s="199" t="str">
        <f>'Tab4'!D150</f>
        <v>riga 69</v>
      </c>
      <c r="D569" s="200">
        <f>'Tab4'!E150</f>
        <v>0</v>
      </c>
      <c r="E569" s="201">
        <f t="shared" si="10"/>
        <v>0</v>
      </c>
    </row>
    <row r="570" spans="1:5" ht="13.2" hidden="1">
      <c r="A570" s="203">
        <f>'Tab4'!Z151</f>
        <v>0</v>
      </c>
      <c r="B570" s="199">
        <f>'Tab4'!F151</f>
        <v>0</v>
      </c>
      <c r="C570" s="199" t="str">
        <f>'Tab4'!D151</f>
        <v>riga 70</v>
      </c>
      <c r="D570" s="200">
        <f>'Tab4'!E151</f>
        <v>0</v>
      </c>
      <c r="E570" s="201">
        <f t="shared" si="10"/>
        <v>0</v>
      </c>
    </row>
    <row r="571" spans="1:5" ht="13.2" hidden="1">
      <c r="A571" s="203">
        <f>'Tab4'!Z152</f>
        <v>0</v>
      </c>
      <c r="B571" s="199">
        <f>'Tab4'!F152</f>
        <v>0</v>
      </c>
      <c r="C571" s="199" t="str">
        <f>'Tab4'!D152</f>
        <v>riga 71</v>
      </c>
      <c r="D571" s="200">
        <f>'Tab4'!E152</f>
        <v>0</v>
      </c>
      <c r="E571" s="201">
        <f t="shared" si="10"/>
        <v>0</v>
      </c>
    </row>
    <row r="572" spans="1:5" ht="13.2" hidden="1">
      <c r="A572" s="203">
        <f>'Tab4'!Z153</f>
        <v>0</v>
      </c>
      <c r="B572" s="199">
        <f>'Tab4'!F153</f>
        <v>0</v>
      </c>
      <c r="C572" s="199" t="str">
        <f>'Tab4'!D153</f>
        <v>riga 72</v>
      </c>
      <c r="D572" s="200">
        <f>'Tab4'!E153</f>
        <v>0</v>
      </c>
      <c r="E572" s="201">
        <f t="shared" si="10"/>
        <v>0</v>
      </c>
    </row>
    <row r="573" spans="1:5" ht="13.2" hidden="1">
      <c r="A573" s="203">
        <f>'Tab4'!Z154</f>
        <v>0</v>
      </c>
      <c r="B573" s="199">
        <f>'Tab4'!F154</f>
        <v>0</v>
      </c>
      <c r="C573" s="199" t="str">
        <f>'Tab4'!D154</f>
        <v>riga 73</v>
      </c>
      <c r="D573" s="200">
        <f>'Tab4'!E154</f>
        <v>0</v>
      </c>
      <c r="E573" s="201">
        <f t="shared" si="10"/>
        <v>0</v>
      </c>
    </row>
    <row r="574" spans="1:5" ht="13.2" hidden="1">
      <c r="A574" s="203">
        <f>'Tab4'!Z155</f>
        <v>0</v>
      </c>
      <c r="B574" s="199">
        <f>'Tab4'!F155</f>
        <v>0</v>
      </c>
      <c r="C574" s="199" t="str">
        <f>'Tab4'!D155</f>
        <v>riga 74</v>
      </c>
      <c r="D574" s="200">
        <f>'Tab4'!E155</f>
        <v>0</v>
      </c>
      <c r="E574" s="201">
        <f t="shared" si="10"/>
        <v>0</v>
      </c>
    </row>
    <row r="575" spans="1:5" ht="13.2" hidden="1">
      <c r="A575" s="203">
        <f>'Tab4'!Z156</f>
        <v>0</v>
      </c>
      <c r="B575" s="199">
        <f>'Tab4'!F156</f>
        <v>0</v>
      </c>
      <c r="C575" s="199" t="str">
        <f>'Tab4'!D156</f>
        <v>riga 75</v>
      </c>
      <c r="D575" s="200">
        <f>'Tab4'!E156</f>
        <v>0</v>
      </c>
      <c r="E575" s="201">
        <f t="shared" si="10"/>
        <v>0</v>
      </c>
    </row>
    <row r="576" spans="1:5" ht="13.2" hidden="1">
      <c r="A576" s="203">
        <f>'Tab4'!Z157</f>
        <v>0</v>
      </c>
      <c r="B576" s="199">
        <f>'Tab4'!F157</f>
        <v>0</v>
      </c>
      <c r="C576" s="199" t="str">
        <f>'Tab4'!D157</f>
        <v>riga 76</v>
      </c>
      <c r="D576" s="200">
        <f>'Tab4'!E157</f>
        <v>0</v>
      </c>
      <c r="E576" s="201">
        <f t="shared" si="10"/>
        <v>0</v>
      </c>
    </row>
    <row r="577" spans="1:5" ht="13.2" hidden="1">
      <c r="A577" s="203">
        <f>'Tab4'!Z158</f>
        <v>0</v>
      </c>
      <c r="B577" s="199">
        <f>'Tab4'!F158</f>
        <v>0</v>
      </c>
      <c r="C577" s="199" t="str">
        <f>'Tab4'!D158</f>
        <v>riga 77</v>
      </c>
      <c r="D577" s="200">
        <f>'Tab4'!E158</f>
        <v>0</v>
      </c>
      <c r="E577" s="201">
        <f t="shared" si="10"/>
        <v>0</v>
      </c>
    </row>
    <row r="578" spans="1:5" ht="13.2" hidden="1">
      <c r="A578" s="203">
        <f>'Tab4'!Z159</f>
        <v>0</v>
      </c>
      <c r="B578" s="199">
        <f>'Tab4'!F159</f>
        <v>0</v>
      </c>
      <c r="C578" s="199" t="str">
        <f>'Tab4'!D159</f>
        <v>riga 78</v>
      </c>
      <c r="D578" s="200">
        <f>'Tab4'!E159</f>
        <v>0</v>
      </c>
      <c r="E578" s="201">
        <f t="shared" si="10"/>
        <v>0</v>
      </c>
    </row>
    <row r="579" spans="1:5" ht="13.2" hidden="1">
      <c r="A579" s="203">
        <f>'Tab4'!Z160</f>
        <v>0</v>
      </c>
      <c r="B579" s="199">
        <f>'Tab4'!F160</f>
        <v>0</v>
      </c>
      <c r="C579" s="199" t="str">
        <f>'Tab4'!D160</f>
        <v>riga 79</v>
      </c>
      <c r="D579" s="200">
        <f>'Tab4'!E160</f>
        <v>0</v>
      </c>
      <c r="E579" s="201">
        <f t="shared" si="10"/>
        <v>0</v>
      </c>
    </row>
    <row r="580" spans="1:5" ht="13.2" hidden="1">
      <c r="A580" s="203">
        <f>'Tab4'!Z161</f>
        <v>0</v>
      </c>
      <c r="B580" s="199">
        <f>'Tab4'!F161</f>
        <v>0</v>
      </c>
      <c r="C580" s="199" t="str">
        <f>'Tab4'!D161</f>
        <v>riga 80</v>
      </c>
      <c r="D580" s="200">
        <f>'Tab4'!E161</f>
        <v>0</v>
      </c>
      <c r="E580" s="201">
        <f t="shared" si="10"/>
        <v>0</v>
      </c>
    </row>
    <row r="581" spans="1:5" ht="13.2" hidden="1">
      <c r="A581" s="203">
        <f>'Tab4'!Z162</f>
        <v>0</v>
      </c>
      <c r="B581" s="199">
        <f>'Tab4'!F162</f>
        <v>0</v>
      </c>
      <c r="C581" s="199" t="str">
        <f>'Tab4'!D162</f>
        <v>riga 81</v>
      </c>
      <c r="D581" s="200">
        <f>'Tab4'!E162</f>
        <v>0</v>
      </c>
      <c r="E581" s="201">
        <f t="shared" si="10"/>
        <v>0</v>
      </c>
    </row>
    <row r="582" spans="1:5" ht="13.2" hidden="1">
      <c r="A582" s="203">
        <f>'Tab4'!Z163</f>
        <v>0</v>
      </c>
      <c r="B582" s="199">
        <f>'Tab4'!F163</f>
        <v>0</v>
      </c>
      <c r="C582" s="199" t="str">
        <f>'Tab4'!D163</f>
        <v>riga 82</v>
      </c>
      <c r="D582" s="200">
        <f>'Tab4'!E163</f>
        <v>0</v>
      </c>
      <c r="E582" s="201">
        <f t="shared" si="10"/>
        <v>0</v>
      </c>
    </row>
    <row r="583" spans="1:5" ht="13.2" hidden="1">
      <c r="A583" s="203">
        <f>'Tab4'!Z164</f>
        <v>0</v>
      </c>
      <c r="B583" s="199">
        <f>'Tab4'!F164</f>
        <v>0</v>
      </c>
      <c r="C583" s="199" t="str">
        <f>'Tab4'!D164</f>
        <v>riga 83</v>
      </c>
      <c r="D583" s="200">
        <f>'Tab4'!E164</f>
        <v>0</v>
      </c>
      <c r="E583" s="201">
        <f t="shared" si="10"/>
        <v>0</v>
      </c>
    </row>
    <row r="584" spans="1:5" ht="13.2" hidden="1">
      <c r="A584" s="203">
        <f>'Tab4'!Z165</f>
        <v>0</v>
      </c>
      <c r="B584" s="199">
        <f>'Tab4'!F165</f>
        <v>0</v>
      </c>
      <c r="C584" s="199" t="str">
        <f>'Tab4'!D165</f>
        <v>riga 84</v>
      </c>
      <c r="D584" s="200">
        <f>'Tab4'!E165</f>
        <v>0</v>
      </c>
      <c r="E584" s="201">
        <f t="shared" si="10"/>
        <v>0</v>
      </c>
    </row>
    <row r="585" spans="1:5" ht="13.2" hidden="1">
      <c r="A585" s="203">
        <f>'Tab4'!Z166</f>
        <v>0</v>
      </c>
      <c r="B585" s="199">
        <f>'Tab4'!F166</f>
        <v>0</v>
      </c>
      <c r="C585" s="199" t="str">
        <f>'Tab4'!D166</f>
        <v>riga 85</v>
      </c>
      <c r="D585" s="200">
        <f>'Tab4'!E166</f>
        <v>0</v>
      </c>
      <c r="E585" s="201">
        <f t="shared" si="10"/>
        <v>0</v>
      </c>
    </row>
    <row r="586" spans="1:5" ht="13.2" hidden="1">
      <c r="A586" s="203">
        <f>'Tab4'!Z167</f>
        <v>0</v>
      </c>
      <c r="B586" s="199">
        <f>'Tab4'!F167</f>
        <v>0</v>
      </c>
      <c r="C586" s="199" t="str">
        <f>'Tab4'!D167</f>
        <v>riga 86</v>
      </c>
      <c r="D586" s="200">
        <f>'Tab4'!E167</f>
        <v>0</v>
      </c>
      <c r="E586" s="201">
        <f t="shared" si="10"/>
        <v>0</v>
      </c>
    </row>
    <row r="587" spans="1:5" ht="13.2" hidden="1">
      <c r="A587" s="203">
        <f>'Tab4'!Z168</f>
        <v>0</v>
      </c>
      <c r="B587" s="199">
        <f>'Tab4'!F168</f>
        <v>0</v>
      </c>
      <c r="C587" s="199" t="str">
        <f>'Tab4'!D168</f>
        <v>riga 87</v>
      </c>
      <c r="D587" s="200">
        <f>'Tab4'!E168</f>
        <v>0</v>
      </c>
      <c r="E587" s="201">
        <f t="shared" si="10"/>
        <v>0</v>
      </c>
    </row>
    <row r="588" spans="1:5" ht="13.2" hidden="1">
      <c r="A588" s="203">
        <f>'Tab4'!Z169</f>
        <v>0</v>
      </c>
      <c r="B588" s="199">
        <f>'Tab4'!F169</f>
        <v>0</v>
      </c>
      <c r="C588" s="199" t="str">
        <f>'Tab4'!D169</f>
        <v>riga 88</v>
      </c>
      <c r="D588" s="200">
        <f>'Tab4'!E169</f>
        <v>0</v>
      </c>
      <c r="E588" s="201">
        <f t="shared" si="10"/>
        <v>0</v>
      </c>
    </row>
    <row r="589" spans="1:5" ht="13.2" hidden="1">
      <c r="A589" s="203">
        <f>'Tab4'!Z170</f>
        <v>0</v>
      </c>
      <c r="B589" s="199">
        <f>'Tab4'!F170</f>
        <v>0</v>
      </c>
      <c r="C589" s="199" t="str">
        <f>'Tab4'!D170</f>
        <v>riga 89</v>
      </c>
      <c r="D589" s="200">
        <f>'Tab4'!E170</f>
        <v>0</v>
      </c>
      <c r="E589" s="201">
        <f t="shared" si="10"/>
        <v>0</v>
      </c>
    </row>
    <row r="590" spans="1:5" ht="13.2" hidden="1">
      <c r="A590" s="203">
        <f>'Tab4'!Z171</f>
        <v>0</v>
      </c>
      <c r="B590" s="199">
        <f>'Tab4'!F171</f>
        <v>0</v>
      </c>
      <c r="C590" s="199" t="str">
        <f>'Tab4'!D171</f>
        <v>riga 90</v>
      </c>
      <c r="D590" s="200">
        <f>'Tab4'!E171</f>
        <v>0</v>
      </c>
      <c r="E590" s="201">
        <f t="shared" si="10"/>
        <v>0</v>
      </c>
    </row>
    <row r="591" spans="1:5" ht="13.2" hidden="1">
      <c r="A591" s="203">
        <f>'Tab4'!Z172</f>
        <v>0</v>
      </c>
      <c r="B591" s="199">
        <f>'Tab4'!F172</f>
        <v>0</v>
      </c>
      <c r="C591" s="199" t="str">
        <f>'Tab4'!D172</f>
        <v>riga 91</v>
      </c>
      <c r="D591" s="200">
        <f>'Tab4'!E172</f>
        <v>0</v>
      </c>
      <c r="E591" s="201">
        <f t="shared" si="10"/>
        <v>0</v>
      </c>
    </row>
    <row r="592" spans="1:5" ht="13.2" hidden="1">
      <c r="A592" s="203">
        <f>'Tab4'!Z173</f>
        <v>0</v>
      </c>
      <c r="B592" s="199">
        <f>'Tab4'!F173</f>
        <v>0</v>
      </c>
      <c r="C592" s="199" t="str">
        <f>'Tab4'!D173</f>
        <v>riga 92</v>
      </c>
      <c r="D592" s="200">
        <f>'Tab4'!E173</f>
        <v>0</v>
      </c>
      <c r="E592" s="201">
        <f t="shared" si="10"/>
        <v>0</v>
      </c>
    </row>
    <row r="593" spans="1:5" ht="13.2" hidden="1">
      <c r="A593" s="203">
        <f>'Tab4'!Z174</f>
        <v>0</v>
      </c>
      <c r="B593" s="199">
        <f>'Tab4'!F174</f>
        <v>0</v>
      </c>
      <c r="C593" s="199" t="str">
        <f>'Tab4'!D174</f>
        <v>riga 93</v>
      </c>
      <c r="D593" s="200">
        <f>'Tab4'!E174</f>
        <v>0</v>
      </c>
      <c r="E593" s="201">
        <f t="shared" si="10"/>
        <v>0</v>
      </c>
    </row>
    <row r="594" spans="1:5" ht="13.2" hidden="1">
      <c r="A594" s="203">
        <f>'Tab4'!Z175</f>
        <v>0</v>
      </c>
      <c r="B594" s="199">
        <f>'Tab4'!F175</f>
        <v>0</v>
      </c>
      <c r="C594" s="199" t="str">
        <f>'Tab4'!D175</f>
        <v>riga 94</v>
      </c>
      <c r="D594" s="200">
        <f>'Tab4'!E175</f>
        <v>0</v>
      </c>
      <c r="E594" s="201">
        <f t="shared" si="10"/>
        <v>0</v>
      </c>
    </row>
    <row r="595" spans="1:5" ht="13.2" hidden="1">
      <c r="A595" s="203">
        <f>'Tab4'!Z176</f>
        <v>0</v>
      </c>
      <c r="B595" s="199">
        <f>'Tab4'!F176</f>
        <v>0</v>
      </c>
      <c r="C595" s="199" t="str">
        <f>'Tab4'!D176</f>
        <v>riga 95</v>
      </c>
      <c r="D595" s="200">
        <f>'Tab4'!E176</f>
        <v>0</v>
      </c>
      <c r="E595" s="201">
        <f t="shared" si="10"/>
        <v>0</v>
      </c>
    </row>
    <row r="596" spans="1:5" ht="13.2" hidden="1">
      <c r="A596" s="203">
        <f>'Tab4'!Z177</f>
        <v>0</v>
      </c>
      <c r="B596" s="199">
        <f>'Tab4'!F177</f>
        <v>0</v>
      </c>
      <c r="C596" s="199" t="str">
        <f>'Tab4'!D177</f>
        <v>riga 96</v>
      </c>
      <c r="D596" s="200">
        <f>'Tab4'!E177</f>
        <v>0</v>
      </c>
      <c r="E596" s="201">
        <f t="shared" si="10"/>
        <v>0</v>
      </c>
    </row>
    <row r="597" spans="1:5" ht="13.2" hidden="1">
      <c r="A597" s="203">
        <f>'Tab4'!Z178</f>
        <v>0</v>
      </c>
      <c r="B597" s="199">
        <f>'Tab4'!F178</f>
        <v>0</v>
      </c>
      <c r="C597" s="199" t="str">
        <f>'Tab4'!D178</f>
        <v>riga 97</v>
      </c>
      <c r="D597" s="200">
        <f>'Tab4'!E178</f>
        <v>0</v>
      </c>
      <c r="E597" s="201">
        <f t="shared" si="10"/>
        <v>0</v>
      </c>
    </row>
    <row r="598" spans="1:5" ht="13.2" hidden="1">
      <c r="A598" s="203">
        <f>'Tab4'!Z179</f>
        <v>0</v>
      </c>
      <c r="B598" s="199">
        <f>'Tab4'!F179</f>
        <v>0</v>
      </c>
      <c r="C598" s="199" t="str">
        <f>'Tab4'!D179</f>
        <v>riga 98</v>
      </c>
      <c r="D598" s="200">
        <f>'Tab4'!E179</f>
        <v>0</v>
      </c>
      <c r="E598" s="201">
        <f t="shared" si="10"/>
        <v>0</v>
      </c>
    </row>
    <row r="599" spans="1:5" ht="13.2" hidden="1">
      <c r="A599" s="203">
        <f>'Tab4'!Z180</f>
        <v>0</v>
      </c>
      <c r="B599" s="199">
        <f>'Tab4'!F180</f>
        <v>0</v>
      </c>
      <c r="C599" s="199" t="str">
        <f>'Tab4'!D180</f>
        <v>riga 99</v>
      </c>
      <c r="D599" s="200">
        <f>'Tab4'!E180</f>
        <v>0</v>
      </c>
      <c r="E599" s="201">
        <f t="shared" si="10"/>
        <v>0</v>
      </c>
    </row>
    <row r="600" spans="1:5" ht="13.2" hidden="1">
      <c r="A600" s="203">
        <f>'Tab4'!Z181</f>
        <v>0</v>
      </c>
      <c r="B600" s="199">
        <f>'Tab4'!F181</f>
        <v>0</v>
      </c>
      <c r="C600" s="199" t="str">
        <f>'Tab4'!D181</f>
        <v>riga 100</v>
      </c>
      <c r="D600" s="200">
        <f>'Tab4'!E181</f>
        <v>0</v>
      </c>
      <c r="E600" s="201">
        <f t="shared" si="10"/>
        <v>0</v>
      </c>
    </row>
    <row r="601" spans="1:5" ht="15.6" hidden="1">
      <c r="A601" s="195" t="s">
        <v>409</v>
      </c>
      <c r="B601" s="195" t="s">
        <v>414</v>
      </c>
      <c r="C601" s="204" t="str">
        <f>'Tab5'!A4</f>
        <v>Formaggi Capre e Cavoli - sostituire quantità previste con COSTI reali</v>
      </c>
      <c r="D601" s="197"/>
      <c r="E601" s="198">
        <f>'Tab5'!Z5</f>
        <v>0</v>
      </c>
    </row>
    <row r="602" spans="1:5" ht="13.2" hidden="1">
      <c r="A602" s="200">
        <f>'Tab5'!Z6</f>
        <v>0</v>
      </c>
      <c r="B602" s="199" t="str">
        <f>'Tab5'!F6</f>
        <v>PZ</v>
      </c>
      <c r="C602" s="199" t="str">
        <f>'Tab5'!D6</f>
        <v>Baci di Vararo conf. 2 pz.</v>
      </c>
      <c r="D602" s="200">
        <f>'Tab5'!E6</f>
        <v>5.7</v>
      </c>
      <c r="E602" s="201">
        <f t="shared" ref="E602:E631" si="11">IF(A602="",0,A602)</f>
        <v>0</v>
      </c>
    </row>
    <row r="603" spans="1:5" ht="13.2" hidden="1">
      <c r="A603" s="200">
        <f>'Tab5'!Z7</f>
        <v>0</v>
      </c>
      <c r="B603" s="199" t="str">
        <f>'Tab5'!F7</f>
        <v>PZ</v>
      </c>
      <c r="C603" s="199" t="str">
        <f>'Tab5'!D7</f>
        <v>Caciotta stagionata da ca. 400 g (20.90€/kg)</v>
      </c>
      <c r="D603" s="200">
        <f>'Tab5'!E7</f>
        <v>8.36</v>
      </c>
      <c r="E603" s="201">
        <f t="shared" si="11"/>
        <v>0</v>
      </c>
    </row>
    <row r="604" spans="1:5" ht="13.2" hidden="1">
      <c r="A604" s="200">
        <f>'Tab5'!Z8</f>
        <v>0</v>
      </c>
      <c r="B604" s="199" t="str">
        <f>'Tab5'!F8</f>
        <v>PZ</v>
      </c>
      <c r="C604" s="199" t="str">
        <f>'Tab5'!D8</f>
        <v>Caprino fresco da 286 g (17.57€/kg)</v>
      </c>
      <c r="D604" s="200">
        <f>'Tab5'!E8</f>
        <v>5.24</v>
      </c>
      <c r="E604" s="201">
        <f t="shared" si="11"/>
        <v>0</v>
      </c>
    </row>
    <row r="605" spans="1:5" ht="13.2" hidden="1">
      <c r="A605" s="200">
        <f>'Tab5'!Z9</f>
        <v>0</v>
      </c>
      <c r="B605" s="199" t="str">
        <f>'Tab5'!F9</f>
        <v>PZ</v>
      </c>
      <c r="C605" s="199" t="str">
        <f>'Tab5'!D9</f>
        <v>Primo sale da ca. ½ kg (17.57€/kg)</v>
      </c>
      <c r="D605" s="200">
        <f>'Tab5'!E9</f>
        <v>8.7799999999999994</v>
      </c>
      <c r="E605" s="201">
        <f t="shared" si="11"/>
        <v>0</v>
      </c>
    </row>
    <row r="606" spans="1:5" ht="13.2" hidden="1">
      <c r="A606" s="200">
        <f>'Tab5'!Z10</f>
        <v>0</v>
      </c>
      <c r="B606" s="199" t="str">
        <f>'Tab5'!F10</f>
        <v>PZ</v>
      </c>
      <c r="C606" s="199" t="str">
        <f>'Tab5'!D10</f>
        <v>Quadrotto d'Alpe da ca. 750 g (20.90€/kg)</v>
      </c>
      <c r="D606" s="200">
        <f>'Tab5'!E10</f>
        <v>15.67</v>
      </c>
      <c r="E606" s="201">
        <f t="shared" si="11"/>
        <v>0</v>
      </c>
    </row>
    <row r="607" spans="1:5" ht="13.2" hidden="1">
      <c r="A607" s="200">
        <f>'Tab5'!Z11</f>
        <v>0</v>
      </c>
      <c r="B607" s="199" t="str">
        <f>'Tab5'!F11</f>
        <v>PZ</v>
      </c>
      <c r="C607" s="199" t="str">
        <f>'Tab5'!D11</f>
        <v>Ricotta da ca. ½ kg (12.82€/kg)</v>
      </c>
      <c r="D607" s="200">
        <f>'Tab5'!E11</f>
        <v>6.41</v>
      </c>
      <c r="E607" s="201">
        <f t="shared" si="11"/>
        <v>0</v>
      </c>
    </row>
    <row r="608" spans="1:5" ht="13.2" hidden="1">
      <c r="A608" s="200">
        <f>'Tab5'!Z12</f>
        <v>0</v>
      </c>
      <c r="B608" s="199" t="str">
        <f>'Tab5'!F12</f>
        <v>PZ</v>
      </c>
      <c r="C608" s="199" t="str">
        <f>'Tab5'!D12</f>
        <v>Salamini di capra da ca. 150 g (24,70€/kg)</v>
      </c>
      <c r="D608" s="200">
        <f>'Tab5'!E12</f>
        <v>3.7</v>
      </c>
      <c r="E608" s="201">
        <f t="shared" si="11"/>
        <v>0</v>
      </c>
    </row>
    <row r="609" spans="1:5" ht="13.2" hidden="1">
      <c r="A609" s="200">
        <f>'Tab5'!Z13</f>
        <v>0</v>
      </c>
      <c r="B609" s="199" t="str">
        <f>'Tab5'!F13</f>
        <v>PZ</v>
      </c>
      <c r="C609" s="199" t="str">
        <f>'Tab5'!D13</f>
        <v>Sancarlin in vaschetta da 250 g (22.80€/kg)</v>
      </c>
      <c r="D609" s="200">
        <f>'Tab5'!E13</f>
        <v>5.7</v>
      </c>
      <c r="E609" s="201">
        <f t="shared" si="11"/>
        <v>0</v>
      </c>
    </row>
    <row r="610" spans="1:5" ht="13.2" hidden="1">
      <c r="A610" s="200">
        <f>'Tab5'!Z14</f>
        <v>0</v>
      </c>
      <c r="B610" s="199">
        <f>'Tab5'!F14</f>
        <v>0</v>
      </c>
      <c r="C610" s="199" t="str">
        <f>'Tab5'!D14</f>
        <v>riga 9</v>
      </c>
      <c r="D610" s="200">
        <f>'Tab5'!E14</f>
        <v>0</v>
      </c>
      <c r="E610" s="201">
        <f t="shared" si="11"/>
        <v>0</v>
      </c>
    </row>
    <row r="611" spans="1:5" ht="13.2" hidden="1">
      <c r="A611" s="200">
        <f>'Tab5'!Z15</f>
        <v>0</v>
      </c>
      <c r="B611" s="199">
        <f>'Tab5'!F15</f>
        <v>0</v>
      </c>
      <c r="C611" s="199" t="str">
        <f>'Tab5'!D15</f>
        <v>riga 10</v>
      </c>
      <c r="D611" s="200">
        <f>'Tab5'!E15</f>
        <v>0</v>
      </c>
      <c r="E611" s="201">
        <f t="shared" si="11"/>
        <v>0</v>
      </c>
    </row>
    <row r="612" spans="1:5" ht="13.2" hidden="1">
      <c r="A612" s="200">
        <f>'Tab5'!Z16</f>
        <v>0</v>
      </c>
      <c r="B612" s="199">
        <f>'Tab5'!F16</f>
        <v>0</v>
      </c>
      <c r="C612" s="199" t="str">
        <f>'Tab5'!D16</f>
        <v>riga 11</v>
      </c>
      <c r="D612" s="200">
        <f>'Tab5'!E16</f>
        <v>0</v>
      </c>
      <c r="E612" s="201">
        <f t="shared" si="11"/>
        <v>0</v>
      </c>
    </row>
    <row r="613" spans="1:5" ht="13.2" hidden="1">
      <c r="A613" s="200">
        <f>'Tab5'!Z17</f>
        <v>0</v>
      </c>
      <c r="B613" s="199">
        <f>'Tab5'!F17</f>
        <v>0</v>
      </c>
      <c r="C613" s="199" t="str">
        <f>'Tab5'!D17</f>
        <v>riga 12</v>
      </c>
      <c r="D613" s="200">
        <f>'Tab5'!E17</f>
        <v>0</v>
      </c>
      <c r="E613" s="201">
        <f t="shared" si="11"/>
        <v>0</v>
      </c>
    </row>
    <row r="614" spans="1:5" ht="13.2" hidden="1">
      <c r="A614" s="200">
        <f>'Tab5'!Z18</f>
        <v>0</v>
      </c>
      <c r="B614" s="199">
        <f>'Tab5'!F18</f>
        <v>0</v>
      </c>
      <c r="C614" s="199" t="str">
        <f>'Tab5'!D18</f>
        <v>riga 13</v>
      </c>
      <c r="D614" s="200">
        <f>'Tab5'!E18</f>
        <v>0</v>
      </c>
      <c r="E614" s="201">
        <f t="shared" si="11"/>
        <v>0</v>
      </c>
    </row>
    <row r="615" spans="1:5" ht="13.2" hidden="1">
      <c r="A615" s="200">
        <f>'Tab5'!Z19</f>
        <v>0</v>
      </c>
      <c r="B615" s="199">
        <f>'Tab5'!F19</f>
        <v>0</v>
      </c>
      <c r="C615" s="199" t="str">
        <f>'Tab5'!D19</f>
        <v>riga 14</v>
      </c>
      <c r="D615" s="200">
        <f>'Tab5'!E19</f>
        <v>0</v>
      </c>
      <c r="E615" s="201">
        <f t="shared" si="11"/>
        <v>0</v>
      </c>
    </row>
    <row r="616" spans="1:5" ht="13.2" hidden="1">
      <c r="A616" s="200">
        <f>'Tab5'!Z20</f>
        <v>0</v>
      </c>
      <c r="B616" s="199">
        <f>'Tab5'!F20</f>
        <v>0</v>
      </c>
      <c r="C616" s="199" t="str">
        <f>'Tab5'!D20</f>
        <v>riga 15</v>
      </c>
      <c r="D616" s="200">
        <f>'Tab5'!E20</f>
        <v>0</v>
      </c>
      <c r="E616" s="201">
        <f t="shared" si="11"/>
        <v>0</v>
      </c>
    </row>
    <row r="617" spans="1:5" ht="13.2" hidden="1">
      <c r="A617" s="200">
        <f>'Tab5'!Z21</f>
        <v>0</v>
      </c>
      <c r="B617" s="199">
        <f>'Tab5'!F21</f>
        <v>0</v>
      </c>
      <c r="C617" s="199" t="str">
        <f>'Tab5'!D21</f>
        <v>riga 16</v>
      </c>
      <c r="D617" s="200">
        <f>'Tab5'!E21</f>
        <v>0</v>
      </c>
      <c r="E617" s="201">
        <f t="shared" si="11"/>
        <v>0</v>
      </c>
    </row>
    <row r="618" spans="1:5" ht="13.2" hidden="1">
      <c r="A618" s="200">
        <f>'Tab5'!Z22</f>
        <v>0</v>
      </c>
      <c r="B618" s="199">
        <f>'Tab5'!F22</f>
        <v>0</v>
      </c>
      <c r="C618" s="199" t="str">
        <f>'Tab5'!D22</f>
        <v>riga 17</v>
      </c>
      <c r="D618" s="200">
        <f>'Tab5'!E22</f>
        <v>0</v>
      </c>
      <c r="E618" s="201">
        <f t="shared" si="11"/>
        <v>0</v>
      </c>
    </row>
    <row r="619" spans="1:5" ht="13.2" hidden="1">
      <c r="A619" s="200">
        <f>'Tab5'!Z23</f>
        <v>0</v>
      </c>
      <c r="B619" s="199">
        <f>'Tab5'!F23</f>
        <v>0</v>
      </c>
      <c r="C619" s="199" t="str">
        <f>'Tab5'!D23</f>
        <v>riga 18</v>
      </c>
      <c r="D619" s="200">
        <f>'Tab5'!E23</f>
        <v>0</v>
      </c>
      <c r="E619" s="201">
        <f t="shared" si="11"/>
        <v>0</v>
      </c>
    </row>
    <row r="620" spans="1:5" ht="13.2" hidden="1">
      <c r="A620" s="200">
        <f>'Tab5'!Z24</f>
        <v>0</v>
      </c>
      <c r="B620" s="199">
        <f>'Tab5'!F24</f>
        <v>0</v>
      </c>
      <c r="C620" s="199" t="str">
        <f>'Tab5'!D24</f>
        <v>riga 19</v>
      </c>
      <c r="D620" s="200">
        <f>'Tab5'!E24</f>
        <v>0</v>
      </c>
      <c r="E620" s="201">
        <f t="shared" si="11"/>
        <v>0</v>
      </c>
    </row>
    <row r="621" spans="1:5" ht="13.2" hidden="1">
      <c r="A621" s="200">
        <f>'Tab5'!Z25</f>
        <v>0</v>
      </c>
      <c r="B621" s="199">
        <f>'Tab5'!F25</f>
        <v>0</v>
      </c>
      <c r="C621" s="199" t="str">
        <f>'Tab5'!D25</f>
        <v>riga 20</v>
      </c>
      <c r="D621" s="200">
        <f>'Tab5'!E25</f>
        <v>0</v>
      </c>
      <c r="E621" s="201">
        <f t="shared" si="11"/>
        <v>0</v>
      </c>
    </row>
    <row r="622" spans="1:5" ht="13.2" hidden="1">
      <c r="A622" s="200">
        <f>'Tab5'!Z26</f>
        <v>0</v>
      </c>
      <c r="B622" s="199">
        <f>'Tab5'!F26</f>
        <v>0</v>
      </c>
      <c r="C622" s="199" t="str">
        <f>'Tab5'!D26</f>
        <v>riga 21</v>
      </c>
      <c r="D622" s="200">
        <f>'Tab5'!E26</f>
        <v>0</v>
      </c>
      <c r="E622" s="201">
        <f t="shared" si="11"/>
        <v>0</v>
      </c>
    </row>
    <row r="623" spans="1:5" ht="13.2" hidden="1">
      <c r="A623" s="200">
        <f>'Tab5'!Z27</f>
        <v>0</v>
      </c>
      <c r="B623" s="199">
        <f>'Tab5'!F27</f>
        <v>0</v>
      </c>
      <c r="C623" s="199" t="str">
        <f>'Tab5'!D27</f>
        <v>riga 22</v>
      </c>
      <c r="D623" s="200">
        <f>'Tab5'!E27</f>
        <v>0</v>
      </c>
      <c r="E623" s="201">
        <f t="shared" si="11"/>
        <v>0</v>
      </c>
    </row>
    <row r="624" spans="1:5" ht="13.2" hidden="1">
      <c r="A624" s="200">
        <f>'Tab5'!Z28</f>
        <v>0</v>
      </c>
      <c r="B624" s="199">
        <f>'Tab5'!F28</f>
        <v>0</v>
      </c>
      <c r="C624" s="199" t="str">
        <f>'Tab5'!D28</f>
        <v>riga 23</v>
      </c>
      <c r="D624" s="200">
        <f>'Tab5'!E28</f>
        <v>0</v>
      </c>
      <c r="E624" s="201">
        <f t="shared" si="11"/>
        <v>0</v>
      </c>
    </row>
    <row r="625" spans="1:5" ht="13.2" hidden="1">
      <c r="A625" s="200">
        <f>'Tab5'!Z29</f>
        <v>0</v>
      </c>
      <c r="B625" s="199">
        <f>'Tab5'!F29</f>
        <v>0</v>
      </c>
      <c r="C625" s="199" t="str">
        <f>'Tab5'!D29</f>
        <v>riga 24</v>
      </c>
      <c r="D625" s="200">
        <f>'Tab5'!E29</f>
        <v>0</v>
      </c>
      <c r="E625" s="201">
        <f t="shared" si="11"/>
        <v>0</v>
      </c>
    </row>
    <row r="626" spans="1:5" ht="13.2" hidden="1">
      <c r="A626" s="200">
        <f>'Tab5'!Z30</f>
        <v>0</v>
      </c>
      <c r="B626" s="199">
        <f>'Tab5'!F30</f>
        <v>0</v>
      </c>
      <c r="C626" s="199" t="str">
        <f>'Tab5'!D30</f>
        <v>riga 25</v>
      </c>
      <c r="D626" s="200">
        <f>'Tab5'!E30</f>
        <v>0</v>
      </c>
      <c r="E626" s="201">
        <f t="shared" si="11"/>
        <v>0</v>
      </c>
    </row>
    <row r="627" spans="1:5" ht="13.2" hidden="1">
      <c r="A627" s="200">
        <f>'Tab5'!Z31</f>
        <v>0</v>
      </c>
      <c r="B627" s="199">
        <f>'Tab5'!F31</f>
        <v>0</v>
      </c>
      <c r="C627" s="199" t="str">
        <f>'Tab5'!D31</f>
        <v>riga 26</v>
      </c>
      <c r="D627" s="200">
        <f>'Tab5'!E31</f>
        <v>0</v>
      </c>
      <c r="E627" s="201">
        <f t="shared" si="11"/>
        <v>0</v>
      </c>
    </row>
    <row r="628" spans="1:5" ht="13.2" hidden="1">
      <c r="A628" s="200">
        <f>'Tab5'!Z32</f>
        <v>0</v>
      </c>
      <c r="B628" s="199">
        <f>'Tab5'!F32</f>
        <v>0</v>
      </c>
      <c r="C628" s="199" t="str">
        <f>'Tab5'!D32</f>
        <v>riga 27</v>
      </c>
      <c r="D628" s="200">
        <f>'Tab5'!E32</f>
        <v>0</v>
      </c>
      <c r="E628" s="201">
        <f t="shared" si="11"/>
        <v>0</v>
      </c>
    </row>
    <row r="629" spans="1:5" ht="13.2" hidden="1">
      <c r="A629" s="200">
        <f>'Tab5'!Z33</f>
        <v>0</v>
      </c>
      <c r="B629" s="199">
        <f>'Tab5'!F33</f>
        <v>0</v>
      </c>
      <c r="C629" s="199" t="str">
        <f>'Tab5'!D33</f>
        <v>riga 28</v>
      </c>
      <c r="D629" s="200">
        <f>'Tab5'!E33</f>
        <v>0</v>
      </c>
      <c r="E629" s="201">
        <f t="shared" si="11"/>
        <v>0</v>
      </c>
    </row>
    <row r="630" spans="1:5" ht="13.2" hidden="1">
      <c r="A630" s="200">
        <f>'Tab5'!Z34</f>
        <v>0</v>
      </c>
      <c r="B630" s="199">
        <f>'Tab5'!F34</f>
        <v>0</v>
      </c>
      <c r="C630" s="199" t="str">
        <f>'Tab5'!D34</f>
        <v>riga 29</v>
      </c>
      <c r="D630" s="200">
        <f>'Tab5'!E34</f>
        <v>0</v>
      </c>
      <c r="E630" s="201">
        <f t="shared" si="11"/>
        <v>0</v>
      </c>
    </row>
    <row r="631" spans="1:5" ht="13.2" hidden="1">
      <c r="A631" s="200">
        <f>'Tab5'!Z35</f>
        <v>0</v>
      </c>
      <c r="B631" s="199">
        <f>'Tab5'!F35</f>
        <v>0</v>
      </c>
      <c r="C631" s="199" t="str">
        <f>'Tab5'!D35</f>
        <v>riga 30</v>
      </c>
      <c r="D631" s="200">
        <f>'Tab5'!E35</f>
        <v>0</v>
      </c>
      <c r="E631" s="201">
        <f t="shared" si="11"/>
        <v>0</v>
      </c>
    </row>
    <row r="632" spans="1:5" ht="15.6" hidden="1">
      <c r="A632" s="195" t="s">
        <v>409</v>
      </c>
      <c r="B632" s="195" t="s">
        <v>414</v>
      </c>
      <c r="C632" s="205" t="str">
        <f>'Tab5'!A36</f>
        <v>Qui si può inserire una tipologia ordine con MAX 25 righe</v>
      </c>
      <c r="D632" s="197"/>
      <c r="E632" s="198">
        <f>'Tab5'!Z37</f>
        <v>0</v>
      </c>
    </row>
    <row r="633" spans="1:5" ht="13.2" hidden="1">
      <c r="A633" s="199">
        <f>'Tab5'!Z38</f>
        <v>0</v>
      </c>
      <c r="B633" s="199">
        <f>'Tab5'!F38</f>
        <v>0</v>
      </c>
      <c r="C633" s="199" t="str">
        <f>'Tab5'!D38</f>
        <v>riga 1</v>
      </c>
      <c r="D633" s="200">
        <f>'Tab5'!E38</f>
        <v>0</v>
      </c>
      <c r="E633" s="201">
        <f t="shared" ref="E633:E657" si="12">A633*D633</f>
        <v>0</v>
      </c>
    </row>
    <row r="634" spans="1:5" ht="13.2" hidden="1">
      <c r="A634" s="199">
        <f>'Tab5'!Z39</f>
        <v>0</v>
      </c>
      <c r="B634" s="199">
        <f>'Tab5'!F39</f>
        <v>0</v>
      </c>
      <c r="C634" s="199" t="str">
        <f>'Tab5'!D39</f>
        <v>riga 2</v>
      </c>
      <c r="D634" s="200">
        <f>'Tab5'!E39</f>
        <v>0</v>
      </c>
      <c r="E634" s="201">
        <f t="shared" si="12"/>
        <v>0</v>
      </c>
    </row>
    <row r="635" spans="1:5" ht="13.2" hidden="1">
      <c r="A635" s="199">
        <f>'Tab5'!Z40</f>
        <v>0</v>
      </c>
      <c r="B635" s="199">
        <f>'Tab5'!F40</f>
        <v>0</v>
      </c>
      <c r="C635" s="199" t="str">
        <f>'Tab5'!D40</f>
        <v>riga 3</v>
      </c>
      <c r="D635" s="200">
        <f>'Tab5'!E40</f>
        <v>0</v>
      </c>
      <c r="E635" s="201">
        <f t="shared" si="12"/>
        <v>0</v>
      </c>
    </row>
    <row r="636" spans="1:5" ht="13.2" hidden="1">
      <c r="A636" s="199">
        <f>'Tab5'!Z41</f>
        <v>0</v>
      </c>
      <c r="B636" s="199">
        <f>'Tab5'!F41</f>
        <v>0</v>
      </c>
      <c r="C636" s="199" t="str">
        <f>'Tab5'!D41</f>
        <v>riga 4</v>
      </c>
      <c r="D636" s="200">
        <f>'Tab5'!E41</f>
        <v>0</v>
      </c>
      <c r="E636" s="201">
        <f t="shared" si="12"/>
        <v>0</v>
      </c>
    </row>
    <row r="637" spans="1:5" ht="13.2" hidden="1">
      <c r="A637" s="199">
        <f>'Tab5'!Z42</f>
        <v>0</v>
      </c>
      <c r="B637" s="199">
        <f>'Tab5'!F42</f>
        <v>0</v>
      </c>
      <c r="C637" s="199" t="str">
        <f>'Tab5'!D42</f>
        <v>riga 5</v>
      </c>
      <c r="D637" s="200">
        <f>'Tab5'!E42</f>
        <v>0</v>
      </c>
      <c r="E637" s="201">
        <f t="shared" si="12"/>
        <v>0</v>
      </c>
    </row>
    <row r="638" spans="1:5" ht="13.2" hidden="1">
      <c r="A638" s="199">
        <f>'Tab5'!Z43</f>
        <v>0</v>
      </c>
      <c r="B638" s="199">
        <f>'Tab5'!F43</f>
        <v>0</v>
      </c>
      <c r="C638" s="199" t="str">
        <f>'Tab5'!D43</f>
        <v>riga 6</v>
      </c>
      <c r="D638" s="200">
        <f>'Tab5'!E43</f>
        <v>0</v>
      </c>
      <c r="E638" s="201">
        <f t="shared" si="12"/>
        <v>0</v>
      </c>
    </row>
    <row r="639" spans="1:5" ht="13.2" hidden="1">
      <c r="A639" s="199">
        <f>'Tab5'!Z44</f>
        <v>0</v>
      </c>
      <c r="B639" s="199">
        <f>'Tab5'!F44</f>
        <v>0</v>
      </c>
      <c r="C639" s="199" t="str">
        <f>'Tab5'!D44</f>
        <v>riga 7</v>
      </c>
      <c r="D639" s="200">
        <f>'Tab5'!E44</f>
        <v>0</v>
      </c>
      <c r="E639" s="201">
        <f t="shared" si="12"/>
        <v>0</v>
      </c>
    </row>
    <row r="640" spans="1:5" ht="13.2" hidden="1">
      <c r="A640" s="199">
        <f>'Tab5'!Z45</f>
        <v>0</v>
      </c>
      <c r="B640" s="199">
        <f>'Tab5'!F45</f>
        <v>0</v>
      </c>
      <c r="C640" s="199" t="str">
        <f>'Tab5'!D45</f>
        <v>riga 8</v>
      </c>
      <c r="D640" s="200">
        <f>'Tab5'!E45</f>
        <v>0</v>
      </c>
      <c r="E640" s="201">
        <f t="shared" si="12"/>
        <v>0</v>
      </c>
    </row>
    <row r="641" spans="1:5" ht="13.2" hidden="1">
      <c r="A641" s="199">
        <f>'Tab5'!Z46</f>
        <v>0</v>
      </c>
      <c r="B641" s="199">
        <f>'Tab5'!F46</f>
        <v>0</v>
      </c>
      <c r="C641" s="199" t="str">
        <f>'Tab5'!D46</f>
        <v>riga 9</v>
      </c>
      <c r="D641" s="200">
        <f>'Tab5'!E46</f>
        <v>0</v>
      </c>
      <c r="E641" s="201">
        <f t="shared" si="12"/>
        <v>0</v>
      </c>
    </row>
    <row r="642" spans="1:5" ht="13.2" hidden="1">
      <c r="A642" s="199">
        <f>'Tab5'!Z47</f>
        <v>0</v>
      </c>
      <c r="B642" s="199">
        <f>'Tab5'!F47</f>
        <v>0</v>
      </c>
      <c r="C642" s="199" t="str">
        <f>'Tab5'!D47</f>
        <v>riga 10</v>
      </c>
      <c r="D642" s="200">
        <f>'Tab5'!E47</f>
        <v>0</v>
      </c>
      <c r="E642" s="201">
        <f t="shared" si="12"/>
        <v>0</v>
      </c>
    </row>
    <row r="643" spans="1:5" ht="13.2" hidden="1">
      <c r="A643" s="199">
        <f>'Tab5'!Z48</f>
        <v>0</v>
      </c>
      <c r="B643" s="199">
        <f>'Tab5'!F48</f>
        <v>0</v>
      </c>
      <c r="C643" s="199" t="str">
        <f>'Tab5'!D48</f>
        <v>riga 11</v>
      </c>
      <c r="D643" s="200">
        <f>'Tab5'!E48</f>
        <v>0</v>
      </c>
      <c r="E643" s="201">
        <f t="shared" si="12"/>
        <v>0</v>
      </c>
    </row>
    <row r="644" spans="1:5" ht="13.2" hidden="1">
      <c r="A644" s="199">
        <f>'Tab5'!Z49</f>
        <v>0</v>
      </c>
      <c r="B644" s="199">
        <f>'Tab5'!F49</f>
        <v>0</v>
      </c>
      <c r="C644" s="199" t="str">
        <f>'Tab5'!D49</f>
        <v>riga 12</v>
      </c>
      <c r="D644" s="200">
        <f>'Tab5'!E49</f>
        <v>0</v>
      </c>
      <c r="E644" s="201">
        <f t="shared" si="12"/>
        <v>0</v>
      </c>
    </row>
    <row r="645" spans="1:5" ht="13.2" hidden="1">
      <c r="A645" s="199">
        <f>'Tab5'!Z50</f>
        <v>0</v>
      </c>
      <c r="B645" s="199">
        <f>'Tab5'!F50</f>
        <v>0</v>
      </c>
      <c r="C645" s="199" t="str">
        <f>'Tab5'!D50</f>
        <v>riga 13</v>
      </c>
      <c r="D645" s="200">
        <f>'Tab5'!E50</f>
        <v>0</v>
      </c>
      <c r="E645" s="201">
        <f t="shared" si="12"/>
        <v>0</v>
      </c>
    </row>
    <row r="646" spans="1:5" ht="13.2" hidden="1">
      <c r="A646" s="199">
        <f>'Tab5'!Z51</f>
        <v>0</v>
      </c>
      <c r="B646" s="199">
        <f>'Tab5'!F51</f>
        <v>0</v>
      </c>
      <c r="C646" s="199" t="str">
        <f>'Tab5'!D51</f>
        <v>riga 14</v>
      </c>
      <c r="D646" s="200">
        <f>'Tab5'!E51</f>
        <v>0</v>
      </c>
      <c r="E646" s="201">
        <f t="shared" si="12"/>
        <v>0</v>
      </c>
    </row>
    <row r="647" spans="1:5" ht="13.2" hidden="1">
      <c r="A647" s="199">
        <f>'Tab5'!Z52</f>
        <v>0</v>
      </c>
      <c r="B647" s="199">
        <f>'Tab5'!F52</f>
        <v>0</v>
      </c>
      <c r="C647" s="199" t="str">
        <f>'Tab5'!D52</f>
        <v>riga 15</v>
      </c>
      <c r="D647" s="200">
        <f>'Tab5'!E52</f>
        <v>0</v>
      </c>
      <c r="E647" s="201">
        <f t="shared" si="12"/>
        <v>0</v>
      </c>
    </row>
    <row r="648" spans="1:5" ht="13.2" hidden="1">
      <c r="A648" s="199">
        <f>'Tab5'!Z53</f>
        <v>0</v>
      </c>
      <c r="B648" s="199">
        <f>'Tab5'!F53</f>
        <v>0</v>
      </c>
      <c r="C648" s="199" t="str">
        <f>'Tab5'!D53</f>
        <v>riga 16</v>
      </c>
      <c r="D648" s="200">
        <f>'Tab5'!E53</f>
        <v>0</v>
      </c>
      <c r="E648" s="201">
        <f t="shared" si="12"/>
        <v>0</v>
      </c>
    </row>
    <row r="649" spans="1:5" ht="13.2" hidden="1">
      <c r="A649" s="199">
        <f>'Tab5'!Z54</f>
        <v>0</v>
      </c>
      <c r="B649" s="199">
        <f>'Tab5'!F54</f>
        <v>0</v>
      </c>
      <c r="C649" s="199" t="str">
        <f>'Tab5'!D54</f>
        <v>riga 17</v>
      </c>
      <c r="D649" s="200">
        <f>'Tab5'!E54</f>
        <v>0</v>
      </c>
      <c r="E649" s="201">
        <f t="shared" si="12"/>
        <v>0</v>
      </c>
    </row>
    <row r="650" spans="1:5" ht="13.2" hidden="1">
      <c r="A650" s="199">
        <f>'Tab5'!Z55</f>
        <v>0</v>
      </c>
      <c r="B650" s="199">
        <f>'Tab5'!F55</f>
        <v>0</v>
      </c>
      <c r="C650" s="199" t="str">
        <f>'Tab5'!D55</f>
        <v>riga 18</v>
      </c>
      <c r="D650" s="200">
        <f>'Tab5'!E55</f>
        <v>0</v>
      </c>
      <c r="E650" s="201">
        <f t="shared" si="12"/>
        <v>0</v>
      </c>
    </row>
    <row r="651" spans="1:5" ht="13.2" hidden="1">
      <c r="A651" s="199">
        <f>'Tab5'!Z56</f>
        <v>0</v>
      </c>
      <c r="B651" s="199">
        <f>'Tab5'!F56</f>
        <v>0</v>
      </c>
      <c r="C651" s="199" t="str">
        <f>'Tab5'!D56</f>
        <v>riga 19</v>
      </c>
      <c r="D651" s="200">
        <f>'Tab5'!E56</f>
        <v>0</v>
      </c>
      <c r="E651" s="201">
        <f t="shared" si="12"/>
        <v>0</v>
      </c>
    </row>
    <row r="652" spans="1:5" ht="13.2" hidden="1">
      <c r="A652" s="199">
        <f>'Tab5'!Z57</f>
        <v>0</v>
      </c>
      <c r="B652" s="199">
        <f>'Tab5'!F57</f>
        <v>0</v>
      </c>
      <c r="C652" s="199" t="str">
        <f>'Tab5'!D57</f>
        <v>riga 20</v>
      </c>
      <c r="D652" s="200">
        <f>'Tab5'!E57</f>
        <v>0</v>
      </c>
      <c r="E652" s="201">
        <f t="shared" si="12"/>
        <v>0</v>
      </c>
    </row>
    <row r="653" spans="1:5" ht="13.2" hidden="1">
      <c r="A653" s="199">
        <f>'Tab5'!Z58</f>
        <v>0</v>
      </c>
      <c r="B653" s="199">
        <f>'Tab5'!F58</f>
        <v>0</v>
      </c>
      <c r="C653" s="199" t="str">
        <f>'Tab5'!D58</f>
        <v>riga 21</v>
      </c>
      <c r="D653" s="200">
        <f>'Tab5'!E58</f>
        <v>0</v>
      </c>
      <c r="E653" s="201">
        <f t="shared" si="12"/>
        <v>0</v>
      </c>
    </row>
    <row r="654" spans="1:5" ht="13.2" hidden="1">
      <c r="A654" s="199">
        <f>'Tab5'!Z59</f>
        <v>0</v>
      </c>
      <c r="B654" s="199">
        <f>'Tab5'!F59</f>
        <v>0</v>
      </c>
      <c r="C654" s="199" t="str">
        <f>'Tab5'!D59</f>
        <v>riga 22</v>
      </c>
      <c r="D654" s="200">
        <f>'Tab5'!E59</f>
        <v>0</v>
      </c>
      <c r="E654" s="201">
        <f t="shared" si="12"/>
        <v>0</v>
      </c>
    </row>
    <row r="655" spans="1:5" ht="13.2" hidden="1">
      <c r="A655" s="199">
        <f>'Tab5'!Z60</f>
        <v>0</v>
      </c>
      <c r="B655" s="199">
        <f>'Tab5'!F60</f>
        <v>0</v>
      </c>
      <c r="C655" s="199" t="str">
        <f>'Tab5'!D60</f>
        <v>riga 23</v>
      </c>
      <c r="D655" s="200">
        <f>'Tab5'!E60</f>
        <v>0</v>
      </c>
      <c r="E655" s="201">
        <f t="shared" si="12"/>
        <v>0</v>
      </c>
    </row>
    <row r="656" spans="1:5" ht="13.2" hidden="1">
      <c r="A656" s="199">
        <f>'Tab5'!Z61</f>
        <v>0</v>
      </c>
      <c r="B656" s="199">
        <f>'Tab5'!F61</f>
        <v>0</v>
      </c>
      <c r="C656" s="199" t="str">
        <f>'Tab5'!D61</f>
        <v>riga 24</v>
      </c>
      <c r="D656" s="200">
        <f>'Tab5'!E61</f>
        <v>0</v>
      </c>
      <c r="E656" s="201">
        <f t="shared" si="12"/>
        <v>0</v>
      </c>
    </row>
    <row r="657" spans="1:5" ht="13.2" hidden="1">
      <c r="A657" s="199">
        <f>'Tab5'!Z62</f>
        <v>0</v>
      </c>
      <c r="B657" s="199">
        <f>'Tab5'!F62</f>
        <v>0</v>
      </c>
      <c r="C657" s="199" t="str">
        <f>'Tab5'!D62</f>
        <v>riga 25</v>
      </c>
      <c r="D657" s="200">
        <f>'Tab5'!E62</f>
        <v>0</v>
      </c>
      <c r="E657" s="201">
        <f t="shared" si="12"/>
        <v>0</v>
      </c>
    </row>
    <row r="658" spans="1:5" ht="15.6" hidden="1">
      <c r="A658" s="195" t="s">
        <v>409</v>
      </c>
      <c r="B658" s="195" t="s">
        <v>414</v>
      </c>
      <c r="C658" s="205" t="str">
        <f>'Tab5'!A63</f>
        <v>Qui si può inserire una tipologia ordine con MAX 50 righe</v>
      </c>
      <c r="D658" s="197"/>
      <c r="E658" s="198">
        <f>'Tab5'!Z64</f>
        <v>0</v>
      </c>
    </row>
    <row r="659" spans="1:5" ht="13.2" hidden="1">
      <c r="A659" s="199">
        <f>'Tab5'!Z65</f>
        <v>0</v>
      </c>
      <c r="B659" s="199">
        <f>'Tab5'!F65</f>
        <v>0</v>
      </c>
      <c r="C659" s="199" t="str">
        <f>'Tab5'!D65</f>
        <v>riga 1</v>
      </c>
      <c r="D659" s="200">
        <f>'Tab5'!E65</f>
        <v>0</v>
      </c>
      <c r="E659" s="201">
        <f t="shared" ref="E659:E708" si="13">A659*D659</f>
        <v>0</v>
      </c>
    </row>
    <row r="660" spans="1:5" ht="13.2" hidden="1">
      <c r="A660" s="199">
        <f>'Tab5'!Z66</f>
        <v>0</v>
      </c>
      <c r="B660" s="199">
        <f>'Tab5'!F66</f>
        <v>0</v>
      </c>
      <c r="C660" s="199" t="str">
        <f>'Tab5'!D66</f>
        <v>riga 2</v>
      </c>
      <c r="D660" s="200">
        <f>'Tab5'!E66</f>
        <v>0</v>
      </c>
      <c r="E660" s="201">
        <f t="shared" si="13"/>
        <v>0</v>
      </c>
    </row>
    <row r="661" spans="1:5" ht="13.2" hidden="1">
      <c r="A661" s="199">
        <f>'Tab5'!Z67</f>
        <v>0</v>
      </c>
      <c r="B661" s="199">
        <f>'Tab5'!F67</f>
        <v>0</v>
      </c>
      <c r="C661" s="199" t="str">
        <f>'Tab5'!D67</f>
        <v>riga 3</v>
      </c>
      <c r="D661" s="200">
        <f>'Tab5'!E67</f>
        <v>0</v>
      </c>
      <c r="E661" s="201">
        <f t="shared" si="13"/>
        <v>0</v>
      </c>
    </row>
    <row r="662" spans="1:5" ht="13.2" hidden="1">
      <c r="A662" s="199">
        <f>'Tab5'!Z68</f>
        <v>0</v>
      </c>
      <c r="B662" s="199">
        <f>'Tab5'!F68</f>
        <v>0</v>
      </c>
      <c r="C662" s="199" t="str">
        <f>'Tab5'!D68</f>
        <v>riga 4</v>
      </c>
      <c r="D662" s="200">
        <f>'Tab5'!E68</f>
        <v>0</v>
      </c>
      <c r="E662" s="201">
        <f t="shared" si="13"/>
        <v>0</v>
      </c>
    </row>
    <row r="663" spans="1:5" ht="13.2" hidden="1">
      <c r="A663" s="199">
        <f>'Tab5'!Z69</f>
        <v>0</v>
      </c>
      <c r="B663" s="199">
        <f>'Tab5'!F69</f>
        <v>0</v>
      </c>
      <c r="C663" s="199" t="str">
        <f>'Tab5'!D69</f>
        <v>riga 5</v>
      </c>
      <c r="D663" s="200">
        <f>'Tab5'!E69</f>
        <v>0</v>
      </c>
      <c r="E663" s="201">
        <f t="shared" si="13"/>
        <v>0</v>
      </c>
    </row>
    <row r="664" spans="1:5" ht="13.2" hidden="1">
      <c r="A664" s="199">
        <f>'Tab5'!Z70</f>
        <v>0</v>
      </c>
      <c r="B664" s="199">
        <f>'Tab5'!F70</f>
        <v>0</v>
      </c>
      <c r="C664" s="199" t="str">
        <f>'Tab5'!D70</f>
        <v>riga 6</v>
      </c>
      <c r="D664" s="200">
        <f>'Tab5'!E70</f>
        <v>0</v>
      </c>
      <c r="E664" s="201">
        <f t="shared" si="13"/>
        <v>0</v>
      </c>
    </row>
    <row r="665" spans="1:5" ht="13.2" hidden="1">
      <c r="A665" s="199">
        <f>'Tab5'!Z71</f>
        <v>0</v>
      </c>
      <c r="B665" s="199">
        <f>'Tab5'!F71</f>
        <v>0</v>
      </c>
      <c r="C665" s="199" t="str">
        <f>'Tab5'!D71</f>
        <v>riga 7</v>
      </c>
      <c r="D665" s="200">
        <f>'Tab5'!E71</f>
        <v>0</v>
      </c>
      <c r="E665" s="201">
        <f t="shared" si="13"/>
        <v>0</v>
      </c>
    </row>
    <row r="666" spans="1:5" ht="13.2" hidden="1">
      <c r="A666" s="199">
        <f>'Tab5'!Z72</f>
        <v>0</v>
      </c>
      <c r="B666" s="199">
        <f>'Tab5'!F72</f>
        <v>0</v>
      </c>
      <c r="C666" s="199" t="str">
        <f>'Tab5'!D72</f>
        <v>riga 8</v>
      </c>
      <c r="D666" s="200">
        <f>'Tab5'!E72</f>
        <v>0</v>
      </c>
      <c r="E666" s="201">
        <f t="shared" si="13"/>
        <v>0</v>
      </c>
    </row>
    <row r="667" spans="1:5" ht="13.2" hidden="1">
      <c r="A667" s="199">
        <f>'Tab5'!Z73</f>
        <v>0</v>
      </c>
      <c r="B667" s="199">
        <f>'Tab5'!F73</f>
        <v>0</v>
      </c>
      <c r="C667" s="199" t="str">
        <f>'Tab5'!D73</f>
        <v>riga 9</v>
      </c>
      <c r="D667" s="200">
        <f>'Tab5'!E73</f>
        <v>0</v>
      </c>
      <c r="E667" s="201">
        <f t="shared" si="13"/>
        <v>0</v>
      </c>
    </row>
    <row r="668" spans="1:5" ht="13.2" hidden="1">
      <c r="A668" s="199">
        <f>'Tab5'!Z74</f>
        <v>0</v>
      </c>
      <c r="B668" s="199">
        <f>'Tab5'!F74</f>
        <v>0</v>
      </c>
      <c r="C668" s="199" t="str">
        <f>'Tab5'!D74</f>
        <v>riga 10</v>
      </c>
      <c r="D668" s="200">
        <f>'Tab5'!E74</f>
        <v>0</v>
      </c>
      <c r="E668" s="201">
        <f t="shared" si="13"/>
        <v>0</v>
      </c>
    </row>
    <row r="669" spans="1:5" ht="13.2" hidden="1">
      <c r="A669" s="199">
        <f>'Tab5'!Z75</f>
        <v>0</v>
      </c>
      <c r="B669" s="199">
        <f>'Tab5'!F75</f>
        <v>0</v>
      </c>
      <c r="C669" s="199" t="str">
        <f>'Tab5'!D75</f>
        <v>riga 11</v>
      </c>
      <c r="D669" s="200">
        <f>'Tab5'!E75</f>
        <v>0</v>
      </c>
      <c r="E669" s="201">
        <f t="shared" si="13"/>
        <v>0</v>
      </c>
    </row>
    <row r="670" spans="1:5" ht="13.2" hidden="1">
      <c r="A670" s="199">
        <f>'Tab5'!Z76</f>
        <v>0</v>
      </c>
      <c r="B670" s="199">
        <f>'Tab5'!F76</f>
        <v>0</v>
      </c>
      <c r="C670" s="199" t="str">
        <f>'Tab5'!D76</f>
        <v>riga 12</v>
      </c>
      <c r="D670" s="200">
        <f>'Tab5'!E76</f>
        <v>0</v>
      </c>
      <c r="E670" s="201">
        <f t="shared" si="13"/>
        <v>0</v>
      </c>
    </row>
    <row r="671" spans="1:5" ht="13.2" hidden="1">
      <c r="A671" s="199">
        <f>'Tab5'!Z77</f>
        <v>0</v>
      </c>
      <c r="B671" s="199">
        <f>'Tab5'!F77</f>
        <v>0</v>
      </c>
      <c r="C671" s="199" t="str">
        <f>'Tab5'!D77</f>
        <v>riga 13</v>
      </c>
      <c r="D671" s="200">
        <f>'Tab5'!E77</f>
        <v>0</v>
      </c>
      <c r="E671" s="201">
        <f t="shared" si="13"/>
        <v>0</v>
      </c>
    </row>
    <row r="672" spans="1:5" ht="13.2" hidden="1">
      <c r="A672" s="199">
        <f>'Tab5'!Z78</f>
        <v>0</v>
      </c>
      <c r="B672" s="199">
        <f>'Tab5'!F78</f>
        <v>0</v>
      </c>
      <c r="C672" s="199" t="str">
        <f>'Tab5'!D78</f>
        <v>riga 14</v>
      </c>
      <c r="D672" s="200">
        <f>'Tab5'!E78</f>
        <v>0</v>
      </c>
      <c r="E672" s="201">
        <f t="shared" si="13"/>
        <v>0</v>
      </c>
    </row>
    <row r="673" spans="1:5" ht="13.2" hidden="1">
      <c r="A673" s="199">
        <f>'Tab5'!Z79</f>
        <v>0</v>
      </c>
      <c r="B673" s="199">
        <f>'Tab5'!F79</f>
        <v>0</v>
      </c>
      <c r="C673" s="199" t="str">
        <f>'Tab5'!D79</f>
        <v>riga 15</v>
      </c>
      <c r="D673" s="200">
        <f>'Tab5'!E79</f>
        <v>0</v>
      </c>
      <c r="E673" s="201">
        <f t="shared" si="13"/>
        <v>0</v>
      </c>
    </row>
    <row r="674" spans="1:5" ht="13.2" hidden="1">
      <c r="A674" s="199">
        <f>'Tab5'!Z80</f>
        <v>0</v>
      </c>
      <c r="B674" s="199">
        <f>'Tab5'!F80</f>
        <v>0</v>
      </c>
      <c r="C674" s="199" t="str">
        <f>'Tab5'!D80</f>
        <v>riga 16</v>
      </c>
      <c r="D674" s="200">
        <f>'Tab5'!E80</f>
        <v>0</v>
      </c>
      <c r="E674" s="201">
        <f t="shared" si="13"/>
        <v>0</v>
      </c>
    </row>
    <row r="675" spans="1:5" ht="13.2" hidden="1">
      <c r="A675" s="199">
        <f>'Tab5'!Z81</f>
        <v>0</v>
      </c>
      <c r="B675" s="199">
        <f>'Tab5'!F81</f>
        <v>0</v>
      </c>
      <c r="C675" s="199" t="str">
        <f>'Tab5'!D81</f>
        <v>riga 17</v>
      </c>
      <c r="D675" s="200">
        <f>'Tab5'!E81</f>
        <v>0</v>
      </c>
      <c r="E675" s="201">
        <f t="shared" si="13"/>
        <v>0</v>
      </c>
    </row>
    <row r="676" spans="1:5" ht="13.2" hidden="1">
      <c r="A676" s="199">
        <f>'Tab5'!Z82</f>
        <v>0</v>
      </c>
      <c r="B676" s="199">
        <f>'Tab5'!F82</f>
        <v>0</v>
      </c>
      <c r="C676" s="199" t="str">
        <f>'Tab5'!D82</f>
        <v>riga 18</v>
      </c>
      <c r="D676" s="200">
        <f>'Tab5'!E82</f>
        <v>0</v>
      </c>
      <c r="E676" s="201">
        <f t="shared" si="13"/>
        <v>0</v>
      </c>
    </row>
    <row r="677" spans="1:5" ht="13.2" hidden="1">
      <c r="A677" s="199">
        <f>'Tab5'!Z83</f>
        <v>0</v>
      </c>
      <c r="B677" s="199">
        <f>'Tab5'!F83</f>
        <v>0</v>
      </c>
      <c r="C677" s="199" t="str">
        <f>'Tab5'!D83</f>
        <v>riga 19</v>
      </c>
      <c r="D677" s="200">
        <f>'Tab5'!E83</f>
        <v>0</v>
      </c>
      <c r="E677" s="201">
        <f t="shared" si="13"/>
        <v>0</v>
      </c>
    </row>
    <row r="678" spans="1:5" ht="13.2" hidden="1">
      <c r="A678" s="199">
        <f>'Tab5'!Z84</f>
        <v>0</v>
      </c>
      <c r="B678" s="199">
        <f>'Tab5'!F84</f>
        <v>0</v>
      </c>
      <c r="C678" s="199" t="str">
        <f>'Tab5'!D84</f>
        <v>riga 20</v>
      </c>
      <c r="D678" s="200">
        <f>'Tab5'!E84</f>
        <v>0</v>
      </c>
      <c r="E678" s="201">
        <f t="shared" si="13"/>
        <v>0</v>
      </c>
    </row>
    <row r="679" spans="1:5" ht="13.2" hidden="1">
      <c r="A679" s="199">
        <f>'Tab5'!Z85</f>
        <v>0</v>
      </c>
      <c r="B679" s="199">
        <f>'Tab5'!F85</f>
        <v>0</v>
      </c>
      <c r="C679" s="199" t="str">
        <f>'Tab5'!D85</f>
        <v>riga 21</v>
      </c>
      <c r="D679" s="200">
        <f>'Tab5'!E85</f>
        <v>0</v>
      </c>
      <c r="E679" s="201">
        <f t="shared" si="13"/>
        <v>0</v>
      </c>
    </row>
    <row r="680" spans="1:5" ht="13.2" hidden="1">
      <c r="A680" s="199">
        <f>'Tab5'!Z86</f>
        <v>0</v>
      </c>
      <c r="B680" s="199">
        <f>'Tab5'!F86</f>
        <v>0</v>
      </c>
      <c r="C680" s="199" t="str">
        <f>'Tab5'!D86</f>
        <v>riga 22</v>
      </c>
      <c r="D680" s="200">
        <f>'Tab5'!E86</f>
        <v>0</v>
      </c>
      <c r="E680" s="201">
        <f t="shared" si="13"/>
        <v>0</v>
      </c>
    </row>
    <row r="681" spans="1:5" ht="13.2" hidden="1">
      <c r="A681" s="199">
        <f>'Tab5'!Z87</f>
        <v>0</v>
      </c>
      <c r="B681" s="199">
        <f>'Tab5'!F87</f>
        <v>0</v>
      </c>
      <c r="C681" s="199" t="str">
        <f>'Tab5'!D87</f>
        <v>riga 23</v>
      </c>
      <c r="D681" s="200">
        <f>'Tab5'!E87</f>
        <v>0</v>
      </c>
      <c r="E681" s="201">
        <f t="shared" si="13"/>
        <v>0</v>
      </c>
    </row>
    <row r="682" spans="1:5" ht="13.2" hidden="1">
      <c r="A682" s="199">
        <f>'Tab5'!Z88</f>
        <v>0</v>
      </c>
      <c r="B682" s="199">
        <f>'Tab5'!F88</f>
        <v>0</v>
      </c>
      <c r="C682" s="199" t="str">
        <f>'Tab5'!D88</f>
        <v>riga 24</v>
      </c>
      <c r="D682" s="200">
        <f>'Tab5'!E88</f>
        <v>0</v>
      </c>
      <c r="E682" s="201">
        <f t="shared" si="13"/>
        <v>0</v>
      </c>
    </row>
    <row r="683" spans="1:5" ht="13.2" hidden="1">
      <c r="A683" s="199">
        <f>'Tab5'!Z89</f>
        <v>0</v>
      </c>
      <c r="B683" s="199">
        <f>'Tab5'!F89</f>
        <v>0</v>
      </c>
      <c r="C683" s="199" t="str">
        <f>'Tab5'!D89</f>
        <v>riga 25</v>
      </c>
      <c r="D683" s="200">
        <f>'Tab5'!E89</f>
        <v>0</v>
      </c>
      <c r="E683" s="201">
        <f t="shared" si="13"/>
        <v>0</v>
      </c>
    </row>
    <row r="684" spans="1:5" ht="13.2" hidden="1">
      <c r="A684" s="199">
        <f>'Tab5'!Z90</f>
        <v>0</v>
      </c>
      <c r="B684" s="199">
        <f>'Tab5'!F90</f>
        <v>0</v>
      </c>
      <c r="C684" s="199" t="str">
        <f>'Tab5'!D90</f>
        <v>riga 26</v>
      </c>
      <c r="D684" s="200">
        <f>'Tab5'!E90</f>
        <v>0</v>
      </c>
      <c r="E684" s="201">
        <f t="shared" si="13"/>
        <v>0</v>
      </c>
    </row>
    <row r="685" spans="1:5" ht="13.2" hidden="1">
      <c r="A685" s="199">
        <f>'Tab5'!Z91</f>
        <v>0</v>
      </c>
      <c r="B685" s="199">
        <f>'Tab5'!F91</f>
        <v>0</v>
      </c>
      <c r="C685" s="199" t="str">
        <f>'Tab5'!D91</f>
        <v>riga 27</v>
      </c>
      <c r="D685" s="200">
        <f>'Tab5'!E91</f>
        <v>0</v>
      </c>
      <c r="E685" s="201">
        <f t="shared" si="13"/>
        <v>0</v>
      </c>
    </row>
    <row r="686" spans="1:5" ht="13.2" hidden="1">
      <c r="A686" s="199">
        <f>'Tab5'!Z92</f>
        <v>0</v>
      </c>
      <c r="B686" s="199">
        <f>'Tab5'!F92</f>
        <v>0</v>
      </c>
      <c r="C686" s="199" t="str">
        <f>'Tab5'!D92</f>
        <v>riga 28</v>
      </c>
      <c r="D686" s="200">
        <f>'Tab5'!E92</f>
        <v>0</v>
      </c>
      <c r="E686" s="201">
        <f t="shared" si="13"/>
        <v>0</v>
      </c>
    </row>
    <row r="687" spans="1:5" ht="13.2" hidden="1">
      <c r="A687" s="199">
        <f>'Tab5'!Z93</f>
        <v>0</v>
      </c>
      <c r="B687" s="199">
        <f>'Tab5'!F93</f>
        <v>0</v>
      </c>
      <c r="C687" s="199" t="str">
        <f>'Tab5'!D93</f>
        <v>riga 29</v>
      </c>
      <c r="D687" s="200">
        <f>'Tab5'!E93</f>
        <v>0</v>
      </c>
      <c r="E687" s="201">
        <f t="shared" si="13"/>
        <v>0</v>
      </c>
    </row>
    <row r="688" spans="1:5" ht="13.2" hidden="1">
      <c r="A688" s="199">
        <f>'Tab5'!Z94</f>
        <v>0</v>
      </c>
      <c r="B688" s="199">
        <f>'Tab5'!F94</f>
        <v>0</v>
      </c>
      <c r="C688" s="199" t="str">
        <f>'Tab5'!D94</f>
        <v>riga 30</v>
      </c>
      <c r="D688" s="200">
        <f>'Tab5'!E94</f>
        <v>0</v>
      </c>
      <c r="E688" s="201">
        <f t="shared" si="13"/>
        <v>0</v>
      </c>
    </row>
    <row r="689" spans="1:5" ht="13.2" hidden="1">
      <c r="A689" s="199">
        <f>'Tab5'!Z95</f>
        <v>0</v>
      </c>
      <c r="B689" s="199">
        <f>'Tab5'!F95</f>
        <v>0</v>
      </c>
      <c r="C689" s="199" t="str">
        <f>'Tab5'!D95</f>
        <v>riga 31</v>
      </c>
      <c r="D689" s="200">
        <f>'Tab5'!E95</f>
        <v>0</v>
      </c>
      <c r="E689" s="201">
        <f t="shared" si="13"/>
        <v>0</v>
      </c>
    </row>
    <row r="690" spans="1:5" ht="13.2" hidden="1">
      <c r="A690" s="199">
        <f>'Tab5'!Z96</f>
        <v>0</v>
      </c>
      <c r="B690" s="199">
        <f>'Tab5'!F96</f>
        <v>0</v>
      </c>
      <c r="C690" s="199" t="str">
        <f>'Tab5'!D96</f>
        <v>riga 32</v>
      </c>
      <c r="D690" s="200">
        <f>'Tab5'!E96</f>
        <v>0</v>
      </c>
      <c r="E690" s="201">
        <f t="shared" si="13"/>
        <v>0</v>
      </c>
    </row>
    <row r="691" spans="1:5" ht="13.2" hidden="1">
      <c r="A691" s="199">
        <f>'Tab5'!Z97</f>
        <v>0</v>
      </c>
      <c r="B691" s="199">
        <f>'Tab5'!F97</f>
        <v>0</v>
      </c>
      <c r="C691" s="199" t="str">
        <f>'Tab5'!D97</f>
        <v>riga 33</v>
      </c>
      <c r="D691" s="200">
        <f>'Tab5'!E97</f>
        <v>0</v>
      </c>
      <c r="E691" s="201">
        <f t="shared" si="13"/>
        <v>0</v>
      </c>
    </row>
    <row r="692" spans="1:5" ht="13.2" hidden="1">
      <c r="A692" s="199">
        <f>'Tab5'!Z98</f>
        <v>0</v>
      </c>
      <c r="B692" s="199">
        <f>'Tab5'!F98</f>
        <v>0</v>
      </c>
      <c r="C692" s="199" t="str">
        <f>'Tab5'!D98</f>
        <v>riga 34</v>
      </c>
      <c r="D692" s="200">
        <f>'Tab5'!E98</f>
        <v>0</v>
      </c>
      <c r="E692" s="201">
        <f t="shared" si="13"/>
        <v>0</v>
      </c>
    </row>
    <row r="693" spans="1:5" ht="13.2" hidden="1">
      <c r="A693" s="199">
        <f>'Tab5'!Z99</f>
        <v>0</v>
      </c>
      <c r="B693" s="199">
        <f>'Tab5'!F99</f>
        <v>0</v>
      </c>
      <c r="C693" s="199" t="str">
        <f>'Tab5'!D99</f>
        <v>riga 35</v>
      </c>
      <c r="D693" s="200">
        <f>'Tab5'!E99</f>
        <v>0</v>
      </c>
      <c r="E693" s="201">
        <f t="shared" si="13"/>
        <v>0</v>
      </c>
    </row>
    <row r="694" spans="1:5" ht="13.2" hidden="1">
      <c r="A694" s="199">
        <f>'Tab5'!Z100</f>
        <v>0</v>
      </c>
      <c r="B694" s="199">
        <f>'Tab5'!F100</f>
        <v>0</v>
      </c>
      <c r="C694" s="199" t="str">
        <f>'Tab5'!D100</f>
        <v>riga 36</v>
      </c>
      <c r="D694" s="200">
        <f>'Tab5'!E100</f>
        <v>0</v>
      </c>
      <c r="E694" s="201">
        <f t="shared" si="13"/>
        <v>0</v>
      </c>
    </row>
    <row r="695" spans="1:5" ht="13.2" hidden="1">
      <c r="A695" s="199">
        <f>'Tab5'!Z101</f>
        <v>0</v>
      </c>
      <c r="B695" s="199">
        <f>'Tab5'!F101</f>
        <v>0</v>
      </c>
      <c r="C695" s="199" t="str">
        <f>'Tab5'!D101</f>
        <v>riga 37</v>
      </c>
      <c r="D695" s="200">
        <f>'Tab5'!E101</f>
        <v>0</v>
      </c>
      <c r="E695" s="201">
        <f t="shared" si="13"/>
        <v>0</v>
      </c>
    </row>
    <row r="696" spans="1:5" ht="13.2" hidden="1">
      <c r="A696" s="199">
        <f>'Tab5'!Z102</f>
        <v>0</v>
      </c>
      <c r="B696" s="199">
        <f>'Tab5'!F102</f>
        <v>0</v>
      </c>
      <c r="C696" s="199" t="str">
        <f>'Tab5'!D102</f>
        <v>riga 38</v>
      </c>
      <c r="D696" s="200">
        <f>'Tab5'!E102</f>
        <v>0</v>
      </c>
      <c r="E696" s="201">
        <f t="shared" si="13"/>
        <v>0</v>
      </c>
    </row>
    <row r="697" spans="1:5" ht="13.2" hidden="1">
      <c r="A697" s="199">
        <f>'Tab5'!Z103</f>
        <v>0</v>
      </c>
      <c r="B697" s="199">
        <f>'Tab5'!F103</f>
        <v>0</v>
      </c>
      <c r="C697" s="199" t="str">
        <f>'Tab5'!D103</f>
        <v>riga 39</v>
      </c>
      <c r="D697" s="200">
        <f>'Tab5'!E103</f>
        <v>0</v>
      </c>
      <c r="E697" s="201">
        <f t="shared" si="13"/>
        <v>0</v>
      </c>
    </row>
    <row r="698" spans="1:5" ht="13.2" hidden="1">
      <c r="A698" s="199">
        <f>'Tab5'!Z104</f>
        <v>0</v>
      </c>
      <c r="B698" s="199">
        <f>'Tab5'!F104</f>
        <v>0</v>
      </c>
      <c r="C698" s="199" t="str">
        <f>'Tab5'!D104</f>
        <v>riga 40</v>
      </c>
      <c r="D698" s="200">
        <f>'Tab5'!E104</f>
        <v>0</v>
      </c>
      <c r="E698" s="201">
        <f t="shared" si="13"/>
        <v>0</v>
      </c>
    </row>
    <row r="699" spans="1:5" ht="13.2" hidden="1">
      <c r="A699" s="199">
        <f>'Tab5'!Z105</f>
        <v>0</v>
      </c>
      <c r="B699" s="199">
        <f>'Tab5'!F105</f>
        <v>0</v>
      </c>
      <c r="C699" s="199" t="str">
        <f>'Tab5'!D105</f>
        <v>riga 41</v>
      </c>
      <c r="D699" s="200">
        <f>'Tab5'!E105</f>
        <v>0</v>
      </c>
      <c r="E699" s="201">
        <f t="shared" si="13"/>
        <v>0</v>
      </c>
    </row>
    <row r="700" spans="1:5" ht="13.2" hidden="1">
      <c r="A700" s="199">
        <f>'Tab5'!Z106</f>
        <v>0</v>
      </c>
      <c r="B700" s="199">
        <f>'Tab5'!F106</f>
        <v>0</v>
      </c>
      <c r="C700" s="199" t="str">
        <f>'Tab5'!D106</f>
        <v>riga 42</v>
      </c>
      <c r="D700" s="200">
        <f>'Tab5'!E106</f>
        <v>0</v>
      </c>
      <c r="E700" s="201">
        <f t="shared" si="13"/>
        <v>0</v>
      </c>
    </row>
    <row r="701" spans="1:5" ht="13.2" hidden="1">
      <c r="A701" s="199">
        <f>'Tab5'!Z107</f>
        <v>0</v>
      </c>
      <c r="B701" s="199">
        <f>'Tab5'!F107</f>
        <v>0</v>
      </c>
      <c r="C701" s="199" t="str">
        <f>'Tab5'!D107</f>
        <v>riga 43</v>
      </c>
      <c r="D701" s="200">
        <f>'Tab5'!E107</f>
        <v>0</v>
      </c>
      <c r="E701" s="201">
        <f t="shared" si="13"/>
        <v>0</v>
      </c>
    </row>
    <row r="702" spans="1:5" ht="13.2" hidden="1">
      <c r="A702" s="199">
        <f>'Tab5'!Z108</f>
        <v>0</v>
      </c>
      <c r="B702" s="199">
        <f>'Tab5'!F108</f>
        <v>0</v>
      </c>
      <c r="C702" s="199" t="str">
        <f>'Tab5'!D108</f>
        <v>riga 44</v>
      </c>
      <c r="D702" s="200">
        <f>'Tab5'!E108</f>
        <v>0</v>
      </c>
      <c r="E702" s="201">
        <f t="shared" si="13"/>
        <v>0</v>
      </c>
    </row>
    <row r="703" spans="1:5" ht="13.2" hidden="1">
      <c r="A703" s="199">
        <f>'Tab5'!Z109</f>
        <v>0</v>
      </c>
      <c r="B703" s="199">
        <f>'Tab5'!F109</f>
        <v>0</v>
      </c>
      <c r="C703" s="199" t="str">
        <f>'Tab5'!D109</f>
        <v>riga 45</v>
      </c>
      <c r="D703" s="200">
        <f>'Tab5'!E109</f>
        <v>0</v>
      </c>
      <c r="E703" s="201">
        <f t="shared" si="13"/>
        <v>0</v>
      </c>
    </row>
    <row r="704" spans="1:5" ht="13.2" hidden="1">
      <c r="A704" s="199">
        <f>'Tab5'!Z110</f>
        <v>0</v>
      </c>
      <c r="B704" s="199">
        <f>'Tab5'!F110</f>
        <v>0</v>
      </c>
      <c r="C704" s="199" t="str">
        <f>'Tab5'!D110</f>
        <v>riga 46</v>
      </c>
      <c r="D704" s="200">
        <f>'Tab5'!E110</f>
        <v>0</v>
      </c>
      <c r="E704" s="201">
        <f t="shared" si="13"/>
        <v>0</v>
      </c>
    </row>
    <row r="705" spans="1:5" ht="13.2" hidden="1">
      <c r="A705" s="199">
        <f>'Tab5'!Z111</f>
        <v>0</v>
      </c>
      <c r="B705" s="199">
        <f>'Tab5'!F111</f>
        <v>0</v>
      </c>
      <c r="C705" s="199" t="str">
        <f>'Tab5'!D111</f>
        <v>riga 47</v>
      </c>
      <c r="D705" s="200">
        <f>'Tab5'!E111</f>
        <v>0</v>
      </c>
      <c r="E705" s="201">
        <f t="shared" si="13"/>
        <v>0</v>
      </c>
    </row>
    <row r="706" spans="1:5" ht="13.2" hidden="1">
      <c r="A706" s="199">
        <f>'Tab5'!Z112</f>
        <v>0</v>
      </c>
      <c r="B706" s="199">
        <f>'Tab5'!F112</f>
        <v>0</v>
      </c>
      <c r="C706" s="199" t="str">
        <f>'Tab5'!D112</f>
        <v>riga 48</v>
      </c>
      <c r="D706" s="200">
        <f>'Tab5'!E112</f>
        <v>0</v>
      </c>
      <c r="E706" s="201">
        <f t="shared" si="13"/>
        <v>0</v>
      </c>
    </row>
    <row r="707" spans="1:5" ht="13.2" hidden="1">
      <c r="A707" s="199">
        <f>'Tab5'!Z113</f>
        <v>0</v>
      </c>
      <c r="B707" s="199">
        <f>'Tab5'!F113</f>
        <v>0</v>
      </c>
      <c r="C707" s="199" t="str">
        <f>'Tab5'!D113</f>
        <v>riga 49</v>
      </c>
      <c r="D707" s="200">
        <f>'Tab5'!E113</f>
        <v>0</v>
      </c>
      <c r="E707" s="201">
        <f t="shared" si="13"/>
        <v>0</v>
      </c>
    </row>
    <row r="708" spans="1:5" ht="13.2" hidden="1">
      <c r="A708" s="199">
        <f>'Tab5'!Z114</f>
        <v>0</v>
      </c>
      <c r="B708" s="199">
        <f>'Tab5'!F114</f>
        <v>0</v>
      </c>
      <c r="C708" s="199" t="str">
        <f>'Tab5'!D114</f>
        <v>riga 50</v>
      </c>
      <c r="D708" s="200">
        <f>'Tab5'!E114</f>
        <v>0</v>
      </c>
      <c r="E708" s="201">
        <f t="shared" si="13"/>
        <v>0</v>
      </c>
    </row>
    <row r="709" spans="1:5" ht="15.6" hidden="1">
      <c r="A709" s="195" t="s">
        <v>409</v>
      </c>
      <c r="B709" s="195" t="s">
        <v>414</v>
      </c>
      <c r="C709" s="205">
        <f>'Tab5'!A115</f>
        <v>0</v>
      </c>
      <c r="D709" s="197"/>
      <c r="E709" s="198">
        <f>'Tab5'!Z116</f>
        <v>0</v>
      </c>
    </row>
    <row r="710" spans="1:5" ht="13.2" hidden="1">
      <c r="A710" s="199">
        <f>'Tab5'!Z117</f>
        <v>0</v>
      </c>
      <c r="B710" s="199">
        <f>'Tab5'!F117</f>
        <v>0</v>
      </c>
      <c r="C710" s="199">
        <f>'Tab5'!D117</f>
        <v>0</v>
      </c>
      <c r="D710" s="200">
        <f>'Tab5'!E117</f>
        <v>0</v>
      </c>
      <c r="E710" s="201">
        <f t="shared" ref="E710:E789" si="14">A710*D710</f>
        <v>0</v>
      </c>
    </row>
    <row r="711" spans="1:5" ht="13.2" hidden="1">
      <c r="A711" s="199">
        <f>'Tab5'!Z118</f>
        <v>0</v>
      </c>
      <c r="B711" s="199">
        <f>'Tab5'!F118</f>
        <v>0</v>
      </c>
      <c r="C711" s="199">
        <f>'Tab5'!D118</f>
        <v>0</v>
      </c>
      <c r="D711" s="200">
        <f>'Tab5'!E118</f>
        <v>0</v>
      </c>
      <c r="E711" s="201">
        <f t="shared" si="14"/>
        <v>0</v>
      </c>
    </row>
    <row r="712" spans="1:5" ht="13.2" hidden="1">
      <c r="A712" s="199">
        <f>'Tab5'!Z119</f>
        <v>0</v>
      </c>
      <c r="B712" s="199">
        <f>'Tab5'!F119</f>
        <v>0</v>
      </c>
      <c r="C712" s="199">
        <f>'Tab5'!D119</f>
        <v>0</v>
      </c>
      <c r="D712" s="200">
        <f>'Tab5'!E119</f>
        <v>0</v>
      </c>
      <c r="E712" s="201">
        <f t="shared" si="14"/>
        <v>0</v>
      </c>
    </row>
    <row r="713" spans="1:5" ht="13.2" hidden="1">
      <c r="A713" s="199">
        <f>'Tab5'!Z120</f>
        <v>0</v>
      </c>
      <c r="B713" s="199">
        <f>'Tab5'!F120</f>
        <v>0</v>
      </c>
      <c r="C713" s="199">
        <f>'Tab5'!D120</f>
        <v>0</v>
      </c>
      <c r="D713" s="200">
        <f>'Tab5'!E120</f>
        <v>0</v>
      </c>
      <c r="E713" s="201">
        <f t="shared" si="14"/>
        <v>0</v>
      </c>
    </row>
    <row r="714" spans="1:5" ht="13.2" hidden="1">
      <c r="A714" s="199">
        <f>'Tab5'!Z121</f>
        <v>0</v>
      </c>
      <c r="B714" s="199">
        <f>'Tab5'!F121</f>
        <v>0</v>
      </c>
      <c r="C714" s="199">
        <f>'Tab5'!D121</f>
        <v>0</v>
      </c>
      <c r="D714" s="200">
        <f>'Tab5'!E121</f>
        <v>0</v>
      </c>
      <c r="E714" s="201">
        <f t="shared" si="14"/>
        <v>0</v>
      </c>
    </row>
    <row r="715" spans="1:5" ht="13.2" hidden="1">
      <c r="A715" s="199">
        <f>'Tab5'!Z122</f>
        <v>0</v>
      </c>
      <c r="B715" s="199">
        <f>'Tab5'!F122</f>
        <v>0</v>
      </c>
      <c r="C715" s="199">
        <f>'Tab5'!D122</f>
        <v>0</v>
      </c>
      <c r="D715" s="200">
        <f>'Tab5'!E122</f>
        <v>0</v>
      </c>
      <c r="E715" s="201">
        <f t="shared" si="14"/>
        <v>0</v>
      </c>
    </row>
    <row r="716" spans="1:5" ht="13.2" hidden="1">
      <c r="A716" s="199">
        <f>'Tab5'!Z123</f>
        <v>0</v>
      </c>
      <c r="B716" s="199">
        <f>'Tab5'!F123</f>
        <v>0</v>
      </c>
      <c r="C716" s="199">
        <f>'Tab5'!D123</f>
        <v>0</v>
      </c>
      <c r="D716" s="200">
        <f>'Tab5'!E123</f>
        <v>0</v>
      </c>
      <c r="E716" s="201">
        <f t="shared" si="14"/>
        <v>0</v>
      </c>
    </row>
    <row r="717" spans="1:5" ht="13.2" hidden="1">
      <c r="A717" s="199">
        <f>'Tab5'!Z124</f>
        <v>0</v>
      </c>
      <c r="B717" s="199">
        <f>'Tab5'!F124</f>
        <v>0</v>
      </c>
      <c r="C717" s="199">
        <f>'Tab5'!D124</f>
        <v>0</v>
      </c>
      <c r="D717" s="200">
        <f>'Tab5'!E124</f>
        <v>0</v>
      </c>
      <c r="E717" s="201">
        <f t="shared" si="14"/>
        <v>0</v>
      </c>
    </row>
    <row r="718" spans="1:5" ht="13.2" hidden="1">
      <c r="A718" s="199">
        <f>'Tab5'!Z125</f>
        <v>0</v>
      </c>
      <c r="B718" s="199">
        <f>'Tab5'!F125</f>
        <v>0</v>
      </c>
      <c r="C718" s="199">
        <f>'Tab5'!D125</f>
        <v>0</v>
      </c>
      <c r="D718" s="200">
        <f>'Tab5'!E125</f>
        <v>0</v>
      </c>
      <c r="E718" s="201">
        <f t="shared" si="14"/>
        <v>0</v>
      </c>
    </row>
    <row r="719" spans="1:5" ht="13.2" hidden="1">
      <c r="A719" s="199">
        <f>'Tab5'!Z126</f>
        <v>0</v>
      </c>
      <c r="B719" s="199">
        <f>'Tab5'!F126</f>
        <v>0</v>
      </c>
      <c r="C719" s="199">
        <f>'Tab5'!D126</f>
        <v>0</v>
      </c>
      <c r="D719" s="200">
        <f>'Tab5'!E126</f>
        <v>0</v>
      </c>
      <c r="E719" s="201">
        <f t="shared" si="14"/>
        <v>0</v>
      </c>
    </row>
    <row r="720" spans="1:5" ht="13.2" hidden="1">
      <c r="A720" s="199">
        <f>'Tab5'!Z127</f>
        <v>0</v>
      </c>
      <c r="B720" s="199">
        <f>'Tab5'!F127</f>
        <v>0</v>
      </c>
      <c r="C720" s="199">
        <f>'Tab5'!D127</f>
        <v>0</v>
      </c>
      <c r="D720" s="200">
        <f>'Tab5'!E127</f>
        <v>0</v>
      </c>
      <c r="E720" s="201">
        <f t="shared" si="14"/>
        <v>0</v>
      </c>
    </row>
    <row r="721" spans="1:5" ht="13.2" hidden="1">
      <c r="A721" s="199">
        <f>'Tab5'!Z128</f>
        <v>0</v>
      </c>
      <c r="B721" s="199">
        <f>'Tab5'!F128</f>
        <v>0</v>
      </c>
      <c r="C721" s="199">
        <f>'Tab5'!D128</f>
        <v>0</v>
      </c>
      <c r="D721" s="200">
        <f>'Tab5'!E128</f>
        <v>0</v>
      </c>
      <c r="E721" s="201">
        <f t="shared" si="14"/>
        <v>0</v>
      </c>
    </row>
    <row r="722" spans="1:5" ht="13.2" hidden="1">
      <c r="A722" s="199">
        <f>'Tab5'!Z129</f>
        <v>0</v>
      </c>
      <c r="B722" s="199">
        <f>'Tab5'!F129</f>
        <v>0</v>
      </c>
      <c r="C722" s="199">
        <f>'Tab5'!D129</f>
        <v>0</v>
      </c>
      <c r="D722" s="200">
        <f>'Tab5'!E129</f>
        <v>0</v>
      </c>
      <c r="E722" s="201">
        <f t="shared" si="14"/>
        <v>0</v>
      </c>
    </row>
    <row r="723" spans="1:5" ht="13.2" hidden="1">
      <c r="A723" s="199">
        <f>'Tab5'!Z130</f>
        <v>0</v>
      </c>
      <c r="B723" s="199">
        <f>'Tab5'!F130</f>
        <v>0</v>
      </c>
      <c r="C723" s="199">
        <f>'Tab5'!D130</f>
        <v>0</v>
      </c>
      <c r="D723" s="200">
        <f>'Tab5'!E130</f>
        <v>0</v>
      </c>
      <c r="E723" s="201">
        <f t="shared" si="14"/>
        <v>0</v>
      </c>
    </row>
    <row r="724" spans="1:5" ht="13.2" hidden="1">
      <c r="A724" s="199">
        <f>'Tab5'!Z131</f>
        <v>0</v>
      </c>
      <c r="B724" s="199">
        <f>'Tab5'!F131</f>
        <v>0</v>
      </c>
      <c r="C724" s="199">
        <f>'Tab5'!D131</f>
        <v>0</v>
      </c>
      <c r="D724" s="200">
        <f>'Tab5'!E131</f>
        <v>0</v>
      </c>
      <c r="E724" s="201">
        <f t="shared" si="14"/>
        <v>0</v>
      </c>
    </row>
    <row r="725" spans="1:5" ht="13.2" hidden="1">
      <c r="A725" s="199">
        <f>'Tab5'!Z132</f>
        <v>0</v>
      </c>
      <c r="B725" s="199">
        <f>'Tab5'!F132</f>
        <v>0</v>
      </c>
      <c r="C725" s="199">
        <f>'Tab5'!D132</f>
        <v>0</v>
      </c>
      <c r="D725" s="200">
        <f>'Tab5'!E132</f>
        <v>0</v>
      </c>
      <c r="E725" s="201">
        <f t="shared" si="14"/>
        <v>0</v>
      </c>
    </row>
    <row r="726" spans="1:5" ht="13.2" hidden="1">
      <c r="A726" s="199">
        <f>'Tab5'!Z133</f>
        <v>0</v>
      </c>
      <c r="B726" s="199">
        <f>'Tab5'!F133</f>
        <v>0</v>
      </c>
      <c r="C726" s="199">
        <f>'Tab5'!D133</f>
        <v>0</v>
      </c>
      <c r="D726" s="200">
        <f>'Tab5'!E133</f>
        <v>0</v>
      </c>
      <c r="E726" s="201">
        <f t="shared" si="14"/>
        <v>0</v>
      </c>
    </row>
    <row r="727" spans="1:5" ht="13.2" hidden="1">
      <c r="A727" s="199">
        <f>'Tab5'!Z134</f>
        <v>0</v>
      </c>
      <c r="B727" s="199">
        <f>'Tab5'!F134</f>
        <v>0</v>
      </c>
      <c r="C727" s="199">
        <f>'Tab5'!D134</f>
        <v>0</v>
      </c>
      <c r="D727" s="200">
        <f>'Tab5'!E134</f>
        <v>0</v>
      </c>
      <c r="E727" s="201">
        <f t="shared" si="14"/>
        <v>0</v>
      </c>
    </row>
    <row r="728" spans="1:5" ht="13.2" hidden="1">
      <c r="A728" s="199">
        <f>'Tab5'!Z135</f>
        <v>0</v>
      </c>
      <c r="B728" s="199">
        <f>'Tab5'!F135</f>
        <v>0</v>
      </c>
      <c r="C728" s="199">
        <f>'Tab5'!D135</f>
        <v>0</v>
      </c>
      <c r="D728" s="200">
        <f>'Tab5'!E135</f>
        <v>0</v>
      </c>
      <c r="E728" s="201">
        <f t="shared" si="14"/>
        <v>0</v>
      </c>
    </row>
    <row r="729" spans="1:5" ht="13.2" hidden="1">
      <c r="A729" s="199">
        <f>'Tab5'!Z136</f>
        <v>0</v>
      </c>
      <c r="B729" s="199">
        <f>'Tab5'!F136</f>
        <v>0</v>
      </c>
      <c r="C729" s="199">
        <f>'Tab5'!D136</f>
        <v>0</v>
      </c>
      <c r="D729" s="200">
        <f>'Tab5'!E136</f>
        <v>0</v>
      </c>
      <c r="E729" s="201">
        <f t="shared" si="14"/>
        <v>0</v>
      </c>
    </row>
    <row r="730" spans="1:5" ht="13.2" hidden="1">
      <c r="A730" s="199">
        <f>'Tab5'!Z137</f>
        <v>0</v>
      </c>
      <c r="B730" s="199">
        <f>'Tab5'!F137</f>
        <v>0</v>
      </c>
      <c r="C730" s="199">
        <f>'Tab5'!D137</f>
        <v>0</v>
      </c>
      <c r="D730" s="200">
        <f>'Tab5'!E137</f>
        <v>0</v>
      </c>
      <c r="E730" s="201">
        <f t="shared" si="14"/>
        <v>0</v>
      </c>
    </row>
    <row r="731" spans="1:5" ht="13.2" hidden="1">
      <c r="A731" s="199">
        <f>'Tab5'!Z138</f>
        <v>0</v>
      </c>
      <c r="B731" s="199">
        <f>'Tab5'!F138</f>
        <v>0</v>
      </c>
      <c r="C731" s="199" t="str">
        <f>'Tab5'!D138</f>
        <v>riga 22</v>
      </c>
      <c r="D731" s="200">
        <f>'Tab5'!E138</f>
        <v>0</v>
      </c>
      <c r="E731" s="201">
        <f t="shared" si="14"/>
        <v>0</v>
      </c>
    </row>
    <row r="732" spans="1:5" ht="13.2" hidden="1">
      <c r="A732" s="199">
        <f>'Tab5'!Z139</f>
        <v>0</v>
      </c>
      <c r="B732" s="199">
        <f>'Tab5'!F139</f>
        <v>0</v>
      </c>
      <c r="C732" s="199" t="str">
        <f>'Tab5'!D139</f>
        <v>riga 23</v>
      </c>
      <c r="D732" s="200">
        <f>'Tab5'!E139</f>
        <v>0</v>
      </c>
      <c r="E732" s="201">
        <f t="shared" si="14"/>
        <v>0</v>
      </c>
    </row>
    <row r="733" spans="1:5" ht="13.2" hidden="1">
      <c r="A733" s="199">
        <f>'Tab5'!Z140</f>
        <v>0</v>
      </c>
      <c r="B733" s="199">
        <f>'Tab5'!F140</f>
        <v>0</v>
      </c>
      <c r="C733" s="199" t="str">
        <f>'Tab5'!D140</f>
        <v>riga 24</v>
      </c>
      <c r="D733" s="200">
        <f>'Tab5'!E140</f>
        <v>0</v>
      </c>
      <c r="E733" s="201">
        <f t="shared" si="14"/>
        <v>0</v>
      </c>
    </row>
    <row r="734" spans="1:5" ht="13.2" hidden="1">
      <c r="A734" s="199">
        <f>'Tab5'!Z141</f>
        <v>0</v>
      </c>
      <c r="B734" s="199">
        <f>'Tab5'!F141</f>
        <v>0</v>
      </c>
      <c r="C734" s="199" t="str">
        <f>'Tab5'!D141</f>
        <v>riga 25</v>
      </c>
      <c r="D734" s="200">
        <f>'Tab5'!E141</f>
        <v>0</v>
      </c>
      <c r="E734" s="201">
        <f t="shared" si="14"/>
        <v>0</v>
      </c>
    </row>
    <row r="735" spans="1:5" ht="13.2" hidden="1">
      <c r="A735" s="199">
        <f>'Tab5'!Z142</f>
        <v>0</v>
      </c>
      <c r="B735" s="199">
        <f>'Tab5'!F142</f>
        <v>0</v>
      </c>
      <c r="C735" s="199" t="str">
        <f>'Tab5'!D142</f>
        <v>riga 26</v>
      </c>
      <c r="D735" s="200">
        <f>'Tab5'!E142</f>
        <v>0</v>
      </c>
      <c r="E735" s="201">
        <f t="shared" si="14"/>
        <v>0</v>
      </c>
    </row>
    <row r="736" spans="1:5" ht="13.2" hidden="1">
      <c r="A736" s="199">
        <f>'Tab5'!Z143</f>
        <v>0</v>
      </c>
      <c r="B736" s="199">
        <f>'Tab5'!F143</f>
        <v>0</v>
      </c>
      <c r="C736" s="199" t="str">
        <f>'Tab5'!D143</f>
        <v>riga 27</v>
      </c>
      <c r="D736" s="200">
        <f>'Tab5'!E143</f>
        <v>0</v>
      </c>
      <c r="E736" s="201">
        <f t="shared" si="14"/>
        <v>0</v>
      </c>
    </row>
    <row r="737" spans="1:5" ht="13.2" hidden="1">
      <c r="A737" s="199">
        <f>'Tab5'!Z144</f>
        <v>0</v>
      </c>
      <c r="B737" s="199">
        <f>'Tab5'!F144</f>
        <v>0</v>
      </c>
      <c r="C737" s="199" t="str">
        <f>'Tab5'!D144</f>
        <v>riga 28</v>
      </c>
      <c r="D737" s="200">
        <f>'Tab5'!E144</f>
        <v>0</v>
      </c>
      <c r="E737" s="201">
        <f t="shared" si="14"/>
        <v>0</v>
      </c>
    </row>
    <row r="738" spans="1:5" ht="13.2" hidden="1">
      <c r="A738" s="199">
        <f>'Tab5'!Z145</f>
        <v>0</v>
      </c>
      <c r="B738" s="199">
        <f>'Tab5'!F145</f>
        <v>0</v>
      </c>
      <c r="C738" s="199" t="str">
        <f>'Tab5'!D145</f>
        <v>riga 29</v>
      </c>
      <c r="D738" s="200">
        <f>'Tab5'!E145</f>
        <v>0</v>
      </c>
      <c r="E738" s="201">
        <f t="shared" si="14"/>
        <v>0</v>
      </c>
    </row>
    <row r="739" spans="1:5" ht="13.2" hidden="1">
      <c r="A739" s="199">
        <f>'Tab5'!Z146</f>
        <v>0</v>
      </c>
      <c r="B739" s="199">
        <f>'Tab5'!F146</f>
        <v>0</v>
      </c>
      <c r="C739" s="199" t="str">
        <f>'Tab5'!D146</f>
        <v>riga 30</v>
      </c>
      <c r="D739" s="200">
        <f>'Tab5'!E146</f>
        <v>0</v>
      </c>
      <c r="E739" s="201">
        <f t="shared" si="14"/>
        <v>0</v>
      </c>
    </row>
    <row r="740" spans="1:5" ht="13.2" hidden="1">
      <c r="A740" s="199">
        <f>'Tab5'!Z147</f>
        <v>0</v>
      </c>
      <c r="B740" s="199">
        <f>'Tab5'!F147</f>
        <v>0</v>
      </c>
      <c r="C740" s="199" t="str">
        <f>'Tab5'!D147</f>
        <v>riga 31</v>
      </c>
      <c r="D740" s="200">
        <f>'Tab5'!E147</f>
        <v>0</v>
      </c>
      <c r="E740" s="201">
        <f t="shared" si="14"/>
        <v>0</v>
      </c>
    </row>
    <row r="741" spans="1:5" ht="13.2" hidden="1">
      <c r="A741" s="199">
        <f>'Tab5'!Z148</f>
        <v>0</v>
      </c>
      <c r="B741" s="199">
        <f>'Tab5'!F148</f>
        <v>0</v>
      </c>
      <c r="C741" s="199" t="str">
        <f>'Tab5'!D148</f>
        <v>riga 32</v>
      </c>
      <c r="D741" s="200">
        <f>'Tab5'!E148</f>
        <v>0</v>
      </c>
      <c r="E741" s="201">
        <f t="shared" si="14"/>
        <v>0</v>
      </c>
    </row>
    <row r="742" spans="1:5" ht="13.2" hidden="1">
      <c r="A742" s="199">
        <f>'Tab5'!Z149</f>
        <v>0</v>
      </c>
      <c r="B742" s="199">
        <f>'Tab5'!F149</f>
        <v>0</v>
      </c>
      <c r="C742" s="199" t="str">
        <f>'Tab5'!D149</f>
        <v>riga 33</v>
      </c>
      <c r="D742" s="200">
        <f>'Tab5'!E149</f>
        <v>0</v>
      </c>
      <c r="E742" s="201">
        <f t="shared" si="14"/>
        <v>0</v>
      </c>
    </row>
    <row r="743" spans="1:5" ht="13.2" hidden="1">
      <c r="A743" s="199">
        <f>'Tab5'!Z150</f>
        <v>0</v>
      </c>
      <c r="B743" s="199">
        <f>'Tab5'!F150</f>
        <v>0</v>
      </c>
      <c r="C743" s="199" t="str">
        <f>'Tab5'!D150</f>
        <v>riga 34</v>
      </c>
      <c r="D743" s="200">
        <f>'Tab5'!E150</f>
        <v>0</v>
      </c>
      <c r="E743" s="201">
        <f t="shared" si="14"/>
        <v>0</v>
      </c>
    </row>
    <row r="744" spans="1:5" ht="13.2" hidden="1">
      <c r="A744" s="199">
        <f>'Tab5'!Z151</f>
        <v>0</v>
      </c>
      <c r="B744" s="199">
        <f>'Tab5'!F151</f>
        <v>0</v>
      </c>
      <c r="C744" s="199" t="str">
        <f>'Tab5'!D151</f>
        <v>riga 35</v>
      </c>
      <c r="D744" s="200">
        <f>'Tab5'!E151</f>
        <v>0</v>
      </c>
      <c r="E744" s="201">
        <f t="shared" si="14"/>
        <v>0</v>
      </c>
    </row>
    <row r="745" spans="1:5" ht="13.2" hidden="1">
      <c r="A745" s="199">
        <f>'Tab5'!Z152</f>
        <v>0</v>
      </c>
      <c r="B745" s="199">
        <f>'Tab5'!F152</f>
        <v>0</v>
      </c>
      <c r="C745" s="199" t="str">
        <f>'Tab5'!D152</f>
        <v>riga 36</v>
      </c>
      <c r="D745" s="200">
        <f>'Tab5'!E152</f>
        <v>0</v>
      </c>
      <c r="E745" s="201">
        <f t="shared" si="14"/>
        <v>0</v>
      </c>
    </row>
    <row r="746" spans="1:5" ht="13.2" hidden="1">
      <c r="A746" s="199">
        <f>'Tab5'!Z153</f>
        <v>0</v>
      </c>
      <c r="B746" s="199">
        <f>'Tab5'!F153</f>
        <v>0</v>
      </c>
      <c r="C746" s="199" t="str">
        <f>'Tab5'!D153</f>
        <v>riga 37</v>
      </c>
      <c r="D746" s="200">
        <f>'Tab5'!E153</f>
        <v>0</v>
      </c>
      <c r="E746" s="201">
        <f t="shared" si="14"/>
        <v>0</v>
      </c>
    </row>
    <row r="747" spans="1:5" ht="13.2" hidden="1">
      <c r="A747" s="199">
        <f>'Tab5'!Z154</f>
        <v>0</v>
      </c>
      <c r="B747" s="199">
        <f>'Tab5'!F154</f>
        <v>0</v>
      </c>
      <c r="C747" s="199" t="str">
        <f>'Tab5'!D154</f>
        <v>riga 38</v>
      </c>
      <c r="D747" s="200">
        <f>'Tab5'!E154</f>
        <v>0</v>
      </c>
      <c r="E747" s="201">
        <f t="shared" si="14"/>
        <v>0</v>
      </c>
    </row>
    <row r="748" spans="1:5" ht="13.2" hidden="1">
      <c r="A748" s="199">
        <f>'Tab5'!Z155</f>
        <v>0</v>
      </c>
      <c r="B748" s="199">
        <f>'Tab5'!F155</f>
        <v>0</v>
      </c>
      <c r="C748" s="199" t="str">
        <f>'Tab5'!D155</f>
        <v>riga 39</v>
      </c>
      <c r="D748" s="200">
        <f>'Tab5'!E155</f>
        <v>0</v>
      </c>
      <c r="E748" s="201">
        <f t="shared" si="14"/>
        <v>0</v>
      </c>
    </row>
    <row r="749" spans="1:5" ht="13.2" hidden="1">
      <c r="A749" s="199">
        <f>'Tab5'!Z156</f>
        <v>0</v>
      </c>
      <c r="B749" s="199">
        <f>'Tab5'!F156</f>
        <v>0</v>
      </c>
      <c r="C749" s="199" t="str">
        <f>'Tab5'!D156</f>
        <v>riga 40</v>
      </c>
      <c r="D749" s="200">
        <f>'Tab5'!E156</f>
        <v>0</v>
      </c>
      <c r="E749" s="201">
        <f t="shared" si="14"/>
        <v>0</v>
      </c>
    </row>
    <row r="750" spans="1:5" ht="13.2" hidden="1">
      <c r="A750" s="199">
        <f>'Tab5'!Z157</f>
        <v>0</v>
      </c>
      <c r="B750" s="199">
        <f>'Tab5'!F157</f>
        <v>0</v>
      </c>
      <c r="C750" s="199" t="str">
        <f>'Tab5'!D157</f>
        <v>riga 41</v>
      </c>
      <c r="D750" s="200">
        <f>'Tab5'!E157</f>
        <v>0</v>
      </c>
      <c r="E750" s="201">
        <f t="shared" si="14"/>
        <v>0</v>
      </c>
    </row>
    <row r="751" spans="1:5" ht="13.2" hidden="1">
      <c r="A751" s="199">
        <f>'Tab5'!Z158</f>
        <v>0</v>
      </c>
      <c r="B751" s="199">
        <f>'Tab5'!F158</f>
        <v>0</v>
      </c>
      <c r="C751" s="199" t="str">
        <f>'Tab5'!D158</f>
        <v>riga 42</v>
      </c>
      <c r="D751" s="200">
        <f>'Tab5'!E158</f>
        <v>0</v>
      </c>
      <c r="E751" s="201">
        <f t="shared" si="14"/>
        <v>0</v>
      </c>
    </row>
    <row r="752" spans="1:5" ht="13.2" hidden="1">
      <c r="A752" s="199">
        <f>'Tab5'!Z159</f>
        <v>0</v>
      </c>
      <c r="B752" s="199">
        <f>'Tab5'!F159</f>
        <v>0</v>
      </c>
      <c r="C752" s="199" t="str">
        <f>'Tab5'!D159</f>
        <v>riga 43</v>
      </c>
      <c r="D752" s="200">
        <f>'Tab5'!E159</f>
        <v>0</v>
      </c>
      <c r="E752" s="201">
        <f t="shared" si="14"/>
        <v>0</v>
      </c>
    </row>
    <row r="753" spans="1:5" ht="13.2" hidden="1">
      <c r="A753" s="199">
        <f>'Tab5'!Z160</f>
        <v>0</v>
      </c>
      <c r="B753" s="199">
        <f>'Tab5'!F160</f>
        <v>0</v>
      </c>
      <c r="C753" s="199" t="str">
        <f>'Tab5'!D160</f>
        <v>riga 44</v>
      </c>
      <c r="D753" s="200">
        <f>'Tab5'!E160</f>
        <v>0</v>
      </c>
      <c r="E753" s="201">
        <f t="shared" si="14"/>
        <v>0</v>
      </c>
    </row>
    <row r="754" spans="1:5" ht="13.2" hidden="1">
      <c r="A754" s="199">
        <f>'Tab5'!Z161</f>
        <v>0</v>
      </c>
      <c r="B754" s="199">
        <f>'Tab5'!F161</f>
        <v>0</v>
      </c>
      <c r="C754" s="199" t="str">
        <f>'Tab5'!D161</f>
        <v>riga 45</v>
      </c>
      <c r="D754" s="200">
        <f>'Tab5'!E161</f>
        <v>0</v>
      </c>
      <c r="E754" s="201">
        <f t="shared" si="14"/>
        <v>0</v>
      </c>
    </row>
    <row r="755" spans="1:5" ht="13.2" hidden="1">
      <c r="A755" s="199">
        <f>'Tab5'!Z162</f>
        <v>0</v>
      </c>
      <c r="B755" s="199">
        <f>'Tab5'!F162</f>
        <v>0</v>
      </c>
      <c r="C755" s="199" t="str">
        <f>'Tab5'!D162</f>
        <v>riga 46</v>
      </c>
      <c r="D755" s="200">
        <f>'Tab5'!E162</f>
        <v>0</v>
      </c>
      <c r="E755" s="201">
        <f t="shared" si="14"/>
        <v>0</v>
      </c>
    </row>
    <row r="756" spans="1:5" ht="13.2" hidden="1">
      <c r="A756" s="199">
        <f>'Tab5'!Z163</f>
        <v>0</v>
      </c>
      <c r="B756" s="199">
        <f>'Tab5'!F163</f>
        <v>0</v>
      </c>
      <c r="C756" s="199" t="str">
        <f>'Tab5'!D163</f>
        <v>riga 47</v>
      </c>
      <c r="D756" s="200">
        <f>'Tab5'!E163</f>
        <v>0</v>
      </c>
      <c r="E756" s="201">
        <f t="shared" si="14"/>
        <v>0</v>
      </c>
    </row>
    <row r="757" spans="1:5" ht="13.2" hidden="1">
      <c r="A757" s="199">
        <f>'Tab5'!Z164</f>
        <v>0</v>
      </c>
      <c r="B757" s="199">
        <f>'Tab5'!F164</f>
        <v>0</v>
      </c>
      <c r="C757" s="199" t="str">
        <f>'Tab5'!D164</f>
        <v>riga 48</v>
      </c>
      <c r="D757" s="200">
        <f>'Tab5'!E164</f>
        <v>0</v>
      </c>
      <c r="E757" s="201">
        <f t="shared" si="14"/>
        <v>0</v>
      </c>
    </row>
    <row r="758" spans="1:5" ht="13.2" hidden="1">
      <c r="A758" s="199">
        <f>'Tab5'!Z165</f>
        <v>0</v>
      </c>
      <c r="B758" s="199">
        <f>'Tab5'!F165</f>
        <v>0</v>
      </c>
      <c r="C758" s="199" t="str">
        <f>'Tab5'!D165</f>
        <v>riga 49</v>
      </c>
      <c r="D758" s="200">
        <f>'Tab5'!E165</f>
        <v>0</v>
      </c>
      <c r="E758" s="201">
        <f t="shared" si="14"/>
        <v>0</v>
      </c>
    </row>
    <row r="759" spans="1:5" ht="13.2" hidden="1">
      <c r="A759" s="199">
        <f>'Tab5'!Z166</f>
        <v>0</v>
      </c>
      <c r="B759" s="199">
        <f>'Tab5'!F166</f>
        <v>0</v>
      </c>
      <c r="C759" s="199" t="str">
        <f>'Tab5'!D166</f>
        <v>riga 50</v>
      </c>
      <c r="D759" s="200">
        <f>'Tab5'!E166</f>
        <v>0</v>
      </c>
      <c r="E759" s="201">
        <f t="shared" si="14"/>
        <v>0</v>
      </c>
    </row>
    <row r="760" spans="1:5" ht="13.2" hidden="1">
      <c r="A760" s="199">
        <f>'Tab5'!Z167</f>
        <v>0</v>
      </c>
      <c r="B760" s="199">
        <f>'Tab5'!F167</f>
        <v>0</v>
      </c>
      <c r="C760" s="199" t="str">
        <f>'Tab5'!D167</f>
        <v>riga 51</v>
      </c>
      <c r="D760" s="200">
        <f>'Tab5'!E167</f>
        <v>0</v>
      </c>
      <c r="E760" s="201">
        <f t="shared" si="14"/>
        <v>0</v>
      </c>
    </row>
    <row r="761" spans="1:5" ht="13.2" hidden="1">
      <c r="A761" s="199">
        <f>'Tab5'!Z168</f>
        <v>0</v>
      </c>
      <c r="B761" s="199">
        <f>'Tab5'!F168</f>
        <v>0</v>
      </c>
      <c r="C761" s="199" t="str">
        <f>'Tab5'!D168</f>
        <v>riga 52</v>
      </c>
      <c r="D761" s="200">
        <f>'Tab5'!E168</f>
        <v>0</v>
      </c>
      <c r="E761" s="201">
        <f t="shared" si="14"/>
        <v>0</v>
      </c>
    </row>
    <row r="762" spans="1:5" ht="13.2" hidden="1">
      <c r="A762" s="199">
        <f>'Tab5'!Z169</f>
        <v>0</v>
      </c>
      <c r="B762" s="199">
        <f>'Tab5'!F169</f>
        <v>0</v>
      </c>
      <c r="C762" s="199" t="str">
        <f>'Tab5'!D169</f>
        <v>riga 53</v>
      </c>
      <c r="D762" s="200">
        <f>'Tab5'!E169</f>
        <v>0</v>
      </c>
      <c r="E762" s="201">
        <f t="shared" si="14"/>
        <v>0</v>
      </c>
    </row>
    <row r="763" spans="1:5" ht="13.2" hidden="1">
      <c r="A763" s="199">
        <f>'Tab5'!Z170</f>
        <v>0</v>
      </c>
      <c r="B763" s="199">
        <f>'Tab5'!F170</f>
        <v>0</v>
      </c>
      <c r="C763" s="199" t="str">
        <f>'Tab5'!D170</f>
        <v>riga 54</v>
      </c>
      <c r="D763" s="200">
        <f>'Tab5'!E170</f>
        <v>0</v>
      </c>
      <c r="E763" s="201">
        <f t="shared" si="14"/>
        <v>0</v>
      </c>
    </row>
    <row r="764" spans="1:5" ht="13.2" hidden="1">
      <c r="A764" s="199">
        <f>'Tab5'!Z171</f>
        <v>0</v>
      </c>
      <c r="B764" s="199">
        <f>'Tab5'!F171</f>
        <v>0</v>
      </c>
      <c r="C764" s="199" t="str">
        <f>'Tab5'!D171</f>
        <v>riga 55</v>
      </c>
      <c r="D764" s="200">
        <f>'Tab5'!E171</f>
        <v>0</v>
      </c>
      <c r="E764" s="201">
        <f t="shared" si="14"/>
        <v>0</v>
      </c>
    </row>
    <row r="765" spans="1:5" ht="13.2" hidden="1">
      <c r="A765" s="199">
        <f>'Tab5'!Z172</f>
        <v>0</v>
      </c>
      <c r="B765" s="199">
        <f>'Tab5'!F172</f>
        <v>0</v>
      </c>
      <c r="C765" s="199" t="str">
        <f>'Tab5'!D172</f>
        <v>riga 56</v>
      </c>
      <c r="D765" s="200">
        <f>'Tab5'!E172</f>
        <v>0</v>
      </c>
      <c r="E765" s="201">
        <f t="shared" si="14"/>
        <v>0</v>
      </c>
    </row>
    <row r="766" spans="1:5" ht="13.2" hidden="1">
      <c r="A766" s="199">
        <f>'Tab5'!Z173</f>
        <v>0</v>
      </c>
      <c r="B766" s="199">
        <f>'Tab5'!F173</f>
        <v>0</v>
      </c>
      <c r="C766" s="199" t="str">
        <f>'Tab5'!D173</f>
        <v>riga 57</v>
      </c>
      <c r="D766" s="200">
        <f>'Tab5'!E173</f>
        <v>0</v>
      </c>
      <c r="E766" s="201">
        <f t="shared" si="14"/>
        <v>0</v>
      </c>
    </row>
    <row r="767" spans="1:5" ht="13.2" hidden="1">
      <c r="A767" s="199">
        <f>'Tab5'!Z174</f>
        <v>0</v>
      </c>
      <c r="B767" s="199">
        <f>'Tab5'!F174</f>
        <v>0</v>
      </c>
      <c r="C767" s="199" t="str">
        <f>'Tab5'!D174</f>
        <v>riga 58</v>
      </c>
      <c r="D767" s="200">
        <f>'Tab5'!E174</f>
        <v>0</v>
      </c>
      <c r="E767" s="201">
        <f t="shared" si="14"/>
        <v>0</v>
      </c>
    </row>
    <row r="768" spans="1:5" ht="13.2" hidden="1">
      <c r="A768" s="199">
        <f>'Tab5'!Z175</f>
        <v>0</v>
      </c>
      <c r="B768" s="199">
        <f>'Tab5'!F175</f>
        <v>0</v>
      </c>
      <c r="C768" s="199" t="str">
        <f>'Tab5'!D175</f>
        <v>riga 59</v>
      </c>
      <c r="D768" s="200">
        <f>'Tab5'!E175</f>
        <v>0</v>
      </c>
      <c r="E768" s="201">
        <f t="shared" si="14"/>
        <v>0</v>
      </c>
    </row>
    <row r="769" spans="1:5" ht="13.2" hidden="1">
      <c r="A769" s="199">
        <f>'Tab5'!Z176</f>
        <v>0</v>
      </c>
      <c r="B769" s="199">
        <f>'Tab5'!F176</f>
        <v>0</v>
      </c>
      <c r="C769" s="199" t="str">
        <f>'Tab5'!D176</f>
        <v>riga 60</v>
      </c>
      <c r="D769" s="200">
        <f>'Tab5'!E176</f>
        <v>0</v>
      </c>
      <c r="E769" s="201">
        <f t="shared" si="14"/>
        <v>0</v>
      </c>
    </row>
    <row r="770" spans="1:5" ht="13.2" hidden="1">
      <c r="A770" s="199">
        <f>'Tab5'!Z177</f>
        <v>0</v>
      </c>
      <c r="B770" s="199">
        <f>'Tab5'!F177</f>
        <v>0</v>
      </c>
      <c r="C770" s="199" t="str">
        <f>'Tab5'!D177</f>
        <v>riga 61</v>
      </c>
      <c r="D770" s="200">
        <f>'Tab5'!E177</f>
        <v>0</v>
      </c>
      <c r="E770" s="201">
        <f t="shared" si="14"/>
        <v>0</v>
      </c>
    </row>
    <row r="771" spans="1:5" ht="13.2" hidden="1">
      <c r="A771" s="199">
        <f>'Tab5'!Z178</f>
        <v>0</v>
      </c>
      <c r="B771" s="199">
        <f>'Tab5'!F178</f>
        <v>0</v>
      </c>
      <c r="C771" s="199" t="str">
        <f>'Tab5'!D178</f>
        <v>riga 62</v>
      </c>
      <c r="D771" s="200">
        <f>'Tab5'!E178</f>
        <v>0</v>
      </c>
      <c r="E771" s="201">
        <f t="shared" si="14"/>
        <v>0</v>
      </c>
    </row>
    <row r="772" spans="1:5" ht="13.2" hidden="1">
      <c r="A772" s="199">
        <f>'Tab5'!Z179</f>
        <v>0</v>
      </c>
      <c r="B772" s="199">
        <f>'Tab5'!F179</f>
        <v>0</v>
      </c>
      <c r="C772" s="199" t="str">
        <f>'Tab5'!D179</f>
        <v>riga 63</v>
      </c>
      <c r="D772" s="200">
        <f>'Tab5'!E179</f>
        <v>0</v>
      </c>
      <c r="E772" s="201">
        <f t="shared" si="14"/>
        <v>0</v>
      </c>
    </row>
    <row r="773" spans="1:5" ht="13.2" hidden="1">
      <c r="A773" s="199">
        <f>'Tab5'!Z180</f>
        <v>0</v>
      </c>
      <c r="B773" s="199">
        <f>'Tab5'!F180</f>
        <v>0</v>
      </c>
      <c r="C773" s="199" t="str">
        <f>'Tab5'!D180</f>
        <v>riga 64</v>
      </c>
      <c r="D773" s="200">
        <f>'Tab5'!E180</f>
        <v>0</v>
      </c>
      <c r="E773" s="201">
        <f t="shared" si="14"/>
        <v>0</v>
      </c>
    </row>
    <row r="774" spans="1:5" ht="13.2" hidden="1">
      <c r="A774" s="199">
        <f>'Tab5'!Z181</f>
        <v>0</v>
      </c>
      <c r="B774" s="199">
        <f>'Tab5'!F181</f>
        <v>0</v>
      </c>
      <c r="C774" s="199" t="str">
        <f>'Tab5'!D181</f>
        <v>riga 65</v>
      </c>
      <c r="D774" s="200">
        <f>'Tab5'!E181</f>
        <v>0</v>
      </c>
      <c r="E774" s="201">
        <f t="shared" si="14"/>
        <v>0</v>
      </c>
    </row>
    <row r="775" spans="1:5" ht="13.2" hidden="1">
      <c r="A775" s="199">
        <f>'Tab5'!Z182</f>
        <v>0</v>
      </c>
      <c r="B775" s="199">
        <f>'Tab5'!F182</f>
        <v>0</v>
      </c>
      <c r="C775" s="199" t="str">
        <f>'Tab5'!D182</f>
        <v>riga 66</v>
      </c>
      <c r="D775" s="200">
        <f>'Tab5'!E182</f>
        <v>0</v>
      </c>
      <c r="E775" s="201">
        <f t="shared" si="14"/>
        <v>0</v>
      </c>
    </row>
    <row r="776" spans="1:5" ht="13.2" hidden="1">
      <c r="A776" s="199">
        <f>'Tab5'!Z183</f>
        <v>0</v>
      </c>
      <c r="B776" s="199">
        <f>'Tab5'!F183</f>
        <v>0</v>
      </c>
      <c r="C776" s="199" t="str">
        <f>'Tab5'!D183</f>
        <v>riga 67</v>
      </c>
      <c r="D776" s="200">
        <f>'Tab5'!E183</f>
        <v>0</v>
      </c>
      <c r="E776" s="201">
        <f t="shared" si="14"/>
        <v>0</v>
      </c>
    </row>
    <row r="777" spans="1:5" ht="13.2" hidden="1">
      <c r="A777" s="199">
        <f>'Tab5'!Z184</f>
        <v>0</v>
      </c>
      <c r="B777" s="199">
        <f>'Tab5'!F184</f>
        <v>0</v>
      </c>
      <c r="C777" s="199" t="str">
        <f>'Tab5'!D184</f>
        <v>riga 68</v>
      </c>
      <c r="D777" s="200">
        <f>'Tab5'!E184</f>
        <v>0</v>
      </c>
      <c r="E777" s="201">
        <f t="shared" si="14"/>
        <v>0</v>
      </c>
    </row>
    <row r="778" spans="1:5" ht="13.2" hidden="1">
      <c r="A778" s="199">
        <f>'Tab5'!Z185</f>
        <v>0</v>
      </c>
      <c r="B778" s="199">
        <f>'Tab5'!F185</f>
        <v>0</v>
      </c>
      <c r="C778" s="199" t="str">
        <f>'Tab5'!D185</f>
        <v>riga 69</v>
      </c>
      <c r="D778" s="200">
        <f>'Tab5'!E185</f>
        <v>0</v>
      </c>
      <c r="E778" s="201">
        <f t="shared" si="14"/>
        <v>0</v>
      </c>
    </row>
    <row r="779" spans="1:5" ht="13.2" hidden="1">
      <c r="A779" s="199">
        <f>'Tab5'!Z186</f>
        <v>0</v>
      </c>
      <c r="B779" s="199">
        <f>'Tab5'!F186</f>
        <v>0</v>
      </c>
      <c r="C779" s="199" t="str">
        <f>'Tab5'!D186</f>
        <v>riga 70</v>
      </c>
      <c r="D779" s="200">
        <f>'Tab5'!E186</f>
        <v>0</v>
      </c>
      <c r="E779" s="201">
        <f t="shared" si="14"/>
        <v>0</v>
      </c>
    </row>
    <row r="780" spans="1:5" ht="13.2" hidden="1">
      <c r="A780" s="199">
        <f>'Tab5'!Z187</f>
        <v>0</v>
      </c>
      <c r="B780" s="199">
        <f>'Tab5'!F187</f>
        <v>0</v>
      </c>
      <c r="C780" s="199" t="str">
        <f>'Tab5'!D187</f>
        <v>riga 71</v>
      </c>
      <c r="D780" s="200">
        <f>'Tab5'!E187</f>
        <v>0</v>
      </c>
      <c r="E780" s="201">
        <f t="shared" si="14"/>
        <v>0</v>
      </c>
    </row>
    <row r="781" spans="1:5" ht="13.2" hidden="1">
      <c r="A781" s="199">
        <f>'Tab5'!Z188</f>
        <v>0</v>
      </c>
      <c r="B781" s="199">
        <f>'Tab5'!F188</f>
        <v>0</v>
      </c>
      <c r="C781" s="199" t="str">
        <f>'Tab5'!D188</f>
        <v>riga 72</v>
      </c>
      <c r="D781" s="200">
        <f>'Tab5'!E188</f>
        <v>0</v>
      </c>
      <c r="E781" s="201">
        <f t="shared" si="14"/>
        <v>0</v>
      </c>
    </row>
    <row r="782" spans="1:5" ht="13.2" hidden="1">
      <c r="A782" s="199">
        <f>'Tab5'!Z189</f>
        <v>0</v>
      </c>
      <c r="B782" s="199">
        <f>'Tab5'!F189</f>
        <v>0</v>
      </c>
      <c r="C782" s="199" t="str">
        <f>'Tab5'!D189</f>
        <v>riga 73</v>
      </c>
      <c r="D782" s="200">
        <f>'Tab5'!E189</f>
        <v>0</v>
      </c>
      <c r="E782" s="201">
        <f t="shared" si="14"/>
        <v>0</v>
      </c>
    </row>
    <row r="783" spans="1:5" ht="13.2" hidden="1">
      <c r="A783" s="199">
        <f>'Tab5'!Z190</f>
        <v>0</v>
      </c>
      <c r="B783" s="199">
        <f>'Tab5'!F190</f>
        <v>0</v>
      </c>
      <c r="C783" s="199" t="str">
        <f>'Tab5'!D190</f>
        <v>riga 74</v>
      </c>
      <c r="D783" s="200">
        <f>'Tab5'!E190</f>
        <v>0</v>
      </c>
      <c r="E783" s="201">
        <f t="shared" si="14"/>
        <v>0</v>
      </c>
    </row>
    <row r="784" spans="1:5" ht="13.2" hidden="1">
      <c r="A784" s="199">
        <f>'Tab5'!Z191</f>
        <v>0</v>
      </c>
      <c r="B784" s="199">
        <f>'Tab5'!F191</f>
        <v>0</v>
      </c>
      <c r="C784" s="199" t="str">
        <f>'Tab5'!D191</f>
        <v>riga 75</v>
      </c>
      <c r="D784" s="200">
        <f>'Tab5'!E191</f>
        <v>0</v>
      </c>
      <c r="E784" s="201">
        <f t="shared" si="14"/>
        <v>0</v>
      </c>
    </row>
    <row r="785" spans="1:5" ht="13.2" hidden="1">
      <c r="A785" s="199">
        <f>'Tab5'!Z192</f>
        <v>0</v>
      </c>
      <c r="B785" s="199">
        <f>'Tab5'!F192</f>
        <v>0</v>
      </c>
      <c r="C785" s="199" t="str">
        <f>'Tab5'!D192</f>
        <v>riga 76</v>
      </c>
      <c r="D785" s="200">
        <f>'Tab5'!E192</f>
        <v>0</v>
      </c>
      <c r="E785" s="201">
        <f t="shared" si="14"/>
        <v>0</v>
      </c>
    </row>
    <row r="786" spans="1:5" ht="13.2" hidden="1">
      <c r="A786" s="199">
        <f>'Tab5'!Z193</f>
        <v>0</v>
      </c>
      <c r="B786" s="199">
        <f>'Tab5'!F193</f>
        <v>0</v>
      </c>
      <c r="C786" s="199" t="str">
        <f>'Tab5'!D193</f>
        <v>riga 77</v>
      </c>
      <c r="D786" s="200">
        <f>'Tab5'!E193</f>
        <v>0</v>
      </c>
      <c r="E786" s="201">
        <f t="shared" si="14"/>
        <v>0</v>
      </c>
    </row>
    <row r="787" spans="1:5" ht="13.2" hidden="1">
      <c r="A787" s="199">
        <f>'Tab5'!Z194</f>
        <v>0</v>
      </c>
      <c r="B787" s="199">
        <f>'Tab5'!F194</f>
        <v>0</v>
      </c>
      <c r="C787" s="199" t="str">
        <f>'Tab5'!D194</f>
        <v>riga 78</v>
      </c>
      <c r="D787" s="200">
        <f>'Tab5'!E194</f>
        <v>0</v>
      </c>
      <c r="E787" s="201">
        <f t="shared" si="14"/>
        <v>0</v>
      </c>
    </row>
    <row r="788" spans="1:5" ht="13.2" hidden="1">
      <c r="A788" s="199">
        <f>'Tab5'!Z195</f>
        <v>0</v>
      </c>
      <c r="B788" s="199">
        <f>'Tab5'!F195</f>
        <v>0</v>
      </c>
      <c r="C788" s="199" t="str">
        <f>'Tab5'!D195</f>
        <v>riga 79</v>
      </c>
      <c r="D788" s="200">
        <f>'Tab5'!E195</f>
        <v>0</v>
      </c>
      <c r="E788" s="201">
        <f t="shared" si="14"/>
        <v>0</v>
      </c>
    </row>
    <row r="789" spans="1:5" ht="13.2" hidden="1">
      <c r="A789" s="199">
        <f>'Tab5'!Z196</f>
        <v>0</v>
      </c>
      <c r="B789" s="199">
        <f>'Tab5'!F196</f>
        <v>0</v>
      </c>
      <c r="C789" s="199" t="str">
        <f>'Tab5'!D196</f>
        <v>riga 80</v>
      </c>
      <c r="D789" s="200">
        <f>'Tab5'!E196</f>
        <v>0</v>
      </c>
      <c r="E789" s="201">
        <f t="shared" si="14"/>
        <v>0</v>
      </c>
    </row>
  </sheetData>
  <autoFilter ref="A5:E789" xr:uid="{00000000-0009-0000-0000-000018000000}">
    <filterColumn colId="4">
      <filters blank="1">
        <filter val="€ 0.00"/>
        <filter val="€ 0.94"/>
        <filter val="€ 0.96"/>
        <filter val="€ 1.05"/>
        <filter val="€ 2.51"/>
        <filter val="€ 2.70"/>
        <filter val="€ 3.20"/>
        <filter val="€ 3.37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'Tab1'!AA2</f>
        <v>19 - Daniele Loriga</v>
      </c>
      <c r="D1" s="189" t="s">
        <v>405</v>
      </c>
      <c r="E1" s="190">
        <f>D2+D3+D4</f>
        <v>69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68.245920000000012</v>
      </c>
      <c r="E2" s="207"/>
    </row>
    <row r="3" spans="1:5" ht="15.6">
      <c r="A3" s="281" t="s">
        <v>407</v>
      </c>
      <c r="B3" s="251"/>
      <c r="C3" s="251"/>
      <c r="D3" s="206">
        <f>TOTALI!H21-D2</f>
        <v>0.14341732626533599</v>
      </c>
      <c r="E3" s="207"/>
    </row>
    <row r="4" spans="1:5" ht="15.6">
      <c r="A4" s="282" t="s">
        <v>415</v>
      </c>
      <c r="B4" s="259"/>
      <c r="C4" s="259"/>
      <c r="D4" s="208">
        <f>TOTALI!F21+TOTALI!D21+TOTALI!E21</f>
        <v>0.61066267373464878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52.545750000000005</v>
      </c>
    </row>
    <row r="6" spans="1:5" ht="13.2" hidden="1">
      <c r="A6" s="214">
        <f>'Tab1'!AA5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'Tab1'!AA6</f>
        <v>1.17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2.2229999999999999</v>
      </c>
    </row>
    <row r="8" spans="1:5" ht="13.2">
      <c r="A8" s="214">
        <f>'Tab1'!AA7</f>
        <v>1.18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6.2539999999999996</v>
      </c>
    </row>
    <row r="9" spans="1:5" ht="13.2" hidden="1">
      <c r="A9" s="214">
        <f>'Tab1'!AA8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'Tab1'!AA9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'Tab1'!AA10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>
      <c r="A12" s="214">
        <f>'Tab1'!AA11</f>
        <v>1.01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1.5655000000000001</v>
      </c>
    </row>
    <row r="13" spans="1:5" ht="13.2" hidden="1">
      <c r="A13" s="214">
        <f>'Tab1'!AA12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'Tab1'!AA13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'Tab1'!AA14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>
      <c r="A16" s="214">
        <f>'Tab1'!AA15</f>
        <v>0.30199999999999999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3.9259999999999997</v>
      </c>
    </row>
    <row r="17" spans="1:5" ht="13.2">
      <c r="A17" s="214">
        <f>'Tab1'!AA16</f>
        <v>0.54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7.3979999999999997</v>
      </c>
    </row>
    <row r="18" spans="1:5" ht="13.2" hidden="1">
      <c r="A18" s="214">
        <f>'Tab1'!AA17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'Tab1'!AA18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>
      <c r="A20" s="214">
        <f>'Tab1'!AA19</f>
        <v>0.55000000000000004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2.8600000000000003</v>
      </c>
    </row>
    <row r="21" spans="1:5" ht="13.2">
      <c r="A21" s="214">
        <f>'Tab1'!AA20</f>
        <v>0.77500000000000002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1.3174999999999999</v>
      </c>
    </row>
    <row r="22" spans="1:5" ht="13.2" hidden="1">
      <c r="A22" s="214">
        <f>'Tab1'!AA21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>
      <c r="A23" s="214">
        <f>'Tab1'!AA22</f>
        <v>0.71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0.99399999999999988</v>
      </c>
    </row>
    <row r="24" spans="1:5" ht="13.2" hidden="1">
      <c r="A24" s="214">
        <f>'Tab1'!AA23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'Tab1'!AA24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'Tab1'!AA25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'Tab1'!AA26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>
      <c r="A28" s="214">
        <f>'Tab1'!AA27</f>
        <v>0.6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1.2</v>
      </c>
    </row>
    <row r="29" spans="1:5" ht="13.2" hidden="1">
      <c r="A29" s="214">
        <f>'Tab1'!AA28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'Tab1'!AA29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>
      <c r="A31" s="214">
        <f>'Tab1'!AA30</f>
        <v>0.375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0.80624999999999991</v>
      </c>
    </row>
    <row r="32" spans="1:5" ht="13.2" hidden="1">
      <c r="A32" s="214">
        <f>'Tab1'!AA31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'Tab1'!AA32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'Tab1'!AA33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>
      <c r="A35" s="214">
        <f>'Tab1'!AA34</f>
        <v>0.99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2.673</v>
      </c>
    </row>
    <row r="36" spans="1:5" ht="13.2" hidden="1">
      <c r="A36" s="214">
        <f>'Tab1'!AA35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'Tab1'!AA36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'Tab1'!AA37</f>
        <v>1.0149999999999999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1.9284999999999997</v>
      </c>
    </row>
    <row r="39" spans="1:5" ht="13.2" hidden="1">
      <c r="A39" s="214">
        <f>'Tab1'!AA38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'Tab1'!AA39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'Tab1'!AA40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'Tab1'!AA41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'Tab1'!AA42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'Tab1'!AA43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'Tab1'!AA44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'Tab1'!AA45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'Tab1'!AA46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'Tab1'!AA47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'Tab1'!AA48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'Tab1'!AA49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'Tab1'!AA50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>
      <c r="A52" s="214">
        <f>'Tab1'!AA51</f>
        <v>1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3.6</v>
      </c>
    </row>
    <row r="53" spans="1:5" ht="13.2" hidden="1">
      <c r="A53" s="214">
        <f>'Tab1'!AA52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'Tab1'!AA53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'Tab1'!AA54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>
      <c r="A56" s="214">
        <f>'Tab1'!AA55</f>
        <v>1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5.0999999999999996</v>
      </c>
    </row>
    <row r="57" spans="1:5" ht="13.2" hidden="1">
      <c r="A57" s="214">
        <f>'Tab1'!AA56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'Tab1'!AA57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'Tab1'!AA58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'Tab1'!AA59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>
      <c r="A61" s="214">
        <f>'Tab1'!AA60</f>
        <v>1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2.5</v>
      </c>
    </row>
    <row r="62" spans="1:5" ht="13.2" hidden="1">
      <c r="A62" s="214">
        <f>'Tab1'!AA61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'Tab1'!AA62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'Tab1'!AA63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'Tab1'!AA64</f>
        <v>1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2.35</v>
      </c>
    </row>
    <row r="66" spans="1:5" ht="13.2" hidden="1">
      <c r="A66" s="214">
        <f>'Tab1'!AA65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>
      <c r="A67" s="214">
        <f>'Tab1'!AA66</f>
        <v>3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4.3499999999999996</v>
      </c>
    </row>
    <row r="68" spans="1:5" ht="13.2" hidden="1">
      <c r="A68" s="214">
        <f>'Tab1'!AA67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'Tab1'!AA68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>
      <c r="A70" s="214">
        <f>'Tab1'!AA69</f>
        <v>1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1.5</v>
      </c>
    </row>
    <row r="71" spans="1:5" ht="13.2" hidden="1">
      <c r="A71" s="214">
        <f>'Tab1'!AA70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'Tab1'!AA71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'Tab1'!AA72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'Tab1'!AA73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'Tab1'!AA74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'Tab1'!AA75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'Tab1'!AA76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'Tab1'!AA77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'Tab1'!AA78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'Tab1'!AA79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'Tab1'!AA80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'Tab1'!AA81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'Tab1'!AA82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'Tab1'!AA83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'Tab1'!AA84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'Tab1'!AA85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'Tab1'!AA86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'Tab1'!AA87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'Tab1'!AA88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'Tab1'!AA89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'Tab1'!AA90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'Tab1'!AA91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'Tab1'!AA92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'Tab1'!AA93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'Tab1'!AA94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'Tab1'!AA95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'Tab1'!AA96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'Tab1'!AA97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'Tab1'!AA98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'Tab1'!AA99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'Tab1'!AA100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'Tab1'!AA101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'Tab1'!AA102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'Tab1'!AA103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'Tab1'!AA104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'Tab1'!AA105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'Tab1'!AA106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'Tab1'!AA107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'Tab1'!AA108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'Tab1'!AA109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'Tab1'!AA110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'Tab1'!AA111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'Tab1'!AA112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'Tab1'!AA113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'Tab1'!AA114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'Tab1'!AA115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'Tab1'!AA116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'Tab1'!AA117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'Tab1'!AA118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'Tab1'!AA119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'Tab1'!AA120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'Tab1'!AA121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'Tab1'!AA122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'Tab1'!AA123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'Tab1'!AA124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1.70017</v>
      </c>
    </row>
    <row r="127" spans="1:5" ht="13.2" hidden="1">
      <c r="A127" s="214">
        <f>'Tab1'!AA126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>
      <c r="A128" s="214">
        <f>'Tab1'!AA127</f>
        <v>1.0001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1.70017</v>
      </c>
    </row>
    <row r="129" spans="1:5" ht="13.2" hidden="1">
      <c r="A129" s="214">
        <f>'Tab1'!AA128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'Tab1'!AA129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'Tab1'!AA130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'Tab1'!AA131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'Tab1'!AA132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'Tab1'!AA133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'Tab1'!AA134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'Tab1'!AA135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'Tab1'!AA136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'Tab1'!AA137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'Tab1'!AA138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'Tab1'!AA139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'Tab1'!AA140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'Tab1'!AA141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'Tab1'!AA142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'Tab1'!AA143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'Tab1'!AA144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'Tab1'!AA145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'Tab1'!AA147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'Tab1'!AA148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'Tab1'!AA149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'Tab1'!AA150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'Tab1'!AA151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'Tab1'!AA152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'Tab1'!AA153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'Tab1'!AA154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'Tab1'!AA155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'Tab1'!AA156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'Tab1'!AA157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'Tab1'!AA158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'Tab1'!AA159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'Tab1'!AA160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'Tab1'!AA161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'Tab1'!AA162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'Tab1'!AA163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'Tab1'!AA164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'Tab1'!AA165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'Tab1'!AA166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10.050000000000001</v>
      </c>
    </row>
    <row r="169" spans="1:5" ht="13.2" hidden="1">
      <c r="A169" s="218">
        <f>'Tab2'!AA5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'Tab2'!AA6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'Tab2'!AA7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>
      <c r="A172" s="218">
        <f>'Tab2'!AA8</f>
        <v>1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2.7</v>
      </c>
    </row>
    <row r="173" spans="1:5" ht="13.2" hidden="1">
      <c r="A173" s="218">
        <f>'Tab2'!AA9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'Tab2'!AA10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>
      <c r="A175" s="218">
        <f>'Tab2'!AA11</f>
        <v>3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7.3500000000000005</v>
      </c>
    </row>
    <row r="176" spans="1:5" ht="13.2" hidden="1">
      <c r="A176" s="218">
        <f>'Tab2'!AA12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'Tab2'!AA13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'Tab2'!AA14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'Tab2'!AA15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'Tab2'!AA16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'Tab2'!AA17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'Tab2'!AA18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'Tab2'!AA19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'Tab2'!AA20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'Tab2'!AA21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'Tab2'!AA22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'Tab2'!AA23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'Tab2'!AA24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'Tab2'!AA25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'Tab2'!AA26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'Tab2'!AA27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'Tab2'!AA28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'Tab2'!AA29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'Tab2'!AA31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'Tab2'!AA32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'Tab2'!AA33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'Tab2'!AA34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'Tab2'!AA35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'Tab2'!AA36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'Tab2'!AA37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'Tab2'!AA38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'Tab2'!AA39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'Tab2'!AA40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'Tab2'!AA41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'Tab2'!AA42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'Tab2'!AA43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'Tab2'!AA44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'Tab2'!AA45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'Tab2'!AA46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'Tab2'!AA47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'Tab2'!AA48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'Tab2'!AA49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'Tab2'!AA50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'Tab2'!AA51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'Tab2'!AA52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'Tab2'!AA53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'Tab2'!AA54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'Tab2'!AA55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'Tab2'!AA56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'Tab2'!AA57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'Tab2'!AA58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'Tab2'!AA59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'Tab2'!AA60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'Tab2'!AA61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'Tab2'!AA62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'Tab2'!AA63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'Tab2'!AA64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'Tab2'!AA65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'Tab2'!AA66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'Tab2'!AA67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'Tab2'!AA68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'Tab2'!AA69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'Tab2'!AA70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'Tab2'!AA71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'Tab2'!AA72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'Tab2'!AA73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'Tab2'!AA74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'Tab2'!AA75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'Tab2'!AA76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'Tab2'!AA77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'Tab2'!AA78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'Tab2'!AA79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'Tab2'!AA80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'Tab3'!AA5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'Tab3'!AA6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'Tab3'!AA7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'Tab3'!AA8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'Tab3'!AA9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'Tab3'!AA10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'Tab3'!AA11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'Tab3'!AA12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'Tab3'!AA13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'Tab3'!AA14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'Tab3'!AA15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'Tab3'!AA16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'Tab3'!AA17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'Tab3'!AA18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'Tab3'!AA19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'Tab3'!AA20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'Tab3'!AA21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'Tab3'!AA22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'Tab3'!AA23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'Tab3'!AA24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'Tab3'!AA25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'Tab3'!AA26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'Tab3'!AA27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'Tab3'!AA28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'Tab3'!AA29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'Tab3'!AA31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'Tab3'!AA32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'Tab3'!AA33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'Tab3'!AA34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'Tab3'!AA35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'Tab3'!AA36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'Tab3'!AA37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'Tab3'!AA38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'Tab3'!AA39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'Tab3'!AA40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'Tab3'!AA41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'Tab3'!AA42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'Tab3'!AA43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'Tab3'!AA44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'Tab3'!AA45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'Tab3'!AA46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'Tab3'!AA47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'Tab3'!AA48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'Tab3'!AA49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'Tab3'!AA50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'Tab3'!AA51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'Tab3'!AA52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'Tab3'!AA53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'Tab3'!AA54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'Tab3'!AA55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'Tab3'!AA56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'Tab3'!AA57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'Tab3'!AA58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'Tab3'!AA59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'Tab3'!AA60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'Tab3'!AA61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'Tab3'!AA62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'Tab3'!AA63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'Tab3'!AA64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'Tab3'!AA65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'Tab3'!AA66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'Tab3'!AA67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'Tab3'!AA68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'Tab3'!AA69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'Tab3'!AA70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'Tab3'!AA71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'Tab3'!AA72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'Tab3'!AA73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'Tab3'!AA74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'Tab3'!AA75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'Tab3'!AA76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'Tab3'!AA77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'Tab3'!AA78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'Tab3'!AA79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'Tab3'!AA80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'Tab3'!AA82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'Tab3'!AA83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'Tab3'!AA84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'Tab3'!AA85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'Tab3'!AA86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'Tab3'!AA87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'Tab3'!AA88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'Tab3'!AA89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'Tab3'!AA90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'Tab3'!AA91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'Tab3'!AA92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'Tab3'!AA93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'Tab3'!AA94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'Tab3'!AA95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'Tab3'!AA96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'Tab3'!AA97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'Tab3'!AA98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'Tab3'!AA99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'Tab3'!AA100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'Tab3'!AA101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'Tab3'!AA102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'Tab3'!AA103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'Tab3'!AA104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'Tab3'!AA105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'Tab3'!AA106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'Tab3'!AA107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'Tab3'!AA108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'Tab3'!AA109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'Tab3'!AA110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'Tab3'!AA111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'Tab3'!AA112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'Tab3'!AA113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'Tab3'!AA114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'Tab3'!AA115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'Tab3'!AA116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'Tab3'!AA117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'Tab3'!AA118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'Tab3'!AA119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'Tab3'!AA120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'Tab3'!AA121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'Tab3'!AA122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'Tab3'!AA123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'Tab3'!AA124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'Tab3'!AA125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'Tab3'!AA126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'Tab3'!AA127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'Tab3'!AA128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'Tab3'!AA129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'Tab3'!AA130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'Tab3'!AA131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'Tab3'!AA132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'Tab3'!AA133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'Tab3'!AA134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'Tab3'!AA135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'Tab3'!AA136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'Tab3'!AA137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'Tab3'!AA138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'Tab3'!AA139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'Tab3'!AA140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'Tab3'!AA141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'Tab3'!AA142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'Tab3'!AA143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'Tab3'!AA144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'Tab3'!AA145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'Tab3'!AA146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'Tab3'!AA147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'Tab3'!AA148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'Tab3'!AA149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'Tab3'!AA150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'Tab3'!AA151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'Tab3'!AA152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'Tab3'!AA153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'Tab3'!AA154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'Tab3'!AA155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'Tab3'!AA156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'Tab3'!AA157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'Tab3'!AA158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'Tab3'!AA159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'Tab3'!AA160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'Tab3'!AA161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'Tab3'!AA162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'Tab3'!AA163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'Tab3'!AA164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'Tab3'!AA165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'Tab3'!AA166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'Tab3'!AA167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'Tab3'!AA168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'Tab3'!AA169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'Tab3'!AA170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'Tab3'!AA171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'Tab3'!AA172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'Tab3'!AA173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'Tab3'!AA174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'Tab3'!AA175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'Tab3'!AA176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'Tab3'!AA177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'Tab3'!AA178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'Tab3'!AA179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'Tab3'!AA180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'Tab3'!AA181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'Tab4'!AA5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'Tab4'!AA6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'Tab4'!AA7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'Tab4'!AA8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'Tab4'!AA9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'Tab4'!AA10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'Tab4'!AA11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'Tab4'!AA12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'Tab4'!AA13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'Tab4'!AA14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'Tab4'!AA15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'Tab4'!AA16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'Tab4'!AA17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'Tab4'!AA18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'Tab4'!AA19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'Tab4'!AA20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'Tab4'!AA21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'Tab4'!AA22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'Tab4'!AA23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'Tab4'!AA24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'Tab4'!AA25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'Tab4'!AA26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'Tab4'!AA27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'Tab4'!AA28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'Tab4'!AA29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'Tab4'!AA31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'Tab4'!AA32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'Tab4'!AA33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'Tab4'!AA34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'Tab4'!AA35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'Tab4'!AA36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'Tab4'!AA37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'Tab4'!AA38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'Tab4'!AA39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'Tab4'!AA40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'Tab4'!AA41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'Tab4'!AA42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'Tab4'!AA43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'Tab4'!AA44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'Tab4'!AA45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'Tab4'!AA46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'Tab4'!AA47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'Tab4'!AA48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'Tab4'!AA49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'Tab4'!AA50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'Tab4'!AA51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'Tab4'!AA52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'Tab4'!AA53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'Tab4'!AA54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'Tab4'!AA55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'Tab4'!AA56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'Tab4'!AA57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'Tab4'!AA58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'Tab4'!AA59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'Tab4'!AA60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'Tab4'!AA61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'Tab4'!AA62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'Tab4'!AA63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'Tab4'!AA64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'Tab4'!AA65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'Tab4'!AA66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'Tab4'!AA67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'Tab4'!AA68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'Tab4'!AA69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'Tab4'!AA70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'Tab4'!AA71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'Tab4'!AA72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'Tab4'!AA73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'Tab4'!AA74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'Tab4'!AA75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'Tab4'!AA76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'Tab4'!AA77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'Tab4'!AA78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'Tab4'!AA79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'Tab4'!AA80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'Tab4'!AA82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'Tab4'!AA83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'Tab4'!AA84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'Tab4'!AA85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'Tab4'!AA86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'Tab4'!AA87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'Tab4'!AA88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'Tab4'!AA89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'Tab4'!AA90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'Tab4'!AA91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'Tab4'!AA92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'Tab4'!AA93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'Tab4'!AA94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'Tab4'!AA95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'Tab4'!AA96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'Tab4'!AA97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'Tab4'!AA98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'Tab4'!AA99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'Tab4'!AA100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'Tab4'!AA101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'Tab4'!AA102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'Tab4'!AA103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'Tab4'!AA104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'Tab4'!AA105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'Tab4'!AA106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'Tab4'!AA107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'Tab4'!AA108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'Tab4'!AA109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'Tab4'!AA110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'Tab4'!AA111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'Tab4'!AA112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'Tab4'!AA113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'Tab4'!AA114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'Tab4'!AA115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'Tab4'!AA116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'Tab4'!AA117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'Tab4'!AA118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'Tab4'!AA119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'Tab4'!AA120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'Tab4'!AA121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'Tab4'!AA122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'Tab4'!AA123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'Tab4'!AA124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'Tab4'!AA125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'Tab4'!AA126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'Tab4'!AA127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'Tab4'!AA128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'Tab4'!AA129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'Tab4'!AA130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'Tab4'!AA131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'Tab4'!AA132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'Tab4'!AA133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'Tab4'!AA134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'Tab4'!AA135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'Tab4'!AA136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'Tab4'!AA137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'Tab4'!AA138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'Tab4'!AA139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'Tab4'!AA140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'Tab4'!AA141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'Tab4'!AA142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'Tab4'!AA143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'Tab4'!AA144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'Tab4'!AA145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'Tab4'!AA146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'Tab4'!AA147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'Tab4'!AA148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'Tab4'!AA149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'Tab4'!AA150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'Tab4'!AA151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'Tab4'!AA152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'Tab4'!AA153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'Tab4'!AA154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'Tab4'!AA155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'Tab4'!AA156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'Tab4'!AA157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'Tab4'!AA158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'Tab4'!AA159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'Tab4'!AA160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'Tab4'!AA161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'Tab4'!AA162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'Tab4'!AA163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'Tab4'!AA164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'Tab4'!AA165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'Tab4'!AA166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'Tab4'!AA167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'Tab4'!AA168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'Tab4'!AA169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'Tab4'!AA170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'Tab4'!AA171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'Tab4'!AA172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'Tab4'!AA173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'Tab4'!AA174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'Tab4'!AA175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'Tab4'!AA176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'Tab4'!AA177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'Tab4'!AA178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'Tab4'!AA179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'Tab4'!AA180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'Tab4'!AA181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'Tab5'!AA5</f>
        <v>3.95</v>
      </c>
    </row>
    <row r="602" spans="1:5" ht="13.2" hidden="1">
      <c r="A602" s="215">
        <f>'Tab5'!AA6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'Tab5'!AA7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'Tab5'!AA8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'Tab5'!AA9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'Tab5'!AA10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>
      <c r="A607" s="215">
        <f>'Tab5'!AA11</f>
        <v>3.95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3.95</v>
      </c>
    </row>
    <row r="608" spans="1:5" ht="13.2" hidden="1">
      <c r="A608" s="215">
        <f>'Tab5'!AA12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'Tab5'!AA13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'Tab5'!AA14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'Tab5'!AA15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'Tab5'!AA16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'Tab5'!AA17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'Tab5'!AA18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'Tab5'!AA19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'Tab5'!AA20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'Tab5'!AA21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'Tab5'!AA22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'Tab5'!AA23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'Tab5'!AA24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'Tab5'!AA25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'Tab5'!AA26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'Tab5'!AA27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'Tab5'!AA28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'Tab5'!AA29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'Tab5'!AA30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'Tab5'!AA31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'Tab5'!AA32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'Tab5'!AA33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'Tab5'!AA34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'Tab5'!AA35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'Tab5'!AA37</f>
        <v>0</v>
      </c>
    </row>
    <row r="633" spans="1:5" ht="13.2" hidden="1">
      <c r="A633" s="214">
        <f>'Tab5'!AA38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'Tab5'!AA39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'Tab5'!AA40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'Tab5'!AA41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'Tab5'!AA42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'Tab5'!AA43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'Tab5'!AA44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'Tab5'!AA45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'Tab5'!AA46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'Tab5'!AA47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'Tab5'!AA48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'Tab5'!AA49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'Tab5'!AA50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'Tab5'!AA51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'Tab5'!AA52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'Tab5'!AA53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'Tab5'!AA54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'Tab5'!AA55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'Tab5'!AA56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'Tab5'!AA57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'Tab5'!AA58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'Tab5'!AA59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'Tab5'!AA60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'Tab5'!AA61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'Tab5'!AA62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'Tab5'!AA64</f>
        <v>0</v>
      </c>
    </row>
    <row r="659" spans="1:5" ht="13.2" hidden="1">
      <c r="A659" s="214">
        <f>'Tab5'!AA65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'Tab5'!AA66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'Tab5'!AA67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'Tab5'!AA68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'Tab5'!AA69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'Tab5'!AA70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'Tab5'!AA71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'Tab5'!AA72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'Tab5'!AA73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'Tab5'!AA74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'Tab5'!AA75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'Tab5'!AA76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'Tab5'!AA77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'Tab5'!AA78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'Tab5'!AA79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'Tab5'!AA80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'Tab5'!AA81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'Tab5'!AA82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'Tab5'!AA83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'Tab5'!AA84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'Tab5'!AA85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'Tab5'!AA86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'Tab5'!AA87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'Tab5'!AA88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'Tab5'!AA89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'Tab5'!AA90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'Tab5'!AA91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'Tab5'!AA92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'Tab5'!AA93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'Tab5'!AA94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'Tab5'!AA95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'Tab5'!AA96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'Tab5'!AA97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'Tab5'!AA98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'Tab5'!AA99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'Tab5'!AA100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'Tab5'!AA101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'Tab5'!AA102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'Tab5'!AA103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'Tab5'!AA104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'Tab5'!AA105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'Tab5'!AA106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'Tab5'!AA107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'Tab5'!AA108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'Tab5'!AA109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'Tab5'!AA110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'Tab5'!AA111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'Tab5'!AA112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'Tab5'!AA113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'Tab5'!AA114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'Tab5'!AA116</f>
        <v>0</v>
      </c>
    </row>
    <row r="710" spans="1:5" ht="13.2">
      <c r="A710" s="214">
        <f>'Tab5'!AA117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'Tab5'!AA118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'Tab5'!AA119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'Tab5'!AA120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'Tab5'!AA121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'Tab5'!AA122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'Tab5'!AA123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'Tab5'!AA124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'Tab5'!AA125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'Tab5'!AA126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>
      <c r="A720" s="214">
        <f>'Tab5'!AA127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'Tab5'!AA128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'Tab5'!AA129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'Tab5'!AA130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'Tab5'!AA131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'Tab5'!AA132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'Tab5'!AA133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'Tab5'!AA134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'Tab5'!AA135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'Tab5'!AA136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'Tab5'!AA137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'Tab5'!AA138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'Tab5'!AA139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'Tab5'!AA140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'Tab5'!AA141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'Tab5'!AA142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'Tab5'!AA143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'Tab5'!AA144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'Tab5'!AA145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'Tab5'!AA146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'Tab5'!AA147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'Tab5'!AA148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'Tab5'!AA149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'Tab5'!AA150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'Tab5'!AA151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'Tab5'!AA152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'Tab5'!AA153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'Tab5'!AA154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'Tab5'!AA155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'Tab5'!AA156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'Tab5'!AA157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'Tab5'!AA158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'Tab5'!AA159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'Tab5'!AA160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'Tab5'!AA161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'Tab5'!AA162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'Tab5'!AA163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'Tab5'!AA164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'Tab5'!AA165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'Tab5'!AA166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'Tab5'!AA167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'Tab5'!AA168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'Tab5'!AA169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'Tab5'!AA170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'Tab5'!AA171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'Tab5'!AA172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'Tab5'!AA173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'Tab5'!AA174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'Tab5'!AA175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'Tab5'!AA176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'Tab5'!AA177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'Tab5'!AA178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'Tab5'!AA179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'Tab5'!AA180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'Tab5'!AA181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'Tab5'!AA182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'Tab5'!AA183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'Tab5'!AA184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'Tab5'!AA185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'Tab5'!AA186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'Tab5'!AA187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'Tab5'!AA188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'Tab5'!AA189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'Tab5'!AA190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'Tab5'!AA191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'Tab5'!AA192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'Tab5'!AA193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'Tab5'!AA194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'Tab5'!AA195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'Tab5'!AA196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19000000}">
    <filterColumn colId="4">
      <filters blank="1">
        <filter val="€ 0.00"/>
        <filter val="€ 0.81"/>
        <filter val="€ 0.99"/>
        <filter val="€ 1.20"/>
        <filter val="€ 1.32"/>
        <filter val="€ 1.50"/>
        <filter val="€ 1.57"/>
        <filter val="€ 1.70"/>
        <filter val="€ 1.93"/>
        <filter val="€ 10.05"/>
        <filter val="€ 2.22"/>
        <filter val="€ 2.35"/>
        <filter val="€ 2.50"/>
        <filter val="€ 2.67"/>
        <filter val="€ 2.70"/>
        <filter val="€ 2.86"/>
        <filter val="€ 3.60"/>
        <filter val="€ 3.93"/>
        <filter val="€ 3.95"/>
        <filter val="€ 4.35"/>
        <filter val="€ 5.10"/>
        <filter val="€ 6.25"/>
        <filter val="€ 7.35"/>
        <filter val="€ 7.4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'Tab1'!AB2</f>
        <v>20 - Mina Ferrario</v>
      </c>
      <c r="D1" s="189" t="s">
        <v>405</v>
      </c>
      <c r="E1" s="190">
        <f>D2+D3+D4</f>
        <v>80.5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79.43425000000002</v>
      </c>
      <c r="E2" s="207"/>
    </row>
    <row r="3" spans="1:5" ht="15.6">
      <c r="A3" s="281" t="s">
        <v>407</v>
      </c>
      <c r="B3" s="251"/>
      <c r="C3" s="251"/>
      <c r="D3" s="206">
        <f>TOTALI!H22-D2</f>
        <v>0.80350010892453838</v>
      </c>
      <c r="E3" s="207"/>
    </row>
    <row r="4" spans="1:5" ht="15.6">
      <c r="A4" s="282" t="s">
        <v>415</v>
      </c>
      <c r="B4" s="259"/>
      <c r="C4" s="259"/>
      <c r="D4" s="208">
        <f>TOTALI!F22+TOTALI!D22+TOTALI!E22</f>
        <v>0.26224989107543878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43.001950000000008</v>
      </c>
    </row>
    <row r="6" spans="1:5" ht="13.2" hidden="1">
      <c r="A6" s="214">
        <f>'Tab1'!AB5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'Tab1'!AB6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'Tab1'!AB7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'Tab1'!AB8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>
      <c r="A10" s="214">
        <f>'Tab1'!AB9</f>
        <v>0.77500000000000002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1.1625000000000001</v>
      </c>
    </row>
    <row r="11" spans="1:5" ht="13.2">
      <c r="A11" s="214">
        <f>'Tab1'!AB10</f>
        <v>1.22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2.1960000000000002</v>
      </c>
    </row>
    <row r="12" spans="1:5" ht="13.2">
      <c r="A12" s="214">
        <f>'Tab1'!AB11</f>
        <v>1.0549999999999999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1.6352499999999999</v>
      </c>
    </row>
    <row r="13" spans="1:5" ht="13.2">
      <c r="A13" s="214">
        <f>'Tab1'!AB12</f>
        <v>0.98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1.8129999999999999</v>
      </c>
    </row>
    <row r="14" spans="1:5" ht="13.2" hidden="1">
      <c r="A14" s="214">
        <f>'Tab1'!AB13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'Tab1'!AB14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'Tab1'!AB15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'Tab1'!AB16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'Tab1'!AB17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'Tab1'!AB18</f>
        <v>0.91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5.8240000000000007</v>
      </c>
    </row>
    <row r="20" spans="1:5" ht="13.2" hidden="1">
      <c r="A20" s="214">
        <f>'Tab1'!AB19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'Tab1'!AB20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>
      <c r="A22" s="214">
        <f>'Tab1'!AB21</f>
        <v>1.26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3.2760000000000002</v>
      </c>
    </row>
    <row r="23" spans="1:5" ht="13.2">
      <c r="A23" s="214">
        <f>'Tab1'!AB22</f>
        <v>0.77500000000000002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1.085</v>
      </c>
    </row>
    <row r="24" spans="1:5" ht="13.2" hidden="1">
      <c r="A24" s="214">
        <f>'Tab1'!AB23</f>
        <v>0.77500000000000002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1.395</v>
      </c>
    </row>
    <row r="25" spans="1:5" ht="13.2" hidden="1">
      <c r="A25" s="214">
        <f>'Tab1'!AB24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'Tab1'!AB25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'Tab1'!AB26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>
      <c r="A28" s="214">
        <f>'Tab1'!AB27</f>
        <v>1.105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2.21</v>
      </c>
    </row>
    <row r="29" spans="1:5" ht="13.2" hidden="1">
      <c r="A29" s="214">
        <f>'Tab1'!AB28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'Tab1'!AB29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'Tab1'!AB30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'Tab1'!AB31</f>
        <v>0.75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1.5374999999999999</v>
      </c>
    </row>
    <row r="33" spans="1:5" ht="13.2" hidden="1">
      <c r="A33" s="214">
        <f>'Tab1'!AB32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'Tab1'!AB33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'Tab1'!AB34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'Tab1'!AB35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'Tab1'!AB36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'Tab1'!AB37</f>
        <v>0.98499999999999999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1.8714999999999999</v>
      </c>
    </row>
    <row r="39" spans="1:5" ht="13.2" hidden="1">
      <c r="A39" s="214">
        <f>'Tab1'!AB38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'Tab1'!AB39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'Tab1'!AB40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>
      <c r="A42" s="214">
        <f>'Tab1'!AB41</f>
        <v>1.2010000000000001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7.446200000000001</v>
      </c>
    </row>
    <row r="43" spans="1:5" ht="13.2" hidden="1">
      <c r="A43" s="214">
        <f>'Tab1'!AB42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'Tab1'!AB43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'Tab1'!AB44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'Tab1'!AB45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'Tab1'!AB46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'Tab1'!AB47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'Tab1'!AB48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'Tab1'!AB49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'Tab1'!AB50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'Tab1'!AB51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'Tab1'!AB52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'Tab1'!AB53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'Tab1'!AB54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'Tab1'!AB55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'Tab1'!AB56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'Tab1'!AB57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'Tab1'!AB58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'Tab1'!AB59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'Tab1'!AB60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'Tab1'!AB61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'Tab1'!AB62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'Tab1'!AB63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'Tab1'!AB64</f>
        <v>1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2.35</v>
      </c>
    </row>
    <row r="66" spans="1:5" ht="13.2">
      <c r="A66" s="214">
        <f>'Tab1'!AB65</f>
        <v>4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6</v>
      </c>
    </row>
    <row r="67" spans="1:5" ht="13.2" hidden="1">
      <c r="A67" s="214">
        <f>'Tab1'!AB66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'Tab1'!AB67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>
      <c r="A69" s="214">
        <f>'Tab1'!AB68</f>
        <v>4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3.2</v>
      </c>
    </row>
    <row r="70" spans="1:5" ht="13.2" hidden="1">
      <c r="A70" s="214">
        <f>'Tab1'!AB69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'Tab1'!AB70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'Tab1'!AB71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'Tab1'!AB72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'Tab1'!AB73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'Tab1'!AB74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'Tab1'!AB75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'Tab1'!AB76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'Tab1'!AB77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'Tab1'!AB78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'Tab1'!AB79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'Tab1'!AB80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'Tab1'!AB81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'Tab1'!AB82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'Tab1'!AB83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'Tab1'!AB84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'Tab1'!AB85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'Tab1'!AB86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'Tab1'!AB87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'Tab1'!AB88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'Tab1'!AB89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'Tab1'!AB90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'Tab1'!AB91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'Tab1'!AB92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'Tab1'!AB93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'Tab1'!AB94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'Tab1'!AB95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'Tab1'!AB96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'Tab1'!AB97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'Tab1'!AB98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'Tab1'!AB99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'Tab1'!AB100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'Tab1'!AB101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'Tab1'!AB102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'Tab1'!AB103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'Tab1'!AB104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'Tab1'!AB105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'Tab1'!AB106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'Tab1'!AB107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'Tab1'!AB108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'Tab1'!AB109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'Tab1'!AB110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'Tab1'!AB111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'Tab1'!AB112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'Tab1'!AB113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'Tab1'!AB114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'Tab1'!AB115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'Tab1'!AB116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'Tab1'!AB117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'Tab1'!AB118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'Tab1'!AB119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'Tab1'!AB120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'Tab1'!AB121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'Tab1'!AB122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'Tab1'!AB123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'Tab1'!AB124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2.3022999999999993</v>
      </c>
    </row>
    <row r="127" spans="1:5" ht="13.2" hidden="1">
      <c r="A127" s="214">
        <f>'Tab1'!AB126</f>
        <v>1.0009999999999999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2.3022999999999993</v>
      </c>
    </row>
    <row r="128" spans="1:5" ht="13.2" hidden="1">
      <c r="A128" s="214">
        <f>'Tab1'!AB127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'Tab1'!AB128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'Tab1'!AB129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'Tab1'!AB130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'Tab1'!AB131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'Tab1'!AB132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'Tab1'!AB133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'Tab1'!AB134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'Tab1'!AB135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'Tab1'!AB136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'Tab1'!AB137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'Tab1'!AB138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'Tab1'!AB139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'Tab1'!AB140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'Tab1'!AB141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'Tab1'!AB142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'Tab1'!AB143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'Tab1'!AB144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'Tab1'!AB145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'Tab1'!AB147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'Tab1'!AB148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'Tab1'!AB149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'Tab1'!AB150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'Tab1'!AB151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'Tab1'!AB152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'Tab1'!AB153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'Tab1'!AB154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'Tab1'!AB155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'Tab1'!AB156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'Tab1'!AB157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'Tab1'!AB158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'Tab1'!AB159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'Tab1'!AB160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'Tab1'!AB161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'Tab1'!AB162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'Tab1'!AB163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'Tab1'!AB164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'Tab1'!AB165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'Tab1'!AB166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'Tab2'!AB5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'Tab2'!AB6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'Tab2'!AB7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'Tab2'!AB8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'Tab2'!AB9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'Tab2'!AB10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'Tab2'!AB11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>
      <c r="A176" s="218">
        <f>'Tab2'!AB12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'Tab2'!AB13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'Tab2'!AB14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'Tab2'!AB15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'Tab2'!AB16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'Tab2'!AB17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'Tab2'!AB18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'Tab2'!AB19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'Tab2'!AB20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'Tab2'!AB21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'Tab2'!AB22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'Tab2'!AB23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'Tab2'!AB24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'Tab2'!AB25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'Tab2'!AB26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'Tab2'!AB27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'Tab2'!AB28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'Tab2'!AB29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12</v>
      </c>
    </row>
    <row r="195" spans="1:5" ht="13.2" hidden="1">
      <c r="A195" s="218">
        <f>'Tab2'!AB31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'Tab2'!AB32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>
      <c r="A197" s="218">
        <f>'Tab2'!AB33</f>
        <v>1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4.6500000000000004</v>
      </c>
    </row>
    <row r="198" spans="1:5" ht="13.2" hidden="1">
      <c r="A198" s="218">
        <f>'Tab2'!AB34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>
      <c r="A199" s="218">
        <f>'Tab2'!AB35</f>
        <v>1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2.4500000000000002</v>
      </c>
    </row>
    <row r="200" spans="1:5" ht="13.2" hidden="1">
      <c r="A200" s="218">
        <f>'Tab2'!AB36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'Tab2'!AB37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'Tab2'!AB38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'Tab2'!AB39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'Tab2'!AB40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>
      <c r="A205" s="218">
        <f>'Tab2'!AB41</f>
        <v>1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4.9000000000000004</v>
      </c>
    </row>
    <row r="206" spans="1:5" ht="13.2" hidden="1">
      <c r="A206" s="218">
        <f>'Tab2'!AB42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'Tab2'!AB43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'Tab2'!AB44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'Tab2'!AB45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'Tab2'!AB46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'Tab2'!AB47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'Tab2'!AB48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'Tab2'!AB49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'Tab2'!AB50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'Tab2'!AB51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'Tab2'!AB52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'Tab2'!AB53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'Tab2'!AB54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'Tab2'!AB55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'Tab2'!AB56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'Tab2'!AB57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'Tab2'!AB58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'Tab2'!AB59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'Tab2'!AB60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'Tab2'!AB61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'Tab2'!AB62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'Tab2'!AB63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'Tab2'!AB64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'Tab2'!AB65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'Tab2'!AB66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'Tab2'!AB67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'Tab2'!AB68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'Tab2'!AB69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'Tab2'!AB70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'Tab2'!AB71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'Tab2'!AB72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'Tab2'!AB73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'Tab2'!AB74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'Tab2'!AB75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'Tab2'!AB76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'Tab2'!AB77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'Tab2'!AB78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'Tab2'!AB79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'Tab2'!AB80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'Tab3'!AB5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'Tab3'!AB6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'Tab3'!AB7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'Tab3'!AB8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'Tab3'!AB9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'Tab3'!AB10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'Tab3'!AB11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'Tab3'!AB12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'Tab3'!AB13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'Tab3'!AB14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'Tab3'!AB15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'Tab3'!AB16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'Tab3'!AB17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'Tab3'!AB18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'Tab3'!AB19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'Tab3'!AB20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'Tab3'!AB21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'Tab3'!AB22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'Tab3'!AB23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'Tab3'!AB24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'Tab3'!AB25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'Tab3'!AB26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'Tab3'!AB27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'Tab3'!AB28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'Tab3'!AB29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'Tab3'!AB31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'Tab3'!AB32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'Tab3'!AB33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'Tab3'!AB34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'Tab3'!AB35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'Tab3'!AB36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'Tab3'!AB37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'Tab3'!AB38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'Tab3'!AB39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'Tab3'!AB40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'Tab3'!AB41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'Tab3'!AB42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'Tab3'!AB43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'Tab3'!AB44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'Tab3'!AB45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'Tab3'!AB46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'Tab3'!AB47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'Tab3'!AB48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'Tab3'!AB49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'Tab3'!AB50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'Tab3'!AB51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'Tab3'!AB52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'Tab3'!AB53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'Tab3'!AB54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'Tab3'!AB55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'Tab3'!AB56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'Tab3'!AB57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'Tab3'!AB58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'Tab3'!AB59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'Tab3'!AB60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'Tab3'!AB61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'Tab3'!AB62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'Tab3'!AB63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'Tab3'!AB64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'Tab3'!AB65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'Tab3'!AB66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'Tab3'!AB67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'Tab3'!AB68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'Tab3'!AB69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'Tab3'!AB70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'Tab3'!AB71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'Tab3'!AB72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'Tab3'!AB73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'Tab3'!AB74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'Tab3'!AB75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'Tab3'!AB76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'Tab3'!AB77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'Tab3'!AB78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'Tab3'!AB79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'Tab3'!AB80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'Tab3'!AB82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'Tab3'!AB83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'Tab3'!AB84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'Tab3'!AB85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'Tab3'!AB86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'Tab3'!AB87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'Tab3'!AB88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'Tab3'!AB89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'Tab3'!AB90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'Tab3'!AB91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'Tab3'!AB92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'Tab3'!AB93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'Tab3'!AB94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'Tab3'!AB95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'Tab3'!AB96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'Tab3'!AB97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'Tab3'!AB98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'Tab3'!AB99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'Tab3'!AB100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'Tab3'!AB101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'Tab3'!AB102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'Tab3'!AB103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'Tab3'!AB104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'Tab3'!AB105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'Tab3'!AB106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'Tab3'!AB107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'Tab3'!AB108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'Tab3'!AB109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'Tab3'!AB110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'Tab3'!AB111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'Tab3'!AB112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'Tab3'!AB113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'Tab3'!AB114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'Tab3'!AB115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'Tab3'!AB116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'Tab3'!AB117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'Tab3'!AB118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'Tab3'!AB119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'Tab3'!AB120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'Tab3'!AB121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'Tab3'!AB122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'Tab3'!AB123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'Tab3'!AB124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'Tab3'!AB125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'Tab3'!AB126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'Tab3'!AB127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'Tab3'!AB128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'Tab3'!AB129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'Tab3'!AB130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'Tab3'!AB131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'Tab3'!AB132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'Tab3'!AB133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'Tab3'!AB134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'Tab3'!AB135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'Tab3'!AB136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'Tab3'!AB137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'Tab3'!AB138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'Tab3'!AB139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'Tab3'!AB140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'Tab3'!AB141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'Tab3'!AB142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'Tab3'!AB143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'Tab3'!AB144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'Tab3'!AB145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'Tab3'!AB146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'Tab3'!AB147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'Tab3'!AB148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'Tab3'!AB149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'Tab3'!AB150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'Tab3'!AB151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'Tab3'!AB152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'Tab3'!AB153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'Tab3'!AB154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'Tab3'!AB155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'Tab3'!AB156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'Tab3'!AB157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'Tab3'!AB158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'Tab3'!AB159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'Tab3'!AB160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'Tab3'!AB161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'Tab3'!AB162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'Tab3'!AB163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'Tab3'!AB164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'Tab3'!AB165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'Tab3'!AB166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'Tab3'!AB167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'Tab3'!AB168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'Tab3'!AB169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'Tab3'!AB170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'Tab3'!AB171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'Tab3'!AB172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'Tab3'!AB173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'Tab3'!AB174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'Tab3'!AB175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'Tab3'!AB176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'Tab3'!AB177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'Tab3'!AB178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'Tab3'!AB179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'Tab3'!AB180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'Tab3'!AB181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'Tab4'!AB5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'Tab4'!AB6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'Tab4'!AB7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'Tab4'!AB8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'Tab4'!AB9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'Tab4'!AB10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'Tab4'!AB11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'Tab4'!AB12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'Tab4'!AB13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'Tab4'!AB14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'Tab4'!AB15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'Tab4'!AB16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'Tab4'!AB17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'Tab4'!AB18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'Tab4'!AB19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'Tab4'!AB20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'Tab4'!AB21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'Tab4'!AB22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'Tab4'!AB23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'Tab4'!AB24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'Tab4'!AB25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'Tab4'!AB26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'Tab4'!AB27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'Tab4'!AB28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'Tab4'!AB29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'Tab4'!AB31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'Tab4'!AB32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'Tab4'!AB33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'Tab4'!AB34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'Tab4'!AB35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'Tab4'!AB36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'Tab4'!AB37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'Tab4'!AB38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'Tab4'!AB39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'Tab4'!AB40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'Tab4'!AB41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'Tab4'!AB42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'Tab4'!AB43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'Tab4'!AB44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'Tab4'!AB45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'Tab4'!AB46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'Tab4'!AB47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'Tab4'!AB48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'Tab4'!AB49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'Tab4'!AB50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'Tab4'!AB51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'Tab4'!AB52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'Tab4'!AB53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'Tab4'!AB54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'Tab4'!AB55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'Tab4'!AB56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'Tab4'!AB57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'Tab4'!AB58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'Tab4'!AB59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'Tab4'!AB60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'Tab4'!AB61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'Tab4'!AB62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'Tab4'!AB63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'Tab4'!AB64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'Tab4'!AB65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'Tab4'!AB66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'Tab4'!AB67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'Tab4'!AB68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'Tab4'!AB69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'Tab4'!AB70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'Tab4'!AB71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'Tab4'!AB72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'Tab4'!AB73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'Tab4'!AB74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'Tab4'!AB75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'Tab4'!AB76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'Tab4'!AB77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'Tab4'!AB78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'Tab4'!AB79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'Tab4'!AB80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'Tab4'!AB82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'Tab4'!AB83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'Tab4'!AB84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'Tab4'!AB85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'Tab4'!AB86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'Tab4'!AB87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'Tab4'!AB88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'Tab4'!AB89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'Tab4'!AB90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'Tab4'!AB91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'Tab4'!AB92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'Tab4'!AB93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'Tab4'!AB94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'Tab4'!AB95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'Tab4'!AB96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'Tab4'!AB97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'Tab4'!AB98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'Tab4'!AB99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'Tab4'!AB100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'Tab4'!AB101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'Tab4'!AB102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'Tab4'!AB103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'Tab4'!AB104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'Tab4'!AB105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'Tab4'!AB106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'Tab4'!AB107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'Tab4'!AB108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'Tab4'!AB109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'Tab4'!AB110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'Tab4'!AB111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'Tab4'!AB112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'Tab4'!AB113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'Tab4'!AB114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'Tab4'!AB115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'Tab4'!AB116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'Tab4'!AB117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'Tab4'!AB118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'Tab4'!AB119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'Tab4'!AB120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'Tab4'!AB121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'Tab4'!AB122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'Tab4'!AB123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'Tab4'!AB124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'Tab4'!AB125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'Tab4'!AB126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'Tab4'!AB127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'Tab4'!AB128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'Tab4'!AB129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'Tab4'!AB130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'Tab4'!AB131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'Tab4'!AB132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'Tab4'!AB133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'Tab4'!AB134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'Tab4'!AB135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'Tab4'!AB136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'Tab4'!AB137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'Tab4'!AB138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'Tab4'!AB139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'Tab4'!AB140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'Tab4'!AB141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'Tab4'!AB142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'Tab4'!AB143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'Tab4'!AB144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'Tab4'!AB145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'Tab4'!AB146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'Tab4'!AB147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'Tab4'!AB148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'Tab4'!AB149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'Tab4'!AB150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'Tab4'!AB151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'Tab4'!AB152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'Tab4'!AB153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'Tab4'!AB154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'Tab4'!AB155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'Tab4'!AB156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'Tab4'!AB157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'Tab4'!AB158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'Tab4'!AB159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'Tab4'!AB160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'Tab4'!AB161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'Tab4'!AB162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'Tab4'!AB163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'Tab4'!AB164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'Tab4'!AB165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'Tab4'!AB166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'Tab4'!AB167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'Tab4'!AB168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'Tab4'!AB169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'Tab4'!AB170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'Tab4'!AB171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'Tab4'!AB172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'Tab4'!AB173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'Tab4'!AB174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'Tab4'!AB175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'Tab4'!AB176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'Tab4'!AB177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'Tab4'!AB178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'Tab4'!AB179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'Tab4'!AB180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'Tab4'!AB181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'Tab5'!AB5</f>
        <v>22.130000000000003</v>
      </c>
    </row>
    <row r="602" spans="1:5" ht="13.2" hidden="1">
      <c r="A602" s="215">
        <f>'Tab5'!AB6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>
      <c r="A603" s="215">
        <f>'Tab5'!AB7</f>
        <v>7.23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7.23</v>
      </c>
    </row>
    <row r="604" spans="1:5" ht="13.2" hidden="1">
      <c r="A604" s="215">
        <f>'Tab5'!AB8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>
      <c r="A605" s="215">
        <f>'Tab5'!AB9</f>
        <v>10.8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10.8</v>
      </c>
    </row>
    <row r="606" spans="1:5" ht="13.2" hidden="1">
      <c r="A606" s="215">
        <f>'Tab5'!AB10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>
      <c r="A607" s="215">
        <f>'Tab5'!AB11</f>
        <v>4.0999999999999996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4.0999999999999996</v>
      </c>
    </row>
    <row r="608" spans="1:5" ht="13.2" hidden="1">
      <c r="A608" s="215">
        <f>'Tab5'!AB12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'Tab5'!AB13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'Tab5'!AB14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'Tab5'!AB15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'Tab5'!AB16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'Tab5'!AB17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'Tab5'!AB18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'Tab5'!AB19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'Tab5'!AB20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'Tab5'!AB21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'Tab5'!AB22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'Tab5'!AB23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'Tab5'!AB24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'Tab5'!AB25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'Tab5'!AB26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'Tab5'!AB27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'Tab5'!AB28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'Tab5'!AB29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'Tab5'!AB30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'Tab5'!AB31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'Tab5'!AB32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'Tab5'!AB33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'Tab5'!AB34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'Tab5'!AB35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'Tab5'!AB37</f>
        <v>0</v>
      </c>
    </row>
    <row r="633" spans="1:5" ht="13.2" hidden="1">
      <c r="A633" s="214">
        <f>'Tab5'!AB38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'Tab5'!AB39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'Tab5'!AB40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'Tab5'!AB41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'Tab5'!AB42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'Tab5'!AB43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'Tab5'!AB44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'Tab5'!AB45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'Tab5'!AB46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'Tab5'!AB47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'Tab5'!AB48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'Tab5'!AB49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'Tab5'!AB50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'Tab5'!AB51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'Tab5'!AB52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'Tab5'!AB53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'Tab5'!AB54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'Tab5'!AB55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'Tab5'!AB56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'Tab5'!AB57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'Tab5'!AB58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'Tab5'!AB59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'Tab5'!AB60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'Tab5'!AB61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'Tab5'!AB62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'Tab5'!AB64</f>
        <v>0</v>
      </c>
    </row>
    <row r="659" spans="1:5" ht="13.2" hidden="1">
      <c r="A659" s="214">
        <f>'Tab5'!AB65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'Tab5'!AB66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'Tab5'!AB67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'Tab5'!AB68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'Tab5'!AB69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'Tab5'!AB70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'Tab5'!AB71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'Tab5'!AB72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'Tab5'!AB73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'Tab5'!AB74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'Tab5'!AB75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'Tab5'!AB76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'Tab5'!AB77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'Tab5'!AB78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'Tab5'!AB79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'Tab5'!AB80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'Tab5'!AB81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'Tab5'!AB82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'Tab5'!AB83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'Tab5'!AB84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'Tab5'!AB85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'Tab5'!AB86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'Tab5'!AB87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'Tab5'!AB88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'Tab5'!AB89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'Tab5'!AB90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'Tab5'!AB91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'Tab5'!AB92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'Tab5'!AB93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'Tab5'!AB94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'Tab5'!AB95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'Tab5'!AB96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'Tab5'!AB97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'Tab5'!AB98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'Tab5'!AB99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'Tab5'!AB100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'Tab5'!AB101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'Tab5'!AB102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'Tab5'!AB103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'Tab5'!AB104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'Tab5'!AB105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'Tab5'!AB106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'Tab5'!AB107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'Tab5'!AB108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'Tab5'!AB109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'Tab5'!AB110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'Tab5'!AB111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'Tab5'!AB112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'Tab5'!AB113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'Tab5'!AB114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'Tab5'!AB116</f>
        <v>0</v>
      </c>
    </row>
    <row r="710" spans="1:5" ht="13.2">
      <c r="A710" s="214">
        <f>'Tab5'!AB117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>
      <c r="A711" s="214">
        <f>'Tab5'!AB118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'Tab5'!AB119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'Tab5'!AB120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'Tab5'!AB121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'Tab5'!AB122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>
      <c r="A716" s="214">
        <f>'Tab5'!AB123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>
      <c r="A717" s="214">
        <f>'Tab5'!AB124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'Tab5'!AB125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'Tab5'!AB126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'Tab5'!AB127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'Tab5'!AB128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'Tab5'!AB129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'Tab5'!AB130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'Tab5'!AB131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'Tab5'!AB132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'Tab5'!AB133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'Tab5'!AB134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'Tab5'!AB135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'Tab5'!AB136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'Tab5'!AB137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'Tab5'!AB138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'Tab5'!AB139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'Tab5'!AB140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'Tab5'!AB141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'Tab5'!AB142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'Tab5'!AB143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'Tab5'!AB144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'Tab5'!AB145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'Tab5'!AB146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'Tab5'!AB147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'Tab5'!AB148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'Tab5'!AB149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'Tab5'!AB150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'Tab5'!AB151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'Tab5'!AB152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'Tab5'!AB153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'Tab5'!AB154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'Tab5'!AB155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'Tab5'!AB156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'Tab5'!AB157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'Tab5'!AB158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'Tab5'!AB159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'Tab5'!AB160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'Tab5'!AB161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'Tab5'!AB162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'Tab5'!AB163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'Tab5'!AB164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'Tab5'!AB165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'Tab5'!AB166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'Tab5'!AB167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'Tab5'!AB168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'Tab5'!AB169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'Tab5'!AB170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'Tab5'!AB171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'Tab5'!AB172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'Tab5'!AB173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'Tab5'!AB174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'Tab5'!AB175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'Tab5'!AB176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'Tab5'!AB177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'Tab5'!AB178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'Tab5'!AB179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'Tab5'!AB180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'Tab5'!AB181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'Tab5'!AB182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'Tab5'!AB183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'Tab5'!AB184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'Tab5'!AB185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'Tab5'!AB186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'Tab5'!AB187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'Tab5'!AB188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'Tab5'!AB189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'Tab5'!AB190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'Tab5'!AB191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'Tab5'!AB192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'Tab5'!AB193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'Tab5'!AB194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'Tab5'!AB195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'Tab5'!AB196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1A000000}">
    <filterColumn colId="4">
      <filters blank="1">
        <filter val="€ 0.00"/>
        <filter val="€ 1.09"/>
        <filter val="€ 1.16"/>
        <filter val="€ 1.40"/>
        <filter val="€ 1.54"/>
        <filter val="€ 1.64"/>
        <filter val="€ 1.81"/>
        <filter val="€ 1.87"/>
        <filter val="€ 10.80"/>
        <filter val="€ 12.00"/>
        <filter val="€ 2.20"/>
        <filter val="€ 2.21"/>
        <filter val="€ 2.30"/>
        <filter val="€ 2.35"/>
        <filter val="€ 2.45"/>
        <filter val="€ 22.13"/>
        <filter val="€ 3.20"/>
        <filter val="€ 3.28"/>
        <filter val="€ 4.10"/>
        <filter val="€ 4.65"/>
        <filter val="€ 4.90"/>
        <filter val="€ 5.82"/>
        <filter val="€ 6.00"/>
        <filter val="€ 7.23"/>
        <filter val="€ 7.45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'Tab1'!AC2</f>
        <v>21 - Walter Boschet</v>
      </c>
      <c r="D1" s="189" t="s">
        <v>405</v>
      </c>
      <c r="E1" s="190">
        <f>D2+D3+D4</f>
        <v>49.500750000000004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49.050750000000001</v>
      </c>
      <c r="E2" s="207"/>
    </row>
    <row r="3" spans="1:5" ht="15.6">
      <c r="A3" s="281" t="s">
        <v>407</v>
      </c>
      <c r="B3" s="251"/>
      <c r="C3" s="251"/>
      <c r="D3" s="206">
        <f>TOTALI!H23-D2</f>
        <v>0</v>
      </c>
      <c r="E3" s="207"/>
    </row>
    <row r="4" spans="1:5" ht="15.6">
      <c r="A4" s="282" t="s">
        <v>415</v>
      </c>
      <c r="B4" s="259"/>
      <c r="C4" s="259"/>
      <c r="D4" s="208">
        <f>TOTALI!F23+TOTALI!D23+TOTALI!E23</f>
        <v>0.45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26.700749999999999</v>
      </c>
    </row>
    <row r="6" spans="1:5" ht="13.2" hidden="1">
      <c r="A6" s="214">
        <f>'Tab1'!AC5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'Tab1'!AC6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>
      <c r="A8" s="214">
        <f>'Tab1'!AC7</f>
        <v>0.63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3.339</v>
      </c>
    </row>
    <row r="9" spans="1:5" ht="13.2" hidden="1">
      <c r="A9" s="214">
        <f>'Tab1'!AC8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>
      <c r="A10" s="214">
        <f>'Tab1'!AC9</f>
        <v>0.33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0.495</v>
      </c>
    </row>
    <row r="11" spans="1:5" ht="13.2" hidden="1">
      <c r="A11" s="214">
        <f>'Tab1'!AC10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'Tab1'!AC11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'Tab1'!AC12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>
      <c r="A14" s="214">
        <f>'Tab1'!AC13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'Tab1'!AC14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'Tab1'!AC15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'Tab1'!AC16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'Tab1'!AC17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'Tab1'!AC18</f>
        <v>0.48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3.0720000000000001</v>
      </c>
    </row>
    <row r="20" spans="1:5" ht="13.2" hidden="1">
      <c r="A20" s="214">
        <f>'Tab1'!AC19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'Tab1'!AC20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'Tab1'!AC21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>
      <c r="A23" s="214">
        <f>'Tab1'!AC22</f>
        <v>0.80500000000000005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1.127</v>
      </c>
    </row>
    <row r="24" spans="1:5" ht="13.2" hidden="1">
      <c r="A24" s="214">
        <f>'Tab1'!AC23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'Tab1'!AC24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'Tab1'!AC25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'Tab1'!AC26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'Tab1'!AC27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'Tab1'!AC28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>
      <c r="A30" s="214">
        <f>'Tab1'!AC29</f>
        <v>0.63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1.26</v>
      </c>
    </row>
    <row r="31" spans="1:5" ht="13.2" hidden="1">
      <c r="A31" s="214">
        <f>'Tab1'!AC30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'Tab1'!AC31</f>
        <v>0.63500000000000001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1.30175</v>
      </c>
    </row>
    <row r="33" spans="1:5" ht="13.2">
      <c r="A33" s="214">
        <f>'Tab1'!AC32</f>
        <v>0.35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1.1199999999999999</v>
      </c>
    </row>
    <row r="34" spans="1:5" ht="13.2">
      <c r="A34" s="214">
        <f>'Tab1'!AC33</f>
        <v>0.46500000000000002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1.395</v>
      </c>
    </row>
    <row r="35" spans="1:5" ht="13.2" hidden="1">
      <c r="A35" s="214">
        <f>'Tab1'!AC34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>
      <c r="A36" s="214">
        <f>'Tab1'!AC35</f>
        <v>0.86499999999999999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2.9409999999999998</v>
      </c>
    </row>
    <row r="37" spans="1:5" ht="13.2" hidden="1">
      <c r="A37" s="214">
        <f>'Tab1'!AC36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'Tab1'!AC37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'Tab1'!AC38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'Tab1'!AC39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'Tab1'!AC40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'Tab1'!AC41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'Tab1'!AC42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'Tab1'!AC43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>
      <c r="A45" s="214">
        <f>'Tab1'!AC44</f>
        <v>1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4.2</v>
      </c>
    </row>
    <row r="46" spans="1:5" ht="13.2">
      <c r="A46" s="214">
        <f>'Tab1'!AC45</f>
        <v>1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4.0999999999999996</v>
      </c>
    </row>
    <row r="47" spans="1:5" ht="13.2" hidden="1">
      <c r="A47" s="214">
        <f>'Tab1'!AC46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'Tab1'!AC47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'Tab1'!AC48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'Tab1'!AC49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'Tab1'!AC50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'Tab1'!AC51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'Tab1'!AC52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'Tab1'!AC53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'Tab1'!AC54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'Tab1'!AC55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'Tab1'!AC56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'Tab1'!AC57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'Tab1'!AC58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'Tab1'!AC59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'Tab1'!AC60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'Tab1'!AC61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'Tab1'!AC62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'Tab1'!AC63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'Tab1'!AC64</f>
        <v>1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2.35</v>
      </c>
    </row>
    <row r="66" spans="1:5" ht="13.2" hidden="1">
      <c r="A66" s="214">
        <f>'Tab1'!AC65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'Tab1'!AC66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'Tab1'!AC67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'Tab1'!AC68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'Tab1'!AC69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'Tab1'!AC70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'Tab1'!AC71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'Tab1'!AC72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'Tab1'!AC73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'Tab1'!AC74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'Tab1'!AC75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'Tab1'!AC76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'Tab1'!AC77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'Tab1'!AC78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'Tab1'!AC79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'Tab1'!AC80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'Tab1'!AC81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'Tab1'!AC82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'Tab1'!AC83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'Tab1'!AC84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'Tab1'!AC85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'Tab1'!AC86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'Tab1'!AC87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'Tab1'!AC88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'Tab1'!AC89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'Tab1'!AC90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'Tab1'!AC91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'Tab1'!AC92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'Tab1'!AC93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'Tab1'!AC94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'Tab1'!AC95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'Tab1'!AC96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'Tab1'!AC97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'Tab1'!AC98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'Tab1'!AC99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'Tab1'!AC100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'Tab1'!AC101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'Tab1'!AC102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'Tab1'!AC103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'Tab1'!AC104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'Tab1'!AC105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'Tab1'!AC106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'Tab1'!AC107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'Tab1'!AC108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'Tab1'!AC109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'Tab1'!AC110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'Tab1'!AC111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'Tab1'!AC112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'Tab1'!AC113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'Tab1'!AC114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'Tab1'!AC115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'Tab1'!AC116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'Tab1'!AC117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'Tab1'!AC118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'Tab1'!AC119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'Tab1'!AC120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'Tab1'!AC121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'Tab1'!AC122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'Tab1'!AC123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'Tab1'!AC124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'Tab1'!AC126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'Tab1'!AC127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'Tab1'!AC128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'Tab1'!AC129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'Tab1'!AC130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'Tab1'!AC131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'Tab1'!AC132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'Tab1'!AC133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'Tab1'!AC134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'Tab1'!AC135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'Tab1'!AC136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'Tab1'!AC137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'Tab1'!AC138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'Tab1'!AC139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'Tab1'!AC140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'Tab1'!AC141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'Tab1'!AC142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'Tab1'!AC143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'Tab1'!AC144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'Tab1'!AC145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'Tab1'!AC147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'Tab1'!AC148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'Tab1'!AC149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'Tab1'!AC150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'Tab1'!AC151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'Tab1'!AC152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'Tab1'!AC153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'Tab1'!AC154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'Tab1'!AC155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'Tab1'!AC156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'Tab1'!AC157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'Tab1'!AC158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'Tab1'!AC159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'Tab1'!AC160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'Tab1'!AC161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'Tab1'!AC162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'Tab1'!AC163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'Tab1'!AC164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'Tab1'!AC165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'Tab1'!AC166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'Tab2'!AC5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'Tab2'!AC6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'Tab2'!AC7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'Tab2'!AC8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'Tab2'!AC9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'Tab2'!AC10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'Tab2'!AC11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'Tab2'!AC12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'Tab2'!AC13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'Tab2'!AC14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'Tab2'!AC15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'Tab2'!AC16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'Tab2'!AC17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'Tab2'!AC18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'Tab2'!AC19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'Tab2'!AC20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'Tab2'!AC21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'Tab2'!AC22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'Tab2'!AC23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'Tab2'!AC24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'Tab2'!AC25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'Tab2'!AC26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'Tab2'!AC27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'Tab2'!AC28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'Tab2'!AC29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22.35</v>
      </c>
    </row>
    <row r="195" spans="1:5" ht="13.2" hidden="1">
      <c r="A195" s="218">
        <f>'Tab2'!AC31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'Tab2'!AC32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'Tab2'!AC33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'Tab2'!AC34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'Tab2'!AC35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>
      <c r="A200" s="218">
        <f>'Tab2'!AC36</f>
        <v>2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18.600000000000001</v>
      </c>
    </row>
    <row r="201" spans="1:5" ht="13.2" hidden="1">
      <c r="A201" s="218">
        <f>'Tab2'!AC37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'Tab2'!AC38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'Tab2'!AC39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>
      <c r="A204" s="218">
        <f>'Tab2'!AC40</f>
        <v>1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3.75</v>
      </c>
    </row>
    <row r="205" spans="1:5" ht="13.2" hidden="1">
      <c r="A205" s="218">
        <f>'Tab2'!AC41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'Tab2'!AC42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'Tab2'!AC43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'Tab2'!AC44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'Tab2'!AC45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'Tab2'!AC46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'Tab2'!AC47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'Tab2'!AC48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'Tab2'!AC49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'Tab2'!AC50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'Tab2'!AC51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'Tab2'!AC52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'Tab2'!AC53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'Tab2'!AC54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'Tab2'!AC55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'Tab2'!AC56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'Tab2'!AC57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'Tab2'!AC58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'Tab2'!AC59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'Tab2'!AC60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'Tab2'!AC61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'Tab2'!AC62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'Tab2'!AC63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'Tab2'!AC64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'Tab2'!AC65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'Tab2'!AC66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'Tab2'!AC67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'Tab2'!AC68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'Tab2'!AC69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'Tab2'!AC70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'Tab2'!AC71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'Tab2'!AC72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'Tab2'!AC73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'Tab2'!AC74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'Tab2'!AC75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'Tab2'!AC76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'Tab2'!AC77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'Tab2'!AC78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'Tab2'!AC79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'Tab2'!AC80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'Tab3'!AC5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'Tab3'!AC6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'Tab3'!AC7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'Tab3'!AC8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'Tab3'!AC9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'Tab3'!AC10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'Tab3'!AC11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'Tab3'!AC12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'Tab3'!AC13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'Tab3'!AC14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'Tab3'!AC15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'Tab3'!AC16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'Tab3'!AC17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'Tab3'!AC18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'Tab3'!AC19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'Tab3'!AC20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'Tab3'!AC21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'Tab3'!AC22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'Tab3'!AC23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'Tab3'!AC24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'Tab3'!AC25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'Tab3'!AC26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'Tab3'!AC27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'Tab3'!AC28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'Tab3'!AC29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'Tab3'!AC31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'Tab3'!AC32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'Tab3'!AC33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'Tab3'!AC34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'Tab3'!AC35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'Tab3'!AC36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'Tab3'!AC37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'Tab3'!AC38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'Tab3'!AC39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'Tab3'!AC40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'Tab3'!AC41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'Tab3'!AC42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'Tab3'!AC43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'Tab3'!AC44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'Tab3'!AC45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'Tab3'!AC46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'Tab3'!AC47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'Tab3'!AC48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'Tab3'!AC49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'Tab3'!AC50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'Tab3'!AC51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'Tab3'!AC52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'Tab3'!AC53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'Tab3'!AC54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'Tab3'!AC55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'Tab3'!AC56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'Tab3'!AC57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'Tab3'!AC58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'Tab3'!AC59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'Tab3'!AC60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'Tab3'!AC61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'Tab3'!AC62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'Tab3'!AC63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'Tab3'!AC64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'Tab3'!AC65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'Tab3'!AC66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'Tab3'!AC67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'Tab3'!AC68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'Tab3'!AC69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'Tab3'!AC70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'Tab3'!AC71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'Tab3'!AC72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'Tab3'!AC73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'Tab3'!AC74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'Tab3'!AC75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'Tab3'!AC76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'Tab3'!AC77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'Tab3'!AC78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'Tab3'!AC79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'Tab3'!AC80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'Tab3'!AC82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'Tab3'!AC83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'Tab3'!AC84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'Tab3'!AC85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'Tab3'!AC86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'Tab3'!AC87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'Tab3'!AC88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'Tab3'!AC89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'Tab3'!AC90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'Tab3'!AC91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'Tab3'!AC92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'Tab3'!AC93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'Tab3'!AC94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'Tab3'!AC95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'Tab3'!AC96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'Tab3'!AC97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'Tab3'!AC98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'Tab3'!AC99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'Tab3'!AC100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'Tab3'!AC101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'Tab3'!AC102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'Tab3'!AC103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'Tab3'!AC104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'Tab3'!AC105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'Tab3'!AC106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'Tab3'!AC107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'Tab3'!AC108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'Tab3'!AC109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'Tab3'!AC110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'Tab3'!AC111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'Tab3'!AC112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'Tab3'!AC113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'Tab3'!AC114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'Tab3'!AC115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'Tab3'!AC116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'Tab3'!AC117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'Tab3'!AC118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'Tab3'!AC119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'Tab3'!AC120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'Tab3'!AC121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'Tab3'!AC122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'Tab3'!AC123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'Tab3'!AC124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'Tab3'!AC125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'Tab3'!AC126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'Tab3'!AC127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'Tab3'!AC128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'Tab3'!AC129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'Tab3'!AC130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'Tab3'!AC131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'Tab3'!AC132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'Tab3'!AC133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'Tab3'!AC134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'Tab3'!AC135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'Tab3'!AC136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'Tab3'!AC137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'Tab3'!AC138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'Tab3'!AC139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'Tab3'!AC140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'Tab3'!AC141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'Tab3'!AC142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'Tab3'!AC143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'Tab3'!AC144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'Tab3'!AC145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'Tab3'!AC146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'Tab3'!AC147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'Tab3'!AC148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'Tab3'!AC149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'Tab3'!AC150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'Tab3'!AC151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'Tab3'!AC152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'Tab3'!AC153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'Tab3'!AC154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'Tab3'!AC155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'Tab3'!AC156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'Tab3'!AC157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'Tab3'!AC158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'Tab3'!AC159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'Tab3'!AC160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'Tab3'!AC161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'Tab3'!AC162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'Tab3'!AC163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'Tab3'!AC164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'Tab3'!AC165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'Tab3'!AC166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'Tab3'!AC167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'Tab3'!AC168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'Tab3'!AC169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'Tab3'!AC170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'Tab3'!AC171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'Tab3'!AC172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'Tab3'!AC173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'Tab3'!AC174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'Tab3'!AC175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'Tab3'!AC176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'Tab3'!AC177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'Tab3'!AC178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'Tab3'!AC179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'Tab3'!AC180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'Tab3'!AC181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'Tab4'!AC5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'Tab4'!AC6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'Tab4'!AC7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'Tab4'!AC8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'Tab4'!AC9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'Tab4'!AC10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'Tab4'!AC11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'Tab4'!AC12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'Tab4'!AC13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'Tab4'!AC14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'Tab4'!AC15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'Tab4'!AC16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'Tab4'!AC17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'Tab4'!AC18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'Tab4'!AC19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'Tab4'!AC20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'Tab4'!AC21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'Tab4'!AC22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'Tab4'!AC23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'Tab4'!AC24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'Tab4'!AC25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'Tab4'!AC26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'Tab4'!AC27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'Tab4'!AC28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'Tab4'!AC29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'Tab4'!AC31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'Tab4'!AC32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'Tab4'!AC33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'Tab4'!AC34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'Tab4'!AC35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'Tab4'!AC36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'Tab4'!AC37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'Tab4'!AC38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'Tab4'!AC39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'Tab4'!AC40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'Tab4'!AC41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'Tab4'!AC42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'Tab4'!AC43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'Tab4'!AC44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'Tab4'!AC45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'Tab4'!AC46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'Tab4'!AC47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'Tab4'!AC48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'Tab4'!AC49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'Tab4'!AC50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'Tab4'!AC51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'Tab4'!AC52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'Tab4'!AC53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'Tab4'!AC54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'Tab4'!AC55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'Tab4'!AC56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'Tab4'!AC57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'Tab4'!AC58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'Tab4'!AC59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'Tab4'!AC60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'Tab4'!AC61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'Tab4'!AC62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'Tab4'!AC63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'Tab4'!AC64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'Tab4'!AC65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'Tab4'!AC66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'Tab4'!AC67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'Tab4'!AC68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'Tab4'!AC69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'Tab4'!AC70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'Tab4'!AC71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'Tab4'!AC72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'Tab4'!AC73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'Tab4'!AC74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'Tab4'!AC75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'Tab4'!AC76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'Tab4'!AC77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'Tab4'!AC78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'Tab4'!AC79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'Tab4'!AC80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'Tab4'!AC82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'Tab4'!AC83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'Tab4'!AC84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'Tab4'!AC85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'Tab4'!AC86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'Tab4'!AC87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'Tab4'!AC88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'Tab4'!AC89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'Tab4'!AC90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'Tab4'!AC91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'Tab4'!AC92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'Tab4'!AC93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'Tab4'!AC94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'Tab4'!AC95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'Tab4'!AC96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'Tab4'!AC97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'Tab4'!AC98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'Tab4'!AC99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'Tab4'!AC100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'Tab4'!AC101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'Tab4'!AC102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'Tab4'!AC103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'Tab4'!AC104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'Tab4'!AC105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'Tab4'!AC106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'Tab4'!AC107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'Tab4'!AC108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'Tab4'!AC109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'Tab4'!AC110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'Tab4'!AC111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'Tab4'!AC112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'Tab4'!AC113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'Tab4'!AC114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'Tab4'!AC115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'Tab4'!AC116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'Tab4'!AC117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'Tab4'!AC118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'Tab4'!AC119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'Tab4'!AC120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'Tab4'!AC121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'Tab4'!AC122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'Tab4'!AC123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'Tab4'!AC124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'Tab4'!AC125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'Tab4'!AC126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'Tab4'!AC127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'Tab4'!AC128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'Tab4'!AC129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'Tab4'!AC130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'Tab4'!AC131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'Tab4'!AC132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'Tab4'!AC133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'Tab4'!AC134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'Tab4'!AC135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'Tab4'!AC136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'Tab4'!AC137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'Tab4'!AC138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'Tab4'!AC139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'Tab4'!AC140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'Tab4'!AC141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'Tab4'!AC142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'Tab4'!AC143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'Tab4'!AC144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'Tab4'!AC145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'Tab4'!AC146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'Tab4'!AC147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'Tab4'!AC148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'Tab4'!AC149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'Tab4'!AC150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'Tab4'!AC151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'Tab4'!AC152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'Tab4'!AC153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'Tab4'!AC154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'Tab4'!AC155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'Tab4'!AC156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'Tab4'!AC157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'Tab4'!AC158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'Tab4'!AC159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'Tab4'!AC160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'Tab4'!AC161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'Tab4'!AC162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'Tab4'!AC163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'Tab4'!AC164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'Tab4'!AC165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'Tab4'!AC166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'Tab4'!AC167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'Tab4'!AC168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'Tab4'!AC169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'Tab4'!AC170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'Tab4'!AC171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'Tab4'!AC172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'Tab4'!AC173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'Tab4'!AC174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'Tab4'!AC175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'Tab4'!AC176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'Tab4'!AC177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'Tab4'!AC178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'Tab4'!AC179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'Tab4'!AC180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'Tab4'!AC181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'Tab5'!AC5</f>
        <v>0</v>
      </c>
    </row>
    <row r="602" spans="1:5" ht="13.2" hidden="1">
      <c r="A602" s="215">
        <f>'Tab5'!AC6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'Tab5'!AC7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'Tab5'!AC8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'Tab5'!AC9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'Tab5'!AC10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'Tab5'!AC11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'Tab5'!AC12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'Tab5'!AC13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'Tab5'!AC14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'Tab5'!AC15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'Tab5'!AC16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'Tab5'!AC17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'Tab5'!AC18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'Tab5'!AC19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'Tab5'!AC20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'Tab5'!AC21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'Tab5'!AC22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'Tab5'!AC23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'Tab5'!AC24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'Tab5'!AC25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'Tab5'!AC26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'Tab5'!AC27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'Tab5'!AC28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'Tab5'!AC29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'Tab5'!AC30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'Tab5'!AC31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'Tab5'!AC32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'Tab5'!AC33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'Tab5'!AC34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'Tab5'!AC35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'Tab5'!AC37</f>
        <v>0</v>
      </c>
    </row>
    <row r="633" spans="1:5" ht="13.2" hidden="1">
      <c r="A633" s="214">
        <f>'Tab5'!AC38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'Tab5'!AC39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'Tab5'!AC40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'Tab5'!AC41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'Tab5'!AC42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'Tab5'!AC43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'Tab5'!AC44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'Tab5'!AC45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'Tab5'!AC46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'Tab5'!AC47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'Tab5'!AC48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'Tab5'!AC49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'Tab5'!AC50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'Tab5'!AC51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'Tab5'!AC52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'Tab5'!AC53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'Tab5'!AC54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'Tab5'!AC55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'Tab5'!AC56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'Tab5'!AC57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'Tab5'!AC58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'Tab5'!AC59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'Tab5'!AC60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'Tab5'!AC61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'Tab5'!AC62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'Tab5'!AC64</f>
        <v>0</v>
      </c>
    </row>
    <row r="659" spans="1:5" ht="13.2" hidden="1">
      <c r="A659" s="214">
        <f>'Tab5'!AC65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'Tab5'!AC66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'Tab5'!AC67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'Tab5'!AC68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'Tab5'!AC69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'Tab5'!AC70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'Tab5'!AC71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'Tab5'!AC72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'Tab5'!AC73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'Tab5'!AC74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'Tab5'!AC75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'Tab5'!AC76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'Tab5'!AC77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'Tab5'!AC78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'Tab5'!AC79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'Tab5'!AC80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'Tab5'!AC81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'Tab5'!AC82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'Tab5'!AC83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'Tab5'!AC84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'Tab5'!AC85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'Tab5'!AC86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'Tab5'!AC87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'Tab5'!AC88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'Tab5'!AC89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'Tab5'!AC90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'Tab5'!AC91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'Tab5'!AC92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'Tab5'!AC93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'Tab5'!AC94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'Tab5'!AC95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'Tab5'!AC96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'Tab5'!AC97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'Tab5'!AC98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'Tab5'!AC99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'Tab5'!AC100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'Tab5'!AC101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'Tab5'!AC102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'Tab5'!AC103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'Tab5'!AC104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'Tab5'!AC105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'Tab5'!AC106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'Tab5'!AC107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'Tab5'!AC108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'Tab5'!AC109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'Tab5'!AC110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'Tab5'!AC111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'Tab5'!AC112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'Tab5'!AC113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'Tab5'!AC114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'Tab5'!AC116</f>
        <v>0</v>
      </c>
    </row>
    <row r="710" spans="1:5" ht="13.2" hidden="1">
      <c r="A710" s="214">
        <f>'Tab5'!AC117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'Tab5'!AC118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'Tab5'!AC119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'Tab5'!AC120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'Tab5'!AC121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'Tab5'!AC122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'Tab5'!AC123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'Tab5'!AC124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'Tab5'!AC125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'Tab5'!AC126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'Tab5'!AC127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'Tab5'!AC128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'Tab5'!AC129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'Tab5'!AC130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'Tab5'!AC131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'Tab5'!AC132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'Tab5'!AC133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'Tab5'!AC134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'Tab5'!AC135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'Tab5'!AC136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'Tab5'!AC137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'Tab5'!AC138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'Tab5'!AC139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'Tab5'!AC140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'Tab5'!AC141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'Tab5'!AC142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'Tab5'!AC143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'Tab5'!AC144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'Tab5'!AC145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'Tab5'!AC146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'Tab5'!AC147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'Tab5'!AC148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'Tab5'!AC149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'Tab5'!AC150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'Tab5'!AC151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'Tab5'!AC152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'Tab5'!AC153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'Tab5'!AC154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'Tab5'!AC155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'Tab5'!AC156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'Tab5'!AC157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'Tab5'!AC158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'Tab5'!AC159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'Tab5'!AC160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'Tab5'!AC161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'Tab5'!AC162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'Tab5'!AC163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'Tab5'!AC164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'Tab5'!AC165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'Tab5'!AC166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'Tab5'!AC167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'Tab5'!AC168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'Tab5'!AC169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'Tab5'!AC170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'Tab5'!AC171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'Tab5'!AC172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'Tab5'!AC173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'Tab5'!AC174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'Tab5'!AC175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'Tab5'!AC176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'Tab5'!AC177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'Tab5'!AC178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'Tab5'!AC179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'Tab5'!AC180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'Tab5'!AC181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'Tab5'!AC182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'Tab5'!AC183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'Tab5'!AC184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'Tab5'!AC185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'Tab5'!AC186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'Tab5'!AC187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'Tab5'!AC188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'Tab5'!AC189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'Tab5'!AC190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'Tab5'!AC191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'Tab5'!AC192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'Tab5'!AC193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'Tab5'!AC194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'Tab5'!AC195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'Tab5'!AC196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1B000000}">
    <filterColumn colId="4">
      <filters blank="1">
        <filter val="€ 0.00"/>
        <filter val="€ 0.50"/>
        <filter val="€ 1.12"/>
        <filter val="€ 1.13"/>
        <filter val="€ 1.26"/>
        <filter val="€ 1.30"/>
        <filter val="€ 1.40"/>
        <filter val="€ 18.60"/>
        <filter val="€ 2.35"/>
        <filter val="€ 2.94"/>
        <filter val="€ 22.35"/>
        <filter val="€ 3.07"/>
        <filter val="€ 3.34"/>
        <filter val="€ 3.75"/>
        <filter val="€ 4.10"/>
        <filter val="€ 4.2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'Tab1'!AD2</f>
        <v>22 - Francesca Giannuzzi</v>
      </c>
      <c r="D1" s="189" t="s">
        <v>405</v>
      </c>
      <c r="E1" s="190">
        <f>D2+D3+D4</f>
        <v>89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88.794250000000005</v>
      </c>
      <c r="E2" s="207"/>
    </row>
    <row r="3" spans="1:5" ht="15.6">
      <c r="A3" s="281" t="s">
        <v>407</v>
      </c>
      <c r="B3" s="251"/>
      <c r="C3" s="251"/>
      <c r="D3" s="206">
        <f>TOTALI!H24-D2</f>
        <v>0</v>
      </c>
      <c r="E3" s="207"/>
    </row>
    <row r="4" spans="1:5" ht="15.6">
      <c r="A4" s="282" t="s">
        <v>415</v>
      </c>
      <c r="B4" s="259"/>
      <c r="C4" s="259"/>
      <c r="D4" s="208">
        <f>TOTALI!F24+TOTALI!D24+TOTALI!E24</f>
        <v>0.20574999999999194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48.244250000000001</v>
      </c>
    </row>
    <row r="6" spans="1:5" ht="13.2" hidden="1">
      <c r="A6" s="214">
        <f>'Tab1'!AD5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'Tab1'!AD6</f>
        <v>0.53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1.0069999999999999</v>
      </c>
    </row>
    <row r="8" spans="1:5" ht="13.2">
      <c r="A8" s="214">
        <f>'Tab1'!AD7</f>
        <v>1.2150000000000001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6.4394999999999998</v>
      </c>
    </row>
    <row r="9" spans="1:5" ht="13.2" hidden="1">
      <c r="A9" s="214">
        <f>'Tab1'!AD8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>
      <c r="A10" s="214">
        <f>'Tab1'!AD9</f>
        <v>0.34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0.51</v>
      </c>
    </row>
    <row r="11" spans="1:5" ht="13.2" hidden="1">
      <c r="A11" s="214">
        <f>'Tab1'!AD10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>
      <c r="A12" s="214">
        <f>'Tab1'!AD11</f>
        <v>1.0549999999999999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1.6352499999999999</v>
      </c>
    </row>
    <row r="13" spans="1:5" ht="13.2">
      <c r="A13" s="214">
        <f>'Tab1'!AD12</f>
        <v>0.89500000000000002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1.6557500000000001</v>
      </c>
    </row>
    <row r="14" spans="1:5" ht="13.2" hidden="1">
      <c r="A14" s="214">
        <f>'Tab1'!AD13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'Tab1'!AD14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'Tab1'!AD15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'Tab1'!AD16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'Tab1'!AD17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'Tab1'!AD18</f>
        <v>1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6.4</v>
      </c>
    </row>
    <row r="20" spans="1:5" ht="13.2">
      <c r="A20" s="214">
        <f>'Tab1'!AD19</f>
        <v>1.04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5.4080000000000004</v>
      </c>
    </row>
    <row r="21" spans="1:5" ht="13.2">
      <c r="A21" s="214">
        <f>'Tab1'!AD20</f>
        <v>0.72499999999999998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1.2324999999999999</v>
      </c>
    </row>
    <row r="22" spans="1:5" ht="13.2">
      <c r="A22" s="214">
        <f>'Tab1'!AD21</f>
        <v>1.26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3.2760000000000002</v>
      </c>
    </row>
    <row r="23" spans="1:5" ht="13.2" hidden="1">
      <c r="A23" s="214">
        <f>'Tab1'!AD22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'Tab1'!AD23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>
      <c r="A25" s="214">
        <f>'Tab1'!AD24</f>
        <v>0.76500000000000001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1.377</v>
      </c>
    </row>
    <row r="26" spans="1:5" ht="13.2">
      <c r="A26" s="214">
        <f>'Tab1'!AD25</f>
        <v>1.45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2.9724999999999997</v>
      </c>
    </row>
    <row r="27" spans="1:5" ht="13.2" hidden="1">
      <c r="A27" s="214">
        <f>'Tab1'!AD26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'Tab1'!AD27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'Tab1'!AD28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>
      <c r="A30" s="214">
        <f>'Tab1'!AD29</f>
        <v>0.8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1.6</v>
      </c>
    </row>
    <row r="31" spans="1:5" ht="13.2">
      <c r="A31" s="214">
        <f>'Tab1'!AD30</f>
        <v>0.505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1.08575</v>
      </c>
    </row>
    <row r="32" spans="1:5" ht="13.2">
      <c r="A32" s="214">
        <f>'Tab1'!AD31</f>
        <v>0.93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1.9064999999999999</v>
      </c>
    </row>
    <row r="33" spans="1:5" ht="13.2">
      <c r="A33" s="214">
        <f>'Tab1'!AD32</f>
        <v>0.58499999999999996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1.8719999999999999</v>
      </c>
    </row>
    <row r="34" spans="1:5" ht="13.2">
      <c r="A34" s="214">
        <f>'Tab1'!AD33</f>
        <v>0.45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1.35</v>
      </c>
    </row>
    <row r="35" spans="1:5" ht="13.2" hidden="1">
      <c r="A35" s="214">
        <f>'Tab1'!AD34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>
      <c r="A36" s="214">
        <f>'Tab1'!AD35</f>
        <v>0.42499999999999999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1.4449999999999998</v>
      </c>
    </row>
    <row r="37" spans="1:5" ht="13.2" hidden="1">
      <c r="A37" s="214">
        <f>'Tab1'!AD36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'Tab1'!AD37</f>
        <v>0.98499999999999999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1.8714999999999999</v>
      </c>
    </row>
    <row r="39" spans="1:5" ht="13.2" hidden="1">
      <c r="A39" s="214">
        <f>'Tab1'!AD38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'Tab1'!AD39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'Tab1'!AD40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'Tab1'!AD41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'Tab1'!AD42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'Tab1'!AD43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'Tab1'!AD44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'Tab1'!AD45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'Tab1'!AD46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'Tab1'!AD47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'Tab1'!AD48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'Tab1'!AD49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'Tab1'!AD50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'Tab1'!AD51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'Tab1'!AD52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'Tab1'!AD53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'Tab1'!AD54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'Tab1'!AD55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>
      <c r="A57" s="214">
        <f>'Tab1'!AD56</f>
        <v>2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5.2</v>
      </c>
    </row>
    <row r="58" spans="1:5" ht="13.2" hidden="1">
      <c r="A58" s="214">
        <f>'Tab1'!AD57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'Tab1'!AD58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'Tab1'!AD59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'Tab1'!AD60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'Tab1'!AD61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'Tab1'!AD62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'Tab1'!AD63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'Tab1'!AD64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'Tab1'!AD65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'Tab1'!AD66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'Tab1'!AD67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'Tab1'!AD68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'Tab1'!AD69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'Tab1'!AD70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'Tab1'!AD71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'Tab1'!AD72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'Tab1'!AD73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'Tab1'!AD74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'Tab1'!AD75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'Tab1'!AD76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'Tab1'!AD77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'Tab1'!AD78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'Tab1'!AD79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'Tab1'!AD80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'Tab1'!AD81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'Tab1'!AD82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'Tab1'!AD83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'Tab1'!AD84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'Tab1'!AD85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'Tab1'!AD86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'Tab1'!AD87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'Tab1'!AD88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'Tab1'!AD89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'Tab1'!AD90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'Tab1'!AD91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'Tab1'!AD92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'Tab1'!AD93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'Tab1'!AD94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'Tab1'!AD95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'Tab1'!AD96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'Tab1'!AD97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'Tab1'!AD98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'Tab1'!AD99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'Tab1'!AD100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'Tab1'!AD101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'Tab1'!AD102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'Tab1'!AD103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'Tab1'!AD104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'Tab1'!AD105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'Tab1'!AD106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'Tab1'!AD107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'Tab1'!AD108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'Tab1'!AD109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'Tab1'!AD110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'Tab1'!AD111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'Tab1'!AD112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'Tab1'!AD113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'Tab1'!AD114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'Tab1'!AD115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'Tab1'!AD116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'Tab1'!AD117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'Tab1'!AD118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'Tab1'!AD119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'Tab1'!AD120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'Tab1'!AD121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'Tab1'!AD122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'Tab1'!AD123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'Tab1'!AD124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'Tab1'!AD126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'Tab1'!AD127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'Tab1'!AD128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'Tab1'!AD129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'Tab1'!AD130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'Tab1'!AD131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'Tab1'!AD132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'Tab1'!AD133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'Tab1'!AD134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'Tab1'!AD135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'Tab1'!AD136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'Tab1'!AD137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'Tab1'!AD138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'Tab1'!AD139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'Tab1'!AD140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'Tab1'!AD141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'Tab1'!AD142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'Tab1'!AD143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'Tab1'!AD144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'Tab1'!AD145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14.100000000000001</v>
      </c>
    </row>
    <row r="148" spans="1:5" ht="13.2" hidden="1">
      <c r="A148" s="218">
        <f>'Tab1'!AD147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'Tab1'!AD148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'Tab1'!AD149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'Tab1'!AD150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'Tab1'!AD151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>
      <c r="A153" s="218">
        <f>'Tab1'!AD152</f>
        <v>2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7.3</v>
      </c>
    </row>
    <row r="154" spans="1:5" ht="13.2" hidden="1">
      <c r="A154" s="218">
        <f>'Tab1'!AD153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'Tab1'!AD154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'Tab1'!AD155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>
      <c r="A157" s="218">
        <f>'Tab1'!AD156</f>
        <v>1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4.5</v>
      </c>
    </row>
    <row r="158" spans="1:5" ht="13.2" hidden="1">
      <c r="A158" s="218">
        <f>'Tab1'!AD157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>
      <c r="A159" s="218">
        <f>'Tab1'!AD158</f>
        <v>1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2.2999999999999998</v>
      </c>
    </row>
    <row r="160" spans="1:5" ht="13.2" hidden="1">
      <c r="A160" s="218">
        <f>'Tab1'!AD159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'Tab1'!AD160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'Tab1'!AD161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'Tab1'!AD162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'Tab1'!AD163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'Tab1'!AD164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'Tab1'!AD165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'Tab1'!AD166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'Tab2'!AD5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'Tab2'!AD6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'Tab2'!AD7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'Tab2'!AD8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'Tab2'!AD9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'Tab2'!AD10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'Tab2'!AD11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'Tab2'!AD12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'Tab2'!AD13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'Tab2'!AD14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'Tab2'!AD15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'Tab2'!AD16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'Tab2'!AD17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'Tab2'!AD18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'Tab2'!AD19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'Tab2'!AD20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'Tab2'!AD21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'Tab2'!AD22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'Tab2'!AD23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'Tab2'!AD24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'Tab2'!AD25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'Tab2'!AD26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'Tab2'!AD27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'Tab2'!AD28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'Tab2'!AD29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26.450000000000003</v>
      </c>
    </row>
    <row r="195" spans="1:5" ht="13.2" hidden="1">
      <c r="A195" s="218">
        <f>'Tab2'!AD31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'Tab2'!AD32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'Tab2'!AD33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'Tab2'!AD34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'Tab2'!AD35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'Tab2'!AD36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>
      <c r="A201" s="218">
        <f>'Tab2'!AD37</f>
        <v>1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10.4</v>
      </c>
    </row>
    <row r="202" spans="1:5" ht="13.2" hidden="1">
      <c r="A202" s="218">
        <f>'Tab2'!AD38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>
      <c r="A203" s="218">
        <f>'Tab2'!AD39</f>
        <v>1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2.6</v>
      </c>
    </row>
    <row r="204" spans="1:5" ht="13.2" hidden="1">
      <c r="A204" s="218">
        <f>'Tab2'!AD40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'Tab2'!AD41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'Tab2'!AD42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>
      <c r="A207" s="218">
        <f>'Tab2'!AD43</f>
        <v>1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2.8</v>
      </c>
    </row>
    <row r="208" spans="1:5" ht="13.2" hidden="1">
      <c r="A208" s="218">
        <f>'Tab2'!AD44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>
      <c r="A209" s="218">
        <f>'Tab2'!AD45</f>
        <v>1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10.65</v>
      </c>
    </row>
    <row r="210" spans="1:5" ht="13.2" hidden="1">
      <c r="A210" s="218">
        <f>'Tab2'!AD46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'Tab2'!AD47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'Tab2'!AD48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'Tab2'!AD49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'Tab2'!AD50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'Tab2'!AD51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'Tab2'!AD52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'Tab2'!AD53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'Tab2'!AD54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'Tab2'!AD55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'Tab2'!AD56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'Tab2'!AD57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'Tab2'!AD58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'Tab2'!AD59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'Tab2'!AD60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'Tab2'!AD61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'Tab2'!AD62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'Tab2'!AD63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'Tab2'!AD64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'Tab2'!AD65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'Tab2'!AD66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'Tab2'!AD67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'Tab2'!AD68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'Tab2'!AD69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'Tab2'!AD70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'Tab2'!AD71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'Tab2'!AD72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'Tab2'!AD73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'Tab2'!AD74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'Tab2'!AD75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'Tab2'!AD76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'Tab2'!AD77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'Tab2'!AD78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'Tab2'!AD79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'Tab2'!AD80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'Tab3'!AD5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'Tab3'!AD6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'Tab3'!AD7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'Tab3'!AD8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'Tab3'!AD9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'Tab3'!AD10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'Tab3'!AD11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'Tab3'!AD12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'Tab3'!AD13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'Tab3'!AD14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'Tab3'!AD15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'Tab3'!AD16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'Tab3'!AD17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'Tab3'!AD18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'Tab3'!AD19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'Tab3'!AD20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'Tab3'!AD21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'Tab3'!AD22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'Tab3'!AD23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'Tab3'!AD24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'Tab3'!AD25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'Tab3'!AD26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'Tab3'!AD27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'Tab3'!AD28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'Tab3'!AD29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'Tab3'!AD31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'Tab3'!AD32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'Tab3'!AD33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'Tab3'!AD34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'Tab3'!AD35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'Tab3'!AD36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'Tab3'!AD37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'Tab3'!AD38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'Tab3'!AD39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'Tab3'!AD40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'Tab3'!AD41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'Tab3'!AD42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'Tab3'!AD43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'Tab3'!AD44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'Tab3'!AD45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'Tab3'!AD46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'Tab3'!AD47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'Tab3'!AD48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'Tab3'!AD49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'Tab3'!AD50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'Tab3'!AD51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'Tab3'!AD52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'Tab3'!AD53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'Tab3'!AD54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'Tab3'!AD55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'Tab3'!AD56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'Tab3'!AD57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'Tab3'!AD58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'Tab3'!AD59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'Tab3'!AD60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'Tab3'!AD61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'Tab3'!AD62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'Tab3'!AD63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'Tab3'!AD64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'Tab3'!AD65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'Tab3'!AD66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'Tab3'!AD67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'Tab3'!AD68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'Tab3'!AD69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'Tab3'!AD70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'Tab3'!AD71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'Tab3'!AD72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'Tab3'!AD73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'Tab3'!AD74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'Tab3'!AD75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'Tab3'!AD76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'Tab3'!AD77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'Tab3'!AD78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'Tab3'!AD79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'Tab3'!AD80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'Tab3'!AD82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'Tab3'!AD83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'Tab3'!AD84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'Tab3'!AD85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'Tab3'!AD86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'Tab3'!AD87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'Tab3'!AD88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'Tab3'!AD89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'Tab3'!AD90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'Tab3'!AD91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'Tab3'!AD92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'Tab3'!AD93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'Tab3'!AD94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'Tab3'!AD95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'Tab3'!AD96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'Tab3'!AD97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'Tab3'!AD98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'Tab3'!AD99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'Tab3'!AD100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'Tab3'!AD101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'Tab3'!AD102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'Tab3'!AD103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'Tab3'!AD104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'Tab3'!AD105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'Tab3'!AD106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'Tab3'!AD107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'Tab3'!AD108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'Tab3'!AD109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'Tab3'!AD110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'Tab3'!AD111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'Tab3'!AD112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'Tab3'!AD113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'Tab3'!AD114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'Tab3'!AD115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'Tab3'!AD116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'Tab3'!AD117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'Tab3'!AD118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'Tab3'!AD119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'Tab3'!AD120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'Tab3'!AD121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'Tab3'!AD122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'Tab3'!AD123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'Tab3'!AD124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'Tab3'!AD125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'Tab3'!AD126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'Tab3'!AD127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'Tab3'!AD128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'Tab3'!AD129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'Tab3'!AD130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'Tab3'!AD131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'Tab3'!AD132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'Tab3'!AD133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'Tab3'!AD134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'Tab3'!AD135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'Tab3'!AD136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'Tab3'!AD137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'Tab3'!AD138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'Tab3'!AD139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'Tab3'!AD140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'Tab3'!AD141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'Tab3'!AD142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'Tab3'!AD143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'Tab3'!AD144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'Tab3'!AD145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'Tab3'!AD146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'Tab3'!AD147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'Tab3'!AD148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'Tab3'!AD149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'Tab3'!AD150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'Tab3'!AD151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'Tab3'!AD152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'Tab3'!AD153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'Tab3'!AD154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'Tab3'!AD155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'Tab3'!AD156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'Tab3'!AD157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'Tab3'!AD158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'Tab3'!AD159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'Tab3'!AD160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'Tab3'!AD161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'Tab3'!AD162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'Tab3'!AD163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'Tab3'!AD164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'Tab3'!AD165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'Tab3'!AD166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'Tab3'!AD167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'Tab3'!AD168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'Tab3'!AD169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'Tab3'!AD170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'Tab3'!AD171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'Tab3'!AD172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'Tab3'!AD173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'Tab3'!AD174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'Tab3'!AD175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'Tab3'!AD176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'Tab3'!AD177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'Tab3'!AD178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'Tab3'!AD179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'Tab3'!AD180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'Tab3'!AD181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'Tab4'!AD5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'Tab4'!AD6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'Tab4'!AD7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'Tab4'!AD8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'Tab4'!AD9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'Tab4'!AD10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'Tab4'!AD11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'Tab4'!AD12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'Tab4'!AD13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'Tab4'!AD14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'Tab4'!AD15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'Tab4'!AD16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'Tab4'!AD17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'Tab4'!AD18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'Tab4'!AD19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'Tab4'!AD20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'Tab4'!AD21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'Tab4'!AD22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'Tab4'!AD23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'Tab4'!AD24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'Tab4'!AD25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'Tab4'!AD26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'Tab4'!AD27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'Tab4'!AD28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'Tab4'!AD29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'Tab4'!AD31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'Tab4'!AD32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'Tab4'!AD33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'Tab4'!AD34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'Tab4'!AD35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'Tab4'!AD36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'Tab4'!AD37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'Tab4'!AD38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'Tab4'!AD39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'Tab4'!AD40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'Tab4'!AD41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'Tab4'!AD42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'Tab4'!AD43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'Tab4'!AD44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'Tab4'!AD45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'Tab4'!AD46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'Tab4'!AD47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'Tab4'!AD48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'Tab4'!AD49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'Tab4'!AD50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'Tab4'!AD51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'Tab4'!AD52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'Tab4'!AD53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'Tab4'!AD54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'Tab4'!AD55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'Tab4'!AD56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'Tab4'!AD57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'Tab4'!AD58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'Tab4'!AD59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'Tab4'!AD60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'Tab4'!AD61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'Tab4'!AD62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'Tab4'!AD63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'Tab4'!AD64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'Tab4'!AD65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'Tab4'!AD66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'Tab4'!AD67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'Tab4'!AD68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'Tab4'!AD69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'Tab4'!AD70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'Tab4'!AD71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'Tab4'!AD72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'Tab4'!AD73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'Tab4'!AD74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'Tab4'!AD75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'Tab4'!AD76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'Tab4'!AD77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'Tab4'!AD78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'Tab4'!AD79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'Tab4'!AD80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'Tab4'!AD82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'Tab4'!AD83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'Tab4'!AD84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'Tab4'!AD85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'Tab4'!AD86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'Tab4'!AD87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'Tab4'!AD88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'Tab4'!AD89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'Tab4'!AD90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'Tab4'!AD91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'Tab4'!AD92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'Tab4'!AD93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'Tab4'!AD94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'Tab4'!AD95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'Tab4'!AD96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'Tab4'!AD97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'Tab4'!AD98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'Tab4'!AD99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'Tab4'!AD100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'Tab4'!AD101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'Tab4'!AD102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'Tab4'!AD103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'Tab4'!AD104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'Tab4'!AD105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'Tab4'!AD106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'Tab4'!AD107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'Tab4'!AD108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'Tab4'!AD109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'Tab4'!AD110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'Tab4'!AD111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'Tab4'!AD112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'Tab4'!AD113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'Tab4'!AD114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'Tab4'!AD115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'Tab4'!AD116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'Tab4'!AD117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'Tab4'!AD118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'Tab4'!AD119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'Tab4'!AD120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'Tab4'!AD121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'Tab4'!AD122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'Tab4'!AD123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'Tab4'!AD124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'Tab4'!AD125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'Tab4'!AD126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'Tab4'!AD127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'Tab4'!AD128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'Tab4'!AD129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'Tab4'!AD130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'Tab4'!AD131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'Tab4'!AD132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'Tab4'!AD133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'Tab4'!AD134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'Tab4'!AD135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'Tab4'!AD136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'Tab4'!AD137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'Tab4'!AD138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'Tab4'!AD139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'Tab4'!AD140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'Tab4'!AD141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'Tab4'!AD142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'Tab4'!AD143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'Tab4'!AD144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'Tab4'!AD145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'Tab4'!AD146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'Tab4'!AD147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'Tab4'!AD148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'Tab4'!AD149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'Tab4'!AD150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'Tab4'!AD151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'Tab4'!AD152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'Tab4'!AD153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'Tab4'!AD154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'Tab4'!AD155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'Tab4'!AD156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'Tab4'!AD157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'Tab4'!AD158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'Tab4'!AD159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'Tab4'!AD160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'Tab4'!AD161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'Tab4'!AD162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'Tab4'!AD163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'Tab4'!AD164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'Tab4'!AD165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'Tab4'!AD166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'Tab4'!AD167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'Tab4'!AD168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'Tab4'!AD169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'Tab4'!AD170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'Tab4'!AD171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'Tab4'!AD172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'Tab4'!AD173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'Tab4'!AD174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'Tab4'!AD175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'Tab4'!AD176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'Tab4'!AD177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'Tab4'!AD178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'Tab4'!AD179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'Tab4'!AD180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'Tab4'!AD181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'Tab5'!AD5</f>
        <v>0</v>
      </c>
    </row>
    <row r="602" spans="1:5" ht="13.2" hidden="1">
      <c r="A602" s="215">
        <f>'Tab5'!AD6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'Tab5'!AD7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'Tab5'!AD8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'Tab5'!AD9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'Tab5'!AD10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'Tab5'!AD11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'Tab5'!AD12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'Tab5'!AD13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'Tab5'!AD14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'Tab5'!AD15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'Tab5'!AD16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'Tab5'!AD17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'Tab5'!AD18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'Tab5'!AD19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'Tab5'!AD20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'Tab5'!AD21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'Tab5'!AD22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'Tab5'!AD23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'Tab5'!AD24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'Tab5'!AD25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'Tab5'!AD26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'Tab5'!AD27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'Tab5'!AD28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'Tab5'!AD29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'Tab5'!AD30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'Tab5'!AD31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'Tab5'!AD32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'Tab5'!AD33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'Tab5'!AD34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'Tab5'!AD35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'Tab5'!AD37</f>
        <v>0</v>
      </c>
    </row>
    <row r="633" spans="1:5" ht="13.2" hidden="1">
      <c r="A633" s="214">
        <f>'Tab5'!AD38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'Tab5'!AD39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'Tab5'!AD40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'Tab5'!AD41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'Tab5'!AD42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'Tab5'!AD43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'Tab5'!AD44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'Tab5'!AD45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'Tab5'!AD46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'Tab5'!AD47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'Tab5'!AD48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'Tab5'!AD49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'Tab5'!AD50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'Tab5'!AD51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'Tab5'!AD52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'Tab5'!AD53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'Tab5'!AD54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'Tab5'!AD55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'Tab5'!AD56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'Tab5'!AD57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'Tab5'!AD58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'Tab5'!AD59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'Tab5'!AD60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'Tab5'!AD61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'Tab5'!AD62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'Tab5'!AD64</f>
        <v>0</v>
      </c>
    </row>
    <row r="659" spans="1:5" ht="13.2" hidden="1">
      <c r="A659" s="214">
        <f>'Tab5'!AD65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'Tab5'!AD66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'Tab5'!AD67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'Tab5'!AD68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'Tab5'!AD69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'Tab5'!AD70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'Tab5'!AD71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'Tab5'!AD72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'Tab5'!AD73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'Tab5'!AD74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'Tab5'!AD75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'Tab5'!AD76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'Tab5'!AD77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'Tab5'!AD78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'Tab5'!AD79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'Tab5'!AD80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'Tab5'!AD81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'Tab5'!AD82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'Tab5'!AD83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'Tab5'!AD84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'Tab5'!AD85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'Tab5'!AD86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'Tab5'!AD87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'Tab5'!AD88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'Tab5'!AD89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'Tab5'!AD90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'Tab5'!AD91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'Tab5'!AD92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'Tab5'!AD93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'Tab5'!AD94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'Tab5'!AD95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'Tab5'!AD96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'Tab5'!AD97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'Tab5'!AD98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'Tab5'!AD99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'Tab5'!AD100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'Tab5'!AD101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'Tab5'!AD102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'Tab5'!AD103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'Tab5'!AD104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'Tab5'!AD105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'Tab5'!AD106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'Tab5'!AD107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'Tab5'!AD108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'Tab5'!AD109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'Tab5'!AD110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'Tab5'!AD111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'Tab5'!AD112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'Tab5'!AD113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'Tab5'!AD114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'Tab5'!AD116</f>
        <v>0</v>
      </c>
    </row>
    <row r="710" spans="1:5" ht="13.2" hidden="1">
      <c r="A710" s="214">
        <f>'Tab5'!AD117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'Tab5'!AD118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'Tab5'!AD119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'Tab5'!AD120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'Tab5'!AD121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'Tab5'!AD122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'Tab5'!AD123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'Tab5'!AD124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'Tab5'!AD125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'Tab5'!AD126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'Tab5'!AD127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'Tab5'!AD128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'Tab5'!AD129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'Tab5'!AD130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'Tab5'!AD131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'Tab5'!AD132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'Tab5'!AD133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'Tab5'!AD134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'Tab5'!AD135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'Tab5'!AD136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'Tab5'!AD137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'Tab5'!AD138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'Tab5'!AD139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'Tab5'!AD140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'Tab5'!AD141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'Tab5'!AD142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'Tab5'!AD143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'Tab5'!AD144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'Tab5'!AD145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'Tab5'!AD146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'Tab5'!AD147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'Tab5'!AD148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'Tab5'!AD149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'Tab5'!AD150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'Tab5'!AD151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'Tab5'!AD152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'Tab5'!AD153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'Tab5'!AD154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'Tab5'!AD155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'Tab5'!AD156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'Tab5'!AD157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'Tab5'!AD158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'Tab5'!AD159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'Tab5'!AD160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'Tab5'!AD161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'Tab5'!AD162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'Tab5'!AD163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'Tab5'!AD164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'Tab5'!AD165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'Tab5'!AD166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'Tab5'!AD167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'Tab5'!AD168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'Tab5'!AD169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'Tab5'!AD170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'Tab5'!AD171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'Tab5'!AD172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'Tab5'!AD173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'Tab5'!AD174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'Tab5'!AD175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'Tab5'!AD176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'Tab5'!AD177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'Tab5'!AD178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'Tab5'!AD179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'Tab5'!AD180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'Tab5'!AD181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'Tab5'!AD182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'Tab5'!AD183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'Tab5'!AD184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'Tab5'!AD185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'Tab5'!AD186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'Tab5'!AD187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'Tab5'!AD188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'Tab5'!AD189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'Tab5'!AD190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'Tab5'!AD191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'Tab5'!AD192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'Tab5'!AD193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'Tab5'!AD194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'Tab5'!AD195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'Tab5'!AD196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1C000000}">
    <filterColumn colId="4">
      <filters blank="1">
        <filter val="€ 0.00"/>
        <filter val="€ 0.51"/>
        <filter val="€ 1.01"/>
        <filter val="€ 1.09"/>
        <filter val="€ 1.23"/>
        <filter val="€ 1.35"/>
        <filter val="€ 1.38"/>
        <filter val="€ 1.45"/>
        <filter val="€ 1.60"/>
        <filter val="€ 1.64"/>
        <filter val="€ 1.66"/>
        <filter val="€ 1.87"/>
        <filter val="€ 1.91"/>
        <filter val="€ 10.40"/>
        <filter val="€ 10.65"/>
        <filter val="€ 14.10"/>
        <filter val="€ 2.30"/>
        <filter val="€ 2.60"/>
        <filter val="€ 2.80"/>
        <filter val="€ 2.97"/>
        <filter val="€ 26.45"/>
        <filter val="€ 3.28"/>
        <filter val="€ 4.50"/>
        <filter val="€ 5.20"/>
        <filter val="€ 5.41"/>
        <filter val="€ 6.40"/>
        <filter val="€ 6.44"/>
        <filter val="€ 7.3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R109"/>
  <sheetViews>
    <sheetView workbookViewId="0">
      <pane xSplit="4" ySplit="3" topLeftCell="AF4" activePane="bottomRight" state="frozen"/>
      <selection pane="topRight" activeCell="E1" sqref="E1"/>
      <selection pane="bottomLeft" activeCell="A4" sqref="A4"/>
      <selection pane="bottomRight" activeCell="AP100" sqref="AP100"/>
    </sheetView>
  </sheetViews>
  <sheetFormatPr defaultColWidth="15.109375" defaultRowHeight="15" customHeight="1"/>
  <cols>
    <col min="1" max="1" width="5.21875" customWidth="1"/>
    <col min="2" max="2" width="6.109375" customWidth="1"/>
    <col min="3" max="3" width="5.109375" customWidth="1"/>
    <col min="4" max="4" width="69.88671875" customWidth="1"/>
    <col min="5" max="5" width="7.21875" customWidth="1"/>
    <col min="6" max="7" width="4" customWidth="1"/>
    <col min="8" max="8" width="4.77734375" customWidth="1"/>
    <col min="9" max="9" width="11" customWidth="1"/>
    <col min="10" max="10" width="8.6640625" hidden="1" customWidth="1"/>
    <col min="11" max="11" width="11.77734375" customWidth="1"/>
    <col min="12" max="12" width="8.6640625" hidden="1" customWidth="1"/>
    <col min="13" max="13" width="10.6640625" customWidth="1"/>
    <col min="14" max="19" width="8.6640625" hidden="1" customWidth="1"/>
    <col min="20" max="20" width="10.44140625" hidden="1" customWidth="1"/>
    <col min="21" max="21" width="10.5546875" customWidth="1"/>
    <col min="22" max="25" width="8.6640625" hidden="1" customWidth="1"/>
    <col min="26" max="26" width="11.6640625" customWidth="1"/>
    <col min="27" max="27" width="11.21875" customWidth="1"/>
    <col min="28" max="28" width="8.6640625" customWidth="1"/>
    <col min="29" max="29" width="11.109375" customWidth="1"/>
    <col min="30" max="30" width="13.77734375" customWidth="1"/>
    <col min="31" max="31" width="8.6640625" hidden="1" customWidth="1"/>
    <col min="32" max="32" width="11.21875" customWidth="1"/>
    <col min="33" max="35" width="8.6640625" hidden="1" customWidth="1"/>
    <col min="36" max="36" width="8.6640625" customWidth="1"/>
    <col min="37" max="38" width="8.6640625" hidden="1" customWidth="1"/>
    <col min="39" max="39" width="11.21875" customWidth="1"/>
    <col min="40" max="41" width="8.6640625" hidden="1" customWidth="1"/>
    <col min="42" max="42" width="11.21875" customWidth="1"/>
    <col min="43" max="47" width="8.6640625" hidden="1" customWidth="1"/>
    <col min="48" max="48" width="11.44140625" customWidth="1"/>
    <col min="49" max="50" width="8.6640625" hidden="1" customWidth="1"/>
    <col min="51" max="51" width="8.6640625" customWidth="1"/>
    <col min="52" max="52" width="11" customWidth="1"/>
    <col min="53" max="53" width="8.6640625" hidden="1" customWidth="1"/>
    <col min="54" max="54" width="12.88671875" customWidth="1"/>
    <col min="55" max="55" width="8.6640625" customWidth="1"/>
    <col min="56" max="59" width="8.6640625" hidden="1" customWidth="1"/>
    <col min="60" max="60" width="11.21875" customWidth="1"/>
    <col min="61" max="61" width="8.6640625" customWidth="1"/>
    <col min="62" max="70" width="8.6640625" hidden="1" customWidth="1"/>
  </cols>
  <sheetData>
    <row r="1" spans="1:70" ht="12.75" customHeight="1">
      <c r="A1" s="255" t="s">
        <v>302</v>
      </c>
      <c r="B1" s="256"/>
      <c r="C1" s="257"/>
      <c r="D1" s="64" t="s">
        <v>28</v>
      </c>
      <c r="E1" s="258" t="s">
        <v>29</v>
      </c>
      <c r="F1" s="259"/>
      <c r="G1" s="259"/>
      <c r="H1" s="260"/>
      <c r="I1" s="66">
        <f t="shared" ref="I1:BL1" si="0">I4+I30</f>
        <v>14.55</v>
      </c>
      <c r="J1" s="66">
        <f t="shared" si="0"/>
        <v>0</v>
      </c>
      <c r="K1" s="66">
        <f t="shared" si="0"/>
        <v>2.35</v>
      </c>
      <c r="L1" s="66">
        <f t="shared" si="0"/>
        <v>0</v>
      </c>
      <c r="M1" s="66">
        <f t="shared" si="0"/>
        <v>14.7</v>
      </c>
      <c r="N1" s="66">
        <f t="shared" si="0"/>
        <v>0</v>
      </c>
      <c r="O1" s="66">
        <f t="shared" si="0"/>
        <v>0</v>
      </c>
      <c r="P1" s="66">
        <f t="shared" si="0"/>
        <v>0</v>
      </c>
      <c r="Q1" s="66">
        <f t="shared" si="0"/>
        <v>0</v>
      </c>
      <c r="R1" s="66">
        <f t="shared" si="0"/>
        <v>0</v>
      </c>
      <c r="S1" s="66">
        <f t="shared" si="0"/>
        <v>0</v>
      </c>
      <c r="T1" s="66">
        <f t="shared" si="0"/>
        <v>0</v>
      </c>
      <c r="U1" s="66">
        <f t="shared" si="0"/>
        <v>7.8000000000000007</v>
      </c>
      <c r="V1" s="66">
        <f t="shared" si="0"/>
        <v>0</v>
      </c>
      <c r="W1" s="66">
        <f t="shared" si="0"/>
        <v>0</v>
      </c>
      <c r="X1" s="66">
        <f t="shared" si="0"/>
        <v>0</v>
      </c>
      <c r="Y1" s="66">
        <f t="shared" si="0"/>
        <v>0</v>
      </c>
      <c r="Z1" s="66">
        <f t="shared" si="0"/>
        <v>2.7</v>
      </c>
      <c r="AA1" s="66">
        <f t="shared" si="0"/>
        <v>10.050000000000001</v>
      </c>
      <c r="AB1" s="66">
        <f t="shared" si="0"/>
        <v>12</v>
      </c>
      <c r="AC1" s="66">
        <f t="shared" si="0"/>
        <v>22.35</v>
      </c>
      <c r="AD1" s="66">
        <f t="shared" si="0"/>
        <v>26.450000000000003</v>
      </c>
      <c r="AE1" s="66">
        <f t="shared" si="0"/>
        <v>0</v>
      </c>
      <c r="AF1" s="66">
        <f t="shared" si="0"/>
        <v>2.4500000000000002</v>
      </c>
      <c r="AG1" s="66">
        <f t="shared" si="0"/>
        <v>0</v>
      </c>
      <c r="AH1" s="66">
        <f t="shared" si="0"/>
        <v>0</v>
      </c>
      <c r="AI1" s="66">
        <f t="shared" si="0"/>
        <v>0</v>
      </c>
      <c r="AJ1" s="66">
        <f t="shared" si="0"/>
        <v>4.1999999999999993</v>
      </c>
      <c r="AK1" s="66">
        <f t="shared" si="0"/>
        <v>0</v>
      </c>
      <c r="AL1" s="66">
        <f t="shared" si="0"/>
        <v>0</v>
      </c>
      <c r="AM1" s="66">
        <f t="shared" si="0"/>
        <v>2.5</v>
      </c>
      <c r="AN1" s="66">
        <f t="shared" si="0"/>
        <v>0</v>
      </c>
      <c r="AO1" s="66">
        <f t="shared" si="0"/>
        <v>0</v>
      </c>
      <c r="AP1" s="66">
        <f t="shared" si="0"/>
        <v>2.5</v>
      </c>
      <c r="AQ1" s="66">
        <f t="shared" si="0"/>
        <v>0</v>
      </c>
      <c r="AR1" s="66">
        <f t="shared" si="0"/>
        <v>0</v>
      </c>
      <c r="AS1" s="66">
        <f t="shared" si="0"/>
        <v>0</v>
      </c>
      <c r="AT1" s="66">
        <f t="shared" si="0"/>
        <v>0</v>
      </c>
      <c r="AU1" s="66">
        <f t="shared" si="0"/>
        <v>0</v>
      </c>
      <c r="AV1" s="66">
        <f t="shared" si="0"/>
        <v>17.350000000000001</v>
      </c>
      <c r="AW1" s="66">
        <f t="shared" si="0"/>
        <v>0</v>
      </c>
      <c r="AX1" s="66">
        <f t="shared" si="0"/>
        <v>0</v>
      </c>
      <c r="AY1" s="66">
        <f t="shared" si="0"/>
        <v>47.2</v>
      </c>
      <c r="AZ1" s="66">
        <f t="shared" si="0"/>
        <v>9.0500000000000007</v>
      </c>
      <c r="BA1" s="66">
        <f t="shared" si="0"/>
        <v>0</v>
      </c>
      <c r="BB1" s="66">
        <f t="shared" si="0"/>
        <v>14.5</v>
      </c>
      <c r="BC1" s="66">
        <f t="shared" si="0"/>
        <v>2.5</v>
      </c>
      <c r="BD1" s="66">
        <f t="shared" si="0"/>
        <v>0</v>
      </c>
      <c r="BE1" s="66">
        <f t="shared" si="0"/>
        <v>0</v>
      </c>
      <c r="BF1" s="66">
        <f t="shared" si="0"/>
        <v>0</v>
      </c>
      <c r="BG1" s="66">
        <f t="shared" si="0"/>
        <v>0</v>
      </c>
      <c r="BH1" s="66">
        <f t="shared" si="0"/>
        <v>12.8</v>
      </c>
      <c r="BI1" s="66">
        <f t="shared" si="0"/>
        <v>2.4500000000000002</v>
      </c>
      <c r="BJ1" s="66">
        <f t="shared" si="0"/>
        <v>0</v>
      </c>
      <c r="BK1" s="66">
        <f t="shared" si="0"/>
        <v>0</v>
      </c>
      <c r="BL1" s="66">
        <f t="shared" si="0"/>
        <v>0</v>
      </c>
      <c r="BM1" s="66"/>
      <c r="BN1" s="66"/>
      <c r="BO1" s="66"/>
      <c r="BP1" s="66"/>
      <c r="BQ1" s="66"/>
      <c r="BR1" s="66"/>
    </row>
    <row r="2" spans="1:70" ht="60">
      <c r="A2" s="264"/>
      <c r="B2" s="265"/>
      <c r="C2" s="265"/>
      <c r="D2" s="265"/>
      <c r="E2" s="263" t="s">
        <v>31</v>
      </c>
      <c r="F2" s="247"/>
      <c r="G2" s="247"/>
      <c r="H2" s="248"/>
      <c r="I2" s="98" t="str">
        <f>'Tab1'!I2</f>
        <v>01 - Nino Alessandro</v>
      </c>
      <c r="J2" s="98" t="str">
        <f>'Tab1'!J2</f>
        <v>02 - Stefano Sartorio</v>
      </c>
      <c r="K2" s="98" t="str">
        <f>'Tab1'!K2</f>
        <v>03 - Giuseppe Dominici</v>
      </c>
      <c r="L2" s="98" t="str">
        <f>'Tab1'!L2</f>
        <v>04 - Simona Riganti</v>
      </c>
      <c r="M2" s="98" t="str">
        <f>'Tab1'!M2</f>
        <v>05 - Sara Salvalaglio</v>
      </c>
      <c r="N2" s="98" t="str">
        <f>'Tab1'!N2</f>
        <v>06 - Fabio Dal Soglio</v>
      </c>
      <c r="O2" s="98" t="str">
        <f>'Tab1'!O2</f>
        <v>07</v>
      </c>
      <c r="P2" s="98" t="str">
        <f>'Tab1'!P2</f>
        <v>08 - Daniela Achler</v>
      </c>
      <c r="Q2" s="98" t="str">
        <f>'Tab1'!Q2</f>
        <v>09</v>
      </c>
      <c r="R2" s="98" t="str">
        <f>'Tab1'!R2</f>
        <v>10 - Ada Benigna</v>
      </c>
      <c r="S2" s="98" t="str">
        <f>'Tab1'!S2</f>
        <v>11 - Mariella Bottini</v>
      </c>
      <c r="T2" s="98" t="str">
        <f>'Tab1'!T2</f>
        <v>12</v>
      </c>
      <c r="U2" s="98" t="str">
        <f>'Tab1'!U2</f>
        <v>13 - Marco Cavone</v>
      </c>
      <c r="V2" s="98" t="str">
        <f>'Tab1'!V2</f>
        <v>14 - Guia Comini</v>
      </c>
      <c r="W2" s="98" t="str">
        <f>'Tab1'!W2</f>
        <v>15</v>
      </c>
      <c r="X2" s="98" t="str">
        <f>'Tab1'!X2</f>
        <v>16 - Maria Angela Ceriotti</v>
      </c>
      <c r="Y2" s="98" t="str">
        <f>'Tab1'!Y2</f>
        <v>17 - Don Giorgio Fantoni</v>
      </c>
      <c r="Z2" s="98" t="str">
        <f>'Tab1'!Z2</f>
        <v>18 - Germana Drago</v>
      </c>
      <c r="AA2" s="98" t="str">
        <f>'Tab1'!AA2</f>
        <v>19 - Daniele Loriga</v>
      </c>
      <c r="AB2" s="98" t="str">
        <f>'Tab1'!AB2</f>
        <v>20 - Mina Ferrario</v>
      </c>
      <c r="AC2" s="98" t="str">
        <f>'Tab1'!AC2</f>
        <v>21 - Walter Boschet</v>
      </c>
      <c r="AD2" s="98" t="str">
        <f>'Tab1'!AD2</f>
        <v>22 - Francesca Giannuzzi</v>
      </c>
      <c r="AE2" s="98" t="str">
        <f>'Tab1'!AE2</f>
        <v>23 - Silvana Villa</v>
      </c>
      <c r="AF2" s="98" t="str">
        <f>'Tab1'!AF2</f>
        <v>24 - Alberto Longoni</v>
      </c>
      <c r="AG2" s="98" t="str">
        <f>'Tab1'!AG2</f>
        <v>25 - Claudio Manzella</v>
      </c>
      <c r="AH2" s="98" t="str">
        <f>'Tab1'!AH2</f>
        <v>26 - Teresa Di Pierro</v>
      </c>
      <c r="AI2" s="98" t="str">
        <f>'Tab1'!AI2</f>
        <v>27 - Daniela Pariani</v>
      </c>
      <c r="AJ2" s="98" t="str">
        <f>'Tab1'!AJ2</f>
        <v>28 - Italo Raffaelli</v>
      </c>
      <c r="AK2" s="98" t="str">
        <f>'Tab1'!AK2</f>
        <v>29</v>
      </c>
      <c r="AL2" s="98" t="str">
        <f>'Tab1'!AL2</f>
        <v>30</v>
      </c>
      <c r="AM2" s="98" t="str">
        <f>'Tab1'!AM2</f>
        <v>31 - Stefano Tonazzi</v>
      </c>
      <c r="AN2" s="98" t="str">
        <f>'Tab1'!AN2</f>
        <v>32 - Giulia Curcio</v>
      </c>
      <c r="AO2" s="98" t="str">
        <f>'Tab1'!AO2</f>
        <v>33 - Diego Valceschini</v>
      </c>
      <c r="AP2" s="98" t="str">
        <f>'Tab1'!AP2</f>
        <v>34 - Bianca Dendena</v>
      </c>
      <c r="AQ2" s="98" t="str">
        <f>'Tab1'!AQ2</f>
        <v>35</v>
      </c>
      <c r="AR2" s="98" t="str">
        <f>'Tab1'!AR2</f>
        <v>36</v>
      </c>
      <c r="AS2" s="98" t="str">
        <f>'Tab1'!AS2</f>
        <v>37 - Loredana Colombo</v>
      </c>
      <c r="AT2" s="98" t="str">
        <f>'Tab1'!AT2</f>
        <v>38 - Stefano Colombo</v>
      </c>
      <c r="AU2" s="98" t="str">
        <f>'Tab1'!AU2</f>
        <v>39 - Tiziana Corno</v>
      </c>
      <c r="AV2" s="98" t="str">
        <f>'Tab1'!AV2</f>
        <v>40 - Albertina Bradanini</v>
      </c>
      <c r="AW2" s="98" t="str">
        <f>'Tab1'!AW2</f>
        <v>41 - Luca Alessandro</v>
      </c>
      <c r="AX2" s="98" t="str">
        <f>'Tab1'!AX2</f>
        <v>42</v>
      </c>
      <c r="AY2" s="98" t="str">
        <f>'Tab1'!AY2</f>
        <v>43 - Emilia Armiraglio</v>
      </c>
      <c r="AZ2" s="98" t="str">
        <f>'Tab1'!AZ2</f>
        <v>44 - Daniela Casulini</v>
      </c>
      <c r="BA2" s="98" t="str">
        <f>'Tab1'!BA2</f>
        <v>45 - Antonio Amato</v>
      </c>
      <c r="BB2" s="98" t="str">
        <f>'Tab1'!BB2</f>
        <v>46 - Rosangela Valli</v>
      </c>
      <c r="BC2" s="98" t="str">
        <f>'Tab1'!BC2</f>
        <v>47 - Luca Crespi</v>
      </c>
      <c r="BD2" s="98" t="str">
        <f>'Tab1'!BD2</f>
        <v>48</v>
      </c>
      <c r="BE2" s="98" t="str">
        <f>'Tab1'!BE2</f>
        <v>49 - Laura Merlotti</v>
      </c>
      <c r="BF2" s="98" t="str">
        <f>'Tab1'!BF2</f>
        <v>50 - Don Alberto Ravagnani</v>
      </c>
      <c r="BG2" s="98" t="str">
        <f>'Tab1'!BG2</f>
        <v>51 - Maria Ida Picchioni</v>
      </c>
      <c r="BH2" s="98" t="str">
        <f>'Tab1'!BH2</f>
        <v>52 - Tiziana Riganti</v>
      </c>
      <c r="BI2" s="98" t="str">
        <f>'Tab1'!BI2</f>
        <v>53 - Betty Rota</v>
      </c>
      <c r="BJ2" s="98" t="str">
        <f>'Tab1'!BJ2</f>
        <v>54 - Marina Limido</v>
      </c>
      <c r="BK2" s="98" t="str">
        <f>'Tab1'!BK2</f>
        <v>55 - Greta Merlo</v>
      </c>
      <c r="BL2" s="98" t="str">
        <f>'Tab1'!BL2</f>
        <v>99 - Bargas Account di servizio</v>
      </c>
      <c r="BM2" s="99">
        <f>'Tab1'!BM2</f>
        <v>0</v>
      </c>
      <c r="BN2" s="70"/>
      <c r="BO2" s="70"/>
      <c r="BP2" s="70"/>
      <c r="BQ2" s="70"/>
      <c r="BR2" s="70"/>
    </row>
    <row r="3" spans="1:70" ht="12.75" customHeight="1">
      <c r="A3" s="71" t="s">
        <v>88</v>
      </c>
      <c r="B3" s="71" t="s">
        <v>89</v>
      </c>
      <c r="C3" s="72" t="s">
        <v>90</v>
      </c>
      <c r="D3" s="100" t="s">
        <v>91</v>
      </c>
      <c r="E3" s="100" t="s">
        <v>92</v>
      </c>
      <c r="F3" s="101" t="s">
        <v>93</v>
      </c>
      <c r="G3" s="102" t="s">
        <v>94</v>
      </c>
      <c r="H3" s="103" t="s">
        <v>95</v>
      </c>
      <c r="I3" s="104" t="str">
        <f>'Tab1'!I3</f>
        <v xml:space="preserve">
ninoalessandro.bargas@gmail.com</v>
      </c>
      <c r="J3" s="104" t="str">
        <f>'Tab1'!J3</f>
        <v xml:space="preserve">
stefano.sartorio@gmail.com</v>
      </c>
      <c r="K3" s="104" t="str">
        <f>'Tab1'!K3</f>
        <v xml:space="preserve">
giuseppe.pino.dominici@gmail.com</v>
      </c>
      <c r="L3" s="104" t="str">
        <f>'Tab1'!L3</f>
        <v xml:space="preserve">
sriganti.bargas@gmail.com</v>
      </c>
      <c r="M3" s="104" t="str">
        <f>'Tab1'!M3</f>
        <v xml:space="preserve">
sarasalvi86@libero.it</v>
      </c>
      <c r="N3" s="104" t="str">
        <f>'Tab1'!N3</f>
        <v xml:space="preserve">
fabiodalsoglio@hotmail.com</v>
      </c>
      <c r="O3" s="104">
        <f>'Tab1'!O3</f>
        <v>0</v>
      </c>
      <c r="P3" s="104" t="str">
        <f>'Tab1'!P3</f>
        <v xml:space="preserve">
ciapparelligiovanni@libero.it</v>
      </c>
      <c r="Q3" s="104">
        <f>'Tab1'!Q3</f>
        <v>0</v>
      </c>
      <c r="R3" s="104" t="str">
        <f>'Tab1'!R3</f>
        <v xml:space="preserve">
ada.benigna@gmail.com</v>
      </c>
      <c r="S3" s="104" t="str">
        <f>'Tab1'!S3</f>
        <v xml:space="preserve">
mariabernadetta.bottini@gmail.com</v>
      </c>
      <c r="T3" s="104">
        <f>'Tab1'!T3</f>
        <v>0</v>
      </c>
      <c r="U3" s="104" t="str">
        <f>'Tab1'!U3</f>
        <v xml:space="preserve">
marco.cavone@gmail.com</v>
      </c>
      <c r="V3" s="104" t="str">
        <f>'Tab1'!V3</f>
        <v xml:space="preserve">
guya.c@hotmail.it</v>
      </c>
      <c r="W3" s="104">
        <f>'Tab1'!W3</f>
        <v>0</v>
      </c>
      <c r="X3" s="104" t="str">
        <f>'Tab1'!X3</f>
        <v xml:space="preserve">
mari.fla@libero.it</v>
      </c>
      <c r="Y3" s="104" t="str">
        <f>'Tab1'!Y3</f>
        <v xml:space="preserve">
giorgiofantoni7@gmail.com</v>
      </c>
      <c r="Z3" s="104" t="str">
        <f>'Tab1'!Z3</f>
        <v xml:space="preserve">
dragogermana@libero.it</v>
      </c>
      <c r="AA3" s="104" t="str">
        <f>'Tab1'!AA3</f>
        <v xml:space="preserve">
lunasilvi@hotmail.it</v>
      </c>
      <c r="AB3" s="104" t="str">
        <f>'Tab1'!AB3</f>
        <v xml:space="preserve">
minaferrario@gmail.com</v>
      </c>
      <c r="AC3" s="104" t="str">
        <f>'Tab1'!AC3</f>
        <v xml:space="preserve">
studio.boschet@yahoo.it</v>
      </c>
      <c r="AD3" s="104" t="str">
        <f>'Tab1'!AD3</f>
        <v xml:space="preserve">
giannuzzifrancesca@virgilio.it</v>
      </c>
      <c r="AE3" s="104" t="str">
        <f>'Tab1'!AE3</f>
        <v>villasilvana@hotmail.it</v>
      </c>
      <c r="AF3" s="104" t="str">
        <f>'Tab1'!AF3</f>
        <v xml:space="preserve">
albertolongoni@alice.it</v>
      </c>
      <c r="AG3" s="104" t="str">
        <f>'Tab1'!AG3</f>
        <v xml:space="preserve">
claudio.manzella87@gmail.com</v>
      </c>
      <c r="AH3" s="104" t="str">
        <f>'Tab1'!AH3</f>
        <v xml:space="preserve">
teresa.dipierro@virgilio.it</v>
      </c>
      <c r="AI3" s="104" t="str">
        <f>'Tab1'!AI3</f>
        <v xml:space="preserve">
daniela.pariani@gmail.com</v>
      </c>
      <c r="AJ3" s="104" t="str">
        <f>'Tab1'!AJ3</f>
        <v xml:space="preserve">
italo.donata@gmail.com</v>
      </c>
      <c r="AK3" s="104">
        <f>'Tab1'!AK3</f>
        <v>0</v>
      </c>
      <c r="AL3" s="104">
        <f>'Tab1'!AL3</f>
        <v>0</v>
      </c>
      <c r="AM3" s="104" t="str">
        <f>'Tab1'!AM3</f>
        <v xml:space="preserve">
tonazzistefano@hotmail.it</v>
      </c>
      <c r="AN3" s="104" t="str">
        <f>'Tab1'!AN3</f>
        <v xml:space="preserve">
giulia181000@live.it</v>
      </c>
      <c r="AO3" s="104" t="str">
        <f>'Tab1'!AO3</f>
        <v xml:space="preserve">
diego.valceschini@libero.it</v>
      </c>
      <c r="AP3" s="104" t="str">
        <f>'Tab1'!AP3</f>
        <v xml:space="preserve">
bianca.dendena@gmail.com</v>
      </c>
      <c r="AQ3" s="104">
        <f>'Tab1'!AQ3</f>
        <v>0</v>
      </c>
      <c r="AR3" s="104">
        <f>'Tab1'!AR3</f>
        <v>0</v>
      </c>
      <c r="AS3" s="104" t="str">
        <f>'Tab1'!AS3</f>
        <v xml:space="preserve">
loredcol@gmail.com</v>
      </c>
      <c r="AT3" s="104" t="str">
        <f>'Tab1'!AT3</f>
        <v xml:space="preserve">
stefano1963.sc@gmail.com</v>
      </c>
      <c r="AU3" s="104" t="str">
        <f>'Tab1'!AU3</f>
        <v xml:space="preserve">
tizianacorno63@gmail.com</v>
      </c>
      <c r="AV3" s="104" t="str">
        <f>'Tab1'!AV3</f>
        <v xml:space="preserve">
besozzialberto@gmail.com</v>
      </c>
      <c r="AW3" s="104" t="str">
        <f>'Tab1'!AW3</f>
        <v xml:space="preserve">
lucales75@gmail.com</v>
      </c>
      <c r="AX3" s="104">
        <f>'Tab1'!AX3</f>
        <v>0</v>
      </c>
      <c r="AY3" s="104" t="str">
        <f>'Tab1'!AY3</f>
        <v xml:space="preserve">
emiliarosacarla@libero.it</v>
      </c>
      <c r="AZ3" s="104" t="str">
        <f>'Tab1'!AZ3</f>
        <v xml:space="preserve">
casulinidaniela@gmail.com</v>
      </c>
      <c r="BA3" s="104" t="str">
        <f>'Tab1'!BA3</f>
        <v xml:space="preserve">
antonionemoamato@gmail.com</v>
      </c>
      <c r="BB3" s="104" t="str">
        <f>'Tab1'!BB3</f>
        <v xml:space="preserve">
rosangela.valli@libero.it</v>
      </c>
      <c r="BC3" s="104" t="str">
        <f>'Tab1'!BC3</f>
        <v xml:space="preserve">
luca.crespi@icloud.com</v>
      </c>
      <c r="BD3" s="104">
        <f>'Tab1'!BD3</f>
        <v>0</v>
      </c>
      <c r="BE3" s="104" t="str">
        <f>'Tab1'!BE3</f>
        <v xml:space="preserve">
laura.merlotti1@hotmail.it</v>
      </c>
      <c r="BF3" s="104" t="str">
        <f>'Tab1'!BF3</f>
        <v xml:space="preserve">
donalberto.rava@gmail.com</v>
      </c>
      <c r="BG3" s="104" t="str">
        <f>'Tab1'!BG3</f>
        <v xml:space="preserve">
mariaidapicchioni@gmail.com</v>
      </c>
      <c r="BH3" s="104" t="str">
        <f>'Tab1'!BH3</f>
        <v xml:space="preserve">
tiziana.riganti@gmail.com</v>
      </c>
      <c r="BI3" s="104" t="str">
        <f>'Tab1'!BI3</f>
        <v xml:space="preserve">
bettirota@gmail.com</v>
      </c>
      <c r="BJ3" s="104" t="str">
        <f>'Tab1'!BJ3</f>
        <v xml:space="preserve">
massimomarina6967@gmail.com</v>
      </c>
      <c r="BK3" s="104" t="str">
        <f>'Tab1'!BK3</f>
        <v xml:space="preserve">
gretamerlo@libero.it</v>
      </c>
      <c r="BL3" s="104" t="str">
        <f>'Tab1'!BL3</f>
        <v xml:space="preserve">
ninoalessandro.bargas@gmail.com</v>
      </c>
      <c r="BM3" s="104">
        <f>'Tab1'!BM3</f>
        <v>0</v>
      </c>
      <c r="BN3" s="105"/>
      <c r="BO3" s="105"/>
      <c r="BP3" s="105"/>
      <c r="BQ3" s="105"/>
      <c r="BR3" s="105"/>
    </row>
    <row r="4" spans="1:70" ht="12.75" customHeight="1">
      <c r="A4" s="266" t="s">
        <v>303</v>
      </c>
      <c r="B4" s="267"/>
      <c r="C4" s="267"/>
      <c r="D4" s="267"/>
      <c r="E4" s="252" t="s">
        <v>142</v>
      </c>
      <c r="F4" s="253"/>
      <c r="G4" s="254">
        <f>SUM(I4:BM4)</f>
        <v>60.100000000000009</v>
      </c>
      <c r="H4" s="253"/>
      <c r="I4" s="80">
        <f t="shared" ref="I4:BM4" si="1">SUMPRODUCT($E5:$E29,I5:I29)</f>
        <v>0</v>
      </c>
      <c r="J4" s="80">
        <f t="shared" si="1"/>
        <v>0</v>
      </c>
      <c r="K4" s="80">
        <f t="shared" si="1"/>
        <v>2.35</v>
      </c>
      <c r="L4" s="80">
        <f t="shared" si="1"/>
        <v>0</v>
      </c>
      <c r="M4" s="80">
        <f t="shared" si="1"/>
        <v>2.5</v>
      </c>
      <c r="N4" s="80">
        <f t="shared" si="1"/>
        <v>0</v>
      </c>
      <c r="O4" s="80">
        <f t="shared" si="1"/>
        <v>0</v>
      </c>
      <c r="P4" s="80">
        <f t="shared" si="1"/>
        <v>0</v>
      </c>
      <c r="Q4" s="80">
        <f t="shared" si="1"/>
        <v>0</v>
      </c>
      <c r="R4" s="80">
        <f t="shared" si="1"/>
        <v>0</v>
      </c>
      <c r="S4" s="80">
        <f t="shared" si="1"/>
        <v>0</v>
      </c>
      <c r="T4" s="80">
        <f t="shared" si="1"/>
        <v>0</v>
      </c>
      <c r="U4" s="80">
        <f t="shared" si="1"/>
        <v>0</v>
      </c>
      <c r="V4" s="80">
        <f t="shared" si="1"/>
        <v>0</v>
      </c>
      <c r="W4" s="80">
        <f t="shared" si="1"/>
        <v>0</v>
      </c>
      <c r="X4" s="80">
        <f t="shared" si="1"/>
        <v>0</v>
      </c>
      <c r="Y4" s="80">
        <f t="shared" si="1"/>
        <v>0</v>
      </c>
      <c r="Z4" s="80">
        <f t="shared" si="1"/>
        <v>2.7</v>
      </c>
      <c r="AA4" s="80">
        <f t="shared" si="1"/>
        <v>10.050000000000001</v>
      </c>
      <c r="AB4" s="80">
        <f t="shared" si="1"/>
        <v>0</v>
      </c>
      <c r="AC4" s="80">
        <f t="shared" si="1"/>
        <v>0</v>
      </c>
      <c r="AD4" s="80">
        <f t="shared" si="1"/>
        <v>0</v>
      </c>
      <c r="AE4" s="80">
        <f t="shared" si="1"/>
        <v>0</v>
      </c>
      <c r="AF4" s="80">
        <f t="shared" si="1"/>
        <v>2.4500000000000002</v>
      </c>
      <c r="AG4" s="80">
        <f t="shared" si="1"/>
        <v>0</v>
      </c>
      <c r="AH4" s="80">
        <f t="shared" si="1"/>
        <v>0</v>
      </c>
      <c r="AI4" s="80">
        <f t="shared" si="1"/>
        <v>0</v>
      </c>
      <c r="AJ4" s="80">
        <f t="shared" si="1"/>
        <v>4.1999999999999993</v>
      </c>
      <c r="AK4" s="80">
        <f t="shared" si="1"/>
        <v>0</v>
      </c>
      <c r="AL4" s="80">
        <f t="shared" si="1"/>
        <v>0</v>
      </c>
      <c r="AM4" s="80">
        <f t="shared" si="1"/>
        <v>2.5</v>
      </c>
      <c r="AN4" s="80">
        <f t="shared" si="1"/>
        <v>0</v>
      </c>
      <c r="AO4" s="80">
        <f t="shared" si="1"/>
        <v>0</v>
      </c>
      <c r="AP4" s="80">
        <f t="shared" si="1"/>
        <v>2.5</v>
      </c>
      <c r="AQ4" s="80">
        <f t="shared" si="1"/>
        <v>0</v>
      </c>
      <c r="AR4" s="80">
        <f t="shared" si="1"/>
        <v>0</v>
      </c>
      <c r="AS4" s="80">
        <f t="shared" si="1"/>
        <v>0</v>
      </c>
      <c r="AT4" s="80">
        <f t="shared" si="1"/>
        <v>0</v>
      </c>
      <c r="AU4" s="80">
        <f t="shared" si="1"/>
        <v>0</v>
      </c>
      <c r="AV4" s="80">
        <f t="shared" si="1"/>
        <v>2.35</v>
      </c>
      <c r="AW4" s="80">
        <f t="shared" si="1"/>
        <v>0</v>
      </c>
      <c r="AX4" s="80">
        <f t="shared" si="1"/>
        <v>0</v>
      </c>
      <c r="AY4" s="80">
        <f t="shared" si="1"/>
        <v>0</v>
      </c>
      <c r="AZ4" s="80">
        <f t="shared" si="1"/>
        <v>9.0500000000000007</v>
      </c>
      <c r="BA4" s="80">
        <f t="shared" si="1"/>
        <v>0</v>
      </c>
      <c r="BB4" s="80">
        <f t="shared" si="1"/>
        <v>14.5</v>
      </c>
      <c r="BC4" s="80">
        <f t="shared" si="1"/>
        <v>2.5</v>
      </c>
      <c r="BD4" s="80">
        <f t="shared" si="1"/>
        <v>0</v>
      </c>
      <c r="BE4" s="80">
        <f t="shared" si="1"/>
        <v>0</v>
      </c>
      <c r="BF4" s="80">
        <f t="shared" si="1"/>
        <v>0</v>
      </c>
      <c r="BG4" s="80">
        <f t="shared" si="1"/>
        <v>0</v>
      </c>
      <c r="BH4" s="80">
        <f t="shared" si="1"/>
        <v>0</v>
      </c>
      <c r="BI4" s="80">
        <f t="shared" si="1"/>
        <v>2.4500000000000002</v>
      </c>
      <c r="BJ4" s="80">
        <f t="shared" si="1"/>
        <v>0</v>
      </c>
      <c r="BK4" s="80">
        <f t="shared" si="1"/>
        <v>0</v>
      </c>
      <c r="BL4" s="80">
        <f t="shared" si="1"/>
        <v>0</v>
      </c>
      <c r="BM4" s="80">
        <f t="shared" si="1"/>
        <v>0</v>
      </c>
      <c r="BN4" s="81"/>
      <c r="BO4" s="81"/>
      <c r="BP4" s="81"/>
      <c r="BQ4" s="81"/>
      <c r="BR4" s="81"/>
    </row>
    <row r="5" spans="1:70" ht="12.75" customHeight="1">
      <c r="A5" s="82">
        <f t="shared" ref="A5:A29" si="2">SUM(I5:BM5)</f>
        <v>1</v>
      </c>
      <c r="B5" s="83">
        <f t="shared" ref="B5:B29" si="3">G5*H5-A5</f>
        <v>0</v>
      </c>
      <c r="C5" s="84">
        <f t="shared" ref="C5:C29" si="4">COUNT(I5:BM5)</f>
        <v>1</v>
      </c>
      <c r="D5" s="85" t="s">
        <v>304</v>
      </c>
      <c r="E5" s="86">
        <v>1.1000000000000001</v>
      </c>
      <c r="F5" s="86" t="s">
        <v>153</v>
      </c>
      <c r="G5" s="87">
        <v>1</v>
      </c>
      <c r="H5" s="88">
        <v>1</v>
      </c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>
        <v>1</v>
      </c>
      <c r="BC5" s="228"/>
      <c r="BD5" s="228"/>
      <c r="BE5" s="228"/>
      <c r="BF5" s="228"/>
      <c r="BG5" s="228"/>
      <c r="BH5" s="228"/>
      <c r="BI5" s="228"/>
      <c r="BJ5" s="228"/>
      <c r="BK5" s="221"/>
      <c r="BL5" s="106"/>
      <c r="BM5" s="106"/>
      <c r="BN5" s="107"/>
      <c r="BO5" s="107"/>
      <c r="BP5" s="107"/>
      <c r="BQ5" s="107"/>
      <c r="BR5" s="107"/>
    </row>
    <row r="6" spans="1:70" ht="12.75" customHeight="1">
      <c r="A6" s="82">
        <f t="shared" si="2"/>
        <v>4</v>
      </c>
      <c r="B6" s="83">
        <f t="shared" si="3"/>
        <v>0</v>
      </c>
      <c r="C6" s="84">
        <f t="shared" si="4"/>
        <v>2</v>
      </c>
      <c r="D6" s="85" t="s">
        <v>305</v>
      </c>
      <c r="E6" s="86">
        <v>1.4</v>
      </c>
      <c r="F6" s="86" t="s">
        <v>153</v>
      </c>
      <c r="G6" s="87">
        <v>1</v>
      </c>
      <c r="H6" s="88">
        <v>4</v>
      </c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>
        <v>3</v>
      </c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>
        <v>1</v>
      </c>
      <c r="BC6" s="228"/>
      <c r="BD6" s="228"/>
      <c r="BE6" s="228"/>
      <c r="BF6" s="228"/>
      <c r="BG6" s="228"/>
      <c r="BH6" s="228"/>
      <c r="BI6" s="228"/>
      <c r="BJ6" s="228"/>
      <c r="BK6" s="221"/>
      <c r="BL6" s="106"/>
      <c r="BM6" s="106"/>
      <c r="BN6" s="107"/>
      <c r="BO6" s="107"/>
      <c r="BP6" s="107"/>
      <c r="BQ6" s="107"/>
      <c r="BR6" s="107"/>
    </row>
    <row r="7" spans="1:70" ht="12.75" customHeight="1">
      <c r="A7" s="82">
        <f t="shared" si="2"/>
        <v>1</v>
      </c>
      <c r="B7" s="83">
        <f t="shared" si="3"/>
        <v>0</v>
      </c>
      <c r="C7" s="84">
        <f t="shared" si="4"/>
        <v>1</v>
      </c>
      <c r="D7" s="85" t="s">
        <v>306</v>
      </c>
      <c r="E7" s="86">
        <v>0.6</v>
      </c>
      <c r="F7" s="86" t="s">
        <v>153</v>
      </c>
      <c r="G7" s="87">
        <v>1</v>
      </c>
      <c r="H7" s="88">
        <v>1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>
        <v>1</v>
      </c>
      <c r="BC7" s="228"/>
      <c r="BD7" s="228"/>
      <c r="BE7" s="228"/>
      <c r="BF7" s="228"/>
      <c r="BG7" s="228"/>
      <c r="BH7" s="228"/>
      <c r="BI7" s="228"/>
      <c r="BJ7" s="228"/>
      <c r="BK7" s="221"/>
      <c r="BL7" s="106"/>
      <c r="BM7" s="106"/>
      <c r="BN7" s="107"/>
      <c r="BO7" s="107"/>
      <c r="BP7" s="107"/>
      <c r="BQ7" s="107"/>
      <c r="BR7" s="107"/>
    </row>
    <row r="8" spans="1:70" ht="12.75" customHeight="1">
      <c r="A8" s="82">
        <f t="shared" si="2"/>
        <v>3</v>
      </c>
      <c r="B8" s="83">
        <f t="shared" si="3"/>
        <v>0</v>
      </c>
      <c r="C8" s="84">
        <f t="shared" si="4"/>
        <v>3</v>
      </c>
      <c r="D8" s="85" t="s">
        <v>307</v>
      </c>
      <c r="E8" s="86">
        <v>2.7</v>
      </c>
      <c r="F8" s="86" t="s">
        <v>153</v>
      </c>
      <c r="G8" s="87">
        <v>1</v>
      </c>
      <c r="H8" s="88">
        <v>3</v>
      </c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>
        <v>1</v>
      </c>
      <c r="AA8" s="228">
        <v>1</v>
      </c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>
        <v>1</v>
      </c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1"/>
      <c r="BL8" s="106"/>
      <c r="BM8" s="106"/>
      <c r="BN8" s="107"/>
      <c r="BO8" s="107"/>
      <c r="BP8" s="107"/>
      <c r="BQ8" s="107"/>
      <c r="BR8" s="107"/>
    </row>
    <row r="9" spans="1:70" ht="12.75" customHeight="1">
      <c r="A9" s="82">
        <f t="shared" si="2"/>
        <v>6</v>
      </c>
      <c r="B9" s="83">
        <f t="shared" si="3"/>
        <v>0</v>
      </c>
      <c r="C9" s="84">
        <f t="shared" si="4"/>
        <v>4</v>
      </c>
      <c r="D9" s="85" t="s">
        <v>308</v>
      </c>
      <c r="E9" s="86">
        <v>2.5</v>
      </c>
      <c r="F9" s="86" t="s">
        <v>153</v>
      </c>
      <c r="G9" s="87">
        <v>1</v>
      </c>
      <c r="H9" s="88">
        <v>6</v>
      </c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>
        <v>1</v>
      </c>
      <c r="AN9" s="228"/>
      <c r="AO9" s="228"/>
      <c r="AP9" s="228">
        <v>1</v>
      </c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>
        <v>3</v>
      </c>
      <c r="BC9" s="228">
        <v>1</v>
      </c>
      <c r="BD9" s="228"/>
      <c r="BE9" s="228"/>
      <c r="BF9" s="228"/>
      <c r="BG9" s="228"/>
      <c r="BH9" s="228"/>
      <c r="BI9" s="228"/>
      <c r="BJ9" s="228"/>
      <c r="BK9" s="221"/>
      <c r="BL9" s="106"/>
      <c r="BM9" s="106"/>
      <c r="BN9" s="107"/>
      <c r="BO9" s="107"/>
      <c r="BP9" s="107"/>
      <c r="BQ9" s="107"/>
      <c r="BR9" s="107"/>
    </row>
    <row r="10" spans="1:70" ht="12.75" customHeight="1">
      <c r="A10" s="82">
        <f t="shared" si="2"/>
        <v>3</v>
      </c>
      <c r="B10" s="83">
        <f t="shared" si="3"/>
        <v>0</v>
      </c>
      <c r="C10" s="84">
        <f t="shared" si="4"/>
        <v>1</v>
      </c>
      <c r="D10" s="85" t="s">
        <v>309</v>
      </c>
      <c r="E10" s="86">
        <v>1.3</v>
      </c>
      <c r="F10" s="86" t="s">
        <v>153</v>
      </c>
      <c r="G10" s="87">
        <v>1</v>
      </c>
      <c r="H10" s="88">
        <v>3</v>
      </c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>
        <v>3</v>
      </c>
      <c r="BC10" s="228"/>
      <c r="BD10" s="228"/>
      <c r="BE10" s="228"/>
      <c r="BF10" s="228"/>
      <c r="BG10" s="228"/>
      <c r="BH10" s="228"/>
      <c r="BI10" s="228"/>
      <c r="BJ10" s="228"/>
      <c r="BK10" s="221"/>
      <c r="BL10" s="106"/>
      <c r="BM10" s="106"/>
      <c r="BN10" s="107"/>
      <c r="BO10" s="107"/>
      <c r="BP10" s="107"/>
      <c r="BQ10" s="107"/>
      <c r="BR10" s="107"/>
    </row>
    <row r="11" spans="1:70" ht="12.75" customHeight="1">
      <c r="A11" s="82">
        <f t="shared" si="2"/>
        <v>5</v>
      </c>
      <c r="B11" s="83">
        <f t="shared" si="3"/>
        <v>0</v>
      </c>
      <c r="C11" s="84">
        <f t="shared" si="4"/>
        <v>3</v>
      </c>
      <c r="D11" s="85" t="s">
        <v>310</v>
      </c>
      <c r="E11" s="86">
        <v>2.4500000000000002</v>
      </c>
      <c r="F11" s="86" t="s">
        <v>153</v>
      </c>
      <c r="G11" s="87">
        <v>1</v>
      </c>
      <c r="H11" s="88">
        <v>5</v>
      </c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>
        <v>3</v>
      </c>
      <c r="AB11" s="228"/>
      <c r="AC11" s="228"/>
      <c r="AD11" s="228"/>
      <c r="AE11" s="228"/>
      <c r="AF11" s="228">
        <v>1</v>
      </c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>
        <v>1</v>
      </c>
      <c r="BJ11" s="228"/>
      <c r="BK11" s="221"/>
      <c r="BL11" s="108"/>
      <c r="BM11" s="108"/>
      <c r="BN11" s="109"/>
      <c r="BO11" s="109"/>
      <c r="BP11" s="109"/>
      <c r="BQ11" s="109"/>
      <c r="BR11" s="109"/>
    </row>
    <row r="12" spans="1:70" ht="12.75" customHeight="1">
      <c r="A12" s="82">
        <f t="shared" si="2"/>
        <v>0</v>
      </c>
      <c r="B12" s="83">
        <f t="shared" si="3"/>
        <v>0</v>
      </c>
      <c r="C12" s="84">
        <f t="shared" si="4"/>
        <v>2</v>
      </c>
      <c r="D12" s="110" t="s">
        <v>311</v>
      </c>
      <c r="E12" s="86">
        <v>2.9</v>
      </c>
      <c r="F12" s="86" t="s">
        <v>153</v>
      </c>
      <c r="G12" s="87">
        <v>1</v>
      </c>
      <c r="H12" s="88">
        <v>0</v>
      </c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9">
        <v>0</v>
      </c>
      <c r="Y12" s="228"/>
      <c r="Z12" s="228"/>
      <c r="AA12" s="228"/>
      <c r="AB12" s="229">
        <v>0</v>
      </c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1"/>
      <c r="BL12" s="108"/>
      <c r="BM12" s="108"/>
      <c r="BN12" s="109"/>
      <c r="BO12" s="109"/>
      <c r="BP12" s="109"/>
      <c r="BQ12" s="109"/>
      <c r="BR12" s="109"/>
    </row>
    <row r="13" spans="1:70" ht="12.75" customHeight="1">
      <c r="A13" s="82">
        <f t="shared" si="2"/>
        <v>3</v>
      </c>
      <c r="B13" s="83">
        <f t="shared" si="3"/>
        <v>0</v>
      </c>
      <c r="C13" s="84">
        <f t="shared" si="4"/>
        <v>3</v>
      </c>
      <c r="D13" s="85" t="s">
        <v>312</v>
      </c>
      <c r="E13" s="86">
        <v>2.35</v>
      </c>
      <c r="F13" s="86" t="s">
        <v>153</v>
      </c>
      <c r="G13" s="87">
        <v>1</v>
      </c>
      <c r="H13" s="88">
        <v>3</v>
      </c>
      <c r="I13" s="228"/>
      <c r="J13" s="228"/>
      <c r="K13" s="228">
        <v>1</v>
      </c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>
        <v>1</v>
      </c>
      <c r="AW13" s="228"/>
      <c r="AX13" s="228"/>
      <c r="AY13" s="228"/>
      <c r="AZ13" s="228">
        <v>1</v>
      </c>
      <c r="BA13" s="228"/>
      <c r="BB13" s="228"/>
      <c r="BC13" s="228"/>
      <c r="BD13" s="228"/>
      <c r="BE13" s="228"/>
      <c r="BF13" s="228"/>
      <c r="BG13" s="228"/>
      <c r="BH13" s="228"/>
      <c r="BI13" s="228"/>
      <c r="BJ13" s="228"/>
      <c r="BK13" s="221"/>
      <c r="BL13" s="108"/>
      <c r="BM13" s="108"/>
      <c r="BN13" s="109"/>
      <c r="BO13" s="109"/>
      <c r="BP13" s="109"/>
      <c r="BQ13" s="109"/>
      <c r="BR13" s="109"/>
    </row>
    <row r="14" spans="1:70" ht="12.75" customHeight="1">
      <c r="A14" s="82">
        <f t="shared" si="2"/>
        <v>13</v>
      </c>
      <c r="B14" s="83">
        <f t="shared" si="3"/>
        <v>0</v>
      </c>
      <c r="C14" s="84">
        <f t="shared" si="4"/>
        <v>2</v>
      </c>
      <c r="D14" s="85" t="s">
        <v>313</v>
      </c>
      <c r="E14" s="86">
        <v>0.5</v>
      </c>
      <c r="F14" s="86" t="s">
        <v>153</v>
      </c>
      <c r="G14" s="87">
        <v>1</v>
      </c>
      <c r="H14" s="88">
        <v>13</v>
      </c>
      <c r="I14" s="228"/>
      <c r="J14" s="228"/>
      <c r="K14" s="228"/>
      <c r="L14" s="228"/>
      <c r="M14" s="228">
        <v>5</v>
      </c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>
        <v>8</v>
      </c>
      <c r="BA14" s="228"/>
      <c r="BB14" s="228"/>
      <c r="BC14" s="228"/>
      <c r="BD14" s="228"/>
      <c r="BE14" s="228"/>
      <c r="BF14" s="228"/>
      <c r="BG14" s="228"/>
      <c r="BH14" s="228"/>
      <c r="BI14" s="228"/>
      <c r="BJ14" s="228"/>
      <c r="BK14" s="221"/>
      <c r="BL14" s="108"/>
      <c r="BM14" s="108"/>
      <c r="BN14" s="109"/>
      <c r="BO14" s="109"/>
      <c r="BP14" s="109"/>
      <c r="BQ14" s="109"/>
      <c r="BR14" s="109"/>
    </row>
    <row r="15" spans="1:70" ht="12.75" hidden="1" customHeight="1">
      <c r="A15" s="82">
        <f t="shared" si="2"/>
        <v>0</v>
      </c>
      <c r="B15" s="83">
        <f t="shared" si="3"/>
        <v>0</v>
      </c>
      <c r="C15" s="84">
        <f t="shared" si="4"/>
        <v>0</v>
      </c>
      <c r="D15" s="85" t="s">
        <v>276</v>
      </c>
      <c r="E15" s="86"/>
      <c r="F15" s="86"/>
      <c r="G15" s="87"/>
      <c r="H15" s="88"/>
      <c r="I15" s="96"/>
      <c r="J15" s="96"/>
      <c r="K15" s="96"/>
      <c r="L15" s="95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5"/>
      <c r="AJ15" s="96"/>
      <c r="AK15" s="96"/>
      <c r="AL15" s="96"/>
      <c r="AM15" s="96"/>
      <c r="AN15" s="96"/>
      <c r="AO15" s="96"/>
      <c r="AP15" s="96"/>
      <c r="AQ15" s="96"/>
      <c r="AR15" s="95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106"/>
      <c r="BL15" s="106"/>
      <c r="BM15" s="106"/>
      <c r="BN15" s="107"/>
      <c r="BO15" s="107"/>
      <c r="BP15" s="107"/>
      <c r="BQ15" s="107"/>
      <c r="BR15" s="107"/>
    </row>
    <row r="16" spans="1:70" ht="12.75" hidden="1" customHeight="1">
      <c r="A16" s="82">
        <f t="shared" si="2"/>
        <v>0</v>
      </c>
      <c r="B16" s="83">
        <f t="shared" si="3"/>
        <v>0</v>
      </c>
      <c r="C16" s="84">
        <f t="shared" si="4"/>
        <v>0</v>
      </c>
      <c r="D16" s="85" t="s">
        <v>277</v>
      </c>
      <c r="E16" s="86"/>
      <c r="F16" s="86"/>
      <c r="G16" s="87"/>
      <c r="H16" s="88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106"/>
      <c r="BL16" s="106"/>
      <c r="BM16" s="106"/>
      <c r="BN16" s="107"/>
      <c r="BO16" s="107"/>
      <c r="BP16" s="107"/>
      <c r="BQ16" s="107"/>
      <c r="BR16" s="107"/>
    </row>
    <row r="17" spans="1:70" ht="12.75" hidden="1" customHeight="1">
      <c r="A17" s="82">
        <f t="shared" si="2"/>
        <v>0</v>
      </c>
      <c r="B17" s="83">
        <f t="shared" si="3"/>
        <v>0</v>
      </c>
      <c r="C17" s="84">
        <f t="shared" si="4"/>
        <v>0</v>
      </c>
      <c r="D17" s="85" t="s">
        <v>278</v>
      </c>
      <c r="E17" s="86"/>
      <c r="F17" s="86"/>
      <c r="G17" s="87"/>
      <c r="H17" s="88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5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108"/>
      <c r="BL17" s="108"/>
      <c r="BM17" s="108"/>
      <c r="BN17" s="109"/>
      <c r="BO17" s="109"/>
      <c r="BP17" s="109"/>
      <c r="BQ17" s="109"/>
      <c r="BR17" s="109"/>
    </row>
    <row r="18" spans="1:70" ht="12.75" hidden="1" customHeight="1">
      <c r="A18" s="82">
        <f t="shared" si="2"/>
        <v>0</v>
      </c>
      <c r="B18" s="83">
        <f t="shared" si="3"/>
        <v>0</v>
      </c>
      <c r="C18" s="84">
        <f t="shared" si="4"/>
        <v>0</v>
      </c>
      <c r="D18" s="85" t="s">
        <v>279</v>
      </c>
      <c r="E18" s="86"/>
      <c r="F18" s="86"/>
      <c r="G18" s="87"/>
      <c r="H18" s="88"/>
      <c r="I18" s="96"/>
      <c r="J18" s="96"/>
      <c r="K18" s="96"/>
      <c r="L18" s="96"/>
      <c r="M18" s="95"/>
      <c r="N18" s="96"/>
      <c r="O18" s="96"/>
      <c r="P18" s="96"/>
      <c r="Q18" s="96"/>
      <c r="R18" s="96"/>
      <c r="S18" s="96"/>
      <c r="T18" s="95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108"/>
      <c r="BL18" s="108"/>
      <c r="BM18" s="108"/>
      <c r="BN18" s="109"/>
      <c r="BO18" s="109"/>
      <c r="BP18" s="109"/>
      <c r="BQ18" s="109"/>
      <c r="BR18" s="109"/>
    </row>
    <row r="19" spans="1:70" ht="12.75" hidden="1" customHeight="1">
      <c r="A19" s="82">
        <f t="shared" si="2"/>
        <v>0</v>
      </c>
      <c r="B19" s="83">
        <f t="shared" si="3"/>
        <v>0</v>
      </c>
      <c r="C19" s="84">
        <f t="shared" si="4"/>
        <v>0</v>
      </c>
      <c r="D19" s="85" t="s">
        <v>280</v>
      </c>
      <c r="E19" s="86"/>
      <c r="F19" s="86"/>
      <c r="G19" s="87"/>
      <c r="H19" s="88"/>
      <c r="I19" s="96"/>
      <c r="J19" s="96"/>
      <c r="K19" s="96"/>
      <c r="L19" s="96"/>
      <c r="M19" s="95"/>
      <c r="N19" s="96"/>
      <c r="O19" s="96"/>
      <c r="P19" s="96"/>
      <c r="Q19" s="96"/>
      <c r="R19" s="96"/>
      <c r="S19" s="96"/>
      <c r="T19" s="95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108"/>
      <c r="BL19" s="108"/>
      <c r="BM19" s="108"/>
      <c r="BN19" s="109"/>
      <c r="BO19" s="109"/>
      <c r="BP19" s="109"/>
      <c r="BQ19" s="109"/>
      <c r="BR19" s="109"/>
    </row>
    <row r="20" spans="1:70" ht="12.75" hidden="1" customHeight="1">
      <c r="A20" s="82">
        <f t="shared" si="2"/>
        <v>0</v>
      </c>
      <c r="B20" s="83">
        <f t="shared" si="3"/>
        <v>0</v>
      </c>
      <c r="C20" s="84">
        <f t="shared" si="4"/>
        <v>0</v>
      </c>
      <c r="D20" s="85" t="s">
        <v>281</v>
      </c>
      <c r="E20" s="86"/>
      <c r="F20" s="86"/>
      <c r="G20" s="87"/>
      <c r="H20" s="88"/>
      <c r="I20" s="96"/>
      <c r="J20" s="96"/>
      <c r="K20" s="96"/>
      <c r="L20" s="96"/>
      <c r="M20" s="95"/>
      <c r="N20" s="96"/>
      <c r="O20" s="96"/>
      <c r="P20" s="96"/>
      <c r="Q20" s="96"/>
      <c r="R20" s="96"/>
      <c r="S20" s="96"/>
      <c r="T20" s="95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108"/>
      <c r="BL20" s="108"/>
      <c r="BM20" s="108"/>
      <c r="BN20" s="109"/>
      <c r="BO20" s="109"/>
      <c r="BP20" s="109"/>
      <c r="BQ20" s="109"/>
      <c r="BR20" s="109"/>
    </row>
    <row r="21" spans="1:70" ht="12.75" hidden="1" customHeight="1">
      <c r="A21" s="82">
        <f t="shared" si="2"/>
        <v>0</v>
      </c>
      <c r="B21" s="83">
        <f t="shared" si="3"/>
        <v>0</v>
      </c>
      <c r="C21" s="84">
        <f t="shared" si="4"/>
        <v>0</v>
      </c>
      <c r="D21" s="85" t="s">
        <v>282</v>
      </c>
      <c r="E21" s="86"/>
      <c r="F21" s="86"/>
      <c r="G21" s="87"/>
      <c r="H21" s="88"/>
      <c r="I21" s="96"/>
      <c r="J21" s="96"/>
      <c r="K21" s="96"/>
      <c r="L21" s="96"/>
      <c r="M21" s="95"/>
      <c r="N21" s="96"/>
      <c r="O21" s="96"/>
      <c r="P21" s="96"/>
      <c r="Q21" s="96"/>
      <c r="R21" s="96"/>
      <c r="S21" s="96"/>
      <c r="T21" s="95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108"/>
      <c r="BL21" s="108"/>
      <c r="BM21" s="108"/>
      <c r="BN21" s="109"/>
      <c r="BO21" s="109"/>
      <c r="BP21" s="109"/>
      <c r="BQ21" s="109"/>
      <c r="BR21" s="109"/>
    </row>
    <row r="22" spans="1:70" ht="12.75" hidden="1" customHeight="1">
      <c r="A22" s="82">
        <f t="shared" si="2"/>
        <v>0</v>
      </c>
      <c r="B22" s="83">
        <f t="shared" si="3"/>
        <v>0</v>
      </c>
      <c r="C22" s="84">
        <f t="shared" si="4"/>
        <v>0</v>
      </c>
      <c r="D22" s="85" t="s">
        <v>283</v>
      </c>
      <c r="E22" s="86"/>
      <c r="F22" s="86"/>
      <c r="G22" s="87"/>
      <c r="H22" s="88"/>
      <c r="I22" s="96"/>
      <c r="J22" s="96"/>
      <c r="K22" s="96"/>
      <c r="L22" s="96"/>
      <c r="M22" s="95"/>
      <c r="N22" s="96"/>
      <c r="O22" s="96"/>
      <c r="P22" s="96"/>
      <c r="Q22" s="96"/>
      <c r="R22" s="96"/>
      <c r="S22" s="96"/>
      <c r="T22" s="95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108"/>
      <c r="BL22" s="108"/>
      <c r="BM22" s="108"/>
      <c r="BN22" s="109"/>
      <c r="BO22" s="109"/>
      <c r="BP22" s="109"/>
      <c r="BQ22" s="109"/>
      <c r="BR22" s="109"/>
    </row>
    <row r="23" spans="1:70" ht="12.75" hidden="1" customHeight="1">
      <c r="A23" s="82">
        <f t="shared" si="2"/>
        <v>0</v>
      </c>
      <c r="B23" s="83">
        <f t="shared" si="3"/>
        <v>0</v>
      </c>
      <c r="C23" s="84">
        <f t="shared" si="4"/>
        <v>0</v>
      </c>
      <c r="D23" s="85" t="s">
        <v>284</v>
      </c>
      <c r="E23" s="86"/>
      <c r="F23" s="86"/>
      <c r="G23" s="87"/>
      <c r="H23" s="88"/>
      <c r="I23" s="96"/>
      <c r="J23" s="96"/>
      <c r="K23" s="96"/>
      <c r="L23" s="96"/>
      <c r="M23" s="95"/>
      <c r="N23" s="96"/>
      <c r="O23" s="96"/>
      <c r="P23" s="96"/>
      <c r="Q23" s="96"/>
      <c r="R23" s="96"/>
      <c r="S23" s="96"/>
      <c r="T23" s="95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108"/>
      <c r="BL23" s="108"/>
      <c r="BM23" s="108"/>
      <c r="BN23" s="109"/>
      <c r="BO23" s="109"/>
      <c r="BP23" s="109"/>
      <c r="BQ23" s="109"/>
      <c r="BR23" s="109"/>
    </row>
    <row r="24" spans="1:70" ht="12.75" hidden="1" customHeight="1">
      <c r="A24" s="82">
        <f t="shared" si="2"/>
        <v>0</v>
      </c>
      <c r="B24" s="83">
        <f t="shared" si="3"/>
        <v>0</v>
      </c>
      <c r="C24" s="84">
        <f t="shared" si="4"/>
        <v>0</v>
      </c>
      <c r="D24" s="85" t="s">
        <v>285</v>
      </c>
      <c r="E24" s="86"/>
      <c r="F24" s="86"/>
      <c r="G24" s="87"/>
      <c r="H24" s="88"/>
      <c r="I24" s="96"/>
      <c r="J24" s="96"/>
      <c r="K24" s="96"/>
      <c r="L24" s="96"/>
      <c r="M24" s="95"/>
      <c r="N24" s="96"/>
      <c r="O24" s="96"/>
      <c r="P24" s="96"/>
      <c r="Q24" s="96"/>
      <c r="R24" s="96"/>
      <c r="S24" s="96"/>
      <c r="T24" s="95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108"/>
      <c r="BL24" s="108"/>
      <c r="BM24" s="108"/>
      <c r="BN24" s="109"/>
      <c r="BO24" s="109"/>
      <c r="BP24" s="109"/>
      <c r="BQ24" s="109"/>
      <c r="BR24" s="109"/>
    </row>
    <row r="25" spans="1:70" ht="12.75" hidden="1" customHeight="1">
      <c r="A25" s="82">
        <f t="shared" si="2"/>
        <v>0</v>
      </c>
      <c r="B25" s="83">
        <f t="shared" si="3"/>
        <v>0</v>
      </c>
      <c r="C25" s="84">
        <f t="shared" si="4"/>
        <v>0</v>
      </c>
      <c r="D25" s="85" t="s">
        <v>314</v>
      </c>
      <c r="E25" s="86"/>
      <c r="F25" s="86"/>
      <c r="G25" s="87"/>
      <c r="H25" s="88"/>
      <c r="I25" s="96"/>
      <c r="J25" s="96"/>
      <c r="K25" s="96"/>
      <c r="L25" s="96"/>
      <c r="M25" s="95"/>
      <c r="N25" s="96"/>
      <c r="O25" s="96"/>
      <c r="P25" s="96"/>
      <c r="Q25" s="96"/>
      <c r="R25" s="96"/>
      <c r="S25" s="96"/>
      <c r="T25" s="95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108"/>
      <c r="BL25" s="108"/>
      <c r="BM25" s="108"/>
      <c r="BN25" s="109"/>
      <c r="BO25" s="109"/>
      <c r="BP25" s="109"/>
      <c r="BQ25" s="109"/>
      <c r="BR25" s="109"/>
    </row>
    <row r="26" spans="1:70" ht="12.75" hidden="1" customHeight="1">
      <c r="A26" s="82">
        <f t="shared" si="2"/>
        <v>0</v>
      </c>
      <c r="B26" s="83">
        <f t="shared" si="3"/>
        <v>0</v>
      </c>
      <c r="C26" s="84">
        <f t="shared" si="4"/>
        <v>0</v>
      </c>
      <c r="D26" s="85" t="s">
        <v>315</v>
      </c>
      <c r="E26" s="86"/>
      <c r="F26" s="86"/>
      <c r="G26" s="87"/>
      <c r="H26" s="88"/>
      <c r="I26" s="96"/>
      <c r="J26" s="96"/>
      <c r="K26" s="96"/>
      <c r="L26" s="96"/>
      <c r="M26" s="95"/>
      <c r="N26" s="96"/>
      <c r="O26" s="96"/>
      <c r="P26" s="96"/>
      <c r="Q26" s="96"/>
      <c r="R26" s="96"/>
      <c r="S26" s="96"/>
      <c r="T26" s="95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108"/>
      <c r="BL26" s="108"/>
      <c r="BM26" s="108"/>
      <c r="BN26" s="109"/>
      <c r="BO26" s="109"/>
      <c r="BP26" s="109"/>
      <c r="BQ26" s="109"/>
      <c r="BR26" s="109"/>
    </row>
    <row r="27" spans="1:70" ht="12.75" hidden="1" customHeight="1">
      <c r="A27" s="82">
        <f t="shared" si="2"/>
        <v>0</v>
      </c>
      <c r="B27" s="83">
        <f t="shared" si="3"/>
        <v>0</v>
      </c>
      <c r="C27" s="84">
        <f t="shared" si="4"/>
        <v>0</v>
      </c>
      <c r="D27" s="85" t="s">
        <v>316</v>
      </c>
      <c r="E27" s="86"/>
      <c r="F27" s="86"/>
      <c r="G27" s="87"/>
      <c r="H27" s="88"/>
      <c r="I27" s="96"/>
      <c r="J27" s="96"/>
      <c r="K27" s="96"/>
      <c r="L27" s="96"/>
      <c r="M27" s="95"/>
      <c r="N27" s="96"/>
      <c r="O27" s="96"/>
      <c r="P27" s="96"/>
      <c r="Q27" s="96"/>
      <c r="R27" s="96"/>
      <c r="S27" s="96"/>
      <c r="T27" s="95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108"/>
      <c r="BL27" s="108"/>
      <c r="BM27" s="108"/>
      <c r="BN27" s="109"/>
      <c r="BO27" s="109"/>
      <c r="BP27" s="109"/>
      <c r="BQ27" s="109"/>
      <c r="BR27" s="109"/>
    </row>
    <row r="28" spans="1:70" ht="12.75" hidden="1" customHeight="1">
      <c r="A28" s="82">
        <f t="shared" si="2"/>
        <v>0</v>
      </c>
      <c r="B28" s="83">
        <f t="shared" si="3"/>
        <v>0</v>
      </c>
      <c r="C28" s="84">
        <f t="shared" si="4"/>
        <v>0</v>
      </c>
      <c r="D28" s="85" t="s">
        <v>317</v>
      </c>
      <c r="E28" s="86"/>
      <c r="F28" s="86"/>
      <c r="G28" s="87"/>
      <c r="H28" s="88"/>
      <c r="I28" s="96"/>
      <c r="J28" s="96"/>
      <c r="K28" s="96"/>
      <c r="L28" s="96"/>
      <c r="M28" s="95"/>
      <c r="N28" s="96"/>
      <c r="O28" s="96"/>
      <c r="P28" s="96"/>
      <c r="Q28" s="96"/>
      <c r="R28" s="96"/>
      <c r="S28" s="96"/>
      <c r="T28" s="95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108"/>
      <c r="BL28" s="108"/>
      <c r="BM28" s="108"/>
      <c r="BN28" s="109"/>
      <c r="BO28" s="109"/>
      <c r="BP28" s="109"/>
      <c r="BQ28" s="109"/>
      <c r="BR28" s="109"/>
    </row>
    <row r="29" spans="1:70" ht="12.75" hidden="1" customHeight="1">
      <c r="A29" s="82">
        <f t="shared" si="2"/>
        <v>0</v>
      </c>
      <c r="B29" s="83">
        <f t="shared" si="3"/>
        <v>0</v>
      </c>
      <c r="C29" s="84">
        <f t="shared" si="4"/>
        <v>0</v>
      </c>
      <c r="D29" s="85" t="s">
        <v>318</v>
      </c>
      <c r="E29" s="86"/>
      <c r="F29" s="86"/>
      <c r="G29" s="87"/>
      <c r="H29" s="88"/>
      <c r="I29" s="96"/>
      <c r="J29" s="96"/>
      <c r="K29" s="96"/>
      <c r="L29" s="96"/>
      <c r="M29" s="95"/>
      <c r="N29" s="96"/>
      <c r="O29" s="96"/>
      <c r="P29" s="96"/>
      <c r="Q29" s="96"/>
      <c r="R29" s="96"/>
      <c r="S29" s="96"/>
      <c r="T29" s="95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108"/>
      <c r="BL29" s="108"/>
      <c r="BM29" s="108"/>
      <c r="BN29" s="109"/>
      <c r="BO29" s="109"/>
      <c r="BP29" s="109"/>
      <c r="BQ29" s="109"/>
      <c r="BR29" s="109"/>
    </row>
    <row r="30" spans="1:70" ht="12.75" customHeight="1">
      <c r="A30" s="250" t="s">
        <v>319</v>
      </c>
      <c r="B30" s="251"/>
      <c r="C30" s="251"/>
      <c r="D30" s="251"/>
      <c r="E30" s="252" t="s">
        <v>142</v>
      </c>
      <c r="F30" s="253"/>
      <c r="G30" s="254">
        <f>SUM(I30:BS30)</f>
        <v>170.35000000000002</v>
      </c>
      <c r="H30" s="253"/>
      <c r="I30" s="80">
        <f t="shared" ref="I30:BM30" si="5">SUMPRODUCT($E31:$E80,I31:I80)</f>
        <v>14.55</v>
      </c>
      <c r="J30" s="80">
        <f t="shared" si="5"/>
        <v>0</v>
      </c>
      <c r="K30" s="80">
        <f t="shared" si="5"/>
        <v>0</v>
      </c>
      <c r="L30" s="80">
        <f t="shared" si="5"/>
        <v>0</v>
      </c>
      <c r="M30" s="80">
        <f t="shared" si="5"/>
        <v>12.2</v>
      </c>
      <c r="N30" s="80">
        <f t="shared" si="5"/>
        <v>0</v>
      </c>
      <c r="O30" s="80">
        <f t="shared" si="5"/>
        <v>0</v>
      </c>
      <c r="P30" s="80">
        <f t="shared" si="5"/>
        <v>0</v>
      </c>
      <c r="Q30" s="80">
        <f t="shared" si="5"/>
        <v>0</v>
      </c>
      <c r="R30" s="80">
        <f t="shared" si="5"/>
        <v>0</v>
      </c>
      <c r="S30" s="80">
        <f t="shared" si="5"/>
        <v>0</v>
      </c>
      <c r="T30" s="80">
        <f t="shared" si="5"/>
        <v>0</v>
      </c>
      <c r="U30" s="80">
        <f t="shared" si="5"/>
        <v>7.8000000000000007</v>
      </c>
      <c r="V30" s="80">
        <f t="shared" si="5"/>
        <v>0</v>
      </c>
      <c r="W30" s="80">
        <f t="shared" si="5"/>
        <v>0</v>
      </c>
      <c r="X30" s="80">
        <f t="shared" si="5"/>
        <v>0</v>
      </c>
      <c r="Y30" s="80">
        <f t="shared" si="5"/>
        <v>0</v>
      </c>
      <c r="Z30" s="80">
        <f t="shared" si="5"/>
        <v>0</v>
      </c>
      <c r="AA30" s="80">
        <f t="shared" si="5"/>
        <v>0</v>
      </c>
      <c r="AB30" s="80">
        <f t="shared" si="5"/>
        <v>12</v>
      </c>
      <c r="AC30" s="80">
        <f t="shared" si="5"/>
        <v>22.35</v>
      </c>
      <c r="AD30" s="80">
        <f t="shared" si="5"/>
        <v>26.450000000000003</v>
      </c>
      <c r="AE30" s="80">
        <f t="shared" si="5"/>
        <v>0</v>
      </c>
      <c r="AF30" s="80">
        <f t="shared" si="5"/>
        <v>0</v>
      </c>
      <c r="AG30" s="80">
        <f t="shared" si="5"/>
        <v>0</v>
      </c>
      <c r="AH30" s="80">
        <f t="shared" si="5"/>
        <v>0</v>
      </c>
      <c r="AI30" s="80">
        <f t="shared" si="5"/>
        <v>0</v>
      </c>
      <c r="AJ30" s="80">
        <f t="shared" si="5"/>
        <v>0</v>
      </c>
      <c r="AK30" s="80">
        <f t="shared" si="5"/>
        <v>0</v>
      </c>
      <c r="AL30" s="80">
        <f t="shared" si="5"/>
        <v>0</v>
      </c>
      <c r="AM30" s="80">
        <f t="shared" si="5"/>
        <v>0</v>
      </c>
      <c r="AN30" s="80">
        <f t="shared" si="5"/>
        <v>0</v>
      </c>
      <c r="AO30" s="80">
        <f t="shared" si="5"/>
        <v>0</v>
      </c>
      <c r="AP30" s="80">
        <f t="shared" si="5"/>
        <v>0</v>
      </c>
      <c r="AQ30" s="80">
        <f t="shared" si="5"/>
        <v>0</v>
      </c>
      <c r="AR30" s="80">
        <f t="shared" si="5"/>
        <v>0</v>
      </c>
      <c r="AS30" s="80">
        <f t="shared" si="5"/>
        <v>0</v>
      </c>
      <c r="AT30" s="80">
        <f t="shared" si="5"/>
        <v>0</v>
      </c>
      <c r="AU30" s="80">
        <f t="shared" si="5"/>
        <v>0</v>
      </c>
      <c r="AV30" s="80">
        <f t="shared" si="5"/>
        <v>15</v>
      </c>
      <c r="AW30" s="80">
        <f t="shared" si="5"/>
        <v>0</v>
      </c>
      <c r="AX30" s="80">
        <f t="shared" si="5"/>
        <v>0</v>
      </c>
      <c r="AY30" s="80">
        <f t="shared" si="5"/>
        <v>47.2</v>
      </c>
      <c r="AZ30" s="80">
        <f t="shared" si="5"/>
        <v>0</v>
      </c>
      <c r="BA30" s="80">
        <f t="shared" si="5"/>
        <v>0</v>
      </c>
      <c r="BB30" s="80">
        <f t="shared" si="5"/>
        <v>0</v>
      </c>
      <c r="BC30" s="80">
        <f t="shared" si="5"/>
        <v>0</v>
      </c>
      <c r="BD30" s="80">
        <f t="shared" si="5"/>
        <v>0</v>
      </c>
      <c r="BE30" s="80">
        <f t="shared" si="5"/>
        <v>0</v>
      </c>
      <c r="BF30" s="80">
        <f t="shared" si="5"/>
        <v>0</v>
      </c>
      <c r="BG30" s="80">
        <f t="shared" si="5"/>
        <v>0</v>
      </c>
      <c r="BH30" s="80">
        <f t="shared" si="5"/>
        <v>12.8</v>
      </c>
      <c r="BI30" s="80">
        <f t="shared" si="5"/>
        <v>0</v>
      </c>
      <c r="BJ30" s="80">
        <f t="shared" si="5"/>
        <v>0</v>
      </c>
      <c r="BK30" s="80">
        <f t="shared" si="5"/>
        <v>0</v>
      </c>
      <c r="BL30" s="80">
        <f t="shared" si="5"/>
        <v>0</v>
      </c>
      <c r="BM30" s="80">
        <f t="shared" si="5"/>
        <v>0</v>
      </c>
      <c r="BN30" s="81"/>
      <c r="BO30" s="81"/>
      <c r="BP30" s="81"/>
      <c r="BQ30" s="81"/>
      <c r="BR30" s="81"/>
    </row>
    <row r="31" spans="1:70" ht="12.75" customHeight="1">
      <c r="A31" s="111">
        <f t="shared" ref="A31:A80" si="6">SUM(I31:BM31)</f>
        <v>4</v>
      </c>
      <c r="B31" s="112">
        <f t="shared" ref="B31:B80" si="7">G31*H31-A31</f>
        <v>0</v>
      </c>
      <c r="C31" s="113">
        <f t="shared" ref="C31:C80" si="8">COUNT(I31:BM31)</f>
        <v>1</v>
      </c>
      <c r="D31" s="114" t="s">
        <v>320</v>
      </c>
      <c r="E31" s="115">
        <v>3.9</v>
      </c>
      <c r="F31" s="116" t="s">
        <v>153</v>
      </c>
      <c r="G31" s="117">
        <v>1</v>
      </c>
      <c r="H31" s="118">
        <v>4</v>
      </c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5">
        <v>4</v>
      </c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114"/>
      <c r="BN31" s="120"/>
      <c r="BO31" s="120"/>
      <c r="BP31" s="120"/>
      <c r="BQ31" s="120"/>
      <c r="BR31" s="120"/>
    </row>
    <row r="32" spans="1:70" ht="12.75" customHeight="1">
      <c r="A32" s="111">
        <f t="shared" si="6"/>
        <v>1</v>
      </c>
      <c r="B32" s="112">
        <f t="shared" si="7"/>
        <v>0</v>
      </c>
      <c r="C32" s="113">
        <f t="shared" si="8"/>
        <v>1</v>
      </c>
      <c r="D32" s="114" t="s">
        <v>321</v>
      </c>
      <c r="E32" s="115">
        <v>17</v>
      </c>
      <c r="F32" s="116" t="s">
        <v>153</v>
      </c>
      <c r="G32" s="117">
        <v>1</v>
      </c>
      <c r="H32" s="118">
        <v>1</v>
      </c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226"/>
      <c r="AX32" s="226"/>
      <c r="AY32" s="225">
        <v>1</v>
      </c>
      <c r="AZ32" s="226"/>
      <c r="BA32" s="226"/>
      <c r="BB32" s="226"/>
      <c r="BC32" s="226"/>
      <c r="BD32" s="226"/>
      <c r="BE32" s="226"/>
      <c r="BF32" s="226"/>
      <c r="BG32" s="226"/>
      <c r="BH32" s="226"/>
      <c r="BI32" s="226"/>
      <c r="BJ32" s="226"/>
      <c r="BK32" s="226"/>
      <c r="BL32" s="226"/>
      <c r="BM32" s="114"/>
      <c r="BN32" s="120"/>
      <c r="BO32" s="120"/>
      <c r="BP32" s="120"/>
      <c r="BQ32" s="120"/>
      <c r="BR32" s="120"/>
    </row>
    <row r="33" spans="1:70" ht="12.75" customHeight="1">
      <c r="A33" s="111">
        <f t="shared" si="6"/>
        <v>1</v>
      </c>
      <c r="B33" s="112">
        <f t="shared" si="7"/>
        <v>0</v>
      </c>
      <c r="C33" s="113">
        <f t="shared" si="8"/>
        <v>1</v>
      </c>
      <c r="D33" s="114" t="s">
        <v>322</v>
      </c>
      <c r="E33" s="115">
        <v>4.6500000000000004</v>
      </c>
      <c r="F33" s="116" t="s">
        <v>153</v>
      </c>
      <c r="G33" s="117">
        <v>1</v>
      </c>
      <c r="H33" s="118">
        <v>1</v>
      </c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5">
        <v>1</v>
      </c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114"/>
      <c r="BN33" s="120"/>
      <c r="BO33" s="120"/>
      <c r="BP33" s="120"/>
      <c r="BQ33" s="120"/>
      <c r="BR33" s="120"/>
    </row>
    <row r="34" spans="1:70" ht="12.75" customHeight="1">
      <c r="A34" s="111">
        <f t="shared" si="6"/>
        <v>2</v>
      </c>
      <c r="B34" s="112">
        <f t="shared" si="7"/>
        <v>0</v>
      </c>
      <c r="C34" s="113">
        <f t="shared" si="8"/>
        <v>2</v>
      </c>
      <c r="D34" s="114" t="s">
        <v>323</v>
      </c>
      <c r="E34" s="115">
        <v>9.4</v>
      </c>
      <c r="F34" s="116" t="s">
        <v>153</v>
      </c>
      <c r="G34" s="117">
        <v>1</v>
      </c>
      <c r="H34" s="118">
        <v>2</v>
      </c>
      <c r="I34" s="226"/>
      <c r="J34" s="226"/>
      <c r="K34" s="226"/>
      <c r="L34" s="226"/>
      <c r="M34" s="225">
        <v>1</v>
      </c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5">
        <v>1</v>
      </c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114"/>
      <c r="BN34" s="120"/>
      <c r="BO34" s="120"/>
      <c r="BP34" s="120"/>
      <c r="BQ34" s="120"/>
      <c r="BR34" s="120"/>
    </row>
    <row r="35" spans="1:70" ht="12.75" customHeight="1">
      <c r="A35" s="111">
        <f t="shared" si="6"/>
        <v>2</v>
      </c>
      <c r="B35" s="112">
        <f t="shared" si="7"/>
        <v>0</v>
      </c>
      <c r="C35" s="113">
        <f t="shared" si="8"/>
        <v>2</v>
      </c>
      <c r="D35" s="114" t="s">
        <v>324</v>
      </c>
      <c r="E35" s="115">
        <v>2.4500000000000002</v>
      </c>
      <c r="F35" s="116" t="s">
        <v>153</v>
      </c>
      <c r="G35" s="117">
        <v>1</v>
      </c>
      <c r="H35" s="118">
        <v>2</v>
      </c>
      <c r="I35" s="225">
        <v>1</v>
      </c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5">
        <v>1</v>
      </c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114"/>
      <c r="BN35" s="120"/>
      <c r="BO35" s="120"/>
      <c r="BP35" s="120"/>
      <c r="BQ35" s="120"/>
      <c r="BR35" s="120"/>
    </row>
    <row r="36" spans="1:70" ht="12.75" customHeight="1">
      <c r="A36" s="111">
        <f t="shared" si="6"/>
        <v>3</v>
      </c>
      <c r="B36" s="112">
        <f t="shared" si="7"/>
        <v>0</v>
      </c>
      <c r="C36" s="113">
        <f t="shared" si="8"/>
        <v>2</v>
      </c>
      <c r="D36" s="114" t="s">
        <v>325</v>
      </c>
      <c r="E36" s="115">
        <v>9.3000000000000007</v>
      </c>
      <c r="F36" s="116" t="s">
        <v>153</v>
      </c>
      <c r="G36" s="117">
        <v>1</v>
      </c>
      <c r="H36" s="118">
        <v>3</v>
      </c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5">
        <v>2</v>
      </c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5">
        <v>1</v>
      </c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114"/>
      <c r="BN36" s="120"/>
      <c r="BO36" s="120"/>
      <c r="BP36" s="120"/>
      <c r="BQ36" s="120"/>
      <c r="BR36" s="120"/>
    </row>
    <row r="37" spans="1:70" ht="12.75" customHeight="1">
      <c r="A37" s="111">
        <f t="shared" si="6"/>
        <v>1</v>
      </c>
      <c r="B37" s="112">
        <f t="shared" si="7"/>
        <v>0</v>
      </c>
      <c r="C37" s="113">
        <f t="shared" si="8"/>
        <v>1</v>
      </c>
      <c r="D37" s="114" t="s">
        <v>326</v>
      </c>
      <c r="E37" s="115">
        <v>10.4</v>
      </c>
      <c r="F37" s="116" t="s">
        <v>153</v>
      </c>
      <c r="G37" s="117">
        <v>1</v>
      </c>
      <c r="H37" s="118">
        <v>1</v>
      </c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5">
        <v>1</v>
      </c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114"/>
      <c r="BN37" s="120"/>
      <c r="BO37" s="120"/>
      <c r="BP37" s="120"/>
      <c r="BQ37" s="120"/>
      <c r="BR37" s="120"/>
    </row>
    <row r="38" spans="1:70" ht="12.75" customHeight="1">
      <c r="A38" s="111">
        <f t="shared" si="6"/>
        <v>1</v>
      </c>
      <c r="B38" s="112">
        <f t="shared" si="7"/>
        <v>0</v>
      </c>
      <c r="C38" s="113">
        <f t="shared" si="8"/>
        <v>1</v>
      </c>
      <c r="D38" s="114" t="s">
        <v>327</v>
      </c>
      <c r="E38" s="115">
        <v>12.8</v>
      </c>
      <c r="F38" s="116" t="s">
        <v>153</v>
      </c>
      <c r="G38" s="117">
        <v>1</v>
      </c>
      <c r="H38" s="118">
        <v>1</v>
      </c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5">
        <v>1</v>
      </c>
      <c r="BI38" s="226"/>
      <c r="BJ38" s="226"/>
      <c r="BK38" s="226"/>
      <c r="BL38" s="226"/>
      <c r="BM38" s="114"/>
      <c r="BN38" s="120"/>
      <c r="BO38" s="120"/>
      <c r="BP38" s="120"/>
      <c r="BQ38" s="120"/>
      <c r="BR38" s="120"/>
    </row>
    <row r="39" spans="1:70" ht="12.75" customHeight="1">
      <c r="A39" s="111">
        <f t="shared" si="6"/>
        <v>9</v>
      </c>
      <c r="B39" s="112">
        <f t="shared" si="7"/>
        <v>0</v>
      </c>
      <c r="C39" s="113">
        <f t="shared" si="8"/>
        <v>5</v>
      </c>
      <c r="D39" s="114" t="s">
        <v>328</v>
      </c>
      <c r="E39" s="115">
        <v>2.6</v>
      </c>
      <c r="F39" s="116" t="s">
        <v>153</v>
      </c>
      <c r="G39" s="117">
        <v>1</v>
      </c>
      <c r="H39" s="118">
        <v>9</v>
      </c>
      <c r="I39" s="225">
        <v>2</v>
      </c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5">
        <v>3</v>
      </c>
      <c r="V39" s="226"/>
      <c r="W39" s="226"/>
      <c r="X39" s="226"/>
      <c r="Y39" s="226"/>
      <c r="Z39" s="226"/>
      <c r="AA39" s="226"/>
      <c r="AB39" s="226"/>
      <c r="AC39" s="226"/>
      <c r="AD39" s="225">
        <v>1</v>
      </c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5">
        <v>1</v>
      </c>
      <c r="AW39" s="226"/>
      <c r="AX39" s="226"/>
      <c r="AY39" s="225">
        <v>2</v>
      </c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114"/>
      <c r="BN39" s="120"/>
      <c r="BO39" s="120"/>
      <c r="BP39" s="120"/>
      <c r="BQ39" s="120"/>
      <c r="BR39" s="120"/>
    </row>
    <row r="40" spans="1:70" ht="12.75" customHeight="1">
      <c r="A40" s="111">
        <f t="shared" si="6"/>
        <v>1</v>
      </c>
      <c r="B40" s="112">
        <f t="shared" si="7"/>
        <v>0</v>
      </c>
      <c r="C40" s="113">
        <f t="shared" si="8"/>
        <v>1</v>
      </c>
      <c r="D40" s="114" t="s">
        <v>329</v>
      </c>
      <c r="E40" s="115">
        <v>3.75</v>
      </c>
      <c r="F40" s="116" t="s">
        <v>153</v>
      </c>
      <c r="G40" s="117">
        <v>1</v>
      </c>
      <c r="H40" s="118">
        <v>1</v>
      </c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5">
        <v>1</v>
      </c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114"/>
      <c r="BN40" s="120"/>
      <c r="BO40" s="120"/>
      <c r="BP40" s="120"/>
      <c r="BQ40" s="120"/>
      <c r="BR40" s="120"/>
    </row>
    <row r="41" spans="1:70" ht="12.75" customHeight="1">
      <c r="A41" s="111">
        <f t="shared" si="6"/>
        <v>1</v>
      </c>
      <c r="B41" s="112">
        <f t="shared" si="7"/>
        <v>0</v>
      </c>
      <c r="C41" s="113">
        <f t="shared" si="8"/>
        <v>1</v>
      </c>
      <c r="D41" s="114" t="s">
        <v>330</v>
      </c>
      <c r="E41" s="115">
        <v>4.9000000000000004</v>
      </c>
      <c r="F41" s="116" t="s">
        <v>153</v>
      </c>
      <c r="G41" s="117">
        <v>1</v>
      </c>
      <c r="H41" s="118">
        <v>1</v>
      </c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5">
        <v>1</v>
      </c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114"/>
      <c r="BN41" s="120"/>
      <c r="BO41" s="120"/>
      <c r="BP41" s="120"/>
      <c r="BQ41" s="120"/>
      <c r="BR41" s="120"/>
    </row>
    <row r="42" spans="1:70" ht="12.75" customHeight="1">
      <c r="A42" s="111">
        <f t="shared" si="6"/>
        <v>1</v>
      </c>
      <c r="B42" s="112">
        <f t="shared" si="7"/>
        <v>0</v>
      </c>
      <c r="C42" s="113">
        <f t="shared" si="8"/>
        <v>1</v>
      </c>
      <c r="D42" s="114" t="s">
        <v>331</v>
      </c>
      <c r="E42" s="115">
        <v>4.2</v>
      </c>
      <c r="F42" s="116" t="s">
        <v>153</v>
      </c>
      <c r="G42" s="117">
        <v>1</v>
      </c>
      <c r="H42" s="118">
        <v>1</v>
      </c>
      <c r="I42" s="225">
        <v>1</v>
      </c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  <c r="AZ42" s="226"/>
      <c r="BA42" s="226"/>
      <c r="BB42" s="226"/>
      <c r="BC42" s="226"/>
      <c r="BD42" s="226"/>
      <c r="BE42" s="226"/>
      <c r="BF42" s="226"/>
      <c r="BG42" s="226"/>
      <c r="BH42" s="226"/>
      <c r="BI42" s="226"/>
      <c r="BJ42" s="226"/>
      <c r="BK42" s="226"/>
      <c r="BL42" s="226"/>
      <c r="BM42" s="114"/>
      <c r="BN42" s="120"/>
      <c r="BO42" s="120"/>
      <c r="BP42" s="120"/>
      <c r="BQ42" s="120"/>
      <c r="BR42" s="120"/>
    </row>
    <row r="43" spans="1:70" ht="12.75" customHeight="1">
      <c r="A43" s="111">
        <f t="shared" si="6"/>
        <v>2</v>
      </c>
      <c r="B43" s="112">
        <f t="shared" si="7"/>
        <v>0</v>
      </c>
      <c r="C43" s="113">
        <f t="shared" si="8"/>
        <v>2</v>
      </c>
      <c r="D43" s="114" t="s">
        <v>332</v>
      </c>
      <c r="E43" s="115">
        <v>2.8</v>
      </c>
      <c r="F43" s="116" t="s">
        <v>153</v>
      </c>
      <c r="G43" s="117">
        <v>1</v>
      </c>
      <c r="H43" s="118">
        <v>2</v>
      </c>
      <c r="I43" s="226"/>
      <c r="J43" s="226"/>
      <c r="K43" s="226"/>
      <c r="L43" s="226"/>
      <c r="M43" s="225">
        <v>1</v>
      </c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5">
        <v>1</v>
      </c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114"/>
      <c r="BN43" s="120"/>
      <c r="BO43" s="120"/>
      <c r="BP43" s="120"/>
      <c r="BQ43" s="120"/>
      <c r="BR43" s="120"/>
    </row>
    <row r="44" spans="1:70" ht="12.75" customHeight="1">
      <c r="A44" s="111">
        <f t="shared" si="6"/>
        <v>1</v>
      </c>
      <c r="B44" s="112">
        <f t="shared" si="7"/>
        <v>0</v>
      </c>
      <c r="C44" s="113">
        <f t="shared" si="8"/>
        <v>1</v>
      </c>
      <c r="D44" s="114" t="s">
        <v>333</v>
      </c>
      <c r="E44" s="115">
        <v>2.7</v>
      </c>
      <c r="F44" s="116" t="s">
        <v>153</v>
      </c>
      <c r="G44" s="117">
        <v>1</v>
      </c>
      <c r="H44" s="118">
        <v>1</v>
      </c>
      <c r="I44" s="225">
        <v>1</v>
      </c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6"/>
      <c r="AR44" s="226"/>
      <c r="AS44" s="226"/>
      <c r="AT44" s="226"/>
      <c r="AU44" s="226"/>
      <c r="AV44" s="226"/>
      <c r="AW44" s="226"/>
      <c r="AX44" s="226"/>
      <c r="AY44" s="226"/>
      <c r="AZ44" s="226"/>
      <c r="BA44" s="226"/>
      <c r="BB44" s="226"/>
      <c r="BC44" s="226"/>
      <c r="BD44" s="226"/>
      <c r="BE44" s="226"/>
      <c r="BF44" s="226"/>
      <c r="BG44" s="226"/>
      <c r="BH44" s="226"/>
      <c r="BI44" s="226"/>
      <c r="BJ44" s="226"/>
      <c r="BK44" s="226"/>
      <c r="BL44" s="226"/>
      <c r="BM44" s="114"/>
      <c r="BN44" s="120"/>
      <c r="BO44" s="120"/>
      <c r="BP44" s="120"/>
      <c r="BQ44" s="120"/>
      <c r="BR44" s="120"/>
    </row>
    <row r="45" spans="1:70" ht="12.75" customHeight="1">
      <c r="A45" s="111">
        <f t="shared" si="6"/>
        <v>1</v>
      </c>
      <c r="B45" s="112">
        <f t="shared" si="7"/>
        <v>0</v>
      </c>
      <c r="C45" s="113">
        <f t="shared" si="8"/>
        <v>1</v>
      </c>
      <c r="D45" s="114" t="s">
        <v>334</v>
      </c>
      <c r="E45" s="115">
        <v>10.65</v>
      </c>
      <c r="F45" s="116" t="s">
        <v>153</v>
      </c>
      <c r="G45" s="117">
        <v>1</v>
      </c>
      <c r="H45" s="118">
        <v>1</v>
      </c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5">
        <v>1</v>
      </c>
      <c r="AE45" s="226"/>
      <c r="AF45" s="226"/>
      <c r="AG45" s="22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  <c r="AZ45" s="226"/>
      <c r="BA45" s="226"/>
      <c r="BB45" s="226"/>
      <c r="BC45" s="226"/>
      <c r="BD45" s="226"/>
      <c r="BE45" s="226"/>
      <c r="BF45" s="226"/>
      <c r="BG45" s="226"/>
      <c r="BH45" s="226"/>
      <c r="BI45" s="226"/>
      <c r="BJ45" s="226"/>
      <c r="BK45" s="226"/>
      <c r="BL45" s="226"/>
      <c r="BM45" s="114"/>
      <c r="BN45" s="120"/>
      <c r="BO45" s="120"/>
      <c r="BP45" s="120"/>
      <c r="BQ45" s="120"/>
      <c r="BR45" s="120"/>
    </row>
    <row r="46" spans="1:70" ht="12.75" customHeight="1">
      <c r="A46" s="111">
        <f t="shared" si="6"/>
        <v>1</v>
      </c>
      <c r="B46" s="112">
        <f t="shared" si="7"/>
        <v>0</v>
      </c>
      <c r="C46" s="113">
        <f t="shared" si="8"/>
        <v>1</v>
      </c>
      <c r="D46" s="114" t="s">
        <v>335</v>
      </c>
      <c r="E46" s="115">
        <v>3.1</v>
      </c>
      <c r="F46" s="116" t="s">
        <v>153</v>
      </c>
      <c r="G46" s="117">
        <v>1</v>
      </c>
      <c r="H46" s="118">
        <v>1</v>
      </c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  <c r="AV46" s="225">
        <v>1</v>
      </c>
      <c r="AW46" s="226"/>
      <c r="AX46" s="226"/>
      <c r="AY46" s="226"/>
      <c r="AZ46" s="226"/>
      <c r="BA46" s="226"/>
      <c r="BB46" s="226"/>
      <c r="BC46" s="226"/>
      <c r="BD46" s="226"/>
      <c r="BE46" s="226"/>
      <c r="BF46" s="226"/>
      <c r="BG46" s="226"/>
      <c r="BH46" s="226"/>
      <c r="BI46" s="226"/>
      <c r="BJ46" s="226"/>
      <c r="BK46" s="226"/>
      <c r="BL46" s="226"/>
      <c r="BM46" s="114"/>
      <c r="BN46" s="120"/>
      <c r="BO46" s="120"/>
      <c r="BP46" s="120"/>
      <c r="BQ46" s="120"/>
      <c r="BR46" s="120"/>
    </row>
    <row r="47" spans="1:70" ht="12.75" hidden="1" customHeight="1">
      <c r="A47" s="82">
        <f t="shared" si="6"/>
        <v>0</v>
      </c>
      <c r="B47" s="83">
        <f t="shared" si="7"/>
        <v>0</v>
      </c>
      <c r="C47" s="84">
        <f t="shared" si="8"/>
        <v>0</v>
      </c>
      <c r="D47" s="85" t="s">
        <v>282</v>
      </c>
      <c r="E47" s="121"/>
      <c r="F47" s="121"/>
      <c r="G47" s="87"/>
      <c r="H47" s="8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4"/>
      <c r="BN47" s="123"/>
      <c r="BO47" s="123"/>
      <c r="BP47" s="123"/>
      <c r="BQ47" s="123"/>
      <c r="BR47" s="123"/>
    </row>
    <row r="48" spans="1:70" ht="12.75" hidden="1" customHeight="1">
      <c r="A48" s="82">
        <f t="shared" si="6"/>
        <v>0</v>
      </c>
      <c r="B48" s="83">
        <f t="shared" si="7"/>
        <v>0</v>
      </c>
      <c r="C48" s="84">
        <f t="shared" si="8"/>
        <v>0</v>
      </c>
      <c r="D48" s="85" t="s">
        <v>283</v>
      </c>
      <c r="E48" s="121"/>
      <c r="F48" s="121"/>
      <c r="G48" s="87"/>
      <c r="H48" s="8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4"/>
      <c r="BN48" s="123"/>
      <c r="BO48" s="123"/>
      <c r="BP48" s="123"/>
      <c r="BQ48" s="123"/>
      <c r="BR48" s="123"/>
    </row>
    <row r="49" spans="1:70" ht="12.75" hidden="1" customHeight="1">
      <c r="A49" s="82">
        <f t="shared" si="6"/>
        <v>0</v>
      </c>
      <c r="B49" s="83">
        <f t="shared" si="7"/>
        <v>0</v>
      </c>
      <c r="C49" s="84">
        <f t="shared" si="8"/>
        <v>0</v>
      </c>
      <c r="D49" s="85" t="s">
        <v>284</v>
      </c>
      <c r="E49" s="121"/>
      <c r="F49" s="121"/>
      <c r="G49" s="87"/>
      <c r="H49" s="8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4"/>
      <c r="BN49" s="123"/>
      <c r="BO49" s="123"/>
      <c r="BP49" s="123"/>
      <c r="BQ49" s="123"/>
      <c r="BR49" s="123"/>
    </row>
    <row r="50" spans="1:70" ht="12.75" hidden="1" customHeight="1">
      <c r="A50" s="82">
        <f t="shared" si="6"/>
        <v>0</v>
      </c>
      <c r="B50" s="83">
        <f t="shared" si="7"/>
        <v>0</v>
      </c>
      <c r="C50" s="84">
        <f t="shared" si="8"/>
        <v>0</v>
      </c>
      <c r="D50" s="85" t="s">
        <v>285</v>
      </c>
      <c r="E50" s="121"/>
      <c r="F50" s="121"/>
      <c r="G50" s="87"/>
      <c r="H50" s="8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4"/>
      <c r="BN50" s="123"/>
      <c r="BO50" s="123"/>
      <c r="BP50" s="123"/>
      <c r="BQ50" s="123"/>
      <c r="BR50" s="123"/>
    </row>
    <row r="51" spans="1:70" ht="12.75" hidden="1" customHeight="1">
      <c r="A51" s="82">
        <f t="shared" si="6"/>
        <v>0</v>
      </c>
      <c r="B51" s="83">
        <f t="shared" si="7"/>
        <v>0</v>
      </c>
      <c r="C51" s="84">
        <f t="shared" si="8"/>
        <v>0</v>
      </c>
      <c r="D51" s="85" t="s">
        <v>314</v>
      </c>
      <c r="E51" s="121"/>
      <c r="F51" s="121"/>
      <c r="G51" s="87"/>
      <c r="H51" s="8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4"/>
      <c r="BN51" s="123"/>
      <c r="BO51" s="123"/>
      <c r="BP51" s="123"/>
      <c r="BQ51" s="123"/>
      <c r="BR51" s="123"/>
    </row>
    <row r="52" spans="1:70" ht="12.75" hidden="1" customHeight="1">
      <c r="A52" s="82">
        <f t="shared" si="6"/>
        <v>0</v>
      </c>
      <c r="B52" s="83">
        <f t="shared" si="7"/>
        <v>0</v>
      </c>
      <c r="C52" s="84">
        <f t="shared" si="8"/>
        <v>0</v>
      </c>
      <c r="D52" s="85" t="s">
        <v>315</v>
      </c>
      <c r="E52" s="121"/>
      <c r="F52" s="121"/>
      <c r="G52" s="87"/>
      <c r="H52" s="8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4"/>
      <c r="BN52" s="123"/>
      <c r="BO52" s="123"/>
      <c r="BP52" s="123"/>
      <c r="BQ52" s="123"/>
      <c r="BR52" s="123"/>
    </row>
    <row r="53" spans="1:70" ht="12.75" hidden="1" customHeight="1">
      <c r="A53" s="82">
        <f t="shared" si="6"/>
        <v>0</v>
      </c>
      <c r="B53" s="83">
        <f t="shared" si="7"/>
        <v>0</v>
      </c>
      <c r="C53" s="84">
        <f t="shared" si="8"/>
        <v>0</v>
      </c>
      <c r="D53" s="85" t="s">
        <v>316</v>
      </c>
      <c r="E53" s="121"/>
      <c r="F53" s="121"/>
      <c r="G53" s="87"/>
      <c r="H53" s="8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4"/>
      <c r="BN53" s="123"/>
      <c r="BO53" s="123"/>
      <c r="BP53" s="123"/>
      <c r="BQ53" s="123"/>
      <c r="BR53" s="123"/>
    </row>
    <row r="54" spans="1:70" ht="12.75" hidden="1" customHeight="1">
      <c r="A54" s="82">
        <f t="shared" si="6"/>
        <v>0</v>
      </c>
      <c r="B54" s="83">
        <f t="shared" si="7"/>
        <v>0</v>
      </c>
      <c r="C54" s="84">
        <f t="shared" si="8"/>
        <v>0</v>
      </c>
      <c r="D54" s="85" t="s">
        <v>317</v>
      </c>
      <c r="E54" s="121"/>
      <c r="F54" s="121"/>
      <c r="G54" s="87"/>
      <c r="H54" s="8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4"/>
      <c r="BN54" s="123"/>
      <c r="BO54" s="123"/>
      <c r="BP54" s="123"/>
      <c r="BQ54" s="123"/>
      <c r="BR54" s="123"/>
    </row>
    <row r="55" spans="1:70" ht="12.75" hidden="1" customHeight="1">
      <c r="A55" s="82">
        <f t="shared" si="6"/>
        <v>0</v>
      </c>
      <c r="B55" s="83">
        <f t="shared" si="7"/>
        <v>0</v>
      </c>
      <c r="C55" s="84">
        <f t="shared" si="8"/>
        <v>0</v>
      </c>
      <c r="D55" s="85" t="s">
        <v>318</v>
      </c>
      <c r="E55" s="121"/>
      <c r="F55" s="121"/>
      <c r="G55" s="87"/>
      <c r="H55" s="8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4"/>
      <c r="BN55" s="123"/>
      <c r="BO55" s="123"/>
      <c r="BP55" s="123"/>
      <c r="BQ55" s="123"/>
      <c r="BR55" s="123"/>
    </row>
    <row r="56" spans="1:70" ht="12.75" hidden="1" customHeight="1">
      <c r="A56" s="82">
        <f t="shared" si="6"/>
        <v>0</v>
      </c>
      <c r="B56" s="83">
        <f t="shared" si="7"/>
        <v>0</v>
      </c>
      <c r="C56" s="84">
        <f t="shared" si="8"/>
        <v>0</v>
      </c>
      <c r="D56" s="85" t="s">
        <v>336</v>
      </c>
      <c r="E56" s="121"/>
      <c r="F56" s="121"/>
      <c r="G56" s="87"/>
      <c r="H56" s="8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4"/>
      <c r="BN56" s="123"/>
      <c r="BO56" s="123"/>
      <c r="BP56" s="123"/>
      <c r="BQ56" s="123"/>
      <c r="BR56" s="123"/>
    </row>
    <row r="57" spans="1:70" ht="12.75" hidden="1" customHeight="1">
      <c r="A57" s="82">
        <f t="shared" si="6"/>
        <v>0</v>
      </c>
      <c r="B57" s="83">
        <f t="shared" si="7"/>
        <v>0</v>
      </c>
      <c r="C57" s="84">
        <f t="shared" si="8"/>
        <v>0</v>
      </c>
      <c r="D57" s="85" t="s">
        <v>337</v>
      </c>
      <c r="E57" s="121"/>
      <c r="F57" s="121"/>
      <c r="G57" s="87"/>
      <c r="H57" s="8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4"/>
      <c r="BN57" s="123"/>
      <c r="BO57" s="123"/>
      <c r="BP57" s="123"/>
      <c r="BQ57" s="123"/>
      <c r="BR57" s="123"/>
    </row>
    <row r="58" spans="1:70" ht="12.75" hidden="1" customHeight="1">
      <c r="A58" s="82">
        <f t="shared" si="6"/>
        <v>0</v>
      </c>
      <c r="B58" s="83">
        <f t="shared" si="7"/>
        <v>0</v>
      </c>
      <c r="C58" s="84">
        <f t="shared" si="8"/>
        <v>0</v>
      </c>
      <c r="D58" s="85" t="s">
        <v>338</v>
      </c>
      <c r="E58" s="121"/>
      <c r="F58" s="121"/>
      <c r="G58" s="87"/>
      <c r="H58" s="8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4"/>
      <c r="BN58" s="123"/>
      <c r="BO58" s="123"/>
      <c r="BP58" s="123"/>
      <c r="BQ58" s="123"/>
      <c r="BR58" s="123"/>
    </row>
    <row r="59" spans="1:70" ht="12.75" hidden="1" customHeight="1">
      <c r="A59" s="82">
        <f t="shared" si="6"/>
        <v>0</v>
      </c>
      <c r="B59" s="83">
        <f t="shared" si="7"/>
        <v>0</v>
      </c>
      <c r="C59" s="84">
        <f t="shared" si="8"/>
        <v>0</v>
      </c>
      <c r="D59" s="85" t="s">
        <v>339</v>
      </c>
      <c r="E59" s="121"/>
      <c r="F59" s="121"/>
      <c r="G59" s="87"/>
      <c r="H59" s="8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4"/>
      <c r="BN59" s="123"/>
      <c r="BO59" s="123"/>
      <c r="BP59" s="123"/>
      <c r="BQ59" s="123"/>
      <c r="BR59" s="123"/>
    </row>
    <row r="60" spans="1:70" ht="12.75" hidden="1" customHeight="1">
      <c r="A60" s="82">
        <f t="shared" si="6"/>
        <v>0</v>
      </c>
      <c r="B60" s="83">
        <f t="shared" si="7"/>
        <v>0</v>
      </c>
      <c r="C60" s="84">
        <f t="shared" si="8"/>
        <v>0</v>
      </c>
      <c r="D60" s="85" t="s">
        <v>340</v>
      </c>
      <c r="E60" s="121"/>
      <c r="F60" s="121"/>
      <c r="G60" s="87"/>
      <c r="H60" s="8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4"/>
      <c r="BN60" s="123"/>
      <c r="BO60" s="123"/>
      <c r="BP60" s="123"/>
      <c r="BQ60" s="123"/>
      <c r="BR60" s="123"/>
    </row>
    <row r="61" spans="1:70" ht="12.75" hidden="1" customHeight="1">
      <c r="A61" s="82">
        <f t="shared" si="6"/>
        <v>0</v>
      </c>
      <c r="B61" s="83">
        <f t="shared" si="7"/>
        <v>0</v>
      </c>
      <c r="C61" s="84">
        <f t="shared" si="8"/>
        <v>0</v>
      </c>
      <c r="D61" s="85" t="s">
        <v>341</v>
      </c>
      <c r="E61" s="121"/>
      <c r="F61" s="121"/>
      <c r="G61" s="87"/>
      <c r="H61" s="8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4"/>
      <c r="BN61" s="123"/>
      <c r="BO61" s="123"/>
      <c r="BP61" s="123"/>
      <c r="BQ61" s="123"/>
      <c r="BR61" s="123"/>
    </row>
    <row r="62" spans="1:70" ht="12.75" hidden="1" customHeight="1">
      <c r="A62" s="82">
        <f t="shared" si="6"/>
        <v>0</v>
      </c>
      <c r="B62" s="83">
        <f t="shared" si="7"/>
        <v>0</v>
      </c>
      <c r="C62" s="84">
        <f t="shared" si="8"/>
        <v>0</v>
      </c>
      <c r="D62" s="85" t="s">
        <v>342</v>
      </c>
      <c r="E62" s="121"/>
      <c r="F62" s="121"/>
      <c r="G62" s="87"/>
      <c r="H62" s="8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4"/>
      <c r="BN62" s="123"/>
      <c r="BO62" s="123"/>
      <c r="BP62" s="123"/>
      <c r="BQ62" s="123"/>
      <c r="BR62" s="123"/>
    </row>
    <row r="63" spans="1:70" ht="12.75" hidden="1" customHeight="1">
      <c r="A63" s="82">
        <f t="shared" si="6"/>
        <v>0</v>
      </c>
      <c r="B63" s="83">
        <f t="shared" si="7"/>
        <v>0</v>
      </c>
      <c r="C63" s="84">
        <f t="shared" si="8"/>
        <v>0</v>
      </c>
      <c r="D63" s="85" t="s">
        <v>343</v>
      </c>
      <c r="E63" s="121"/>
      <c r="F63" s="121"/>
      <c r="G63" s="87"/>
      <c r="H63" s="8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4"/>
      <c r="BN63" s="123"/>
      <c r="BO63" s="123"/>
      <c r="BP63" s="123"/>
      <c r="BQ63" s="123"/>
      <c r="BR63" s="123"/>
    </row>
    <row r="64" spans="1:70" ht="12.75" hidden="1" customHeight="1">
      <c r="A64" s="82">
        <f t="shared" si="6"/>
        <v>0</v>
      </c>
      <c r="B64" s="83">
        <f t="shared" si="7"/>
        <v>0</v>
      </c>
      <c r="C64" s="84">
        <f t="shared" si="8"/>
        <v>0</v>
      </c>
      <c r="D64" s="85" t="s">
        <v>344</v>
      </c>
      <c r="E64" s="121"/>
      <c r="F64" s="121"/>
      <c r="G64" s="87"/>
      <c r="H64" s="8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4"/>
      <c r="BN64" s="123"/>
      <c r="BO64" s="123"/>
      <c r="BP64" s="123"/>
      <c r="BQ64" s="123"/>
      <c r="BR64" s="123"/>
    </row>
    <row r="65" spans="1:70" ht="12.75" hidden="1" customHeight="1">
      <c r="A65" s="82">
        <f t="shared" si="6"/>
        <v>0</v>
      </c>
      <c r="B65" s="83">
        <f t="shared" si="7"/>
        <v>0</v>
      </c>
      <c r="C65" s="84">
        <f t="shared" si="8"/>
        <v>0</v>
      </c>
      <c r="D65" s="85" t="s">
        <v>345</v>
      </c>
      <c r="E65" s="121"/>
      <c r="F65" s="121"/>
      <c r="G65" s="87"/>
      <c r="H65" s="8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4"/>
      <c r="BN65" s="123"/>
      <c r="BO65" s="123"/>
      <c r="BP65" s="123"/>
      <c r="BQ65" s="123"/>
      <c r="BR65" s="123"/>
    </row>
    <row r="66" spans="1:70" ht="12.75" hidden="1" customHeight="1">
      <c r="A66" s="82">
        <f t="shared" si="6"/>
        <v>0</v>
      </c>
      <c r="B66" s="83">
        <f t="shared" si="7"/>
        <v>0</v>
      </c>
      <c r="C66" s="84">
        <f t="shared" si="8"/>
        <v>0</v>
      </c>
      <c r="D66" s="85" t="s">
        <v>346</v>
      </c>
      <c r="E66" s="121"/>
      <c r="F66" s="121"/>
      <c r="G66" s="87"/>
      <c r="H66" s="8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4"/>
      <c r="BN66" s="123"/>
      <c r="BO66" s="123"/>
      <c r="BP66" s="123"/>
      <c r="BQ66" s="123"/>
      <c r="BR66" s="123"/>
    </row>
    <row r="67" spans="1:70" ht="12.75" hidden="1" customHeight="1">
      <c r="A67" s="82">
        <f t="shared" si="6"/>
        <v>0</v>
      </c>
      <c r="B67" s="83">
        <f t="shared" si="7"/>
        <v>0</v>
      </c>
      <c r="C67" s="84">
        <f t="shared" si="8"/>
        <v>0</v>
      </c>
      <c r="D67" s="85" t="s">
        <v>347</v>
      </c>
      <c r="E67" s="121"/>
      <c r="F67" s="121"/>
      <c r="G67" s="87"/>
      <c r="H67" s="8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4"/>
      <c r="BN67" s="123"/>
      <c r="BO67" s="123"/>
      <c r="BP67" s="123"/>
      <c r="BQ67" s="123"/>
      <c r="BR67" s="123"/>
    </row>
    <row r="68" spans="1:70" ht="12.75" hidden="1" customHeight="1">
      <c r="A68" s="82">
        <f t="shared" si="6"/>
        <v>0</v>
      </c>
      <c r="B68" s="83">
        <f t="shared" si="7"/>
        <v>0</v>
      </c>
      <c r="C68" s="84">
        <f t="shared" si="8"/>
        <v>0</v>
      </c>
      <c r="D68" s="85" t="s">
        <v>348</v>
      </c>
      <c r="E68" s="121"/>
      <c r="F68" s="121"/>
      <c r="G68" s="87"/>
      <c r="H68" s="8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4"/>
      <c r="BN68" s="123"/>
      <c r="BO68" s="123"/>
      <c r="BP68" s="123"/>
      <c r="BQ68" s="123"/>
      <c r="BR68" s="123"/>
    </row>
    <row r="69" spans="1:70" ht="12.75" hidden="1" customHeight="1">
      <c r="A69" s="82">
        <f t="shared" si="6"/>
        <v>0</v>
      </c>
      <c r="B69" s="83">
        <f t="shared" si="7"/>
        <v>0</v>
      </c>
      <c r="C69" s="84">
        <f t="shared" si="8"/>
        <v>0</v>
      </c>
      <c r="D69" s="85" t="s">
        <v>349</v>
      </c>
      <c r="E69" s="121"/>
      <c r="F69" s="121"/>
      <c r="G69" s="87"/>
      <c r="H69" s="8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4"/>
      <c r="BN69" s="123"/>
      <c r="BO69" s="123"/>
      <c r="BP69" s="123"/>
      <c r="BQ69" s="123"/>
      <c r="BR69" s="123"/>
    </row>
    <row r="70" spans="1:70" ht="12.75" hidden="1" customHeight="1">
      <c r="A70" s="82">
        <f t="shared" si="6"/>
        <v>0</v>
      </c>
      <c r="B70" s="83">
        <f t="shared" si="7"/>
        <v>0</v>
      </c>
      <c r="C70" s="84">
        <f t="shared" si="8"/>
        <v>0</v>
      </c>
      <c r="D70" s="85" t="s">
        <v>350</v>
      </c>
      <c r="E70" s="121"/>
      <c r="F70" s="121"/>
      <c r="G70" s="87"/>
      <c r="H70" s="8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4"/>
      <c r="BN70" s="123"/>
      <c r="BO70" s="123"/>
      <c r="BP70" s="123"/>
      <c r="BQ70" s="123"/>
      <c r="BR70" s="123"/>
    </row>
    <row r="71" spans="1:70" ht="12.75" hidden="1" customHeight="1">
      <c r="A71" s="82">
        <f t="shared" si="6"/>
        <v>0</v>
      </c>
      <c r="B71" s="83">
        <f t="shared" si="7"/>
        <v>0</v>
      </c>
      <c r="C71" s="84">
        <f t="shared" si="8"/>
        <v>0</v>
      </c>
      <c r="D71" s="85" t="s">
        <v>351</v>
      </c>
      <c r="E71" s="121"/>
      <c r="F71" s="121"/>
      <c r="G71" s="87"/>
      <c r="H71" s="8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4"/>
      <c r="BN71" s="123"/>
      <c r="BO71" s="123"/>
      <c r="BP71" s="123"/>
      <c r="BQ71" s="123"/>
      <c r="BR71" s="123"/>
    </row>
    <row r="72" spans="1:70" ht="12.75" hidden="1" customHeight="1">
      <c r="A72" s="82">
        <f t="shared" si="6"/>
        <v>0</v>
      </c>
      <c r="B72" s="83">
        <f t="shared" si="7"/>
        <v>0</v>
      </c>
      <c r="C72" s="84">
        <f t="shared" si="8"/>
        <v>0</v>
      </c>
      <c r="D72" s="85" t="s">
        <v>352</v>
      </c>
      <c r="E72" s="121"/>
      <c r="F72" s="121"/>
      <c r="G72" s="87"/>
      <c r="H72" s="8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4"/>
      <c r="BN72" s="123"/>
      <c r="BO72" s="123"/>
      <c r="BP72" s="123"/>
      <c r="BQ72" s="123"/>
      <c r="BR72" s="123"/>
    </row>
    <row r="73" spans="1:70" ht="12.75" hidden="1" customHeight="1">
      <c r="A73" s="82">
        <f t="shared" si="6"/>
        <v>0</v>
      </c>
      <c r="B73" s="83">
        <f t="shared" si="7"/>
        <v>0</v>
      </c>
      <c r="C73" s="84">
        <f t="shared" si="8"/>
        <v>0</v>
      </c>
      <c r="D73" s="85" t="s">
        <v>353</v>
      </c>
      <c r="E73" s="121"/>
      <c r="F73" s="121"/>
      <c r="G73" s="87"/>
      <c r="H73" s="8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4"/>
      <c r="BN73" s="123"/>
      <c r="BO73" s="123"/>
      <c r="BP73" s="123"/>
      <c r="BQ73" s="123"/>
      <c r="BR73" s="123"/>
    </row>
    <row r="74" spans="1:70" ht="12.75" hidden="1" customHeight="1">
      <c r="A74" s="82">
        <f t="shared" si="6"/>
        <v>0</v>
      </c>
      <c r="B74" s="83">
        <f t="shared" si="7"/>
        <v>0</v>
      </c>
      <c r="C74" s="84">
        <f t="shared" si="8"/>
        <v>0</v>
      </c>
      <c r="D74" s="85" t="s">
        <v>354</v>
      </c>
      <c r="E74" s="121"/>
      <c r="F74" s="121"/>
      <c r="G74" s="87"/>
      <c r="H74" s="8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4"/>
      <c r="BN74" s="123"/>
      <c r="BO74" s="123"/>
      <c r="BP74" s="123"/>
      <c r="BQ74" s="123"/>
      <c r="BR74" s="123"/>
    </row>
    <row r="75" spans="1:70" ht="12.75" hidden="1" customHeight="1">
      <c r="A75" s="82">
        <f t="shared" si="6"/>
        <v>0</v>
      </c>
      <c r="B75" s="83">
        <f t="shared" si="7"/>
        <v>0</v>
      </c>
      <c r="C75" s="84">
        <f t="shared" si="8"/>
        <v>0</v>
      </c>
      <c r="D75" s="85" t="s">
        <v>355</v>
      </c>
      <c r="E75" s="121"/>
      <c r="F75" s="121"/>
      <c r="G75" s="87"/>
      <c r="H75" s="8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4"/>
      <c r="BN75" s="123"/>
      <c r="BO75" s="123"/>
      <c r="BP75" s="123"/>
      <c r="BQ75" s="123"/>
      <c r="BR75" s="123"/>
    </row>
    <row r="76" spans="1:70" ht="12.75" hidden="1" customHeight="1">
      <c r="A76" s="82">
        <f t="shared" si="6"/>
        <v>0</v>
      </c>
      <c r="B76" s="83">
        <f t="shared" si="7"/>
        <v>0</v>
      </c>
      <c r="C76" s="84">
        <f t="shared" si="8"/>
        <v>0</v>
      </c>
      <c r="D76" s="85" t="s">
        <v>356</v>
      </c>
      <c r="E76" s="121"/>
      <c r="F76" s="121"/>
      <c r="G76" s="87"/>
      <c r="H76" s="8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4"/>
      <c r="BN76" s="123"/>
      <c r="BO76" s="123"/>
      <c r="BP76" s="123"/>
      <c r="BQ76" s="123"/>
      <c r="BR76" s="123"/>
    </row>
    <row r="77" spans="1:70" ht="12.75" hidden="1" customHeight="1">
      <c r="A77" s="82">
        <f t="shared" si="6"/>
        <v>0</v>
      </c>
      <c r="B77" s="83">
        <f t="shared" si="7"/>
        <v>0</v>
      </c>
      <c r="C77" s="84">
        <f t="shared" si="8"/>
        <v>0</v>
      </c>
      <c r="D77" s="85" t="s">
        <v>357</v>
      </c>
      <c r="E77" s="121"/>
      <c r="F77" s="121"/>
      <c r="G77" s="87"/>
      <c r="H77" s="8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4"/>
      <c r="BN77" s="123"/>
      <c r="BO77" s="123"/>
      <c r="BP77" s="123"/>
      <c r="BQ77" s="123"/>
      <c r="BR77" s="123"/>
    </row>
    <row r="78" spans="1:70" ht="12.75" hidden="1" customHeight="1">
      <c r="A78" s="82">
        <f t="shared" si="6"/>
        <v>0</v>
      </c>
      <c r="B78" s="83">
        <f t="shared" si="7"/>
        <v>0</v>
      </c>
      <c r="C78" s="84">
        <f t="shared" si="8"/>
        <v>0</v>
      </c>
      <c r="D78" s="85" t="s">
        <v>358</v>
      </c>
      <c r="E78" s="121"/>
      <c r="F78" s="121"/>
      <c r="G78" s="87"/>
      <c r="H78" s="8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4"/>
      <c r="BN78" s="123"/>
      <c r="BO78" s="123"/>
      <c r="BP78" s="123"/>
      <c r="BQ78" s="123"/>
      <c r="BR78" s="123"/>
    </row>
    <row r="79" spans="1:70" ht="12.75" hidden="1" customHeight="1">
      <c r="A79" s="82">
        <f t="shared" si="6"/>
        <v>0</v>
      </c>
      <c r="B79" s="83">
        <f t="shared" si="7"/>
        <v>0</v>
      </c>
      <c r="C79" s="84">
        <f t="shared" si="8"/>
        <v>0</v>
      </c>
      <c r="D79" s="85" t="s">
        <v>359</v>
      </c>
      <c r="E79" s="121"/>
      <c r="F79" s="121"/>
      <c r="G79" s="87"/>
      <c r="H79" s="8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4"/>
      <c r="BN79" s="123"/>
      <c r="BO79" s="123"/>
      <c r="BP79" s="123"/>
      <c r="BQ79" s="123"/>
      <c r="BR79" s="123"/>
    </row>
    <row r="80" spans="1:70" ht="12.75" hidden="1" customHeight="1">
      <c r="A80" s="82">
        <f t="shared" si="6"/>
        <v>0</v>
      </c>
      <c r="B80" s="83">
        <f t="shared" si="7"/>
        <v>0</v>
      </c>
      <c r="C80" s="84">
        <f t="shared" si="8"/>
        <v>0</v>
      </c>
      <c r="D80" s="85" t="s">
        <v>360</v>
      </c>
      <c r="E80" s="121"/>
      <c r="F80" s="121"/>
      <c r="G80" s="87"/>
      <c r="H80" s="8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4"/>
      <c r="BN80" s="123"/>
      <c r="BO80" s="123"/>
      <c r="BP80" s="123"/>
      <c r="BQ80" s="123"/>
      <c r="BR80" s="123"/>
    </row>
    <row r="81" spans="9:65" ht="15" customHeight="1"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</row>
    <row r="82" spans="9:65" ht="15" customHeight="1"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</row>
    <row r="83" spans="9:65" ht="15" customHeight="1"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</row>
    <row r="84" spans="9:65" ht="15" customHeight="1"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</row>
    <row r="85" spans="9:65" ht="15" customHeight="1"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</row>
    <row r="86" spans="9:65" ht="15" customHeight="1"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</row>
    <row r="87" spans="9:65" ht="15" customHeight="1"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</row>
    <row r="88" spans="9:65" ht="15" customHeight="1"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</row>
    <row r="89" spans="9:65" ht="15" customHeight="1"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</row>
    <row r="90" spans="9:65" ht="15" customHeight="1"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</row>
    <row r="91" spans="9:65" ht="15" customHeight="1"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</row>
    <row r="92" spans="9:65" ht="15" customHeight="1"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</row>
    <row r="93" spans="9:65" ht="15" customHeight="1"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</row>
    <row r="94" spans="9:65" ht="15" customHeight="1"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</row>
    <row r="95" spans="9:65" ht="15" customHeight="1"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  <c r="AT95" s="227"/>
      <c r="AU95" s="227"/>
      <c r="AV95" s="227"/>
      <c r="AW95" s="227"/>
      <c r="AX95" s="227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</row>
    <row r="96" spans="9:65" ht="15" customHeight="1"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  <c r="AT96" s="227"/>
      <c r="AU96" s="227"/>
      <c r="AV96" s="227"/>
      <c r="AW96" s="227"/>
      <c r="AX96" s="227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</row>
    <row r="97" spans="9:65" ht="15" customHeight="1"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227"/>
      <c r="AS97" s="227"/>
      <c r="AT97" s="227"/>
      <c r="AU97" s="227"/>
      <c r="AV97" s="227"/>
      <c r="AW97" s="227"/>
      <c r="AX97" s="227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</row>
    <row r="98" spans="9:65" ht="15" customHeight="1"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  <c r="AW98" s="227"/>
      <c r="AX98" s="227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</row>
    <row r="99" spans="9:65" ht="15" customHeight="1"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227"/>
      <c r="AT99" s="227"/>
      <c r="AU99" s="227"/>
      <c r="AV99" s="227"/>
      <c r="AW99" s="227"/>
      <c r="AX99" s="227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</row>
    <row r="100" spans="9:65" ht="15" customHeight="1"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227"/>
      <c r="AT100" s="227"/>
      <c r="AU100" s="227"/>
      <c r="AV100" s="227"/>
      <c r="AW100" s="227"/>
      <c r="AX100" s="227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</row>
    <row r="101" spans="9:65" ht="15" customHeight="1"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  <c r="AT101" s="227"/>
      <c r="AU101" s="227"/>
      <c r="AV101" s="227"/>
      <c r="AW101" s="227"/>
      <c r="AX101" s="227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</row>
    <row r="102" spans="9:65" ht="15" customHeight="1"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227"/>
      <c r="AQ102" s="227"/>
      <c r="AR102" s="227"/>
      <c r="AS102" s="227"/>
      <c r="AT102" s="227"/>
      <c r="AU102" s="227"/>
      <c r="AV102" s="227"/>
      <c r="AW102" s="227"/>
      <c r="AX102" s="227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</row>
    <row r="103" spans="9:65" ht="15" customHeight="1"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7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</row>
    <row r="104" spans="9:65" ht="15" customHeight="1">
      <c r="I104" s="227"/>
      <c r="J104" s="227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227"/>
      <c r="AS104" s="227"/>
      <c r="AT104" s="227"/>
      <c r="AU104" s="227"/>
      <c r="AV104" s="227"/>
      <c r="AW104" s="227"/>
      <c r="AX104" s="227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</row>
    <row r="105" spans="9:65" ht="15" customHeight="1"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227"/>
      <c r="AQ105" s="227"/>
      <c r="AR105" s="227"/>
      <c r="AS105" s="227"/>
      <c r="AT105" s="227"/>
      <c r="AU105" s="227"/>
      <c r="AV105" s="227"/>
      <c r="AW105" s="227"/>
      <c r="AX105" s="227"/>
      <c r="AY105" s="227"/>
      <c r="AZ105" s="227"/>
      <c r="BA105" s="227"/>
      <c r="BB105" s="2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</row>
    <row r="106" spans="9:65" ht="15" customHeight="1">
      <c r="I106" s="227"/>
      <c r="J106" s="227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</row>
    <row r="107" spans="9:65" ht="15" customHeight="1"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</row>
    <row r="108" spans="9:65" ht="15" customHeight="1"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  <c r="AW108" s="227"/>
      <c r="AX108" s="227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</row>
    <row r="109" spans="9:65" ht="15" customHeight="1">
      <c r="I109" s="227"/>
      <c r="J109" s="227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227"/>
      <c r="AS109" s="227"/>
      <c r="AT109" s="227"/>
      <c r="AU109" s="227"/>
      <c r="AV109" s="227"/>
      <c r="AW109" s="227"/>
      <c r="AX109" s="227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</row>
  </sheetData>
  <autoFilter ref="A1:BM80" xr:uid="{00000000-0009-0000-0000-000002000000}"/>
  <mergeCells count="10">
    <mergeCell ref="A30:D30"/>
    <mergeCell ref="E30:F30"/>
    <mergeCell ref="G30:H30"/>
    <mergeCell ref="A1:C1"/>
    <mergeCell ref="E1:H1"/>
    <mergeCell ref="A2:D2"/>
    <mergeCell ref="E2:H2"/>
    <mergeCell ref="A4:D4"/>
    <mergeCell ref="E4:F4"/>
    <mergeCell ref="G4:H4"/>
  </mergeCells>
  <conditionalFormatting sqref="B3 B5:B29 B31:B80">
    <cfRule type="cellIs" dxfId="16" priority="1" operator="lessThan">
      <formula>0</formula>
    </cfRule>
  </conditionalFormatting>
  <conditionalFormatting sqref="B3 B5:B29 B31:B80">
    <cfRule type="cellIs" dxfId="15" priority="2" operator="greaterThan">
      <formula>0</formula>
    </cfRule>
  </conditionalFormatting>
  <conditionalFormatting sqref="H3 H5:H29 H31:H80">
    <cfRule type="cellIs" dxfId="14" priority="3" operator="equal">
      <formula>0</formula>
    </cfRule>
  </conditionalFormatting>
  <conditionalFormatting sqref="I4:BR80">
    <cfRule type="containsText" dxfId="13" priority="4" operator="containsText" text=".">
      <formula>NOT(ISERROR(SEARCH(("."),(I4))))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'Tab1'!AE2</f>
        <v>23 - Silvana Villa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TOTALI!H25-D2</f>
        <v>0</v>
      </c>
      <c r="E3" s="207"/>
    </row>
    <row r="4" spans="1:5" ht="15.6">
      <c r="A4" s="282" t="s">
        <v>415</v>
      </c>
      <c r="B4" s="259"/>
      <c r="C4" s="259"/>
      <c r="D4" s="208">
        <f>TOTALI!F25+TOTALI!D25+TOTALI!E25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'Tab1'!AE5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'Tab1'!AE6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'Tab1'!AE7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'Tab1'!AE8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'Tab1'!AE9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'Tab1'!AE10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'Tab1'!AE11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'Tab1'!AE12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'Tab1'!AE13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'Tab1'!AE14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'Tab1'!AE15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'Tab1'!AE16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'Tab1'!AE17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'Tab1'!AE18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'Tab1'!AE19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'Tab1'!AE20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'Tab1'!AE21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'Tab1'!AE22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'Tab1'!AE23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'Tab1'!AE24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'Tab1'!AE25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'Tab1'!AE26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'Tab1'!AE27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'Tab1'!AE28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'Tab1'!AE29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'Tab1'!AE30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'Tab1'!AE31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'Tab1'!AE32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'Tab1'!AE33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'Tab1'!AE34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'Tab1'!AE35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'Tab1'!AE36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'Tab1'!AE37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'Tab1'!AE38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'Tab1'!AE39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'Tab1'!AE40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'Tab1'!AE41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'Tab1'!AE42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'Tab1'!AE43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'Tab1'!AE44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'Tab1'!AE45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'Tab1'!AE46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'Tab1'!AE47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'Tab1'!AE48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'Tab1'!AE49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'Tab1'!AE50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'Tab1'!AE51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'Tab1'!AE52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'Tab1'!AE53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'Tab1'!AE54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'Tab1'!AE55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'Tab1'!AE56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'Tab1'!AE57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'Tab1'!AE58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'Tab1'!AE59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'Tab1'!AE60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'Tab1'!AE61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'Tab1'!AE62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'Tab1'!AE63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'Tab1'!AE64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'Tab1'!AE65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'Tab1'!AE66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'Tab1'!AE67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'Tab1'!AE68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'Tab1'!AE69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'Tab1'!AE70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'Tab1'!AE71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'Tab1'!AE72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'Tab1'!AE73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'Tab1'!AE74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'Tab1'!AE75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'Tab1'!AE76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'Tab1'!AE77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'Tab1'!AE78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'Tab1'!AE79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'Tab1'!AE80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'Tab1'!AE81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'Tab1'!AE82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'Tab1'!AE83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'Tab1'!AE84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'Tab1'!AE85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'Tab1'!AE86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'Tab1'!AE87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'Tab1'!AE88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'Tab1'!AE89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'Tab1'!AE90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'Tab1'!AE91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'Tab1'!AE92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'Tab1'!AE93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'Tab1'!AE94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'Tab1'!AE95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'Tab1'!AE96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'Tab1'!AE97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'Tab1'!AE98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'Tab1'!AE99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'Tab1'!AE100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'Tab1'!AE101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'Tab1'!AE102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'Tab1'!AE103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'Tab1'!AE104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'Tab1'!AE105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'Tab1'!AE106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'Tab1'!AE107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'Tab1'!AE108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'Tab1'!AE109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'Tab1'!AE110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'Tab1'!AE111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'Tab1'!AE112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'Tab1'!AE113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'Tab1'!AE114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'Tab1'!AE115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'Tab1'!AE116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'Tab1'!AE117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'Tab1'!AE118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'Tab1'!AE119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'Tab1'!AE120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'Tab1'!AE121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'Tab1'!AE122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'Tab1'!AE123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'Tab1'!AE124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'Tab1'!AE126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'Tab1'!AE127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'Tab1'!AE128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'Tab1'!AE129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'Tab1'!AE130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'Tab1'!AE131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'Tab1'!AE132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'Tab1'!AE133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'Tab1'!AE134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'Tab1'!AE135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'Tab1'!AE136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'Tab1'!AE137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'Tab1'!AE138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'Tab1'!AE139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'Tab1'!AE140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'Tab1'!AE141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'Tab1'!AE142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'Tab1'!AE143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'Tab1'!AE144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'Tab1'!AE145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'Tab1'!AE147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'Tab1'!AE148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'Tab1'!AE149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'Tab1'!AE150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'Tab1'!AE151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'Tab1'!AE152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'Tab1'!AE153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'Tab1'!AE154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'Tab1'!AE155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'Tab1'!AE156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'Tab1'!AE157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'Tab1'!AE158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'Tab1'!AE159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'Tab1'!AE160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'Tab1'!AE161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'Tab1'!AE162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'Tab1'!AE163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'Tab1'!AE164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'Tab1'!AE165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'Tab1'!AE166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'Tab2'!AE5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'Tab2'!AE6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'Tab2'!AE7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'Tab2'!AE8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'Tab2'!AE9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'Tab2'!AE10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'Tab2'!AE11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'Tab2'!AE12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'Tab2'!AE13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'Tab2'!AE14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'Tab2'!AE15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'Tab2'!AE16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'Tab2'!AE17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'Tab2'!AE18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'Tab2'!AE19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'Tab2'!AE20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'Tab2'!AE21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'Tab2'!AE22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'Tab2'!AE23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'Tab2'!AE24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'Tab2'!AE25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'Tab2'!AE26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'Tab2'!AE27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'Tab2'!AE28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'Tab2'!AE29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'Tab2'!AE31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'Tab2'!AE32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'Tab2'!AE33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'Tab2'!AE34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'Tab2'!AE35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'Tab2'!AE36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'Tab2'!AE37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'Tab2'!AE38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'Tab2'!AE39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'Tab2'!AE40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'Tab2'!AE41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'Tab2'!AE42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'Tab2'!AE43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'Tab2'!AE44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'Tab2'!AE45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'Tab2'!AE46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'Tab2'!AE47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'Tab2'!AE48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'Tab2'!AE49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'Tab2'!AE50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'Tab2'!AE51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'Tab2'!AE52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'Tab2'!AE53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'Tab2'!AE54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'Tab2'!AE55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'Tab2'!AE56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'Tab2'!AE57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'Tab2'!AE58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'Tab2'!AE59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'Tab2'!AE60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'Tab2'!AE61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'Tab2'!AE62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'Tab2'!AE63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'Tab2'!AE64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'Tab2'!AE65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'Tab2'!AE66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'Tab2'!AE67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'Tab2'!AE68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'Tab2'!AE69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'Tab2'!AE70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'Tab2'!AE71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'Tab2'!AE72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'Tab2'!AE73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'Tab2'!AE74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'Tab2'!AE75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'Tab2'!AE76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'Tab2'!AE77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'Tab2'!AE78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'Tab2'!AE79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'Tab2'!AE80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'Tab3'!AE5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'Tab3'!AE6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'Tab3'!AE7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'Tab3'!AE8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'Tab3'!AE9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'Tab3'!AE10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'Tab3'!AE11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'Tab3'!AE12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'Tab3'!AE13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'Tab3'!AE14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'Tab3'!AE15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'Tab3'!AE16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'Tab3'!AE17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'Tab3'!AE18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'Tab3'!AE19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'Tab3'!AE20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'Tab3'!AE21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'Tab3'!AE22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'Tab3'!AE23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'Tab3'!AE24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'Tab3'!AE25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'Tab3'!AE26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'Tab3'!AE27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'Tab3'!AE28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'Tab3'!AE29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'Tab3'!AE31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'Tab3'!AE32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'Tab3'!AE33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'Tab3'!AE34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'Tab3'!AE35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'Tab3'!AE36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'Tab3'!AE37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'Tab3'!AE38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'Tab3'!AE39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'Tab3'!AE40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'Tab3'!AE41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'Tab3'!AE42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'Tab3'!AE43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'Tab3'!AE44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'Tab3'!AE45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'Tab3'!AE46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'Tab3'!AE47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'Tab3'!AE48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'Tab3'!AE49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'Tab3'!AE50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'Tab3'!AE51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'Tab3'!AE52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'Tab3'!AE53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'Tab3'!AE54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'Tab3'!AE55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'Tab3'!AE56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'Tab3'!AE57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'Tab3'!AE58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'Tab3'!AE59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'Tab3'!AE60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'Tab3'!AE61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'Tab3'!AE62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'Tab3'!AE63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'Tab3'!AE64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'Tab3'!AE65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'Tab3'!AE66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'Tab3'!AE67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'Tab3'!AE68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'Tab3'!AE69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'Tab3'!AE70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'Tab3'!AE71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'Tab3'!AE72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'Tab3'!AE73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'Tab3'!AE74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'Tab3'!AE75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'Tab3'!AE76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'Tab3'!AE77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'Tab3'!AE78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'Tab3'!AE79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'Tab3'!AE80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'Tab3'!AE82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'Tab3'!AE83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'Tab3'!AE84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'Tab3'!AE85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'Tab3'!AE86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'Tab3'!AE87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'Tab3'!AE88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'Tab3'!AE89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'Tab3'!AE90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'Tab3'!AE91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'Tab3'!AE92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'Tab3'!AE93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'Tab3'!AE94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'Tab3'!AE95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'Tab3'!AE96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'Tab3'!AE97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'Tab3'!AE98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'Tab3'!AE99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'Tab3'!AE100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'Tab3'!AE101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'Tab3'!AE102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'Tab3'!AE103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'Tab3'!AE104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'Tab3'!AE105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'Tab3'!AE106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'Tab3'!AE107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'Tab3'!AE108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'Tab3'!AE109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'Tab3'!AE110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'Tab3'!AE111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'Tab3'!AE112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'Tab3'!AE113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'Tab3'!AE114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'Tab3'!AE115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'Tab3'!AE116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'Tab3'!AE117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'Tab3'!AE118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'Tab3'!AE119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'Tab3'!AE120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'Tab3'!AE121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'Tab3'!AE122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'Tab3'!AE123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'Tab3'!AE124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'Tab3'!AE125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'Tab3'!AE126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'Tab3'!AE127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'Tab3'!AE128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'Tab3'!AE129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'Tab3'!AE130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'Tab3'!AE131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'Tab3'!AE132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'Tab3'!AE133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'Tab3'!AE134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'Tab3'!AE135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'Tab3'!AE136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'Tab3'!AE137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'Tab3'!AE138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'Tab3'!AE139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'Tab3'!AE140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'Tab3'!AE141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'Tab3'!AE142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'Tab3'!AE143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'Tab3'!AE144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'Tab3'!AE145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'Tab3'!AE146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'Tab3'!AE147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'Tab3'!AE148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'Tab3'!AE149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'Tab3'!AE150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'Tab3'!AE151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'Tab3'!AE152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'Tab3'!AE153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'Tab3'!AE154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'Tab3'!AE155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'Tab3'!AE156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'Tab3'!AE157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'Tab3'!AE158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'Tab3'!AE159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'Tab3'!AE160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'Tab3'!AE161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'Tab3'!AE162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'Tab3'!AE163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'Tab3'!AE164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'Tab3'!AE165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'Tab3'!AE166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'Tab3'!AE167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'Tab3'!AE168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'Tab3'!AE169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'Tab3'!AE170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'Tab3'!AE171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'Tab3'!AE172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'Tab3'!AE173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'Tab3'!AE174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'Tab3'!AE175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'Tab3'!AE176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'Tab3'!AE177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'Tab3'!AE178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'Tab3'!AE179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'Tab3'!AE180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'Tab3'!AE181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'Tab4'!AE5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'Tab4'!AE6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'Tab4'!AE7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'Tab4'!AE8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'Tab4'!AE9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'Tab4'!AE10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'Tab4'!AE11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'Tab4'!AE12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'Tab4'!AE13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'Tab4'!AE14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'Tab4'!AE15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'Tab4'!AE16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'Tab4'!AE17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'Tab4'!AE18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'Tab4'!AE19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'Tab4'!AE20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'Tab4'!AE21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'Tab4'!AE22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'Tab4'!AE23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'Tab4'!AE24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'Tab4'!AE25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'Tab4'!AE26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'Tab4'!AE27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'Tab4'!AE28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'Tab4'!AE29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'Tab4'!AE31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'Tab4'!AE32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'Tab4'!AE33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'Tab4'!AE34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'Tab4'!AE35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'Tab4'!AE36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'Tab4'!AE37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'Tab4'!AE38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'Tab4'!AE39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'Tab4'!AE40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'Tab4'!AE41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'Tab4'!AE42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'Tab4'!AE43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'Tab4'!AE44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'Tab4'!AE45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'Tab4'!AE46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'Tab4'!AE47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'Tab4'!AE48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'Tab4'!AE49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'Tab4'!AE50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'Tab4'!AE51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'Tab4'!AE52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'Tab4'!AE53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'Tab4'!AE54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'Tab4'!AE55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'Tab4'!AE56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'Tab4'!AE57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'Tab4'!AE58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'Tab4'!AE59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'Tab4'!AE60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'Tab4'!AE61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'Tab4'!AE62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'Tab4'!AE63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'Tab4'!AE64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'Tab4'!AE65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'Tab4'!AE66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'Tab4'!AE67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'Tab4'!AE68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'Tab4'!AE69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'Tab4'!AE70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'Tab4'!AE71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'Tab4'!AE72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'Tab4'!AE73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'Tab4'!AE74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'Tab4'!AE75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'Tab4'!AE76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'Tab4'!AE77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'Tab4'!AE78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'Tab4'!AE79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'Tab4'!AE80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'Tab4'!AE82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'Tab4'!AE83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'Tab4'!AE84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'Tab4'!AE85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'Tab4'!AE86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'Tab4'!AE87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'Tab4'!AE88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'Tab4'!AE89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'Tab4'!AE90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'Tab4'!AE91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'Tab4'!AE92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'Tab4'!AE93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'Tab4'!AE94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'Tab4'!AE95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'Tab4'!AE96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'Tab4'!AE97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'Tab4'!AE98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'Tab4'!AE99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'Tab4'!AE100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'Tab4'!AE101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'Tab4'!AE102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'Tab4'!AE103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'Tab4'!AE104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'Tab4'!AE105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'Tab4'!AE106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'Tab4'!AE107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'Tab4'!AE108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'Tab4'!AE109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'Tab4'!AE110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'Tab4'!AE111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'Tab4'!AE112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'Tab4'!AE113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'Tab4'!AE114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'Tab4'!AE115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'Tab4'!AE116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'Tab4'!AE117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'Tab4'!AE118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'Tab4'!AE119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'Tab4'!AE120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'Tab4'!AE121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'Tab4'!AE122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'Tab4'!AE123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'Tab4'!AE124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'Tab4'!AE125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'Tab4'!AE126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'Tab4'!AE127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'Tab4'!AE128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'Tab4'!AE129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'Tab4'!AE130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'Tab4'!AE131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'Tab4'!AE132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'Tab4'!AE133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'Tab4'!AE134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'Tab4'!AE135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'Tab4'!AE136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'Tab4'!AE137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'Tab4'!AE138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'Tab4'!AE139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'Tab4'!AE140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'Tab4'!AE141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'Tab4'!AE142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'Tab4'!AE143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'Tab4'!AE144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'Tab4'!AE145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'Tab4'!AE146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'Tab4'!AE147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'Tab4'!AE148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'Tab4'!AE149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'Tab4'!AE150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'Tab4'!AE151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'Tab4'!AE152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'Tab4'!AE153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'Tab4'!AE154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'Tab4'!AE155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'Tab4'!AE156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'Tab4'!AE157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'Tab4'!AE158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'Tab4'!AE159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'Tab4'!AE160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'Tab4'!AE161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'Tab4'!AE162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'Tab4'!AE163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'Tab4'!AE164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'Tab4'!AE165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'Tab4'!AE166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'Tab4'!AE167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'Tab4'!AE168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'Tab4'!AE169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'Tab4'!AE170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'Tab4'!AE171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'Tab4'!AE172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'Tab4'!AE173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'Tab4'!AE174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'Tab4'!AE175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'Tab4'!AE176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'Tab4'!AE177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'Tab4'!AE178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'Tab4'!AE179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'Tab4'!AE180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'Tab4'!AE181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'Tab5'!AE5</f>
        <v>0</v>
      </c>
    </row>
    <row r="602" spans="1:5" ht="13.2" hidden="1">
      <c r="A602" s="215">
        <f>'Tab5'!AE6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'Tab5'!AE7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'Tab5'!AE8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'Tab5'!AE9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'Tab5'!AE10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'Tab5'!AE11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'Tab5'!AE12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'Tab5'!AE13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'Tab5'!AE14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'Tab5'!AE15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'Tab5'!AE16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'Tab5'!AE17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'Tab5'!AE18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'Tab5'!AE19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'Tab5'!AE20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'Tab5'!AE21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'Tab5'!AE22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'Tab5'!AE23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'Tab5'!AE24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'Tab5'!AE25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'Tab5'!AE26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'Tab5'!AE27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'Tab5'!AE28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'Tab5'!AE29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'Tab5'!AE30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'Tab5'!AE31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'Tab5'!AE32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'Tab5'!AE33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'Tab5'!AE34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'Tab5'!AE35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'Tab5'!AE37</f>
        <v>0</v>
      </c>
    </row>
    <row r="633" spans="1:5" ht="13.2" hidden="1">
      <c r="A633" s="214">
        <f>'Tab5'!AE38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'Tab5'!AE39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'Tab5'!AE40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'Tab5'!AE41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'Tab5'!AE42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'Tab5'!AE43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'Tab5'!AE44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'Tab5'!AE45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'Tab5'!AE46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'Tab5'!AE47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'Tab5'!AE48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'Tab5'!AE49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'Tab5'!AE50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'Tab5'!AE51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'Tab5'!AE52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'Tab5'!AE53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'Tab5'!AE54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'Tab5'!AE55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'Tab5'!AE56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'Tab5'!AE57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'Tab5'!AE58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'Tab5'!AE59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'Tab5'!AE60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'Tab5'!AE61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'Tab5'!AE62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'Tab5'!AE64</f>
        <v>0</v>
      </c>
    </row>
    <row r="659" spans="1:5" ht="13.2" hidden="1">
      <c r="A659" s="214">
        <f>'Tab5'!AE65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'Tab5'!AE66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'Tab5'!AE67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'Tab5'!AE68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'Tab5'!AE69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'Tab5'!AE70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'Tab5'!AE71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'Tab5'!AE72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'Tab5'!AE73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'Tab5'!AE74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'Tab5'!AE75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'Tab5'!AE76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'Tab5'!AE77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'Tab5'!AE78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'Tab5'!AE79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'Tab5'!AE80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'Tab5'!AE81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'Tab5'!AE82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'Tab5'!AE83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'Tab5'!AE84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'Tab5'!AE85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'Tab5'!AE86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'Tab5'!AE87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'Tab5'!AE88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'Tab5'!AE89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'Tab5'!AE90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'Tab5'!AE91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'Tab5'!AE92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'Tab5'!AE93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'Tab5'!AE94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'Tab5'!AE95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'Tab5'!AE96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'Tab5'!AE97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'Tab5'!AE98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'Tab5'!AE99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'Tab5'!AE100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'Tab5'!AE101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'Tab5'!AE102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'Tab5'!AE103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'Tab5'!AE104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'Tab5'!AE105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'Tab5'!AE106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'Tab5'!AE107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'Tab5'!AE108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'Tab5'!AE109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'Tab5'!AE110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'Tab5'!AE111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'Tab5'!AE112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'Tab5'!AE113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'Tab5'!AE114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'Tab5'!AE116</f>
        <v>0</v>
      </c>
    </row>
    <row r="710" spans="1:5" ht="13.2" hidden="1">
      <c r="A710" s="214">
        <f>'Tab5'!AE117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'Tab5'!AE118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'Tab5'!AE119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'Tab5'!AE120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'Tab5'!AE121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'Tab5'!AE122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'Tab5'!AE123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'Tab5'!AE124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'Tab5'!AE125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'Tab5'!AE126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'Tab5'!AE127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'Tab5'!AE128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'Tab5'!AE129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'Tab5'!AE130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'Tab5'!AE131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'Tab5'!AE132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'Tab5'!AE133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'Tab5'!AE134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'Tab5'!AE135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'Tab5'!AE136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'Tab5'!AE137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'Tab5'!AE138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'Tab5'!AE139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'Tab5'!AE140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'Tab5'!AE141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'Tab5'!AE142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'Tab5'!AE143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'Tab5'!AE144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'Tab5'!AE145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'Tab5'!AE146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'Tab5'!AE147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'Tab5'!AE148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'Tab5'!AE149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'Tab5'!AE150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'Tab5'!AE151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'Tab5'!AE152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'Tab5'!AE153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'Tab5'!AE154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'Tab5'!AE155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'Tab5'!AE156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'Tab5'!AE157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'Tab5'!AE158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'Tab5'!AE159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'Tab5'!AE160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'Tab5'!AE161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'Tab5'!AE162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'Tab5'!AE163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'Tab5'!AE164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'Tab5'!AE165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'Tab5'!AE166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'Tab5'!AE167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'Tab5'!AE168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'Tab5'!AE169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'Tab5'!AE170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'Tab5'!AE171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'Tab5'!AE172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'Tab5'!AE173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'Tab5'!AE174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'Tab5'!AE175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'Tab5'!AE176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'Tab5'!AE177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'Tab5'!AE178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'Tab5'!AE179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'Tab5'!AE180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'Tab5'!AE181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'Tab5'!AE182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'Tab5'!AE183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'Tab5'!AE184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'Tab5'!AE185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'Tab5'!AE186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'Tab5'!AE187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'Tab5'!AE188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'Tab5'!AE189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'Tab5'!AE190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'Tab5'!AE191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'Tab5'!AE192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'Tab5'!AE193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'Tab5'!AE194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'Tab5'!AE195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'Tab5'!AE196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1D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'Tab1'!AF2</f>
        <v>24 - Alberto Longoni</v>
      </c>
      <c r="D1" s="189" t="s">
        <v>405</v>
      </c>
      <c r="E1" s="190">
        <f>D2+D3+D4</f>
        <v>72.5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71.861300000000014</v>
      </c>
      <c r="E2" s="207"/>
    </row>
    <row r="3" spans="1:5" ht="15.6">
      <c r="A3" s="281" t="s">
        <v>407</v>
      </c>
      <c r="B3" s="251"/>
      <c r="C3" s="251"/>
      <c r="D3" s="206">
        <f>TOTALI!H26-D2</f>
        <v>0.42407958753902619</v>
      </c>
      <c r="E3" s="207"/>
    </row>
    <row r="4" spans="1:5" ht="15.6">
      <c r="A4" s="282" t="s">
        <v>415</v>
      </c>
      <c r="B4" s="259"/>
      <c r="C4" s="259"/>
      <c r="D4" s="208">
        <f>TOTALI!F26+TOTALI!D26+TOTALI!E26</f>
        <v>0.21462041246095681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54.081300000000013</v>
      </c>
    </row>
    <row r="6" spans="1:5" ht="13.2" hidden="1">
      <c r="A6" s="214">
        <f>'Tab1'!AF5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'Tab1'!AF6</f>
        <v>1.05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1.9949999999999999</v>
      </c>
    </row>
    <row r="8" spans="1:5" ht="13.2">
      <c r="A8" s="214">
        <f>'Tab1'!AF7</f>
        <v>2.4849999999999999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13.170499999999999</v>
      </c>
    </row>
    <row r="9" spans="1:5" ht="13.2">
      <c r="A9" s="214">
        <f>'Tab1'!AF8</f>
        <v>0.86299999999999999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1.4239499999999998</v>
      </c>
    </row>
    <row r="10" spans="1:5" ht="13.2">
      <c r="A10" s="214">
        <f>'Tab1'!AF9</f>
        <v>0.745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1.1174999999999999</v>
      </c>
    </row>
    <row r="11" spans="1:5" ht="13.2" hidden="1">
      <c r="A11" s="214">
        <f>'Tab1'!AF10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>
      <c r="A12" s="214">
        <f>'Tab1'!AF11</f>
        <v>3.1549999999999998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4.89025</v>
      </c>
    </row>
    <row r="13" spans="1:5" ht="13.2" hidden="1">
      <c r="A13" s="214">
        <f>'Tab1'!AF12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>
      <c r="A14" s="214">
        <f>'Tab1'!AF13</f>
        <v>0.61799999999999999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6.5507999999999997</v>
      </c>
    </row>
    <row r="15" spans="1:5" ht="13.2" hidden="1">
      <c r="A15" s="214">
        <f>'Tab1'!AF14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'Tab1'!AF15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'Tab1'!AF16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'Tab1'!AF17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'Tab1'!AF18</f>
        <v>0.505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3.2320000000000002</v>
      </c>
    </row>
    <row r="20" spans="1:5" ht="13.2" hidden="1">
      <c r="A20" s="214">
        <f>'Tab1'!AF19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'Tab1'!AF20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>
      <c r="A22" s="214">
        <f>'Tab1'!AF21</f>
        <v>0.73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1.8979999999999999</v>
      </c>
    </row>
    <row r="23" spans="1:5" ht="13.2" hidden="1">
      <c r="A23" s="214">
        <f>'Tab1'!AF22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'Tab1'!AF23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>
      <c r="A25" s="214">
        <f>'Tab1'!AF24</f>
        <v>0.52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0.93600000000000005</v>
      </c>
    </row>
    <row r="26" spans="1:5" ht="13.2" hidden="1">
      <c r="A26" s="214">
        <f>'Tab1'!AF25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'Tab1'!AF26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>
      <c r="A28" s="214">
        <f>'Tab1'!AF27</f>
        <v>1.5149999999999999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3.03</v>
      </c>
    </row>
    <row r="29" spans="1:5" ht="13.2" hidden="1">
      <c r="A29" s="214">
        <f>'Tab1'!AF28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'Tab1'!AF29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'Tab1'!AF30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'Tab1'!AF31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>
      <c r="A33" s="214">
        <f>'Tab1'!AF32</f>
        <v>0.57999999999999996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1.8559999999999999</v>
      </c>
    </row>
    <row r="34" spans="1:5" ht="13.2" hidden="1">
      <c r="A34" s="214">
        <f>'Tab1'!AF33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'Tab1'!AF34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>
      <c r="A36" s="214">
        <f>'Tab1'!AF35</f>
        <v>0.85699999999999998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2.9137999999999997</v>
      </c>
    </row>
    <row r="37" spans="1:5" ht="13.2" hidden="1">
      <c r="A37" s="214">
        <f>'Tab1'!AF36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'Tab1'!AF37</f>
        <v>0.82499999999999996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1.5674999999999999</v>
      </c>
    </row>
    <row r="39" spans="1:5" ht="13.2" hidden="1">
      <c r="A39" s="214">
        <f>'Tab1'!AF38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'Tab1'!AF39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>
      <c r="A41" s="214">
        <f>'Tab1'!AF40</f>
        <v>1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4.8</v>
      </c>
    </row>
    <row r="42" spans="1:5" ht="13.2" hidden="1">
      <c r="A42" s="214">
        <f>'Tab1'!AF41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'Tab1'!AF42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'Tab1'!AF43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'Tab1'!AF44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'Tab1'!AF45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'Tab1'!AF46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'Tab1'!AF47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'Tab1'!AF48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'Tab1'!AF49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'Tab1'!AF50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'Tab1'!AF51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'Tab1'!AF52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'Tab1'!AF53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'Tab1'!AF54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'Tab1'!AF55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'Tab1'!AF56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'Tab1'!AF57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'Tab1'!AF58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'Tab1'!AF59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'Tab1'!AF60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'Tab1'!AF61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'Tab1'!AF62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'Tab1'!AF63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'Tab1'!AF64</f>
        <v>2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4.7</v>
      </c>
    </row>
    <row r="66" spans="1:5" ht="13.2" hidden="1">
      <c r="A66" s="214">
        <f>'Tab1'!AF65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'Tab1'!AF66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'Tab1'!AF67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'Tab1'!AF68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'Tab1'!AF69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'Tab1'!AF70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'Tab1'!AF71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'Tab1'!AF72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'Tab1'!AF73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'Tab1'!AF74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'Tab1'!AF75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'Tab1'!AF76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'Tab1'!AF77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'Tab1'!AF78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'Tab1'!AF79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'Tab1'!AF80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'Tab1'!AF81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'Tab1'!AF82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'Tab1'!AF83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'Tab1'!AF84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'Tab1'!AF85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'Tab1'!AF86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'Tab1'!AF87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'Tab1'!AF88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'Tab1'!AF89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'Tab1'!AF90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'Tab1'!AF91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'Tab1'!AF92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'Tab1'!AF93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'Tab1'!AF94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'Tab1'!AF95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'Tab1'!AF96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'Tab1'!AF97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'Tab1'!AF98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'Tab1'!AF99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'Tab1'!AF100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'Tab1'!AF101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'Tab1'!AF102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'Tab1'!AF103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'Tab1'!AF104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'Tab1'!AF105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'Tab1'!AF106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'Tab1'!AF107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'Tab1'!AF108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'Tab1'!AF109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'Tab1'!AF110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'Tab1'!AF111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'Tab1'!AF112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'Tab1'!AF113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'Tab1'!AF114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'Tab1'!AF115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'Tab1'!AF116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'Tab1'!AF117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'Tab1'!AF118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'Tab1'!AF119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'Tab1'!AF120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'Tab1'!AF121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'Tab1'!AF122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'Tab1'!AF123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'Tab1'!AF124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'Tab1'!AF126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'Tab1'!AF127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'Tab1'!AF128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'Tab1'!AF129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'Tab1'!AF130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'Tab1'!AF131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'Tab1'!AF132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'Tab1'!AF133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'Tab1'!AF134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'Tab1'!AF135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'Tab1'!AF136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'Tab1'!AF137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'Tab1'!AF138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'Tab1'!AF139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'Tab1'!AF140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'Tab1'!AF141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'Tab1'!AF142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'Tab1'!AF143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'Tab1'!AF144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'Tab1'!AF145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3.65</v>
      </c>
    </row>
    <row r="148" spans="1:5" ht="13.2" hidden="1">
      <c r="A148" s="218">
        <f>'Tab1'!AF147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'Tab1'!AF148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'Tab1'!AF149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'Tab1'!AF150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'Tab1'!AF151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>
      <c r="A153" s="218">
        <f>'Tab1'!AF152</f>
        <v>1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3.65</v>
      </c>
    </row>
    <row r="154" spans="1:5" ht="13.2" hidden="1">
      <c r="A154" s="218">
        <f>'Tab1'!AF153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'Tab1'!AF154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'Tab1'!AF155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'Tab1'!AF156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'Tab1'!AF157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'Tab1'!AF158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'Tab1'!AF159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'Tab1'!AF160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'Tab1'!AF161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'Tab1'!AF162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'Tab1'!AF163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'Tab1'!AF164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'Tab1'!AF165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'Tab1'!AF166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2.4500000000000002</v>
      </c>
    </row>
    <row r="169" spans="1:5" ht="13.2" hidden="1">
      <c r="A169" s="218">
        <f>'Tab2'!AF5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'Tab2'!AF6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'Tab2'!AF7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'Tab2'!AF8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'Tab2'!AF9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'Tab2'!AF10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>
      <c r="A175" s="218">
        <f>'Tab2'!AF11</f>
        <v>1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2.4500000000000002</v>
      </c>
    </row>
    <row r="176" spans="1:5" ht="13.2" hidden="1">
      <c r="A176" s="218">
        <f>'Tab2'!AF12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'Tab2'!AF13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'Tab2'!AF14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'Tab2'!AF15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'Tab2'!AF16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'Tab2'!AF17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'Tab2'!AF18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'Tab2'!AF19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'Tab2'!AF20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'Tab2'!AF21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'Tab2'!AF22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'Tab2'!AF23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'Tab2'!AF24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'Tab2'!AF25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'Tab2'!AF26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'Tab2'!AF27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'Tab2'!AF28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'Tab2'!AF29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'Tab2'!AF31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'Tab2'!AF32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'Tab2'!AF33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'Tab2'!AF34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'Tab2'!AF35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'Tab2'!AF36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'Tab2'!AF37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'Tab2'!AF38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'Tab2'!AF39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'Tab2'!AF40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'Tab2'!AF41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'Tab2'!AF42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'Tab2'!AF43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'Tab2'!AF44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'Tab2'!AF45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'Tab2'!AF46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'Tab2'!AF47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'Tab2'!AF48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'Tab2'!AF49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'Tab2'!AF50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'Tab2'!AF51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'Tab2'!AF52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'Tab2'!AF53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'Tab2'!AF54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'Tab2'!AF55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'Tab2'!AF56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'Tab2'!AF57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'Tab2'!AF58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'Tab2'!AF59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'Tab2'!AF60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'Tab2'!AF61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'Tab2'!AF62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'Tab2'!AF63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'Tab2'!AF64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'Tab2'!AF65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'Tab2'!AF66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'Tab2'!AF67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'Tab2'!AF68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'Tab2'!AF69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'Tab2'!AF70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'Tab2'!AF71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'Tab2'!AF72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'Tab2'!AF73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'Tab2'!AF74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'Tab2'!AF75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'Tab2'!AF76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'Tab2'!AF77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'Tab2'!AF78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'Tab2'!AF79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'Tab2'!AF80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'Tab3'!AF5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'Tab3'!AF6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'Tab3'!AF7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'Tab3'!AF8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'Tab3'!AF9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'Tab3'!AF10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'Tab3'!AF11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'Tab3'!AF12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'Tab3'!AF13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'Tab3'!AF14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'Tab3'!AF15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'Tab3'!AF16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'Tab3'!AF17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'Tab3'!AF18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'Tab3'!AF19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'Tab3'!AF20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'Tab3'!AF21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'Tab3'!AF22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'Tab3'!AF23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'Tab3'!AF24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'Tab3'!AF25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'Tab3'!AF26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'Tab3'!AF27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'Tab3'!AF28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'Tab3'!AF29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'Tab3'!AF31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'Tab3'!AF32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'Tab3'!AF33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'Tab3'!AF34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'Tab3'!AF35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'Tab3'!AF36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'Tab3'!AF37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'Tab3'!AF38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'Tab3'!AF39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'Tab3'!AF40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'Tab3'!AF41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'Tab3'!AF42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'Tab3'!AF43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'Tab3'!AF44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'Tab3'!AF45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'Tab3'!AF46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'Tab3'!AF47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'Tab3'!AF48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'Tab3'!AF49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'Tab3'!AF50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'Tab3'!AF51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'Tab3'!AF52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'Tab3'!AF53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'Tab3'!AF54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'Tab3'!AF55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'Tab3'!AF56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'Tab3'!AF57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'Tab3'!AF58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'Tab3'!AF59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'Tab3'!AF60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'Tab3'!AF61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'Tab3'!AF62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'Tab3'!AF63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'Tab3'!AF64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'Tab3'!AF65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'Tab3'!AF66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'Tab3'!AF67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'Tab3'!AF68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'Tab3'!AF69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'Tab3'!AF70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'Tab3'!AF71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'Tab3'!AF72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'Tab3'!AF73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'Tab3'!AF74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'Tab3'!AF75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'Tab3'!AF76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'Tab3'!AF77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'Tab3'!AF78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'Tab3'!AF79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'Tab3'!AF80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'Tab3'!AF82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'Tab3'!AF83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'Tab3'!AF84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'Tab3'!AF85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'Tab3'!AF86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'Tab3'!AF87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'Tab3'!AF88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'Tab3'!AF89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'Tab3'!AF90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'Tab3'!AF91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'Tab3'!AF92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'Tab3'!AF93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'Tab3'!AF94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'Tab3'!AF95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'Tab3'!AF96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'Tab3'!AF97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'Tab3'!AF98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'Tab3'!AF99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'Tab3'!AF100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'Tab3'!AF101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'Tab3'!AF102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'Tab3'!AF103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'Tab3'!AF104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'Tab3'!AF105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'Tab3'!AF106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'Tab3'!AF107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'Tab3'!AF108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'Tab3'!AF109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'Tab3'!AF110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'Tab3'!AF111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'Tab3'!AF112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'Tab3'!AF113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'Tab3'!AF114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'Tab3'!AF115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'Tab3'!AF116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'Tab3'!AF117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'Tab3'!AF118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'Tab3'!AF119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'Tab3'!AF120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'Tab3'!AF121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'Tab3'!AF122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'Tab3'!AF123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'Tab3'!AF124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'Tab3'!AF125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'Tab3'!AF126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'Tab3'!AF127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'Tab3'!AF128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'Tab3'!AF129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'Tab3'!AF130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'Tab3'!AF131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'Tab3'!AF132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'Tab3'!AF133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'Tab3'!AF134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'Tab3'!AF135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'Tab3'!AF136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'Tab3'!AF137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'Tab3'!AF138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'Tab3'!AF139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'Tab3'!AF140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'Tab3'!AF141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'Tab3'!AF142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'Tab3'!AF143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'Tab3'!AF144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'Tab3'!AF145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'Tab3'!AF146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'Tab3'!AF147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'Tab3'!AF148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'Tab3'!AF149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'Tab3'!AF150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'Tab3'!AF151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'Tab3'!AF152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'Tab3'!AF153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'Tab3'!AF154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'Tab3'!AF155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'Tab3'!AF156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'Tab3'!AF157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'Tab3'!AF158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'Tab3'!AF159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'Tab3'!AF160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'Tab3'!AF161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'Tab3'!AF162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'Tab3'!AF163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'Tab3'!AF164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'Tab3'!AF165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'Tab3'!AF166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'Tab3'!AF167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'Tab3'!AF168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'Tab3'!AF169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'Tab3'!AF170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'Tab3'!AF171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'Tab3'!AF172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'Tab3'!AF173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'Tab3'!AF174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'Tab3'!AF175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'Tab3'!AF176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'Tab3'!AF177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'Tab3'!AF178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'Tab3'!AF179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'Tab3'!AF180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'Tab3'!AF181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'Tab4'!AF5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'Tab4'!AF6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'Tab4'!AF7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'Tab4'!AF8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'Tab4'!AF9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'Tab4'!AF10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'Tab4'!AF11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'Tab4'!AF12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'Tab4'!AF13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'Tab4'!AF14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'Tab4'!AF15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'Tab4'!AF16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'Tab4'!AF17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'Tab4'!AF18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'Tab4'!AF19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'Tab4'!AF20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'Tab4'!AF21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'Tab4'!AF22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'Tab4'!AF23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'Tab4'!AF24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'Tab4'!AF25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'Tab4'!AF26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'Tab4'!AF27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'Tab4'!AF28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'Tab4'!AF29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'Tab4'!AF31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'Tab4'!AF32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'Tab4'!AF33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'Tab4'!AF34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'Tab4'!AF35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'Tab4'!AF36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'Tab4'!AF37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'Tab4'!AF38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'Tab4'!AF39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'Tab4'!AF40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'Tab4'!AF41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'Tab4'!AF42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'Tab4'!AF43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'Tab4'!AF44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'Tab4'!AF45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'Tab4'!AF46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'Tab4'!AF47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'Tab4'!AF48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'Tab4'!AF49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'Tab4'!AF50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'Tab4'!AF51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'Tab4'!AF52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'Tab4'!AF53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'Tab4'!AF54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'Tab4'!AF55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'Tab4'!AF56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'Tab4'!AF57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'Tab4'!AF58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'Tab4'!AF59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'Tab4'!AF60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'Tab4'!AF61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'Tab4'!AF62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'Tab4'!AF63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'Tab4'!AF64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'Tab4'!AF65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'Tab4'!AF66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'Tab4'!AF67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'Tab4'!AF68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'Tab4'!AF69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'Tab4'!AF70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'Tab4'!AF71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'Tab4'!AF72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'Tab4'!AF73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'Tab4'!AF74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'Tab4'!AF75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'Tab4'!AF76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'Tab4'!AF77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'Tab4'!AF78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'Tab4'!AF79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'Tab4'!AF80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'Tab4'!AF82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'Tab4'!AF83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'Tab4'!AF84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'Tab4'!AF85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'Tab4'!AF86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'Tab4'!AF87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'Tab4'!AF88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'Tab4'!AF89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'Tab4'!AF90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'Tab4'!AF91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'Tab4'!AF92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'Tab4'!AF93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'Tab4'!AF94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'Tab4'!AF95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'Tab4'!AF96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'Tab4'!AF97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'Tab4'!AF98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'Tab4'!AF99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'Tab4'!AF100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'Tab4'!AF101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'Tab4'!AF102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'Tab4'!AF103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'Tab4'!AF104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'Tab4'!AF105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'Tab4'!AF106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'Tab4'!AF107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'Tab4'!AF108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'Tab4'!AF109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'Tab4'!AF110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'Tab4'!AF111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'Tab4'!AF112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'Tab4'!AF113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'Tab4'!AF114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'Tab4'!AF115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'Tab4'!AF116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'Tab4'!AF117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'Tab4'!AF118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'Tab4'!AF119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'Tab4'!AF120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'Tab4'!AF121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'Tab4'!AF122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'Tab4'!AF123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'Tab4'!AF124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'Tab4'!AF125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'Tab4'!AF126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'Tab4'!AF127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'Tab4'!AF128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'Tab4'!AF129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'Tab4'!AF130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'Tab4'!AF131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'Tab4'!AF132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'Tab4'!AF133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'Tab4'!AF134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'Tab4'!AF135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'Tab4'!AF136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'Tab4'!AF137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'Tab4'!AF138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'Tab4'!AF139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'Tab4'!AF140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'Tab4'!AF141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'Tab4'!AF142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'Tab4'!AF143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'Tab4'!AF144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'Tab4'!AF145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'Tab4'!AF146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'Tab4'!AF147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'Tab4'!AF148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'Tab4'!AF149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'Tab4'!AF150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'Tab4'!AF151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'Tab4'!AF152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'Tab4'!AF153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'Tab4'!AF154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'Tab4'!AF155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'Tab4'!AF156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'Tab4'!AF157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'Tab4'!AF158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'Tab4'!AF159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'Tab4'!AF160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'Tab4'!AF161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'Tab4'!AF162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'Tab4'!AF163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'Tab4'!AF164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'Tab4'!AF165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'Tab4'!AF166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'Tab4'!AF167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'Tab4'!AF168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'Tab4'!AF169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'Tab4'!AF170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'Tab4'!AF171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'Tab4'!AF172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'Tab4'!AF173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'Tab4'!AF174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'Tab4'!AF175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'Tab4'!AF176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'Tab4'!AF177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'Tab4'!AF178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'Tab4'!AF179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'Tab4'!AF180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'Tab4'!AF181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'Tab5'!AF5</f>
        <v>11.68</v>
      </c>
    </row>
    <row r="602" spans="1:5" ht="13.2">
      <c r="A602" s="215">
        <f>'Tab5'!AF6</f>
        <v>5.7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5.7</v>
      </c>
    </row>
    <row r="603" spans="1:5" ht="13.2" hidden="1">
      <c r="A603" s="215">
        <f>'Tab5'!AF7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'Tab5'!AF8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'Tab5'!AF9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'Tab5'!AF10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'Tab5'!AF11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>
      <c r="A608" s="215">
        <f>'Tab5'!AF12</f>
        <v>5.98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5.98</v>
      </c>
    </row>
    <row r="609" spans="1:5" ht="13.2" hidden="1">
      <c r="A609" s="215">
        <f>'Tab5'!AF13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'Tab5'!AF14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'Tab5'!AF15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'Tab5'!AF16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'Tab5'!AF17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'Tab5'!AF18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'Tab5'!AF19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'Tab5'!AF20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'Tab5'!AF21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'Tab5'!AF22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'Tab5'!AF23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'Tab5'!AF24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'Tab5'!AF25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'Tab5'!AF26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'Tab5'!AF27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'Tab5'!AF28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'Tab5'!AF29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'Tab5'!AF30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'Tab5'!AF31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'Tab5'!AF32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'Tab5'!AF33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'Tab5'!AF34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'Tab5'!AF35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'Tab5'!AF37</f>
        <v>0</v>
      </c>
    </row>
    <row r="633" spans="1:5" ht="13.2" hidden="1">
      <c r="A633" s="214">
        <f>'Tab5'!AF38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'Tab5'!AF39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'Tab5'!AF40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'Tab5'!AF41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'Tab5'!AF42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'Tab5'!AF43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'Tab5'!AF44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'Tab5'!AF45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'Tab5'!AF46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'Tab5'!AF47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'Tab5'!AF48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'Tab5'!AF49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'Tab5'!AF50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'Tab5'!AF51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'Tab5'!AF52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'Tab5'!AF53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'Tab5'!AF54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'Tab5'!AF55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'Tab5'!AF56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'Tab5'!AF57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'Tab5'!AF58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'Tab5'!AF59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'Tab5'!AF60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'Tab5'!AF61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'Tab5'!AF62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'Tab5'!AF64</f>
        <v>0</v>
      </c>
    </row>
    <row r="659" spans="1:5" ht="13.2" hidden="1">
      <c r="A659" s="214">
        <f>'Tab5'!AF65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'Tab5'!AF66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'Tab5'!AF67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'Tab5'!AF68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'Tab5'!AF69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'Tab5'!AF70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'Tab5'!AF71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'Tab5'!AF72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'Tab5'!AF73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'Tab5'!AF74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'Tab5'!AF75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'Tab5'!AF76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'Tab5'!AF77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'Tab5'!AF78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'Tab5'!AF79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'Tab5'!AF80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'Tab5'!AF81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'Tab5'!AF82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'Tab5'!AF83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'Tab5'!AF84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'Tab5'!AF85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'Tab5'!AF86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'Tab5'!AF87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'Tab5'!AF88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'Tab5'!AF89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'Tab5'!AF90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'Tab5'!AF91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'Tab5'!AF92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'Tab5'!AF93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'Tab5'!AF94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'Tab5'!AF95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'Tab5'!AF96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'Tab5'!AF97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'Tab5'!AF98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'Tab5'!AF99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'Tab5'!AF100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'Tab5'!AF101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'Tab5'!AF102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'Tab5'!AF103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'Tab5'!AF104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'Tab5'!AF105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'Tab5'!AF106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'Tab5'!AF107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'Tab5'!AF108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'Tab5'!AF109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'Tab5'!AF110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'Tab5'!AF111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'Tab5'!AF112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'Tab5'!AF113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'Tab5'!AF114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'Tab5'!AF116</f>
        <v>0</v>
      </c>
    </row>
    <row r="710" spans="1:5" ht="13.2">
      <c r="A710" s="214">
        <f>'Tab5'!AF117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>
      <c r="A711" s="214">
        <f>'Tab5'!AF118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>
      <c r="A712" s="214">
        <f>'Tab5'!AF119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'Tab5'!AF120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'Tab5'!AF121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'Tab5'!AF122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'Tab5'!AF123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'Tab5'!AF124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>
      <c r="A718" s="214">
        <f>'Tab5'!AF125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>
      <c r="A719" s="214">
        <f>'Tab5'!AF126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>
      <c r="A720" s="214">
        <f>'Tab5'!AF127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>
      <c r="A721" s="214">
        <f>'Tab5'!AF128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'Tab5'!AF129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'Tab5'!AF130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'Tab5'!AF131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'Tab5'!AF132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'Tab5'!AF133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>
      <c r="A727" s="214">
        <f>'Tab5'!AF134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'Tab5'!AF135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>
      <c r="A729" s="214">
        <f>'Tab5'!AF136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>
      <c r="A730" s="214">
        <f>'Tab5'!AF137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'Tab5'!AF138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'Tab5'!AF139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'Tab5'!AF140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'Tab5'!AF141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'Tab5'!AF142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'Tab5'!AF143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'Tab5'!AF144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'Tab5'!AF145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'Tab5'!AF146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'Tab5'!AF147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'Tab5'!AF148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'Tab5'!AF149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'Tab5'!AF150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'Tab5'!AF151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'Tab5'!AF152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'Tab5'!AF153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'Tab5'!AF154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'Tab5'!AF155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'Tab5'!AF156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'Tab5'!AF157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'Tab5'!AF158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'Tab5'!AF159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'Tab5'!AF160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'Tab5'!AF161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'Tab5'!AF162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'Tab5'!AF163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'Tab5'!AF164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'Tab5'!AF165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'Tab5'!AF166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'Tab5'!AF167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'Tab5'!AF168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'Tab5'!AF169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'Tab5'!AF170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'Tab5'!AF171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'Tab5'!AF172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'Tab5'!AF173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'Tab5'!AF174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'Tab5'!AF175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'Tab5'!AF176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'Tab5'!AF177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'Tab5'!AF178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'Tab5'!AF179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'Tab5'!AF180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'Tab5'!AF181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'Tab5'!AF182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'Tab5'!AF183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'Tab5'!AF184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'Tab5'!AF185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'Tab5'!AF186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'Tab5'!AF187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'Tab5'!AF188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'Tab5'!AF189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'Tab5'!AF190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'Tab5'!AF191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'Tab5'!AF192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'Tab5'!AF193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'Tab5'!AF194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'Tab5'!AF195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'Tab5'!AF196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1E000000}">
    <filterColumn colId="4">
      <filters blank="1">
        <filter val="€ 0.00"/>
        <filter val="€ 0.94"/>
        <filter val="€ 1.12"/>
        <filter val="€ 1.42"/>
        <filter val="€ 1.57"/>
        <filter val="€ 1.86"/>
        <filter val="€ 1.90"/>
        <filter val="€ 11.68"/>
        <filter val="€ 13.17"/>
        <filter val="€ 2.00"/>
        <filter val="€ 2.45"/>
        <filter val="€ 2.91"/>
        <filter val="€ 3.03"/>
        <filter val="€ 3.23"/>
        <filter val="€ 3.65"/>
        <filter val="€ 4.70"/>
        <filter val="€ 4.80"/>
        <filter val="€ 4.89"/>
        <filter val="€ 5.70"/>
        <filter val="€ 5.98"/>
        <filter val="€ 6.55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'Tab1'!AG2</f>
        <v>25 - Claudio Manzella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TOTALI!H27-D2</f>
        <v>0</v>
      </c>
      <c r="E3" s="207"/>
    </row>
    <row r="4" spans="1:5" ht="15.6">
      <c r="A4" s="282" t="s">
        <v>415</v>
      </c>
      <c r="B4" s="259"/>
      <c r="C4" s="259"/>
      <c r="D4" s="208">
        <f>TOTALI!F27+TOTALI!D27+TOTALI!E27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'Tab1'!AG5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'Tab1'!AG6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'Tab1'!AG7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'Tab1'!AG8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'Tab1'!AG9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'Tab1'!AG10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'Tab1'!AG11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'Tab1'!AG12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'Tab1'!AG13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'Tab1'!AG14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'Tab1'!AG15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'Tab1'!AG16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'Tab1'!AG17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'Tab1'!AG18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'Tab1'!AG19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'Tab1'!AG20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'Tab1'!AG21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'Tab1'!AG22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'Tab1'!AG23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'Tab1'!AG24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'Tab1'!AG25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'Tab1'!AG26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'Tab1'!AG27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'Tab1'!AG28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'Tab1'!AG29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'Tab1'!AG30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'Tab1'!AG31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'Tab1'!AG32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'Tab1'!AG33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'Tab1'!AG34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'Tab1'!AG35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'Tab1'!AG36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'Tab1'!AG37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'Tab1'!AG38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'Tab1'!AG39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'Tab1'!AG40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'Tab1'!AG41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'Tab1'!AG42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'Tab1'!AG43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'Tab1'!AG44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'Tab1'!AG45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'Tab1'!AG46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'Tab1'!AG47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'Tab1'!AG48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'Tab1'!AG49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'Tab1'!AG50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'Tab1'!AG51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'Tab1'!AG52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'Tab1'!AG53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'Tab1'!AG54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'Tab1'!AG55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'Tab1'!AG56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'Tab1'!AG57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'Tab1'!AG58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'Tab1'!AG59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'Tab1'!AG60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'Tab1'!AG61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'Tab1'!AG62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'Tab1'!AG63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'Tab1'!AG64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'Tab1'!AG65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'Tab1'!AG66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'Tab1'!AG67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'Tab1'!AG68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'Tab1'!AG69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'Tab1'!AG70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'Tab1'!AG71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'Tab1'!AG72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'Tab1'!AG73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'Tab1'!AG74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'Tab1'!AG75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'Tab1'!AG76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'Tab1'!AG77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'Tab1'!AG78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'Tab1'!AG79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'Tab1'!AG80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'Tab1'!AG81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'Tab1'!AG82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'Tab1'!AG83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'Tab1'!AG84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'Tab1'!AG85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'Tab1'!AG86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'Tab1'!AG87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'Tab1'!AG88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'Tab1'!AG89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'Tab1'!AG90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'Tab1'!AG91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'Tab1'!AG92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'Tab1'!AG93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'Tab1'!AG94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'Tab1'!AG95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'Tab1'!AG96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'Tab1'!AG97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'Tab1'!AG98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'Tab1'!AG99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'Tab1'!AG100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'Tab1'!AG101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'Tab1'!AG102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'Tab1'!AG103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'Tab1'!AG104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'Tab1'!AG105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'Tab1'!AG106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'Tab1'!AG107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'Tab1'!AG108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'Tab1'!AG109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'Tab1'!AG110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'Tab1'!AG111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'Tab1'!AG112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'Tab1'!AG113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'Tab1'!AG114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'Tab1'!AG115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'Tab1'!AG116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'Tab1'!AG117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'Tab1'!AG118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'Tab1'!AG119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'Tab1'!AG120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'Tab1'!AG121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'Tab1'!AG122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'Tab1'!AG123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'Tab1'!AG124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'Tab1'!AG126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'Tab1'!AG127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'Tab1'!AG128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'Tab1'!AG129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'Tab1'!AG130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'Tab1'!AG131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'Tab1'!AG132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'Tab1'!AG133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'Tab1'!AG134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'Tab1'!AG135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'Tab1'!AG136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'Tab1'!AG137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'Tab1'!AG138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'Tab1'!AG139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'Tab1'!AG140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'Tab1'!AG141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'Tab1'!AG142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'Tab1'!AG143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'Tab1'!AG144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'Tab1'!AG145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'Tab1'!AG147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'Tab1'!AG148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'Tab1'!AG149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'Tab1'!AG150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'Tab1'!AG151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'Tab1'!AG152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'Tab1'!AG153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'Tab1'!AG154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'Tab1'!AG155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'Tab1'!AG156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'Tab1'!AG157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'Tab1'!AG158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'Tab1'!AG159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'Tab1'!AG160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'Tab1'!AG161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'Tab1'!AG162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'Tab1'!AG163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'Tab1'!AG164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'Tab1'!AG165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'Tab1'!AG166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'Tab2'!AG5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'Tab2'!AG6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'Tab2'!AG7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'Tab2'!AG8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'Tab2'!AG9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'Tab2'!AG10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'Tab2'!AG11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'Tab2'!AG12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'Tab2'!AG13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'Tab2'!AG14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'Tab2'!AG15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'Tab2'!AG16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'Tab2'!AG17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'Tab2'!AG18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'Tab2'!AG19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'Tab2'!AG20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'Tab2'!AG21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'Tab2'!AG22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'Tab2'!AG23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'Tab2'!AG24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'Tab2'!AG25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'Tab2'!AG26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'Tab2'!AG27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'Tab2'!AG28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'Tab2'!AG29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'Tab2'!AG31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'Tab2'!AG32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'Tab2'!AG33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'Tab2'!AG34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'Tab2'!AG35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'Tab2'!AG36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'Tab2'!AG37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'Tab2'!AG38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'Tab2'!AG39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'Tab2'!AG40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'Tab2'!AG41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'Tab2'!AG42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'Tab2'!AG43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'Tab2'!AG44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'Tab2'!AG45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'Tab2'!AG46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'Tab2'!AG47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'Tab2'!AG48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'Tab2'!AG49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'Tab2'!AG50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'Tab2'!AG51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'Tab2'!AG52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'Tab2'!AG53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'Tab2'!AG54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'Tab2'!AG55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'Tab2'!AG56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'Tab2'!AG57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'Tab2'!AG58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'Tab2'!AG59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'Tab2'!AG60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'Tab2'!AG61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'Tab2'!AG62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'Tab2'!AG63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'Tab2'!AG64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'Tab2'!AG65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'Tab2'!AG66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'Tab2'!AG67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'Tab2'!AG68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'Tab2'!AG69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'Tab2'!AG70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'Tab2'!AG71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'Tab2'!AG72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'Tab2'!AG73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'Tab2'!AG74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'Tab2'!AG75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'Tab2'!AG76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'Tab2'!AG77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'Tab2'!AG78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'Tab2'!AG79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'Tab2'!AG80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'Tab3'!AG5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'Tab3'!AG6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'Tab3'!AG7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'Tab3'!AG8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'Tab3'!AG9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'Tab3'!AG10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'Tab3'!AG11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'Tab3'!AG12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'Tab3'!AG13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'Tab3'!AG14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'Tab3'!AG15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'Tab3'!AG16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'Tab3'!AG17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'Tab3'!AG18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'Tab3'!AG19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'Tab3'!AG20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'Tab3'!AG21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'Tab3'!AG22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'Tab3'!AG23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'Tab3'!AG24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'Tab3'!AG25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'Tab3'!AG26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'Tab3'!AG27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'Tab3'!AG28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'Tab3'!AG29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'Tab3'!AG31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'Tab3'!AG32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'Tab3'!AG33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'Tab3'!AG34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'Tab3'!AG35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'Tab3'!AG36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'Tab3'!AG37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'Tab3'!AG38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'Tab3'!AG39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'Tab3'!AG40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'Tab3'!AG41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'Tab3'!AG42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'Tab3'!AG43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'Tab3'!AG44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'Tab3'!AG45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'Tab3'!AG46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'Tab3'!AG47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'Tab3'!AG48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'Tab3'!AG49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'Tab3'!AG50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'Tab3'!AG51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'Tab3'!AG52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'Tab3'!AG53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'Tab3'!AG54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'Tab3'!AG55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'Tab3'!AG56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'Tab3'!AG57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'Tab3'!AG58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'Tab3'!AG59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'Tab3'!AG60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'Tab3'!AG61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'Tab3'!AG62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'Tab3'!AG63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'Tab3'!AG64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'Tab3'!AG65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'Tab3'!AG66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'Tab3'!AG67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'Tab3'!AG68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'Tab3'!AG69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'Tab3'!AG70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'Tab3'!AG71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'Tab3'!AG72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'Tab3'!AG73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'Tab3'!AG74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'Tab3'!AG75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'Tab3'!AG76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'Tab3'!AG77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'Tab3'!AG78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'Tab3'!AG79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'Tab3'!AG80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'Tab3'!AG82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'Tab3'!AG83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'Tab3'!AG84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'Tab3'!AG85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'Tab3'!AG86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'Tab3'!AG87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'Tab3'!AG88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'Tab3'!AG89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'Tab3'!AG90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'Tab3'!AG91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'Tab3'!AG92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'Tab3'!AG93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'Tab3'!AG94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'Tab3'!AG95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'Tab3'!AG96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'Tab3'!AG97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'Tab3'!AG98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'Tab3'!AG99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'Tab3'!AG100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'Tab3'!AG101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'Tab3'!AG102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'Tab3'!AG103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'Tab3'!AG104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'Tab3'!AG105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'Tab3'!AG106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'Tab3'!AG107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'Tab3'!AG108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'Tab3'!AG109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'Tab3'!AG110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'Tab3'!AG111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'Tab3'!AG112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'Tab3'!AG113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'Tab3'!AG114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'Tab3'!AG115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'Tab3'!AG116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'Tab3'!AG117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'Tab3'!AG118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'Tab3'!AG119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'Tab3'!AG120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'Tab3'!AG121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'Tab3'!AG122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'Tab3'!AG123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'Tab3'!AG124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'Tab3'!AG125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'Tab3'!AG126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'Tab3'!AG127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'Tab3'!AG128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'Tab3'!AG129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'Tab3'!AG130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'Tab3'!AG131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'Tab3'!AG132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'Tab3'!AG133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'Tab3'!AG134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'Tab3'!AG135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'Tab3'!AG136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'Tab3'!AG137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'Tab3'!AG138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'Tab3'!AG139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'Tab3'!AG140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'Tab3'!AG141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'Tab3'!AG142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'Tab3'!AG143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'Tab3'!AG144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'Tab3'!AG145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'Tab3'!AG146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'Tab3'!AG147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'Tab3'!AG148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'Tab3'!AG149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'Tab3'!AG150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'Tab3'!AG151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'Tab3'!AG152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'Tab3'!AG153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'Tab3'!AG154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'Tab3'!AG155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'Tab3'!AG156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'Tab3'!AG157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'Tab3'!AG158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'Tab3'!AG159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'Tab3'!AG160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'Tab3'!AG161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'Tab3'!AG162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'Tab3'!AG163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'Tab3'!AG164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'Tab3'!AG165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'Tab3'!AG166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'Tab3'!AG167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'Tab3'!AG168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'Tab3'!AG169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'Tab3'!AG170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'Tab3'!AG171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'Tab3'!AG172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'Tab3'!AG173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'Tab3'!AG174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'Tab3'!AG175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'Tab3'!AG176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'Tab3'!AG177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'Tab3'!AG178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'Tab3'!AG179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'Tab3'!AG180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'Tab3'!AG181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'Tab4'!AG5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'Tab4'!AG6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'Tab4'!AG7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'Tab4'!AG8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'Tab4'!AG9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'Tab4'!AG10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'Tab4'!AG11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'Tab4'!AG12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'Tab4'!AG13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'Tab4'!AG14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'Tab4'!AG15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'Tab4'!AG16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'Tab4'!AG17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'Tab4'!AG18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'Tab4'!AG19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'Tab4'!AG20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'Tab4'!AG21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'Tab4'!AG22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'Tab4'!AG23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'Tab4'!AG24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'Tab4'!AG25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'Tab4'!AG26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'Tab4'!AG27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'Tab4'!AG28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'Tab4'!AG29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'Tab4'!AG31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'Tab4'!AG32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'Tab4'!AG33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'Tab4'!AG34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'Tab4'!AG35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'Tab4'!AG36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'Tab4'!AG37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'Tab4'!AG38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'Tab4'!AG39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'Tab4'!AG40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'Tab4'!AG41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'Tab4'!AG42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'Tab4'!AG43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'Tab4'!AG44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'Tab4'!AG45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'Tab4'!AG46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'Tab4'!AG47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'Tab4'!AG48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'Tab4'!AG49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'Tab4'!AG50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'Tab4'!AG51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'Tab4'!AG52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'Tab4'!AG53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'Tab4'!AG54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'Tab4'!AG55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'Tab4'!AG56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'Tab4'!AG57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'Tab4'!AG58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'Tab4'!AG59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'Tab4'!AG60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'Tab4'!AG61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'Tab4'!AG62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'Tab4'!AG63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'Tab4'!AG64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'Tab4'!AG65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'Tab4'!AG66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'Tab4'!AG67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'Tab4'!AG68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'Tab4'!AG69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'Tab4'!AG70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'Tab4'!AG71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'Tab4'!AG72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'Tab4'!AG73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'Tab4'!AG74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'Tab4'!AG75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'Tab4'!AG76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'Tab4'!AG77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'Tab4'!AG78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'Tab4'!AG79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'Tab4'!AG80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'Tab4'!AG82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'Tab4'!AG83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'Tab4'!AG84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'Tab4'!AG85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'Tab4'!AG86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'Tab4'!AG87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'Tab4'!AG88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'Tab4'!AG89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'Tab4'!AG90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'Tab4'!AG91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'Tab4'!AG92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'Tab4'!AG93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'Tab4'!AG94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'Tab4'!AG95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'Tab4'!AG96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'Tab4'!AG97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'Tab4'!AG98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'Tab4'!AG99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'Tab4'!AG100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'Tab4'!AG101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'Tab4'!AG102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'Tab4'!AG103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'Tab4'!AG104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'Tab4'!AG105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'Tab4'!AG106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'Tab4'!AG107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'Tab4'!AG108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'Tab4'!AG109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'Tab4'!AG110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'Tab4'!AG111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'Tab4'!AG112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'Tab4'!AG113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'Tab4'!AG114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'Tab4'!AG115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'Tab4'!AG116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'Tab4'!AG117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'Tab4'!AG118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'Tab4'!AG119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'Tab4'!AG120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'Tab4'!AG121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'Tab4'!AG122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'Tab4'!AG123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'Tab4'!AG124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'Tab4'!AG125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'Tab4'!AG126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'Tab4'!AG127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'Tab4'!AG128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'Tab4'!AG129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'Tab4'!AG130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'Tab4'!AG131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'Tab4'!AG132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'Tab4'!AG133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'Tab4'!AG134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'Tab4'!AG135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'Tab4'!AG136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'Tab4'!AG137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'Tab4'!AG138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'Tab4'!AG139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'Tab4'!AG140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'Tab4'!AG141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'Tab4'!AG142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'Tab4'!AG143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'Tab4'!AG144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'Tab4'!AG145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'Tab4'!AG146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'Tab4'!AG147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'Tab4'!AG148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'Tab4'!AG149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'Tab4'!AG150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'Tab4'!AG151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'Tab4'!AG152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'Tab4'!AG153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'Tab4'!AG154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'Tab4'!AG155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'Tab4'!AG156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'Tab4'!AG157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'Tab4'!AG158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'Tab4'!AG159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'Tab4'!AG160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'Tab4'!AG161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'Tab4'!AG162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'Tab4'!AG163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'Tab4'!AG164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'Tab4'!AG165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'Tab4'!AG166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'Tab4'!AG167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'Tab4'!AG168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'Tab4'!AG169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'Tab4'!AG170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'Tab4'!AG171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'Tab4'!AG172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'Tab4'!AG173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'Tab4'!AG174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'Tab4'!AG175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'Tab4'!AG176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'Tab4'!AG177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'Tab4'!AG178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'Tab4'!AG179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'Tab4'!AG180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'Tab4'!AG181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'Tab5'!AG5</f>
        <v>0</v>
      </c>
    </row>
    <row r="602" spans="1:5" ht="13.2" hidden="1">
      <c r="A602" s="215">
        <f>'Tab5'!AG6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'Tab5'!AG7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'Tab5'!AG8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'Tab5'!AG9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'Tab5'!AG10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'Tab5'!AG11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'Tab5'!AG12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'Tab5'!AG13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'Tab5'!AG14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'Tab5'!AG15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'Tab5'!AG16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'Tab5'!AG17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'Tab5'!AG18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'Tab5'!AG19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'Tab5'!AG20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'Tab5'!AG21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'Tab5'!AG22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'Tab5'!AG23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'Tab5'!AG24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'Tab5'!AG25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'Tab5'!AG26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'Tab5'!AG27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'Tab5'!AG28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'Tab5'!AG29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'Tab5'!AG30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'Tab5'!AG31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'Tab5'!AG32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'Tab5'!AG33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'Tab5'!AG34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'Tab5'!AG35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'Tab5'!AG37</f>
        <v>0</v>
      </c>
    </row>
    <row r="633" spans="1:5" ht="13.2" hidden="1">
      <c r="A633" s="214">
        <f>'Tab5'!AG38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'Tab5'!AG39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'Tab5'!AG40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'Tab5'!AG41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'Tab5'!AG42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'Tab5'!AG43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'Tab5'!AG44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'Tab5'!AG45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'Tab5'!AG46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'Tab5'!AG47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'Tab5'!AG48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'Tab5'!AG49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'Tab5'!AG50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'Tab5'!AG51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'Tab5'!AG52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'Tab5'!AG53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'Tab5'!AG54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'Tab5'!AG55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'Tab5'!AG56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'Tab5'!AG57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'Tab5'!AG58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'Tab5'!AG59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'Tab5'!AG60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'Tab5'!AG61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'Tab5'!AG62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'Tab5'!AG64</f>
        <v>0</v>
      </c>
    </row>
    <row r="659" spans="1:5" ht="13.2" hidden="1">
      <c r="A659" s="214">
        <f>'Tab5'!AG65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'Tab5'!AG66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'Tab5'!AG67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'Tab5'!AG68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'Tab5'!AG69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'Tab5'!AG70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'Tab5'!AG71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'Tab5'!AG72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'Tab5'!AG73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'Tab5'!AG74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'Tab5'!AG75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'Tab5'!AG76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'Tab5'!AG77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'Tab5'!AG78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'Tab5'!AG79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'Tab5'!AG80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'Tab5'!AG81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'Tab5'!AG82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'Tab5'!AG83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'Tab5'!AG84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'Tab5'!AG85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'Tab5'!AG86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'Tab5'!AG87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'Tab5'!AG88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'Tab5'!AG89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'Tab5'!AG90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'Tab5'!AG91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'Tab5'!AG92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'Tab5'!AG93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'Tab5'!AG94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'Tab5'!AG95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'Tab5'!AG96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'Tab5'!AG97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'Tab5'!AG98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'Tab5'!AG99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'Tab5'!AG100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'Tab5'!AG101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'Tab5'!AG102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'Tab5'!AG103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'Tab5'!AG104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'Tab5'!AG105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'Tab5'!AG106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'Tab5'!AG107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'Tab5'!AG108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'Tab5'!AG109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'Tab5'!AG110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'Tab5'!AG111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'Tab5'!AG112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'Tab5'!AG113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'Tab5'!AG114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'Tab5'!AG116</f>
        <v>0</v>
      </c>
    </row>
    <row r="710" spans="1:5" ht="13.2" hidden="1">
      <c r="A710" s="214">
        <f>'Tab5'!AG117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'Tab5'!AG118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'Tab5'!AG119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'Tab5'!AG120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'Tab5'!AG121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'Tab5'!AG122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'Tab5'!AG123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'Tab5'!AG124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'Tab5'!AG125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'Tab5'!AG126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'Tab5'!AG127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'Tab5'!AG128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'Tab5'!AG129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'Tab5'!AG130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'Tab5'!AG131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'Tab5'!AG132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'Tab5'!AG133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'Tab5'!AG134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'Tab5'!AG135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'Tab5'!AG136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'Tab5'!AG137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'Tab5'!AG138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'Tab5'!AG139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'Tab5'!AG140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'Tab5'!AG141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'Tab5'!AG142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'Tab5'!AG143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'Tab5'!AG144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'Tab5'!AG145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'Tab5'!AG146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'Tab5'!AG147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'Tab5'!AG148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'Tab5'!AG149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'Tab5'!AG150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'Tab5'!AG151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'Tab5'!AG152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'Tab5'!AG153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'Tab5'!AG154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'Tab5'!AG155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'Tab5'!AG156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'Tab5'!AG157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'Tab5'!AG158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'Tab5'!AG159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'Tab5'!AG160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'Tab5'!AG161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'Tab5'!AG162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'Tab5'!AG163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'Tab5'!AG164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'Tab5'!AG165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'Tab5'!AG166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'Tab5'!AG167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'Tab5'!AG168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'Tab5'!AG169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'Tab5'!AG170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'Tab5'!AG171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'Tab5'!AG172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'Tab5'!AG173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'Tab5'!AG174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'Tab5'!AG175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'Tab5'!AG176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'Tab5'!AG177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'Tab5'!AG178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'Tab5'!AG179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'Tab5'!AG180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'Tab5'!AG181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'Tab5'!AG182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'Tab5'!AG183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'Tab5'!AG184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'Tab5'!AG185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'Tab5'!AG186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'Tab5'!AG187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'Tab5'!AG188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'Tab5'!AG189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'Tab5'!AG190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'Tab5'!AG191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'Tab5'!AG192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'Tab5'!AG193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'Tab5'!AG194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'Tab5'!AG195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'Tab5'!AG196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1F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'Tab1'!AH2</f>
        <v>26 - Teresa Di Pierro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TOTALI!H28-D2</f>
        <v>0</v>
      </c>
      <c r="E3" s="207"/>
    </row>
    <row r="4" spans="1:5" ht="15.6">
      <c r="A4" s="282" t="s">
        <v>415</v>
      </c>
      <c r="B4" s="259"/>
      <c r="C4" s="259"/>
      <c r="D4" s="208">
        <f>TOTALI!F28+TOTALI!D28+TOTALI!E28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'Tab1'!AH5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'Tab1'!AH6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'Tab1'!AH7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'Tab1'!AH8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'Tab1'!AH9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'Tab1'!AH10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'Tab1'!AH11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'Tab1'!AH12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'Tab1'!AH13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'Tab1'!AH14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'Tab1'!AH15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'Tab1'!AH16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'Tab1'!AH17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'Tab1'!AH18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'Tab1'!AH19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'Tab1'!AH20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'Tab1'!AH21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'Tab1'!AH22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'Tab1'!AH23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'Tab1'!AH24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'Tab1'!AH25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'Tab1'!AH26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'Tab1'!AH27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'Tab1'!AH28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'Tab1'!AH29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'Tab1'!AH30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'Tab1'!AH31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'Tab1'!AH32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'Tab1'!AH33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'Tab1'!AH34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'Tab1'!AH35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'Tab1'!AH36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'Tab1'!AH37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'Tab1'!AH38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'Tab1'!AH39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'Tab1'!AH40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'Tab1'!AH41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'Tab1'!AH42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'Tab1'!AH43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'Tab1'!AH44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'Tab1'!AH45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'Tab1'!AH46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'Tab1'!AH47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'Tab1'!AH48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'Tab1'!AH49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'Tab1'!AH50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'Tab1'!AH51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'Tab1'!AH52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'Tab1'!AH53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'Tab1'!AH54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'Tab1'!AH55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'Tab1'!AH56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'Tab1'!AH57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'Tab1'!AH58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'Tab1'!AH59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'Tab1'!AH60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'Tab1'!AH61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'Tab1'!AH62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'Tab1'!AH63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'Tab1'!AH64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'Tab1'!AH65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'Tab1'!AH66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'Tab1'!AH67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'Tab1'!AH68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'Tab1'!AH69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'Tab1'!AH70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'Tab1'!AH71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'Tab1'!AH72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'Tab1'!AH73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'Tab1'!AH74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'Tab1'!AH75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'Tab1'!AH76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'Tab1'!AH77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'Tab1'!AH78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'Tab1'!AH79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'Tab1'!AH80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'Tab1'!AH81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'Tab1'!AH82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'Tab1'!AH83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'Tab1'!AH84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'Tab1'!AH85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'Tab1'!AH86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'Tab1'!AH87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'Tab1'!AH88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'Tab1'!AH89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'Tab1'!AH90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'Tab1'!AH91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'Tab1'!AH92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'Tab1'!AH93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'Tab1'!AH94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'Tab1'!AH95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'Tab1'!AH96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'Tab1'!AH97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'Tab1'!AH98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'Tab1'!AH99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'Tab1'!AH100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'Tab1'!AH101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'Tab1'!AH102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'Tab1'!AH103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'Tab1'!AH104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'Tab1'!AH105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'Tab1'!AH106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'Tab1'!AH107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'Tab1'!AH108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'Tab1'!AH109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'Tab1'!AH110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'Tab1'!AH111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'Tab1'!AH112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'Tab1'!AH113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'Tab1'!AH114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'Tab1'!AH115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'Tab1'!AH116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'Tab1'!AH117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'Tab1'!AH118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'Tab1'!AH119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'Tab1'!AH120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'Tab1'!AH121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'Tab1'!AH122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'Tab1'!AH123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'Tab1'!AH124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'Tab1'!AH126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'Tab1'!AH127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'Tab1'!AH128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'Tab1'!AH129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'Tab1'!AH130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'Tab1'!AH131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'Tab1'!AH132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'Tab1'!AH133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'Tab1'!AH134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'Tab1'!AH135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'Tab1'!AH136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'Tab1'!AH137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'Tab1'!AH138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'Tab1'!AH139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'Tab1'!AH140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'Tab1'!AH141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'Tab1'!AH142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'Tab1'!AH143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'Tab1'!AH144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'Tab1'!AH145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'Tab1'!AH147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'Tab1'!AH148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'Tab1'!AH149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'Tab1'!AH150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'Tab1'!AH151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'Tab1'!AH152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'Tab1'!AH153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'Tab1'!AH154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'Tab1'!AH155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'Tab1'!AH156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'Tab1'!AH157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'Tab1'!AH158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'Tab1'!AH159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'Tab1'!AH160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'Tab1'!AH161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'Tab1'!AH162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'Tab1'!AH163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'Tab1'!AH164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'Tab1'!AH165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'Tab1'!AH166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'Tab2'!AH5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'Tab2'!AH6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'Tab2'!AH7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'Tab2'!AH8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'Tab2'!AH9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'Tab2'!AH10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'Tab2'!AH11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'Tab2'!AH12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'Tab2'!AH13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'Tab2'!AH14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'Tab2'!AH15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'Tab2'!AH16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'Tab2'!AH17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'Tab2'!AH18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'Tab2'!AH19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'Tab2'!AH20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'Tab2'!AH21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'Tab2'!AH22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'Tab2'!AH23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'Tab2'!AH24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'Tab2'!AH25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'Tab2'!AH26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'Tab2'!AH27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'Tab2'!AH28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'Tab2'!AH29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'Tab2'!AH31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'Tab2'!AH32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'Tab2'!AH33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'Tab2'!AH34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'Tab2'!AH35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'Tab2'!AH36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'Tab2'!AH37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'Tab2'!AH38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'Tab2'!AH39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'Tab2'!AH40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'Tab2'!AH41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'Tab2'!AH42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'Tab2'!AH43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'Tab2'!AH44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'Tab2'!AH45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'Tab2'!AH46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'Tab2'!AH47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'Tab2'!AH48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'Tab2'!AH49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'Tab2'!AH50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'Tab2'!AH51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'Tab2'!AH52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'Tab2'!AH53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'Tab2'!AH54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'Tab2'!AH55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'Tab2'!AH56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'Tab2'!AH57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'Tab2'!AH58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'Tab2'!AH59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'Tab2'!AH60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'Tab2'!AH61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'Tab2'!AH62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'Tab2'!AH63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'Tab2'!AH64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'Tab2'!AH65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'Tab2'!AH66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'Tab2'!AH67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'Tab2'!AH68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'Tab2'!AH69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'Tab2'!AH70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'Tab2'!AH71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'Tab2'!AH72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'Tab2'!AH73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'Tab2'!AH74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'Tab2'!AH75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'Tab2'!AH76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'Tab2'!AH77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'Tab2'!AH78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'Tab2'!AH79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'Tab2'!AH80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'Tab3'!AH5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'Tab3'!AH6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'Tab3'!AH7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'Tab3'!AH8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'Tab3'!AH9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'Tab3'!AH10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'Tab3'!AH11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'Tab3'!AH12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'Tab3'!AH13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'Tab3'!AH14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'Tab3'!AH15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'Tab3'!AH16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'Tab3'!AH17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'Tab3'!AH18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'Tab3'!AH19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'Tab3'!AH20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'Tab3'!AH21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'Tab3'!AH22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'Tab3'!AH23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'Tab3'!AH24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'Tab3'!AH25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'Tab3'!AH26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'Tab3'!AH27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'Tab3'!AH28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'Tab3'!AH29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'Tab3'!AH31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'Tab3'!AH32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'Tab3'!AH33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'Tab3'!AH34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'Tab3'!AH35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'Tab3'!AH36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'Tab3'!AH37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'Tab3'!AH38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'Tab3'!AH39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'Tab3'!AH40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'Tab3'!AH41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'Tab3'!AH42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'Tab3'!AH43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'Tab3'!AH44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'Tab3'!AH45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'Tab3'!AH46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'Tab3'!AH47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'Tab3'!AH48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'Tab3'!AH49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'Tab3'!AH50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'Tab3'!AH51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'Tab3'!AH52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'Tab3'!AH53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'Tab3'!AH54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'Tab3'!AH55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'Tab3'!AH56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'Tab3'!AH57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'Tab3'!AH58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'Tab3'!AH59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'Tab3'!AH60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'Tab3'!AH61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'Tab3'!AH62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'Tab3'!AH63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'Tab3'!AH64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'Tab3'!AH65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'Tab3'!AH66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'Tab3'!AH67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'Tab3'!AH68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'Tab3'!AH69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'Tab3'!AH70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'Tab3'!AH71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'Tab3'!AH72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'Tab3'!AH73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'Tab3'!AH74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'Tab3'!AH75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'Tab3'!AH76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'Tab3'!AH77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'Tab3'!AH78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'Tab3'!AH79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'Tab3'!AH80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'Tab3'!AH82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'Tab3'!AH83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'Tab3'!AH84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'Tab3'!AH85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'Tab3'!AH86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'Tab3'!AH87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'Tab3'!AH88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'Tab3'!AH89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'Tab3'!AH90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'Tab3'!AH91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'Tab3'!AH92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'Tab3'!AH93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'Tab3'!AH94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'Tab3'!AH95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'Tab3'!AH96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'Tab3'!AH97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'Tab3'!AH98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'Tab3'!AH99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'Tab3'!AH100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'Tab3'!AH101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'Tab3'!AH102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'Tab3'!AH103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'Tab3'!AH104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'Tab3'!AH105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'Tab3'!AH106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'Tab3'!AH107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'Tab3'!AH108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'Tab3'!AH109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'Tab3'!AH110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'Tab3'!AH111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'Tab3'!AH112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'Tab3'!AH113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'Tab3'!AH114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'Tab3'!AH115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'Tab3'!AH116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'Tab3'!AH117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'Tab3'!AH118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'Tab3'!AH119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'Tab3'!AH120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'Tab3'!AH121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'Tab3'!AH122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'Tab3'!AH123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'Tab3'!AH124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'Tab3'!AH125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'Tab3'!AH126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'Tab3'!AH127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'Tab3'!AH128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'Tab3'!AH129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'Tab3'!AH130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'Tab3'!AH131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'Tab3'!AH132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'Tab3'!AH133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'Tab3'!AH134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'Tab3'!AH135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'Tab3'!AH136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'Tab3'!AH137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'Tab3'!AH138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'Tab3'!AH139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'Tab3'!AH140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'Tab3'!AH141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'Tab3'!AH142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'Tab3'!AH143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'Tab3'!AH144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'Tab3'!AH145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'Tab3'!AH146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'Tab3'!AH147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'Tab3'!AH148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'Tab3'!AH149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'Tab3'!AH150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'Tab3'!AH151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'Tab3'!AH152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'Tab3'!AH153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'Tab3'!AH154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'Tab3'!AH155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'Tab3'!AH156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'Tab3'!AH157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'Tab3'!AH158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'Tab3'!AH159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'Tab3'!AH160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'Tab3'!AH161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'Tab3'!AH162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'Tab3'!AH163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'Tab3'!AH164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'Tab3'!AH165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'Tab3'!AH166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'Tab3'!AH167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'Tab3'!AH168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'Tab3'!AH169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'Tab3'!AH170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'Tab3'!AH171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'Tab3'!AH172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'Tab3'!AH173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'Tab3'!AH174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'Tab3'!AH175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'Tab3'!AH176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'Tab3'!AH177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'Tab3'!AH178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'Tab3'!AH179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'Tab3'!AH180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'Tab3'!AH181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'Tab4'!AH5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'Tab4'!AH6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'Tab4'!AH7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'Tab4'!AH8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'Tab4'!AH9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'Tab4'!AH10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'Tab4'!AH11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'Tab4'!AH12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'Tab4'!AH13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'Tab4'!AH14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'Tab4'!AH15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'Tab4'!AH16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'Tab4'!AH17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'Tab4'!AH18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'Tab4'!AH19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'Tab4'!AH20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'Tab4'!AH21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'Tab4'!AH22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'Tab4'!AH23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'Tab4'!AH24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'Tab4'!AH25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'Tab4'!AH26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'Tab4'!AH27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'Tab4'!AH28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'Tab4'!AH29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'Tab4'!AH31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'Tab4'!AH32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'Tab4'!AH33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'Tab4'!AH34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'Tab4'!AH35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'Tab4'!AH36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'Tab4'!AH37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'Tab4'!AH38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'Tab4'!AH39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'Tab4'!AH40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'Tab4'!AH41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'Tab4'!AH42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'Tab4'!AH43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'Tab4'!AH44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'Tab4'!AH45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'Tab4'!AH46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'Tab4'!AH47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'Tab4'!AH48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'Tab4'!AH49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'Tab4'!AH50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'Tab4'!AH51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'Tab4'!AH52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'Tab4'!AH53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'Tab4'!AH54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'Tab4'!AH55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'Tab4'!AH56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'Tab4'!AH57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'Tab4'!AH58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'Tab4'!AH59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'Tab4'!AH60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'Tab4'!AH61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'Tab4'!AH62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'Tab4'!AH63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'Tab4'!AH64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'Tab4'!AH65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'Tab4'!AH66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'Tab4'!AH67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'Tab4'!AH68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'Tab4'!AH69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'Tab4'!AH70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'Tab4'!AH71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'Tab4'!AH72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'Tab4'!AH73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'Tab4'!AH74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'Tab4'!AH75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'Tab4'!AH76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'Tab4'!AH77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'Tab4'!AH78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'Tab4'!AH79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'Tab4'!AH80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'Tab4'!AH82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'Tab4'!AH83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'Tab4'!AH84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'Tab4'!AH85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'Tab4'!AH86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'Tab4'!AH87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'Tab4'!AH88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'Tab4'!AH89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'Tab4'!AH90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'Tab4'!AH91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'Tab4'!AH92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'Tab4'!AH93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'Tab4'!AH94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'Tab4'!AH95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'Tab4'!AH96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'Tab4'!AH97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'Tab4'!AH98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'Tab4'!AH99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'Tab4'!AH100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'Tab4'!AH101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'Tab4'!AH102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'Tab4'!AH103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'Tab4'!AH104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'Tab4'!AH105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'Tab4'!AH106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'Tab4'!AH107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'Tab4'!AH108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'Tab4'!AH109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'Tab4'!AH110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'Tab4'!AH111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'Tab4'!AH112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'Tab4'!AH113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'Tab4'!AH114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'Tab4'!AH115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'Tab4'!AH116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'Tab4'!AH117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'Tab4'!AH118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'Tab4'!AH119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'Tab4'!AH120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'Tab4'!AH121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'Tab4'!AH122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'Tab4'!AH123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'Tab4'!AH124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'Tab4'!AH125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'Tab4'!AH126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'Tab4'!AH127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'Tab4'!AH128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'Tab4'!AH129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'Tab4'!AH130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'Tab4'!AH131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'Tab4'!AH132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'Tab4'!AH133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'Tab4'!AH134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'Tab4'!AH135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'Tab4'!AH136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'Tab4'!AH137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'Tab4'!AH138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'Tab4'!AH139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'Tab4'!AH140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'Tab4'!AH141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'Tab4'!AH142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'Tab4'!AH143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'Tab4'!AH144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'Tab4'!AH145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'Tab4'!AH146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'Tab4'!AH147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'Tab4'!AH148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'Tab4'!AH149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'Tab4'!AH150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'Tab4'!AH151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'Tab4'!AH152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'Tab4'!AH153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'Tab4'!AH154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'Tab4'!AH155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'Tab4'!AH156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'Tab4'!AH157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'Tab4'!AH158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'Tab4'!AH159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'Tab4'!AH160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'Tab4'!AH161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'Tab4'!AH162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'Tab4'!AH163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'Tab4'!AH164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'Tab4'!AH165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'Tab4'!AH166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'Tab4'!AH167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'Tab4'!AH168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'Tab4'!AH169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'Tab4'!AH170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'Tab4'!AH171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'Tab4'!AH172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'Tab4'!AH173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'Tab4'!AH174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'Tab4'!AH175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'Tab4'!AH176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'Tab4'!AH177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'Tab4'!AH178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'Tab4'!AH179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'Tab4'!AH180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'Tab4'!AH181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'Tab5'!AH5</f>
        <v>0</v>
      </c>
    </row>
    <row r="602" spans="1:5" ht="13.2" hidden="1">
      <c r="A602" s="215">
        <f>'Tab5'!AH6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'Tab5'!AH7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'Tab5'!AH8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'Tab5'!AH9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'Tab5'!AH10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'Tab5'!AH11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'Tab5'!AH12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'Tab5'!AH13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'Tab5'!AH14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'Tab5'!AH15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'Tab5'!AH16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'Tab5'!AH17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'Tab5'!AH18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'Tab5'!AH19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'Tab5'!AH20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'Tab5'!AH21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'Tab5'!AH22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'Tab5'!AH23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'Tab5'!AH24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'Tab5'!AH25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'Tab5'!AH26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'Tab5'!AH27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'Tab5'!AH28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'Tab5'!AH29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'Tab5'!AH30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'Tab5'!AH31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'Tab5'!AH32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'Tab5'!AH33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'Tab5'!AH34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'Tab5'!AH35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'Tab5'!AH37</f>
        <v>0</v>
      </c>
    </row>
    <row r="633" spans="1:5" ht="13.2" hidden="1">
      <c r="A633" s="214">
        <f>'Tab5'!AH38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'Tab5'!AH39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'Tab5'!AH40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'Tab5'!AH41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'Tab5'!AH42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'Tab5'!AH43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'Tab5'!AH44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'Tab5'!AH45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'Tab5'!AH46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'Tab5'!AH47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'Tab5'!AH48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'Tab5'!AH49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'Tab5'!AH50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'Tab5'!AH51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'Tab5'!AH52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'Tab5'!AH53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'Tab5'!AH54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'Tab5'!AH55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'Tab5'!AH56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'Tab5'!AH57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'Tab5'!AH58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'Tab5'!AH59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'Tab5'!AH60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'Tab5'!AH61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'Tab5'!AH62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'Tab5'!AH64</f>
        <v>0</v>
      </c>
    </row>
    <row r="659" spans="1:5" ht="13.2" hidden="1">
      <c r="A659" s="214">
        <f>'Tab5'!AH65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'Tab5'!AH66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'Tab5'!AH67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'Tab5'!AH68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'Tab5'!AH69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'Tab5'!AH70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'Tab5'!AH71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'Tab5'!AH72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'Tab5'!AH73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'Tab5'!AH74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'Tab5'!AH75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'Tab5'!AH76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'Tab5'!AH77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'Tab5'!AH78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'Tab5'!AH79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'Tab5'!AH80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'Tab5'!AH81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'Tab5'!AH82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'Tab5'!AH83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'Tab5'!AH84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'Tab5'!AH85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'Tab5'!AH86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'Tab5'!AH87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'Tab5'!AH88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'Tab5'!AH89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'Tab5'!AH90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'Tab5'!AH91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'Tab5'!AH92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'Tab5'!AH93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'Tab5'!AH94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'Tab5'!AH95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'Tab5'!AH96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'Tab5'!AH97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'Tab5'!AH98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'Tab5'!AH99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'Tab5'!AH100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'Tab5'!AH101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'Tab5'!AH102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'Tab5'!AH103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'Tab5'!AH104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'Tab5'!AH105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'Tab5'!AH106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'Tab5'!AH107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'Tab5'!AH108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'Tab5'!AH109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'Tab5'!AH110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'Tab5'!AH111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'Tab5'!AH112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'Tab5'!AH113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'Tab5'!AH114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'Tab5'!AH116</f>
        <v>0</v>
      </c>
    </row>
    <row r="710" spans="1:5" ht="13.2">
      <c r="A710" s="214">
        <f>'Tab5'!AH117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'Tab5'!AH118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'Tab5'!AH119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'Tab5'!AH120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>
      <c r="A714" s="214">
        <f>'Tab5'!AH121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'Tab5'!AH122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>
      <c r="A716" s="214">
        <f>'Tab5'!AH123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>
      <c r="A717" s="214">
        <f>'Tab5'!AH124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'Tab5'!AH125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'Tab5'!AH126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'Tab5'!AH127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'Tab5'!AH128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'Tab5'!AH129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'Tab5'!AH130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'Tab5'!AH131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'Tab5'!AH132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'Tab5'!AH133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'Tab5'!AH134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'Tab5'!AH135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>
      <c r="A729" s="214">
        <f>'Tab5'!AH136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'Tab5'!AH137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'Tab5'!AH138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'Tab5'!AH139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'Tab5'!AH140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'Tab5'!AH141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'Tab5'!AH142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'Tab5'!AH143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'Tab5'!AH144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'Tab5'!AH145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'Tab5'!AH146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'Tab5'!AH147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'Tab5'!AH148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'Tab5'!AH149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'Tab5'!AH150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'Tab5'!AH151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'Tab5'!AH152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'Tab5'!AH153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'Tab5'!AH154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'Tab5'!AH155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'Tab5'!AH156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'Tab5'!AH157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'Tab5'!AH158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'Tab5'!AH159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'Tab5'!AH160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'Tab5'!AH161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'Tab5'!AH162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'Tab5'!AH163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'Tab5'!AH164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'Tab5'!AH165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'Tab5'!AH166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'Tab5'!AH167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'Tab5'!AH168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'Tab5'!AH169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'Tab5'!AH170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'Tab5'!AH171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'Tab5'!AH172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'Tab5'!AH173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'Tab5'!AH174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'Tab5'!AH175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'Tab5'!AH176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'Tab5'!AH177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'Tab5'!AH178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'Tab5'!AH179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'Tab5'!AH180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'Tab5'!AH181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'Tab5'!AH182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'Tab5'!AH183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'Tab5'!AH184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'Tab5'!AH185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'Tab5'!AH186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'Tab5'!AH187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'Tab5'!AH188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'Tab5'!AH189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'Tab5'!AH190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'Tab5'!AH191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'Tab5'!AH192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'Tab5'!AH193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'Tab5'!AH194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'Tab5'!AH195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'Tab5'!AH196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0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'Tab1'!AI2</f>
        <v>27 - Daniela Pariani</v>
      </c>
      <c r="D1" s="189" t="s">
        <v>405</v>
      </c>
      <c r="E1" s="190">
        <f>D2+D3+D4</f>
        <v>55.5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TOTALI!H29-D2</f>
        <v>0</v>
      </c>
      <c r="E3" s="207"/>
    </row>
    <row r="4" spans="1:5" ht="15.6">
      <c r="A4" s="282" t="s">
        <v>415</v>
      </c>
      <c r="B4" s="259"/>
      <c r="C4" s="259"/>
      <c r="D4" s="208">
        <f>TOTALI!F29+TOTALI!D29+TOTALI!E29</f>
        <v>55.5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'Tab1'!AI5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'Tab1'!AI6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'Tab1'!AI7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'Tab1'!AI8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'Tab1'!AI9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'Tab1'!AI10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'Tab1'!AI11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'Tab1'!AI12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'Tab1'!AI13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'Tab1'!AI14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'Tab1'!AI15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'Tab1'!AI16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'Tab1'!AI17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'Tab1'!AI18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'Tab1'!AI19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'Tab1'!AI20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'Tab1'!AI21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'Tab1'!AI22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'Tab1'!AI23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'Tab1'!AI24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'Tab1'!AI25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'Tab1'!AI26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'Tab1'!AI27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'Tab1'!AI28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'Tab1'!AI29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'Tab1'!AI30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'Tab1'!AI31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'Tab1'!AI32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'Tab1'!AI33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'Tab1'!AI34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'Tab1'!AI35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'Tab1'!AI36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'Tab1'!AI37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'Tab1'!AI38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'Tab1'!AI39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'Tab1'!AI40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'Tab1'!AI41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'Tab1'!AI42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'Tab1'!AI43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'Tab1'!AI44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'Tab1'!AI45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'Tab1'!AI46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'Tab1'!AI47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'Tab1'!AI48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'Tab1'!AI49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'Tab1'!AI50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'Tab1'!AI51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'Tab1'!AI52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'Tab1'!AI53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'Tab1'!AI54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'Tab1'!AI55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'Tab1'!AI56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'Tab1'!AI57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'Tab1'!AI58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'Tab1'!AI59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'Tab1'!AI60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'Tab1'!AI61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'Tab1'!AI62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'Tab1'!AI63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'Tab1'!AI64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'Tab1'!AI65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'Tab1'!AI66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'Tab1'!AI67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'Tab1'!AI68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'Tab1'!AI69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'Tab1'!AI70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'Tab1'!AI71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'Tab1'!AI72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'Tab1'!AI73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'Tab1'!AI74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'Tab1'!AI75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'Tab1'!AI76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'Tab1'!AI77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'Tab1'!AI78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'Tab1'!AI79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'Tab1'!AI80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'Tab1'!AI81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'Tab1'!AI82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'Tab1'!AI83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'Tab1'!AI84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'Tab1'!AI85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'Tab1'!AI86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'Tab1'!AI87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'Tab1'!AI88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'Tab1'!AI89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'Tab1'!AI90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'Tab1'!AI91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'Tab1'!AI92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'Tab1'!AI93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'Tab1'!AI94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'Tab1'!AI95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'Tab1'!AI96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'Tab1'!AI97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'Tab1'!AI98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'Tab1'!AI99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'Tab1'!AI100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'Tab1'!AI101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'Tab1'!AI102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'Tab1'!AI103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'Tab1'!AI104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'Tab1'!AI105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'Tab1'!AI106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'Tab1'!AI107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'Tab1'!AI108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'Tab1'!AI109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'Tab1'!AI110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'Tab1'!AI111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'Tab1'!AI112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'Tab1'!AI113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'Tab1'!AI114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'Tab1'!AI115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'Tab1'!AI116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'Tab1'!AI117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'Tab1'!AI118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'Tab1'!AI119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'Tab1'!AI120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'Tab1'!AI121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'Tab1'!AI122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'Tab1'!AI123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'Tab1'!AI124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'Tab1'!AI126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'Tab1'!AI127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'Tab1'!AI128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'Tab1'!AI129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'Tab1'!AI130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'Tab1'!AI131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'Tab1'!AI132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'Tab1'!AI133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'Tab1'!AI134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'Tab1'!AI135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'Tab1'!AI136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'Tab1'!AI137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'Tab1'!AI138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'Tab1'!AI139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'Tab1'!AI140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'Tab1'!AI141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'Tab1'!AI142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'Tab1'!AI143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'Tab1'!AI144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'Tab1'!AI145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'Tab1'!AI147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'Tab1'!AI148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'Tab1'!AI149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'Tab1'!AI150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'Tab1'!AI151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'Tab1'!AI152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'Tab1'!AI153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'Tab1'!AI154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'Tab1'!AI155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'Tab1'!AI156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'Tab1'!AI157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'Tab1'!AI158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'Tab1'!AI159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'Tab1'!AI160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'Tab1'!AI161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'Tab1'!AI162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'Tab1'!AI163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'Tab1'!AI164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'Tab1'!AI165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'Tab1'!AI166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'Tab2'!AI5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'Tab2'!AI6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'Tab2'!AI7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'Tab2'!AI8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'Tab2'!AI9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'Tab2'!AI10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'Tab2'!AI11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'Tab2'!AI12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'Tab2'!AI13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'Tab2'!AI14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'Tab2'!AI15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'Tab2'!AI16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'Tab2'!AI17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'Tab2'!AI18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'Tab2'!AI19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'Tab2'!AI20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'Tab2'!AI21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'Tab2'!AI22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'Tab2'!AI23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'Tab2'!AI24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'Tab2'!AI25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'Tab2'!AI26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'Tab2'!AI27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'Tab2'!AI28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'Tab2'!AI29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'Tab2'!AI31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'Tab2'!AI32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'Tab2'!AI33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'Tab2'!AI34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'Tab2'!AI35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'Tab2'!AI36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'Tab2'!AI37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'Tab2'!AI38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'Tab2'!AI39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'Tab2'!AI40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'Tab2'!AI41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'Tab2'!AI42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'Tab2'!AI43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'Tab2'!AI44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'Tab2'!AI45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'Tab2'!AI46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'Tab2'!AI47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'Tab2'!AI48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'Tab2'!AI49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'Tab2'!AI50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'Tab2'!AI51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'Tab2'!AI52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'Tab2'!AI53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'Tab2'!AI54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'Tab2'!AI55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'Tab2'!AI56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'Tab2'!AI57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'Tab2'!AI58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'Tab2'!AI59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'Tab2'!AI60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'Tab2'!AI61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'Tab2'!AI62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'Tab2'!AI63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'Tab2'!AI64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'Tab2'!AI65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'Tab2'!AI66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'Tab2'!AI67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'Tab2'!AI68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'Tab2'!AI69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'Tab2'!AI70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'Tab2'!AI71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'Tab2'!AI72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'Tab2'!AI73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'Tab2'!AI74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'Tab2'!AI75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'Tab2'!AI76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'Tab2'!AI77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'Tab2'!AI78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'Tab2'!AI79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'Tab2'!AI80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'Tab3'!AI5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'Tab3'!AI6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'Tab3'!AI7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'Tab3'!AI8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'Tab3'!AI9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'Tab3'!AI10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'Tab3'!AI11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'Tab3'!AI12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'Tab3'!AI13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'Tab3'!AI14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'Tab3'!AI15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'Tab3'!AI16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'Tab3'!AI17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'Tab3'!AI18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'Tab3'!AI19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'Tab3'!AI20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'Tab3'!AI21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'Tab3'!AI22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'Tab3'!AI23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'Tab3'!AI24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'Tab3'!AI25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'Tab3'!AI26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'Tab3'!AI27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'Tab3'!AI28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'Tab3'!AI29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'Tab3'!AI31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'Tab3'!AI32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'Tab3'!AI33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'Tab3'!AI34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'Tab3'!AI35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'Tab3'!AI36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'Tab3'!AI37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'Tab3'!AI38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'Tab3'!AI39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'Tab3'!AI40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'Tab3'!AI41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'Tab3'!AI42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'Tab3'!AI43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'Tab3'!AI44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'Tab3'!AI45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'Tab3'!AI46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'Tab3'!AI47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'Tab3'!AI48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'Tab3'!AI49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'Tab3'!AI50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'Tab3'!AI51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'Tab3'!AI52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'Tab3'!AI53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'Tab3'!AI54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'Tab3'!AI55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'Tab3'!AI56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'Tab3'!AI57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'Tab3'!AI58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'Tab3'!AI59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'Tab3'!AI60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'Tab3'!AI61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'Tab3'!AI62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'Tab3'!AI63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'Tab3'!AI64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'Tab3'!AI65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'Tab3'!AI66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'Tab3'!AI67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'Tab3'!AI68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'Tab3'!AI69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'Tab3'!AI70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'Tab3'!AI71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'Tab3'!AI72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'Tab3'!AI73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'Tab3'!AI74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'Tab3'!AI75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'Tab3'!AI76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'Tab3'!AI77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'Tab3'!AI78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'Tab3'!AI79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'Tab3'!AI80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'Tab3'!AI82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'Tab3'!AI83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'Tab3'!AI84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'Tab3'!AI85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'Tab3'!AI86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'Tab3'!AI87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'Tab3'!AI88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'Tab3'!AI89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'Tab3'!AI90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'Tab3'!AI91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'Tab3'!AI92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'Tab3'!AI93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'Tab3'!AI94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'Tab3'!AI95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'Tab3'!AI96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'Tab3'!AI97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'Tab3'!AI98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'Tab3'!AI99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'Tab3'!AI100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'Tab3'!AI101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'Tab3'!AI102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'Tab3'!AI103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'Tab3'!AI104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'Tab3'!AI105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'Tab3'!AI106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'Tab3'!AI107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'Tab3'!AI108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'Tab3'!AI109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'Tab3'!AI110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'Tab3'!AI111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'Tab3'!AI112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'Tab3'!AI113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'Tab3'!AI114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'Tab3'!AI115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'Tab3'!AI116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'Tab3'!AI117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'Tab3'!AI118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'Tab3'!AI119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'Tab3'!AI120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'Tab3'!AI121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'Tab3'!AI122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'Tab3'!AI123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'Tab3'!AI124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'Tab3'!AI125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'Tab3'!AI126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'Tab3'!AI127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'Tab3'!AI128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'Tab3'!AI129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'Tab3'!AI130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'Tab3'!AI131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'Tab3'!AI132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'Tab3'!AI133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'Tab3'!AI134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'Tab3'!AI135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'Tab3'!AI136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'Tab3'!AI137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'Tab3'!AI138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'Tab3'!AI139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'Tab3'!AI140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'Tab3'!AI141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'Tab3'!AI142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'Tab3'!AI143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'Tab3'!AI144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'Tab3'!AI145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'Tab3'!AI146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'Tab3'!AI147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'Tab3'!AI148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'Tab3'!AI149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'Tab3'!AI150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'Tab3'!AI151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'Tab3'!AI152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'Tab3'!AI153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'Tab3'!AI154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'Tab3'!AI155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'Tab3'!AI156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'Tab3'!AI157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'Tab3'!AI158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'Tab3'!AI159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'Tab3'!AI160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'Tab3'!AI161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'Tab3'!AI162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'Tab3'!AI163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'Tab3'!AI164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'Tab3'!AI165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'Tab3'!AI166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'Tab3'!AI167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'Tab3'!AI168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'Tab3'!AI169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'Tab3'!AI170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'Tab3'!AI171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'Tab3'!AI172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'Tab3'!AI173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'Tab3'!AI174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'Tab3'!AI175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'Tab3'!AI176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'Tab3'!AI177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'Tab3'!AI178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'Tab3'!AI179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'Tab3'!AI180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'Tab3'!AI181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'Tab4'!AI5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'Tab4'!AI6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'Tab4'!AI7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'Tab4'!AI8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'Tab4'!AI9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'Tab4'!AI10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'Tab4'!AI11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'Tab4'!AI12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'Tab4'!AI13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'Tab4'!AI14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'Tab4'!AI15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'Tab4'!AI16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'Tab4'!AI17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'Tab4'!AI18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'Tab4'!AI19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'Tab4'!AI20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'Tab4'!AI21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'Tab4'!AI22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'Tab4'!AI23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'Tab4'!AI24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'Tab4'!AI25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'Tab4'!AI26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'Tab4'!AI27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'Tab4'!AI28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'Tab4'!AI29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'Tab4'!AI31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'Tab4'!AI32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'Tab4'!AI33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'Tab4'!AI34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'Tab4'!AI35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'Tab4'!AI36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'Tab4'!AI37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'Tab4'!AI38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'Tab4'!AI39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'Tab4'!AI40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'Tab4'!AI41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'Tab4'!AI42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'Tab4'!AI43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'Tab4'!AI44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'Tab4'!AI45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'Tab4'!AI46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'Tab4'!AI47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'Tab4'!AI48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'Tab4'!AI49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'Tab4'!AI50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'Tab4'!AI51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'Tab4'!AI52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'Tab4'!AI53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'Tab4'!AI54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'Tab4'!AI55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'Tab4'!AI56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'Tab4'!AI57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'Tab4'!AI58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'Tab4'!AI59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'Tab4'!AI60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'Tab4'!AI61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'Tab4'!AI62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'Tab4'!AI63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'Tab4'!AI64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'Tab4'!AI65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'Tab4'!AI66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'Tab4'!AI67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'Tab4'!AI68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'Tab4'!AI69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'Tab4'!AI70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'Tab4'!AI71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'Tab4'!AI72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'Tab4'!AI73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'Tab4'!AI74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'Tab4'!AI75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'Tab4'!AI76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'Tab4'!AI77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'Tab4'!AI78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'Tab4'!AI79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'Tab4'!AI80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'Tab4'!AI82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'Tab4'!AI83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'Tab4'!AI84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'Tab4'!AI85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'Tab4'!AI86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'Tab4'!AI87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'Tab4'!AI88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'Tab4'!AI89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'Tab4'!AI90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'Tab4'!AI91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'Tab4'!AI92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'Tab4'!AI93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'Tab4'!AI94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'Tab4'!AI95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'Tab4'!AI96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'Tab4'!AI97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'Tab4'!AI98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'Tab4'!AI99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'Tab4'!AI100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'Tab4'!AI101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'Tab4'!AI102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'Tab4'!AI103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'Tab4'!AI104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'Tab4'!AI105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'Tab4'!AI106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'Tab4'!AI107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'Tab4'!AI108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'Tab4'!AI109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'Tab4'!AI110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'Tab4'!AI111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'Tab4'!AI112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'Tab4'!AI113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'Tab4'!AI114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'Tab4'!AI115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'Tab4'!AI116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'Tab4'!AI117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'Tab4'!AI118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'Tab4'!AI119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'Tab4'!AI120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'Tab4'!AI121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'Tab4'!AI122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'Tab4'!AI123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'Tab4'!AI124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'Tab4'!AI125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'Tab4'!AI126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'Tab4'!AI127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'Tab4'!AI128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'Tab4'!AI129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'Tab4'!AI130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'Tab4'!AI131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'Tab4'!AI132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'Tab4'!AI133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'Tab4'!AI134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'Tab4'!AI135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'Tab4'!AI136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'Tab4'!AI137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'Tab4'!AI138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'Tab4'!AI139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'Tab4'!AI140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'Tab4'!AI141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'Tab4'!AI142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'Tab4'!AI143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'Tab4'!AI144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'Tab4'!AI145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'Tab4'!AI146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'Tab4'!AI147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'Tab4'!AI148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'Tab4'!AI149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'Tab4'!AI150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'Tab4'!AI151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'Tab4'!AI152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'Tab4'!AI153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'Tab4'!AI154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'Tab4'!AI155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'Tab4'!AI156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'Tab4'!AI157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'Tab4'!AI158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'Tab4'!AI159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'Tab4'!AI160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'Tab4'!AI161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'Tab4'!AI162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'Tab4'!AI163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'Tab4'!AI164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'Tab4'!AI165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'Tab4'!AI166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'Tab4'!AI167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'Tab4'!AI168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'Tab4'!AI169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'Tab4'!AI170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'Tab4'!AI171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'Tab4'!AI172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'Tab4'!AI173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'Tab4'!AI174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'Tab4'!AI175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'Tab4'!AI176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'Tab4'!AI177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'Tab4'!AI178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'Tab4'!AI179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'Tab4'!AI180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'Tab4'!AI181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'Tab5'!AI5</f>
        <v>0</v>
      </c>
    </row>
    <row r="602" spans="1:5" ht="13.2" hidden="1">
      <c r="A602" s="215">
        <f>'Tab5'!AI6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'Tab5'!AI7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'Tab5'!AI8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'Tab5'!AI9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'Tab5'!AI10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'Tab5'!AI11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'Tab5'!AI12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'Tab5'!AI13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'Tab5'!AI14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'Tab5'!AI15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'Tab5'!AI16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'Tab5'!AI17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'Tab5'!AI18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'Tab5'!AI19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'Tab5'!AI20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'Tab5'!AI21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'Tab5'!AI22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'Tab5'!AI23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'Tab5'!AI24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'Tab5'!AI25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'Tab5'!AI26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'Tab5'!AI27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'Tab5'!AI28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'Tab5'!AI29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'Tab5'!AI30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'Tab5'!AI31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'Tab5'!AI32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'Tab5'!AI33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'Tab5'!AI34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'Tab5'!AI35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'Tab5'!AI37</f>
        <v>0</v>
      </c>
    </row>
    <row r="633" spans="1:5" ht="13.2" hidden="1">
      <c r="A633" s="214">
        <f>'Tab5'!AI38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'Tab5'!AI39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'Tab5'!AI40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'Tab5'!AI41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'Tab5'!AI42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'Tab5'!AI43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'Tab5'!AI44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'Tab5'!AI45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'Tab5'!AI46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'Tab5'!AI47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'Tab5'!AI48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'Tab5'!AI49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'Tab5'!AI50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'Tab5'!AI51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'Tab5'!AI52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'Tab5'!AI53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'Tab5'!AI54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'Tab5'!AI55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'Tab5'!AI56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'Tab5'!AI57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'Tab5'!AI58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'Tab5'!AI59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'Tab5'!AI60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'Tab5'!AI61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'Tab5'!AI62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'Tab5'!AI64</f>
        <v>0</v>
      </c>
    </row>
    <row r="659" spans="1:5" ht="13.2" hidden="1">
      <c r="A659" s="214">
        <f>'Tab5'!AI65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'Tab5'!AI66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'Tab5'!AI67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'Tab5'!AI68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'Tab5'!AI69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'Tab5'!AI70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'Tab5'!AI71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'Tab5'!AI72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'Tab5'!AI73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'Tab5'!AI74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'Tab5'!AI75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'Tab5'!AI76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'Tab5'!AI77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'Tab5'!AI78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'Tab5'!AI79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'Tab5'!AI80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'Tab5'!AI81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'Tab5'!AI82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'Tab5'!AI83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'Tab5'!AI84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'Tab5'!AI85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'Tab5'!AI86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'Tab5'!AI87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'Tab5'!AI88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'Tab5'!AI89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'Tab5'!AI90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'Tab5'!AI91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'Tab5'!AI92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'Tab5'!AI93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'Tab5'!AI94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'Tab5'!AI95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'Tab5'!AI96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'Tab5'!AI97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'Tab5'!AI98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'Tab5'!AI99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'Tab5'!AI100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'Tab5'!AI101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'Tab5'!AI102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'Tab5'!AI103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'Tab5'!AI104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'Tab5'!AI105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'Tab5'!AI106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'Tab5'!AI107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'Tab5'!AI108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'Tab5'!AI109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'Tab5'!AI110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'Tab5'!AI111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'Tab5'!AI112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'Tab5'!AI113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'Tab5'!AI114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'Tab5'!AI116</f>
        <v>0</v>
      </c>
    </row>
    <row r="710" spans="1:5" ht="13.2" hidden="1">
      <c r="A710" s="214">
        <f>'Tab5'!AI117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'Tab5'!AI118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'Tab5'!AI119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'Tab5'!AI120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'Tab5'!AI121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'Tab5'!AI122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'Tab5'!AI123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'Tab5'!AI124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'Tab5'!AI125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'Tab5'!AI126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'Tab5'!AI127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'Tab5'!AI128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'Tab5'!AI129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'Tab5'!AI130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'Tab5'!AI131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'Tab5'!AI132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'Tab5'!AI133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'Tab5'!AI134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'Tab5'!AI135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'Tab5'!AI136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'Tab5'!AI137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'Tab5'!AI138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'Tab5'!AI139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'Tab5'!AI140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'Tab5'!AI141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'Tab5'!AI142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'Tab5'!AI143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'Tab5'!AI144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'Tab5'!AI145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'Tab5'!AI146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'Tab5'!AI147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'Tab5'!AI148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'Tab5'!AI149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'Tab5'!AI150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'Tab5'!AI151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'Tab5'!AI152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'Tab5'!AI153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'Tab5'!AI154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'Tab5'!AI155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'Tab5'!AI156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'Tab5'!AI157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'Tab5'!AI158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'Tab5'!AI159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'Tab5'!AI160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'Tab5'!AI161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'Tab5'!AI162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'Tab5'!AI163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'Tab5'!AI164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'Tab5'!AI165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'Tab5'!AI166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'Tab5'!AI167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'Tab5'!AI168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'Tab5'!AI169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'Tab5'!AI170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'Tab5'!AI171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'Tab5'!AI172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'Tab5'!AI173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'Tab5'!AI174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'Tab5'!AI175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'Tab5'!AI176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'Tab5'!AI177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'Tab5'!AI178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'Tab5'!AI179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'Tab5'!AI180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'Tab5'!AI181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'Tab5'!AI182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'Tab5'!AI183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'Tab5'!AI184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'Tab5'!AI185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'Tab5'!AI186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'Tab5'!AI187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'Tab5'!AI188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'Tab5'!AI189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'Tab5'!AI190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'Tab5'!AI191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'Tab5'!AI192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'Tab5'!AI193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'Tab5'!AI194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'Tab5'!AI195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'Tab5'!AI196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1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'Tab1'!AJ2</f>
        <v>28 - Italo Raffaelli</v>
      </c>
      <c r="D1" s="189" t="s">
        <v>405</v>
      </c>
      <c r="E1" s="190">
        <f>D2+D3+D4</f>
        <v>44.5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43.724000000000004</v>
      </c>
      <c r="E2" s="207"/>
    </row>
    <row r="3" spans="1:5" ht="15.6">
      <c r="A3" s="281" t="s">
        <v>407</v>
      </c>
      <c r="B3" s="251"/>
      <c r="C3" s="251"/>
      <c r="D3" s="206">
        <f>TOTALI!H30-D2</f>
        <v>0.29264396194902531</v>
      </c>
      <c r="E3" s="207"/>
    </row>
    <row r="4" spans="1:5" ht="15.6">
      <c r="A4" s="282" t="s">
        <v>415</v>
      </c>
      <c r="B4" s="259"/>
      <c r="C4" s="259"/>
      <c r="D4" s="208">
        <f>TOTALI!F30+TOTALI!D30+TOTALI!E30</f>
        <v>0.48335603805097094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31.463999999999999</v>
      </c>
    </row>
    <row r="6" spans="1:5" ht="13.2" hidden="1">
      <c r="A6" s="214">
        <f>'Tab1'!AJ5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'Tab1'!AJ6</f>
        <v>1.1399999999999999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2.1659999999999999</v>
      </c>
    </row>
    <row r="8" spans="1:5" ht="13.2">
      <c r="A8" s="214">
        <f>'Tab1'!AJ7</f>
        <v>1.0900000000000001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5.7770000000000001</v>
      </c>
    </row>
    <row r="9" spans="1:5" ht="13.2">
      <c r="A9" s="214">
        <f>'Tab1'!AJ8</f>
        <v>0.83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1.3694999999999999</v>
      </c>
    </row>
    <row r="10" spans="1:5" ht="13.2" hidden="1">
      <c r="A10" s="214">
        <f>'Tab1'!AJ9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'Tab1'!AJ10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'Tab1'!AJ11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>
      <c r="A13" s="214">
        <f>'Tab1'!AJ12</f>
        <v>0.91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1.6835000000000002</v>
      </c>
    </row>
    <row r="14" spans="1:5" ht="13.2" hidden="1">
      <c r="A14" s="214">
        <f>'Tab1'!AJ13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'Tab1'!AJ14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>
      <c r="A16" s="214">
        <f>'Tab1'!AJ15</f>
        <v>0.318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4.1340000000000003</v>
      </c>
    </row>
    <row r="17" spans="1:5" ht="13.2" hidden="1">
      <c r="A17" s="214">
        <f>'Tab1'!AJ16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'Tab1'!AJ17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'Tab1'!AJ18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>
      <c r="A20" s="214">
        <f>'Tab1'!AJ19</f>
        <v>1.0349999999999999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5.3819999999999997</v>
      </c>
    </row>
    <row r="21" spans="1:5" ht="13.2" hidden="1">
      <c r="A21" s="214">
        <f>'Tab1'!AJ20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'Tab1'!AJ21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'Tab1'!AJ22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'Tab1'!AJ23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'Tab1'!AJ24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'Tab1'!AJ25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'Tab1'!AJ26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>
      <c r="A28" s="214">
        <f>'Tab1'!AJ27</f>
        <v>1.02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2.04</v>
      </c>
    </row>
    <row r="29" spans="1:5" ht="13.2" hidden="1">
      <c r="A29" s="214">
        <f>'Tab1'!AJ28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'Tab1'!AJ29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'Tab1'!AJ30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'Tab1'!AJ31</f>
        <v>1.1000000000000001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2.2549999999999999</v>
      </c>
    </row>
    <row r="33" spans="1:5" ht="13.2" hidden="1">
      <c r="A33" s="214">
        <f>'Tab1'!AJ32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'Tab1'!AJ33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'Tab1'!AJ34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'Tab1'!AJ35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'Tab1'!AJ36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'Tab1'!AJ37</f>
        <v>1.03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1.9569999999999999</v>
      </c>
    </row>
    <row r="39" spans="1:5" ht="13.2" hidden="1">
      <c r="A39" s="214">
        <f>'Tab1'!AJ38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'Tab1'!AJ39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'Tab1'!AJ40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'Tab1'!AJ41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'Tab1'!AJ42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'Tab1'!AJ43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'Tab1'!AJ44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'Tab1'!AJ45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'Tab1'!AJ46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'Tab1'!AJ47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'Tab1'!AJ48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'Tab1'!AJ49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'Tab1'!AJ50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'Tab1'!AJ51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'Tab1'!AJ52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'Tab1'!AJ53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'Tab1'!AJ54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'Tab1'!AJ55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'Tab1'!AJ56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'Tab1'!AJ57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'Tab1'!AJ58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'Tab1'!AJ59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'Tab1'!AJ60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'Tab1'!AJ61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'Tab1'!AJ62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'Tab1'!AJ63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'Tab1'!AJ64</f>
        <v>2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4.7</v>
      </c>
    </row>
    <row r="66" spans="1:5" ht="13.2" hidden="1">
      <c r="A66" s="214">
        <f>'Tab1'!AJ65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'Tab1'!AJ66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'Tab1'!AJ67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'Tab1'!AJ68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'Tab1'!AJ69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'Tab1'!AJ70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'Tab1'!AJ71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'Tab1'!AJ72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'Tab1'!AJ73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'Tab1'!AJ74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'Tab1'!AJ75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'Tab1'!AJ76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'Tab1'!AJ77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'Tab1'!AJ78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'Tab1'!AJ79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'Tab1'!AJ80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'Tab1'!AJ81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'Tab1'!AJ82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'Tab1'!AJ83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'Tab1'!AJ84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'Tab1'!AJ85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'Tab1'!AJ86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'Tab1'!AJ87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'Tab1'!AJ88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'Tab1'!AJ89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'Tab1'!AJ90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'Tab1'!AJ91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'Tab1'!AJ92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'Tab1'!AJ93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'Tab1'!AJ94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'Tab1'!AJ95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'Tab1'!AJ96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'Tab1'!AJ97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'Tab1'!AJ98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'Tab1'!AJ99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'Tab1'!AJ100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'Tab1'!AJ101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'Tab1'!AJ102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'Tab1'!AJ103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'Tab1'!AJ104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'Tab1'!AJ105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'Tab1'!AJ106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'Tab1'!AJ107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'Tab1'!AJ108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'Tab1'!AJ109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'Tab1'!AJ110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'Tab1'!AJ111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'Tab1'!AJ112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'Tab1'!AJ113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'Tab1'!AJ114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'Tab1'!AJ115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'Tab1'!AJ116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'Tab1'!AJ117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'Tab1'!AJ118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'Tab1'!AJ119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'Tab1'!AJ120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'Tab1'!AJ121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'Tab1'!AJ122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'Tab1'!AJ123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'Tab1'!AJ124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'Tab1'!AJ126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'Tab1'!AJ127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'Tab1'!AJ128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'Tab1'!AJ129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'Tab1'!AJ130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'Tab1'!AJ131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'Tab1'!AJ132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'Tab1'!AJ133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'Tab1'!AJ134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'Tab1'!AJ135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'Tab1'!AJ136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'Tab1'!AJ137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'Tab1'!AJ138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'Tab1'!AJ139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'Tab1'!AJ140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'Tab1'!AJ141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'Tab1'!AJ142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'Tab1'!AJ143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'Tab1'!AJ144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'Tab1'!AJ145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'Tab1'!AJ147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'Tab1'!AJ148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'Tab1'!AJ149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'Tab1'!AJ150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'Tab1'!AJ151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'Tab1'!AJ152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'Tab1'!AJ153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'Tab1'!AJ154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'Tab1'!AJ155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'Tab1'!AJ156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'Tab1'!AJ157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'Tab1'!AJ158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'Tab1'!AJ159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'Tab1'!AJ160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'Tab1'!AJ161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'Tab1'!AJ162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'Tab1'!AJ163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'Tab1'!AJ164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'Tab1'!AJ165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'Tab1'!AJ166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4.1999999999999993</v>
      </c>
    </row>
    <row r="169" spans="1:5" ht="13.2" hidden="1">
      <c r="A169" s="218">
        <f>'Tab2'!AJ5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>
      <c r="A170" s="218">
        <f>'Tab2'!AJ6</f>
        <v>3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4.1999999999999993</v>
      </c>
    </row>
    <row r="171" spans="1:5" ht="13.2" hidden="1">
      <c r="A171" s="218">
        <f>'Tab2'!AJ7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'Tab2'!AJ8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'Tab2'!AJ9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'Tab2'!AJ10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'Tab2'!AJ11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'Tab2'!AJ12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'Tab2'!AJ13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'Tab2'!AJ14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'Tab2'!AJ15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'Tab2'!AJ16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'Tab2'!AJ17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'Tab2'!AJ18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'Tab2'!AJ19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'Tab2'!AJ20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'Tab2'!AJ21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'Tab2'!AJ22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'Tab2'!AJ23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'Tab2'!AJ24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'Tab2'!AJ25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'Tab2'!AJ26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'Tab2'!AJ27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'Tab2'!AJ28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'Tab2'!AJ29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'Tab2'!AJ31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'Tab2'!AJ32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'Tab2'!AJ33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'Tab2'!AJ34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'Tab2'!AJ35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'Tab2'!AJ36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'Tab2'!AJ37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'Tab2'!AJ38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'Tab2'!AJ39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'Tab2'!AJ40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'Tab2'!AJ41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'Tab2'!AJ42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'Tab2'!AJ43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'Tab2'!AJ44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'Tab2'!AJ45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'Tab2'!AJ46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'Tab2'!AJ47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'Tab2'!AJ48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'Tab2'!AJ49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'Tab2'!AJ50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'Tab2'!AJ51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'Tab2'!AJ52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'Tab2'!AJ53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'Tab2'!AJ54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'Tab2'!AJ55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'Tab2'!AJ56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'Tab2'!AJ57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'Tab2'!AJ58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'Tab2'!AJ59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'Tab2'!AJ60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'Tab2'!AJ61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'Tab2'!AJ62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'Tab2'!AJ63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'Tab2'!AJ64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'Tab2'!AJ65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'Tab2'!AJ66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'Tab2'!AJ67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'Tab2'!AJ68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'Tab2'!AJ69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'Tab2'!AJ70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'Tab2'!AJ71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'Tab2'!AJ72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'Tab2'!AJ73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'Tab2'!AJ74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'Tab2'!AJ75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'Tab2'!AJ76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'Tab2'!AJ77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'Tab2'!AJ78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'Tab2'!AJ79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'Tab2'!AJ80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'Tab3'!AJ5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'Tab3'!AJ6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'Tab3'!AJ7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'Tab3'!AJ8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'Tab3'!AJ9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'Tab3'!AJ10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'Tab3'!AJ11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'Tab3'!AJ12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'Tab3'!AJ13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'Tab3'!AJ14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'Tab3'!AJ15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'Tab3'!AJ16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'Tab3'!AJ17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'Tab3'!AJ18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'Tab3'!AJ19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'Tab3'!AJ20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'Tab3'!AJ21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'Tab3'!AJ22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'Tab3'!AJ23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'Tab3'!AJ24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'Tab3'!AJ25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'Tab3'!AJ26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'Tab3'!AJ27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'Tab3'!AJ28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'Tab3'!AJ29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'Tab3'!AJ31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'Tab3'!AJ32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'Tab3'!AJ33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'Tab3'!AJ34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'Tab3'!AJ35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'Tab3'!AJ36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'Tab3'!AJ37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'Tab3'!AJ38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'Tab3'!AJ39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'Tab3'!AJ40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'Tab3'!AJ41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'Tab3'!AJ42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'Tab3'!AJ43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'Tab3'!AJ44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'Tab3'!AJ45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'Tab3'!AJ46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'Tab3'!AJ47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'Tab3'!AJ48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'Tab3'!AJ49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'Tab3'!AJ50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'Tab3'!AJ51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'Tab3'!AJ52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'Tab3'!AJ53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'Tab3'!AJ54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'Tab3'!AJ55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'Tab3'!AJ56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'Tab3'!AJ57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'Tab3'!AJ58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'Tab3'!AJ59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'Tab3'!AJ60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'Tab3'!AJ61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'Tab3'!AJ62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'Tab3'!AJ63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'Tab3'!AJ64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'Tab3'!AJ65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'Tab3'!AJ66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'Tab3'!AJ67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'Tab3'!AJ68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'Tab3'!AJ69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'Tab3'!AJ70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'Tab3'!AJ71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'Tab3'!AJ72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'Tab3'!AJ73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'Tab3'!AJ74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'Tab3'!AJ75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'Tab3'!AJ76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'Tab3'!AJ77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'Tab3'!AJ78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'Tab3'!AJ79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'Tab3'!AJ80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'Tab3'!AJ82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'Tab3'!AJ83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'Tab3'!AJ84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'Tab3'!AJ85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'Tab3'!AJ86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'Tab3'!AJ87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'Tab3'!AJ88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'Tab3'!AJ89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'Tab3'!AJ90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'Tab3'!AJ91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'Tab3'!AJ92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'Tab3'!AJ93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'Tab3'!AJ94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'Tab3'!AJ95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'Tab3'!AJ96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'Tab3'!AJ97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'Tab3'!AJ98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'Tab3'!AJ99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'Tab3'!AJ100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'Tab3'!AJ101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'Tab3'!AJ102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'Tab3'!AJ103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'Tab3'!AJ104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'Tab3'!AJ105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'Tab3'!AJ106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'Tab3'!AJ107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'Tab3'!AJ108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'Tab3'!AJ109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'Tab3'!AJ110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'Tab3'!AJ111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'Tab3'!AJ112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'Tab3'!AJ113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'Tab3'!AJ114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'Tab3'!AJ115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'Tab3'!AJ116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'Tab3'!AJ117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'Tab3'!AJ118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'Tab3'!AJ119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'Tab3'!AJ120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'Tab3'!AJ121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'Tab3'!AJ122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'Tab3'!AJ123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'Tab3'!AJ124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'Tab3'!AJ125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'Tab3'!AJ126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'Tab3'!AJ127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'Tab3'!AJ128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'Tab3'!AJ129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'Tab3'!AJ130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'Tab3'!AJ131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'Tab3'!AJ132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'Tab3'!AJ133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'Tab3'!AJ134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'Tab3'!AJ135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'Tab3'!AJ136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'Tab3'!AJ137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'Tab3'!AJ138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'Tab3'!AJ139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'Tab3'!AJ140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'Tab3'!AJ141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'Tab3'!AJ142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'Tab3'!AJ143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'Tab3'!AJ144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'Tab3'!AJ145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'Tab3'!AJ146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'Tab3'!AJ147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'Tab3'!AJ148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'Tab3'!AJ149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'Tab3'!AJ150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'Tab3'!AJ151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'Tab3'!AJ152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'Tab3'!AJ153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'Tab3'!AJ154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'Tab3'!AJ155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'Tab3'!AJ156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'Tab3'!AJ157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'Tab3'!AJ158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'Tab3'!AJ159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'Tab3'!AJ160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'Tab3'!AJ161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'Tab3'!AJ162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'Tab3'!AJ163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'Tab3'!AJ164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'Tab3'!AJ165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'Tab3'!AJ166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'Tab3'!AJ167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'Tab3'!AJ168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'Tab3'!AJ169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'Tab3'!AJ170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'Tab3'!AJ171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'Tab3'!AJ172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'Tab3'!AJ173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'Tab3'!AJ174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'Tab3'!AJ175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'Tab3'!AJ176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'Tab3'!AJ177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'Tab3'!AJ178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'Tab3'!AJ179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'Tab3'!AJ180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'Tab3'!AJ181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'Tab4'!AJ5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'Tab4'!AJ6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'Tab4'!AJ7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'Tab4'!AJ8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'Tab4'!AJ9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'Tab4'!AJ10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'Tab4'!AJ11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'Tab4'!AJ12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'Tab4'!AJ13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'Tab4'!AJ14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'Tab4'!AJ15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'Tab4'!AJ16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'Tab4'!AJ17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'Tab4'!AJ18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'Tab4'!AJ19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'Tab4'!AJ20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'Tab4'!AJ21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'Tab4'!AJ22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'Tab4'!AJ23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'Tab4'!AJ24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'Tab4'!AJ25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'Tab4'!AJ26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'Tab4'!AJ27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'Tab4'!AJ28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'Tab4'!AJ29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'Tab4'!AJ31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'Tab4'!AJ32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'Tab4'!AJ33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'Tab4'!AJ34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'Tab4'!AJ35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'Tab4'!AJ36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'Tab4'!AJ37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'Tab4'!AJ38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'Tab4'!AJ39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'Tab4'!AJ40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'Tab4'!AJ41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'Tab4'!AJ42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'Tab4'!AJ43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'Tab4'!AJ44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'Tab4'!AJ45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'Tab4'!AJ46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'Tab4'!AJ47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'Tab4'!AJ48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'Tab4'!AJ49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'Tab4'!AJ50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'Tab4'!AJ51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'Tab4'!AJ52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'Tab4'!AJ53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'Tab4'!AJ54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'Tab4'!AJ55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'Tab4'!AJ56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'Tab4'!AJ57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'Tab4'!AJ58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'Tab4'!AJ59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'Tab4'!AJ60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'Tab4'!AJ61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'Tab4'!AJ62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'Tab4'!AJ63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'Tab4'!AJ64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'Tab4'!AJ65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'Tab4'!AJ66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'Tab4'!AJ67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'Tab4'!AJ68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'Tab4'!AJ69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'Tab4'!AJ70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'Tab4'!AJ71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'Tab4'!AJ72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'Tab4'!AJ73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'Tab4'!AJ74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'Tab4'!AJ75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'Tab4'!AJ76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'Tab4'!AJ77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'Tab4'!AJ78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'Tab4'!AJ79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'Tab4'!AJ80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'Tab4'!AJ82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'Tab4'!AJ83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'Tab4'!AJ84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'Tab4'!AJ85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'Tab4'!AJ86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'Tab4'!AJ87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'Tab4'!AJ88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'Tab4'!AJ89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'Tab4'!AJ90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'Tab4'!AJ91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'Tab4'!AJ92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'Tab4'!AJ93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'Tab4'!AJ94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'Tab4'!AJ95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'Tab4'!AJ96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'Tab4'!AJ97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'Tab4'!AJ98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'Tab4'!AJ99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'Tab4'!AJ100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'Tab4'!AJ101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'Tab4'!AJ102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'Tab4'!AJ103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'Tab4'!AJ104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'Tab4'!AJ105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'Tab4'!AJ106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'Tab4'!AJ107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'Tab4'!AJ108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'Tab4'!AJ109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'Tab4'!AJ110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'Tab4'!AJ111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'Tab4'!AJ112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'Tab4'!AJ113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'Tab4'!AJ114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'Tab4'!AJ115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'Tab4'!AJ116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'Tab4'!AJ117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'Tab4'!AJ118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'Tab4'!AJ119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'Tab4'!AJ120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'Tab4'!AJ121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'Tab4'!AJ122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'Tab4'!AJ123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'Tab4'!AJ124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'Tab4'!AJ125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'Tab4'!AJ126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'Tab4'!AJ127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'Tab4'!AJ128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'Tab4'!AJ129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'Tab4'!AJ130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'Tab4'!AJ131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'Tab4'!AJ132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'Tab4'!AJ133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'Tab4'!AJ134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'Tab4'!AJ135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'Tab4'!AJ136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'Tab4'!AJ137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'Tab4'!AJ138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'Tab4'!AJ139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'Tab4'!AJ140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'Tab4'!AJ141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'Tab4'!AJ142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'Tab4'!AJ143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'Tab4'!AJ144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'Tab4'!AJ145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'Tab4'!AJ146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'Tab4'!AJ147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'Tab4'!AJ148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'Tab4'!AJ149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'Tab4'!AJ150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'Tab4'!AJ151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'Tab4'!AJ152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'Tab4'!AJ153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'Tab4'!AJ154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'Tab4'!AJ155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'Tab4'!AJ156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'Tab4'!AJ157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'Tab4'!AJ158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'Tab4'!AJ159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'Tab4'!AJ160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'Tab4'!AJ161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'Tab4'!AJ162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'Tab4'!AJ163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'Tab4'!AJ164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'Tab4'!AJ165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'Tab4'!AJ166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'Tab4'!AJ167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'Tab4'!AJ168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'Tab4'!AJ169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'Tab4'!AJ170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'Tab4'!AJ171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'Tab4'!AJ172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'Tab4'!AJ173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'Tab4'!AJ174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'Tab4'!AJ175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'Tab4'!AJ176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'Tab4'!AJ177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'Tab4'!AJ178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'Tab4'!AJ179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'Tab4'!AJ180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'Tab4'!AJ181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'Tab5'!AJ5</f>
        <v>8.06</v>
      </c>
    </row>
    <row r="602" spans="1:5" ht="13.2" hidden="1">
      <c r="A602" s="215">
        <f>'Tab5'!AJ6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>
      <c r="A603" s="215">
        <f>'Tab5'!AJ7</f>
        <v>8.06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8.06</v>
      </c>
    </row>
    <row r="604" spans="1:5" ht="13.2" hidden="1">
      <c r="A604" s="215">
        <f>'Tab5'!AJ8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'Tab5'!AJ9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'Tab5'!AJ10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'Tab5'!AJ11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'Tab5'!AJ12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'Tab5'!AJ13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'Tab5'!AJ14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'Tab5'!AJ15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'Tab5'!AJ16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'Tab5'!AJ17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'Tab5'!AJ18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'Tab5'!AJ19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'Tab5'!AJ20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'Tab5'!AJ21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'Tab5'!AJ22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'Tab5'!AJ23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'Tab5'!AJ24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'Tab5'!AJ25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'Tab5'!AJ26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'Tab5'!AJ27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'Tab5'!AJ28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'Tab5'!AJ29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'Tab5'!AJ30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'Tab5'!AJ31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'Tab5'!AJ32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'Tab5'!AJ33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'Tab5'!AJ34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'Tab5'!AJ35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'Tab5'!AJ37</f>
        <v>0</v>
      </c>
    </row>
    <row r="633" spans="1:5" ht="13.2" hidden="1">
      <c r="A633" s="214">
        <f>'Tab5'!AJ38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'Tab5'!AJ39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'Tab5'!AJ40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'Tab5'!AJ41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'Tab5'!AJ42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'Tab5'!AJ43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'Tab5'!AJ44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'Tab5'!AJ45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'Tab5'!AJ46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'Tab5'!AJ47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'Tab5'!AJ48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'Tab5'!AJ49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'Tab5'!AJ50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'Tab5'!AJ51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'Tab5'!AJ52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'Tab5'!AJ53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'Tab5'!AJ54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'Tab5'!AJ55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'Tab5'!AJ56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'Tab5'!AJ57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'Tab5'!AJ58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'Tab5'!AJ59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'Tab5'!AJ60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'Tab5'!AJ61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'Tab5'!AJ62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'Tab5'!AJ64</f>
        <v>0</v>
      </c>
    </row>
    <row r="659" spans="1:5" ht="13.2" hidden="1">
      <c r="A659" s="214">
        <f>'Tab5'!AJ65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'Tab5'!AJ66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'Tab5'!AJ67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'Tab5'!AJ68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'Tab5'!AJ69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'Tab5'!AJ70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'Tab5'!AJ71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'Tab5'!AJ72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'Tab5'!AJ73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'Tab5'!AJ74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'Tab5'!AJ75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'Tab5'!AJ76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'Tab5'!AJ77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'Tab5'!AJ78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'Tab5'!AJ79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'Tab5'!AJ80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'Tab5'!AJ81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'Tab5'!AJ82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'Tab5'!AJ83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'Tab5'!AJ84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'Tab5'!AJ85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'Tab5'!AJ86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'Tab5'!AJ87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'Tab5'!AJ88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'Tab5'!AJ89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'Tab5'!AJ90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'Tab5'!AJ91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'Tab5'!AJ92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'Tab5'!AJ93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'Tab5'!AJ94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'Tab5'!AJ95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'Tab5'!AJ96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'Tab5'!AJ97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'Tab5'!AJ98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'Tab5'!AJ99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'Tab5'!AJ100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'Tab5'!AJ101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'Tab5'!AJ102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'Tab5'!AJ103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'Tab5'!AJ104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'Tab5'!AJ105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'Tab5'!AJ106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'Tab5'!AJ107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'Tab5'!AJ108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'Tab5'!AJ109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'Tab5'!AJ110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'Tab5'!AJ111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'Tab5'!AJ112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'Tab5'!AJ113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'Tab5'!AJ114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'Tab5'!AJ116</f>
        <v>0</v>
      </c>
    </row>
    <row r="710" spans="1:5" ht="13.2" hidden="1">
      <c r="A710" s="214">
        <f>'Tab5'!AJ117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'Tab5'!AJ118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'Tab5'!AJ119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'Tab5'!AJ120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'Tab5'!AJ121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'Tab5'!AJ122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'Tab5'!AJ123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'Tab5'!AJ124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'Tab5'!AJ125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'Tab5'!AJ126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'Tab5'!AJ127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'Tab5'!AJ128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'Tab5'!AJ129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'Tab5'!AJ130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'Tab5'!AJ131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'Tab5'!AJ132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'Tab5'!AJ133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'Tab5'!AJ134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'Tab5'!AJ135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'Tab5'!AJ136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'Tab5'!AJ137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'Tab5'!AJ138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'Tab5'!AJ139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'Tab5'!AJ140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'Tab5'!AJ141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'Tab5'!AJ142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'Tab5'!AJ143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'Tab5'!AJ144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'Tab5'!AJ145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'Tab5'!AJ146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'Tab5'!AJ147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'Tab5'!AJ148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'Tab5'!AJ149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'Tab5'!AJ150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'Tab5'!AJ151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'Tab5'!AJ152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'Tab5'!AJ153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'Tab5'!AJ154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'Tab5'!AJ155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'Tab5'!AJ156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'Tab5'!AJ157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'Tab5'!AJ158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'Tab5'!AJ159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'Tab5'!AJ160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'Tab5'!AJ161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'Tab5'!AJ162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'Tab5'!AJ163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'Tab5'!AJ164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'Tab5'!AJ165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'Tab5'!AJ166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'Tab5'!AJ167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'Tab5'!AJ168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'Tab5'!AJ169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'Tab5'!AJ170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'Tab5'!AJ171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'Tab5'!AJ172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'Tab5'!AJ173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'Tab5'!AJ174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'Tab5'!AJ175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'Tab5'!AJ176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'Tab5'!AJ177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'Tab5'!AJ178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'Tab5'!AJ179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'Tab5'!AJ180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'Tab5'!AJ181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'Tab5'!AJ182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'Tab5'!AJ183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'Tab5'!AJ184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'Tab5'!AJ185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'Tab5'!AJ186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'Tab5'!AJ187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'Tab5'!AJ188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'Tab5'!AJ189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'Tab5'!AJ190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'Tab5'!AJ191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'Tab5'!AJ192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'Tab5'!AJ193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'Tab5'!AJ194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'Tab5'!AJ195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'Tab5'!AJ196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2000000}">
    <filterColumn colId="4">
      <filters blank="1">
        <filter val="€ 0.00"/>
        <filter val="€ 1.37"/>
        <filter val="€ 1.68"/>
        <filter val="€ 1.96"/>
        <filter val="€ 2.04"/>
        <filter val="€ 2.17"/>
        <filter val="€ 2.26"/>
        <filter val="€ 4.13"/>
        <filter val="€ 4.20"/>
        <filter val="€ 4.70"/>
        <filter val="€ 5.38"/>
        <filter val="€ 5.78"/>
        <filter val="€ 8.06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'Tab1'!AK2</f>
        <v>29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TOTALI!H31-D2</f>
        <v>0</v>
      </c>
      <c r="E3" s="207"/>
    </row>
    <row r="4" spans="1:5" ht="15.6">
      <c r="A4" s="282" t="s">
        <v>415</v>
      </c>
      <c r="B4" s="259"/>
      <c r="C4" s="259"/>
      <c r="D4" s="208">
        <f>TOTALI!F31+TOTALI!D31+TOTALI!E31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'Tab1'!AK5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'Tab1'!AK6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'Tab1'!AK7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'Tab1'!AK8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'Tab1'!AK9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'Tab1'!AK10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'Tab1'!AK11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'Tab1'!AK12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'Tab1'!AK13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'Tab1'!AK14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'Tab1'!AK15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'Tab1'!AK16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'Tab1'!AK17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'Tab1'!AK18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'Tab1'!AK19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'Tab1'!AK20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'Tab1'!AK21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'Tab1'!AK22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'Tab1'!AK23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'Tab1'!AK24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'Tab1'!AK25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'Tab1'!AK26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'Tab1'!AK27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'Tab1'!AK28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'Tab1'!AK29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'Tab1'!AK30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'Tab1'!AK31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'Tab1'!AK32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'Tab1'!AK33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'Tab1'!AK34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'Tab1'!AK35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'Tab1'!AK36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'Tab1'!AK37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'Tab1'!AK38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'Tab1'!AK39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'Tab1'!AK40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'Tab1'!AK41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'Tab1'!AK42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'Tab1'!AK43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'Tab1'!AK44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'Tab1'!AK45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'Tab1'!AK46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'Tab1'!AK47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'Tab1'!AK48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'Tab1'!AK49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'Tab1'!AK50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'Tab1'!AK51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'Tab1'!AK52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'Tab1'!AK53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'Tab1'!AK54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'Tab1'!AK55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'Tab1'!AK56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'Tab1'!AK57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'Tab1'!AK58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'Tab1'!AK59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'Tab1'!AK60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'Tab1'!AK61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'Tab1'!AK62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'Tab1'!AK63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'Tab1'!AK64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'Tab1'!AK65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'Tab1'!AK66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'Tab1'!AK67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'Tab1'!AK68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'Tab1'!AK69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'Tab1'!AK70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'Tab1'!AK71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'Tab1'!AK72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'Tab1'!AK73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'Tab1'!AK74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'Tab1'!AK75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'Tab1'!AK76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'Tab1'!AK77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'Tab1'!AK78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'Tab1'!AK79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'Tab1'!AK80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'Tab1'!AK81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'Tab1'!AK82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'Tab1'!AK83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'Tab1'!AK84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'Tab1'!AK85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'Tab1'!AK86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'Tab1'!AK87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'Tab1'!AK88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'Tab1'!AK89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'Tab1'!AK90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'Tab1'!AK91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'Tab1'!AK92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'Tab1'!AK93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'Tab1'!AK94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'Tab1'!AK95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'Tab1'!AK96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'Tab1'!AK97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'Tab1'!AK98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'Tab1'!AK99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'Tab1'!AK100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'Tab1'!AK101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'Tab1'!AK102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'Tab1'!AK103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'Tab1'!AK104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'Tab1'!AK105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'Tab1'!AK106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'Tab1'!AK107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'Tab1'!AK108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'Tab1'!AK109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'Tab1'!AK110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'Tab1'!AK111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'Tab1'!AK112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'Tab1'!AK113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'Tab1'!AK114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'Tab1'!AK115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'Tab1'!AK116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'Tab1'!AK117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'Tab1'!AK118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'Tab1'!AK119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'Tab1'!AK120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'Tab1'!AK121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'Tab1'!AK122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'Tab1'!AK123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'Tab1'!AK124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'Tab1'!AK126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'Tab1'!AK127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'Tab1'!AK128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'Tab1'!AK129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'Tab1'!AK130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'Tab1'!AK131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'Tab1'!AK132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'Tab1'!AK133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'Tab1'!AK134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'Tab1'!AK135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'Tab1'!AK136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'Tab1'!AK137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'Tab1'!AK138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'Tab1'!AK139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'Tab1'!AK140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'Tab1'!AK141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'Tab1'!AK142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'Tab1'!AK143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'Tab1'!AK144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'Tab1'!AK145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'Tab1'!AK147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'Tab1'!AK148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'Tab1'!AK149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'Tab1'!AK150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'Tab1'!AK151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'Tab1'!AK152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'Tab1'!AK153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'Tab1'!AK154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'Tab1'!AK155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'Tab1'!AK156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'Tab1'!AK157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'Tab1'!AK158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'Tab1'!AK159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'Tab1'!AK160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'Tab1'!AK161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'Tab1'!AK162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'Tab1'!AK163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'Tab1'!AK164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'Tab1'!AK165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'Tab1'!AK166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'Tab2'!AK5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'Tab2'!AK6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'Tab2'!AK7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'Tab2'!AK8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'Tab2'!AK9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'Tab2'!AK10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'Tab2'!AK11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'Tab2'!AK12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'Tab2'!AK13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'Tab2'!AK14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'Tab2'!AK15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'Tab2'!AK16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'Tab2'!AK17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'Tab2'!AK18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'Tab2'!AK19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'Tab2'!AK20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'Tab2'!AK21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'Tab2'!AK22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'Tab2'!AK23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'Tab2'!AK24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'Tab2'!AK25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'Tab2'!AK26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'Tab2'!AK27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'Tab2'!AK28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'Tab2'!AK29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'Tab2'!AK31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'Tab2'!AK32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'Tab2'!AK33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'Tab2'!AK34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'Tab2'!AK35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'Tab2'!AK36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'Tab2'!AK37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'Tab2'!AK38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'Tab2'!AK39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'Tab2'!AK40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'Tab2'!AK41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'Tab2'!AK42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'Tab2'!AK43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'Tab2'!AK44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'Tab2'!AK45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'Tab2'!AK46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'Tab2'!AK47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'Tab2'!AK48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'Tab2'!AK49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'Tab2'!AK50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'Tab2'!AK51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'Tab2'!AK52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'Tab2'!AK53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'Tab2'!AK54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'Tab2'!AK55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'Tab2'!AK56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'Tab2'!AK57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'Tab2'!AK58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'Tab2'!AK59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'Tab2'!AK60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'Tab2'!AK61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'Tab2'!AK62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'Tab2'!AK63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'Tab2'!AK64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'Tab2'!AK65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'Tab2'!AK66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'Tab2'!AK67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'Tab2'!AK68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'Tab2'!AK69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'Tab2'!AK70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'Tab2'!AK71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'Tab2'!AK72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'Tab2'!AK73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'Tab2'!AK74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'Tab2'!AK75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'Tab2'!AK76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'Tab2'!AK77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'Tab2'!AK78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'Tab2'!AK79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'Tab2'!AK80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'Tab3'!AK5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'Tab3'!AK6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'Tab3'!AK7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'Tab3'!AK8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'Tab3'!AK9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'Tab3'!AK10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'Tab3'!AK11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'Tab3'!AK12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'Tab3'!AK13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'Tab3'!AK14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'Tab3'!AK15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'Tab3'!AK16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'Tab3'!AK17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'Tab3'!AK18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'Tab3'!AK19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'Tab3'!AK20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'Tab3'!AK21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'Tab3'!AK22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'Tab3'!AK23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'Tab3'!AK24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'Tab3'!AK25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'Tab3'!AK26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'Tab3'!AK27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'Tab3'!AK28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'Tab3'!AK29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'Tab3'!AK31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'Tab3'!AK32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'Tab3'!AK33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'Tab3'!AK34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'Tab3'!AK35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'Tab3'!AK36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'Tab3'!AK37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'Tab3'!AK38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'Tab3'!AK39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'Tab3'!AK40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'Tab3'!AK41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'Tab3'!AK42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'Tab3'!AK43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'Tab3'!AK44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'Tab3'!AK45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'Tab3'!AK46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'Tab3'!AK47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'Tab3'!AK48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'Tab3'!AK49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'Tab3'!AK50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'Tab3'!AK51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'Tab3'!AK52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'Tab3'!AK53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'Tab3'!AK54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'Tab3'!AK55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'Tab3'!AK56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'Tab3'!AK57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'Tab3'!AK58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'Tab3'!AK59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'Tab3'!AK60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'Tab3'!AK61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'Tab3'!AK62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'Tab3'!AK63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'Tab3'!AK64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'Tab3'!AK65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'Tab3'!AK66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'Tab3'!AK67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'Tab3'!AK68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'Tab3'!AK69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'Tab3'!AK70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'Tab3'!AK71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'Tab3'!AK72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'Tab3'!AK73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'Tab3'!AK74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'Tab3'!AK75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'Tab3'!AK76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'Tab3'!AK77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'Tab3'!AK78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'Tab3'!AK79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'Tab3'!AK80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'Tab3'!AK82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'Tab3'!AK83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'Tab3'!AK84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'Tab3'!AK85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'Tab3'!AK86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'Tab3'!AK87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'Tab3'!AK88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'Tab3'!AK89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'Tab3'!AK90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'Tab3'!AK91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'Tab3'!AK92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'Tab3'!AK93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'Tab3'!AK94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'Tab3'!AK95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'Tab3'!AK96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'Tab3'!AK97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'Tab3'!AK98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'Tab3'!AK99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'Tab3'!AK100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'Tab3'!AK101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'Tab3'!AK102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'Tab3'!AK103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'Tab3'!AK104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'Tab3'!AK105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'Tab3'!AK106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'Tab3'!AK107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'Tab3'!AK108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'Tab3'!AK109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'Tab3'!AK110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'Tab3'!AK111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'Tab3'!AK112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'Tab3'!AK113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'Tab3'!AK114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'Tab3'!AK115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'Tab3'!AK116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'Tab3'!AK117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'Tab3'!AK118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'Tab3'!AK119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'Tab3'!AK120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'Tab3'!AK121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'Tab3'!AK122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'Tab3'!AK123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'Tab3'!AK124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'Tab3'!AK125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'Tab3'!AK126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'Tab3'!AK127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'Tab3'!AK128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'Tab3'!AK129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'Tab3'!AK130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'Tab3'!AK131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'Tab3'!AK132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'Tab3'!AK133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'Tab3'!AK134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'Tab3'!AK135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'Tab3'!AK136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'Tab3'!AK137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'Tab3'!AK138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'Tab3'!AK139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'Tab3'!AK140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'Tab3'!AK141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'Tab3'!AK142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'Tab3'!AK143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'Tab3'!AK144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'Tab3'!AK145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'Tab3'!AK146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'Tab3'!AK147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'Tab3'!AK148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'Tab3'!AK149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'Tab3'!AK150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'Tab3'!AK151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'Tab3'!AK152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'Tab3'!AK153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'Tab3'!AK154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'Tab3'!AK155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'Tab3'!AK156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'Tab3'!AK157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'Tab3'!AK158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'Tab3'!AK159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'Tab3'!AK160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'Tab3'!AK161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'Tab3'!AK162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'Tab3'!AK163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'Tab3'!AK164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'Tab3'!AK165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'Tab3'!AK166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'Tab3'!AK167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'Tab3'!AK168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'Tab3'!AK169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'Tab3'!AK170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'Tab3'!AK171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'Tab3'!AK172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'Tab3'!AK173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'Tab3'!AK174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'Tab3'!AK175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'Tab3'!AK176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'Tab3'!AK177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'Tab3'!AK178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'Tab3'!AK179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'Tab3'!AK180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'Tab3'!AK181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'Tab4'!AK5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'Tab4'!AK6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'Tab4'!AK7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'Tab4'!AK8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'Tab4'!AK9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'Tab4'!AK10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'Tab4'!AK11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'Tab4'!AK12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'Tab4'!AK13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'Tab4'!AK14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'Tab4'!AK15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'Tab4'!AK16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'Tab4'!AK17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'Tab4'!AK18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'Tab4'!AK19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'Tab4'!AK20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'Tab4'!AK21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'Tab4'!AK22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'Tab4'!AK23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'Tab4'!AK24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'Tab4'!AK25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'Tab4'!AK26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'Tab4'!AK27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'Tab4'!AK28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'Tab4'!AK29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'Tab4'!AK31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'Tab4'!AK32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'Tab4'!AK33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'Tab4'!AK34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'Tab4'!AK35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'Tab4'!AK36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'Tab4'!AK37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'Tab4'!AK38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'Tab4'!AK39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'Tab4'!AK40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'Tab4'!AK41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'Tab4'!AK42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'Tab4'!AK43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'Tab4'!AK44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'Tab4'!AK45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'Tab4'!AK46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'Tab4'!AK47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'Tab4'!AK48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'Tab4'!AK49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'Tab4'!AK50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'Tab4'!AK51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'Tab4'!AK52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'Tab4'!AK53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'Tab4'!AK54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'Tab4'!AK55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'Tab4'!AK56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'Tab4'!AK57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'Tab4'!AK58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'Tab4'!AK59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'Tab4'!AK60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'Tab4'!AK61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'Tab4'!AK62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'Tab4'!AK63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'Tab4'!AK64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'Tab4'!AK65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'Tab4'!AK66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'Tab4'!AK67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'Tab4'!AK68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'Tab4'!AK69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'Tab4'!AK70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'Tab4'!AK71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'Tab4'!AK72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'Tab4'!AK73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'Tab4'!AK74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'Tab4'!AK75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'Tab4'!AK76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'Tab4'!AK77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'Tab4'!AK78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'Tab4'!AK79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'Tab4'!AK80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'Tab4'!AK82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'Tab4'!AK83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'Tab4'!AK84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'Tab4'!AK85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'Tab4'!AK86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'Tab4'!AK87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'Tab4'!AK88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'Tab4'!AK89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'Tab4'!AK90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'Tab4'!AK91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'Tab4'!AK92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'Tab4'!AK93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'Tab4'!AK94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'Tab4'!AK95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'Tab4'!AK96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'Tab4'!AK97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'Tab4'!AK98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'Tab4'!AK99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'Tab4'!AK100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'Tab4'!AK101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'Tab4'!AK102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'Tab4'!AK103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'Tab4'!AK104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'Tab4'!AK105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'Tab4'!AK106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'Tab4'!AK107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'Tab4'!AK108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'Tab4'!AK109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'Tab4'!AK110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'Tab4'!AK111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'Tab4'!AK112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'Tab4'!AK113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'Tab4'!AK114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'Tab4'!AK115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'Tab4'!AK116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'Tab4'!AK117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'Tab4'!AK118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'Tab4'!AK119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'Tab4'!AK120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'Tab4'!AK121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'Tab4'!AK122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'Tab4'!AK123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'Tab4'!AK124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'Tab4'!AK125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'Tab4'!AK126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'Tab4'!AK127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'Tab4'!AK128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'Tab4'!AK129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'Tab4'!AK130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'Tab4'!AK131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'Tab4'!AK132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'Tab4'!AK133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'Tab4'!AK134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'Tab4'!AK135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'Tab4'!AK136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'Tab4'!AK137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'Tab4'!AK138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'Tab4'!AK139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'Tab4'!AK140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'Tab4'!AK141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'Tab4'!AK142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'Tab4'!AK143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'Tab4'!AK144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'Tab4'!AK145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'Tab4'!AK146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'Tab4'!AK147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'Tab4'!AK148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'Tab4'!AK149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'Tab4'!AK150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'Tab4'!AK151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'Tab4'!AK152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'Tab4'!AK153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'Tab4'!AK154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'Tab4'!AK155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'Tab4'!AK156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'Tab4'!AK157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'Tab4'!AK158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'Tab4'!AK159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'Tab4'!AK160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'Tab4'!AK161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'Tab4'!AK162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'Tab4'!AK163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'Tab4'!AK164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'Tab4'!AK165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'Tab4'!AK166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'Tab4'!AK167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'Tab4'!AK168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'Tab4'!AK169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'Tab4'!AK170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'Tab4'!AK171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'Tab4'!AK172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'Tab4'!AK173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'Tab4'!AK174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'Tab4'!AK175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'Tab4'!AK176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'Tab4'!AK177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'Tab4'!AK178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'Tab4'!AK179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'Tab4'!AK180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'Tab4'!AK181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'Tab5'!AK5</f>
        <v>0</v>
      </c>
    </row>
    <row r="602" spans="1:5" ht="13.2" hidden="1">
      <c r="A602" s="215">
        <f>'Tab5'!AK6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'Tab5'!AK7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'Tab5'!AK8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'Tab5'!AK9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'Tab5'!AK10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'Tab5'!AK11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'Tab5'!AK12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'Tab5'!AK13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'Tab5'!AK14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'Tab5'!AK15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'Tab5'!AK16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'Tab5'!AK17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'Tab5'!AK18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'Tab5'!AK19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'Tab5'!AK20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'Tab5'!AK21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'Tab5'!AK22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'Tab5'!AK23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'Tab5'!AK24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'Tab5'!AK25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'Tab5'!AK26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'Tab5'!AK27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'Tab5'!AK28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'Tab5'!AK29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'Tab5'!AK30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'Tab5'!AK31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'Tab5'!AK32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'Tab5'!AK33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'Tab5'!AK34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'Tab5'!AK35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'Tab5'!AK37</f>
        <v>0</v>
      </c>
    </row>
    <row r="633" spans="1:5" ht="13.2" hidden="1">
      <c r="A633" s="214">
        <f>'Tab5'!AK38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'Tab5'!AK39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'Tab5'!AK40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'Tab5'!AK41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'Tab5'!AK42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'Tab5'!AK43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'Tab5'!AK44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'Tab5'!AK45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'Tab5'!AK46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'Tab5'!AK47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'Tab5'!AK48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'Tab5'!AK49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'Tab5'!AK50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'Tab5'!AK51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'Tab5'!AK52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'Tab5'!AK53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'Tab5'!AK54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'Tab5'!AK55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'Tab5'!AK56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'Tab5'!AK57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'Tab5'!AK58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'Tab5'!AK59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'Tab5'!AK60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'Tab5'!AK61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'Tab5'!AK62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'Tab5'!AK64</f>
        <v>0</v>
      </c>
    </row>
    <row r="659" spans="1:5" ht="13.2" hidden="1">
      <c r="A659" s="214">
        <f>'Tab5'!AK65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'Tab5'!AK66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'Tab5'!AK67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'Tab5'!AK68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'Tab5'!AK69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'Tab5'!AK70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'Tab5'!AK71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'Tab5'!AK72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'Tab5'!AK73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'Tab5'!AK74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'Tab5'!AK75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'Tab5'!AK76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'Tab5'!AK77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'Tab5'!AK78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'Tab5'!AK79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'Tab5'!AK80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'Tab5'!AK81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'Tab5'!AK82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'Tab5'!AK83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'Tab5'!AK84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'Tab5'!AK85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'Tab5'!AK86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'Tab5'!AK87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'Tab5'!AK88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'Tab5'!AK89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'Tab5'!AK90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'Tab5'!AK91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'Tab5'!AK92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'Tab5'!AK93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'Tab5'!AK94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'Tab5'!AK95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'Tab5'!AK96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'Tab5'!AK97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'Tab5'!AK98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'Tab5'!AK99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'Tab5'!AK100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'Tab5'!AK101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'Tab5'!AK102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'Tab5'!AK103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'Tab5'!AK104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'Tab5'!AK105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'Tab5'!AK106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'Tab5'!AK107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'Tab5'!AK108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'Tab5'!AK109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'Tab5'!AK110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'Tab5'!AK111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'Tab5'!AK112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'Tab5'!AK113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'Tab5'!AK114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'Tab5'!AK116</f>
        <v>0</v>
      </c>
    </row>
    <row r="710" spans="1:5" ht="13.2" hidden="1">
      <c r="A710" s="214">
        <f>'Tab5'!AK117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'Tab5'!AK118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'Tab5'!AK119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'Tab5'!AK120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'Tab5'!AK121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'Tab5'!AK122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'Tab5'!AK123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'Tab5'!AK124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'Tab5'!AK125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'Tab5'!AK126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'Tab5'!AK127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'Tab5'!AK128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'Tab5'!AK129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'Tab5'!AK130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'Tab5'!AK131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'Tab5'!AK132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'Tab5'!AK133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'Tab5'!AK134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'Tab5'!AK135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'Tab5'!AK136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'Tab5'!AK137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'Tab5'!AK138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'Tab5'!AK139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'Tab5'!AK140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'Tab5'!AK141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'Tab5'!AK142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'Tab5'!AK143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'Tab5'!AK144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'Tab5'!AK145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'Tab5'!AK146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'Tab5'!AK147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'Tab5'!AK148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'Tab5'!AK149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'Tab5'!AK150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'Tab5'!AK151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'Tab5'!AK152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'Tab5'!AK153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'Tab5'!AK154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'Tab5'!AK155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'Tab5'!AK156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'Tab5'!AK157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'Tab5'!AK158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'Tab5'!AK159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'Tab5'!AK160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'Tab5'!AK161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'Tab5'!AK162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'Tab5'!AK163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'Tab5'!AK164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'Tab5'!AK165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'Tab5'!AK166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'Tab5'!AK167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'Tab5'!AK168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'Tab5'!AK169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'Tab5'!AK170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'Tab5'!AK171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'Tab5'!AK172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'Tab5'!AK173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'Tab5'!AK174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'Tab5'!AK175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'Tab5'!AK176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'Tab5'!AK177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'Tab5'!AK178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'Tab5'!AK179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'Tab5'!AK180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'Tab5'!AK181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'Tab5'!AK182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'Tab5'!AK183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'Tab5'!AK184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'Tab5'!AK185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'Tab5'!AK186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'Tab5'!AK187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'Tab5'!AK188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'Tab5'!AK189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'Tab5'!AK190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'Tab5'!AK191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'Tab5'!AK192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'Tab5'!AK193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'Tab5'!AK194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'Tab5'!AK195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'Tab5'!AK196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3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'Tab1'!AL2</f>
        <v>30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TOTALI!H32-D2</f>
        <v>0</v>
      </c>
      <c r="E3" s="207"/>
    </row>
    <row r="4" spans="1:5" ht="15.6">
      <c r="A4" s="282" t="s">
        <v>415</v>
      </c>
      <c r="B4" s="259"/>
      <c r="C4" s="259"/>
      <c r="D4" s="208">
        <f>TOTALI!F32+TOTALI!D32+TOTALI!E32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'Tab1'!AL5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'Tab1'!AL6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'Tab1'!AL7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'Tab1'!AL8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'Tab1'!AL9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'Tab1'!AL10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'Tab1'!AL11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'Tab1'!AL12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'Tab1'!AL13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'Tab1'!AL14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'Tab1'!AL15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'Tab1'!AL16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'Tab1'!AL17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'Tab1'!AL18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'Tab1'!AL19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'Tab1'!AL20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'Tab1'!AL21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'Tab1'!AL22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'Tab1'!AL23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'Tab1'!AL24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'Tab1'!AL25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'Tab1'!AL26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'Tab1'!AL27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'Tab1'!AL28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'Tab1'!AL29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'Tab1'!AL30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'Tab1'!AL31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'Tab1'!AL32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'Tab1'!AL33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'Tab1'!AL34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'Tab1'!AL35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'Tab1'!AL36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'Tab1'!AL37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'Tab1'!AL38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'Tab1'!AL39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'Tab1'!AL40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'Tab1'!AL41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'Tab1'!AL42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'Tab1'!AL43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'Tab1'!AL44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'Tab1'!AL45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'Tab1'!AL46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'Tab1'!AL47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'Tab1'!AL48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'Tab1'!AL49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'Tab1'!AL50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'Tab1'!AL51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'Tab1'!AL52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'Tab1'!AL53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'Tab1'!AL54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'Tab1'!AL55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'Tab1'!AL56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'Tab1'!AL57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'Tab1'!AL58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'Tab1'!AL59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'Tab1'!AL60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'Tab1'!AL61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'Tab1'!AL62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'Tab1'!AL63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'Tab1'!AL64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'Tab1'!AL65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'Tab1'!AL66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'Tab1'!AL67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'Tab1'!AL68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'Tab1'!AL69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'Tab1'!AL70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'Tab1'!AL71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'Tab1'!AL72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'Tab1'!AL73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'Tab1'!AL74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'Tab1'!AL75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'Tab1'!AL76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'Tab1'!AL77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'Tab1'!AL78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'Tab1'!AL79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'Tab1'!AL80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'Tab1'!AL81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'Tab1'!AL82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'Tab1'!AL83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'Tab1'!AL84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'Tab1'!AL85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'Tab1'!AL86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'Tab1'!AL87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'Tab1'!AL88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'Tab1'!AL89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'Tab1'!AL90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'Tab1'!AL91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'Tab1'!AL92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'Tab1'!AL93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'Tab1'!AL94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'Tab1'!AL95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'Tab1'!AL96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'Tab1'!AL97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'Tab1'!AL98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'Tab1'!AL99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'Tab1'!AL100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'Tab1'!AL101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'Tab1'!AL102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'Tab1'!AL103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'Tab1'!AL104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'Tab1'!AL105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'Tab1'!AL106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'Tab1'!AL107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'Tab1'!AL108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'Tab1'!AL109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'Tab1'!AL110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'Tab1'!AL111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'Tab1'!AL112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'Tab1'!AL113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'Tab1'!AL114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'Tab1'!AL115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'Tab1'!AL116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'Tab1'!AL117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'Tab1'!AL118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'Tab1'!AL119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'Tab1'!AL120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'Tab1'!AL121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'Tab1'!AL122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'Tab1'!AL123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'Tab1'!AL124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'Tab1'!AL126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'Tab1'!AL127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'Tab1'!AL128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'Tab1'!AL129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'Tab1'!AL130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'Tab1'!AL131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'Tab1'!AL132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'Tab1'!AL133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'Tab1'!AL134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'Tab1'!AL135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'Tab1'!AL136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'Tab1'!AL137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'Tab1'!AL138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'Tab1'!AL139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'Tab1'!AL140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'Tab1'!AL141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'Tab1'!AL142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'Tab1'!AL143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'Tab1'!AL144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'Tab1'!AL145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'Tab1'!AL147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'Tab1'!AL148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'Tab1'!AL149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'Tab1'!AL150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'Tab1'!AL151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'Tab1'!AL152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'Tab1'!AL153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'Tab1'!AL154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'Tab1'!AL155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'Tab1'!AL156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'Tab1'!AL157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'Tab1'!AL158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'Tab1'!AL159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'Tab1'!AL160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'Tab1'!AL161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'Tab1'!AL162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'Tab1'!AL163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'Tab1'!AL164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'Tab1'!AL165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'Tab1'!AL166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'Tab2'!AL5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'Tab2'!AL6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'Tab2'!AL7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'Tab2'!AL8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'Tab2'!AL9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'Tab2'!AL10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'Tab2'!AL11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'Tab2'!AL12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'Tab2'!AL13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'Tab2'!AL14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'Tab2'!AL15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'Tab2'!AL16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'Tab2'!AL17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'Tab2'!AL18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'Tab2'!AL19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'Tab2'!AL20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'Tab2'!AL21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'Tab2'!AL22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'Tab2'!AL23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'Tab2'!AL24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'Tab2'!AL25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'Tab2'!AL26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'Tab2'!AL27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'Tab2'!AL28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'Tab2'!AL29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'Tab2'!AL31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'Tab2'!AL32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'Tab2'!AL33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'Tab2'!AL34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'Tab2'!AL35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'Tab2'!AL36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'Tab2'!AL37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'Tab2'!AL38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'Tab2'!AL39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'Tab2'!AL40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'Tab2'!AL41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'Tab2'!AL42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'Tab2'!AL43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'Tab2'!AL44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'Tab2'!AL45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'Tab2'!AL46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'Tab2'!AL47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'Tab2'!AL48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'Tab2'!AL49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'Tab2'!AL50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'Tab2'!AL51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'Tab2'!AL52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'Tab2'!AL53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'Tab2'!AL54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'Tab2'!AL55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'Tab2'!AL56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'Tab2'!AL57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'Tab2'!AL58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'Tab2'!AL59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'Tab2'!AL60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'Tab2'!AL61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'Tab2'!AL62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'Tab2'!AL63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'Tab2'!AL64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'Tab2'!AL65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'Tab2'!AL66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'Tab2'!AL67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'Tab2'!AL68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'Tab2'!AL69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'Tab2'!AL70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'Tab2'!AL71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'Tab2'!AL72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'Tab2'!AL73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'Tab2'!AL74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'Tab2'!AL75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'Tab2'!AL76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'Tab2'!AL77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'Tab2'!AL78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'Tab2'!AL79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'Tab2'!AL80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'Tab3'!AL5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'Tab3'!AL6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'Tab3'!AL7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'Tab3'!AL8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'Tab3'!AL9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'Tab3'!AL10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'Tab3'!AL11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'Tab3'!AL12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'Tab3'!AL13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'Tab3'!AL14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'Tab3'!AL15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'Tab3'!AL16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'Tab3'!AL17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'Tab3'!AL18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'Tab3'!AL19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'Tab3'!AL20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'Tab3'!AL21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'Tab3'!AL22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'Tab3'!AL23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'Tab3'!AL24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'Tab3'!AL25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'Tab3'!AL26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'Tab3'!AL27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'Tab3'!AL28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'Tab3'!AL29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'Tab3'!AL31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'Tab3'!AL32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'Tab3'!AL33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'Tab3'!AL34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'Tab3'!AL35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'Tab3'!AL36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'Tab3'!AL37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'Tab3'!AL38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'Tab3'!AL39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'Tab3'!AL40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'Tab3'!AL41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'Tab3'!AL42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'Tab3'!AL43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'Tab3'!AL44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'Tab3'!AL45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'Tab3'!AL46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'Tab3'!AL47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'Tab3'!AL48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'Tab3'!AL49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'Tab3'!AL50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'Tab3'!AL51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'Tab3'!AL52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'Tab3'!AL53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'Tab3'!AL54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'Tab3'!AL55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'Tab3'!AL56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'Tab3'!AL57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'Tab3'!AL58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'Tab3'!AL59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'Tab3'!AL60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'Tab3'!AL61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'Tab3'!AL62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'Tab3'!AL63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'Tab3'!AL64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'Tab3'!AL65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'Tab3'!AL66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'Tab3'!AL67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'Tab3'!AL68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'Tab3'!AL69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'Tab3'!AL70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'Tab3'!AL71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'Tab3'!AL72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'Tab3'!AL73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'Tab3'!AL74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'Tab3'!AL75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'Tab3'!AL76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'Tab3'!AL77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'Tab3'!AL78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'Tab3'!AL79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'Tab3'!AL80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'Tab3'!AL82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'Tab3'!AL83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'Tab3'!AL84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'Tab3'!AL85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'Tab3'!AL86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'Tab3'!AL87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'Tab3'!AL88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'Tab3'!AL89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'Tab3'!AL90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'Tab3'!AL91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'Tab3'!AL92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'Tab3'!AL93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'Tab3'!AL94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'Tab3'!AL95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'Tab3'!AL96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'Tab3'!AL97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'Tab3'!AL98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'Tab3'!AL99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'Tab3'!AL100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'Tab3'!AL101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'Tab3'!AL102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'Tab3'!AL103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'Tab3'!AL104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'Tab3'!AL105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'Tab3'!AL106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'Tab3'!AL107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'Tab3'!AL108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'Tab3'!AL109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'Tab3'!AL110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'Tab3'!AL111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'Tab3'!AL112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'Tab3'!AL113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'Tab3'!AL114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'Tab3'!AL115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'Tab3'!AL116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'Tab3'!AL117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'Tab3'!AL118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'Tab3'!AL119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'Tab3'!AL120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'Tab3'!AL121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'Tab3'!AL122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'Tab3'!AL123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'Tab3'!AL124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'Tab3'!AL125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'Tab3'!AL126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'Tab3'!AL127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'Tab3'!AL128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'Tab3'!AL129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'Tab3'!AL130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'Tab3'!AL131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'Tab3'!AL132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'Tab3'!AL133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'Tab3'!AL134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'Tab3'!AL135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'Tab3'!AL136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'Tab3'!AL137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'Tab3'!AL138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'Tab3'!AL139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'Tab3'!AL140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'Tab3'!AL141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'Tab3'!AL142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'Tab3'!AL143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'Tab3'!AL144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'Tab3'!AL145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'Tab3'!AL146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'Tab3'!AL147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'Tab3'!AL148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'Tab3'!AL149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'Tab3'!AL150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'Tab3'!AL151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'Tab3'!AL152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'Tab3'!AL153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'Tab3'!AL154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'Tab3'!AL155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'Tab3'!AL156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'Tab3'!AL157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'Tab3'!AL158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'Tab3'!AL159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'Tab3'!AL160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'Tab3'!AL161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'Tab3'!AL162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'Tab3'!AL163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'Tab3'!AL164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'Tab3'!AL165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'Tab3'!AL166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'Tab3'!AL167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'Tab3'!AL168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'Tab3'!AL169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'Tab3'!AL170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'Tab3'!AL171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'Tab3'!AL172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'Tab3'!AL173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'Tab3'!AL174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'Tab3'!AL175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'Tab3'!AL176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'Tab3'!AL177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'Tab3'!AL178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'Tab3'!AL179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'Tab3'!AL180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'Tab3'!AL181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'Tab4'!AL5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'Tab4'!AL6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'Tab4'!AL7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'Tab4'!AL8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'Tab4'!AL9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'Tab4'!AL10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'Tab4'!AL11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'Tab4'!AL12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'Tab4'!AL13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'Tab4'!AL14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'Tab4'!AL15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'Tab4'!AL16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'Tab4'!AL17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'Tab4'!AL18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'Tab4'!AL19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'Tab4'!AL20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'Tab4'!AL21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'Tab4'!AL22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'Tab4'!AL23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'Tab4'!AL24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'Tab4'!AL25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'Tab4'!AL26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'Tab4'!AL27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'Tab4'!AL28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'Tab4'!AL29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'Tab4'!AL31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'Tab4'!AL32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'Tab4'!AL33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'Tab4'!AL34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'Tab4'!AL35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'Tab4'!AL36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'Tab4'!AL37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'Tab4'!AL38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'Tab4'!AL39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'Tab4'!AL40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'Tab4'!AL41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'Tab4'!AL42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'Tab4'!AL43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'Tab4'!AL44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'Tab4'!AL45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'Tab4'!AL46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'Tab4'!AL47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'Tab4'!AL48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'Tab4'!AL49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'Tab4'!AL50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'Tab4'!AL51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'Tab4'!AL52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'Tab4'!AL53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'Tab4'!AL54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'Tab4'!AL55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'Tab4'!AL56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'Tab4'!AL57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'Tab4'!AL58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'Tab4'!AL59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'Tab4'!AL60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'Tab4'!AL61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'Tab4'!AL62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'Tab4'!AL63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'Tab4'!AL64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'Tab4'!AL65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'Tab4'!AL66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'Tab4'!AL67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'Tab4'!AL68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'Tab4'!AL69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'Tab4'!AL70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'Tab4'!AL71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'Tab4'!AL72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'Tab4'!AL73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'Tab4'!AL74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'Tab4'!AL75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'Tab4'!AL76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'Tab4'!AL77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'Tab4'!AL78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'Tab4'!AL79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'Tab4'!AL80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'Tab4'!AL82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'Tab4'!AL83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'Tab4'!AL84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'Tab4'!AL85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'Tab4'!AL86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'Tab4'!AL87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'Tab4'!AL88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'Tab4'!AL89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'Tab4'!AL90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'Tab4'!AL91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'Tab4'!AL92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'Tab4'!AL93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'Tab4'!AL94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'Tab4'!AL95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'Tab4'!AL96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'Tab4'!AL97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'Tab4'!AL98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'Tab4'!AL99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'Tab4'!AL100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'Tab4'!AL101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'Tab4'!AL102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'Tab4'!AL103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'Tab4'!AL104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'Tab4'!AL105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'Tab4'!AL106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'Tab4'!AL107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'Tab4'!AL108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'Tab4'!AL109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'Tab4'!AL110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'Tab4'!AL111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'Tab4'!AL112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'Tab4'!AL113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'Tab4'!AL114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'Tab4'!AL115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'Tab4'!AL116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'Tab4'!AL117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'Tab4'!AL118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'Tab4'!AL119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'Tab4'!AL120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'Tab4'!AL121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'Tab4'!AL122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'Tab4'!AL123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'Tab4'!AL124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'Tab4'!AL125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'Tab4'!AL126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'Tab4'!AL127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'Tab4'!AL128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'Tab4'!AL129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'Tab4'!AL130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'Tab4'!AL131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'Tab4'!AL132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'Tab4'!AL133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'Tab4'!AL134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'Tab4'!AL135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'Tab4'!AL136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'Tab4'!AL137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'Tab4'!AL138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'Tab4'!AL139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'Tab4'!AL140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'Tab4'!AL141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'Tab4'!AL142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'Tab4'!AL143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'Tab4'!AL144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'Tab4'!AL145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'Tab4'!AL146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'Tab4'!AL147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'Tab4'!AL148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'Tab4'!AL149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'Tab4'!AL150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'Tab4'!AL151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'Tab4'!AL152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'Tab4'!AL153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'Tab4'!AL154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'Tab4'!AL155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'Tab4'!AL156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'Tab4'!AL157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'Tab4'!AL158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'Tab4'!AL159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'Tab4'!AL160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'Tab4'!AL161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'Tab4'!AL162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'Tab4'!AL163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'Tab4'!AL164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'Tab4'!AL165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'Tab4'!AL166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'Tab4'!AL167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'Tab4'!AL168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'Tab4'!AL169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'Tab4'!AL170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'Tab4'!AL171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'Tab4'!AL172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'Tab4'!AL173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'Tab4'!AL174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'Tab4'!AL175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'Tab4'!AL176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'Tab4'!AL177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'Tab4'!AL178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'Tab4'!AL179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'Tab4'!AL180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'Tab4'!AL181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'Tab5'!AL5</f>
        <v>0</v>
      </c>
    </row>
    <row r="602" spans="1:5" ht="13.2" hidden="1">
      <c r="A602" s="215">
        <f>'Tab5'!AL6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'Tab5'!AL7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'Tab5'!AL8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'Tab5'!AL9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'Tab5'!AL10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'Tab5'!AL11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'Tab5'!AL12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'Tab5'!AL13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'Tab5'!AL14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'Tab5'!AL15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'Tab5'!AL16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'Tab5'!AL17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'Tab5'!AL18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'Tab5'!AL19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'Tab5'!AL20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'Tab5'!AL21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'Tab5'!AL22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'Tab5'!AL23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'Tab5'!AL24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'Tab5'!AL25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'Tab5'!AL26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'Tab5'!AL27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'Tab5'!AL28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'Tab5'!AL29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'Tab5'!AL30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'Tab5'!AL31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'Tab5'!AL32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'Tab5'!AL33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'Tab5'!AL34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'Tab5'!AL35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'Tab5'!AL37</f>
        <v>0</v>
      </c>
    </row>
    <row r="633" spans="1:5" ht="13.2" hidden="1">
      <c r="A633" s="214">
        <f>'Tab5'!AL38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'Tab5'!AL39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'Tab5'!AL40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'Tab5'!AL41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'Tab5'!AL42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'Tab5'!AL43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'Tab5'!AL44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'Tab5'!AL45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'Tab5'!AL46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'Tab5'!AL47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'Tab5'!AL48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'Tab5'!AL49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'Tab5'!AL50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'Tab5'!AL51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'Tab5'!AL52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'Tab5'!AL53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'Tab5'!AL54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'Tab5'!AL55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'Tab5'!AL56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'Tab5'!AL57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'Tab5'!AL58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'Tab5'!AL59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'Tab5'!AL60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'Tab5'!AL61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'Tab5'!AL62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'Tab5'!AL64</f>
        <v>0</v>
      </c>
    </row>
    <row r="659" spans="1:5" ht="13.2" hidden="1">
      <c r="A659" s="214">
        <f>'Tab5'!AL65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'Tab5'!AL66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'Tab5'!AL67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'Tab5'!AL68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'Tab5'!AL69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'Tab5'!AL70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'Tab5'!AL71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'Tab5'!AL72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'Tab5'!AL73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'Tab5'!AL74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'Tab5'!AL75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'Tab5'!AL76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'Tab5'!AL77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'Tab5'!AL78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'Tab5'!AL79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'Tab5'!AL80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'Tab5'!AL81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'Tab5'!AL82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'Tab5'!AL83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'Tab5'!AL84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'Tab5'!AL85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'Tab5'!AL86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'Tab5'!AL87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'Tab5'!AL88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'Tab5'!AL89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'Tab5'!AL90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'Tab5'!AL91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'Tab5'!AL92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'Tab5'!AL93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'Tab5'!AL94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'Tab5'!AL95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'Tab5'!AL96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'Tab5'!AL97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'Tab5'!AL98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'Tab5'!AL99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'Tab5'!AL100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'Tab5'!AL101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'Tab5'!AL102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'Tab5'!AL103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'Tab5'!AL104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'Tab5'!AL105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'Tab5'!AL106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'Tab5'!AL107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'Tab5'!AL108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'Tab5'!AL109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'Tab5'!AL110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'Tab5'!AL111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'Tab5'!AL112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'Tab5'!AL113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'Tab5'!AL114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'Tab5'!AL116</f>
        <v>0</v>
      </c>
    </row>
    <row r="710" spans="1:5" ht="13.2" hidden="1">
      <c r="A710" s="214">
        <f>'Tab5'!AL117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'Tab5'!AL118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'Tab5'!AL119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'Tab5'!AL120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'Tab5'!AL121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'Tab5'!AL122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'Tab5'!AL123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'Tab5'!AL124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'Tab5'!AL125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'Tab5'!AL126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'Tab5'!AL127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'Tab5'!AL128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'Tab5'!AL129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'Tab5'!AL130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'Tab5'!AL131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'Tab5'!AL132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'Tab5'!AL133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'Tab5'!AL134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'Tab5'!AL135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'Tab5'!AL136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'Tab5'!AL137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'Tab5'!AL138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'Tab5'!AL139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'Tab5'!AL140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'Tab5'!AL141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'Tab5'!AL142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'Tab5'!AL143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'Tab5'!AL144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'Tab5'!AL145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'Tab5'!AL146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'Tab5'!AL147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'Tab5'!AL148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'Tab5'!AL149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'Tab5'!AL150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'Tab5'!AL151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'Tab5'!AL152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'Tab5'!AL153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'Tab5'!AL154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'Tab5'!AL155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'Tab5'!AL156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'Tab5'!AL157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'Tab5'!AL158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'Tab5'!AL159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'Tab5'!AL160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'Tab5'!AL161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'Tab5'!AL162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'Tab5'!AL163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'Tab5'!AL164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'Tab5'!AL165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'Tab5'!AL166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'Tab5'!AL167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'Tab5'!AL168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'Tab5'!AL169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'Tab5'!AL170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'Tab5'!AL171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'Tab5'!AL172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'Tab5'!AL173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'Tab5'!AL174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'Tab5'!AL175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'Tab5'!AL176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'Tab5'!AL177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'Tab5'!AL178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'Tab5'!AL179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'Tab5'!AL180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'Tab5'!AL181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'Tab5'!AL182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'Tab5'!AL183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'Tab5'!AL184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'Tab5'!AL185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'Tab5'!AL186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'Tab5'!AL187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'Tab5'!AL188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'Tab5'!AL189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'Tab5'!AL190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'Tab5'!AL191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'Tab5'!AL192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'Tab5'!AL193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'Tab5'!AL194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'Tab5'!AL195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'Tab5'!AL196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4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'Tab1'!AM2</f>
        <v>31 - Stefano Tonazzi</v>
      </c>
      <c r="D1" s="189" t="s">
        <v>405</v>
      </c>
      <c r="E1" s="190" t="e">
        <f>D2+D3+D4</f>
        <v>#VALUE!</v>
      </c>
    </row>
    <row r="2" spans="1:5" ht="15.6">
      <c r="A2" s="281" t="s">
        <v>406</v>
      </c>
      <c r="B2" s="251"/>
      <c r="C2" s="251"/>
      <c r="D2" s="206" t="e">
        <f>E147+E5+E126+E168+E194+E245+E271+E322+E423+E449+E500+E601+E632+E658+E709</f>
        <v>#VALUE!</v>
      </c>
      <c r="E2" s="207"/>
    </row>
    <row r="3" spans="1:5" ht="15.6">
      <c r="A3" s="281" t="s">
        <v>407</v>
      </c>
      <c r="B3" s="251"/>
      <c r="C3" s="251"/>
      <c r="D3" s="206" t="e">
        <f>TOTALI!H33-D2</f>
        <v>#VALUE!</v>
      </c>
      <c r="E3" s="207"/>
    </row>
    <row r="4" spans="1:5" ht="15.6">
      <c r="A4" s="282" t="s">
        <v>415</v>
      </c>
      <c r="B4" s="259"/>
      <c r="C4" s="259"/>
      <c r="D4" s="208">
        <f>TOTALI!F33+TOTALI!D33+TOTALI!E33</f>
        <v>0.13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43.362699999999997</v>
      </c>
    </row>
    <row r="6" spans="1:5" ht="13.2" hidden="1">
      <c r="A6" s="214">
        <f>'Tab1'!AM5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'Tab1'!AM6</f>
        <v>1.0349999999999999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1.9664999999999997</v>
      </c>
    </row>
    <row r="8" spans="1:5" ht="13.2">
      <c r="A8" s="214">
        <f>'Tab1'!AM7</f>
        <v>0.96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5.0880000000000001</v>
      </c>
    </row>
    <row r="9" spans="1:5" ht="13.2">
      <c r="A9" s="214">
        <f>'Tab1'!AM8</f>
        <v>0.45500000000000002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0.75075000000000003</v>
      </c>
    </row>
    <row r="10" spans="1:5" ht="13.2" hidden="1">
      <c r="A10" s="214">
        <f>'Tab1'!AM9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'Tab1'!AM10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'Tab1'!AM11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>
      <c r="A13" s="214">
        <f>'Tab1'!AM12</f>
        <v>0.625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1.15625</v>
      </c>
    </row>
    <row r="14" spans="1:5" ht="13.2" hidden="1">
      <c r="A14" s="214">
        <f>'Tab1'!AM13</f>
        <v>0.68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7.2080000000000002</v>
      </c>
    </row>
    <row r="15" spans="1:5" ht="13.2">
      <c r="A15" s="214">
        <f>'Tab1'!AM14</f>
        <v>0.52400000000000002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5.6592000000000002</v>
      </c>
    </row>
    <row r="16" spans="1:5" ht="13.2">
      <c r="A16" s="214">
        <f>'Tab1'!AM15</f>
        <v>0.28000000000000003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3.6400000000000006</v>
      </c>
    </row>
    <row r="17" spans="1:5" ht="13.2" hidden="1">
      <c r="A17" s="214">
        <f>'Tab1'!AM16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'Tab1'!AM17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'Tab1'!AM18</f>
        <v>1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6.4</v>
      </c>
    </row>
    <row r="20" spans="1:5" ht="13.2" hidden="1">
      <c r="A20" s="214">
        <f>'Tab1'!AM19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>
      <c r="A21" s="214">
        <f>'Tab1'!AM20</f>
        <v>1.075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1.8274999999999999</v>
      </c>
    </row>
    <row r="22" spans="1:5" ht="13.2" hidden="1">
      <c r="A22" s="214">
        <f>'Tab1'!AM21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'Tab1'!AM22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'Tab1'!AM23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'Tab1'!AM24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'Tab1'!AM25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'Tab1'!AM26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'Tab1'!AM27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>
      <c r="A29" s="214">
        <f>'Tab1'!AM28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>
      <c r="A30" s="214">
        <f>'Tab1'!AM29</f>
        <v>0.82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1.64</v>
      </c>
    </row>
    <row r="31" spans="1:5" ht="13.2">
      <c r="A31" s="214">
        <f>'Tab1'!AM30</f>
        <v>0.46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0.98899999999999999</v>
      </c>
    </row>
    <row r="32" spans="1:5" ht="13.2">
      <c r="A32" s="214">
        <f>'Tab1'!AM31</f>
        <v>1.03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2.1114999999999999</v>
      </c>
    </row>
    <row r="33" spans="1:5" ht="13.2">
      <c r="A33" s="214">
        <f>'Tab1'!AM32</f>
        <v>0.80500000000000005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2.5760000000000005</v>
      </c>
    </row>
    <row r="34" spans="1:5" ht="13.2" hidden="1">
      <c r="A34" s="214">
        <f>'Tab1'!AM33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'Tab1'!AM34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'Tab1'!AM35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'Tab1'!AM36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'Tab1'!AM37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'Tab1'!AM38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'Tab1'!AM39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'Tab1'!AM40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'Tab1'!AM41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'Tab1'!AM42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'Tab1'!AM43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'Tab1'!AM44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'Tab1'!AM45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'Tab1'!AM46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'Tab1'!AM47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'Tab1'!AM48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'Tab1'!AM49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'Tab1'!AM50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'Tab1'!AM51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'Tab1'!AM52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'Tab1'!AM53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'Tab1'!AM54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'Tab1'!AM55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'Tab1'!AM56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'Tab1'!AM57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'Tab1'!AM58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'Tab1'!AM59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'Tab1'!AM60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'Tab1'!AM61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'Tab1'!AM62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'Tab1'!AM63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'Tab1'!AM64</f>
        <v>1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2.35</v>
      </c>
    </row>
    <row r="66" spans="1:5" ht="13.2" hidden="1">
      <c r="A66" s="214">
        <f>'Tab1'!AM65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'Tab1'!AM66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'Tab1'!AM67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'Tab1'!AM68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'Tab1'!AM69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'Tab1'!AM70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'Tab1'!AM71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'Tab1'!AM72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'Tab1'!AM73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'Tab1'!AM74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'Tab1'!AM75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'Tab1'!AM76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'Tab1'!AM77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'Tab1'!AM78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'Tab1'!AM79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'Tab1'!AM80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'Tab1'!AM81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'Tab1'!AM82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'Tab1'!AM83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'Tab1'!AM84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'Tab1'!AM85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'Tab1'!AM86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'Tab1'!AM87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'Tab1'!AM88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'Tab1'!AM89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'Tab1'!AM90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'Tab1'!AM91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'Tab1'!AM92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'Tab1'!AM93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'Tab1'!AM94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'Tab1'!AM95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'Tab1'!AM96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'Tab1'!AM97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'Tab1'!AM98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'Tab1'!AM99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'Tab1'!AM100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'Tab1'!AM101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'Tab1'!AM102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'Tab1'!AM103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'Tab1'!AM104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'Tab1'!AM105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'Tab1'!AM106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'Tab1'!AM107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'Tab1'!AM108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'Tab1'!AM109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'Tab1'!AM110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'Tab1'!AM111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'Tab1'!AM112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'Tab1'!AM113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'Tab1'!AM114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'Tab1'!AM115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'Tab1'!AM116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'Tab1'!AM117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'Tab1'!AM118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'Tab1'!AM119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'Tab1'!AM120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'Tab1'!AM121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'Tab1'!AM122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'Tab1'!AM123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'Tab1'!AM124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 t="e">
        <f>SUM(E127:E146)</f>
        <v>#VALUE!</v>
      </c>
    </row>
    <row r="127" spans="1:5" ht="13.2" hidden="1">
      <c r="A127" s="214">
        <f>'Tab1'!AM126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'Tab1'!AM127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>
      <c r="A129" s="214">
        <f>'Tab1'!AM128</f>
        <v>5.0010000000000003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11.5023</v>
      </c>
    </row>
    <row r="130" spans="1:5" ht="13.2" hidden="1">
      <c r="A130" s="214" t="str">
        <f>'Tab1'!AM129</f>
        <v xml:space="preserve"> 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 t="e">
        <f t="shared" si="1"/>
        <v>#VALUE!</v>
      </c>
    </row>
    <row r="131" spans="1:5" ht="13.2" hidden="1">
      <c r="A131" s="214">
        <f>'Tab1'!AM130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'Tab1'!AM131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'Tab1'!AM132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'Tab1'!AM133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'Tab1'!AM134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'Tab1'!AM135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'Tab1'!AM136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'Tab1'!AM137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'Tab1'!AM138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'Tab1'!AM139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'Tab1'!AM140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'Tab1'!AM141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'Tab1'!AM142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'Tab1'!AM143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'Tab1'!AM144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'Tab1'!AM145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'Tab1'!AM147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'Tab1'!AM148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'Tab1'!AM149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'Tab1'!AM150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'Tab1'!AM151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'Tab1'!AM152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'Tab1'!AM153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'Tab1'!AM154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'Tab1'!AM155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'Tab1'!AM156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'Tab1'!AM157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'Tab1'!AM158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'Tab1'!AM159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'Tab1'!AM160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'Tab1'!AM161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'Tab1'!AM162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'Tab1'!AM163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'Tab1'!AM164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'Tab1'!AM165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'Tab1'!AM166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2.5</v>
      </c>
    </row>
    <row r="169" spans="1:5" ht="13.2" hidden="1">
      <c r="A169" s="218">
        <f>'Tab2'!AM5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'Tab2'!AM6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'Tab2'!AM7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'Tab2'!AM8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>
      <c r="A173" s="218">
        <f>'Tab2'!AM9</f>
        <v>1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2.5</v>
      </c>
    </row>
    <row r="174" spans="1:5" ht="13.2" hidden="1">
      <c r="A174" s="218">
        <f>'Tab2'!AM10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'Tab2'!AM11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'Tab2'!AM12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'Tab2'!AM13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'Tab2'!AM14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'Tab2'!AM15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'Tab2'!AM16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'Tab2'!AM17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'Tab2'!AM18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'Tab2'!AM19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'Tab2'!AM20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'Tab2'!AM21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'Tab2'!AM22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'Tab2'!AM23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'Tab2'!AM24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'Tab2'!AM25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'Tab2'!AM26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'Tab2'!AM27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'Tab2'!AM28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'Tab2'!AM29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'Tab2'!AM31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'Tab2'!AM32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'Tab2'!AM33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'Tab2'!AM34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'Tab2'!AM35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'Tab2'!AM36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'Tab2'!AM37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'Tab2'!AM38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'Tab2'!AM39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'Tab2'!AM40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'Tab2'!AM41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'Tab2'!AM42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'Tab2'!AM43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'Tab2'!AM44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'Tab2'!AM45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'Tab2'!AM46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'Tab2'!AM47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'Tab2'!AM48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'Tab2'!AM49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'Tab2'!AM50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'Tab2'!AM51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'Tab2'!AM52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'Tab2'!AM53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'Tab2'!AM54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'Tab2'!AM55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'Tab2'!AM56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'Tab2'!AM57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'Tab2'!AM58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'Tab2'!AM59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'Tab2'!AM60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'Tab2'!AM61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'Tab2'!AM62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'Tab2'!AM63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'Tab2'!AM64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'Tab2'!AM65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'Tab2'!AM66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'Tab2'!AM67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'Tab2'!AM68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'Tab2'!AM69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'Tab2'!AM70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'Tab2'!AM71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'Tab2'!AM72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'Tab2'!AM73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'Tab2'!AM74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'Tab2'!AM75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'Tab2'!AM76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'Tab2'!AM77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'Tab2'!AM78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'Tab2'!AM79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'Tab2'!AM80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'Tab3'!AM5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'Tab3'!AM6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'Tab3'!AM7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'Tab3'!AM8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'Tab3'!AM9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'Tab3'!AM10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'Tab3'!AM11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'Tab3'!AM12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'Tab3'!AM13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'Tab3'!AM14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'Tab3'!AM15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'Tab3'!AM16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'Tab3'!AM17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'Tab3'!AM18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'Tab3'!AM19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'Tab3'!AM20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'Tab3'!AM21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'Tab3'!AM22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'Tab3'!AM23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'Tab3'!AM24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'Tab3'!AM25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'Tab3'!AM26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'Tab3'!AM27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'Tab3'!AM28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'Tab3'!AM29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'Tab3'!AM31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'Tab3'!AM32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'Tab3'!AM33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'Tab3'!AM34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'Tab3'!AM35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'Tab3'!AM36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'Tab3'!AM37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'Tab3'!AM38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'Tab3'!AM39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'Tab3'!AM40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'Tab3'!AM41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'Tab3'!AM42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'Tab3'!AM43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'Tab3'!AM44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'Tab3'!AM45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'Tab3'!AM46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'Tab3'!AM47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'Tab3'!AM48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'Tab3'!AM49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'Tab3'!AM50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'Tab3'!AM51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'Tab3'!AM52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'Tab3'!AM53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'Tab3'!AM54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'Tab3'!AM55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'Tab3'!AM56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'Tab3'!AM57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'Tab3'!AM58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'Tab3'!AM59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'Tab3'!AM60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'Tab3'!AM61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'Tab3'!AM62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'Tab3'!AM63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'Tab3'!AM64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'Tab3'!AM65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'Tab3'!AM66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'Tab3'!AM67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'Tab3'!AM68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'Tab3'!AM69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'Tab3'!AM70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'Tab3'!AM71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'Tab3'!AM72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'Tab3'!AM73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'Tab3'!AM74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'Tab3'!AM75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'Tab3'!AM76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'Tab3'!AM77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'Tab3'!AM78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'Tab3'!AM79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'Tab3'!AM80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'Tab3'!AM82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'Tab3'!AM83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'Tab3'!AM84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'Tab3'!AM85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'Tab3'!AM86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'Tab3'!AM87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'Tab3'!AM88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'Tab3'!AM89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'Tab3'!AM90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'Tab3'!AM91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'Tab3'!AM92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'Tab3'!AM93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'Tab3'!AM94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'Tab3'!AM95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'Tab3'!AM96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'Tab3'!AM97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'Tab3'!AM98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'Tab3'!AM99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'Tab3'!AM100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'Tab3'!AM101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'Tab3'!AM102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'Tab3'!AM103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'Tab3'!AM104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'Tab3'!AM105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'Tab3'!AM106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'Tab3'!AM107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'Tab3'!AM108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'Tab3'!AM109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'Tab3'!AM110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'Tab3'!AM111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'Tab3'!AM112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'Tab3'!AM113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'Tab3'!AM114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'Tab3'!AM115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'Tab3'!AM116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'Tab3'!AM117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'Tab3'!AM118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'Tab3'!AM119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'Tab3'!AM120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'Tab3'!AM121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'Tab3'!AM122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'Tab3'!AM123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'Tab3'!AM124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'Tab3'!AM125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'Tab3'!AM126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'Tab3'!AM127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'Tab3'!AM128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'Tab3'!AM129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'Tab3'!AM130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'Tab3'!AM131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'Tab3'!AM132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'Tab3'!AM133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'Tab3'!AM134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'Tab3'!AM135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'Tab3'!AM136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'Tab3'!AM137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'Tab3'!AM138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'Tab3'!AM139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'Tab3'!AM140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'Tab3'!AM141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'Tab3'!AM142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'Tab3'!AM143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'Tab3'!AM144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'Tab3'!AM145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'Tab3'!AM146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'Tab3'!AM147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'Tab3'!AM148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'Tab3'!AM149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'Tab3'!AM150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'Tab3'!AM151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'Tab3'!AM152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'Tab3'!AM153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'Tab3'!AM154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'Tab3'!AM155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'Tab3'!AM156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'Tab3'!AM157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'Tab3'!AM158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'Tab3'!AM159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'Tab3'!AM160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'Tab3'!AM161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'Tab3'!AM162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'Tab3'!AM163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'Tab3'!AM164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'Tab3'!AM165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'Tab3'!AM166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'Tab3'!AM167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'Tab3'!AM168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'Tab3'!AM169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'Tab3'!AM170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'Tab3'!AM171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'Tab3'!AM172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'Tab3'!AM173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'Tab3'!AM174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'Tab3'!AM175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'Tab3'!AM176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'Tab3'!AM177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'Tab3'!AM178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'Tab3'!AM179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'Tab3'!AM180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'Tab3'!AM181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'Tab4'!AM5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'Tab4'!AM6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'Tab4'!AM7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'Tab4'!AM8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'Tab4'!AM9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'Tab4'!AM10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'Tab4'!AM11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'Tab4'!AM12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'Tab4'!AM13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'Tab4'!AM14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'Tab4'!AM15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'Tab4'!AM16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'Tab4'!AM17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'Tab4'!AM18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'Tab4'!AM19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'Tab4'!AM20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'Tab4'!AM21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'Tab4'!AM22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'Tab4'!AM23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'Tab4'!AM24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'Tab4'!AM25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'Tab4'!AM26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'Tab4'!AM27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'Tab4'!AM28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'Tab4'!AM29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'Tab4'!AM31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'Tab4'!AM32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'Tab4'!AM33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'Tab4'!AM34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'Tab4'!AM35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'Tab4'!AM36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'Tab4'!AM37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'Tab4'!AM38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'Tab4'!AM39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'Tab4'!AM40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'Tab4'!AM41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'Tab4'!AM42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'Tab4'!AM43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'Tab4'!AM44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'Tab4'!AM45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'Tab4'!AM46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'Tab4'!AM47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'Tab4'!AM48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'Tab4'!AM49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'Tab4'!AM50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'Tab4'!AM51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'Tab4'!AM52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'Tab4'!AM53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'Tab4'!AM54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'Tab4'!AM55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'Tab4'!AM56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'Tab4'!AM57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'Tab4'!AM58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'Tab4'!AM59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'Tab4'!AM60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'Tab4'!AM61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'Tab4'!AM62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'Tab4'!AM63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'Tab4'!AM64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'Tab4'!AM65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'Tab4'!AM66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'Tab4'!AM67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'Tab4'!AM68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'Tab4'!AM69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'Tab4'!AM70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'Tab4'!AM71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'Tab4'!AM72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'Tab4'!AM73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'Tab4'!AM74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'Tab4'!AM75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'Tab4'!AM76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'Tab4'!AM77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'Tab4'!AM78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'Tab4'!AM79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'Tab4'!AM80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'Tab4'!AM82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'Tab4'!AM83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'Tab4'!AM84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'Tab4'!AM85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'Tab4'!AM86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'Tab4'!AM87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'Tab4'!AM88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'Tab4'!AM89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'Tab4'!AM90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'Tab4'!AM91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'Tab4'!AM92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'Tab4'!AM93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'Tab4'!AM94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'Tab4'!AM95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'Tab4'!AM96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'Tab4'!AM97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'Tab4'!AM98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'Tab4'!AM99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'Tab4'!AM100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'Tab4'!AM101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'Tab4'!AM102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'Tab4'!AM103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'Tab4'!AM104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'Tab4'!AM105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'Tab4'!AM106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'Tab4'!AM107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'Tab4'!AM108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'Tab4'!AM109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'Tab4'!AM110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'Tab4'!AM111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'Tab4'!AM112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'Tab4'!AM113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'Tab4'!AM114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'Tab4'!AM115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'Tab4'!AM116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'Tab4'!AM117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'Tab4'!AM118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'Tab4'!AM119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'Tab4'!AM120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'Tab4'!AM121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'Tab4'!AM122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'Tab4'!AM123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'Tab4'!AM124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'Tab4'!AM125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'Tab4'!AM126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'Tab4'!AM127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'Tab4'!AM128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'Tab4'!AM129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'Tab4'!AM130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'Tab4'!AM131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'Tab4'!AM132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'Tab4'!AM133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'Tab4'!AM134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'Tab4'!AM135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'Tab4'!AM136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'Tab4'!AM137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'Tab4'!AM138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'Tab4'!AM139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'Tab4'!AM140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'Tab4'!AM141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'Tab4'!AM142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'Tab4'!AM143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'Tab4'!AM144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'Tab4'!AM145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'Tab4'!AM146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'Tab4'!AM147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'Tab4'!AM148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'Tab4'!AM149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'Tab4'!AM150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'Tab4'!AM151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'Tab4'!AM152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'Tab4'!AM153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'Tab4'!AM154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'Tab4'!AM155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'Tab4'!AM156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'Tab4'!AM157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'Tab4'!AM158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'Tab4'!AM159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'Tab4'!AM160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'Tab4'!AM161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'Tab4'!AM162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'Tab4'!AM163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'Tab4'!AM164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'Tab4'!AM165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'Tab4'!AM166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'Tab4'!AM167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'Tab4'!AM168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'Tab4'!AM169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'Tab4'!AM170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'Tab4'!AM171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'Tab4'!AM172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'Tab4'!AM173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'Tab4'!AM174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'Tab4'!AM175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'Tab4'!AM176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'Tab4'!AM177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'Tab4'!AM178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'Tab4'!AM179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'Tab4'!AM180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'Tab4'!AM181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'Tab5'!AM5</f>
        <v>0</v>
      </c>
    </row>
    <row r="602" spans="1:5" ht="13.2" hidden="1">
      <c r="A602" s="215">
        <f>'Tab5'!AM6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'Tab5'!AM7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'Tab5'!AM8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'Tab5'!AM9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'Tab5'!AM10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'Tab5'!AM11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'Tab5'!AM12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'Tab5'!AM13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'Tab5'!AM14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'Tab5'!AM15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'Tab5'!AM16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'Tab5'!AM17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'Tab5'!AM18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'Tab5'!AM19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'Tab5'!AM20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'Tab5'!AM21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'Tab5'!AM22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'Tab5'!AM23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'Tab5'!AM24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'Tab5'!AM25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'Tab5'!AM26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'Tab5'!AM27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'Tab5'!AM28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'Tab5'!AM29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'Tab5'!AM30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'Tab5'!AM31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'Tab5'!AM32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'Tab5'!AM33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'Tab5'!AM34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'Tab5'!AM35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'Tab5'!AM37</f>
        <v>0</v>
      </c>
    </row>
    <row r="633" spans="1:5" ht="13.2" hidden="1">
      <c r="A633" s="214">
        <f>'Tab5'!AM38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'Tab5'!AM39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'Tab5'!AM40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'Tab5'!AM41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'Tab5'!AM42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'Tab5'!AM43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'Tab5'!AM44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'Tab5'!AM45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'Tab5'!AM46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'Tab5'!AM47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'Tab5'!AM48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'Tab5'!AM49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'Tab5'!AM50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'Tab5'!AM51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'Tab5'!AM52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'Tab5'!AM53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'Tab5'!AM54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'Tab5'!AM55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'Tab5'!AM56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'Tab5'!AM57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'Tab5'!AM58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'Tab5'!AM59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'Tab5'!AM60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'Tab5'!AM61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'Tab5'!AM62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'Tab5'!AM64</f>
        <v>0</v>
      </c>
    </row>
    <row r="659" spans="1:5" ht="13.2" hidden="1">
      <c r="A659" s="214">
        <f>'Tab5'!AM65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'Tab5'!AM66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'Tab5'!AM67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'Tab5'!AM68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'Tab5'!AM69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'Tab5'!AM70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'Tab5'!AM71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'Tab5'!AM72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'Tab5'!AM73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'Tab5'!AM74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'Tab5'!AM75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'Tab5'!AM76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'Tab5'!AM77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'Tab5'!AM78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'Tab5'!AM79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'Tab5'!AM80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'Tab5'!AM81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'Tab5'!AM82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'Tab5'!AM83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'Tab5'!AM84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'Tab5'!AM85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'Tab5'!AM86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'Tab5'!AM87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'Tab5'!AM88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'Tab5'!AM89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'Tab5'!AM90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'Tab5'!AM91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'Tab5'!AM92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'Tab5'!AM93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'Tab5'!AM94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'Tab5'!AM95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'Tab5'!AM96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'Tab5'!AM97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'Tab5'!AM98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'Tab5'!AM99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'Tab5'!AM100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'Tab5'!AM101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'Tab5'!AM102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'Tab5'!AM103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'Tab5'!AM104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'Tab5'!AM105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'Tab5'!AM106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'Tab5'!AM107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'Tab5'!AM108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'Tab5'!AM109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'Tab5'!AM110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'Tab5'!AM111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'Tab5'!AM112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'Tab5'!AM113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'Tab5'!AM114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'Tab5'!AM116</f>
        <v>0</v>
      </c>
    </row>
    <row r="710" spans="1:5" ht="13.2" hidden="1">
      <c r="A710" s="214">
        <f>'Tab5'!AM117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'Tab5'!AM118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'Tab5'!AM119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'Tab5'!AM120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'Tab5'!AM121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'Tab5'!AM122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'Tab5'!AM123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'Tab5'!AM124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'Tab5'!AM125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'Tab5'!AM126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'Tab5'!AM127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'Tab5'!AM128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'Tab5'!AM129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'Tab5'!AM130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'Tab5'!AM131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'Tab5'!AM132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'Tab5'!AM133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'Tab5'!AM134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'Tab5'!AM135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'Tab5'!AM136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'Tab5'!AM137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'Tab5'!AM138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'Tab5'!AM139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'Tab5'!AM140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'Tab5'!AM141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'Tab5'!AM142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'Tab5'!AM143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'Tab5'!AM144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'Tab5'!AM145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'Tab5'!AM146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'Tab5'!AM147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'Tab5'!AM148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'Tab5'!AM149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'Tab5'!AM150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'Tab5'!AM151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'Tab5'!AM152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'Tab5'!AM153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'Tab5'!AM154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'Tab5'!AM155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'Tab5'!AM156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'Tab5'!AM157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'Tab5'!AM158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'Tab5'!AM159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'Tab5'!AM160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'Tab5'!AM161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'Tab5'!AM162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'Tab5'!AM163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'Tab5'!AM164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'Tab5'!AM165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'Tab5'!AM166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'Tab5'!AM167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'Tab5'!AM168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'Tab5'!AM169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'Tab5'!AM170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'Tab5'!AM171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'Tab5'!AM172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'Tab5'!AM173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'Tab5'!AM174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'Tab5'!AM175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'Tab5'!AM176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'Tab5'!AM177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'Tab5'!AM178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'Tab5'!AM179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'Tab5'!AM180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'Tab5'!AM181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'Tab5'!AM182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'Tab5'!AM183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'Tab5'!AM184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'Tab5'!AM185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'Tab5'!AM186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'Tab5'!AM187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'Tab5'!AM188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'Tab5'!AM189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'Tab5'!AM190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'Tab5'!AM191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'Tab5'!AM192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'Tab5'!AM193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'Tab5'!AM194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'Tab5'!AM195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'Tab5'!AM196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5000000}">
    <filterColumn colId="4">
      <filters blank="1">
        <filter val="#VALUE!"/>
        <filter val="€ 0.00"/>
        <filter val="€ 0.75"/>
        <filter val="€ 0.99"/>
        <filter val="€ 1.16"/>
        <filter val="€ 1.64"/>
        <filter val="€ 1.83"/>
        <filter val="€ 1.97"/>
        <filter val="€ 11.50"/>
        <filter val="€ 2.11"/>
        <filter val="€ 2.35"/>
        <filter val="€ 2.50"/>
        <filter val="€ 2.58"/>
        <filter val="€ 3.64"/>
        <filter val="€ 5.09"/>
        <filter val="€ 5.66"/>
        <filter val="€ 6.4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'Tab1'!AN2</f>
        <v>32 - Giulia Curcio</v>
      </c>
      <c r="D1" s="189" t="s">
        <v>405</v>
      </c>
      <c r="E1" s="190">
        <f>D2+D3+D4</f>
        <v>29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28.732749999999996</v>
      </c>
      <c r="E2" s="207"/>
    </row>
    <row r="3" spans="1:5" ht="15.6">
      <c r="A3" s="281" t="s">
        <v>407</v>
      </c>
      <c r="B3" s="251"/>
      <c r="C3" s="251"/>
      <c r="D3" s="206">
        <f>TOTALI!H34-D2</f>
        <v>0</v>
      </c>
      <c r="E3" s="207"/>
    </row>
    <row r="4" spans="1:5" ht="15.6">
      <c r="A4" s="282" t="s">
        <v>415</v>
      </c>
      <c r="B4" s="259"/>
      <c r="C4" s="259"/>
      <c r="D4" s="208">
        <f>TOTALI!F34+TOTALI!D34+TOTALI!E34</f>
        <v>0.26725000000000421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28.732749999999996</v>
      </c>
    </row>
    <row r="6" spans="1:5" ht="13.2" hidden="1">
      <c r="A6" s="214">
        <f>'Tab1'!AN5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'Tab1'!AN6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'Tab1'!AN7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>
      <c r="A9" s="214">
        <f>'Tab1'!AN8</f>
        <v>0.65500000000000003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1.0807499999999999</v>
      </c>
    </row>
    <row r="10" spans="1:5" ht="13.2">
      <c r="A10" s="214">
        <f>'Tab1'!AN9</f>
        <v>0.73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1.095</v>
      </c>
    </row>
    <row r="11" spans="1:5" ht="13.2" hidden="1">
      <c r="A11" s="214">
        <f>'Tab1'!AN10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'Tab1'!AN11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'Tab1'!AN12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'Tab1'!AN13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'Tab1'!AN14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'Tab1'!AN15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'Tab1'!AN16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'Tab1'!AN17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'Tab1'!AN18</f>
        <v>0.49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3.1360000000000001</v>
      </c>
    </row>
    <row r="20" spans="1:5" ht="13.2" hidden="1">
      <c r="A20" s="214">
        <f>'Tab1'!AN19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'Tab1'!AN20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>
      <c r="A22" s="214">
        <f>'Tab1'!AN21</f>
        <v>2.395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6.2270000000000003</v>
      </c>
    </row>
    <row r="23" spans="1:5" ht="13.2">
      <c r="A23" s="214">
        <f>'Tab1'!AN22</f>
        <v>1.075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1.5049999999999999</v>
      </c>
    </row>
    <row r="24" spans="1:5" ht="13.2" hidden="1">
      <c r="A24" s="214">
        <f>'Tab1'!AN23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'Tab1'!AN24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'Tab1'!AN25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'Tab1'!AN26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>
      <c r="A28" s="214">
        <f>'Tab1'!AN27</f>
        <v>1.35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2.7</v>
      </c>
    </row>
    <row r="29" spans="1:5" ht="13.2" hidden="1">
      <c r="A29" s="214">
        <f>'Tab1'!AN28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'Tab1'!AN29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>
      <c r="A31" s="214">
        <f>'Tab1'!AN30</f>
        <v>0.435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0.93524999999999991</v>
      </c>
    </row>
    <row r="32" spans="1:5" ht="13.2">
      <c r="A32" s="214">
        <f>'Tab1'!AN31</f>
        <v>1.0349999999999999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2.1217499999999996</v>
      </c>
    </row>
    <row r="33" spans="1:5" ht="13.2" hidden="1">
      <c r="A33" s="214">
        <f>'Tab1'!AN32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'Tab1'!AN33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'Tab1'!AN34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'Tab1'!AN35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'Tab1'!AN36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'Tab1'!AN37</f>
        <v>1.69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3.2109999999999999</v>
      </c>
    </row>
    <row r="39" spans="1:5" ht="13.2" hidden="1">
      <c r="A39" s="214">
        <f>'Tab1'!AN38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'Tab1'!AN39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'Tab1'!AN40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>
      <c r="A42" s="214">
        <f>'Tab1'!AN41</f>
        <v>0.70499999999999996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4.3709999999999996</v>
      </c>
    </row>
    <row r="43" spans="1:5" ht="13.2" hidden="1">
      <c r="A43" s="214">
        <f>'Tab1'!AN42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'Tab1'!AN43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'Tab1'!AN44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'Tab1'!AN45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'Tab1'!AN46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'Tab1'!AN47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'Tab1'!AN48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'Tab1'!AN49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'Tab1'!AN50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'Tab1'!AN51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'Tab1'!AN52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'Tab1'!AN53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'Tab1'!AN54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'Tab1'!AN55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'Tab1'!AN56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'Tab1'!AN57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'Tab1'!AN58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'Tab1'!AN59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'Tab1'!AN60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'Tab1'!AN61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'Tab1'!AN62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'Tab1'!AN63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'Tab1'!AN64</f>
        <v>1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2.35</v>
      </c>
    </row>
    <row r="66" spans="1:5" ht="13.2" hidden="1">
      <c r="A66" s="214">
        <f>'Tab1'!AN65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'Tab1'!AN66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'Tab1'!AN67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'Tab1'!AN68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'Tab1'!AN69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'Tab1'!AN70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'Tab1'!AN71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'Tab1'!AN72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'Tab1'!AN73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'Tab1'!AN74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'Tab1'!AN75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'Tab1'!AN76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'Tab1'!AN77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'Tab1'!AN78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'Tab1'!AN79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'Tab1'!AN80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'Tab1'!AN81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'Tab1'!AN82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'Tab1'!AN83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'Tab1'!AN84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'Tab1'!AN85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'Tab1'!AN86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'Tab1'!AN87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'Tab1'!AN88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'Tab1'!AN89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'Tab1'!AN90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'Tab1'!AN91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'Tab1'!AN92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'Tab1'!AN93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'Tab1'!AN94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'Tab1'!AN95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'Tab1'!AN96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'Tab1'!AN97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'Tab1'!AN98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'Tab1'!AN99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'Tab1'!AN100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'Tab1'!AN101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'Tab1'!AN102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'Tab1'!AN103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'Tab1'!AN104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'Tab1'!AN105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'Tab1'!AN106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'Tab1'!AN107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'Tab1'!AN108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'Tab1'!AN109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'Tab1'!AN110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'Tab1'!AN111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'Tab1'!AN112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'Tab1'!AN113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'Tab1'!AN114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'Tab1'!AN115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'Tab1'!AN116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'Tab1'!AN117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'Tab1'!AN118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'Tab1'!AN119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'Tab1'!AN120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'Tab1'!AN121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'Tab1'!AN122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'Tab1'!AN123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'Tab1'!AN124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'Tab1'!AN126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'Tab1'!AN127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'Tab1'!AN128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'Tab1'!AN129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'Tab1'!AN130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'Tab1'!AN131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'Tab1'!AN132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'Tab1'!AN133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'Tab1'!AN134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'Tab1'!AN135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'Tab1'!AN136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'Tab1'!AN137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'Tab1'!AN138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'Tab1'!AN139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'Tab1'!AN140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'Tab1'!AN141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'Tab1'!AN142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'Tab1'!AN143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'Tab1'!AN144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'Tab1'!AN145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'Tab1'!AN147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'Tab1'!AN148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'Tab1'!AN149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'Tab1'!AN150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'Tab1'!AN151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'Tab1'!AN152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'Tab1'!AN153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'Tab1'!AN154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'Tab1'!AN155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'Tab1'!AN156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'Tab1'!AN157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'Tab1'!AN158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'Tab1'!AN159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'Tab1'!AN160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'Tab1'!AN161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'Tab1'!AN162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'Tab1'!AN163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'Tab1'!AN164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'Tab1'!AN165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'Tab1'!AN166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'Tab2'!AN5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'Tab2'!AN6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'Tab2'!AN7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'Tab2'!AN8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'Tab2'!AN9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'Tab2'!AN10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'Tab2'!AN11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'Tab2'!AN12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'Tab2'!AN13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'Tab2'!AN14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'Tab2'!AN15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'Tab2'!AN16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'Tab2'!AN17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'Tab2'!AN18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'Tab2'!AN19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'Tab2'!AN20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'Tab2'!AN21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'Tab2'!AN22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'Tab2'!AN23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'Tab2'!AN24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'Tab2'!AN25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'Tab2'!AN26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'Tab2'!AN27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'Tab2'!AN28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'Tab2'!AN29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'Tab2'!AN31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'Tab2'!AN32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'Tab2'!AN33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'Tab2'!AN34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'Tab2'!AN35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'Tab2'!AN36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'Tab2'!AN37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'Tab2'!AN38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'Tab2'!AN39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'Tab2'!AN40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'Tab2'!AN41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'Tab2'!AN42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'Tab2'!AN43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'Tab2'!AN44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'Tab2'!AN45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'Tab2'!AN46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'Tab2'!AN47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'Tab2'!AN48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'Tab2'!AN49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'Tab2'!AN50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'Tab2'!AN51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'Tab2'!AN52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'Tab2'!AN53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'Tab2'!AN54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'Tab2'!AN55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'Tab2'!AN56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'Tab2'!AN57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'Tab2'!AN58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'Tab2'!AN59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'Tab2'!AN60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'Tab2'!AN61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'Tab2'!AN62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'Tab2'!AN63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'Tab2'!AN64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'Tab2'!AN65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'Tab2'!AN66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'Tab2'!AN67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'Tab2'!AN68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'Tab2'!AN69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'Tab2'!AN70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'Tab2'!AN71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'Tab2'!AN72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'Tab2'!AN73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'Tab2'!AN74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'Tab2'!AN75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'Tab2'!AN76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'Tab2'!AN77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'Tab2'!AN78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'Tab2'!AN79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'Tab2'!AN80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'Tab3'!AN5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'Tab3'!AN6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'Tab3'!AN7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'Tab3'!AN8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'Tab3'!AN9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'Tab3'!AN10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'Tab3'!AN11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'Tab3'!AN12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'Tab3'!AN13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'Tab3'!AN14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'Tab3'!AN15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'Tab3'!AN16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'Tab3'!AN17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'Tab3'!AN18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'Tab3'!AN19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'Tab3'!AN20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'Tab3'!AN21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'Tab3'!AN22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'Tab3'!AN23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'Tab3'!AN24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'Tab3'!AN25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'Tab3'!AN26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'Tab3'!AN27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'Tab3'!AN28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'Tab3'!AN29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'Tab3'!AN31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'Tab3'!AN32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'Tab3'!AN33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'Tab3'!AN34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'Tab3'!AN35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'Tab3'!AN36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'Tab3'!AN37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'Tab3'!AN38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'Tab3'!AN39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'Tab3'!AN40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'Tab3'!AN41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'Tab3'!AN42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'Tab3'!AN43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'Tab3'!AN44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'Tab3'!AN45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'Tab3'!AN46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'Tab3'!AN47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'Tab3'!AN48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'Tab3'!AN49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'Tab3'!AN50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'Tab3'!AN51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'Tab3'!AN52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'Tab3'!AN53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'Tab3'!AN54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'Tab3'!AN55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'Tab3'!AN56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'Tab3'!AN57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'Tab3'!AN58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'Tab3'!AN59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'Tab3'!AN60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'Tab3'!AN61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'Tab3'!AN62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'Tab3'!AN63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'Tab3'!AN64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'Tab3'!AN65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'Tab3'!AN66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'Tab3'!AN67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'Tab3'!AN68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'Tab3'!AN69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'Tab3'!AN70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'Tab3'!AN71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'Tab3'!AN72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'Tab3'!AN73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'Tab3'!AN74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'Tab3'!AN75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'Tab3'!AN76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'Tab3'!AN77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'Tab3'!AN78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'Tab3'!AN79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'Tab3'!AN80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'Tab3'!AN82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'Tab3'!AN83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'Tab3'!AN84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'Tab3'!AN85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'Tab3'!AN86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'Tab3'!AN87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'Tab3'!AN88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'Tab3'!AN89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'Tab3'!AN90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'Tab3'!AN91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'Tab3'!AN92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'Tab3'!AN93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'Tab3'!AN94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'Tab3'!AN95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'Tab3'!AN96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'Tab3'!AN97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'Tab3'!AN98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'Tab3'!AN99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'Tab3'!AN100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'Tab3'!AN101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'Tab3'!AN102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'Tab3'!AN103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'Tab3'!AN104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'Tab3'!AN105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'Tab3'!AN106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'Tab3'!AN107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'Tab3'!AN108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'Tab3'!AN109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'Tab3'!AN110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'Tab3'!AN111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'Tab3'!AN112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'Tab3'!AN113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'Tab3'!AN114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'Tab3'!AN115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'Tab3'!AN116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'Tab3'!AN117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'Tab3'!AN118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'Tab3'!AN119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'Tab3'!AN120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'Tab3'!AN121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'Tab3'!AN122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'Tab3'!AN123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'Tab3'!AN124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'Tab3'!AN125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'Tab3'!AN126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'Tab3'!AN127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'Tab3'!AN128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'Tab3'!AN129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'Tab3'!AN130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'Tab3'!AN131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'Tab3'!AN132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'Tab3'!AN133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'Tab3'!AN134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'Tab3'!AN135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'Tab3'!AN136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'Tab3'!AN137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'Tab3'!AN138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'Tab3'!AN139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'Tab3'!AN140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'Tab3'!AN141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'Tab3'!AN142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'Tab3'!AN143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'Tab3'!AN144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'Tab3'!AN145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'Tab3'!AN146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'Tab3'!AN147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'Tab3'!AN148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'Tab3'!AN149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'Tab3'!AN150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'Tab3'!AN151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'Tab3'!AN152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'Tab3'!AN153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'Tab3'!AN154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'Tab3'!AN155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'Tab3'!AN156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'Tab3'!AN157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'Tab3'!AN158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'Tab3'!AN159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'Tab3'!AN160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'Tab3'!AN161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'Tab3'!AN162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'Tab3'!AN163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'Tab3'!AN164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'Tab3'!AN165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'Tab3'!AN166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'Tab3'!AN167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'Tab3'!AN168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'Tab3'!AN169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'Tab3'!AN170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'Tab3'!AN171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'Tab3'!AN172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'Tab3'!AN173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'Tab3'!AN174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'Tab3'!AN175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'Tab3'!AN176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'Tab3'!AN177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'Tab3'!AN178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'Tab3'!AN179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'Tab3'!AN180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'Tab3'!AN181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'Tab4'!AN5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'Tab4'!AN6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'Tab4'!AN7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'Tab4'!AN8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'Tab4'!AN9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'Tab4'!AN10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'Tab4'!AN11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'Tab4'!AN12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'Tab4'!AN13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'Tab4'!AN14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'Tab4'!AN15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'Tab4'!AN16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'Tab4'!AN17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'Tab4'!AN18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'Tab4'!AN19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'Tab4'!AN20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'Tab4'!AN21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'Tab4'!AN22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'Tab4'!AN23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'Tab4'!AN24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'Tab4'!AN25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'Tab4'!AN26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'Tab4'!AN27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'Tab4'!AN28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'Tab4'!AN29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'Tab4'!AN31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'Tab4'!AN32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'Tab4'!AN33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'Tab4'!AN34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'Tab4'!AN35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'Tab4'!AN36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'Tab4'!AN37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'Tab4'!AN38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'Tab4'!AN39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'Tab4'!AN40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'Tab4'!AN41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'Tab4'!AN42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'Tab4'!AN43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'Tab4'!AN44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'Tab4'!AN45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'Tab4'!AN46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'Tab4'!AN47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'Tab4'!AN48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'Tab4'!AN49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'Tab4'!AN50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'Tab4'!AN51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'Tab4'!AN52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'Tab4'!AN53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'Tab4'!AN54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'Tab4'!AN55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'Tab4'!AN56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'Tab4'!AN57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'Tab4'!AN58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'Tab4'!AN59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'Tab4'!AN60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'Tab4'!AN61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'Tab4'!AN62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'Tab4'!AN63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'Tab4'!AN64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'Tab4'!AN65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'Tab4'!AN66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'Tab4'!AN67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'Tab4'!AN68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'Tab4'!AN69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'Tab4'!AN70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'Tab4'!AN71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'Tab4'!AN72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'Tab4'!AN73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'Tab4'!AN74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'Tab4'!AN75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'Tab4'!AN76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'Tab4'!AN77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'Tab4'!AN78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'Tab4'!AN79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'Tab4'!AN80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'Tab4'!AN82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'Tab4'!AN83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'Tab4'!AN84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'Tab4'!AN85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'Tab4'!AN86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'Tab4'!AN87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'Tab4'!AN88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'Tab4'!AN89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'Tab4'!AN90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'Tab4'!AN91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'Tab4'!AN92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'Tab4'!AN93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'Tab4'!AN94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'Tab4'!AN95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'Tab4'!AN96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'Tab4'!AN97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'Tab4'!AN98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'Tab4'!AN99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'Tab4'!AN100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'Tab4'!AN101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'Tab4'!AN102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'Tab4'!AN103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'Tab4'!AN104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'Tab4'!AN105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'Tab4'!AN106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'Tab4'!AN107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'Tab4'!AN108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'Tab4'!AN109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'Tab4'!AN110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'Tab4'!AN111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'Tab4'!AN112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'Tab4'!AN113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'Tab4'!AN114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'Tab4'!AN115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'Tab4'!AN116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'Tab4'!AN117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'Tab4'!AN118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'Tab4'!AN119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'Tab4'!AN120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'Tab4'!AN121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'Tab4'!AN122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'Tab4'!AN123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'Tab4'!AN124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'Tab4'!AN125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'Tab4'!AN126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'Tab4'!AN127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'Tab4'!AN128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'Tab4'!AN129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'Tab4'!AN130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'Tab4'!AN131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'Tab4'!AN132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'Tab4'!AN133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'Tab4'!AN134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'Tab4'!AN135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'Tab4'!AN136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'Tab4'!AN137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'Tab4'!AN138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'Tab4'!AN139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'Tab4'!AN140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'Tab4'!AN141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'Tab4'!AN142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'Tab4'!AN143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'Tab4'!AN144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'Tab4'!AN145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'Tab4'!AN146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'Tab4'!AN147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'Tab4'!AN148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'Tab4'!AN149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'Tab4'!AN150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'Tab4'!AN151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'Tab4'!AN152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'Tab4'!AN153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'Tab4'!AN154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'Tab4'!AN155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'Tab4'!AN156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'Tab4'!AN157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'Tab4'!AN158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'Tab4'!AN159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'Tab4'!AN160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'Tab4'!AN161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'Tab4'!AN162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'Tab4'!AN163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'Tab4'!AN164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'Tab4'!AN165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'Tab4'!AN166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'Tab4'!AN167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'Tab4'!AN168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'Tab4'!AN169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'Tab4'!AN170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'Tab4'!AN171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'Tab4'!AN172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'Tab4'!AN173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'Tab4'!AN174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'Tab4'!AN175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'Tab4'!AN176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'Tab4'!AN177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'Tab4'!AN178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'Tab4'!AN179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'Tab4'!AN180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'Tab4'!AN181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'Tab5'!AN5</f>
        <v>0</v>
      </c>
    </row>
    <row r="602" spans="1:5" ht="13.2" hidden="1">
      <c r="A602" s="215">
        <f>'Tab5'!AN6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'Tab5'!AN7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'Tab5'!AN8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'Tab5'!AN9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'Tab5'!AN10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'Tab5'!AN11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'Tab5'!AN12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'Tab5'!AN13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'Tab5'!AN14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'Tab5'!AN15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'Tab5'!AN16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'Tab5'!AN17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'Tab5'!AN18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'Tab5'!AN19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'Tab5'!AN20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'Tab5'!AN21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'Tab5'!AN22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'Tab5'!AN23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'Tab5'!AN24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'Tab5'!AN25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'Tab5'!AN26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'Tab5'!AN27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'Tab5'!AN28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'Tab5'!AN29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'Tab5'!AN30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'Tab5'!AN31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'Tab5'!AN32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'Tab5'!AN33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'Tab5'!AN34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'Tab5'!AN35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'Tab5'!AN37</f>
        <v>0</v>
      </c>
    </row>
    <row r="633" spans="1:5" ht="13.2" hidden="1">
      <c r="A633" s="214">
        <f>'Tab5'!AN38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'Tab5'!AN39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'Tab5'!AN40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'Tab5'!AN41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'Tab5'!AN42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'Tab5'!AN43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'Tab5'!AN44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'Tab5'!AN45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'Tab5'!AN46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'Tab5'!AN47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'Tab5'!AN48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'Tab5'!AN49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'Tab5'!AN50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'Tab5'!AN51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'Tab5'!AN52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'Tab5'!AN53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'Tab5'!AN54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'Tab5'!AN55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'Tab5'!AN56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'Tab5'!AN57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'Tab5'!AN58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'Tab5'!AN59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'Tab5'!AN60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'Tab5'!AN61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'Tab5'!AN62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'Tab5'!AN64</f>
        <v>0</v>
      </c>
    </row>
    <row r="659" spans="1:5" ht="13.2" hidden="1">
      <c r="A659" s="214">
        <f>'Tab5'!AN65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'Tab5'!AN66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'Tab5'!AN67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'Tab5'!AN68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'Tab5'!AN69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'Tab5'!AN70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'Tab5'!AN71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'Tab5'!AN72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'Tab5'!AN73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'Tab5'!AN74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'Tab5'!AN75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'Tab5'!AN76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'Tab5'!AN77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'Tab5'!AN78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'Tab5'!AN79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'Tab5'!AN80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'Tab5'!AN81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'Tab5'!AN82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'Tab5'!AN83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'Tab5'!AN84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'Tab5'!AN85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'Tab5'!AN86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'Tab5'!AN87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'Tab5'!AN88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'Tab5'!AN89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'Tab5'!AN90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'Tab5'!AN91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'Tab5'!AN92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'Tab5'!AN93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'Tab5'!AN94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'Tab5'!AN95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'Tab5'!AN96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'Tab5'!AN97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'Tab5'!AN98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'Tab5'!AN99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'Tab5'!AN100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'Tab5'!AN101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'Tab5'!AN102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'Tab5'!AN103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'Tab5'!AN104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'Tab5'!AN105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'Tab5'!AN106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'Tab5'!AN107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'Tab5'!AN108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'Tab5'!AN109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'Tab5'!AN110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'Tab5'!AN111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'Tab5'!AN112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'Tab5'!AN113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'Tab5'!AN114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'Tab5'!AN116</f>
        <v>0</v>
      </c>
    </row>
    <row r="710" spans="1:5" ht="13.2" hidden="1">
      <c r="A710" s="214">
        <f>'Tab5'!AN117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'Tab5'!AN118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'Tab5'!AN119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'Tab5'!AN120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'Tab5'!AN121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'Tab5'!AN122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'Tab5'!AN123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'Tab5'!AN124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'Tab5'!AN125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'Tab5'!AN126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'Tab5'!AN127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'Tab5'!AN128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'Tab5'!AN129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'Tab5'!AN130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'Tab5'!AN131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'Tab5'!AN132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'Tab5'!AN133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'Tab5'!AN134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'Tab5'!AN135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'Tab5'!AN136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'Tab5'!AN137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'Tab5'!AN138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'Tab5'!AN139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'Tab5'!AN140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'Tab5'!AN141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'Tab5'!AN142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'Tab5'!AN143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'Tab5'!AN144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'Tab5'!AN145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'Tab5'!AN146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'Tab5'!AN147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'Tab5'!AN148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'Tab5'!AN149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'Tab5'!AN150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'Tab5'!AN151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'Tab5'!AN152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'Tab5'!AN153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'Tab5'!AN154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'Tab5'!AN155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'Tab5'!AN156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'Tab5'!AN157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'Tab5'!AN158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'Tab5'!AN159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'Tab5'!AN160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'Tab5'!AN161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'Tab5'!AN162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'Tab5'!AN163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'Tab5'!AN164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'Tab5'!AN165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'Tab5'!AN166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'Tab5'!AN167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'Tab5'!AN168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'Tab5'!AN169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'Tab5'!AN170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'Tab5'!AN171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'Tab5'!AN172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'Tab5'!AN173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'Tab5'!AN174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'Tab5'!AN175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'Tab5'!AN176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'Tab5'!AN177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'Tab5'!AN178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'Tab5'!AN179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'Tab5'!AN180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'Tab5'!AN181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'Tab5'!AN182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'Tab5'!AN183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'Tab5'!AN184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'Tab5'!AN185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'Tab5'!AN186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'Tab5'!AN187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'Tab5'!AN188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'Tab5'!AN189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'Tab5'!AN190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'Tab5'!AN191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'Tab5'!AN192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'Tab5'!AN193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'Tab5'!AN194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'Tab5'!AN195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'Tab5'!AN196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6000000}">
    <filterColumn colId="4">
      <filters blank="1">
        <filter val="€ 0.00"/>
        <filter val="€ 0.94"/>
        <filter val="€ 1.08"/>
        <filter val="€ 1.10"/>
        <filter val="€ 1.51"/>
        <filter val="€ 2.12"/>
        <filter val="€ 2.35"/>
        <filter val="€ 2.70"/>
        <filter val="€ 3.14"/>
        <filter val="€ 3.21"/>
        <filter val="€ 4.37"/>
        <filter val="€ 6.23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M18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5.109375" defaultRowHeight="15" customHeight="1"/>
  <cols>
    <col min="1" max="1" width="5.21875" customWidth="1"/>
    <col min="2" max="2" width="6.109375" customWidth="1"/>
    <col min="3" max="3" width="5.109375" customWidth="1"/>
    <col min="4" max="4" width="43.77734375" customWidth="1"/>
    <col min="5" max="5" width="7.21875" customWidth="1"/>
    <col min="6" max="6" width="4" customWidth="1"/>
    <col min="7" max="7" width="4.109375" customWidth="1"/>
    <col min="8" max="8" width="4.77734375" customWidth="1"/>
    <col min="9" max="65" width="8.6640625" customWidth="1"/>
  </cols>
  <sheetData>
    <row r="1" spans="1:65" ht="12.75" customHeight="1">
      <c r="A1" s="268" t="s">
        <v>361</v>
      </c>
      <c r="B1" s="256"/>
      <c r="C1" s="256"/>
      <c r="D1" s="257"/>
      <c r="E1" s="124"/>
      <c r="F1" s="124"/>
      <c r="G1" s="125"/>
      <c r="H1" s="126"/>
      <c r="I1" s="66">
        <f t="shared" ref="I1:BL1" si="0">I4+I30+I81</f>
        <v>0</v>
      </c>
      <c r="J1" s="66">
        <f t="shared" si="0"/>
        <v>0</v>
      </c>
      <c r="K1" s="66">
        <f t="shared" si="0"/>
        <v>0</v>
      </c>
      <c r="L1" s="66">
        <f t="shared" si="0"/>
        <v>0</v>
      </c>
      <c r="M1" s="66">
        <f t="shared" si="0"/>
        <v>0</v>
      </c>
      <c r="N1" s="66">
        <f t="shared" si="0"/>
        <v>0</v>
      </c>
      <c r="O1" s="66">
        <f t="shared" si="0"/>
        <v>0</v>
      </c>
      <c r="P1" s="66">
        <f t="shared" si="0"/>
        <v>0</v>
      </c>
      <c r="Q1" s="66">
        <f t="shared" si="0"/>
        <v>0</v>
      </c>
      <c r="R1" s="66">
        <f t="shared" si="0"/>
        <v>0</v>
      </c>
      <c r="S1" s="66">
        <f t="shared" si="0"/>
        <v>0</v>
      </c>
      <c r="T1" s="66">
        <f t="shared" si="0"/>
        <v>0</v>
      </c>
      <c r="U1" s="66">
        <f t="shared" si="0"/>
        <v>0</v>
      </c>
      <c r="V1" s="66">
        <f t="shared" si="0"/>
        <v>0</v>
      </c>
      <c r="W1" s="66">
        <f t="shared" si="0"/>
        <v>0</v>
      </c>
      <c r="X1" s="66">
        <f t="shared" si="0"/>
        <v>0</v>
      </c>
      <c r="Y1" s="66">
        <f t="shared" si="0"/>
        <v>0</v>
      </c>
      <c r="Z1" s="66">
        <f t="shared" si="0"/>
        <v>0</v>
      </c>
      <c r="AA1" s="66">
        <f t="shared" si="0"/>
        <v>0</v>
      </c>
      <c r="AB1" s="66">
        <f t="shared" si="0"/>
        <v>0</v>
      </c>
      <c r="AC1" s="66">
        <f t="shared" si="0"/>
        <v>0</v>
      </c>
      <c r="AD1" s="66">
        <f t="shared" si="0"/>
        <v>0</v>
      </c>
      <c r="AE1" s="66">
        <f t="shared" si="0"/>
        <v>0</v>
      </c>
      <c r="AF1" s="66">
        <f t="shared" si="0"/>
        <v>0</v>
      </c>
      <c r="AG1" s="66">
        <f t="shared" si="0"/>
        <v>0</v>
      </c>
      <c r="AH1" s="66">
        <f t="shared" si="0"/>
        <v>0</v>
      </c>
      <c r="AI1" s="66">
        <f t="shared" si="0"/>
        <v>0</v>
      </c>
      <c r="AJ1" s="66">
        <f t="shared" si="0"/>
        <v>0</v>
      </c>
      <c r="AK1" s="66">
        <f t="shared" si="0"/>
        <v>0</v>
      </c>
      <c r="AL1" s="66">
        <f t="shared" si="0"/>
        <v>0</v>
      </c>
      <c r="AM1" s="66">
        <f t="shared" si="0"/>
        <v>0</v>
      </c>
      <c r="AN1" s="66">
        <f t="shared" si="0"/>
        <v>0</v>
      </c>
      <c r="AO1" s="66">
        <f t="shared" si="0"/>
        <v>0</v>
      </c>
      <c r="AP1" s="66">
        <f t="shared" si="0"/>
        <v>0</v>
      </c>
      <c r="AQ1" s="66">
        <f t="shared" si="0"/>
        <v>0</v>
      </c>
      <c r="AR1" s="66">
        <f t="shared" si="0"/>
        <v>0</v>
      </c>
      <c r="AS1" s="66">
        <f t="shared" si="0"/>
        <v>0</v>
      </c>
      <c r="AT1" s="66">
        <f t="shared" si="0"/>
        <v>0</v>
      </c>
      <c r="AU1" s="66">
        <f t="shared" si="0"/>
        <v>0</v>
      </c>
      <c r="AV1" s="66">
        <f t="shared" si="0"/>
        <v>0</v>
      </c>
      <c r="AW1" s="66">
        <f t="shared" si="0"/>
        <v>0</v>
      </c>
      <c r="AX1" s="66">
        <f t="shared" si="0"/>
        <v>0</v>
      </c>
      <c r="AY1" s="66">
        <f t="shared" si="0"/>
        <v>0</v>
      </c>
      <c r="AZ1" s="66">
        <f t="shared" si="0"/>
        <v>0</v>
      </c>
      <c r="BA1" s="66">
        <f t="shared" si="0"/>
        <v>0</v>
      </c>
      <c r="BB1" s="66">
        <f t="shared" si="0"/>
        <v>0</v>
      </c>
      <c r="BC1" s="66">
        <f t="shared" si="0"/>
        <v>0</v>
      </c>
      <c r="BD1" s="66">
        <f t="shared" si="0"/>
        <v>0</v>
      </c>
      <c r="BE1" s="66">
        <f t="shared" si="0"/>
        <v>0</v>
      </c>
      <c r="BF1" s="66">
        <f t="shared" si="0"/>
        <v>0</v>
      </c>
      <c r="BG1" s="66">
        <f t="shared" si="0"/>
        <v>0</v>
      </c>
      <c r="BH1" s="66">
        <f t="shared" si="0"/>
        <v>0</v>
      </c>
      <c r="BI1" s="66">
        <f t="shared" si="0"/>
        <v>0</v>
      </c>
      <c r="BJ1" s="66">
        <f t="shared" si="0"/>
        <v>0</v>
      </c>
      <c r="BK1" s="66">
        <f t="shared" si="0"/>
        <v>0</v>
      </c>
      <c r="BL1" s="66">
        <f t="shared" si="0"/>
        <v>0</v>
      </c>
      <c r="BM1" s="66"/>
    </row>
    <row r="2" spans="1:65" ht="60">
      <c r="A2" s="264"/>
      <c r="B2" s="265"/>
      <c r="C2" s="265"/>
      <c r="D2" s="265"/>
      <c r="E2" s="263" t="s">
        <v>31</v>
      </c>
      <c r="F2" s="247"/>
      <c r="G2" s="247"/>
      <c r="H2" s="248"/>
      <c r="I2" s="98" t="str">
        <f>'Tab1'!I2</f>
        <v>01 - Nino Alessandro</v>
      </c>
      <c r="J2" s="98" t="str">
        <f>'Tab1'!J2</f>
        <v>02 - Stefano Sartorio</v>
      </c>
      <c r="K2" s="98" t="str">
        <f>'Tab1'!K2</f>
        <v>03 - Giuseppe Dominici</v>
      </c>
      <c r="L2" s="98" t="str">
        <f>'Tab1'!L2</f>
        <v>04 - Simona Riganti</v>
      </c>
      <c r="M2" s="98" t="str">
        <f>'Tab1'!M2</f>
        <v>05 - Sara Salvalaglio</v>
      </c>
      <c r="N2" s="98" t="str">
        <f>'Tab1'!N2</f>
        <v>06 - Fabio Dal Soglio</v>
      </c>
      <c r="O2" s="98" t="str">
        <f>'Tab1'!O2</f>
        <v>07</v>
      </c>
      <c r="P2" s="98" t="str">
        <f>'Tab1'!P2</f>
        <v>08 - Daniela Achler</v>
      </c>
      <c r="Q2" s="98" t="str">
        <f>'Tab1'!Q2</f>
        <v>09</v>
      </c>
      <c r="R2" s="98" t="str">
        <f>'Tab1'!R2</f>
        <v>10 - Ada Benigna</v>
      </c>
      <c r="S2" s="98" t="str">
        <f>'Tab1'!S2</f>
        <v>11 - Mariella Bottini</v>
      </c>
      <c r="T2" s="98" t="str">
        <f>'Tab1'!T2</f>
        <v>12</v>
      </c>
      <c r="U2" s="98" t="str">
        <f>'Tab1'!U2</f>
        <v>13 - Marco Cavone</v>
      </c>
      <c r="V2" s="98" t="str">
        <f>'Tab1'!V2</f>
        <v>14 - Guia Comini</v>
      </c>
      <c r="W2" s="98" t="str">
        <f>'Tab1'!W2</f>
        <v>15</v>
      </c>
      <c r="X2" s="98" t="str">
        <f>'Tab1'!X2</f>
        <v>16 - Maria Angela Ceriotti</v>
      </c>
      <c r="Y2" s="98" t="str">
        <f>'Tab1'!Y2</f>
        <v>17 - Don Giorgio Fantoni</v>
      </c>
      <c r="Z2" s="98" t="str">
        <f>'Tab1'!Z2</f>
        <v>18 - Germana Drago</v>
      </c>
      <c r="AA2" s="98" t="str">
        <f>'Tab1'!AA2</f>
        <v>19 - Daniele Loriga</v>
      </c>
      <c r="AB2" s="98" t="str">
        <f>'Tab1'!AB2</f>
        <v>20 - Mina Ferrario</v>
      </c>
      <c r="AC2" s="98" t="str">
        <f>'Tab1'!AC2</f>
        <v>21 - Walter Boschet</v>
      </c>
      <c r="AD2" s="98" t="str">
        <f>'Tab1'!AD2</f>
        <v>22 - Francesca Giannuzzi</v>
      </c>
      <c r="AE2" s="98" t="str">
        <f>'Tab1'!AE2</f>
        <v>23 - Silvana Villa</v>
      </c>
      <c r="AF2" s="98" t="str">
        <f>'Tab1'!AF2</f>
        <v>24 - Alberto Longoni</v>
      </c>
      <c r="AG2" s="98" t="str">
        <f>'Tab1'!AG2</f>
        <v>25 - Claudio Manzella</v>
      </c>
      <c r="AH2" s="98" t="str">
        <f>'Tab1'!AH2</f>
        <v>26 - Teresa Di Pierro</v>
      </c>
      <c r="AI2" s="98" t="str">
        <f>'Tab1'!AI2</f>
        <v>27 - Daniela Pariani</v>
      </c>
      <c r="AJ2" s="98" t="str">
        <f>'Tab1'!AJ2</f>
        <v>28 - Italo Raffaelli</v>
      </c>
      <c r="AK2" s="98" t="str">
        <f>'Tab1'!AK2</f>
        <v>29</v>
      </c>
      <c r="AL2" s="98" t="str">
        <f>'Tab1'!AL2</f>
        <v>30</v>
      </c>
      <c r="AM2" s="98" t="str">
        <f>'Tab1'!AM2</f>
        <v>31 - Stefano Tonazzi</v>
      </c>
      <c r="AN2" s="98" t="str">
        <f>'Tab1'!AN2</f>
        <v>32 - Giulia Curcio</v>
      </c>
      <c r="AO2" s="98" t="str">
        <f>'Tab1'!AO2</f>
        <v>33 - Diego Valceschini</v>
      </c>
      <c r="AP2" s="98" t="str">
        <f>'Tab1'!AP2</f>
        <v>34 - Bianca Dendena</v>
      </c>
      <c r="AQ2" s="98" t="str">
        <f>'Tab1'!AQ2</f>
        <v>35</v>
      </c>
      <c r="AR2" s="98" t="str">
        <f>'Tab1'!AR2</f>
        <v>36</v>
      </c>
      <c r="AS2" s="98" t="str">
        <f>'Tab1'!AS2</f>
        <v>37 - Loredana Colombo</v>
      </c>
      <c r="AT2" s="98" t="str">
        <f>'Tab1'!AT2</f>
        <v>38 - Stefano Colombo</v>
      </c>
      <c r="AU2" s="98" t="str">
        <f>'Tab1'!AU2</f>
        <v>39 - Tiziana Corno</v>
      </c>
      <c r="AV2" s="98" t="str">
        <f>'Tab1'!AV2</f>
        <v>40 - Albertina Bradanini</v>
      </c>
      <c r="AW2" s="98" t="str">
        <f>'Tab1'!AW2</f>
        <v>41 - Luca Alessandro</v>
      </c>
      <c r="AX2" s="98" t="str">
        <f>'Tab1'!AX2</f>
        <v>42</v>
      </c>
      <c r="AY2" s="98" t="str">
        <f>'Tab1'!AY2</f>
        <v>43 - Emilia Armiraglio</v>
      </c>
      <c r="AZ2" s="98" t="str">
        <f>'Tab1'!AZ2</f>
        <v>44 - Daniela Casulini</v>
      </c>
      <c r="BA2" s="98" t="str">
        <f>'Tab1'!BA2</f>
        <v>45 - Antonio Amato</v>
      </c>
      <c r="BB2" s="98" t="str">
        <f>'Tab1'!BB2</f>
        <v>46 - Rosangela Valli</v>
      </c>
      <c r="BC2" s="98" t="str">
        <f>'Tab1'!BC2</f>
        <v>47 - Luca Crespi</v>
      </c>
      <c r="BD2" s="98" t="str">
        <f>'Tab1'!BD2</f>
        <v>48</v>
      </c>
      <c r="BE2" s="98" t="str">
        <f>'Tab1'!BE2</f>
        <v>49 - Laura Merlotti</v>
      </c>
      <c r="BF2" s="98" t="str">
        <f>'Tab1'!BF2</f>
        <v>50 - Don Alberto Ravagnani</v>
      </c>
      <c r="BG2" s="98" t="str">
        <f>'Tab1'!BG2</f>
        <v>51 - Maria Ida Picchioni</v>
      </c>
      <c r="BH2" s="98" t="str">
        <f>'Tab1'!BH2</f>
        <v>52 - Tiziana Riganti</v>
      </c>
      <c r="BI2" s="98" t="str">
        <f>'Tab1'!BI2</f>
        <v>53 - Betty Rota</v>
      </c>
      <c r="BJ2" s="98" t="str">
        <f>'Tab1'!BJ2</f>
        <v>54 - Marina Limido</v>
      </c>
      <c r="BK2" s="98" t="str">
        <f>'Tab1'!BK2</f>
        <v>55 - Greta Merlo</v>
      </c>
      <c r="BL2" s="98" t="str">
        <f>'Tab1'!BL2</f>
        <v>99 - Bargas Account di servizio</v>
      </c>
      <c r="BM2" s="99">
        <f>'Tab1'!BM2</f>
        <v>0</v>
      </c>
    </row>
    <row r="3" spans="1:65" ht="12.75" customHeight="1">
      <c r="A3" s="71" t="s">
        <v>88</v>
      </c>
      <c r="B3" s="71" t="s">
        <v>89</v>
      </c>
      <c r="C3" s="72" t="s">
        <v>90</v>
      </c>
      <c r="D3" s="100" t="s">
        <v>91</v>
      </c>
      <c r="E3" s="100" t="s">
        <v>92</v>
      </c>
      <c r="F3" s="101" t="s">
        <v>93</v>
      </c>
      <c r="G3" s="102" t="s">
        <v>94</v>
      </c>
      <c r="H3" s="127" t="s">
        <v>95</v>
      </c>
      <c r="I3" s="104" t="str">
        <f>'Tab1'!I3</f>
        <v xml:space="preserve">
ninoalessandro.bargas@gmail.com</v>
      </c>
      <c r="J3" s="104" t="str">
        <f>'Tab1'!J3</f>
        <v xml:space="preserve">
stefano.sartorio@gmail.com</v>
      </c>
      <c r="K3" s="104" t="str">
        <f>'Tab1'!K3</f>
        <v xml:space="preserve">
giuseppe.pino.dominici@gmail.com</v>
      </c>
      <c r="L3" s="104" t="str">
        <f>'Tab1'!L3</f>
        <v xml:space="preserve">
sriganti.bargas@gmail.com</v>
      </c>
      <c r="M3" s="104" t="str">
        <f>'Tab1'!M3</f>
        <v xml:space="preserve">
sarasalvi86@libero.it</v>
      </c>
      <c r="N3" s="104" t="str">
        <f>'Tab1'!N3</f>
        <v xml:space="preserve">
fabiodalsoglio@hotmail.com</v>
      </c>
      <c r="O3" s="104">
        <f>'Tab1'!O3</f>
        <v>0</v>
      </c>
      <c r="P3" s="104" t="str">
        <f>'Tab1'!P3</f>
        <v xml:space="preserve">
ciapparelligiovanni@libero.it</v>
      </c>
      <c r="Q3" s="104">
        <f>'Tab1'!Q3</f>
        <v>0</v>
      </c>
      <c r="R3" s="104" t="str">
        <f>'Tab1'!R3</f>
        <v xml:space="preserve">
ada.benigna@gmail.com</v>
      </c>
      <c r="S3" s="104" t="str">
        <f>'Tab1'!S3</f>
        <v xml:space="preserve">
mariabernadetta.bottini@gmail.com</v>
      </c>
      <c r="T3" s="104">
        <f>'Tab1'!T3</f>
        <v>0</v>
      </c>
      <c r="U3" s="104" t="str">
        <f>'Tab1'!U3</f>
        <v xml:space="preserve">
marco.cavone@gmail.com</v>
      </c>
      <c r="V3" s="104" t="str">
        <f>'Tab1'!V3</f>
        <v xml:space="preserve">
guya.c@hotmail.it</v>
      </c>
      <c r="W3" s="104">
        <f>'Tab1'!W3</f>
        <v>0</v>
      </c>
      <c r="X3" s="104" t="str">
        <f>'Tab1'!X3</f>
        <v xml:space="preserve">
mari.fla@libero.it</v>
      </c>
      <c r="Y3" s="104" t="str">
        <f>'Tab1'!Y3</f>
        <v xml:space="preserve">
giorgiofantoni7@gmail.com</v>
      </c>
      <c r="Z3" s="104" t="str">
        <f>'Tab1'!Z3</f>
        <v xml:space="preserve">
dragogermana@libero.it</v>
      </c>
      <c r="AA3" s="104" t="str">
        <f>'Tab1'!AA3</f>
        <v xml:space="preserve">
lunasilvi@hotmail.it</v>
      </c>
      <c r="AB3" s="104" t="str">
        <f>'Tab1'!AB3</f>
        <v xml:space="preserve">
minaferrario@gmail.com</v>
      </c>
      <c r="AC3" s="104" t="str">
        <f>'Tab1'!AC3</f>
        <v xml:space="preserve">
studio.boschet@yahoo.it</v>
      </c>
      <c r="AD3" s="104" t="str">
        <f>'Tab1'!AD3</f>
        <v xml:space="preserve">
giannuzzifrancesca@virgilio.it</v>
      </c>
      <c r="AE3" s="104" t="str">
        <f>'Tab1'!AE3</f>
        <v>villasilvana@hotmail.it</v>
      </c>
      <c r="AF3" s="104" t="str">
        <f>'Tab1'!AF3</f>
        <v xml:space="preserve">
albertolongoni@alice.it</v>
      </c>
      <c r="AG3" s="104" t="str">
        <f>'Tab1'!AG3</f>
        <v xml:space="preserve">
claudio.manzella87@gmail.com</v>
      </c>
      <c r="AH3" s="104" t="str">
        <f>'Tab1'!AH3</f>
        <v xml:space="preserve">
teresa.dipierro@virgilio.it</v>
      </c>
      <c r="AI3" s="104" t="str">
        <f>'Tab1'!AI3</f>
        <v xml:space="preserve">
daniela.pariani@gmail.com</v>
      </c>
      <c r="AJ3" s="104" t="str">
        <f>'Tab1'!AJ3</f>
        <v xml:space="preserve">
italo.donata@gmail.com</v>
      </c>
      <c r="AK3" s="104">
        <f>'Tab1'!AK3</f>
        <v>0</v>
      </c>
      <c r="AL3" s="104">
        <f>'Tab1'!AL3</f>
        <v>0</v>
      </c>
      <c r="AM3" s="104" t="str">
        <f>'Tab1'!AM3</f>
        <v xml:space="preserve">
tonazzistefano@hotmail.it</v>
      </c>
      <c r="AN3" s="104" t="str">
        <f>'Tab1'!AN3</f>
        <v xml:space="preserve">
giulia181000@live.it</v>
      </c>
      <c r="AO3" s="104" t="str">
        <f>'Tab1'!AO3</f>
        <v xml:space="preserve">
diego.valceschini@libero.it</v>
      </c>
      <c r="AP3" s="104" t="str">
        <f>'Tab1'!AP3</f>
        <v xml:space="preserve">
bianca.dendena@gmail.com</v>
      </c>
      <c r="AQ3" s="104">
        <f>'Tab1'!AQ3</f>
        <v>0</v>
      </c>
      <c r="AR3" s="104">
        <f>'Tab1'!AR3</f>
        <v>0</v>
      </c>
      <c r="AS3" s="104" t="str">
        <f>'Tab1'!AS3</f>
        <v xml:space="preserve">
loredcol@gmail.com</v>
      </c>
      <c r="AT3" s="104" t="str">
        <f>'Tab1'!AT3</f>
        <v xml:space="preserve">
stefano1963.sc@gmail.com</v>
      </c>
      <c r="AU3" s="104" t="str">
        <f>'Tab1'!AU3</f>
        <v xml:space="preserve">
tizianacorno63@gmail.com</v>
      </c>
      <c r="AV3" s="104" t="str">
        <f>'Tab1'!AV3</f>
        <v xml:space="preserve">
besozzialberto@gmail.com</v>
      </c>
      <c r="AW3" s="104" t="str">
        <f>'Tab1'!AW3</f>
        <v xml:space="preserve">
lucales75@gmail.com</v>
      </c>
      <c r="AX3" s="104">
        <f>'Tab1'!AX3</f>
        <v>0</v>
      </c>
      <c r="AY3" s="104" t="str">
        <f>'Tab1'!AY3</f>
        <v xml:space="preserve">
emiliarosacarla@libero.it</v>
      </c>
      <c r="AZ3" s="104" t="str">
        <f>'Tab1'!AZ3</f>
        <v xml:space="preserve">
casulinidaniela@gmail.com</v>
      </c>
      <c r="BA3" s="104" t="str">
        <f>'Tab1'!BA3</f>
        <v xml:space="preserve">
antonionemoamato@gmail.com</v>
      </c>
      <c r="BB3" s="104" t="str">
        <f>'Tab1'!BB3</f>
        <v xml:space="preserve">
rosangela.valli@libero.it</v>
      </c>
      <c r="BC3" s="104" t="str">
        <f>'Tab1'!BC3</f>
        <v xml:space="preserve">
luca.crespi@icloud.com</v>
      </c>
      <c r="BD3" s="104">
        <f>'Tab1'!BD3</f>
        <v>0</v>
      </c>
      <c r="BE3" s="104" t="str">
        <f>'Tab1'!BE3</f>
        <v xml:space="preserve">
laura.merlotti1@hotmail.it</v>
      </c>
      <c r="BF3" s="104" t="str">
        <f>'Tab1'!BF3</f>
        <v xml:space="preserve">
donalberto.rava@gmail.com</v>
      </c>
      <c r="BG3" s="104" t="str">
        <f>'Tab1'!BG3</f>
        <v xml:space="preserve">
mariaidapicchioni@gmail.com</v>
      </c>
      <c r="BH3" s="104" t="str">
        <f>'Tab1'!BH3</f>
        <v xml:space="preserve">
tiziana.riganti@gmail.com</v>
      </c>
      <c r="BI3" s="104" t="str">
        <f>'Tab1'!BI3</f>
        <v xml:space="preserve">
bettirota@gmail.com</v>
      </c>
      <c r="BJ3" s="104" t="str">
        <f>'Tab1'!BJ3</f>
        <v xml:space="preserve">
massimomarina6967@gmail.com</v>
      </c>
      <c r="BK3" s="104" t="str">
        <f>'Tab1'!BK3</f>
        <v xml:space="preserve">
gretamerlo@libero.it</v>
      </c>
      <c r="BL3" s="104" t="str">
        <f>'Tab1'!BL3</f>
        <v xml:space="preserve">
ninoalessandro.bargas@gmail.com</v>
      </c>
      <c r="BM3" s="104">
        <f>'Tab1'!BM3</f>
        <v>0</v>
      </c>
    </row>
    <row r="4" spans="1:65" ht="12.75" customHeight="1">
      <c r="A4" s="269" t="s">
        <v>362</v>
      </c>
      <c r="B4" s="270"/>
      <c r="C4" s="270"/>
      <c r="D4" s="270"/>
      <c r="E4" s="252" t="s">
        <v>142</v>
      </c>
      <c r="F4" s="253"/>
      <c r="G4" s="254">
        <f>SUM(I4:BN4)</f>
        <v>0</v>
      </c>
      <c r="H4" s="253"/>
      <c r="I4" s="80">
        <f t="shared" ref="I4:BM4" si="1">SUMPRODUCT($E5:$E29,I5:I29)</f>
        <v>0</v>
      </c>
      <c r="J4" s="80">
        <f t="shared" si="1"/>
        <v>0</v>
      </c>
      <c r="K4" s="80">
        <f t="shared" si="1"/>
        <v>0</v>
      </c>
      <c r="L4" s="80">
        <f t="shared" si="1"/>
        <v>0</v>
      </c>
      <c r="M4" s="80">
        <f t="shared" si="1"/>
        <v>0</v>
      </c>
      <c r="N4" s="80">
        <f t="shared" si="1"/>
        <v>0</v>
      </c>
      <c r="O4" s="80">
        <f t="shared" si="1"/>
        <v>0</v>
      </c>
      <c r="P4" s="80">
        <f t="shared" si="1"/>
        <v>0</v>
      </c>
      <c r="Q4" s="80">
        <f t="shared" si="1"/>
        <v>0</v>
      </c>
      <c r="R4" s="80">
        <f t="shared" si="1"/>
        <v>0</v>
      </c>
      <c r="S4" s="80">
        <f t="shared" si="1"/>
        <v>0</v>
      </c>
      <c r="T4" s="80">
        <f t="shared" si="1"/>
        <v>0</v>
      </c>
      <c r="U4" s="80">
        <f t="shared" si="1"/>
        <v>0</v>
      </c>
      <c r="V4" s="80">
        <f t="shared" si="1"/>
        <v>0</v>
      </c>
      <c r="W4" s="80">
        <f t="shared" si="1"/>
        <v>0</v>
      </c>
      <c r="X4" s="80">
        <f t="shared" si="1"/>
        <v>0</v>
      </c>
      <c r="Y4" s="80">
        <f t="shared" si="1"/>
        <v>0</v>
      </c>
      <c r="Z4" s="80">
        <f t="shared" si="1"/>
        <v>0</v>
      </c>
      <c r="AA4" s="80">
        <f t="shared" si="1"/>
        <v>0</v>
      </c>
      <c r="AB4" s="80">
        <f t="shared" si="1"/>
        <v>0</v>
      </c>
      <c r="AC4" s="80">
        <f t="shared" si="1"/>
        <v>0</v>
      </c>
      <c r="AD4" s="80">
        <f t="shared" si="1"/>
        <v>0</v>
      </c>
      <c r="AE4" s="80">
        <f t="shared" si="1"/>
        <v>0</v>
      </c>
      <c r="AF4" s="80">
        <f t="shared" si="1"/>
        <v>0</v>
      </c>
      <c r="AG4" s="80">
        <f t="shared" si="1"/>
        <v>0</v>
      </c>
      <c r="AH4" s="80">
        <f t="shared" si="1"/>
        <v>0</v>
      </c>
      <c r="AI4" s="80">
        <f t="shared" si="1"/>
        <v>0</v>
      </c>
      <c r="AJ4" s="80">
        <f t="shared" si="1"/>
        <v>0</v>
      </c>
      <c r="AK4" s="80">
        <f t="shared" si="1"/>
        <v>0</v>
      </c>
      <c r="AL4" s="80">
        <f t="shared" si="1"/>
        <v>0</v>
      </c>
      <c r="AM4" s="80">
        <f t="shared" si="1"/>
        <v>0</v>
      </c>
      <c r="AN4" s="80">
        <f t="shared" si="1"/>
        <v>0</v>
      </c>
      <c r="AO4" s="80">
        <f t="shared" si="1"/>
        <v>0</v>
      </c>
      <c r="AP4" s="80">
        <f t="shared" si="1"/>
        <v>0</v>
      </c>
      <c r="AQ4" s="80">
        <f t="shared" si="1"/>
        <v>0</v>
      </c>
      <c r="AR4" s="80">
        <f t="shared" si="1"/>
        <v>0</v>
      </c>
      <c r="AS4" s="80">
        <f t="shared" si="1"/>
        <v>0</v>
      </c>
      <c r="AT4" s="80">
        <f t="shared" si="1"/>
        <v>0</v>
      </c>
      <c r="AU4" s="80">
        <f t="shared" si="1"/>
        <v>0</v>
      </c>
      <c r="AV4" s="80">
        <f t="shared" si="1"/>
        <v>0</v>
      </c>
      <c r="AW4" s="80">
        <f t="shared" si="1"/>
        <v>0</v>
      </c>
      <c r="AX4" s="80">
        <f t="shared" si="1"/>
        <v>0</v>
      </c>
      <c r="AY4" s="80">
        <f t="shared" si="1"/>
        <v>0</v>
      </c>
      <c r="AZ4" s="80">
        <f t="shared" si="1"/>
        <v>0</v>
      </c>
      <c r="BA4" s="80">
        <f t="shared" si="1"/>
        <v>0</v>
      </c>
      <c r="BB4" s="80">
        <f t="shared" si="1"/>
        <v>0</v>
      </c>
      <c r="BC4" s="80">
        <f t="shared" si="1"/>
        <v>0</v>
      </c>
      <c r="BD4" s="80">
        <f t="shared" si="1"/>
        <v>0</v>
      </c>
      <c r="BE4" s="80">
        <f t="shared" si="1"/>
        <v>0</v>
      </c>
      <c r="BF4" s="80">
        <f t="shared" si="1"/>
        <v>0</v>
      </c>
      <c r="BG4" s="80">
        <f t="shared" si="1"/>
        <v>0</v>
      </c>
      <c r="BH4" s="80">
        <f t="shared" si="1"/>
        <v>0</v>
      </c>
      <c r="BI4" s="80">
        <f t="shared" si="1"/>
        <v>0</v>
      </c>
      <c r="BJ4" s="80">
        <f t="shared" si="1"/>
        <v>0</v>
      </c>
      <c r="BK4" s="80">
        <f t="shared" si="1"/>
        <v>0</v>
      </c>
      <c r="BL4" s="80">
        <f t="shared" si="1"/>
        <v>0</v>
      </c>
      <c r="BM4" s="80">
        <f t="shared" si="1"/>
        <v>0</v>
      </c>
    </row>
    <row r="5" spans="1:65" ht="12.75" customHeight="1">
      <c r="A5" s="82">
        <f t="shared" ref="A5:A29" si="2">SUM(I5:BM5)</f>
        <v>0</v>
      </c>
      <c r="B5" s="83">
        <f t="shared" ref="B5:B29" si="3">G5*H5-A5</f>
        <v>0</v>
      </c>
      <c r="C5" s="84">
        <f t="shared" ref="C5:C29" si="4">COUNT(I5:BM5)</f>
        <v>0</v>
      </c>
      <c r="D5" s="85" t="s">
        <v>363</v>
      </c>
      <c r="E5" s="86"/>
      <c r="F5" s="86"/>
      <c r="G5" s="87"/>
      <c r="H5" s="128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</row>
    <row r="6" spans="1:65" ht="12.75" customHeight="1">
      <c r="A6" s="82">
        <f t="shared" si="2"/>
        <v>0</v>
      </c>
      <c r="B6" s="83">
        <f t="shared" si="3"/>
        <v>0</v>
      </c>
      <c r="C6" s="84">
        <f t="shared" si="4"/>
        <v>0</v>
      </c>
      <c r="D6" s="85" t="s">
        <v>364</v>
      </c>
      <c r="E6" s="86"/>
      <c r="F6" s="86"/>
      <c r="G6" s="87"/>
      <c r="H6" s="128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</row>
    <row r="7" spans="1:65" ht="12.75" customHeight="1">
      <c r="A7" s="82">
        <f t="shared" si="2"/>
        <v>0</v>
      </c>
      <c r="B7" s="83">
        <f t="shared" si="3"/>
        <v>0</v>
      </c>
      <c r="C7" s="84">
        <f t="shared" si="4"/>
        <v>0</v>
      </c>
      <c r="D7" s="85" t="s">
        <v>365</v>
      </c>
      <c r="E7" s="86"/>
      <c r="F7" s="86"/>
      <c r="G7" s="87"/>
      <c r="H7" s="128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</row>
    <row r="8" spans="1:65" ht="12.75" customHeight="1">
      <c r="A8" s="82">
        <f t="shared" si="2"/>
        <v>0</v>
      </c>
      <c r="B8" s="83">
        <f t="shared" si="3"/>
        <v>0</v>
      </c>
      <c r="C8" s="84">
        <f t="shared" si="4"/>
        <v>0</v>
      </c>
      <c r="D8" s="85" t="s">
        <v>366</v>
      </c>
      <c r="E8" s="86"/>
      <c r="F8" s="86"/>
      <c r="G8" s="87"/>
      <c r="H8" s="128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5"/>
    </row>
    <row r="9" spans="1:65" ht="12.75" customHeight="1">
      <c r="A9" s="82">
        <f t="shared" si="2"/>
        <v>0</v>
      </c>
      <c r="B9" s="83">
        <f t="shared" si="3"/>
        <v>0</v>
      </c>
      <c r="C9" s="84">
        <f t="shared" si="4"/>
        <v>0</v>
      </c>
      <c r="D9" s="85" t="s">
        <v>270</v>
      </c>
      <c r="E9" s="86"/>
      <c r="F9" s="86"/>
      <c r="G9" s="87"/>
      <c r="H9" s="128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</row>
    <row r="10" spans="1:65" ht="12.75" customHeight="1">
      <c r="A10" s="82">
        <f t="shared" si="2"/>
        <v>0</v>
      </c>
      <c r="B10" s="83">
        <f t="shared" si="3"/>
        <v>0</v>
      </c>
      <c r="C10" s="84">
        <f t="shared" si="4"/>
        <v>0</v>
      </c>
      <c r="D10" s="85" t="s">
        <v>271</v>
      </c>
      <c r="E10" s="86"/>
      <c r="F10" s="86"/>
      <c r="G10" s="87"/>
      <c r="H10" s="128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</row>
    <row r="11" spans="1:65" ht="12.75" customHeight="1">
      <c r="A11" s="82">
        <f t="shared" si="2"/>
        <v>0</v>
      </c>
      <c r="B11" s="83">
        <f t="shared" si="3"/>
        <v>0</v>
      </c>
      <c r="C11" s="84">
        <f t="shared" si="4"/>
        <v>0</v>
      </c>
      <c r="D11" s="85" t="s">
        <v>272</v>
      </c>
      <c r="E11" s="86"/>
      <c r="F11" s="86"/>
      <c r="G11" s="87"/>
      <c r="H11" s="128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</row>
    <row r="12" spans="1:65" ht="12.75" customHeight="1">
      <c r="A12" s="82">
        <f t="shared" si="2"/>
        <v>0</v>
      </c>
      <c r="B12" s="83">
        <f t="shared" si="3"/>
        <v>0</v>
      </c>
      <c r="C12" s="84">
        <f t="shared" si="4"/>
        <v>0</v>
      </c>
      <c r="D12" s="85" t="s">
        <v>273</v>
      </c>
      <c r="E12" s="86"/>
      <c r="F12" s="86"/>
      <c r="G12" s="87"/>
      <c r="H12" s="128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</row>
    <row r="13" spans="1:65" ht="12.75" customHeight="1">
      <c r="A13" s="82">
        <f t="shared" si="2"/>
        <v>0</v>
      </c>
      <c r="B13" s="83">
        <f t="shared" si="3"/>
        <v>0</v>
      </c>
      <c r="C13" s="84">
        <f t="shared" si="4"/>
        <v>0</v>
      </c>
      <c r="D13" s="85" t="s">
        <v>274</v>
      </c>
      <c r="E13" s="86"/>
      <c r="F13" s="86"/>
      <c r="G13" s="87"/>
      <c r="H13" s="128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</row>
    <row r="14" spans="1:65" ht="12.75" customHeight="1">
      <c r="A14" s="82">
        <f t="shared" si="2"/>
        <v>0</v>
      </c>
      <c r="B14" s="83">
        <f t="shared" si="3"/>
        <v>0</v>
      </c>
      <c r="C14" s="84">
        <f t="shared" si="4"/>
        <v>0</v>
      </c>
      <c r="D14" s="85" t="s">
        <v>275</v>
      </c>
      <c r="E14" s="86"/>
      <c r="F14" s="86"/>
      <c r="G14" s="87"/>
      <c r="H14" s="128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</row>
    <row r="15" spans="1:65" ht="12.75" customHeight="1">
      <c r="A15" s="82">
        <f t="shared" si="2"/>
        <v>0</v>
      </c>
      <c r="B15" s="83">
        <f t="shared" si="3"/>
        <v>0</v>
      </c>
      <c r="C15" s="84">
        <f t="shared" si="4"/>
        <v>0</v>
      </c>
      <c r="D15" s="85" t="s">
        <v>276</v>
      </c>
      <c r="E15" s="86"/>
      <c r="F15" s="86"/>
      <c r="G15" s="87"/>
      <c r="H15" s="128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</row>
    <row r="16" spans="1:65" ht="12.75" customHeight="1">
      <c r="A16" s="82">
        <f t="shared" si="2"/>
        <v>0</v>
      </c>
      <c r="B16" s="83">
        <f t="shared" si="3"/>
        <v>0</v>
      </c>
      <c r="C16" s="84">
        <f t="shared" si="4"/>
        <v>0</v>
      </c>
      <c r="D16" s="85" t="s">
        <v>277</v>
      </c>
      <c r="E16" s="86"/>
      <c r="F16" s="86"/>
      <c r="G16" s="87"/>
      <c r="H16" s="128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</row>
    <row r="17" spans="1:65" ht="12.75" customHeight="1">
      <c r="A17" s="82">
        <f t="shared" si="2"/>
        <v>0</v>
      </c>
      <c r="B17" s="83">
        <f t="shared" si="3"/>
        <v>0</v>
      </c>
      <c r="C17" s="84">
        <f t="shared" si="4"/>
        <v>0</v>
      </c>
      <c r="D17" s="85" t="s">
        <v>278</v>
      </c>
      <c r="E17" s="86"/>
      <c r="F17" s="86"/>
      <c r="G17" s="87"/>
      <c r="H17" s="128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</row>
    <row r="18" spans="1:65" ht="12.75" customHeight="1">
      <c r="A18" s="82">
        <f t="shared" si="2"/>
        <v>0</v>
      </c>
      <c r="B18" s="83">
        <f t="shared" si="3"/>
        <v>0</v>
      </c>
      <c r="C18" s="84">
        <f t="shared" si="4"/>
        <v>0</v>
      </c>
      <c r="D18" s="85" t="s">
        <v>279</v>
      </c>
      <c r="E18" s="86"/>
      <c r="F18" s="86"/>
      <c r="G18" s="87"/>
      <c r="H18" s="128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</row>
    <row r="19" spans="1:65" ht="12.75" customHeight="1">
      <c r="A19" s="82">
        <f t="shared" si="2"/>
        <v>0</v>
      </c>
      <c r="B19" s="83">
        <f t="shared" si="3"/>
        <v>0</v>
      </c>
      <c r="C19" s="84">
        <f t="shared" si="4"/>
        <v>0</v>
      </c>
      <c r="D19" s="85" t="s">
        <v>280</v>
      </c>
      <c r="E19" s="86"/>
      <c r="F19" s="86"/>
      <c r="G19" s="87"/>
      <c r="H19" s="128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</row>
    <row r="20" spans="1:65" ht="12.75" customHeight="1">
      <c r="A20" s="82">
        <f t="shared" si="2"/>
        <v>0</v>
      </c>
      <c r="B20" s="83">
        <f t="shared" si="3"/>
        <v>0</v>
      </c>
      <c r="C20" s="84">
        <f t="shared" si="4"/>
        <v>0</v>
      </c>
      <c r="D20" s="85" t="s">
        <v>281</v>
      </c>
      <c r="E20" s="86"/>
      <c r="F20" s="86"/>
      <c r="G20" s="87"/>
      <c r="H20" s="128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</row>
    <row r="21" spans="1:65" ht="12.75" customHeight="1">
      <c r="A21" s="82">
        <f t="shared" si="2"/>
        <v>0</v>
      </c>
      <c r="B21" s="83">
        <f t="shared" si="3"/>
        <v>0</v>
      </c>
      <c r="C21" s="84">
        <f t="shared" si="4"/>
        <v>0</v>
      </c>
      <c r="D21" s="85" t="s">
        <v>282</v>
      </c>
      <c r="E21" s="86"/>
      <c r="F21" s="86"/>
      <c r="G21" s="87"/>
      <c r="H21" s="128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</row>
    <row r="22" spans="1:65" ht="12.75" customHeight="1">
      <c r="A22" s="82">
        <f t="shared" si="2"/>
        <v>0</v>
      </c>
      <c r="B22" s="83">
        <f t="shared" si="3"/>
        <v>0</v>
      </c>
      <c r="C22" s="84">
        <f t="shared" si="4"/>
        <v>0</v>
      </c>
      <c r="D22" s="85" t="s">
        <v>283</v>
      </c>
      <c r="E22" s="86"/>
      <c r="F22" s="86"/>
      <c r="G22" s="87"/>
      <c r="H22" s="12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</row>
    <row r="23" spans="1:65" ht="12.75" customHeight="1">
      <c r="A23" s="82">
        <f t="shared" si="2"/>
        <v>0</v>
      </c>
      <c r="B23" s="83">
        <f t="shared" si="3"/>
        <v>0</v>
      </c>
      <c r="C23" s="84">
        <f t="shared" si="4"/>
        <v>0</v>
      </c>
      <c r="D23" s="85" t="s">
        <v>284</v>
      </c>
      <c r="E23" s="86"/>
      <c r="F23" s="86"/>
      <c r="G23" s="87"/>
      <c r="H23" s="128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</row>
    <row r="24" spans="1:65" ht="12.75" customHeight="1">
      <c r="A24" s="82">
        <f t="shared" si="2"/>
        <v>0</v>
      </c>
      <c r="B24" s="83">
        <f t="shared" si="3"/>
        <v>0</v>
      </c>
      <c r="C24" s="84">
        <f t="shared" si="4"/>
        <v>0</v>
      </c>
      <c r="D24" s="85" t="s">
        <v>285</v>
      </c>
      <c r="E24" s="86"/>
      <c r="F24" s="86"/>
      <c r="G24" s="87"/>
      <c r="H24" s="12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</row>
    <row r="25" spans="1:65" ht="12.75" customHeight="1">
      <c r="A25" s="82">
        <f t="shared" si="2"/>
        <v>0</v>
      </c>
      <c r="B25" s="83">
        <f t="shared" si="3"/>
        <v>0</v>
      </c>
      <c r="C25" s="84">
        <f t="shared" si="4"/>
        <v>0</v>
      </c>
      <c r="D25" s="85" t="s">
        <v>314</v>
      </c>
      <c r="E25" s="86"/>
      <c r="F25" s="86"/>
      <c r="G25" s="87"/>
      <c r="H25" s="128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</row>
    <row r="26" spans="1:65" ht="12.75" customHeight="1">
      <c r="A26" s="82">
        <f t="shared" si="2"/>
        <v>0</v>
      </c>
      <c r="B26" s="83">
        <f t="shared" si="3"/>
        <v>0</v>
      </c>
      <c r="C26" s="84">
        <f t="shared" si="4"/>
        <v>0</v>
      </c>
      <c r="D26" s="85" t="s">
        <v>315</v>
      </c>
      <c r="E26" s="86"/>
      <c r="F26" s="86"/>
      <c r="G26" s="87"/>
      <c r="H26" s="128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</row>
    <row r="27" spans="1:65" ht="12.75" customHeight="1">
      <c r="A27" s="82">
        <f t="shared" si="2"/>
        <v>0</v>
      </c>
      <c r="B27" s="83">
        <f t="shared" si="3"/>
        <v>0</v>
      </c>
      <c r="C27" s="84">
        <f t="shared" si="4"/>
        <v>0</v>
      </c>
      <c r="D27" s="85" t="s">
        <v>316</v>
      </c>
      <c r="E27" s="86"/>
      <c r="F27" s="86"/>
      <c r="G27" s="87"/>
      <c r="H27" s="128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</row>
    <row r="28" spans="1:65" ht="12.75" customHeight="1">
      <c r="A28" s="82">
        <f t="shared" si="2"/>
        <v>0</v>
      </c>
      <c r="B28" s="83">
        <f t="shared" si="3"/>
        <v>0</v>
      </c>
      <c r="C28" s="84">
        <f t="shared" si="4"/>
        <v>0</v>
      </c>
      <c r="D28" s="85" t="s">
        <v>317</v>
      </c>
      <c r="E28" s="86"/>
      <c r="F28" s="86"/>
      <c r="G28" s="87"/>
      <c r="H28" s="128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</row>
    <row r="29" spans="1:65" ht="12.75" customHeight="1">
      <c r="A29" s="82">
        <f t="shared" si="2"/>
        <v>0</v>
      </c>
      <c r="B29" s="83">
        <f t="shared" si="3"/>
        <v>0</v>
      </c>
      <c r="C29" s="84">
        <f t="shared" si="4"/>
        <v>0</v>
      </c>
      <c r="D29" s="85" t="s">
        <v>318</v>
      </c>
      <c r="E29" s="86"/>
      <c r="F29" s="86"/>
      <c r="G29" s="87"/>
      <c r="H29" s="128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</row>
    <row r="30" spans="1:65" ht="12.75" customHeight="1">
      <c r="A30" s="250" t="s">
        <v>367</v>
      </c>
      <c r="B30" s="251"/>
      <c r="C30" s="251"/>
      <c r="D30" s="251"/>
      <c r="E30" s="252" t="s">
        <v>142</v>
      </c>
      <c r="F30" s="253"/>
      <c r="G30" s="254">
        <f>SUM(I30:BM30)</f>
        <v>0</v>
      </c>
      <c r="H30" s="253"/>
      <c r="I30" s="80">
        <f t="shared" ref="I30:BM30" si="5">SUMPRODUCT($E31:$E80,I31:I80)</f>
        <v>0</v>
      </c>
      <c r="J30" s="80">
        <f t="shared" si="5"/>
        <v>0</v>
      </c>
      <c r="K30" s="80">
        <f t="shared" si="5"/>
        <v>0</v>
      </c>
      <c r="L30" s="80">
        <f t="shared" si="5"/>
        <v>0</v>
      </c>
      <c r="M30" s="80">
        <f t="shared" si="5"/>
        <v>0</v>
      </c>
      <c r="N30" s="80">
        <f t="shared" si="5"/>
        <v>0</v>
      </c>
      <c r="O30" s="80">
        <f t="shared" si="5"/>
        <v>0</v>
      </c>
      <c r="P30" s="80">
        <f t="shared" si="5"/>
        <v>0</v>
      </c>
      <c r="Q30" s="80">
        <f t="shared" si="5"/>
        <v>0</v>
      </c>
      <c r="R30" s="80">
        <f t="shared" si="5"/>
        <v>0</v>
      </c>
      <c r="S30" s="80">
        <f t="shared" si="5"/>
        <v>0</v>
      </c>
      <c r="T30" s="80">
        <f t="shared" si="5"/>
        <v>0</v>
      </c>
      <c r="U30" s="80">
        <f t="shared" si="5"/>
        <v>0</v>
      </c>
      <c r="V30" s="80">
        <f t="shared" si="5"/>
        <v>0</v>
      </c>
      <c r="W30" s="80">
        <f t="shared" si="5"/>
        <v>0</v>
      </c>
      <c r="X30" s="80">
        <f t="shared" si="5"/>
        <v>0</v>
      </c>
      <c r="Y30" s="80">
        <f t="shared" si="5"/>
        <v>0</v>
      </c>
      <c r="Z30" s="80">
        <f t="shared" si="5"/>
        <v>0</v>
      </c>
      <c r="AA30" s="80">
        <f t="shared" si="5"/>
        <v>0</v>
      </c>
      <c r="AB30" s="80">
        <f t="shared" si="5"/>
        <v>0</v>
      </c>
      <c r="AC30" s="80">
        <f t="shared" si="5"/>
        <v>0</v>
      </c>
      <c r="AD30" s="80">
        <f t="shared" si="5"/>
        <v>0</v>
      </c>
      <c r="AE30" s="80">
        <f t="shared" si="5"/>
        <v>0</v>
      </c>
      <c r="AF30" s="80">
        <f t="shared" si="5"/>
        <v>0</v>
      </c>
      <c r="AG30" s="80">
        <f t="shared" si="5"/>
        <v>0</v>
      </c>
      <c r="AH30" s="80">
        <f t="shared" si="5"/>
        <v>0</v>
      </c>
      <c r="AI30" s="80">
        <f t="shared" si="5"/>
        <v>0</v>
      </c>
      <c r="AJ30" s="80">
        <f t="shared" si="5"/>
        <v>0</v>
      </c>
      <c r="AK30" s="80">
        <f t="shared" si="5"/>
        <v>0</v>
      </c>
      <c r="AL30" s="80">
        <f t="shared" si="5"/>
        <v>0</v>
      </c>
      <c r="AM30" s="80">
        <f t="shared" si="5"/>
        <v>0</v>
      </c>
      <c r="AN30" s="80">
        <f t="shared" si="5"/>
        <v>0</v>
      </c>
      <c r="AO30" s="80">
        <f t="shared" si="5"/>
        <v>0</v>
      </c>
      <c r="AP30" s="80">
        <f t="shared" si="5"/>
        <v>0</v>
      </c>
      <c r="AQ30" s="80">
        <f t="shared" si="5"/>
        <v>0</v>
      </c>
      <c r="AR30" s="80">
        <f t="shared" si="5"/>
        <v>0</v>
      </c>
      <c r="AS30" s="80">
        <f t="shared" si="5"/>
        <v>0</v>
      </c>
      <c r="AT30" s="80">
        <f t="shared" si="5"/>
        <v>0</v>
      </c>
      <c r="AU30" s="80">
        <f t="shared" si="5"/>
        <v>0</v>
      </c>
      <c r="AV30" s="80">
        <f t="shared" si="5"/>
        <v>0</v>
      </c>
      <c r="AW30" s="80">
        <f t="shared" si="5"/>
        <v>0</v>
      </c>
      <c r="AX30" s="80">
        <f t="shared" si="5"/>
        <v>0</v>
      </c>
      <c r="AY30" s="80">
        <f t="shared" si="5"/>
        <v>0</v>
      </c>
      <c r="AZ30" s="80">
        <f t="shared" si="5"/>
        <v>0</v>
      </c>
      <c r="BA30" s="80">
        <f t="shared" si="5"/>
        <v>0</v>
      </c>
      <c r="BB30" s="80">
        <f t="shared" si="5"/>
        <v>0</v>
      </c>
      <c r="BC30" s="80">
        <f t="shared" si="5"/>
        <v>0</v>
      </c>
      <c r="BD30" s="80">
        <f t="shared" si="5"/>
        <v>0</v>
      </c>
      <c r="BE30" s="80">
        <f t="shared" si="5"/>
        <v>0</v>
      </c>
      <c r="BF30" s="80">
        <f t="shared" si="5"/>
        <v>0</v>
      </c>
      <c r="BG30" s="80">
        <f t="shared" si="5"/>
        <v>0</v>
      </c>
      <c r="BH30" s="80">
        <f t="shared" si="5"/>
        <v>0</v>
      </c>
      <c r="BI30" s="80">
        <f t="shared" si="5"/>
        <v>0</v>
      </c>
      <c r="BJ30" s="80">
        <f t="shared" si="5"/>
        <v>0</v>
      </c>
      <c r="BK30" s="80">
        <f t="shared" si="5"/>
        <v>0</v>
      </c>
      <c r="BL30" s="80">
        <f t="shared" si="5"/>
        <v>0</v>
      </c>
      <c r="BM30" s="80">
        <f t="shared" si="5"/>
        <v>0</v>
      </c>
    </row>
    <row r="31" spans="1:65" ht="12.75" customHeight="1">
      <c r="A31" s="82">
        <f t="shared" ref="A31:A80" si="6">SUM(I31:BM31)</f>
        <v>0</v>
      </c>
      <c r="B31" s="83">
        <f t="shared" ref="B31:B80" si="7">G31*H31-A31</f>
        <v>0</v>
      </c>
      <c r="C31" s="84">
        <f t="shared" ref="C31:C80" si="8">COUNT(I31:BM31)</f>
        <v>0</v>
      </c>
      <c r="D31" s="85" t="s">
        <v>363</v>
      </c>
      <c r="E31" s="86"/>
      <c r="F31" s="86"/>
      <c r="G31" s="87"/>
      <c r="H31" s="128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</row>
    <row r="32" spans="1:65" ht="12.75" customHeight="1">
      <c r="A32" s="82">
        <f t="shared" si="6"/>
        <v>0</v>
      </c>
      <c r="B32" s="83">
        <f t="shared" si="7"/>
        <v>0</v>
      </c>
      <c r="C32" s="84">
        <f t="shared" si="8"/>
        <v>0</v>
      </c>
      <c r="D32" s="85" t="s">
        <v>364</v>
      </c>
      <c r="E32" s="86"/>
      <c r="F32" s="86"/>
      <c r="G32" s="87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</row>
    <row r="33" spans="1:65" ht="12.75" customHeight="1">
      <c r="A33" s="82">
        <f t="shared" si="6"/>
        <v>0</v>
      </c>
      <c r="B33" s="83">
        <f t="shared" si="7"/>
        <v>0</v>
      </c>
      <c r="C33" s="84">
        <f t="shared" si="8"/>
        <v>0</v>
      </c>
      <c r="D33" s="85" t="s">
        <v>365</v>
      </c>
      <c r="E33" s="86"/>
      <c r="F33" s="86"/>
      <c r="G33" s="87"/>
      <c r="H33" s="128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</row>
    <row r="34" spans="1:65" ht="12.75" customHeight="1">
      <c r="A34" s="82">
        <f t="shared" si="6"/>
        <v>0</v>
      </c>
      <c r="B34" s="83">
        <f t="shared" si="7"/>
        <v>0</v>
      </c>
      <c r="C34" s="84">
        <f t="shared" si="8"/>
        <v>0</v>
      </c>
      <c r="D34" s="85" t="s">
        <v>366</v>
      </c>
      <c r="E34" s="86"/>
      <c r="F34" s="86"/>
      <c r="G34" s="87"/>
      <c r="H34" s="128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</row>
    <row r="35" spans="1:65" ht="12.75" customHeight="1">
      <c r="A35" s="82">
        <f t="shared" si="6"/>
        <v>0</v>
      </c>
      <c r="B35" s="83">
        <f t="shared" si="7"/>
        <v>0</v>
      </c>
      <c r="C35" s="84">
        <f t="shared" si="8"/>
        <v>0</v>
      </c>
      <c r="D35" s="85" t="s">
        <v>270</v>
      </c>
      <c r="E35" s="86"/>
      <c r="F35" s="86"/>
      <c r="G35" s="87"/>
      <c r="H35" s="128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</row>
    <row r="36" spans="1:65" ht="12.75" customHeight="1">
      <c r="A36" s="82">
        <f t="shared" si="6"/>
        <v>0</v>
      </c>
      <c r="B36" s="83">
        <f t="shared" si="7"/>
        <v>0</v>
      </c>
      <c r="C36" s="84">
        <f t="shared" si="8"/>
        <v>0</v>
      </c>
      <c r="D36" s="85" t="s">
        <v>271</v>
      </c>
      <c r="E36" s="86"/>
      <c r="F36" s="86"/>
      <c r="G36" s="87"/>
      <c r="H36" s="128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</row>
    <row r="37" spans="1:65" ht="12.75" customHeight="1">
      <c r="A37" s="82">
        <f t="shared" si="6"/>
        <v>0</v>
      </c>
      <c r="B37" s="83">
        <f t="shared" si="7"/>
        <v>0</v>
      </c>
      <c r="C37" s="84">
        <f t="shared" si="8"/>
        <v>0</v>
      </c>
      <c r="D37" s="85" t="s">
        <v>272</v>
      </c>
      <c r="E37" s="86"/>
      <c r="F37" s="86"/>
      <c r="G37" s="87"/>
      <c r="H37" s="128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</row>
    <row r="38" spans="1:65" ht="12.75" customHeight="1">
      <c r="A38" s="82">
        <f t="shared" si="6"/>
        <v>0</v>
      </c>
      <c r="B38" s="83">
        <f t="shared" si="7"/>
        <v>0</v>
      </c>
      <c r="C38" s="84">
        <f t="shared" si="8"/>
        <v>0</v>
      </c>
      <c r="D38" s="85" t="s">
        <v>273</v>
      </c>
      <c r="E38" s="86"/>
      <c r="F38" s="86"/>
      <c r="G38" s="87"/>
      <c r="H38" s="128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</row>
    <row r="39" spans="1:65" ht="12.75" customHeight="1">
      <c r="A39" s="82">
        <f t="shared" si="6"/>
        <v>0</v>
      </c>
      <c r="B39" s="83">
        <f t="shared" si="7"/>
        <v>0</v>
      </c>
      <c r="C39" s="84">
        <f t="shared" si="8"/>
        <v>0</v>
      </c>
      <c r="D39" s="85" t="s">
        <v>274</v>
      </c>
      <c r="E39" s="86"/>
      <c r="F39" s="86"/>
      <c r="G39" s="87"/>
      <c r="H39" s="128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</row>
    <row r="40" spans="1:65" ht="12.75" customHeight="1">
      <c r="A40" s="82">
        <f t="shared" si="6"/>
        <v>0</v>
      </c>
      <c r="B40" s="83">
        <f t="shared" si="7"/>
        <v>0</v>
      </c>
      <c r="C40" s="84">
        <f t="shared" si="8"/>
        <v>0</v>
      </c>
      <c r="D40" s="85" t="s">
        <v>275</v>
      </c>
      <c r="E40" s="86"/>
      <c r="F40" s="86"/>
      <c r="G40" s="87"/>
      <c r="H40" s="128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</row>
    <row r="41" spans="1:65" ht="12.75" customHeight="1">
      <c r="A41" s="82">
        <f t="shared" si="6"/>
        <v>0</v>
      </c>
      <c r="B41" s="83">
        <f t="shared" si="7"/>
        <v>0</v>
      </c>
      <c r="C41" s="84">
        <f t="shared" si="8"/>
        <v>0</v>
      </c>
      <c r="D41" s="85" t="s">
        <v>276</v>
      </c>
      <c r="E41" s="86"/>
      <c r="F41" s="86"/>
      <c r="G41" s="87"/>
      <c r="H41" s="128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</row>
    <row r="42" spans="1:65" ht="12.75" customHeight="1">
      <c r="A42" s="82">
        <f t="shared" si="6"/>
        <v>0</v>
      </c>
      <c r="B42" s="83">
        <f t="shared" si="7"/>
        <v>0</v>
      </c>
      <c r="C42" s="84">
        <f t="shared" si="8"/>
        <v>0</v>
      </c>
      <c r="D42" s="85" t="s">
        <v>277</v>
      </c>
      <c r="E42" s="86"/>
      <c r="F42" s="86"/>
      <c r="G42" s="87"/>
      <c r="H42" s="128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</row>
    <row r="43" spans="1:65" ht="12.75" customHeight="1">
      <c r="A43" s="82">
        <f t="shared" si="6"/>
        <v>0</v>
      </c>
      <c r="B43" s="83">
        <f t="shared" si="7"/>
        <v>0</v>
      </c>
      <c r="C43" s="84">
        <f t="shared" si="8"/>
        <v>0</v>
      </c>
      <c r="D43" s="85" t="s">
        <v>278</v>
      </c>
      <c r="E43" s="86"/>
      <c r="F43" s="86"/>
      <c r="G43" s="87"/>
      <c r="H43" s="128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</row>
    <row r="44" spans="1:65" ht="12.75" customHeight="1">
      <c r="A44" s="82">
        <f t="shared" si="6"/>
        <v>0</v>
      </c>
      <c r="B44" s="83">
        <f t="shared" si="7"/>
        <v>0</v>
      </c>
      <c r="C44" s="84">
        <f t="shared" si="8"/>
        <v>0</v>
      </c>
      <c r="D44" s="85" t="s">
        <v>279</v>
      </c>
      <c r="E44" s="86"/>
      <c r="F44" s="86"/>
      <c r="G44" s="87"/>
      <c r="H44" s="128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</row>
    <row r="45" spans="1:65" ht="12.75" customHeight="1">
      <c r="A45" s="82">
        <f t="shared" si="6"/>
        <v>0</v>
      </c>
      <c r="B45" s="83">
        <f t="shared" si="7"/>
        <v>0</v>
      </c>
      <c r="C45" s="84">
        <f t="shared" si="8"/>
        <v>0</v>
      </c>
      <c r="D45" s="85" t="s">
        <v>280</v>
      </c>
      <c r="E45" s="86"/>
      <c r="F45" s="86"/>
      <c r="G45" s="87"/>
      <c r="H45" s="128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</row>
    <row r="46" spans="1:65" ht="12.75" customHeight="1">
      <c r="A46" s="82">
        <f t="shared" si="6"/>
        <v>0</v>
      </c>
      <c r="B46" s="83">
        <f t="shared" si="7"/>
        <v>0</v>
      </c>
      <c r="C46" s="84">
        <f t="shared" si="8"/>
        <v>0</v>
      </c>
      <c r="D46" s="85" t="s">
        <v>281</v>
      </c>
      <c r="E46" s="86"/>
      <c r="F46" s="86"/>
      <c r="G46" s="87"/>
      <c r="H46" s="128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</row>
    <row r="47" spans="1:65" ht="12.75" customHeight="1">
      <c r="A47" s="82">
        <f t="shared" si="6"/>
        <v>0</v>
      </c>
      <c r="B47" s="83">
        <f t="shared" si="7"/>
        <v>0</v>
      </c>
      <c r="C47" s="84">
        <f t="shared" si="8"/>
        <v>0</v>
      </c>
      <c r="D47" s="85" t="s">
        <v>282</v>
      </c>
      <c r="E47" s="86"/>
      <c r="F47" s="86"/>
      <c r="G47" s="87"/>
      <c r="H47" s="128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</row>
    <row r="48" spans="1:65" ht="12.75" customHeight="1">
      <c r="A48" s="82">
        <f t="shared" si="6"/>
        <v>0</v>
      </c>
      <c r="B48" s="83">
        <f t="shared" si="7"/>
        <v>0</v>
      </c>
      <c r="C48" s="84">
        <f t="shared" si="8"/>
        <v>0</v>
      </c>
      <c r="D48" s="85" t="s">
        <v>283</v>
      </c>
      <c r="E48" s="86"/>
      <c r="F48" s="86"/>
      <c r="G48" s="87"/>
      <c r="H48" s="128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</row>
    <row r="49" spans="1:65" ht="12.75" customHeight="1">
      <c r="A49" s="82">
        <f t="shared" si="6"/>
        <v>0</v>
      </c>
      <c r="B49" s="83">
        <f t="shared" si="7"/>
        <v>0</v>
      </c>
      <c r="C49" s="84">
        <f t="shared" si="8"/>
        <v>0</v>
      </c>
      <c r="D49" s="85" t="s">
        <v>284</v>
      </c>
      <c r="E49" s="86"/>
      <c r="F49" s="86"/>
      <c r="G49" s="87"/>
      <c r="H49" s="128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</row>
    <row r="50" spans="1:65" ht="12.75" customHeight="1">
      <c r="A50" s="82">
        <f t="shared" si="6"/>
        <v>0</v>
      </c>
      <c r="B50" s="83">
        <f t="shared" si="7"/>
        <v>0</v>
      </c>
      <c r="C50" s="84">
        <f t="shared" si="8"/>
        <v>0</v>
      </c>
      <c r="D50" s="85" t="s">
        <v>285</v>
      </c>
      <c r="E50" s="86"/>
      <c r="F50" s="86"/>
      <c r="G50" s="87"/>
      <c r="H50" s="128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</row>
    <row r="51" spans="1:65" ht="12.75" customHeight="1">
      <c r="A51" s="82">
        <f t="shared" si="6"/>
        <v>0</v>
      </c>
      <c r="B51" s="83">
        <f t="shared" si="7"/>
        <v>0</v>
      </c>
      <c r="C51" s="84">
        <f t="shared" si="8"/>
        <v>0</v>
      </c>
      <c r="D51" s="85" t="s">
        <v>314</v>
      </c>
      <c r="E51" s="86"/>
      <c r="F51" s="86"/>
      <c r="G51" s="87"/>
      <c r="H51" s="128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</row>
    <row r="52" spans="1:65" ht="12.75" customHeight="1">
      <c r="A52" s="82">
        <f t="shared" si="6"/>
        <v>0</v>
      </c>
      <c r="B52" s="83">
        <f t="shared" si="7"/>
        <v>0</v>
      </c>
      <c r="C52" s="84">
        <f t="shared" si="8"/>
        <v>0</v>
      </c>
      <c r="D52" s="85" t="s">
        <v>315</v>
      </c>
      <c r="E52" s="86"/>
      <c r="F52" s="86"/>
      <c r="G52" s="87"/>
      <c r="H52" s="128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</row>
    <row r="53" spans="1:65" ht="12.75" customHeight="1">
      <c r="A53" s="82">
        <f t="shared" si="6"/>
        <v>0</v>
      </c>
      <c r="B53" s="83">
        <f t="shared" si="7"/>
        <v>0</v>
      </c>
      <c r="C53" s="84">
        <f t="shared" si="8"/>
        <v>0</v>
      </c>
      <c r="D53" s="85" t="s">
        <v>316</v>
      </c>
      <c r="E53" s="86"/>
      <c r="F53" s="86"/>
      <c r="G53" s="87"/>
      <c r="H53" s="128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</row>
    <row r="54" spans="1:65" ht="12.75" customHeight="1">
      <c r="A54" s="82">
        <f t="shared" si="6"/>
        <v>0</v>
      </c>
      <c r="B54" s="83">
        <f t="shared" si="7"/>
        <v>0</v>
      </c>
      <c r="C54" s="84">
        <f t="shared" si="8"/>
        <v>0</v>
      </c>
      <c r="D54" s="85" t="s">
        <v>317</v>
      </c>
      <c r="E54" s="86"/>
      <c r="F54" s="86"/>
      <c r="G54" s="87"/>
      <c r="H54" s="128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</row>
    <row r="55" spans="1:65" ht="12.75" customHeight="1">
      <c r="A55" s="82">
        <f t="shared" si="6"/>
        <v>0</v>
      </c>
      <c r="B55" s="83">
        <f t="shared" si="7"/>
        <v>0</v>
      </c>
      <c r="C55" s="84">
        <f t="shared" si="8"/>
        <v>0</v>
      </c>
      <c r="D55" s="85" t="s">
        <v>318</v>
      </c>
      <c r="E55" s="86"/>
      <c r="F55" s="86"/>
      <c r="G55" s="87"/>
      <c r="H55" s="128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</row>
    <row r="56" spans="1:65" ht="12.75" customHeight="1">
      <c r="A56" s="82">
        <f t="shared" si="6"/>
        <v>0</v>
      </c>
      <c r="B56" s="83">
        <f t="shared" si="7"/>
        <v>0</v>
      </c>
      <c r="C56" s="84">
        <f t="shared" si="8"/>
        <v>0</v>
      </c>
      <c r="D56" s="85" t="s">
        <v>336</v>
      </c>
      <c r="E56" s="86"/>
      <c r="F56" s="86"/>
      <c r="G56" s="87"/>
      <c r="H56" s="128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</row>
    <row r="57" spans="1:65" ht="12.75" customHeight="1">
      <c r="A57" s="82">
        <f t="shared" si="6"/>
        <v>0</v>
      </c>
      <c r="B57" s="83">
        <f t="shared" si="7"/>
        <v>0</v>
      </c>
      <c r="C57" s="84">
        <f t="shared" si="8"/>
        <v>0</v>
      </c>
      <c r="D57" s="85" t="s">
        <v>337</v>
      </c>
      <c r="E57" s="86"/>
      <c r="F57" s="86"/>
      <c r="G57" s="87"/>
      <c r="H57" s="128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</row>
    <row r="58" spans="1:65" ht="12.75" customHeight="1">
      <c r="A58" s="82">
        <f t="shared" si="6"/>
        <v>0</v>
      </c>
      <c r="B58" s="83">
        <f t="shared" si="7"/>
        <v>0</v>
      </c>
      <c r="C58" s="84">
        <f t="shared" si="8"/>
        <v>0</v>
      </c>
      <c r="D58" s="85" t="s">
        <v>338</v>
      </c>
      <c r="E58" s="86"/>
      <c r="F58" s="86"/>
      <c r="G58" s="87"/>
      <c r="H58" s="128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</row>
    <row r="59" spans="1:65" ht="12.75" customHeight="1">
      <c r="A59" s="82">
        <f t="shared" si="6"/>
        <v>0</v>
      </c>
      <c r="B59" s="83">
        <f t="shared" si="7"/>
        <v>0</v>
      </c>
      <c r="C59" s="84">
        <f t="shared" si="8"/>
        <v>0</v>
      </c>
      <c r="D59" s="85" t="s">
        <v>339</v>
      </c>
      <c r="E59" s="86"/>
      <c r="F59" s="86"/>
      <c r="G59" s="87"/>
      <c r="H59" s="128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</row>
    <row r="60" spans="1:65" ht="12.75" customHeight="1">
      <c r="A60" s="82">
        <f t="shared" si="6"/>
        <v>0</v>
      </c>
      <c r="B60" s="83">
        <f t="shared" si="7"/>
        <v>0</v>
      </c>
      <c r="C60" s="84">
        <f t="shared" si="8"/>
        <v>0</v>
      </c>
      <c r="D60" s="85" t="s">
        <v>340</v>
      </c>
      <c r="E60" s="86"/>
      <c r="F60" s="86"/>
      <c r="G60" s="87"/>
      <c r="H60" s="128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</row>
    <row r="61" spans="1:65" ht="12.75" customHeight="1">
      <c r="A61" s="82">
        <f t="shared" si="6"/>
        <v>0</v>
      </c>
      <c r="B61" s="83">
        <f t="shared" si="7"/>
        <v>0</v>
      </c>
      <c r="C61" s="84">
        <f t="shared" si="8"/>
        <v>0</v>
      </c>
      <c r="D61" s="85" t="s">
        <v>341</v>
      </c>
      <c r="E61" s="86"/>
      <c r="F61" s="86"/>
      <c r="G61" s="87"/>
      <c r="H61" s="128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</row>
    <row r="62" spans="1:65" ht="12.75" customHeight="1">
      <c r="A62" s="82">
        <f t="shared" si="6"/>
        <v>0</v>
      </c>
      <c r="B62" s="83">
        <f t="shared" si="7"/>
        <v>0</v>
      </c>
      <c r="C62" s="84">
        <f t="shared" si="8"/>
        <v>0</v>
      </c>
      <c r="D62" s="85" t="s">
        <v>342</v>
      </c>
      <c r="E62" s="86"/>
      <c r="F62" s="86"/>
      <c r="G62" s="87"/>
      <c r="H62" s="128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</row>
    <row r="63" spans="1:65" ht="12.75" customHeight="1">
      <c r="A63" s="82">
        <f t="shared" si="6"/>
        <v>0</v>
      </c>
      <c r="B63" s="83">
        <f t="shared" si="7"/>
        <v>0</v>
      </c>
      <c r="C63" s="84">
        <f t="shared" si="8"/>
        <v>0</v>
      </c>
      <c r="D63" s="85" t="s">
        <v>343</v>
      </c>
      <c r="E63" s="86"/>
      <c r="F63" s="86"/>
      <c r="G63" s="87"/>
      <c r="H63" s="128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</row>
    <row r="64" spans="1:65" ht="12.75" customHeight="1">
      <c r="A64" s="82">
        <f t="shared" si="6"/>
        <v>0</v>
      </c>
      <c r="B64" s="83">
        <f t="shared" si="7"/>
        <v>0</v>
      </c>
      <c r="C64" s="84">
        <f t="shared" si="8"/>
        <v>0</v>
      </c>
      <c r="D64" s="85" t="s">
        <v>344</v>
      </c>
      <c r="E64" s="86"/>
      <c r="F64" s="86"/>
      <c r="G64" s="87"/>
      <c r="H64" s="128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</row>
    <row r="65" spans="1:65" ht="12.75" customHeight="1">
      <c r="A65" s="82">
        <f t="shared" si="6"/>
        <v>0</v>
      </c>
      <c r="B65" s="83">
        <f t="shared" si="7"/>
        <v>0</v>
      </c>
      <c r="C65" s="84">
        <f t="shared" si="8"/>
        <v>0</v>
      </c>
      <c r="D65" s="85" t="s">
        <v>345</v>
      </c>
      <c r="E65" s="86"/>
      <c r="F65" s="86"/>
      <c r="G65" s="87"/>
      <c r="H65" s="128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</row>
    <row r="66" spans="1:65" ht="12.75" customHeight="1">
      <c r="A66" s="82">
        <f t="shared" si="6"/>
        <v>0</v>
      </c>
      <c r="B66" s="83">
        <f t="shared" si="7"/>
        <v>0</v>
      </c>
      <c r="C66" s="84">
        <f t="shared" si="8"/>
        <v>0</v>
      </c>
      <c r="D66" s="85" t="s">
        <v>346</v>
      </c>
      <c r="E66" s="86"/>
      <c r="F66" s="86"/>
      <c r="G66" s="87"/>
      <c r="H66" s="128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</row>
    <row r="67" spans="1:65" ht="12.75" customHeight="1">
      <c r="A67" s="82">
        <f t="shared" si="6"/>
        <v>0</v>
      </c>
      <c r="B67" s="83">
        <f t="shared" si="7"/>
        <v>0</v>
      </c>
      <c r="C67" s="84">
        <f t="shared" si="8"/>
        <v>0</v>
      </c>
      <c r="D67" s="85" t="s">
        <v>347</v>
      </c>
      <c r="E67" s="86"/>
      <c r="F67" s="86"/>
      <c r="G67" s="87"/>
      <c r="H67" s="128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</row>
    <row r="68" spans="1:65" ht="12.75" customHeight="1">
      <c r="A68" s="82">
        <f t="shared" si="6"/>
        <v>0</v>
      </c>
      <c r="B68" s="83">
        <f t="shared" si="7"/>
        <v>0</v>
      </c>
      <c r="C68" s="84">
        <f t="shared" si="8"/>
        <v>0</v>
      </c>
      <c r="D68" s="85" t="s">
        <v>348</v>
      </c>
      <c r="E68" s="86"/>
      <c r="F68" s="86"/>
      <c r="G68" s="87"/>
      <c r="H68" s="128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</row>
    <row r="69" spans="1:65" ht="12.75" customHeight="1">
      <c r="A69" s="82">
        <f t="shared" si="6"/>
        <v>0</v>
      </c>
      <c r="B69" s="83">
        <f t="shared" si="7"/>
        <v>0</v>
      </c>
      <c r="C69" s="84">
        <f t="shared" si="8"/>
        <v>0</v>
      </c>
      <c r="D69" s="85" t="s">
        <v>349</v>
      </c>
      <c r="E69" s="86"/>
      <c r="F69" s="86"/>
      <c r="G69" s="87"/>
      <c r="H69" s="128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</row>
    <row r="70" spans="1:65" ht="12.75" customHeight="1">
      <c r="A70" s="82">
        <f t="shared" si="6"/>
        <v>0</v>
      </c>
      <c r="B70" s="83">
        <f t="shared" si="7"/>
        <v>0</v>
      </c>
      <c r="C70" s="84">
        <f t="shared" si="8"/>
        <v>0</v>
      </c>
      <c r="D70" s="85" t="s">
        <v>350</v>
      </c>
      <c r="E70" s="86"/>
      <c r="F70" s="86"/>
      <c r="G70" s="87"/>
      <c r="H70" s="128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</row>
    <row r="71" spans="1:65" ht="12.75" customHeight="1">
      <c r="A71" s="82">
        <f t="shared" si="6"/>
        <v>0</v>
      </c>
      <c r="B71" s="83">
        <f t="shared" si="7"/>
        <v>0</v>
      </c>
      <c r="C71" s="84">
        <f t="shared" si="8"/>
        <v>0</v>
      </c>
      <c r="D71" s="85" t="s">
        <v>351</v>
      </c>
      <c r="E71" s="86"/>
      <c r="F71" s="86"/>
      <c r="G71" s="87"/>
      <c r="H71" s="128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</row>
    <row r="72" spans="1:65" ht="12.75" customHeight="1">
      <c r="A72" s="82">
        <f t="shared" si="6"/>
        <v>0</v>
      </c>
      <c r="B72" s="83">
        <f t="shared" si="7"/>
        <v>0</v>
      </c>
      <c r="C72" s="84">
        <f t="shared" si="8"/>
        <v>0</v>
      </c>
      <c r="D72" s="85" t="s">
        <v>352</v>
      </c>
      <c r="E72" s="86"/>
      <c r="F72" s="86"/>
      <c r="G72" s="87"/>
      <c r="H72" s="128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</row>
    <row r="73" spans="1:65" ht="12.75" customHeight="1">
      <c r="A73" s="82">
        <f t="shared" si="6"/>
        <v>0</v>
      </c>
      <c r="B73" s="83">
        <f t="shared" si="7"/>
        <v>0</v>
      </c>
      <c r="C73" s="84">
        <f t="shared" si="8"/>
        <v>0</v>
      </c>
      <c r="D73" s="85" t="s">
        <v>353</v>
      </c>
      <c r="E73" s="86"/>
      <c r="F73" s="86"/>
      <c r="G73" s="87"/>
      <c r="H73" s="128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</row>
    <row r="74" spans="1:65" ht="12.75" customHeight="1">
      <c r="A74" s="82">
        <f t="shared" si="6"/>
        <v>0</v>
      </c>
      <c r="B74" s="83">
        <f t="shared" si="7"/>
        <v>0</v>
      </c>
      <c r="C74" s="84">
        <f t="shared" si="8"/>
        <v>0</v>
      </c>
      <c r="D74" s="85" t="s">
        <v>354</v>
      </c>
      <c r="E74" s="86"/>
      <c r="F74" s="86"/>
      <c r="G74" s="87"/>
      <c r="H74" s="128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</row>
    <row r="75" spans="1:65" ht="12.75" customHeight="1">
      <c r="A75" s="82">
        <f t="shared" si="6"/>
        <v>0</v>
      </c>
      <c r="B75" s="83">
        <f t="shared" si="7"/>
        <v>0</v>
      </c>
      <c r="C75" s="84">
        <f t="shared" si="8"/>
        <v>0</v>
      </c>
      <c r="D75" s="85" t="s">
        <v>355</v>
      </c>
      <c r="E75" s="86"/>
      <c r="F75" s="86"/>
      <c r="G75" s="87"/>
      <c r="H75" s="128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</row>
    <row r="76" spans="1:65" ht="12.75" customHeight="1">
      <c r="A76" s="82">
        <f t="shared" si="6"/>
        <v>0</v>
      </c>
      <c r="B76" s="83">
        <f t="shared" si="7"/>
        <v>0</v>
      </c>
      <c r="C76" s="84">
        <f t="shared" si="8"/>
        <v>0</v>
      </c>
      <c r="D76" s="85" t="s">
        <v>356</v>
      </c>
      <c r="E76" s="86"/>
      <c r="F76" s="86"/>
      <c r="G76" s="87"/>
      <c r="H76" s="128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</row>
    <row r="77" spans="1:65" ht="12.75" customHeight="1">
      <c r="A77" s="82">
        <f t="shared" si="6"/>
        <v>0</v>
      </c>
      <c r="B77" s="83">
        <f t="shared" si="7"/>
        <v>0</v>
      </c>
      <c r="C77" s="84">
        <f t="shared" si="8"/>
        <v>0</v>
      </c>
      <c r="D77" s="85" t="s">
        <v>357</v>
      </c>
      <c r="E77" s="86"/>
      <c r="F77" s="86"/>
      <c r="G77" s="87"/>
      <c r="H77" s="128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</row>
    <row r="78" spans="1:65" ht="12.75" customHeight="1">
      <c r="A78" s="82">
        <f t="shared" si="6"/>
        <v>0</v>
      </c>
      <c r="B78" s="83">
        <f t="shared" si="7"/>
        <v>0</v>
      </c>
      <c r="C78" s="84">
        <f t="shared" si="8"/>
        <v>0</v>
      </c>
      <c r="D78" s="85" t="s">
        <v>358</v>
      </c>
      <c r="E78" s="86"/>
      <c r="F78" s="86"/>
      <c r="G78" s="87"/>
      <c r="H78" s="128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</row>
    <row r="79" spans="1:65" ht="12.75" customHeight="1">
      <c r="A79" s="82">
        <f t="shared" si="6"/>
        <v>0</v>
      </c>
      <c r="B79" s="83">
        <f t="shared" si="7"/>
        <v>0</v>
      </c>
      <c r="C79" s="84">
        <f t="shared" si="8"/>
        <v>0</v>
      </c>
      <c r="D79" s="85" t="s">
        <v>359</v>
      </c>
      <c r="E79" s="86"/>
      <c r="F79" s="86"/>
      <c r="G79" s="87"/>
      <c r="H79" s="128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</row>
    <row r="80" spans="1:65" ht="12.75" customHeight="1">
      <c r="A80" s="82">
        <f t="shared" si="6"/>
        <v>0</v>
      </c>
      <c r="B80" s="83">
        <f t="shared" si="7"/>
        <v>0</v>
      </c>
      <c r="C80" s="84">
        <f t="shared" si="8"/>
        <v>0</v>
      </c>
      <c r="D80" s="85" t="s">
        <v>360</v>
      </c>
      <c r="E80" s="86"/>
      <c r="F80" s="86"/>
      <c r="G80" s="87"/>
      <c r="H80" s="128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</row>
    <row r="81" spans="1:65" ht="12.75" customHeight="1">
      <c r="A81" s="250" t="s">
        <v>368</v>
      </c>
      <c r="B81" s="251"/>
      <c r="C81" s="251"/>
      <c r="D81" s="251"/>
      <c r="E81" s="252" t="s">
        <v>142</v>
      </c>
      <c r="F81" s="253"/>
      <c r="G81" s="254">
        <f>SUM(I81:BM81)</f>
        <v>0</v>
      </c>
      <c r="H81" s="253"/>
      <c r="I81" s="80">
        <f t="shared" ref="I81:BM81" si="9">SUMPRODUCT($E82:$E181,I82:I181)</f>
        <v>0</v>
      </c>
      <c r="J81" s="80">
        <f t="shared" si="9"/>
        <v>0</v>
      </c>
      <c r="K81" s="80">
        <f t="shared" si="9"/>
        <v>0</v>
      </c>
      <c r="L81" s="80">
        <f t="shared" si="9"/>
        <v>0</v>
      </c>
      <c r="M81" s="80">
        <f t="shared" si="9"/>
        <v>0</v>
      </c>
      <c r="N81" s="80">
        <f t="shared" si="9"/>
        <v>0</v>
      </c>
      <c r="O81" s="80">
        <f t="shared" si="9"/>
        <v>0</v>
      </c>
      <c r="P81" s="80">
        <f t="shared" si="9"/>
        <v>0</v>
      </c>
      <c r="Q81" s="80">
        <f t="shared" si="9"/>
        <v>0</v>
      </c>
      <c r="R81" s="80">
        <f t="shared" si="9"/>
        <v>0</v>
      </c>
      <c r="S81" s="80">
        <f t="shared" si="9"/>
        <v>0</v>
      </c>
      <c r="T81" s="80">
        <f t="shared" si="9"/>
        <v>0</v>
      </c>
      <c r="U81" s="80">
        <f t="shared" si="9"/>
        <v>0</v>
      </c>
      <c r="V81" s="80">
        <f t="shared" si="9"/>
        <v>0</v>
      </c>
      <c r="W81" s="80">
        <f t="shared" si="9"/>
        <v>0</v>
      </c>
      <c r="X81" s="80">
        <f t="shared" si="9"/>
        <v>0</v>
      </c>
      <c r="Y81" s="80">
        <f t="shared" si="9"/>
        <v>0</v>
      </c>
      <c r="Z81" s="80">
        <f t="shared" si="9"/>
        <v>0</v>
      </c>
      <c r="AA81" s="80">
        <f t="shared" si="9"/>
        <v>0</v>
      </c>
      <c r="AB81" s="80">
        <f t="shared" si="9"/>
        <v>0</v>
      </c>
      <c r="AC81" s="80">
        <f t="shared" si="9"/>
        <v>0</v>
      </c>
      <c r="AD81" s="80">
        <f t="shared" si="9"/>
        <v>0</v>
      </c>
      <c r="AE81" s="80">
        <f t="shared" si="9"/>
        <v>0</v>
      </c>
      <c r="AF81" s="80">
        <f t="shared" si="9"/>
        <v>0</v>
      </c>
      <c r="AG81" s="80">
        <f t="shared" si="9"/>
        <v>0</v>
      </c>
      <c r="AH81" s="80">
        <f t="shared" si="9"/>
        <v>0</v>
      </c>
      <c r="AI81" s="80">
        <f t="shared" si="9"/>
        <v>0</v>
      </c>
      <c r="AJ81" s="80">
        <f t="shared" si="9"/>
        <v>0</v>
      </c>
      <c r="AK81" s="80">
        <f t="shared" si="9"/>
        <v>0</v>
      </c>
      <c r="AL81" s="80">
        <f t="shared" si="9"/>
        <v>0</v>
      </c>
      <c r="AM81" s="80">
        <f t="shared" si="9"/>
        <v>0</v>
      </c>
      <c r="AN81" s="80">
        <f t="shared" si="9"/>
        <v>0</v>
      </c>
      <c r="AO81" s="80">
        <f t="shared" si="9"/>
        <v>0</v>
      </c>
      <c r="AP81" s="80">
        <f t="shared" si="9"/>
        <v>0</v>
      </c>
      <c r="AQ81" s="80">
        <f t="shared" si="9"/>
        <v>0</v>
      </c>
      <c r="AR81" s="80">
        <f t="shared" si="9"/>
        <v>0</v>
      </c>
      <c r="AS81" s="80">
        <f t="shared" si="9"/>
        <v>0</v>
      </c>
      <c r="AT81" s="80">
        <f t="shared" si="9"/>
        <v>0</v>
      </c>
      <c r="AU81" s="80">
        <f t="shared" si="9"/>
        <v>0</v>
      </c>
      <c r="AV81" s="80">
        <f t="shared" si="9"/>
        <v>0</v>
      </c>
      <c r="AW81" s="80">
        <f t="shared" si="9"/>
        <v>0</v>
      </c>
      <c r="AX81" s="80">
        <f t="shared" si="9"/>
        <v>0</v>
      </c>
      <c r="AY81" s="80">
        <f t="shared" si="9"/>
        <v>0</v>
      </c>
      <c r="AZ81" s="80">
        <f t="shared" si="9"/>
        <v>0</v>
      </c>
      <c r="BA81" s="80">
        <f t="shared" si="9"/>
        <v>0</v>
      </c>
      <c r="BB81" s="80">
        <f t="shared" si="9"/>
        <v>0</v>
      </c>
      <c r="BC81" s="80">
        <f t="shared" si="9"/>
        <v>0</v>
      </c>
      <c r="BD81" s="80">
        <f t="shared" si="9"/>
        <v>0</v>
      </c>
      <c r="BE81" s="80">
        <f t="shared" si="9"/>
        <v>0</v>
      </c>
      <c r="BF81" s="80">
        <f t="shared" si="9"/>
        <v>0</v>
      </c>
      <c r="BG81" s="80">
        <f t="shared" si="9"/>
        <v>0</v>
      </c>
      <c r="BH81" s="80">
        <f t="shared" si="9"/>
        <v>0</v>
      </c>
      <c r="BI81" s="80">
        <f t="shared" si="9"/>
        <v>0</v>
      </c>
      <c r="BJ81" s="80">
        <f t="shared" si="9"/>
        <v>0</v>
      </c>
      <c r="BK81" s="80">
        <f t="shared" si="9"/>
        <v>0</v>
      </c>
      <c r="BL81" s="80">
        <f t="shared" si="9"/>
        <v>0</v>
      </c>
      <c r="BM81" s="80">
        <f t="shared" si="9"/>
        <v>0</v>
      </c>
    </row>
    <row r="82" spans="1:65" ht="12.75" customHeight="1">
      <c r="A82" s="82">
        <f t="shared" ref="A82:A181" si="10">SUM(I82:BM82)</f>
        <v>0</v>
      </c>
      <c r="B82" s="83">
        <f t="shared" ref="B82:B181" si="11">G82*H82-A82</f>
        <v>0</v>
      </c>
      <c r="C82" s="84">
        <f t="shared" ref="C82:C181" si="12">COUNT(I82:BM82)</f>
        <v>0</v>
      </c>
      <c r="D82" s="85" t="s">
        <v>363</v>
      </c>
      <c r="E82" s="86"/>
      <c r="F82" s="86"/>
      <c r="G82" s="87"/>
      <c r="H82" s="128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</row>
    <row r="83" spans="1:65" ht="12.75" customHeight="1">
      <c r="A83" s="82">
        <f t="shared" si="10"/>
        <v>0</v>
      </c>
      <c r="B83" s="83">
        <f t="shared" si="11"/>
        <v>0</v>
      </c>
      <c r="C83" s="84">
        <f t="shared" si="12"/>
        <v>0</v>
      </c>
      <c r="D83" s="85" t="s">
        <v>364</v>
      </c>
      <c r="E83" s="86"/>
      <c r="F83" s="86"/>
      <c r="G83" s="87"/>
      <c r="H83" s="128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</row>
    <row r="84" spans="1:65" ht="12.75" customHeight="1">
      <c r="A84" s="82">
        <f t="shared" si="10"/>
        <v>0</v>
      </c>
      <c r="B84" s="83">
        <f t="shared" si="11"/>
        <v>0</v>
      </c>
      <c r="C84" s="84">
        <f t="shared" si="12"/>
        <v>0</v>
      </c>
      <c r="D84" s="85" t="s">
        <v>365</v>
      </c>
      <c r="E84" s="86"/>
      <c r="F84" s="86"/>
      <c r="G84" s="87"/>
      <c r="H84" s="128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</row>
    <row r="85" spans="1:65" ht="12.75" customHeight="1">
      <c r="A85" s="82">
        <f t="shared" si="10"/>
        <v>0</v>
      </c>
      <c r="B85" s="83">
        <f t="shared" si="11"/>
        <v>0</v>
      </c>
      <c r="C85" s="84">
        <f t="shared" si="12"/>
        <v>0</v>
      </c>
      <c r="D85" s="85" t="s">
        <v>366</v>
      </c>
      <c r="E85" s="86"/>
      <c r="F85" s="86"/>
      <c r="G85" s="87"/>
      <c r="H85" s="128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</row>
    <row r="86" spans="1:65" ht="12.75" customHeight="1">
      <c r="A86" s="82">
        <f t="shared" si="10"/>
        <v>0</v>
      </c>
      <c r="B86" s="83">
        <f t="shared" si="11"/>
        <v>0</v>
      </c>
      <c r="C86" s="84">
        <f t="shared" si="12"/>
        <v>0</v>
      </c>
      <c r="D86" s="85" t="s">
        <v>270</v>
      </c>
      <c r="E86" s="86"/>
      <c r="F86" s="86"/>
      <c r="G86" s="87"/>
      <c r="H86" s="128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</row>
    <row r="87" spans="1:65" ht="12.75" customHeight="1">
      <c r="A87" s="82">
        <f t="shared" si="10"/>
        <v>0</v>
      </c>
      <c r="B87" s="83">
        <f t="shared" si="11"/>
        <v>0</v>
      </c>
      <c r="C87" s="84">
        <f t="shared" si="12"/>
        <v>0</v>
      </c>
      <c r="D87" s="85" t="s">
        <v>271</v>
      </c>
      <c r="E87" s="86"/>
      <c r="F87" s="86"/>
      <c r="G87" s="87"/>
      <c r="H87" s="128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</row>
    <row r="88" spans="1:65" ht="12.75" customHeight="1">
      <c r="A88" s="82">
        <f t="shared" si="10"/>
        <v>0</v>
      </c>
      <c r="B88" s="83">
        <f t="shared" si="11"/>
        <v>0</v>
      </c>
      <c r="C88" s="84">
        <f t="shared" si="12"/>
        <v>0</v>
      </c>
      <c r="D88" s="85" t="s">
        <v>272</v>
      </c>
      <c r="E88" s="86"/>
      <c r="F88" s="86"/>
      <c r="G88" s="87"/>
      <c r="H88" s="128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</row>
    <row r="89" spans="1:65" ht="12.75" customHeight="1">
      <c r="A89" s="82">
        <f t="shared" si="10"/>
        <v>0</v>
      </c>
      <c r="B89" s="83">
        <f t="shared" si="11"/>
        <v>0</v>
      </c>
      <c r="C89" s="84">
        <f t="shared" si="12"/>
        <v>0</v>
      </c>
      <c r="D89" s="85" t="s">
        <v>273</v>
      </c>
      <c r="E89" s="86"/>
      <c r="F89" s="86"/>
      <c r="G89" s="87"/>
      <c r="H89" s="128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</row>
    <row r="90" spans="1:65" ht="12.75" customHeight="1">
      <c r="A90" s="82">
        <f t="shared" si="10"/>
        <v>0</v>
      </c>
      <c r="B90" s="83">
        <f t="shared" si="11"/>
        <v>0</v>
      </c>
      <c r="C90" s="84">
        <f t="shared" si="12"/>
        <v>0</v>
      </c>
      <c r="D90" s="85" t="s">
        <v>274</v>
      </c>
      <c r="E90" s="86"/>
      <c r="F90" s="86"/>
      <c r="G90" s="87"/>
      <c r="H90" s="128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</row>
    <row r="91" spans="1:65" ht="12.75" customHeight="1">
      <c r="A91" s="82">
        <f t="shared" si="10"/>
        <v>0</v>
      </c>
      <c r="B91" s="83">
        <f t="shared" si="11"/>
        <v>0</v>
      </c>
      <c r="C91" s="84">
        <f t="shared" si="12"/>
        <v>0</v>
      </c>
      <c r="D91" s="85" t="s">
        <v>275</v>
      </c>
      <c r="E91" s="86"/>
      <c r="F91" s="86"/>
      <c r="G91" s="87"/>
      <c r="H91" s="128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</row>
    <row r="92" spans="1:65" ht="12.75" customHeight="1">
      <c r="A92" s="82">
        <f t="shared" si="10"/>
        <v>0</v>
      </c>
      <c r="B92" s="83">
        <f t="shared" si="11"/>
        <v>0</v>
      </c>
      <c r="C92" s="84">
        <f t="shared" si="12"/>
        <v>0</v>
      </c>
      <c r="D92" s="85" t="s">
        <v>276</v>
      </c>
      <c r="E92" s="86"/>
      <c r="F92" s="86"/>
      <c r="G92" s="87"/>
      <c r="H92" s="128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</row>
    <row r="93" spans="1:65" ht="12.75" customHeight="1">
      <c r="A93" s="82">
        <f t="shared" si="10"/>
        <v>0</v>
      </c>
      <c r="B93" s="83">
        <f t="shared" si="11"/>
        <v>0</v>
      </c>
      <c r="C93" s="84">
        <f t="shared" si="12"/>
        <v>0</v>
      </c>
      <c r="D93" s="85" t="s">
        <v>277</v>
      </c>
      <c r="E93" s="86"/>
      <c r="F93" s="86"/>
      <c r="G93" s="87"/>
      <c r="H93" s="128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</row>
    <row r="94" spans="1:65" ht="12.75" customHeight="1">
      <c r="A94" s="82">
        <f t="shared" si="10"/>
        <v>0</v>
      </c>
      <c r="B94" s="83">
        <f t="shared" si="11"/>
        <v>0</v>
      </c>
      <c r="C94" s="84">
        <f t="shared" si="12"/>
        <v>0</v>
      </c>
      <c r="D94" s="85" t="s">
        <v>278</v>
      </c>
      <c r="E94" s="86"/>
      <c r="F94" s="86"/>
      <c r="G94" s="87"/>
      <c r="H94" s="128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</row>
    <row r="95" spans="1:65" ht="12.75" customHeight="1">
      <c r="A95" s="82">
        <f t="shared" si="10"/>
        <v>0</v>
      </c>
      <c r="B95" s="83">
        <f t="shared" si="11"/>
        <v>0</v>
      </c>
      <c r="C95" s="84">
        <f t="shared" si="12"/>
        <v>0</v>
      </c>
      <c r="D95" s="85" t="s">
        <v>279</v>
      </c>
      <c r="E95" s="86"/>
      <c r="F95" s="86"/>
      <c r="G95" s="87"/>
      <c r="H95" s="128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</row>
    <row r="96" spans="1:65" ht="12.75" customHeight="1">
      <c r="A96" s="82">
        <f t="shared" si="10"/>
        <v>0</v>
      </c>
      <c r="B96" s="83">
        <f t="shared" si="11"/>
        <v>0</v>
      </c>
      <c r="C96" s="84">
        <f t="shared" si="12"/>
        <v>0</v>
      </c>
      <c r="D96" s="85" t="s">
        <v>280</v>
      </c>
      <c r="E96" s="86"/>
      <c r="F96" s="86"/>
      <c r="G96" s="87"/>
      <c r="H96" s="128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</row>
    <row r="97" spans="1:65" ht="12.75" customHeight="1">
      <c r="A97" s="82">
        <f t="shared" si="10"/>
        <v>0</v>
      </c>
      <c r="B97" s="83">
        <f t="shared" si="11"/>
        <v>0</v>
      </c>
      <c r="C97" s="84">
        <f t="shared" si="12"/>
        <v>0</v>
      </c>
      <c r="D97" s="85" t="s">
        <v>281</v>
      </c>
      <c r="E97" s="86"/>
      <c r="F97" s="86"/>
      <c r="G97" s="87"/>
      <c r="H97" s="128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</row>
    <row r="98" spans="1:65" ht="12.75" customHeight="1">
      <c r="A98" s="82">
        <f t="shared" si="10"/>
        <v>0</v>
      </c>
      <c r="B98" s="83">
        <f t="shared" si="11"/>
        <v>0</v>
      </c>
      <c r="C98" s="84">
        <f t="shared" si="12"/>
        <v>0</v>
      </c>
      <c r="D98" s="85" t="s">
        <v>282</v>
      </c>
      <c r="E98" s="86"/>
      <c r="F98" s="86"/>
      <c r="G98" s="87"/>
      <c r="H98" s="128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</row>
    <row r="99" spans="1:65" ht="12.75" customHeight="1">
      <c r="A99" s="82">
        <f t="shared" si="10"/>
        <v>0</v>
      </c>
      <c r="B99" s="83">
        <f t="shared" si="11"/>
        <v>0</v>
      </c>
      <c r="C99" s="84">
        <f t="shared" si="12"/>
        <v>0</v>
      </c>
      <c r="D99" s="85" t="s">
        <v>283</v>
      </c>
      <c r="E99" s="86"/>
      <c r="F99" s="86"/>
      <c r="G99" s="87"/>
      <c r="H99" s="128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</row>
    <row r="100" spans="1:65" ht="12.75" customHeight="1">
      <c r="A100" s="82">
        <f t="shared" si="10"/>
        <v>0</v>
      </c>
      <c r="B100" s="83">
        <f t="shared" si="11"/>
        <v>0</v>
      </c>
      <c r="C100" s="84">
        <f t="shared" si="12"/>
        <v>0</v>
      </c>
      <c r="D100" s="85" t="s">
        <v>284</v>
      </c>
      <c r="E100" s="86"/>
      <c r="F100" s="86"/>
      <c r="G100" s="87"/>
      <c r="H100" s="128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</row>
    <row r="101" spans="1:65" ht="12.75" customHeight="1">
      <c r="A101" s="82">
        <f t="shared" si="10"/>
        <v>0</v>
      </c>
      <c r="B101" s="83">
        <f t="shared" si="11"/>
        <v>0</v>
      </c>
      <c r="C101" s="84">
        <f t="shared" si="12"/>
        <v>0</v>
      </c>
      <c r="D101" s="85" t="s">
        <v>285</v>
      </c>
      <c r="E101" s="86"/>
      <c r="F101" s="86"/>
      <c r="G101" s="87"/>
      <c r="H101" s="128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</row>
    <row r="102" spans="1:65" ht="12.75" customHeight="1">
      <c r="A102" s="82">
        <f t="shared" si="10"/>
        <v>0</v>
      </c>
      <c r="B102" s="83">
        <f t="shared" si="11"/>
        <v>0</v>
      </c>
      <c r="C102" s="84">
        <f t="shared" si="12"/>
        <v>0</v>
      </c>
      <c r="D102" s="85" t="s">
        <v>314</v>
      </c>
      <c r="E102" s="86"/>
      <c r="F102" s="86"/>
      <c r="G102" s="87"/>
      <c r="H102" s="128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</row>
    <row r="103" spans="1:65" ht="12.75" customHeight="1">
      <c r="A103" s="82">
        <f t="shared" si="10"/>
        <v>0</v>
      </c>
      <c r="B103" s="83">
        <f t="shared" si="11"/>
        <v>0</v>
      </c>
      <c r="C103" s="84">
        <f t="shared" si="12"/>
        <v>0</v>
      </c>
      <c r="D103" s="85" t="s">
        <v>315</v>
      </c>
      <c r="E103" s="86"/>
      <c r="F103" s="86"/>
      <c r="G103" s="87"/>
      <c r="H103" s="128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</row>
    <row r="104" spans="1:65" ht="12.75" customHeight="1">
      <c r="A104" s="82">
        <f t="shared" si="10"/>
        <v>0</v>
      </c>
      <c r="B104" s="83">
        <f t="shared" si="11"/>
        <v>0</v>
      </c>
      <c r="C104" s="84">
        <f t="shared" si="12"/>
        <v>0</v>
      </c>
      <c r="D104" s="85" t="s">
        <v>316</v>
      </c>
      <c r="E104" s="86"/>
      <c r="F104" s="86"/>
      <c r="G104" s="87"/>
      <c r="H104" s="128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</row>
    <row r="105" spans="1:65" ht="12.75" customHeight="1">
      <c r="A105" s="82">
        <f t="shared" si="10"/>
        <v>0</v>
      </c>
      <c r="B105" s="83">
        <f t="shared" si="11"/>
        <v>0</v>
      </c>
      <c r="C105" s="84">
        <f t="shared" si="12"/>
        <v>0</v>
      </c>
      <c r="D105" s="85" t="s">
        <v>317</v>
      </c>
      <c r="E105" s="86"/>
      <c r="F105" s="86"/>
      <c r="G105" s="87"/>
      <c r="H105" s="128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</row>
    <row r="106" spans="1:65" ht="12.75" customHeight="1">
      <c r="A106" s="82">
        <f t="shared" si="10"/>
        <v>0</v>
      </c>
      <c r="B106" s="83">
        <f t="shared" si="11"/>
        <v>0</v>
      </c>
      <c r="C106" s="84">
        <f t="shared" si="12"/>
        <v>0</v>
      </c>
      <c r="D106" s="85" t="s">
        <v>318</v>
      </c>
      <c r="E106" s="86"/>
      <c r="F106" s="86"/>
      <c r="G106" s="87"/>
      <c r="H106" s="128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</row>
    <row r="107" spans="1:65" ht="12.75" customHeight="1">
      <c r="A107" s="82">
        <f t="shared" si="10"/>
        <v>0</v>
      </c>
      <c r="B107" s="83">
        <f t="shared" si="11"/>
        <v>0</v>
      </c>
      <c r="C107" s="84">
        <f t="shared" si="12"/>
        <v>0</v>
      </c>
      <c r="D107" s="85" t="s">
        <v>336</v>
      </c>
      <c r="E107" s="86"/>
      <c r="F107" s="86"/>
      <c r="G107" s="87"/>
      <c r="H107" s="128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</row>
    <row r="108" spans="1:65" ht="12.75" customHeight="1">
      <c r="A108" s="82">
        <f t="shared" si="10"/>
        <v>0</v>
      </c>
      <c r="B108" s="83">
        <f t="shared" si="11"/>
        <v>0</v>
      </c>
      <c r="C108" s="84">
        <f t="shared" si="12"/>
        <v>0</v>
      </c>
      <c r="D108" s="85" t="s">
        <v>337</v>
      </c>
      <c r="E108" s="86"/>
      <c r="F108" s="86"/>
      <c r="G108" s="87"/>
      <c r="H108" s="128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</row>
    <row r="109" spans="1:65" ht="12.75" customHeight="1">
      <c r="A109" s="82">
        <f t="shared" si="10"/>
        <v>0</v>
      </c>
      <c r="B109" s="83">
        <f t="shared" si="11"/>
        <v>0</v>
      </c>
      <c r="C109" s="84">
        <f t="shared" si="12"/>
        <v>0</v>
      </c>
      <c r="D109" s="85" t="s">
        <v>338</v>
      </c>
      <c r="E109" s="86"/>
      <c r="F109" s="86"/>
      <c r="G109" s="87"/>
      <c r="H109" s="128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</row>
    <row r="110" spans="1:65" ht="12.75" customHeight="1">
      <c r="A110" s="82">
        <f t="shared" si="10"/>
        <v>0</v>
      </c>
      <c r="B110" s="83">
        <f t="shared" si="11"/>
        <v>0</v>
      </c>
      <c r="C110" s="84">
        <f t="shared" si="12"/>
        <v>0</v>
      </c>
      <c r="D110" s="85" t="s">
        <v>339</v>
      </c>
      <c r="E110" s="86"/>
      <c r="F110" s="86"/>
      <c r="G110" s="87"/>
      <c r="H110" s="128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</row>
    <row r="111" spans="1:65" ht="12.75" customHeight="1">
      <c r="A111" s="82">
        <f t="shared" si="10"/>
        <v>0</v>
      </c>
      <c r="B111" s="83">
        <f t="shared" si="11"/>
        <v>0</v>
      </c>
      <c r="C111" s="84">
        <f t="shared" si="12"/>
        <v>0</v>
      </c>
      <c r="D111" s="85" t="s">
        <v>340</v>
      </c>
      <c r="E111" s="86"/>
      <c r="F111" s="86"/>
      <c r="G111" s="87"/>
      <c r="H111" s="128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</row>
    <row r="112" spans="1:65" ht="12.75" customHeight="1">
      <c r="A112" s="82">
        <f t="shared" si="10"/>
        <v>0</v>
      </c>
      <c r="B112" s="83">
        <f t="shared" si="11"/>
        <v>0</v>
      </c>
      <c r="C112" s="84">
        <f t="shared" si="12"/>
        <v>0</v>
      </c>
      <c r="D112" s="85" t="s">
        <v>341</v>
      </c>
      <c r="E112" s="86"/>
      <c r="F112" s="86"/>
      <c r="G112" s="87"/>
      <c r="H112" s="128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</row>
    <row r="113" spans="1:65" ht="12.75" customHeight="1">
      <c r="A113" s="82">
        <f t="shared" si="10"/>
        <v>0</v>
      </c>
      <c r="B113" s="83">
        <f t="shared" si="11"/>
        <v>0</v>
      </c>
      <c r="C113" s="84">
        <f t="shared" si="12"/>
        <v>0</v>
      </c>
      <c r="D113" s="85" t="s">
        <v>342</v>
      </c>
      <c r="E113" s="86"/>
      <c r="F113" s="86"/>
      <c r="G113" s="87"/>
      <c r="H113" s="128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</row>
    <row r="114" spans="1:65" ht="12.75" customHeight="1">
      <c r="A114" s="82">
        <f t="shared" si="10"/>
        <v>0</v>
      </c>
      <c r="B114" s="83">
        <f t="shared" si="11"/>
        <v>0</v>
      </c>
      <c r="C114" s="84">
        <f t="shared" si="12"/>
        <v>0</v>
      </c>
      <c r="D114" s="85" t="s">
        <v>343</v>
      </c>
      <c r="E114" s="86"/>
      <c r="F114" s="86"/>
      <c r="G114" s="87"/>
      <c r="H114" s="128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</row>
    <row r="115" spans="1:65" ht="12.75" customHeight="1">
      <c r="A115" s="82">
        <f t="shared" si="10"/>
        <v>0</v>
      </c>
      <c r="B115" s="83">
        <f t="shared" si="11"/>
        <v>0</v>
      </c>
      <c r="C115" s="84">
        <f t="shared" si="12"/>
        <v>0</v>
      </c>
      <c r="D115" s="85" t="s">
        <v>344</v>
      </c>
      <c r="E115" s="86"/>
      <c r="F115" s="86"/>
      <c r="G115" s="87"/>
      <c r="H115" s="128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</row>
    <row r="116" spans="1:65" ht="12.75" customHeight="1">
      <c r="A116" s="82">
        <f t="shared" si="10"/>
        <v>0</v>
      </c>
      <c r="B116" s="83">
        <f t="shared" si="11"/>
        <v>0</v>
      </c>
      <c r="C116" s="84">
        <f t="shared" si="12"/>
        <v>0</v>
      </c>
      <c r="D116" s="85" t="s">
        <v>345</v>
      </c>
      <c r="E116" s="86"/>
      <c r="F116" s="86"/>
      <c r="G116" s="87"/>
      <c r="H116" s="128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</row>
    <row r="117" spans="1:65" ht="12.75" customHeight="1">
      <c r="A117" s="82">
        <f t="shared" si="10"/>
        <v>0</v>
      </c>
      <c r="B117" s="83">
        <f t="shared" si="11"/>
        <v>0</v>
      </c>
      <c r="C117" s="84">
        <f t="shared" si="12"/>
        <v>0</v>
      </c>
      <c r="D117" s="85" t="s">
        <v>346</v>
      </c>
      <c r="E117" s="86"/>
      <c r="F117" s="86"/>
      <c r="G117" s="87"/>
      <c r="H117" s="128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</row>
    <row r="118" spans="1:65" ht="12.75" customHeight="1">
      <c r="A118" s="82">
        <f t="shared" si="10"/>
        <v>0</v>
      </c>
      <c r="B118" s="83">
        <f t="shared" si="11"/>
        <v>0</v>
      </c>
      <c r="C118" s="84">
        <f t="shared" si="12"/>
        <v>0</v>
      </c>
      <c r="D118" s="85" t="s">
        <v>347</v>
      </c>
      <c r="E118" s="86"/>
      <c r="F118" s="86"/>
      <c r="G118" s="87"/>
      <c r="H118" s="128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</row>
    <row r="119" spans="1:65" ht="12.75" customHeight="1">
      <c r="A119" s="82">
        <f t="shared" si="10"/>
        <v>0</v>
      </c>
      <c r="B119" s="83">
        <f t="shared" si="11"/>
        <v>0</v>
      </c>
      <c r="C119" s="84">
        <f t="shared" si="12"/>
        <v>0</v>
      </c>
      <c r="D119" s="85" t="s">
        <v>348</v>
      </c>
      <c r="E119" s="86"/>
      <c r="F119" s="86"/>
      <c r="G119" s="87"/>
      <c r="H119" s="128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</row>
    <row r="120" spans="1:65" ht="12.75" customHeight="1">
      <c r="A120" s="82">
        <f t="shared" si="10"/>
        <v>0</v>
      </c>
      <c r="B120" s="83">
        <f t="shared" si="11"/>
        <v>0</v>
      </c>
      <c r="C120" s="84">
        <f t="shared" si="12"/>
        <v>0</v>
      </c>
      <c r="D120" s="85" t="s">
        <v>349</v>
      </c>
      <c r="E120" s="86"/>
      <c r="F120" s="86"/>
      <c r="G120" s="87"/>
      <c r="H120" s="128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</row>
    <row r="121" spans="1:65" ht="12.75" customHeight="1">
      <c r="A121" s="82">
        <f t="shared" si="10"/>
        <v>0</v>
      </c>
      <c r="B121" s="83">
        <f t="shared" si="11"/>
        <v>0</v>
      </c>
      <c r="C121" s="84">
        <f t="shared" si="12"/>
        <v>0</v>
      </c>
      <c r="D121" s="85" t="s">
        <v>350</v>
      </c>
      <c r="E121" s="86"/>
      <c r="F121" s="86"/>
      <c r="G121" s="87"/>
      <c r="H121" s="128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</row>
    <row r="122" spans="1:65" ht="12.75" customHeight="1">
      <c r="A122" s="82">
        <f t="shared" si="10"/>
        <v>0</v>
      </c>
      <c r="B122" s="83">
        <f t="shared" si="11"/>
        <v>0</v>
      </c>
      <c r="C122" s="84">
        <f t="shared" si="12"/>
        <v>0</v>
      </c>
      <c r="D122" s="85" t="s">
        <v>351</v>
      </c>
      <c r="E122" s="86"/>
      <c r="F122" s="86"/>
      <c r="G122" s="87"/>
      <c r="H122" s="128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</row>
    <row r="123" spans="1:65" ht="12.75" customHeight="1">
      <c r="A123" s="82">
        <f t="shared" si="10"/>
        <v>0</v>
      </c>
      <c r="B123" s="83">
        <f t="shared" si="11"/>
        <v>0</v>
      </c>
      <c r="C123" s="84">
        <f t="shared" si="12"/>
        <v>0</v>
      </c>
      <c r="D123" s="85" t="s">
        <v>352</v>
      </c>
      <c r="E123" s="86"/>
      <c r="F123" s="86"/>
      <c r="G123" s="87"/>
      <c r="H123" s="128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</row>
    <row r="124" spans="1:65" ht="12.75" customHeight="1">
      <c r="A124" s="82">
        <f t="shared" si="10"/>
        <v>0</v>
      </c>
      <c r="B124" s="83">
        <f t="shared" si="11"/>
        <v>0</v>
      </c>
      <c r="C124" s="84">
        <f t="shared" si="12"/>
        <v>0</v>
      </c>
      <c r="D124" s="85" t="s">
        <v>353</v>
      </c>
      <c r="E124" s="86"/>
      <c r="F124" s="86"/>
      <c r="G124" s="87"/>
      <c r="H124" s="128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</row>
    <row r="125" spans="1:65" ht="12.75" customHeight="1">
      <c r="A125" s="82">
        <f t="shared" si="10"/>
        <v>0</v>
      </c>
      <c r="B125" s="83">
        <f t="shared" si="11"/>
        <v>0</v>
      </c>
      <c r="C125" s="84">
        <f t="shared" si="12"/>
        <v>0</v>
      </c>
      <c r="D125" s="85" t="s">
        <v>354</v>
      </c>
      <c r="E125" s="86"/>
      <c r="F125" s="86"/>
      <c r="G125" s="87"/>
      <c r="H125" s="128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</row>
    <row r="126" spans="1:65" ht="12.75" customHeight="1">
      <c r="A126" s="82">
        <f t="shared" si="10"/>
        <v>0</v>
      </c>
      <c r="B126" s="83">
        <f t="shared" si="11"/>
        <v>0</v>
      </c>
      <c r="C126" s="84">
        <f t="shared" si="12"/>
        <v>0</v>
      </c>
      <c r="D126" s="85" t="s">
        <v>355</v>
      </c>
      <c r="E126" s="86"/>
      <c r="F126" s="86"/>
      <c r="G126" s="87"/>
      <c r="H126" s="128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</row>
    <row r="127" spans="1:65" ht="12.75" customHeight="1">
      <c r="A127" s="82">
        <f t="shared" si="10"/>
        <v>0</v>
      </c>
      <c r="B127" s="83">
        <f t="shared" si="11"/>
        <v>0</v>
      </c>
      <c r="C127" s="84">
        <f t="shared" si="12"/>
        <v>0</v>
      </c>
      <c r="D127" s="85" t="s">
        <v>356</v>
      </c>
      <c r="E127" s="86"/>
      <c r="F127" s="86"/>
      <c r="G127" s="87"/>
      <c r="H127" s="128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</row>
    <row r="128" spans="1:65" ht="12.75" customHeight="1">
      <c r="A128" s="82">
        <f t="shared" si="10"/>
        <v>0</v>
      </c>
      <c r="B128" s="83">
        <f t="shared" si="11"/>
        <v>0</v>
      </c>
      <c r="C128" s="84">
        <f t="shared" si="12"/>
        <v>0</v>
      </c>
      <c r="D128" s="85" t="s">
        <v>357</v>
      </c>
      <c r="E128" s="86"/>
      <c r="F128" s="86"/>
      <c r="G128" s="87"/>
      <c r="H128" s="128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</row>
    <row r="129" spans="1:65" ht="12.75" customHeight="1">
      <c r="A129" s="82">
        <f t="shared" si="10"/>
        <v>0</v>
      </c>
      <c r="B129" s="83">
        <f t="shared" si="11"/>
        <v>0</v>
      </c>
      <c r="C129" s="84">
        <f t="shared" si="12"/>
        <v>0</v>
      </c>
      <c r="D129" s="85" t="s">
        <v>358</v>
      </c>
      <c r="E129" s="86"/>
      <c r="F129" s="86"/>
      <c r="G129" s="87"/>
      <c r="H129" s="128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</row>
    <row r="130" spans="1:65" ht="12.75" customHeight="1">
      <c r="A130" s="82">
        <f t="shared" si="10"/>
        <v>0</v>
      </c>
      <c r="B130" s="83">
        <f t="shared" si="11"/>
        <v>0</v>
      </c>
      <c r="C130" s="84">
        <f t="shared" si="12"/>
        <v>0</v>
      </c>
      <c r="D130" s="85" t="s">
        <v>359</v>
      </c>
      <c r="E130" s="86"/>
      <c r="F130" s="86"/>
      <c r="G130" s="87"/>
      <c r="H130" s="128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</row>
    <row r="131" spans="1:65" ht="12.75" customHeight="1">
      <c r="A131" s="82">
        <f t="shared" si="10"/>
        <v>0</v>
      </c>
      <c r="B131" s="83">
        <f t="shared" si="11"/>
        <v>0</v>
      </c>
      <c r="C131" s="84">
        <f t="shared" si="12"/>
        <v>0</v>
      </c>
      <c r="D131" s="85" t="s">
        <v>360</v>
      </c>
      <c r="E131" s="86"/>
      <c r="F131" s="86"/>
      <c r="G131" s="87"/>
      <c r="H131" s="128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</row>
    <row r="132" spans="1:65" ht="12.75" customHeight="1">
      <c r="A132" s="82">
        <f t="shared" si="10"/>
        <v>0</v>
      </c>
      <c r="B132" s="83">
        <f t="shared" si="11"/>
        <v>0</v>
      </c>
      <c r="C132" s="84">
        <f t="shared" si="12"/>
        <v>0</v>
      </c>
      <c r="D132" s="85" t="s">
        <v>369</v>
      </c>
      <c r="E132" s="86"/>
      <c r="F132" s="86"/>
      <c r="G132" s="87"/>
      <c r="H132" s="128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</row>
    <row r="133" spans="1:65" ht="12.75" customHeight="1">
      <c r="A133" s="82">
        <f t="shared" si="10"/>
        <v>0</v>
      </c>
      <c r="B133" s="83">
        <f t="shared" si="11"/>
        <v>0</v>
      </c>
      <c r="C133" s="84">
        <f t="shared" si="12"/>
        <v>0</v>
      </c>
      <c r="D133" s="85" t="s">
        <v>370</v>
      </c>
      <c r="E133" s="86"/>
      <c r="F133" s="86"/>
      <c r="G133" s="87"/>
      <c r="H133" s="128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</row>
    <row r="134" spans="1:65" ht="12.75" customHeight="1">
      <c r="A134" s="82">
        <f t="shared" si="10"/>
        <v>0</v>
      </c>
      <c r="B134" s="83">
        <f t="shared" si="11"/>
        <v>0</v>
      </c>
      <c r="C134" s="84">
        <f t="shared" si="12"/>
        <v>0</v>
      </c>
      <c r="D134" s="85" t="s">
        <v>371</v>
      </c>
      <c r="E134" s="86"/>
      <c r="F134" s="86"/>
      <c r="G134" s="87"/>
      <c r="H134" s="128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</row>
    <row r="135" spans="1:65" ht="12.75" customHeight="1">
      <c r="A135" s="82">
        <f t="shared" si="10"/>
        <v>0</v>
      </c>
      <c r="B135" s="83">
        <f t="shared" si="11"/>
        <v>0</v>
      </c>
      <c r="C135" s="84">
        <f t="shared" si="12"/>
        <v>0</v>
      </c>
      <c r="D135" s="85" t="s">
        <v>372</v>
      </c>
      <c r="E135" s="86"/>
      <c r="F135" s="86"/>
      <c r="G135" s="87"/>
      <c r="H135" s="128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</row>
    <row r="136" spans="1:65" ht="12.75" customHeight="1">
      <c r="A136" s="82">
        <f t="shared" si="10"/>
        <v>0</v>
      </c>
      <c r="B136" s="83">
        <f t="shared" si="11"/>
        <v>0</v>
      </c>
      <c r="C136" s="84">
        <f t="shared" si="12"/>
        <v>0</v>
      </c>
      <c r="D136" s="85" t="s">
        <v>373</v>
      </c>
      <c r="E136" s="86"/>
      <c r="F136" s="86"/>
      <c r="G136" s="87"/>
      <c r="H136" s="128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</row>
    <row r="137" spans="1:65" ht="12.75" customHeight="1">
      <c r="A137" s="82">
        <f t="shared" si="10"/>
        <v>0</v>
      </c>
      <c r="B137" s="83">
        <f t="shared" si="11"/>
        <v>0</v>
      </c>
      <c r="C137" s="84">
        <f t="shared" si="12"/>
        <v>0</v>
      </c>
      <c r="D137" s="85" t="s">
        <v>374</v>
      </c>
      <c r="E137" s="86"/>
      <c r="F137" s="86"/>
      <c r="G137" s="87"/>
      <c r="H137" s="128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</row>
    <row r="138" spans="1:65" ht="12.75" customHeight="1">
      <c r="A138" s="82">
        <f t="shared" si="10"/>
        <v>0</v>
      </c>
      <c r="B138" s="83">
        <f t="shared" si="11"/>
        <v>0</v>
      </c>
      <c r="C138" s="84">
        <f t="shared" si="12"/>
        <v>0</v>
      </c>
      <c r="D138" s="85" t="s">
        <v>375</v>
      </c>
      <c r="E138" s="86"/>
      <c r="F138" s="86"/>
      <c r="G138" s="87"/>
      <c r="H138" s="128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</row>
    <row r="139" spans="1:65" ht="12.75" customHeight="1">
      <c r="A139" s="82">
        <f t="shared" si="10"/>
        <v>0</v>
      </c>
      <c r="B139" s="83">
        <f t="shared" si="11"/>
        <v>0</v>
      </c>
      <c r="C139" s="84">
        <f t="shared" si="12"/>
        <v>0</v>
      </c>
      <c r="D139" s="85" t="s">
        <v>376</v>
      </c>
      <c r="E139" s="86"/>
      <c r="F139" s="86"/>
      <c r="G139" s="87"/>
      <c r="H139" s="128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</row>
    <row r="140" spans="1:65" ht="12.75" customHeight="1">
      <c r="A140" s="82">
        <f t="shared" si="10"/>
        <v>0</v>
      </c>
      <c r="B140" s="83">
        <f t="shared" si="11"/>
        <v>0</v>
      </c>
      <c r="C140" s="84">
        <f t="shared" si="12"/>
        <v>0</v>
      </c>
      <c r="D140" s="85" t="s">
        <v>377</v>
      </c>
      <c r="E140" s="86"/>
      <c r="F140" s="86"/>
      <c r="G140" s="87"/>
      <c r="H140" s="128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</row>
    <row r="141" spans="1:65" ht="12.75" customHeight="1">
      <c r="A141" s="82">
        <f t="shared" si="10"/>
        <v>0</v>
      </c>
      <c r="B141" s="83">
        <f t="shared" si="11"/>
        <v>0</v>
      </c>
      <c r="C141" s="84">
        <f t="shared" si="12"/>
        <v>0</v>
      </c>
      <c r="D141" s="85" t="s">
        <v>378</v>
      </c>
      <c r="E141" s="86"/>
      <c r="F141" s="86"/>
      <c r="G141" s="87"/>
      <c r="H141" s="128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</row>
    <row r="142" spans="1:65" ht="12.75" customHeight="1">
      <c r="A142" s="82">
        <f t="shared" si="10"/>
        <v>0</v>
      </c>
      <c r="B142" s="83">
        <f t="shared" si="11"/>
        <v>0</v>
      </c>
      <c r="C142" s="84">
        <f t="shared" si="12"/>
        <v>0</v>
      </c>
      <c r="D142" s="85" t="s">
        <v>379</v>
      </c>
      <c r="E142" s="86"/>
      <c r="F142" s="86"/>
      <c r="G142" s="87"/>
      <c r="H142" s="128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</row>
    <row r="143" spans="1:65" ht="12.75" customHeight="1">
      <c r="A143" s="82">
        <f t="shared" si="10"/>
        <v>0</v>
      </c>
      <c r="B143" s="83">
        <f t="shared" si="11"/>
        <v>0</v>
      </c>
      <c r="C143" s="84">
        <f t="shared" si="12"/>
        <v>0</v>
      </c>
      <c r="D143" s="85" t="s">
        <v>380</v>
      </c>
      <c r="E143" s="86"/>
      <c r="F143" s="86"/>
      <c r="G143" s="87"/>
      <c r="H143" s="128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</row>
    <row r="144" spans="1:65" ht="12.75" customHeight="1">
      <c r="A144" s="82">
        <f t="shared" si="10"/>
        <v>0</v>
      </c>
      <c r="B144" s="83">
        <f t="shared" si="11"/>
        <v>0</v>
      </c>
      <c r="C144" s="84">
        <f t="shared" si="12"/>
        <v>0</v>
      </c>
      <c r="D144" s="85" t="s">
        <v>381</v>
      </c>
      <c r="E144" s="86"/>
      <c r="F144" s="86"/>
      <c r="G144" s="87"/>
      <c r="H144" s="128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</row>
    <row r="145" spans="1:65" ht="12.75" customHeight="1">
      <c r="A145" s="82">
        <f t="shared" si="10"/>
        <v>0</v>
      </c>
      <c r="B145" s="83">
        <f t="shared" si="11"/>
        <v>0</v>
      </c>
      <c r="C145" s="84">
        <f t="shared" si="12"/>
        <v>0</v>
      </c>
      <c r="D145" s="85" t="s">
        <v>382</v>
      </c>
      <c r="E145" s="86"/>
      <c r="F145" s="86"/>
      <c r="G145" s="87"/>
      <c r="H145" s="128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</row>
    <row r="146" spans="1:65" ht="12.75" customHeight="1">
      <c r="A146" s="82">
        <f t="shared" si="10"/>
        <v>0</v>
      </c>
      <c r="B146" s="83">
        <f t="shared" si="11"/>
        <v>0</v>
      </c>
      <c r="C146" s="84">
        <f t="shared" si="12"/>
        <v>0</v>
      </c>
      <c r="D146" s="85" t="s">
        <v>383</v>
      </c>
      <c r="E146" s="86"/>
      <c r="F146" s="86"/>
      <c r="G146" s="87"/>
      <c r="H146" s="128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</row>
    <row r="147" spans="1:65" ht="12.75" customHeight="1">
      <c r="A147" s="82">
        <f t="shared" si="10"/>
        <v>0</v>
      </c>
      <c r="B147" s="83">
        <f t="shared" si="11"/>
        <v>0</v>
      </c>
      <c r="C147" s="84">
        <f t="shared" si="12"/>
        <v>0</v>
      </c>
      <c r="D147" s="85" t="s">
        <v>210</v>
      </c>
      <c r="E147" s="86"/>
      <c r="F147" s="86"/>
      <c r="G147" s="87"/>
      <c r="H147" s="128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</row>
    <row r="148" spans="1:65" ht="12.75" customHeight="1">
      <c r="A148" s="82">
        <f t="shared" si="10"/>
        <v>0</v>
      </c>
      <c r="B148" s="83">
        <f t="shared" si="11"/>
        <v>0</v>
      </c>
      <c r="C148" s="84">
        <f t="shared" si="12"/>
        <v>0</v>
      </c>
      <c r="D148" s="85" t="s">
        <v>211</v>
      </c>
      <c r="E148" s="86"/>
      <c r="F148" s="86"/>
      <c r="G148" s="87"/>
      <c r="H148" s="128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</row>
    <row r="149" spans="1:65" ht="12.75" customHeight="1">
      <c r="A149" s="82">
        <f t="shared" si="10"/>
        <v>0</v>
      </c>
      <c r="B149" s="83">
        <f t="shared" si="11"/>
        <v>0</v>
      </c>
      <c r="C149" s="84">
        <f t="shared" si="12"/>
        <v>0</v>
      </c>
      <c r="D149" s="85" t="s">
        <v>212</v>
      </c>
      <c r="E149" s="86"/>
      <c r="F149" s="86"/>
      <c r="G149" s="87"/>
      <c r="H149" s="128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</row>
    <row r="150" spans="1:65" ht="12.75" customHeight="1">
      <c r="A150" s="82">
        <f t="shared" si="10"/>
        <v>0</v>
      </c>
      <c r="B150" s="83">
        <f t="shared" si="11"/>
        <v>0</v>
      </c>
      <c r="C150" s="84">
        <f t="shared" si="12"/>
        <v>0</v>
      </c>
      <c r="D150" s="85" t="s">
        <v>213</v>
      </c>
      <c r="E150" s="86"/>
      <c r="F150" s="86"/>
      <c r="G150" s="87"/>
      <c r="H150" s="128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</row>
    <row r="151" spans="1:65" ht="12.75" customHeight="1">
      <c r="A151" s="82">
        <f t="shared" si="10"/>
        <v>0</v>
      </c>
      <c r="B151" s="83">
        <f t="shared" si="11"/>
        <v>0</v>
      </c>
      <c r="C151" s="84">
        <f t="shared" si="12"/>
        <v>0</v>
      </c>
      <c r="D151" s="85" t="s">
        <v>214</v>
      </c>
      <c r="E151" s="86"/>
      <c r="F151" s="86"/>
      <c r="G151" s="87"/>
      <c r="H151" s="128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</row>
    <row r="152" spans="1:65" ht="12.75" customHeight="1">
      <c r="A152" s="82">
        <f t="shared" si="10"/>
        <v>0</v>
      </c>
      <c r="B152" s="83">
        <f t="shared" si="11"/>
        <v>0</v>
      </c>
      <c r="C152" s="84">
        <f t="shared" si="12"/>
        <v>0</v>
      </c>
      <c r="D152" s="85" t="s">
        <v>215</v>
      </c>
      <c r="E152" s="86"/>
      <c r="F152" s="86"/>
      <c r="G152" s="87"/>
      <c r="H152" s="128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</row>
    <row r="153" spans="1:65" ht="12.75" customHeight="1">
      <c r="A153" s="82">
        <f t="shared" si="10"/>
        <v>0</v>
      </c>
      <c r="B153" s="83">
        <f t="shared" si="11"/>
        <v>0</v>
      </c>
      <c r="C153" s="84">
        <f t="shared" si="12"/>
        <v>0</v>
      </c>
      <c r="D153" s="85" t="s">
        <v>216</v>
      </c>
      <c r="E153" s="86"/>
      <c r="F153" s="86"/>
      <c r="G153" s="87"/>
      <c r="H153" s="128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</row>
    <row r="154" spans="1:65" ht="12.75" customHeight="1">
      <c r="A154" s="82">
        <f t="shared" si="10"/>
        <v>0</v>
      </c>
      <c r="B154" s="83">
        <f t="shared" si="11"/>
        <v>0</v>
      </c>
      <c r="C154" s="84">
        <f t="shared" si="12"/>
        <v>0</v>
      </c>
      <c r="D154" s="85" t="s">
        <v>217</v>
      </c>
      <c r="E154" s="86"/>
      <c r="F154" s="86"/>
      <c r="G154" s="87"/>
      <c r="H154" s="128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</row>
    <row r="155" spans="1:65" ht="12.75" customHeight="1">
      <c r="A155" s="82">
        <f t="shared" si="10"/>
        <v>0</v>
      </c>
      <c r="B155" s="83">
        <f t="shared" si="11"/>
        <v>0</v>
      </c>
      <c r="C155" s="84">
        <f t="shared" si="12"/>
        <v>0</v>
      </c>
      <c r="D155" s="85" t="s">
        <v>218</v>
      </c>
      <c r="E155" s="86"/>
      <c r="F155" s="86"/>
      <c r="G155" s="87"/>
      <c r="H155" s="128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</row>
    <row r="156" spans="1:65" ht="12.75" customHeight="1">
      <c r="A156" s="82">
        <f t="shared" si="10"/>
        <v>0</v>
      </c>
      <c r="B156" s="83">
        <f t="shared" si="11"/>
        <v>0</v>
      </c>
      <c r="C156" s="84">
        <f t="shared" si="12"/>
        <v>0</v>
      </c>
      <c r="D156" s="85" t="s">
        <v>219</v>
      </c>
      <c r="E156" s="86"/>
      <c r="F156" s="86"/>
      <c r="G156" s="87"/>
      <c r="H156" s="128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</row>
    <row r="157" spans="1:65" ht="12.75" customHeight="1">
      <c r="A157" s="82">
        <f t="shared" si="10"/>
        <v>0</v>
      </c>
      <c r="B157" s="83">
        <f t="shared" si="11"/>
        <v>0</v>
      </c>
      <c r="C157" s="84">
        <f t="shared" si="12"/>
        <v>0</v>
      </c>
      <c r="D157" s="85" t="s">
        <v>220</v>
      </c>
      <c r="E157" s="86"/>
      <c r="F157" s="86"/>
      <c r="G157" s="87"/>
      <c r="H157" s="128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</row>
    <row r="158" spans="1:65" ht="12.75" customHeight="1">
      <c r="A158" s="82">
        <f t="shared" si="10"/>
        <v>0</v>
      </c>
      <c r="B158" s="83">
        <f t="shared" si="11"/>
        <v>0</v>
      </c>
      <c r="C158" s="84">
        <f t="shared" si="12"/>
        <v>0</v>
      </c>
      <c r="D158" s="85" t="s">
        <v>221</v>
      </c>
      <c r="E158" s="86"/>
      <c r="F158" s="86"/>
      <c r="G158" s="87"/>
      <c r="H158" s="128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</row>
    <row r="159" spans="1:65" ht="12.75" customHeight="1">
      <c r="A159" s="82">
        <f t="shared" si="10"/>
        <v>0</v>
      </c>
      <c r="B159" s="83">
        <f t="shared" si="11"/>
        <v>0</v>
      </c>
      <c r="C159" s="84">
        <f t="shared" si="12"/>
        <v>0</v>
      </c>
      <c r="D159" s="85" t="s">
        <v>222</v>
      </c>
      <c r="E159" s="86"/>
      <c r="F159" s="86"/>
      <c r="G159" s="87"/>
      <c r="H159" s="128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</row>
    <row r="160" spans="1:65" ht="12.75" customHeight="1">
      <c r="A160" s="82">
        <f t="shared" si="10"/>
        <v>0</v>
      </c>
      <c r="B160" s="83">
        <f t="shared" si="11"/>
        <v>0</v>
      </c>
      <c r="C160" s="84">
        <f t="shared" si="12"/>
        <v>0</v>
      </c>
      <c r="D160" s="85" t="s">
        <v>223</v>
      </c>
      <c r="E160" s="86"/>
      <c r="F160" s="86"/>
      <c r="G160" s="87"/>
      <c r="H160" s="128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</row>
    <row r="161" spans="1:65" ht="12.75" customHeight="1">
      <c r="A161" s="82">
        <f t="shared" si="10"/>
        <v>0</v>
      </c>
      <c r="B161" s="83">
        <f t="shared" si="11"/>
        <v>0</v>
      </c>
      <c r="C161" s="84">
        <f t="shared" si="12"/>
        <v>0</v>
      </c>
      <c r="D161" s="85" t="s">
        <v>224</v>
      </c>
      <c r="E161" s="86"/>
      <c r="F161" s="86"/>
      <c r="G161" s="87"/>
      <c r="H161" s="128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</row>
    <row r="162" spans="1:65" ht="12.75" customHeight="1">
      <c r="A162" s="82">
        <f t="shared" si="10"/>
        <v>0</v>
      </c>
      <c r="B162" s="83">
        <f t="shared" si="11"/>
        <v>0</v>
      </c>
      <c r="C162" s="84">
        <f t="shared" si="12"/>
        <v>0</v>
      </c>
      <c r="D162" s="85" t="s">
        <v>225</v>
      </c>
      <c r="E162" s="86"/>
      <c r="F162" s="86"/>
      <c r="G162" s="87"/>
      <c r="H162" s="128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</row>
    <row r="163" spans="1:65" ht="12.75" customHeight="1">
      <c r="A163" s="82">
        <f t="shared" si="10"/>
        <v>0</v>
      </c>
      <c r="B163" s="83">
        <f t="shared" si="11"/>
        <v>0</v>
      </c>
      <c r="C163" s="84">
        <f t="shared" si="12"/>
        <v>0</v>
      </c>
      <c r="D163" s="85" t="s">
        <v>226</v>
      </c>
      <c r="E163" s="86"/>
      <c r="F163" s="86"/>
      <c r="G163" s="87"/>
      <c r="H163" s="128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</row>
    <row r="164" spans="1:65" ht="12.75" customHeight="1">
      <c r="A164" s="82">
        <f t="shared" si="10"/>
        <v>0</v>
      </c>
      <c r="B164" s="83">
        <f t="shared" si="11"/>
        <v>0</v>
      </c>
      <c r="C164" s="84">
        <f t="shared" si="12"/>
        <v>0</v>
      </c>
      <c r="D164" s="85" t="s">
        <v>227</v>
      </c>
      <c r="E164" s="86"/>
      <c r="F164" s="86"/>
      <c r="G164" s="87"/>
      <c r="H164" s="128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</row>
    <row r="165" spans="1:65" ht="12.75" customHeight="1">
      <c r="A165" s="82">
        <f t="shared" si="10"/>
        <v>0</v>
      </c>
      <c r="B165" s="83">
        <f t="shared" si="11"/>
        <v>0</v>
      </c>
      <c r="C165" s="84">
        <f t="shared" si="12"/>
        <v>0</v>
      </c>
      <c r="D165" s="85" t="s">
        <v>228</v>
      </c>
      <c r="E165" s="86"/>
      <c r="F165" s="86"/>
      <c r="G165" s="87"/>
      <c r="H165" s="128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</row>
    <row r="166" spans="1:65" ht="12.75" customHeight="1">
      <c r="A166" s="82">
        <f t="shared" si="10"/>
        <v>0</v>
      </c>
      <c r="B166" s="83">
        <f t="shared" si="11"/>
        <v>0</v>
      </c>
      <c r="C166" s="84">
        <f t="shared" si="12"/>
        <v>0</v>
      </c>
      <c r="D166" s="85" t="s">
        <v>229</v>
      </c>
      <c r="E166" s="86"/>
      <c r="F166" s="86"/>
      <c r="G166" s="87"/>
      <c r="H166" s="128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</row>
    <row r="167" spans="1:65" ht="12.75" customHeight="1">
      <c r="A167" s="82">
        <f t="shared" si="10"/>
        <v>0</v>
      </c>
      <c r="B167" s="83">
        <f t="shared" si="11"/>
        <v>0</v>
      </c>
      <c r="C167" s="84">
        <f t="shared" si="12"/>
        <v>0</v>
      </c>
      <c r="D167" s="85" t="s">
        <v>230</v>
      </c>
      <c r="E167" s="86"/>
      <c r="F167" s="86"/>
      <c r="G167" s="87"/>
      <c r="H167" s="128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</row>
    <row r="168" spans="1:65" ht="12.75" customHeight="1">
      <c r="A168" s="82">
        <f t="shared" si="10"/>
        <v>0</v>
      </c>
      <c r="B168" s="83">
        <f t="shared" si="11"/>
        <v>0</v>
      </c>
      <c r="C168" s="84">
        <f t="shared" si="12"/>
        <v>0</v>
      </c>
      <c r="D168" s="85" t="s">
        <v>231</v>
      </c>
      <c r="E168" s="86"/>
      <c r="F168" s="86"/>
      <c r="G168" s="87"/>
      <c r="H168" s="128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</row>
    <row r="169" spans="1:65" ht="12.75" customHeight="1">
      <c r="A169" s="82">
        <f t="shared" si="10"/>
        <v>0</v>
      </c>
      <c r="B169" s="83">
        <f t="shared" si="11"/>
        <v>0</v>
      </c>
      <c r="C169" s="84">
        <f t="shared" si="12"/>
        <v>0</v>
      </c>
      <c r="D169" s="85" t="s">
        <v>232</v>
      </c>
      <c r="E169" s="86"/>
      <c r="F169" s="86"/>
      <c r="G169" s="87"/>
      <c r="H169" s="128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</row>
    <row r="170" spans="1:65" ht="12.75" customHeight="1">
      <c r="A170" s="82">
        <f t="shared" si="10"/>
        <v>0</v>
      </c>
      <c r="B170" s="83">
        <f t="shared" si="11"/>
        <v>0</v>
      </c>
      <c r="C170" s="84">
        <f t="shared" si="12"/>
        <v>0</v>
      </c>
      <c r="D170" s="85" t="s">
        <v>233</v>
      </c>
      <c r="E170" s="86"/>
      <c r="F170" s="86"/>
      <c r="G170" s="87"/>
      <c r="H170" s="128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</row>
    <row r="171" spans="1:65" ht="12.75" customHeight="1">
      <c r="A171" s="82">
        <f t="shared" si="10"/>
        <v>0</v>
      </c>
      <c r="B171" s="83">
        <f t="shared" si="11"/>
        <v>0</v>
      </c>
      <c r="C171" s="84">
        <f t="shared" si="12"/>
        <v>0</v>
      </c>
      <c r="D171" s="85" t="s">
        <v>234</v>
      </c>
      <c r="E171" s="86"/>
      <c r="F171" s="86"/>
      <c r="G171" s="87"/>
      <c r="H171" s="128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</row>
    <row r="172" spans="1:65" ht="12.75" customHeight="1">
      <c r="A172" s="82">
        <f t="shared" si="10"/>
        <v>0</v>
      </c>
      <c r="B172" s="83">
        <f t="shared" si="11"/>
        <v>0</v>
      </c>
      <c r="C172" s="84">
        <f t="shared" si="12"/>
        <v>0</v>
      </c>
      <c r="D172" s="85" t="s">
        <v>235</v>
      </c>
      <c r="E172" s="86"/>
      <c r="F172" s="86"/>
      <c r="G172" s="87"/>
      <c r="H172" s="128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</row>
    <row r="173" spans="1:65" ht="12.75" customHeight="1">
      <c r="A173" s="82">
        <f t="shared" si="10"/>
        <v>0</v>
      </c>
      <c r="B173" s="83">
        <f t="shared" si="11"/>
        <v>0</v>
      </c>
      <c r="C173" s="84">
        <f t="shared" si="12"/>
        <v>0</v>
      </c>
      <c r="D173" s="85" t="s">
        <v>236</v>
      </c>
      <c r="E173" s="86"/>
      <c r="F173" s="86"/>
      <c r="G173" s="87"/>
      <c r="H173" s="128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</row>
    <row r="174" spans="1:65" ht="12.75" customHeight="1">
      <c r="A174" s="82">
        <f t="shared" si="10"/>
        <v>0</v>
      </c>
      <c r="B174" s="83">
        <f t="shared" si="11"/>
        <v>0</v>
      </c>
      <c r="C174" s="84">
        <f t="shared" si="12"/>
        <v>0</v>
      </c>
      <c r="D174" s="85" t="s">
        <v>237</v>
      </c>
      <c r="E174" s="86"/>
      <c r="F174" s="86"/>
      <c r="G174" s="87"/>
      <c r="H174" s="128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</row>
    <row r="175" spans="1:65" ht="12.75" customHeight="1">
      <c r="A175" s="82">
        <f t="shared" si="10"/>
        <v>0</v>
      </c>
      <c r="B175" s="83">
        <f t="shared" si="11"/>
        <v>0</v>
      </c>
      <c r="C175" s="84">
        <f t="shared" si="12"/>
        <v>0</v>
      </c>
      <c r="D175" s="85" t="s">
        <v>238</v>
      </c>
      <c r="E175" s="86"/>
      <c r="F175" s="86"/>
      <c r="G175" s="87"/>
      <c r="H175" s="128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</row>
    <row r="176" spans="1:65" ht="12.75" customHeight="1">
      <c r="A176" s="82">
        <f t="shared" si="10"/>
        <v>0</v>
      </c>
      <c r="B176" s="83">
        <f t="shared" si="11"/>
        <v>0</v>
      </c>
      <c r="C176" s="84">
        <f t="shared" si="12"/>
        <v>0</v>
      </c>
      <c r="D176" s="85" t="s">
        <v>239</v>
      </c>
      <c r="E176" s="86"/>
      <c r="F176" s="86"/>
      <c r="G176" s="87"/>
      <c r="H176" s="128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</row>
    <row r="177" spans="1:65" ht="12.75" customHeight="1">
      <c r="A177" s="82">
        <f t="shared" si="10"/>
        <v>0</v>
      </c>
      <c r="B177" s="83">
        <f t="shared" si="11"/>
        <v>0</v>
      </c>
      <c r="C177" s="84">
        <f t="shared" si="12"/>
        <v>0</v>
      </c>
      <c r="D177" s="85" t="s">
        <v>240</v>
      </c>
      <c r="E177" s="86"/>
      <c r="F177" s="86"/>
      <c r="G177" s="87"/>
      <c r="H177" s="128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</row>
    <row r="178" spans="1:65" ht="12.75" customHeight="1">
      <c r="A178" s="82">
        <f t="shared" si="10"/>
        <v>0</v>
      </c>
      <c r="B178" s="83">
        <f t="shared" si="11"/>
        <v>0</v>
      </c>
      <c r="C178" s="84">
        <f t="shared" si="12"/>
        <v>0</v>
      </c>
      <c r="D178" s="85" t="s">
        <v>241</v>
      </c>
      <c r="E178" s="86"/>
      <c r="F178" s="86"/>
      <c r="G178" s="87"/>
      <c r="H178" s="128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</row>
    <row r="179" spans="1:65" ht="12.75" customHeight="1">
      <c r="A179" s="82">
        <f t="shared" si="10"/>
        <v>0</v>
      </c>
      <c r="B179" s="83">
        <f t="shared" si="11"/>
        <v>0</v>
      </c>
      <c r="C179" s="84">
        <f t="shared" si="12"/>
        <v>0</v>
      </c>
      <c r="D179" s="85" t="s">
        <v>242</v>
      </c>
      <c r="E179" s="86"/>
      <c r="F179" s="86"/>
      <c r="G179" s="87"/>
      <c r="H179" s="128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</row>
    <row r="180" spans="1:65" ht="12.75" customHeight="1">
      <c r="A180" s="82">
        <f t="shared" si="10"/>
        <v>0</v>
      </c>
      <c r="B180" s="83">
        <f t="shared" si="11"/>
        <v>0</v>
      </c>
      <c r="C180" s="84">
        <f t="shared" si="12"/>
        <v>0</v>
      </c>
      <c r="D180" s="85" t="s">
        <v>243</v>
      </c>
      <c r="E180" s="86"/>
      <c r="F180" s="86"/>
      <c r="G180" s="87"/>
      <c r="H180" s="128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</row>
    <row r="181" spans="1:65" ht="12.75" customHeight="1">
      <c r="A181" s="82">
        <f t="shared" si="10"/>
        <v>0</v>
      </c>
      <c r="B181" s="83">
        <f t="shared" si="11"/>
        <v>0</v>
      </c>
      <c r="C181" s="84">
        <f t="shared" si="12"/>
        <v>0</v>
      </c>
      <c r="D181" s="85" t="s">
        <v>244</v>
      </c>
      <c r="E181" s="86"/>
      <c r="F181" s="86"/>
      <c r="G181" s="87"/>
      <c r="H181" s="128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</row>
  </sheetData>
  <autoFilter ref="A1:BM181" xr:uid="{00000000-0009-0000-0000-000003000000}"/>
  <mergeCells count="12">
    <mergeCell ref="A1:D1"/>
    <mergeCell ref="A2:D2"/>
    <mergeCell ref="E2:H2"/>
    <mergeCell ref="A4:D4"/>
    <mergeCell ref="E4:F4"/>
    <mergeCell ref="G4:H4"/>
    <mergeCell ref="E30:F30"/>
    <mergeCell ref="G30:H30"/>
    <mergeCell ref="A81:D81"/>
    <mergeCell ref="E81:F81"/>
    <mergeCell ref="G81:H81"/>
    <mergeCell ref="A30:D30"/>
  </mergeCells>
  <conditionalFormatting sqref="B3 B5:B29 B31:B80 B82:B181">
    <cfRule type="cellIs" dxfId="12" priority="1" operator="lessThan">
      <formula>0</formula>
    </cfRule>
  </conditionalFormatting>
  <conditionalFormatting sqref="B3 B5:B29 B31:B80 B82:B181">
    <cfRule type="cellIs" dxfId="11" priority="2" operator="greaterThan">
      <formula>0</formula>
    </cfRule>
  </conditionalFormatting>
  <conditionalFormatting sqref="H3 H5:H29 H31:H80 H82:H181">
    <cfRule type="cellIs" dxfId="10" priority="3" operator="equal">
      <formula>0</formula>
    </cfRule>
  </conditionalFormatting>
  <conditionalFormatting sqref="I4:BM181">
    <cfRule type="containsText" dxfId="9" priority="4" operator="containsText" text=".">
      <formula>NOT(ISERROR(SEARCH(("."),(I4))))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'Tab1'!AO2</f>
        <v>33 - Diego Valceschini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TOTALI!H35-D2</f>
        <v>0</v>
      </c>
      <c r="E3" s="207"/>
    </row>
    <row r="4" spans="1:5" ht="15.6">
      <c r="A4" s="282" t="s">
        <v>415</v>
      </c>
      <c r="B4" s="259"/>
      <c r="C4" s="259"/>
      <c r="D4" s="208">
        <f>TOTALI!F35+TOTALI!D35+TOTALI!E35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'Tab1'!AO5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'Tab1'!AO6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'Tab1'!AO7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'Tab1'!AO8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'Tab1'!AO9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'Tab1'!AO10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'Tab1'!AO11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'Tab1'!AO12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'Tab1'!AO13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'Tab1'!AO14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'Tab1'!AO15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'Tab1'!AO16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'Tab1'!AO17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'Tab1'!AO18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'Tab1'!AO19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'Tab1'!AO20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'Tab1'!AO21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'Tab1'!AO22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'Tab1'!AO23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'Tab1'!AO24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'Tab1'!AO25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'Tab1'!AO26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'Tab1'!AO27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'Tab1'!AO28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'Tab1'!AO29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'Tab1'!AO30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'Tab1'!AO31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'Tab1'!AO32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'Tab1'!AO33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'Tab1'!AO34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'Tab1'!AO35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'Tab1'!AO36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'Tab1'!AO37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'Tab1'!AO38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'Tab1'!AO39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'Tab1'!AO40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'Tab1'!AO41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'Tab1'!AO42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'Tab1'!AO43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'Tab1'!AO44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'Tab1'!AO45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'Tab1'!AO46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'Tab1'!AO47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'Tab1'!AO48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'Tab1'!AO49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'Tab1'!AO50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'Tab1'!AO51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'Tab1'!AO52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'Tab1'!AO53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'Tab1'!AO54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'Tab1'!AO55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'Tab1'!AO56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'Tab1'!AO57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'Tab1'!AO58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'Tab1'!AO59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'Tab1'!AO60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'Tab1'!AO61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'Tab1'!AO62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'Tab1'!AO63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'Tab1'!AO64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'Tab1'!AO65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'Tab1'!AO66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'Tab1'!AO67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'Tab1'!AO68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'Tab1'!AO69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'Tab1'!AO70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'Tab1'!AO71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'Tab1'!AO72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'Tab1'!AO73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'Tab1'!AO74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'Tab1'!AO75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'Tab1'!AO76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'Tab1'!AO77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'Tab1'!AO78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'Tab1'!AO79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'Tab1'!AO80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'Tab1'!AO81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'Tab1'!AO82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'Tab1'!AO83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'Tab1'!AO84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'Tab1'!AO85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'Tab1'!AO86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'Tab1'!AO87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'Tab1'!AO88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'Tab1'!AO89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'Tab1'!AO90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'Tab1'!AO91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'Tab1'!AO92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'Tab1'!AO93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'Tab1'!AO94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'Tab1'!AO95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'Tab1'!AO96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'Tab1'!AO97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'Tab1'!AO98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'Tab1'!AO99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'Tab1'!AO100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'Tab1'!AO101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'Tab1'!AO102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'Tab1'!AO103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'Tab1'!AO104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'Tab1'!AO105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'Tab1'!AO106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'Tab1'!AO107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'Tab1'!AO108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'Tab1'!AO109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'Tab1'!AO110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'Tab1'!AO111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'Tab1'!AO112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'Tab1'!AO113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'Tab1'!AO114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'Tab1'!AO115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'Tab1'!AO116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'Tab1'!AO117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'Tab1'!AO118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'Tab1'!AO119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'Tab1'!AO120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'Tab1'!AO121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'Tab1'!AO122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'Tab1'!AO123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'Tab1'!AO124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'Tab1'!AO126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'Tab1'!AO127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'Tab1'!AO128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'Tab1'!AO129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'Tab1'!AO130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'Tab1'!AO131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'Tab1'!AO132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'Tab1'!AO133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'Tab1'!AO134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'Tab1'!AO135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'Tab1'!AO136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'Tab1'!AO137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'Tab1'!AO138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'Tab1'!AO139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'Tab1'!AO140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'Tab1'!AO141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'Tab1'!AO142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'Tab1'!AO143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'Tab1'!AO144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'Tab1'!AO145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'Tab1'!AO147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'Tab1'!AO148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'Tab1'!AO149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'Tab1'!AO150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'Tab1'!AO151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'Tab1'!AO152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'Tab1'!AO153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'Tab1'!AO154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'Tab1'!AO155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'Tab1'!AO156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'Tab1'!AO157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'Tab1'!AO158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'Tab1'!AO159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'Tab1'!AO160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'Tab1'!AO161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'Tab1'!AO162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'Tab1'!AO163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'Tab1'!AO164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'Tab1'!AO165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'Tab1'!AO166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'Tab2'!AO5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'Tab2'!AO6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'Tab2'!AO7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'Tab2'!AO8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'Tab2'!AO9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'Tab2'!AO10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'Tab2'!AO11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'Tab2'!AO12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'Tab2'!AO13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'Tab2'!AO14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'Tab2'!AO15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'Tab2'!AO16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'Tab2'!AO17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'Tab2'!AO18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'Tab2'!AO19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'Tab2'!AO20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'Tab2'!AO21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'Tab2'!AO22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'Tab2'!AO23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'Tab2'!AO24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'Tab2'!AO25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'Tab2'!AO26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'Tab2'!AO27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'Tab2'!AO28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'Tab2'!AO29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'Tab2'!AO31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'Tab2'!AO32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'Tab2'!AO33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'Tab2'!AO34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'Tab2'!AO35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'Tab2'!AO36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'Tab2'!AO37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'Tab2'!AO38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'Tab2'!AO39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'Tab2'!AO40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'Tab2'!AO41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'Tab2'!AO42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'Tab2'!AO43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'Tab2'!AO44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'Tab2'!AO45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'Tab2'!AO46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'Tab2'!AO47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'Tab2'!AO48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'Tab2'!AO49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'Tab2'!AO50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'Tab2'!AO51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'Tab2'!AO52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'Tab2'!AO53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'Tab2'!AO54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'Tab2'!AO55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'Tab2'!AO56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'Tab2'!AO57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'Tab2'!AO58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'Tab2'!AO59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'Tab2'!AO60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'Tab2'!AO61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'Tab2'!AO62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'Tab2'!AO63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'Tab2'!AO64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'Tab2'!AO65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'Tab2'!AO66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'Tab2'!AO67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'Tab2'!AO68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'Tab2'!AO69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'Tab2'!AO70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'Tab2'!AO71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'Tab2'!AO72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'Tab2'!AO73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'Tab2'!AO74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'Tab2'!AO75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'Tab2'!AO76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'Tab2'!AO77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'Tab2'!AO78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'Tab2'!AO79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'Tab2'!AO80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'Tab3'!AO5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'Tab3'!AO6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'Tab3'!AO7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'Tab3'!AO8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'Tab3'!AO9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'Tab3'!AO10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'Tab3'!AO11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'Tab3'!AO12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'Tab3'!AO13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'Tab3'!AO14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'Tab3'!AO15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'Tab3'!AO16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'Tab3'!AO17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'Tab3'!AO18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'Tab3'!AO19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'Tab3'!AO20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'Tab3'!AO21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'Tab3'!AO22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'Tab3'!AO23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'Tab3'!AO24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'Tab3'!AO25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'Tab3'!AO26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'Tab3'!AO27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'Tab3'!AO28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'Tab3'!AO29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'Tab3'!AO31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'Tab3'!AO32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'Tab3'!AO33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'Tab3'!AO34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'Tab3'!AO35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'Tab3'!AO36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'Tab3'!AO37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'Tab3'!AO38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'Tab3'!AO39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'Tab3'!AO40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'Tab3'!AO41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'Tab3'!AO42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'Tab3'!AO43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'Tab3'!AO44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'Tab3'!AO45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'Tab3'!AO46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'Tab3'!AO47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'Tab3'!AO48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'Tab3'!AO49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'Tab3'!AO50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'Tab3'!AO51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'Tab3'!AO52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'Tab3'!AO53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'Tab3'!AO54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'Tab3'!AO55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'Tab3'!AO56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'Tab3'!AO57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'Tab3'!AO58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'Tab3'!AO59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'Tab3'!AO60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'Tab3'!AO61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'Tab3'!AO62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'Tab3'!AO63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'Tab3'!AO64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'Tab3'!AO65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'Tab3'!AO66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'Tab3'!AO67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'Tab3'!AO68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'Tab3'!AO69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'Tab3'!AO70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'Tab3'!AO71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'Tab3'!AO72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'Tab3'!AO73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'Tab3'!AO74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'Tab3'!AO75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'Tab3'!AO76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'Tab3'!AO77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'Tab3'!AO78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'Tab3'!AO79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'Tab3'!AO80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'Tab3'!AO82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'Tab3'!AO83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'Tab3'!AO84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'Tab3'!AO85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'Tab3'!AO86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'Tab3'!AO87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'Tab3'!AO88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'Tab3'!AO89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'Tab3'!AO90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'Tab3'!AO91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'Tab3'!AO92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'Tab3'!AO93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'Tab3'!AO94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'Tab3'!AO95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'Tab3'!AO96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'Tab3'!AO97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'Tab3'!AO98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'Tab3'!AO99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'Tab3'!AO100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'Tab3'!AO101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'Tab3'!AO102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'Tab3'!AO103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'Tab3'!AO104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'Tab3'!AO105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'Tab3'!AO106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'Tab3'!AO107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'Tab3'!AO108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'Tab3'!AO109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'Tab3'!AO110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'Tab3'!AO111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'Tab3'!AO112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'Tab3'!AO113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'Tab3'!AO114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'Tab3'!AO115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'Tab3'!AO116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'Tab3'!AO117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'Tab3'!AO118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'Tab3'!AO119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'Tab3'!AO120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'Tab3'!AO121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'Tab3'!AO122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'Tab3'!AO123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'Tab3'!AO124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'Tab3'!AO125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'Tab3'!AO126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'Tab3'!AO127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'Tab3'!AO128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'Tab3'!AO129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'Tab3'!AO130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'Tab3'!AO131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'Tab3'!AO132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'Tab3'!AO133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'Tab3'!AO134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'Tab3'!AO135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'Tab3'!AO136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'Tab3'!AO137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'Tab3'!AO138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'Tab3'!AO139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'Tab3'!AO140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'Tab3'!AO141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'Tab3'!AO142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'Tab3'!AO143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'Tab3'!AO144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'Tab3'!AO145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'Tab3'!AO146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'Tab3'!AO147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'Tab3'!AO148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'Tab3'!AO149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'Tab3'!AO150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'Tab3'!AO151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'Tab3'!AO152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'Tab3'!AO153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'Tab3'!AO154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'Tab3'!AO155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'Tab3'!AO156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'Tab3'!AO157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'Tab3'!AO158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'Tab3'!AO159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'Tab3'!AO160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'Tab3'!AO161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'Tab3'!AO162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'Tab3'!AO163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'Tab3'!AO164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'Tab3'!AO165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'Tab3'!AO166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'Tab3'!AO167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'Tab3'!AO168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'Tab3'!AO169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'Tab3'!AO170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'Tab3'!AO171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'Tab3'!AO172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'Tab3'!AO173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'Tab3'!AO174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'Tab3'!AO175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'Tab3'!AO176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'Tab3'!AO177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'Tab3'!AO178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'Tab3'!AO179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'Tab3'!AO180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'Tab3'!AO181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'Tab4'!AO5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'Tab4'!AO6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'Tab4'!AO7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'Tab4'!AO8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'Tab4'!AO9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'Tab4'!AO10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'Tab4'!AO11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'Tab4'!AO12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'Tab4'!AO13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'Tab4'!AO14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'Tab4'!AO15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'Tab4'!AO16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'Tab4'!AO17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'Tab4'!AO18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'Tab4'!AO19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'Tab4'!AO20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'Tab4'!AO21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'Tab4'!AO22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'Tab4'!AO23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'Tab4'!AO24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'Tab4'!AO25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'Tab4'!AO26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'Tab4'!AO27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'Tab4'!AO28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'Tab4'!AO29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'Tab4'!AO31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'Tab4'!AO32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'Tab4'!AO33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'Tab4'!AO34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'Tab4'!AO35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'Tab4'!AO36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'Tab4'!AO37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'Tab4'!AO38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'Tab4'!AO39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'Tab4'!AO40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'Tab4'!AO41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'Tab4'!AO42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'Tab4'!AO43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'Tab4'!AO44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'Tab4'!AO45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'Tab4'!AO46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'Tab4'!AO47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'Tab4'!AO48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'Tab4'!AO49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'Tab4'!AO50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'Tab4'!AO51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'Tab4'!AO52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'Tab4'!AO53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'Tab4'!AO54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'Tab4'!AO55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'Tab4'!AO56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'Tab4'!AO57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'Tab4'!AO58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'Tab4'!AO59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'Tab4'!AO60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'Tab4'!AO61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'Tab4'!AO62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'Tab4'!AO63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'Tab4'!AO64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'Tab4'!AO65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'Tab4'!AO66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'Tab4'!AO67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'Tab4'!AO68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'Tab4'!AO69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'Tab4'!AO70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'Tab4'!AO71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'Tab4'!AO72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'Tab4'!AO73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'Tab4'!AO74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'Tab4'!AO75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'Tab4'!AO76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'Tab4'!AO77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'Tab4'!AO78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'Tab4'!AO79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'Tab4'!AO80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'Tab4'!AO82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'Tab4'!AO83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'Tab4'!AO84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'Tab4'!AO85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'Tab4'!AO86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'Tab4'!AO87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'Tab4'!AO88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'Tab4'!AO89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'Tab4'!AO90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'Tab4'!AO91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'Tab4'!AO92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'Tab4'!AO93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'Tab4'!AO94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'Tab4'!AO95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'Tab4'!AO96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'Tab4'!AO97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'Tab4'!AO98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'Tab4'!AO99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'Tab4'!AO100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'Tab4'!AO101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'Tab4'!AO102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'Tab4'!AO103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'Tab4'!AO104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'Tab4'!AO105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'Tab4'!AO106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'Tab4'!AO107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'Tab4'!AO108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'Tab4'!AO109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'Tab4'!AO110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'Tab4'!AO111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'Tab4'!AO112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'Tab4'!AO113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'Tab4'!AO114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'Tab4'!AO115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'Tab4'!AO116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'Tab4'!AO117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'Tab4'!AO118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'Tab4'!AO119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'Tab4'!AO120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'Tab4'!AO121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'Tab4'!AO122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'Tab4'!AO123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'Tab4'!AO124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'Tab4'!AO125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'Tab4'!AO126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'Tab4'!AO127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'Tab4'!AO128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'Tab4'!AO129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'Tab4'!AO130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'Tab4'!AO131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'Tab4'!AO132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'Tab4'!AO133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'Tab4'!AO134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'Tab4'!AO135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'Tab4'!AO136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'Tab4'!AO137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'Tab4'!AO138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'Tab4'!AO139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'Tab4'!AO140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'Tab4'!AO141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'Tab4'!AO142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'Tab4'!AO143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'Tab4'!AO144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'Tab4'!AO145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'Tab4'!AO146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'Tab4'!AO147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'Tab4'!AO148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'Tab4'!AO149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'Tab4'!AO150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'Tab4'!AO151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'Tab4'!AO152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'Tab4'!AO153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'Tab4'!AO154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'Tab4'!AO155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'Tab4'!AO156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'Tab4'!AO157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'Tab4'!AO158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'Tab4'!AO159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'Tab4'!AO160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'Tab4'!AO161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'Tab4'!AO162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'Tab4'!AO163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'Tab4'!AO164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'Tab4'!AO165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'Tab4'!AO166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'Tab4'!AO167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'Tab4'!AO168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'Tab4'!AO169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'Tab4'!AO170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'Tab4'!AO171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'Tab4'!AO172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'Tab4'!AO173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'Tab4'!AO174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'Tab4'!AO175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'Tab4'!AO176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'Tab4'!AO177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'Tab4'!AO178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'Tab4'!AO179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'Tab4'!AO180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'Tab4'!AO181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'Tab5'!AO5</f>
        <v>0</v>
      </c>
    </row>
    <row r="602" spans="1:5" ht="13.2" hidden="1">
      <c r="A602" s="215">
        <f>'Tab5'!AO6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'Tab5'!AO7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'Tab5'!AO8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'Tab5'!AO9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'Tab5'!AO10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'Tab5'!AO11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'Tab5'!AO12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'Tab5'!AO13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'Tab5'!AO14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'Tab5'!AO15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'Tab5'!AO16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'Tab5'!AO17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'Tab5'!AO18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'Tab5'!AO19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'Tab5'!AO20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'Tab5'!AO21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'Tab5'!AO22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'Tab5'!AO23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'Tab5'!AO24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'Tab5'!AO25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'Tab5'!AO26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'Tab5'!AO27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'Tab5'!AO28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'Tab5'!AO29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'Tab5'!AO30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'Tab5'!AO31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'Tab5'!AO32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'Tab5'!AO33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'Tab5'!AO34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'Tab5'!AO35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'Tab5'!AO37</f>
        <v>0</v>
      </c>
    </row>
    <row r="633" spans="1:5" ht="13.2" hidden="1">
      <c r="A633" s="214">
        <f>'Tab5'!AO38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'Tab5'!AO39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'Tab5'!AO40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'Tab5'!AO41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'Tab5'!AO42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'Tab5'!AO43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'Tab5'!AO44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'Tab5'!AO45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'Tab5'!AO46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'Tab5'!AO47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'Tab5'!AO48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'Tab5'!AO49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'Tab5'!AO50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'Tab5'!AO51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'Tab5'!AO52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'Tab5'!AO53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'Tab5'!AO54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'Tab5'!AO55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'Tab5'!AO56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'Tab5'!AO57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'Tab5'!AO58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'Tab5'!AO59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'Tab5'!AO60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'Tab5'!AO61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'Tab5'!AO62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'Tab5'!AO64</f>
        <v>0</v>
      </c>
    </row>
    <row r="659" spans="1:5" ht="13.2" hidden="1">
      <c r="A659" s="214">
        <f>'Tab5'!AO65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'Tab5'!AO66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'Tab5'!AO67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'Tab5'!AO68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'Tab5'!AO69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'Tab5'!AO70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'Tab5'!AO71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'Tab5'!AO72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'Tab5'!AO73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'Tab5'!AO74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'Tab5'!AO75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'Tab5'!AO76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'Tab5'!AO77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'Tab5'!AO78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'Tab5'!AO79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'Tab5'!AO80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'Tab5'!AO81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'Tab5'!AO82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'Tab5'!AO83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'Tab5'!AO84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'Tab5'!AO85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'Tab5'!AO86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'Tab5'!AO87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'Tab5'!AO88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'Tab5'!AO89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'Tab5'!AO90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'Tab5'!AO91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'Tab5'!AO92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'Tab5'!AO93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'Tab5'!AO94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'Tab5'!AO95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'Tab5'!AO96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'Tab5'!AO97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'Tab5'!AO98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'Tab5'!AO99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'Tab5'!AO100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'Tab5'!AO101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'Tab5'!AO102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'Tab5'!AO103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'Tab5'!AO104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'Tab5'!AO105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'Tab5'!AO106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'Tab5'!AO107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'Tab5'!AO108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'Tab5'!AO109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'Tab5'!AO110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'Tab5'!AO111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'Tab5'!AO112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'Tab5'!AO113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'Tab5'!AO114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'Tab5'!AO116</f>
        <v>0</v>
      </c>
    </row>
    <row r="710" spans="1:5" ht="13.2" hidden="1">
      <c r="A710" s="214">
        <f>'Tab5'!AO117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'Tab5'!AO118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'Tab5'!AO119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>
      <c r="A713" s="214">
        <f>'Tab5'!AO120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>
      <c r="A714" s="214">
        <f>'Tab5'!AO121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>
      <c r="A715" s="214">
        <f>'Tab5'!AO122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'Tab5'!AO123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'Tab5'!AO124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'Tab5'!AO125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>
      <c r="A719" s="214">
        <f>'Tab5'!AO126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'Tab5'!AO127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>
      <c r="A721" s="214">
        <f>'Tab5'!AO128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'Tab5'!AO129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'Tab5'!AO130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'Tab5'!AO131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'Tab5'!AO132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'Tab5'!AO133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'Tab5'!AO134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'Tab5'!AO135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'Tab5'!AO136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'Tab5'!AO137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'Tab5'!AO138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'Tab5'!AO139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'Tab5'!AO140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'Tab5'!AO141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'Tab5'!AO142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'Tab5'!AO143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'Tab5'!AO144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'Tab5'!AO145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'Tab5'!AO146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'Tab5'!AO147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'Tab5'!AO148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'Tab5'!AO149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'Tab5'!AO150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'Tab5'!AO151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'Tab5'!AO152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'Tab5'!AO153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'Tab5'!AO154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'Tab5'!AO155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'Tab5'!AO156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'Tab5'!AO157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'Tab5'!AO158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'Tab5'!AO159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'Tab5'!AO160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'Tab5'!AO161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'Tab5'!AO162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'Tab5'!AO163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'Tab5'!AO164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'Tab5'!AO165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'Tab5'!AO166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'Tab5'!AO167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'Tab5'!AO168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'Tab5'!AO169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'Tab5'!AO170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'Tab5'!AO171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'Tab5'!AO172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'Tab5'!AO173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'Tab5'!AO174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'Tab5'!AO175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'Tab5'!AO176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'Tab5'!AO177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'Tab5'!AO178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'Tab5'!AO179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'Tab5'!AO180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'Tab5'!AO181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'Tab5'!AO182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'Tab5'!AO183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'Tab5'!AO184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'Tab5'!AO185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'Tab5'!AO186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'Tab5'!AO187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'Tab5'!AO188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'Tab5'!AO189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'Tab5'!AO190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'Tab5'!AO191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'Tab5'!AO192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'Tab5'!AO193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'Tab5'!AO194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'Tab5'!AO195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'Tab5'!AO196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7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'Tab1'!AP2</f>
        <v>34 - Bianca Dendena</v>
      </c>
      <c r="D1" s="189" t="s">
        <v>405</v>
      </c>
      <c r="E1" s="190">
        <f>D2+D3+D4</f>
        <v>23.5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23.151350000000001</v>
      </c>
      <c r="E2" s="207"/>
    </row>
    <row r="3" spans="1:5" ht="15.6">
      <c r="A3" s="281" t="s">
        <v>407</v>
      </c>
      <c r="B3" s="251"/>
      <c r="C3" s="251"/>
      <c r="D3" s="206">
        <f>TOTALI!H36-D2</f>
        <v>0</v>
      </c>
      <c r="E3" s="207"/>
    </row>
    <row r="4" spans="1:5" ht="15.6">
      <c r="A4" s="282" t="s">
        <v>415</v>
      </c>
      <c r="B4" s="259"/>
      <c r="C4" s="259"/>
      <c r="D4" s="208">
        <f>TOTALI!F36+TOTALI!D36+TOTALI!E36</f>
        <v>0.34864999999999996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20.651350000000001</v>
      </c>
    </row>
    <row r="6" spans="1:5" ht="13.2" hidden="1">
      <c r="A6" s="214">
        <f>'Tab1'!AP5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'Tab1'!AP6</f>
        <v>1.06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2.0139999999999998</v>
      </c>
    </row>
    <row r="8" spans="1:5" ht="13.2" hidden="1">
      <c r="A8" s="214">
        <f>'Tab1'!AP7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>
      <c r="A9" s="214">
        <f>'Tab1'!AP8</f>
        <v>0.88500000000000001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1.4602499999999998</v>
      </c>
    </row>
    <row r="10" spans="1:5" ht="13.2" hidden="1">
      <c r="A10" s="214">
        <f>'Tab1'!AP9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'Tab1'!AP10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>
      <c r="A12" s="214">
        <f>'Tab1'!AP11</f>
        <v>1.0620000000000001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1.6461000000000001</v>
      </c>
    </row>
    <row r="13" spans="1:5" ht="13.2" hidden="1">
      <c r="A13" s="214">
        <f>'Tab1'!AP12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'Tab1'!AP13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'Tab1'!AP14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'Tab1'!AP15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'Tab1'!AP16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'Tab1'!AP17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'Tab1'!AP18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'Tab1'!AP19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'Tab1'!AP20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'Tab1'!AP21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'Tab1'!AP22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'Tab1'!AP23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'Tab1'!AP24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'Tab1'!AP25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>
      <c r="A27" s="214">
        <f>'Tab1'!AP26</f>
        <v>1.2150000000000001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2.3085</v>
      </c>
    </row>
    <row r="28" spans="1:5" ht="13.2" hidden="1">
      <c r="A28" s="214">
        <f>'Tab1'!AP27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'Tab1'!AP28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'Tab1'!AP29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'Tab1'!AP30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'Tab1'!AP31</f>
        <v>0.83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1.7014999999999998</v>
      </c>
    </row>
    <row r="33" spans="1:5" ht="13.2" hidden="1">
      <c r="A33" s="214">
        <f>'Tab1'!AP32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>
      <c r="A34" s="214">
        <f>'Tab1'!AP33</f>
        <v>0.90500000000000003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2.7149999999999999</v>
      </c>
    </row>
    <row r="35" spans="1:5" ht="13.2" hidden="1">
      <c r="A35" s="214">
        <f>'Tab1'!AP34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'Tab1'!AP35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>
      <c r="A37" s="214">
        <f>'Tab1'!AP36</f>
        <v>2.04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2.8559999999999999</v>
      </c>
    </row>
    <row r="38" spans="1:5" ht="13.2" hidden="1">
      <c r="A38" s="214">
        <f>'Tab1'!AP37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'Tab1'!AP38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'Tab1'!AP39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'Tab1'!AP40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'Tab1'!AP41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'Tab1'!AP42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'Tab1'!AP43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'Tab1'!AP44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'Tab1'!AP45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>
      <c r="A47" s="214">
        <f>'Tab1'!AP46</f>
        <v>1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3.6</v>
      </c>
    </row>
    <row r="48" spans="1:5" ht="13.2" hidden="1">
      <c r="A48" s="214">
        <f>'Tab1'!AP47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'Tab1'!AP48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'Tab1'!AP49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'Tab1'!AP50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'Tab1'!AP51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'Tab1'!AP52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'Tab1'!AP53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'Tab1'!AP54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'Tab1'!AP55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'Tab1'!AP56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'Tab1'!AP57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'Tab1'!AP58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'Tab1'!AP59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'Tab1'!AP60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'Tab1'!AP61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'Tab1'!AP62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'Tab1'!AP63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'Tab1'!AP64</f>
        <v>1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2.35</v>
      </c>
    </row>
    <row r="66" spans="1:5" ht="13.2" hidden="1">
      <c r="A66" s="214">
        <f>'Tab1'!AP65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'Tab1'!AP66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'Tab1'!AP67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'Tab1'!AP68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'Tab1'!AP69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'Tab1'!AP70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'Tab1'!AP71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'Tab1'!AP72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'Tab1'!AP73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'Tab1'!AP74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'Tab1'!AP75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'Tab1'!AP76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'Tab1'!AP77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'Tab1'!AP78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'Tab1'!AP79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'Tab1'!AP80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'Tab1'!AP81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'Tab1'!AP82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'Tab1'!AP83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'Tab1'!AP84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'Tab1'!AP85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'Tab1'!AP86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'Tab1'!AP87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'Tab1'!AP88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'Tab1'!AP89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'Tab1'!AP90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'Tab1'!AP91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'Tab1'!AP92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'Tab1'!AP93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'Tab1'!AP94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'Tab1'!AP95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'Tab1'!AP96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'Tab1'!AP97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'Tab1'!AP98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'Tab1'!AP99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'Tab1'!AP100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'Tab1'!AP101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'Tab1'!AP102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'Tab1'!AP103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'Tab1'!AP104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'Tab1'!AP105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'Tab1'!AP106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'Tab1'!AP107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'Tab1'!AP108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'Tab1'!AP109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'Tab1'!AP110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'Tab1'!AP111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'Tab1'!AP112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'Tab1'!AP113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'Tab1'!AP114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'Tab1'!AP115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'Tab1'!AP116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'Tab1'!AP117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'Tab1'!AP118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'Tab1'!AP119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'Tab1'!AP120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'Tab1'!AP121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'Tab1'!AP122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'Tab1'!AP123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'Tab1'!AP124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'Tab1'!AP126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'Tab1'!AP127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'Tab1'!AP128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'Tab1'!AP129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'Tab1'!AP130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'Tab1'!AP131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'Tab1'!AP132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'Tab1'!AP133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'Tab1'!AP134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'Tab1'!AP135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'Tab1'!AP136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'Tab1'!AP137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'Tab1'!AP138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'Tab1'!AP139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'Tab1'!AP140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'Tab1'!AP141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'Tab1'!AP142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'Tab1'!AP143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'Tab1'!AP144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'Tab1'!AP145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'Tab1'!AP147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'Tab1'!AP148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'Tab1'!AP149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'Tab1'!AP150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'Tab1'!AP151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'Tab1'!AP152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'Tab1'!AP153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'Tab1'!AP154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'Tab1'!AP155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'Tab1'!AP156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'Tab1'!AP157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'Tab1'!AP158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'Tab1'!AP159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'Tab1'!AP160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'Tab1'!AP161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'Tab1'!AP162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'Tab1'!AP163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'Tab1'!AP164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'Tab1'!AP165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'Tab1'!AP166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2.5</v>
      </c>
    </row>
    <row r="169" spans="1:5" ht="13.2" hidden="1">
      <c r="A169" s="218">
        <f>'Tab2'!AP5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'Tab2'!AP6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'Tab2'!AP7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'Tab2'!AP8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>
      <c r="A173" s="218">
        <f>'Tab2'!AP9</f>
        <v>1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2.5</v>
      </c>
    </row>
    <row r="174" spans="1:5" ht="13.2" hidden="1">
      <c r="A174" s="218">
        <f>'Tab2'!AP10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'Tab2'!AP11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'Tab2'!AP12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'Tab2'!AP13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'Tab2'!AP14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'Tab2'!AP15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'Tab2'!AP16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'Tab2'!AP17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'Tab2'!AP18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'Tab2'!AP19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'Tab2'!AP20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'Tab2'!AP21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'Tab2'!AP22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'Tab2'!AP23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'Tab2'!AP24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'Tab2'!AP25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'Tab2'!AP26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'Tab2'!AP27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'Tab2'!AP28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'Tab2'!AP29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'Tab2'!AP31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'Tab2'!AP32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'Tab2'!AP33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'Tab2'!AP34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'Tab2'!AP35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'Tab2'!AP36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'Tab2'!AP37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'Tab2'!AP38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'Tab2'!AP39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'Tab2'!AP40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'Tab2'!AP41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'Tab2'!AP42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'Tab2'!AP43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'Tab2'!AP44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'Tab2'!AP45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'Tab2'!AP46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'Tab2'!AP47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'Tab2'!AP48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'Tab2'!AP49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'Tab2'!AP50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'Tab2'!AP51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'Tab2'!AP52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'Tab2'!AP53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'Tab2'!AP54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'Tab2'!AP55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'Tab2'!AP56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'Tab2'!AP57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'Tab2'!AP58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'Tab2'!AP59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'Tab2'!AP60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'Tab2'!AP61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'Tab2'!AP62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'Tab2'!AP63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'Tab2'!AP64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'Tab2'!AP65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'Tab2'!AP66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'Tab2'!AP67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'Tab2'!AP68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'Tab2'!AP69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'Tab2'!AP70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'Tab2'!AP71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'Tab2'!AP72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'Tab2'!AP73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'Tab2'!AP74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'Tab2'!AP75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'Tab2'!AP76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'Tab2'!AP77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'Tab2'!AP78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'Tab2'!AP79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'Tab2'!AP80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'Tab3'!AP5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'Tab3'!AP6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'Tab3'!AP7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'Tab3'!AP8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'Tab3'!AP9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'Tab3'!AP10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'Tab3'!AP11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'Tab3'!AP12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'Tab3'!AP13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'Tab3'!AP14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'Tab3'!AP15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'Tab3'!AP16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'Tab3'!AP17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'Tab3'!AP18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'Tab3'!AP19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'Tab3'!AP20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'Tab3'!AP21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'Tab3'!AP22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'Tab3'!AP23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'Tab3'!AP24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'Tab3'!AP25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'Tab3'!AP26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'Tab3'!AP27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'Tab3'!AP28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'Tab3'!AP29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'Tab3'!AP31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'Tab3'!AP32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'Tab3'!AP33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'Tab3'!AP34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'Tab3'!AP35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'Tab3'!AP36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'Tab3'!AP37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'Tab3'!AP38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'Tab3'!AP39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'Tab3'!AP40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'Tab3'!AP41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'Tab3'!AP42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'Tab3'!AP43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'Tab3'!AP44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'Tab3'!AP45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'Tab3'!AP46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'Tab3'!AP47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'Tab3'!AP48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'Tab3'!AP49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'Tab3'!AP50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'Tab3'!AP51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'Tab3'!AP52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'Tab3'!AP53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'Tab3'!AP54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'Tab3'!AP55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'Tab3'!AP56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'Tab3'!AP57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'Tab3'!AP58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'Tab3'!AP59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'Tab3'!AP60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'Tab3'!AP61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'Tab3'!AP62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'Tab3'!AP63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'Tab3'!AP64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'Tab3'!AP65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'Tab3'!AP66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'Tab3'!AP67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'Tab3'!AP68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'Tab3'!AP69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'Tab3'!AP70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'Tab3'!AP71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'Tab3'!AP72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'Tab3'!AP73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'Tab3'!AP74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'Tab3'!AP75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'Tab3'!AP76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'Tab3'!AP77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'Tab3'!AP78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'Tab3'!AP79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'Tab3'!AP80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'Tab3'!AP82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'Tab3'!AP83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'Tab3'!AP84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'Tab3'!AP85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'Tab3'!AP86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'Tab3'!AP87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'Tab3'!AP88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'Tab3'!AP89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'Tab3'!AP90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'Tab3'!AP91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'Tab3'!AP92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'Tab3'!AP93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'Tab3'!AP94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'Tab3'!AP95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'Tab3'!AP96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'Tab3'!AP97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'Tab3'!AP98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'Tab3'!AP99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'Tab3'!AP100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'Tab3'!AP101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'Tab3'!AP102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'Tab3'!AP103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'Tab3'!AP104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'Tab3'!AP105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'Tab3'!AP106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'Tab3'!AP107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'Tab3'!AP108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'Tab3'!AP109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'Tab3'!AP110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'Tab3'!AP111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'Tab3'!AP112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'Tab3'!AP113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'Tab3'!AP114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'Tab3'!AP115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'Tab3'!AP116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'Tab3'!AP117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'Tab3'!AP118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'Tab3'!AP119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'Tab3'!AP120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'Tab3'!AP121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'Tab3'!AP122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'Tab3'!AP123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'Tab3'!AP124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'Tab3'!AP125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'Tab3'!AP126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'Tab3'!AP127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'Tab3'!AP128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'Tab3'!AP129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'Tab3'!AP130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'Tab3'!AP131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'Tab3'!AP132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'Tab3'!AP133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'Tab3'!AP134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'Tab3'!AP135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'Tab3'!AP136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'Tab3'!AP137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'Tab3'!AP138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'Tab3'!AP139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'Tab3'!AP140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'Tab3'!AP141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'Tab3'!AP142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'Tab3'!AP143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'Tab3'!AP144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'Tab3'!AP145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'Tab3'!AP146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'Tab3'!AP147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'Tab3'!AP148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'Tab3'!AP149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'Tab3'!AP150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'Tab3'!AP151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'Tab3'!AP152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'Tab3'!AP153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'Tab3'!AP154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'Tab3'!AP155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'Tab3'!AP156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'Tab3'!AP157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'Tab3'!AP158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'Tab3'!AP159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'Tab3'!AP160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'Tab3'!AP161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'Tab3'!AP162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'Tab3'!AP163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'Tab3'!AP164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'Tab3'!AP165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'Tab3'!AP166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'Tab3'!AP167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'Tab3'!AP168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'Tab3'!AP169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'Tab3'!AP170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'Tab3'!AP171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'Tab3'!AP172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'Tab3'!AP173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'Tab3'!AP174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'Tab3'!AP175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'Tab3'!AP176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'Tab3'!AP177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'Tab3'!AP178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'Tab3'!AP179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'Tab3'!AP180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'Tab3'!AP181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'Tab4'!AP5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'Tab4'!AP6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'Tab4'!AP7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'Tab4'!AP8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'Tab4'!AP9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'Tab4'!AP10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'Tab4'!AP11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'Tab4'!AP12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'Tab4'!AP13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'Tab4'!AP14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'Tab4'!AP15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'Tab4'!AP16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'Tab4'!AP17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'Tab4'!AP18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'Tab4'!AP19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'Tab4'!AP20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'Tab4'!AP21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'Tab4'!AP22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'Tab4'!AP23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'Tab4'!AP24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'Tab4'!AP25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'Tab4'!AP26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'Tab4'!AP27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'Tab4'!AP28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'Tab4'!AP29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'Tab4'!AP31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'Tab4'!AP32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'Tab4'!AP33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'Tab4'!AP34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'Tab4'!AP35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'Tab4'!AP36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'Tab4'!AP37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'Tab4'!AP38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'Tab4'!AP39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'Tab4'!AP40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'Tab4'!AP41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'Tab4'!AP42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'Tab4'!AP43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'Tab4'!AP44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'Tab4'!AP45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'Tab4'!AP46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'Tab4'!AP47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'Tab4'!AP48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'Tab4'!AP49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'Tab4'!AP50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'Tab4'!AP51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'Tab4'!AP52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'Tab4'!AP53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'Tab4'!AP54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'Tab4'!AP55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'Tab4'!AP56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'Tab4'!AP57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'Tab4'!AP58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'Tab4'!AP59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'Tab4'!AP60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'Tab4'!AP61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'Tab4'!AP62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'Tab4'!AP63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'Tab4'!AP64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'Tab4'!AP65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'Tab4'!AP66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'Tab4'!AP67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'Tab4'!AP68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'Tab4'!AP69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'Tab4'!AP70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'Tab4'!AP71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'Tab4'!AP72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'Tab4'!AP73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'Tab4'!AP74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'Tab4'!AP75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'Tab4'!AP76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'Tab4'!AP77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'Tab4'!AP78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'Tab4'!AP79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'Tab4'!AP80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'Tab4'!AP82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'Tab4'!AP83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'Tab4'!AP84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'Tab4'!AP85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'Tab4'!AP86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'Tab4'!AP87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'Tab4'!AP88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'Tab4'!AP89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'Tab4'!AP90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'Tab4'!AP91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'Tab4'!AP92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'Tab4'!AP93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'Tab4'!AP94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'Tab4'!AP95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'Tab4'!AP96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'Tab4'!AP97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'Tab4'!AP98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'Tab4'!AP99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'Tab4'!AP100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'Tab4'!AP101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'Tab4'!AP102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'Tab4'!AP103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'Tab4'!AP104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'Tab4'!AP105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'Tab4'!AP106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'Tab4'!AP107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'Tab4'!AP108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'Tab4'!AP109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'Tab4'!AP110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'Tab4'!AP111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'Tab4'!AP112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'Tab4'!AP113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'Tab4'!AP114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'Tab4'!AP115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'Tab4'!AP116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'Tab4'!AP117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'Tab4'!AP118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'Tab4'!AP119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'Tab4'!AP120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'Tab4'!AP121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'Tab4'!AP122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'Tab4'!AP123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'Tab4'!AP124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'Tab4'!AP125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'Tab4'!AP126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'Tab4'!AP127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'Tab4'!AP128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'Tab4'!AP129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'Tab4'!AP130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'Tab4'!AP131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'Tab4'!AP132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'Tab4'!AP133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'Tab4'!AP134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'Tab4'!AP135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'Tab4'!AP136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'Tab4'!AP137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'Tab4'!AP138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'Tab4'!AP139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'Tab4'!AP140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'Tab4'!AP141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'Tab4'!AP142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'Tab4'!AP143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'Tab4'!AP144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'Tab4'!AP145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'Tab4'!AP146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'Tab4'!AP147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'Tab4'!AP148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'Tab4'!AP149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'Tab4'!AP150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'Tab4'!AP151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'Tab4'!AP152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'Tab4'!AP153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'Tab4'!AP154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'Tab4'!AP155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'Tab4'!AP156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'Tab4'!AP157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'Tab4'!AP158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'Tab4'!AP159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'Tab4'!AP160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'Tab4'!AP161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'Tab4'!AP162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'Tab4'!AP163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'Tab4'!AP164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'Tab4'!AP165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'Tab4'!AP166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'Tab4'!AP167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'Tab4'!AP168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'Tab4'!AP169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'Tab4'!AP170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'Tab4'!AP171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'Tab4'!AP172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'Tab4'!AP173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'Tab4'!AP174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'Tab4'!AP175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'Tab4'!AP176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'Tab4'!AP177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'Tab4'!AP178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'Tab4'!AP179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'Tab4'!AP180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'Tab4'!AP181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'Tab5'!AP5</f>
        <v>0</v>
      </c>
    </row>
    <row r="602" spans="1:5" ht="13.2" hidden="1">
      <c r="A602" s="215">
        <f>'Tab5'!AP6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'Tab5'!AP7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'Tab5'!AP8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'Tab5'!AP9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'Tab5'!AP10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'Tab5'!AP11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'Tab5'!AP12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'Tab5'!AP13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'Tab5'!AP14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'Tab5'!AP15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'Tab5'!AP16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'Tab5'!AP17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'Tab5'!AP18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'Tab5'!AP19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'Tab5'!AP20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'Tab5'!AP21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'Tab5'!AP22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'Tab5'!AP23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'Tab5'!AP24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'Tab5'!AP25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'Tab5'!AP26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'Tab5'!AP27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'Tab5'!AP28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'Tab5'!AP29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'Tab5'!AP30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'Tab5'!AP31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'Tab5'!AP32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'Tab5'!AP33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'Tab5'!AP34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'Tab5'!AP35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'Tab5'!AP37</f>
        <v>0</v>
      </c>
    </row>
    <row r="633" spans="1:5" ht="13.2" hidden="1">
      <c r="A633" s="214">
        <f>'Tab5'!AP38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'Tab5'!AP39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'Tab5'!AP40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'Tab5'!AP41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'Tab5'!AP42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'Tab5'!AP43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'Tab5'!AP44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'Tab5'!AP45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'Tab5'!AP46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'Tab5'!AP47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'Tab5'!AP48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'Tab5'!AP49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'Tab5'!AP50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'Tab5'!AP51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'Tab5'!AP52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'Tab5'!AP53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'Tab5'!AP54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'Tab5'!AP55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'Tab5'!AP56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'Tab5'!AP57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'Tab5'!AP58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'Tab5'!AP59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'Tab5'!AP60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'Tab5'!AP61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'Tab5'!AP62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'Tab5'!AP64</f>
        <v>0</v>
      </c>
    </row>
    <row r="659" spans="1:5" ht="13.2" hidden="1">
      <c r="A659" s="214">
        <f>'Tab5'!AP65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'Tab5'!AP66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'Tab5'!AP67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'Tab5'!AP68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'Tab5'!AP69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'Tab5'!AP70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'Tab5'!AP71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'Tab5'!AP72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'Tab5'!AP73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'Tab5'!AP74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'Tab5'!AP75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'Tab5'!AP76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'Tab5'!AP77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'Tab5'!AP78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'Tab5'!AP79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'Tab5'!AP80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'Tab5'!AP81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'Tab5'!AP82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'Tab5'!AP83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'Tab5'!AP84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'Tab5'!AP85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'Tab5'!AP86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'Tab5'!AP87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'Tab5'!AP88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'Tab5'!AP89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'Tab5'!AP90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'Tab5'!AP91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'Tab5'!AP92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'Tab5'!AP93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'Tab5'!AP94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'Tab5'!AP95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'Tab5'!AP96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'Tab5'!AP97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'Tab5'!AP98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'Tab5'!AP99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'Tab5'!AP100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'Tab5'!AP101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'Tab5'!AP102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'Tab5'!AP103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'Tab5'!AP104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'Tab5'!AP105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'Tab5'!AP106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'Tab5'!AP107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'Tab5'!AP108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'Tab5'!AP109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'Tab5'!AP110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'Tab5'!AP111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'Tab5'!AP112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'Tab5'!AP113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'Tab5'!AP114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'Tab5'!AP116</f>
        <v>0</v>
      </c>
    </row>
    <row r="710" spans="1:5" ht="13.2" hidden="1">
      <c r="A710" s="214">
        <f>'Tab5'!AP117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'Tab5'!AP118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'Tab5'!AP119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'Tab5'!AP120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'Tab5'!AP121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'Tab5'!AP122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'Tab5'!AP123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'Tab5'!AP124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'Tab5'!AP125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'Tab5'!AP126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'Tab5'!AP127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'Tab5'!AP128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'Tab5'!AP129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'Tab5'!AP130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'Tab5'!AP131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'Tab5'!AP132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'Tab5'!AP133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'Tab5'!AP134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'Tab5'!AP135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'Tab5'!AP136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'Tab5'!AP137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'Tab5'!AP138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'Tab5'!AP139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'Tab5'!AP140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'Tab5'!AP141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'Tab5'!AP142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'Tab5'!AP143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'Tab5'!AP144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'Tab5'!AP145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'Tab5'!AP146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'Tab5'!AP147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'Tab5'!AP148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'Tab5'!AP149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'Tab5'!AP150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'Tab5'!AP151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'Tab5'!AP152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'Tab5'!AP153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'Tab5'!AP154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'Tab5'!AP155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'Tab5'!AP156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'Tab5'!AP157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'Tab5'!AP158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'Tab5'!AP159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'Tab5'!AP160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'Tab5'!AP161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'Tab5'!AP162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'Tab5'!AP163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'Tab5'!AP164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'Tab5'!AP165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'Tab5'!AP166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'Tab5'!AP167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'Tab5'!AP168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'Tab5'!AP169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'Tab5'!AP170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'Tab5'!AP171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'Tab5'!AP172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'Tab5'!AP173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'Tab5'!AP174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'Tab5'!AP175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'Tab5'!AP176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'Tab5'!AP177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'Tab5'!AP178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'Tab5'!AP179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'Tab5'!AP180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'Tab5'!AP181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'Tab5'!AP182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'Tab5'!AP183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'Tab5'!AP184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'Tab5'!AP185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'Tab5'!AP186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'Tab5'!AP187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'Tab5'!AP188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'Tab5'!AP189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'Tab5'!AP190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'Tab5'!AP191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'Tab5'!AP192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'Tab5'!AP193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'Tab5'!AP194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'Tab5'!AP195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'Tab5'!AP196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8000000}">
    <filterColumn colId="4">
      <filters blank="1">
        <filter val="€ 0.00"/>
        <filter val="€ 1.46"/>
        <filter val="€ 1.65"/>
        <filter val="€ 1.70"/>
        <filter val="€ 2.01"/>
        <filter val="€ 2.31"/>
        <filter val="€ 2.35"/>
        <filter val="€ 2.50"/>
        <filter val="€ 2.72"/>
        <filter val="€ 2.86"/>
        <filter val="€ 3.6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'Tab1'!AQ2</f>
        <v>35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TOTALI!H37-D2</f>
        <v>0</v>
      </c>
      <c r="E3" s="207"/>
    </row>
    <row r="4" spans="1:5" ht="15.6">
      <c r="A4" s="282" t="s">
        <v>415</v>
      </c>
      <c r="B4" s="259"/>
      <c r="C4" s="259"/>
      <c r="D4" s="208">
        <f>TOTALI!F37+TOTALI!D37+TOTALI!E37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'Tab1'!AQ5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'Tab1'!AQ6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'Tab1'!AQ7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'Tab1'!AQ8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'Tab1'!AQ9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'Tab1'!AQ10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'Tab1'!AQ11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'Tab1'!AQ12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'Tab1'!AQ13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'Tab1'!AQ14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'Tab1'!AQ15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'Tab1'!AQ16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'Tab1'!AQ17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'Tab1'!AQ18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'Tab1'!AQ19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'Tab1'!AQ20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'Tab1'!AQ21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'Tab1'!AQ22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'Tab1'!AQ23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'Tab1'!AQ24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'Tab1'!AQ25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'Tab1'!AQ26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'Tab1'!AQ27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'Tab1'!AQ28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'Tab1'!AQ29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'Tab1'!AQ30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'Tab1'!AQ31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'Tab1'!AQ32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'Tab1'!AQ33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'Tab1'!AQ34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'Tab1'!AQ35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'Tab1'!AQ36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'Tab1'!AQ37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'Tab1'!AQ38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'Tab1'!AQ39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'Tab1'!AQ40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'Tab1'!AQ41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'Tab1'!AQ42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'Tab1'!AQ43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'Tab1'!AQ44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'Tab1'!AQ45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'Tab1'!AQ46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'Tab1'!AQ47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'Tab1'!AQ48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'Tab1'!AQ49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'Tab1'!AQ50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'Tab1'!AQ51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'Tab1'!AQ52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'Tab1'!AQ53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'Tab1'!AQ54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'Tab1'!AQ55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'Tab1'!AQ56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'Tab1'!AQ57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'Tab1'!AQ58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'Tab1'!AQ59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'Tab1'!AQ60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'Tab1'!AQ61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'Tab1'!AQ62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'Tab1'!AQ63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'Tab1'!AQ64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'Tab1'!AQ65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'Tab1'!AQ66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'Tab1'!AQ67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'Tab1'!AQ68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'Tab1'!AQ69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'Tab1'!AQ70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'Tab1'!AQ71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'Tab1'!AQ72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'Tab1'!AQ73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'Tab1'!AQ74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'Tab1'!AQ75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'Tab1'!AQ76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'Tab1'!AQ77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'Tab1'!AQ78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'Tab1'!AQ79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'Tab1'!AQ80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'Tab1'!AQ81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'Tab1'!AQ82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'Tab1'!AQ83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'Tab1'!AQ84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'Tab1'!AQ85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'Tab1'!AQ86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'Tab1'!AQ87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'Tab1'!AQ88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'Tab1'!AQ89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'Tab1'!AQ90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'Tab1'!AQ91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'Tab1'!AQ92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'Tab1'!AQ93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'Tab1'!AQ94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'Tab1'!AQ95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'Tab1'!AQ96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'Tab1'!AQ97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'Tab1'!AQ98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'Tab1'!AQ99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'Tab1'!AQ100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'Tab1'!AQ101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'Tab1'!AQ102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'Tab1'!AQ103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'Tab1'!AQ104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'Tab1'!AQ105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'Tab1'!AQ106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'Tab1'!AQ107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'Tab1'!AQ108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'Tab1'!AQ109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'Tab1'!AQ110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'Tab1'!AQ111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'Tab1'!AQ112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'Tab1'!AQ113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'Tab1'!AQ114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'Tab1'!AQ115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'Tab1'!AQ116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'Tab1'!AQ117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'Tab1'!AQ118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'Tab1'!AQ119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'Tab1'!AQ120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'Tab1'!AQ121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'Tab1'!AQ122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'Tab1'!AQ123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'Tab1'!AQ124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'Tab1'!AQ126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'Tab1'!AQ127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'Tab1'!AQ128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'Tab1'!AQ129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'Tab1'!AQ130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'Tab1'!AQ131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'Tab1'!AQ132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'Tab1'!AQ133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'Tab1'!AQ134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'Tab1'!AQ135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'Tab1'!AQ136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'Tab1'!AQ137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'Tab1'!AQ138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'Tab1'!AQ139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'Tab1'!AQ140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'Tab1'!AQ141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'Tab1'!AQ142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'Tab1'!AQ143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'Tab1'!AQ144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'Tab1'!AQ145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'Tab1'!AQ147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'Tab1'!AQ148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'Tab1'!AQ149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'Tab1'!AQ150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'Tab1'!AQ151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'Tab1'!AQ152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'Tab1'!AQ153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'Tab1'!AQ154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'Tab1'!AQ155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'Tab1'!AQ156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'Tab1'!AQ157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'Tab1'!AQ158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'Tab1'!AQ159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'Tab1'!AQ160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'Tab1'!AQ161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'Tab1'!AQ162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'Tab1'!AQ163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'Tab1'!AQ164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'Tab1'!AQ165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'Tab1'!AQ166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'Tab2'!AQ5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'Tab2'!AQ6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'Tab2'!AQ7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'Tab2'!AQ8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'Tab2'!AQ9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'Tab2'!AQ10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'Tab2'!AQ11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'Tab2'!AQ12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'Tab2'!AQ13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'Tab2'!AQ14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'Tab2'!AQ15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'Tab2'!AQ16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'Tab2'!AQ17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'Tab2'!AQ18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'Tab2'!AQ19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'Tab2'!AQ20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'Tab2'!AQ21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'Tab2'!AQ22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'Tab2'!AQ23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'Tab2'!AQ24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'Tab2'!AQ25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'Tab2'!AQ26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'Tab2'!AQ27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'Tab2'!AQ28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'Tab2'!AQ29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'Tab2'!AQ31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'Tab2'!AQ32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'Tab2'!AQ33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'Tab2'!AQ34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'Tab2'!AQ35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'Tab2'!AQ36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'Tab2'!AQ37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'Tab2'!AQ38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'Tab2'!AQ39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'Tab2'!AQ40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'Tab2'!AQ41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'Tab2'!AQ42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'Tab2'!AQ43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'Tab2'!AQ44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'Tab2'!AQ45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'Tab2'!AQ46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'Tab2'!AQ47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'Tab2'!AQ48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'Tab2'!AQ49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'Tab2'!AQ50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'Tab2'!AQ51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'Tab2'!AQ52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'Tab2'!AQ53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'Tab2'!AQ54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'Tab2'!AQ55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'Tab2'!AQ56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'Tab2'!AQ57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'Tab2'!AQ58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'Tab2'!AQ59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'Tab2'!AQ60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'Tab2'!AQ61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'Tab2'!AQ62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'Tab2'!AQ63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'Tab2'!AQ64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'Tab2'!AQ65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'Tab2'!AQ66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'Tab2'!AQ67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'Tab2'!AQ68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'Tab2'!AQ69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'Tab2'!AQ70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'Tab2'!AQ71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'Tab2'!AQ72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'Tab2'!AQ73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'Tab2'!AQ74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'Tab2'!AQ75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'Tab2'!AQ76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'Tab2'!AQ77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'Tab2'!AQ78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'Tab2'!AQ79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'Tab2'!AQ80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'Tab3'!AQ5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'Tab3'!AQ6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'Tab3'!AQ7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'Tab3'!AQ8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'Tab3'!AQ9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'Tab3'!AQ10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'Tab3'!AQ11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'Tab3'!AQ12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'Tab3'!AQ13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'Tab3'!AQ14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'Tab3'!AQ15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'Tab3'!AQ16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'Tab3'!AQ17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'Tab3'!AQ18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'Tab3'!AQ19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'Tab3'!AQ20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'Tab3'!AQ21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'Tab3'!AQ22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'Tab3'!AQ23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'Tab3'!AQ24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'Tab3'!AQ25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'Tab3'!AQ26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'Tab3'!AQ27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'Tab3'!AQ28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'Tab3'!AQ29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'Tab3'!AQ31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'Tab3'!AQ32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'Tab3'!AQ33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'Tab3'!AQ34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'Tab3'!AQ35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'Tab3'!AQ36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'Tab3'!AQ37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'Tab3'!AQ38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'Tab3'!AQ39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'Tab3'!AQ40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'Tab3'!AQ41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'Tab3'!AQ42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'Tab3'!AQ43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'Tab3'!AQ44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'Tab3'!AQ45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'Tab3'!AQ46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'Tab3'!AQ47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'Tab3'!AQ48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'Tab3'!AQ49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'Tab3'!AQ50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'Tab3'!AQ51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'Tab3'!AQ52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'Tab3'!AQ53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'Tab3'!AQ54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'Tab3'!AQ55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'Tab3'!AQ56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'Tab3'!AQ57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'Tab3'!AQ58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'Tab3'!AQ59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'Tab3'!AQ60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'Tab3'!AQ61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'Tab3'!AQ62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'Tab3'!AQ63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'Tab3'!AQ64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'Tab3'!AQ65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'Tab3'!AQ66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'Tab3'!AQ67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'Tab3'!AQ68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'Tab3'!AQ69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'Tab3'!AQ70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'Tab3'!AQ71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'Tab3'!AQ72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'Tab3'!AQ73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'Tab3'!AQ74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'Tab3'!AQ75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'Tab3'!AQ76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'Tab3'!AQ77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'Tab3'!AQ78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'Tab3'!AQ79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'Tab3'!AQ80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'Tab3'!AQ82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'Tab3'!AQ83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'Tab3'!AQ84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'Tab3'!AQ85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'Tab3'!AQ86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'Tab3'!AQ87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'Tab3'!AQ88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'Tab3'!AQ89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'Tab3'!AQ90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'Tab3'!AQ91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'Tab3'!AQ92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'Tab3'!AQ93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'Tab3'!AQ94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'Tab3'!AQ95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'Tab3'!AQ96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'Tab3'!AQ97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'Tab3'!AQ98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'Tab3'!AQ99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'Tab3'!AQ100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'Tab3'!AQ101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'Tab3'!AQ102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'Tab3'!AQ103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'Tab3'!AQ104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'Tab3'!AQ105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'Tab3'!AQ106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'Tab3'!AQ107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'Tab3'!AQ108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'Tab3'!AQ109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'Tab3'!AQ110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'Tab3'!AQ111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'Tab3'!AQ112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'Tab3'!AQ113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'Tab3'!AQ114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'Tab3'!AQ115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'Tab3'!AQ116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'Tab3'!AQ117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'Tab3'!AQ118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'Tab3'!AQ119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'Tab3'!AQ120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'Tab3'!AQ121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'Tab3'!AQ122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'Tab3'!AQ123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'Tab3'!AQ124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'Tab3'!AQ125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'Tab3'!AQ126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'Tab3'!AQ127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'Tab3'!AQ128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'Tab3'!AQ129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'Tab3'!AQ130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'Tab3'!AQ131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'Tab3'!AQ132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'Tab3'!AQ133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'Tab3'!AQ134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'Tab3'!AQ135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'Tab3'!AQ136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'Tab3'!AQ137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'Tab3'!AQ138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'Tab3'!AQ139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'Tab3'!AQ140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'Tab3'!AQ141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'Tab3'!AQ142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'Tab3'!AQ143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'Tab3'!AQ144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'Tab3'!AQ145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'Tab3'!AQ146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'Tab3'!AQ147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'Tab3'!AQ148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'Tab3'!AQ149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'Tab3'!AQ150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'Tab3'!AQ151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'Tab3'!AQ152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'Tab3'!AQ153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'Tab3'!AQ154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'Tab3'!AQ155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'Tab3'!AQ156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'Tab3'!AQ157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'Tab3'!AQ158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'Tab3'!AQ159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'Tab3'!AQ160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'Tab3'!AQ161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'Tab3'!AQ162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'Tab3'!AQ163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'Tab3'!AQ164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'Tab3'!AQ165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'Tab3'!AQ166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'Tab3'!AQ167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'Tab3'!AQ168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'Tab3'!AQ169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'Tab3'!AQ170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'Tab3'!AQ171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'Tab3'!AQ172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'Tab3'!AQ173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'Tab3'!AQ174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'Tab3'!AQ175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'Tab3'!AQ176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'Tab3'!AQ177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'Tab3'!AQ178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'Tab3'!AQ179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'Tab3'!AQ180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'Tab3'!AQ181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'Tab4'!AQ5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'Tab4'!AQ6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'Tab4'!AQ7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'Tab4'!AQ8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'Tab4'!AQ9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'Tab4'!AQ10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'Tab4'!AQ11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'Tab4'!AQ12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'Tab4'!AQ13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'Tab4'!AQ14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'Tab4'!AQ15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'Tab4'!AQ16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'Tab4'!AQ17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'Tab4'!AQ18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'Tab4'!AQ19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'Tab4'!AQ20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'Tab4'!AQ21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'Tab4'!AQ22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'Tab4'!AQ23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'Tab4'!AQ24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'Tab4'!AQ25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'Tab4'!AQ26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'Tab4'!AQ27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'Tab4'!AQ28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'Tab4'!AQ29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'Tab4'!AQ31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'Tab4'!AQ32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'Tab4'!AQ33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'Tab4'!AQ34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'Tab4'!AQ35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'Tab4'!AQ36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'Tab4'!AQ37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'Tab4'!AQ38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'Tab4'!AQ39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'Tab4'!AQ40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'Tab4'!AQ41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'Tab4'!AQ42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'Tab4'!AQ43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'Tab4'!AQ44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'Tab4'!AQ45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'Tab4'!AQ46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'Tab4'!AQ47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'Tab4'!AQ48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'Tab4'!AQ49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'Tab4'!AQ50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'Tab4'!AQ51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'Tab4'!AQ52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'Tab4'!AQ53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'Tab4'!AQ54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'Tab4'!AQ55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'Tab4'!AQ56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'Tab4'!AQ57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'Tab4'!AQ58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'Tab4'!AQ59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'Tab4'!AQ60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'Tab4'!AQ61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'Tab4'!AQ62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'Tab4'!AQ63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'Tab4'!AQ64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'Tab4'!AQ65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'Tab4'!AQ66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'Tab4'!AQ67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'Tab4'!AQ68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'Tab4'!AQ69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'Tab4'!AQ70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'Tab4'!AQ71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'Tab4'!AQ72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'Tab4'!AQ73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'Tab4'!AQ74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'Tab4'!AQ75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'Tab4'!AQ76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'Tab4'!AQ77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'Tab4'!AQ78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'Tab4'!AQ79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'Tab4'!AQ80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'Tab4'!AQ82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'Tab4'!AQ83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'Tab4'!AQ84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'Tab4'!AQ85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'Tab4'!AQ86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'Tab4'!AQ87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'Tab4'!AQ88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'Tab4'!AQ89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'Tab4'!AQ90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'Tab4'!AQ91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'Tab4'!AQ92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'Tab4'!AQ93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'Tab4'!AQ94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'Tab4'!AQ95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'Tab4'!AQ96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'Tab4'!AQ97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'Tab4'!AQ98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'Tab4'!AQ99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'Tab4'!AQ100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'Tab4'!AQ101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'Tab4'!AQ102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'Tab4'!AQ103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'Tab4'!AQ104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'Tab4'!AQ105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'Tab4'!AQ106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'Tab4'!AQ107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'Tab4'!AQ108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'Tab4'!AQ109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'Tab4'!AQ110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'Tab4'!AQ111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'Tab4'!AQ112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'Tab4'!AQ113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'Tab4'!AQ114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'Tab4'!AQ115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'Tab4'!AQ116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'Tab4'!AQ117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'Tab4'!AQ118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'Tab4'!AQ119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'Tab4'!AQ120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'Tab4'!AQ121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'Tab4'!AQ122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'Tab4'!AQ123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'Tab4'!AQ124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'Tab4'!AQ125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'Tab4'!AQ126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'Tab4'!AQ127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'Tab4'!AQ128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'Tab4'!AQ129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'Tab4'!AQ130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'Tab4'!AQ131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'Tab4'!AQ132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'Tab4'!AQ133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'Tab4'!AQ134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'Tab4'!AQ135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'Tab4'!AQ136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'Tab4'!AQ137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'Tab4'!AQ138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'Tab4'!AQ139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'Tab4'!AQ140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'Tab4'!AQ141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'Tab4'!AQ142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'Tab4'!AQ143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'Tab4'!AQ144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'Tab4'!AQ145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'Tab4'!AQ146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'Tab4'!AQ147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'Tab4'!AQ148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'Tab4'!AQ149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'Tab4'!AQ150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'Tab4'!AQ151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'Tab4'!AQ152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'Tab4'!AQ153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'Tab4'!AQ154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'Tab4'!AQ155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'Tab4'!AQ156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'Tab4'!AQ157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'Tab4'!AQ158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'Tab4'!AQ159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'Tab4'!AQ160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'Tab4'!AQ161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'Tab4'!AQ162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'Tab4'!AQ163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'Tab4'!AQ164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'Tab4'!AQ165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'Tab4'!AQ166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'Tab4'!AQ167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'Tab4'!AQ168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'Tab4'!AQ169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'Tab4'!AQ170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'Tab4'!AQ171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'Tab4'!AQ172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'Tab4'!AQ173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'Tab4'!AQ174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'Tab4'!AQ175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'Tab4'!AQ176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'Tab4'!AQ177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'Tab4'!AQ178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'Tab4'!AQ179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'Tab4'!AQ180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'Tab4'!AQ181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'Tab5'!AQ5</f>
        <v>0</v>
      </c>
    </row>
    <row r="602" spans="1:5" ht="13.2" hidden="1">
      <c r="A602" s="215">
        <f>'Tab5'!AQ6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'Tab5'!AQ7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'Tab5'!AQ8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'Tab5'!AQ9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'Tab5'!AQ10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'Tab5'!AQ11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'Tab5'!AQ12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'Tab5'!AQ13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'Tab5'!AQ14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'Tab5'!AQ15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'Tab5'!AQ16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'Tab5'!AQ17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'Tab5'!AQ18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'Tab5'!AQ19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'Tab5'!AQ20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'Tab5'!AQ21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'Tab5'!AQ22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'Tab5'!AQ23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'Tab5'!AQ24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'Tab5'!AQ25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'Tab5'!AQ26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'Tab5'!AQ27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'Tab5'!AQ28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'Tab5'!AQ29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'Tab5'!AQ30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'Tab5'!AQ31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'Tab5'!AQ32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'Tab5'!AQ33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'Tab5'!AQ34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'Tab5'!AQ35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'Tab5'!AQ37</f>
        <v>0</v>
      </c>
    </row>
    <row r="633" spans="1:5" ht="13.2" hidden="1">
      <c r="A633" s="214">
        <f>'Tab5'!AQ38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'Tab5'!AQ39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'Tab5'!AQ40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'Tab5'!AQ41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'Tab5'!AQ42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'Tab5'!AQ43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'Tab5'!AQ44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'Tab5'!AQ45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'Tab5'!AQ46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'Tab5'!AQ47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'Tab5'!AQ48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'Tab5'!AQ49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'Tab5'!AQ50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'Tab5'!AQ51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'Tab5'!AQ52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'Tab5'!AQ53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'Tab5'!AQ54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'Tab5'!AQ55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'Tab5'!AQ56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'Tab5'!AQ57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'Tab5'!AQ58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'Tab5'!AQ59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'Tab5'!AQ60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'Tab5'!AQ61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'Tab5'!AQ62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'Tab5'!AQ64</f>
        <v>0</v>
      </c>
    </row>
    <row r="659" spans="1:5" ht="13.2" hidden="1">
      <c r="A659" s="214">
        <f>'Tab5'!AQ65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'Tab5'!AQ66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'Tab5'!AQ67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'Tab5'!AQ68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'Tab5'!AQ69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'Tab5'!AQ70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'Tab5'!AQ71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'Tab5'!AQ72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'Tab5'!AQ73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'Tab5'!AQ74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'Tab5'!AQ75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'Tab5'!AQ76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'Tab5'!AQ77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'Tab5'!AQ78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'Tab5'!AQ79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'Tab5'!AQ80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'Tab5'!AQ81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'Tab5'!AQ82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'Tab5'!AQ83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'Tab5'!AQ84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'Tab5'!AQ85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'Tab5'!AQ86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'Tab5'!AQ87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'Tab5'!AQ88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'Tab5'!AQ89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'Tab5'!AQ90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'Tab5'!AQ91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'Tab5'!AQ92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'Tab5'!AQ93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'Tab5'!AQ94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'Tab5'!AQ95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'Tab5'!AQ96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'Tab5'!AQ97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'Tab5'!AQ98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'Tab5'!AQ99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'Tab5'!AQ100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'Tab5'!AQ101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'Tab5'!AQ102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'Tab5'!AQ103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'Tab5'!AQ104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'Tab5'!AQ105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'Tab5'!AQ106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'Tab5'!AQ107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'Tab5'!AQ108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'Tab5'!AQ109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'Tab5'!AQ110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'Tab5'!AQ111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'Tab5'!AQ112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'Tab5'!AQ113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'Tab5'!AQ114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'Tab5'!AQ116</f>
        <v>0</v>
      </c>
    </row>
    <row r="710" spans="1:5" ht="13.2" hidden="1">
      <c r="A710" s="214">
        <f>'Tab5'!AQ117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'Tab5'!AQ118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'Tab5'!AQ119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'Tab5'!AQ120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'Tab5'!AQ121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'Tab5'!AQ122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'Tab5'!AQ123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'Tab5'!AQ124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'Tab5'!AQ125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'Tab5'!AQ126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'Tab5'!AQ127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'Tab5'!AQ128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'Tab5'!AQ129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'Tab5'!AQ130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'Tab5'!AQ131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'Tab5'!AQ132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'Tab5'!AQ133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'Tab5'!AQ134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'Tab5'!AQ135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'Tab5'!AQ136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'Tab5'!AQ137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'Tab5'!AQ138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'Tab5'!AQ139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'Tab5'!AQ140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'Tab5'!AQ141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'Tab5'!AQ142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'Tab5'!AQ143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'Tab5'!AQ144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'Tab5'!AQ145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'Tab5'!AQ146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'Tab5'!AQ147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'Tab5'!AQ148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'Tab5'!AQ149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'Tab5'!AQ150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'Tab5'!AQ151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'Tab5'!AQ152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'Tab5'!AQ153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'Tab5'!AQ154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'Tab5'!AQ155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'Tab5'!AQ156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'Tab5'!AQ157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'Tab5'!AQ158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'Tab5'!AQ159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'Tab5'!AQ160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'Tab5'!AQ161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'Tab5'!AQ162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'Tab5'!AQ163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'Tab5'!AQ164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'Tab5'!AQ165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'Tab5'!AQ166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'Tab5'!AQ167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'Tab5'!AQ168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'Tab5'!AQ169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'Tab5'!AQ170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'Tab5'!AQ171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'Tab5'!AQ172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'Tab5'!AQ173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'Tab5'!AQ174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'Tab5'!AQ175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'Tab5'!AQ176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'Tab5'!AQ177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'Tab5'!AQ178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'Tab5'!AQ179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'Tab5'!AQ180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'Tab5'!AQ181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'Tab5'!AQ182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'Tab5'!AQ183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'Tab5'!AQ184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'Tab5'!AQ185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'Tab5'!AQ186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'Tab5'!AQ187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'Tab5'!AQ188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'Tab5'!AQ189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'Tab5'!AQ190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'Tab5'!AQ191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'Tab5'!AQ192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'Tab5'!AQ193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'Tab5'!AQ194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'Tab5'!AQ195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'Tab5'!AQ196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9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'Tab1'!AR2</f>
        <v>36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TOTALI!H38-D2</f>
        <v>0</v>
      </c>
      <c r="E3" s="207"/>
    </row>
    <row r="4" spans="1:5" ht="15.6">
      <c r="A4" s="282" t="s">
        <v>415</v>
      </c>
      <c r="B4" s="259"/>
      <c r="C4" s="259"/>
      <c r="D4" s="208">
        <f>TOTALI!F38+TOTALI!D38+TOTALI!E38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'Tab1'!AR5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'Tab1'!AR6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'Tab1'!AR7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'Tab1'!AR8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'Tab1'!AR9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'Tab1'!AR10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'Tab1'!AR11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'Tab1'!AR12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'Tab1'!AR13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'Tab1'!AR14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'Tab1'!AR15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'Tab1'!AR16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'Tab1'!AR17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'Tab1'!AR18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'Tab1'!AR19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'Tab1'!AR20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'Tab1'!AR21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'Tab1'!AR22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'Tab1'!AR23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'Tab1'!AR24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'Tab1'!AR25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'Tab1'!AR26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'Tab1'!AR27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'Tab1'!AR28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'Tab1'!AR29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'Tab1'!AR30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'Tab1'!AR31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'Tab1'!AR32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'Tab1'!AR33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'Tab1'!AR34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'Tab1'!AR35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'Tab1'!AR36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'Tab1'!AR37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'Tab1'!AR38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'Tab1'!AR39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'Tab1'!AR40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'Tab1'!AR41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'Tab1'!AR42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'Tab1'!AR43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'Tab1'!AR44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'Tab1'!AR45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'Tab1'!AR46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'Tab1'!AR47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'Tab1'!AR48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'Tab1'!AR49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'Tab1'!AR50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'Tab1'!AR51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'Tab1'!AR52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'Tab1'!AR53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'Tab1'!AR54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'Tab1'!AR55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'Tab1'!AR56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'Tab1'!AR57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'Tab1'!AR58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'Tab1'!AR59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'Tab1'!AR60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'Tab1'!AR61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'Tab1'!AR62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'Tab1'!AR63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'Tab1'!AR64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'Tab1'!AR65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'Tab1'!AR66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'Tab1'!AR67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'Tab1'!AR68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'Tab1'!AR69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'Tab1'!AR70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'Tab1'!AR71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'Tab1'!AR72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'Tab1'!AR73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'Tab1'!AR74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'Tab1'!AR75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'Tab1'!AR76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'Tab1'!AR77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'Tab1'!AR78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'Tab1'!AR79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'Tab1'!AR80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'Tab1'!AR81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'Tab1'!AR82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'Tab1'!AR83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'Tab1'!AR84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'Tab1'!AR85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'Tab1'!AR86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'Tab1'!AR87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'Tab1'!AR88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'Tab1'!AR89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'Tab1'!AR90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'Tab1'!AR91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'Tab1'!AR92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'Tab1'!AR93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'Tab1'!AR94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'Tab1'!AR95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'Tab1'!AR96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'Tab1'!AR97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'Tab1'!AR98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'Tab1'!AR99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'Tab1'!AR100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'Tab1'!AR101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'Tab1'!AR102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'Tab1'!AR103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'Tab1'!AR104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'Tab1'!AR105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'Tab1'!AR106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'Tab1'!AR107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'Tab1'!AR108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'Tab1'!AR109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'Tab1'!AR110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'Tab1'!AR111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'Tab1'!AR112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'Tab1'!AR113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'Tab1'!AR114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'Tab1'!AR115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'Tab1'!AR116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'Tab1'!AR117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'Tab1'!AR118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'Tab1'!AR119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'Tab1'!AR120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'Tab1'!AR121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'Tab1'!AR122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'Tab1'!AR123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'Tab1'!AR124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'Tab1'!AR126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'Tab1'!AR127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'Tab1'!AR128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'Tab1'!AR129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'Tab1'!AR130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'Tab1'!AR131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'Tab1'!AR132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'Tab1'!AR133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'Tab1'!AR134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'Tab1'!AR135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'Tab1'!AR136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'Tab1'!AR137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'Tab1'!AR138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'Tab1'!AR139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'Tab1'!AR140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'Tab1'!AR141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'Tab1'!AR142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'Tab1'!AR143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'Tab1'!AR144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'Tab1'!AR145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'Tab1'!AR147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'Tab1'!AR148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'Tab1'!AR149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'Tab1'!AR150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'Tab1'!AR151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'Tab1'!AR152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'Tab1'!AR153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'Tab1'!AR154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'Tab1'!AR155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'Tab1'!AR156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'Tab1'!AR157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'Tab1'!AR158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'Tab1'!AR159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'Tab1'!AR160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'Tab1'!AR161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'Tab1'!AR162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'Tab1'!AR163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'Tab1'!AR164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'Tab1'!AR165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'Tab1'!AR166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'Tab2'!AR5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'Tab2'!AR6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'Tab2'!AR7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'Tab2'!AR8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'Tab2'!AR9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'Tab2'!AR10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'Tab2'!AR11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'Tab2'!AR12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'Tab2'!AR13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'Tab2'!AR14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'Tab2'!AR15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'Tab2'!AR16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'Tab2'!AR17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'Tab2'!AR18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'Tab2'!AR19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'Tab2'!AR20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'Tab2'!AR21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'Tab2'!AR22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'Tab2'!AR23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'Tab2'!AR24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'Tab2'!AR25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'Tab2'!AR26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'Tab2'!AR27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'Tab2'!AR28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'Tab2'!AR29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'Tab2'!AR31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'Tab2'!AR32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'Tab2'!AR33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'Tab2'!AR34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'Tab2'!AR35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'Tab2'!AR36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'Tab2'!AR37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'Tab2'!AR38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'Tab2'!AR39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'Tab2'!AR40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'Tab2'!AR41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'Tab2'!AR42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'Tab2'!AR43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'Tab2'!AR44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'Tab2'!AR45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'Tab2'!AR46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'Tab2'!AR47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'Tab2'!AR48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'Tab2'!AR49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'Tab2'!AR50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'Tab2'!AR51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'Tab2'!AR52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'Tab2'!AR53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'Tab2'!AR54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'Tab2'!AR55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'Tab2'!AR56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'Tab2'!AR57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'Tab2'!AR58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'Tab2'!AR59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'Tab2'!AR60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'Tab2'!AR61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'Tab2'!AR62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'Tab2'!AR63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'Tab2'!AR64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'Tab2'!AR65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'Tab2'!AR66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'Tab2'!AR67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'Tab2'!AR68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'Tab2'!AR69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'Tab2'!AR70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'Tab2'!AR71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'Tab2'!AR72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'Tab2'!AR73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'Tab2'!AR74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'Tab2'!AR75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'Tab2'!AR76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'Tab2'!AR77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'Tab2'!AR78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'Tab2'!AR79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'Tab2'!AR80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'Tab3'!AR5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'Tab3'!AR6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'Tab3'!AR7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'Tab3'!AR8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'Tab3'!AR9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'Tab3'!AR10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'Tab3'!AR11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'Tab3'!AR12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'Tab3'!AR13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'Tab3'!AR14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'Tab3'!AR15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'Tab3'!AR16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'Tab3'!AR17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'Tab3'!AR18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'Tab3'!AR19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'Tab3'!AR20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'Tab3'!AR21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'Tab3'!AR22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'Tab3'!AR23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'Tab3'!AR24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'Tab3'!AR25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'Tab3'!AR26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'Tab3'!AR27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'Tab3'!AR28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'Tab3'!AR29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'Tab3'!AR31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'Tab3'!AR32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'Tab3'!AR33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'Tab3'!AR34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'Tab3'!AR35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'Tab3'!AR36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'Tab3'!AR37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'Tab3'!AR38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'Tab3'!AR39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'Tab3'!AR40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'Tab3'!AR41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'Tab3'!AR42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'Tab3'!AR43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'Tab3'!AR44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'Tab3'!AR45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'Tab3'!AR46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'Tab3'!AR47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'Tab3'!AR48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'Tab3'!AR49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'Tab3'!AR50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'Tab3'!AR51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'Tab3'!AR52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'Tab3'!AR53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'Tab3'!AR54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'Tab3'!AR55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'Tab3'!AR56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'Tab3'!AR57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'Tab3'!AR58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'Tab3'!AR59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'Tab3'!AR60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'Tab3'!AR61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'Tab3'!AR62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'Tab3'!AR63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'Tab3'!AR64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'Tab3'!AR65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'Tab3'!AR66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'Tab3'!AR67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'Tab3'!AR68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'Tab3'!AR69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'Tab3'!AR70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'Tab3'!AR71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'Tab3'!AR72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'Tab3'!AR73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'Tab3'!AR74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'Tab3'!AR75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'Tab3'!AR76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'Tab3'!AR77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'Tab3'!AR78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'Tab3'!AR79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'Tab3'!AR80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'Tab3'!AR82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'Tab3'!AR83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'Tab3'!AR84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'Tab3'!AR85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'Tab3'!AR86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'Tab3'!AR87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'Tab3'!AR88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'Tab3'!AR89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'Tab3'!AR90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'Tab3'!AR91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'Tab3'!AR92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'Tab3'!AR93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'Tab3'!AR94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'Tab3'!AR95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'Tab3'!AR96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'Tab3'!AR97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'Tab3'!AR98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'Tab3'!AR99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'Tab3'!AR100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'Tab3'!AR101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'Tab3'!AR102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'Tab3'!AR103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'Tab3'!AR104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'Tab3'!AR105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'Tab3'!AR106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'Tab3'!AR107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'Tab3'!AR108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'Tab3'!AR109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'Tab3'!AR110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'Tab3'!AR111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'Tab3'!AR112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'Tab3'!AR113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'Tab3'!AR114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'Tab3'!AR115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'Tab3'!AR116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'Tab3'!AR117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'Tab3'!AR118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'Tab3'!AR119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'Tab3'!AR120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'Tab3'!AR121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'Tab3'!AR122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'Tab3'!AR123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'Tab3'!AR124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'Tab3'!AR125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'Tab3'!AR126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'Tab3'!AR127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'Tab3'!AR128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'Tab3'!AR129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'Tab3'!AR130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'Tab3'!AR131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'Tab3'!AR132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'Tab3'!AR133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'Tab3'!AR134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'Tab3'!AR135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'Tab3'!AR136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'Tab3'!AR137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'Tab3'!AR138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'Tab3'!AR139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'Tab3'!AR140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'Tab3'!AR141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'Tab3'!AR142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'Tab3'!AR143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'Tab3'!AR144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'Tab3'!AR145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'Tab3'!AR146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'Tab3'!AR147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'Tab3'!AR148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'Tab3'!AR149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'Tab3'!AR150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'Tab3'!AR151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'Tab3'!AR152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'Tab3'!AR153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'Tab3'!AR154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'Tab3'!AR155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'Tab3'!AR156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'Tab3'!AR157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'Tab3'!AR158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'Tab3'!AR159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'Tab3'!AR160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'Tab3'!AR161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'Tab3'!AR162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'Tab3'!AR163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'Tab3'!AR164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'Tab3'!AR165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'Tab3'!AR166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'Tab3'!AR167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'Tab3'!AR168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'Tab3'!AR169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'Tab3'!AR170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'Tab3'!AR171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'Tab3'!AR172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'Tab3'!AR173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'Tab3'!AR174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'Tab3'!AR175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'Tab3'!AR176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'Tab3'!AR177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'Tab3'!AR178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'Tab3'!AR179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'Tab3'!AR180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'Tab3'!AR181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'Tab4'!AR5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'Tab4'!AR6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'Tab4'!AR7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'Tab4'!AR8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'Tab4'!AR9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'Tab4'!AR10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'Tab4'!AR11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'Tab4'!AR12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'Tab4'!AR13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'Tab4'!AR14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'Tab4'!AR15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'Tab4'!AR16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'Tab4'!AR17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'Tab4'!AR18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'Tab4'!AR19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'Tab4'!AR20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'Tab4'!AR21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'Tab4'!AR22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'Tab4'!AR23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'Tab4'!AR24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'Tab4'!AR25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'Tab4'!AR26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'Tab4'!AR27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'Tab4'!AR28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'Tab4'!AR29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'Tab4'!AR31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'Tab4'!AR32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'Tab4'!AR33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'Tab4'!AR34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'Tab4'!AR35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'Tab4'!AR36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'Tab4'!AR37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'Tab4'!AR38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'Tab4'!AR39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'Tab4'!AR40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'Tab4'!AR41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'Tab4'!AR42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'Tab4'!AR43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'Tab4'!AR44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'Tab4'!AR45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'Tab4'!AR46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'Tab4'!AR47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'Tab4'!AR48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'Tab4'!AR49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'Tab4'!AR50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'Tab4'!AR51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'Tab4'!AR52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'Tab4'!AR53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'Tab4'!AR54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'Tab4'!AR55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'Tab4'!AR56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'Tab4'!AR57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'Tab4'!AR58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'Tab4'!AR59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'Tab4'!AR60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'Tab4'!AR61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'Tab4'!AR62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'Tab4'!AR63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'Tab4'!AR64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'Tab4'!AR65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'Tab4'!AR66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'Tab4'!AR67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'Tab4'!AR68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'Tab4'!AR69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'Tab4'!AR70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'Tab4'!AR71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'Tab4'!AR72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'Tab4'!AR73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'Tab4'!AR74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'Tab4'!AR75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'Tab4'!AR76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'Tab4'!AR77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'Tab4'!AR78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'Tab4'!AR79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'Tab4'!AR80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'Tab4'!AR82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'Tab4'!AR83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'Tab4'!AR84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'Tab4'!AR85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'Tab4'!AR86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'Tab4'!AR87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'Tab4'!AR88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'Tab4'!AR89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'Tab4'!AR90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'Tab4'!AR91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'Tab4'!AR92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'Tab4'!AR93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'Tab4'!AR94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'Tab4'!AR95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'Tab4'!AR96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'Tab4'!AR97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'Tab4'!AR98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'Tab4'!AR99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'Tab4'!AR100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'Tab4'!AR101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'Tab4'!AR102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'Tab4'!AR103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'Tab4'!AR104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'Tab4'!AR105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'Tab4'!AR106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'Tab4'!AR107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'Tab4'!AR108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'Tab4'!AR109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'Tab4'!AR110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'Tab4'!AR111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'Tab4'!AR112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'Tab4'!AR113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'Tab4'!AR114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'Tab4'!AR115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'Tab4'!AR116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'Tab4'!AR117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'Tab4'!AR118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'Tab4'!AR119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'Tab4'!AR120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'Tab4'!AR121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'Tab4'!AR122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'Tab4'!AR123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'Tab4'!AR124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'Tab4'!AR125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'Tab4'!AR126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'Tab4'!AR127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'Tab4'!AR128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'Tab4'!AR129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'Tab4'!AR130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'Tab4'!AR131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'Tab4'!AR132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'Tab4'!AR133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'Tab4'!AR134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'Tab4'!AR135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'Tab4'!AR136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'Tab4'!AR137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'Tab4'!AR138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'Tab4'!AR139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'Tab4'!AR140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'Tab4'!AR141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'Tab4'!AR142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'Tab4'!AR143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'Tab4'!AR144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'Tab4'!AR145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'Tab4'!AR146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'Tab4'!AR147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'Tab4'!AR148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'Tab4'!AR149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'Tab4'!AR150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'Tab4'!AR151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'Tab4'!AR152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'Tab4'!AR153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'Tab4'!AR154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'Tab4'!AR155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'Tab4'!AR156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'Tab4'!AR157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'Tab4'!AR158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'Tab4'!AR159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'Tab4'!AR160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'Tab4'!AR161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'Tab4'!AR162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'Tab4'!AR163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'Tab4'!AR164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'Tab4'!AR165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'Tab4'!AR166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'Tab4'!AR167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'Tab4'!AR168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'Tab4'!AR169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'Tab4'!AR170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'Tab4'!AR171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'Tab4'!AR172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'Tab4'!AR173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'Tab4'!AR174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'Tab4'!AR175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'Tab4'!AR176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'Tab4'!AR177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'Tab4'!AR178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'Tab4'!AR179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'Tab4'!AR180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'Tab4'!AR181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'Tab5'!AR5</f>
        <v>0</v>
      </c>
    </row>
    <row r="602" spans="1:5" ht="13.2" hidden="1">
      <c r="A602" s="215">
        <f>'Tab5'!AR6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'Tab5'!AR7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'Tab5'!AR8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'Tab5'!AR9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'Tab5'!AR10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'Tab5'!AR11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'Tab5'!AR12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'Tab5'!AR13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'Tab5'!AR14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'Tab5'!AR15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'Tab5'!AR16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'Tab5'!AR17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'Tab5'!AR18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'Tab5'!AR19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'Tab5'!AR20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'Tab5'!AR21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'Tab5'!AR22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'Tab5'!AR23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'Tab5'!AR24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'Tab5'!AR25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'Tab5'!AR26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'Tab5'!AR27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'Tab5'!AR28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'Tab5'!AR29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'Tab5'!AR30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'Tab5'!AR31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'Tab5'!AR32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'Tab5'!AR33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'Tab5'!AR34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'Tab5'!AR35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'Tab5'!AR37</f>
        <v>0</v>
      </c>
    </row>
    <row r="633" spans="1:5" ht="13.2" hidden="1">
      <c r="A633" s="214">
        <f>'Tab5'!AR38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'Tab5'!AR39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'Tab5'!AR40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'Tab5'!AR41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'Tab5'!AR42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'Tab5'!AR43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'Tab5'!AR44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'Tab5'!AR45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'Tab5'!AR46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'Tab5'!AR47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'Tab5'!AR48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'Tab5'!AR49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'Tab5'!AR50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'Tab5'!AR51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'Tab5'!AR52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'Tab5'!AR53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'Tab5'!AR54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'Tab5'!AR55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'Tab5'!AR56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'Tab5'!AR57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'Tab5'!AR58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'Tab5'!AR59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'Tab5'!AR60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'Tab5'!AR61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'Tab5'!AR62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'Tab5'!AR64</f>
        <v>0</v>
      </c>
    </row>
    <row r="659" spans="1:5" ht="13.2" hidden="1">
      <c r="A659" s="214">
        <f>'Tab5'!AR65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'Tab5'!AR66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'Tab5'!AR67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'Tab5'!AR68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'Tab5'!AR69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'Tab5'!AR70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'Tab5'!AR71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'Tab5'!AR72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'Tab5'!AR73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'Tab5'!AR74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'Tab5'!AR75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'Tab5'!AR76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'Tab5'!AR77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'Tab5'!AR78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'Tab5'!AR79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'Tab5'!AR80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'Tab5'!AR81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'Tab5'!AR82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'Tab5'!AR83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'Tab5'!AR84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'Tab5'!AR85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'Tab5'!AR86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'Tab5'!AR87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'Tab5'!AR88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'Tab5'!AR89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'Tab5'!AR90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'Tab5'!AR91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'Tab5'!AR92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'Tab5'!AR93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'Tab5'!AR94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'Tab5'!AR95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'Tab5'!AR96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'Tab5'!AR97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'Tab5'!AR98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'Tab5'!AR99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'Tab5'!AR100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'Tab5'!AR101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'Tab5'!AR102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'Tab5'!AR103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'Tab5'!AR104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'Tab5'!AR105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'Tab5'!AR106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'Tab5'!AR107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'Tab5'!AR108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'Tab5'!AR109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'Tab5'!AR110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'Tab5'!AR111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'Tab5'!AR112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'Tab5'!AR113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'Tab5'!AR114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'Tab5'!AR116</f>
        <v>0</v>
      </c>
    </row>
    <row r="710" spans="1:5" ht="13.2" hidden="1">
      <c r="A710" s="214">
        <f>'Tab5'!AR117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'Tab5'!AR118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'Tab5'!AR119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'Tab5'!AR120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'Tab5'!AR121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'Tab5'!AR122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'Tab5'!AR123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'Tab5'!AR124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'Tab5'!AR125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'Tab5'!AR126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'Tab5'!AR127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'Tab5'!AR128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'Tab5'!AR129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'Tab5'!AR130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'Tab5'!AR131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'Tab5'!AR132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'Tab5'!AR133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'Tab5'!AR134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'Tab5'!AR135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'Tab5'!AR136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'Tab5'!AR137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'Tab5'!AR138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'Tab5'!AR139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'Tab5'!AR140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'Tab5'!AR141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'Tab5'!AR142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'Tab5'!AR143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'Tab5'!AR144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'Tab5'!AR145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'Tab5'!AR146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'Tab5'!AR147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'Tab5'!AR148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'Tab5'!AR149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'Tab5'!AR150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'Tab5'!AR151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'Tab5'!AR152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'Tab5'!AR153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'Tab5'!AR154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'Tab5'!AR155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'Tab5'!AR156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'Tab5'!AR157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'Tab5'!AR158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'Tab5'!AR159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'Tab5'!AR160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'Tab5'!AR161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'Tab5'!AR162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'Tab5'!AR163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'Tab5'!AR164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'Tab5'!AR165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'Tab5'!AR166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'Tab5'!AR167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'Tab5'!AR168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'Tab5'!AR169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'Tab5'!AR170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'Tab5'!AR171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'Tab5'!AR172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'Tab5'!AR173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'Tab5'!AR174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'Tab5'!AR175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'Tab5'!AR176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'Tab5'!AR177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'Tab5'!AR178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'Tab5'!AR179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'Tab5'!AR180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'Tab5'!AR181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'Tab5'!AR182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'Tab5'!AR183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'Tab5'!AR184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'Tab5'!AR185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'Tab5'!AR186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'Tab5'!AR187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'Tab5'!AR188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'Tab5'!AR189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'Tab5'!AR190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'Tab5'!AR191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'Tab5'!AR192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'Tab5'!AR193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'Tab5'!AR194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'Tab5'!AR195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'Tab5'!AR196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A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'Tab1'!AS2</f>
        <v>37 - Loredana Colombo</v>
      </c>
      <c r="D1" s="189" t="s">
        <v>405</v>
      </c>
      <c r="E1" s="190">
        <f>D2+D3+D4</f>
        <v>134.99825000000001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134.97825</v>
      </c>
      <c r="E2" s="207"/>
    </row>
    <row r="3" spans="1:5" ht="15.6">
      <c r="A3" s="281" t="s">
        <v>407</v>
      </c>
      <c r="B3" s="251"/>
      <c r="C3" s="251"/>
      <c r="D3" s="206">
        <f>TOTALI!H39-D2</f>
        <v>0</v>
      </c>
      <c r="E3" s="207"/>
    </row>
    <row r="4" spans="1:5" ht="15.6">
      <c r="A4" s="282" t="s">
        <v>415</v>
      </c>
      <c r="B4" s="259"/>
      <c r="C4" s="259"/>
      <c r="D4" s="208">
        <f>TOTALI!F39+TOTALI!D39+TOTALI!E39</f>
        <v>0.02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99.928249999999991</v>
      </c>
    </row>
    <row r="6" spans="1:5" ht="13.2">
      <c r="A6" s="214">
        <f>'Tab1'!AS5</f>
        <v>0.67500000000000004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0.67500000000000004</v>
      </c>
    </row>
    <row r="7" spans="1:5" ht="13.2">
      <c r="A7" s="214">
        <f>'Tab1'!AS6</f>
        <v>0.63500000000000001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1.2064999999999999</v>
      </c>
    </row>
    <row r="8" spans="1:5" ht="13.2">
      <c r="A8" s="214">
        <f>'Tab1'!AS7</f>
        <v>1.135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6.0154999999999994</v>
      </c>
    </row>
    <row r="9" spans="1:5" ht="13.2">
      <c r="A9" s="214">
        <f>'Tab1'!AS8</f>
        <v>0.53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0.87449999999999994</v>
      </c>
    </row>
    <row r="10" spans="1:5" ht="13.2" hidden="1">
      <c r="A10" s="214">
        <f>'Tab1'!AS9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'Tab1'!AS10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>
      <c r="A12" s="214">
        <f>'Tab1'!AS11</f>
        <v>3.15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4.8825000000000003</v>
      </c>
    </row>
    <row r="13" spans="1:5" ht="13.2" hidden="1">
      <c r="A13" s="214">
        <f>'Tab1'!AS12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'Tab1'!AS13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'Tab1'!AS14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'Tab1'!AS15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'Tab1'!AS16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'Tab1'!AS17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'Tab1'!AS18</f>
        <v>1.01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6.4640000000000004</v>
      </c>
    </row>
    <row r="20" spans="1:5" ht="13.2" hidden="1">
      <c r="A20" s="214">
        <f>'Tab1'!AS19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>
      <c r="A21" s="214">
        <f>'Tab1'!AS20</f>
        <v>0.76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1.292</v>
      </c>
    </row>
    <row r="22" spans="1:5" ht="13.2" hidden="1">
      <c r="A22" s="214">
        <f>'Tab1'!AS21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>
      <c r="A23" s="214">
        <f>'Tab1'!AS22</f>
        <v>0.74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1.036</v>
      </c>
    </row>
    <row r="24" spans="1:5" ht="13.2" hidden="1">
      <c r="A24" s="214">
        <f>'Tab1'!AS23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>
      <c r="A25" s="214">
        <f>'Tab1'!AS24</f>
        <v>0.74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1.3320000000000001</v>
      </c>
    </row>
    <row r="26" spans="1:5" ht="13.2">
      <c r="A26" s="214">
        <f>'Tab1'!AS25</f>
        <v>0.59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1.2094999999999998</v>
      </c>
    </row>
    <row r="27" spans="1:5" ht="13.2">
      <c r="A27" s="214">
        <f>'Tab1'!AS26</f>
        <v>1.19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2.2609999999999997</v>
      </c>
    </row>
    <row r="28" spans="1:5" ht="13.2">
      <c r="A28" s="214">
        <f>'Tab1'!AS27</f>
        <v>1.75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3.5</v>
      </c>
    </row>
    <row r="29" spans="1:5" ht="13.2" hidden="1">
      <c r="A29" s="214">
        <f>'Tab1'!AS28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'Tab1'!AS29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>
      <c r="A31" s="214">
        <f>'Tab1'!AS30</f>
        <v>0.66500000000000004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1.4297500000000001</v>
      </c>
    </row>
    <row r="32" spans="1:5" ht="13.2" hidden="1">
      <c r="A32" s="214">
        <f>'Tab1'!AS31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>
      <c r="A33" s="214">
        <f>'Tab1'!AS32</f>
        <v>1.1100000000000001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3.5520000000000005</v>
      </c>
    </row>
    <row r="34" spans="1:5" ht="13.2">
      <c r="A34" s="214">
        <f>'Tab1'!AS33</f>
        <v>0.54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1.62</v>
      </c>
    </row>
    <row r="35" spans="1:5" ht="13.2" hidden="1">
      <c r="A35" s="214">
        <f>'Tab1'!AS34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>
      <c r="A36" s="214">
        <f>'Tab1'!AS35</f>
        <v>0.42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1.4279999999999999</v>
      </c>
    </row>
    <row r="37" spans="1:5" ht="13.2" hidden="1">
      <c r="A37" s="214">
        <f>'Tab1'!AS36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'Tab1'!AS37</f>
        <v>2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3.8</v>
      </c>
    </row>
    <row r="39" spans="1:5" ht="13.2" hidden="1">
      <c r="A39" s="214">
        <f>'Tab1'!AS38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'Tab1'!AS39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'Tab1'!AS40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'Tab1'!AS41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'Tab1'!AS42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'Tab1'!AS43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'Tab1'!AS44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'Tab1'!AS45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'Tab1'!AS46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'Tab1'!AS47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>
      <c r="A49" s="214">
        <f>'Tab1'!AS48</f>
        <v>1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3.3</v>
      </c>
    </row>
    <row r="50" spans="1:5" ht="13.2">
      <c r="A50" s="214">
        <f>'Tab1'!AS49</f>
        <v>1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4.3</v>
      </c>
    </row>
    <row r="51" spans="1:5" ht="13.2" hidden="1">
      <c r="A51" s="214">
        <f>'Tab1'!AS50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'Tab1'!AS51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>
      <c r="A53" s="214">
        <f>'Tab1'!AS52</f>
        <v>2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29.8</v>
      </c>
    </row>
    <row r="54" spans="1:5" ht="13.2" hidden="1">
      <c r="A54" s="214">
        <f>'Tab1'!AS53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'Tab1'!AS54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'Tab1'!AS55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'Tab1'!AS56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'Tab1'!AS57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'Tab1'!AS58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'Tab1'!AS59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'Tab1'!AS60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'Tab1'!AS61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>
      <c r="A63" s="214">
        <f>'Tab1'!AS62</f>
        <v>2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7.2</v>
      </c>
    </row>
    <row r="64" spans="1:5" ht="13.2" hidden="1">
      <c r="A64" s="214">
        <f>'Tab1'!AS63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'Tab1'!AS64</f>
        <v>3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7.0500000000000007</v>
      </c>
    </row>
    <row r="66" spans="1:5" ht="13.2">
      <c r="A66" s="214">
        <f>'Tab1'!AS65</f>
        <v>2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3</v>
      </c>
    </row>
    <row r="67" spans="1:5" ht="13.2" hidden="1">
      <c r="A67" s="214">
        <f>'Tab1'!AS66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>
      <c r="A68" s="214">
        <f>'Tab1'!AS67</f>
        <v>2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2.7</v>
      </c>
    </row>
    <row r="69" spans="1:5" ht="13.2" hidden="1">
      <c r="A69" s="214">
        <f>'Tab1'!AS68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'Tab1'!AS69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'Tab1'!AS70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'Tab1'!AS71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'Tab1'!AS72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'Tab1'!AS73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'Tab1'!AS74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'Tab1'!AS75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'Tab1'!AS76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'Tab1'!AS77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'Tab1'!AS78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'Tab1'!AS79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'Tab1'!AS80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'Tab1'!AS81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'Tab1'!AS82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'Tab1'!AS83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'Tab1'!AS84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'Tab1'!AS85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'Tab1'!AS86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'Tab1'!AS87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'Tab1'!AS88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'Tab1'!AS89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'Tab1'!AS90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'Tab1'!AS91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'Tab1'!AS92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'Tab1'!AS93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'Tab1'!AS94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'Tab1'!AS95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'Tab1'!AS96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'Tab1'!AS97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'Tab1'!AS98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'Tab1'!AS99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'Tab1'!AS100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'Tab1'!AS101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'Tab1'!AS102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'Tab1'!AS103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'Tab1'!AS104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'Tab1'!AS105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'Tab1'!AS106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'Tab1'!AS107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'Tab1'!AS108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'Tab1'!AS109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'Tab1'!AS110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'Tab1'!AS111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'Tab1'!AS112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'Tab1'!AS113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'Tab1'!AS114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'Tab1'!AS115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'Tab1'!AS116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'Tab1'!AS117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'Tab1'!AS118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'Tab1'!AS119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'Tab1'!AS120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'Tab1'!AS121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'Tab1'!AS122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'Tab1'!AS123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'Tab1'!AS124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'Tab1'!AS126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'Tab1'!AS127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'Tab1'!AS128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'Tab1'!AS129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'Tab1'!AS130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'Tab1'!AS131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'Tab1'!AS132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'Tab1'!AS133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'Tab1'!AS134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'Tab1'!AS135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'Tab1'!AS136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'Tab1'!AS137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'Tab1'!AS138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'Tab1'!AS139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'Tab1'!AS140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'Tab1'!AS141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'Tab1'!AS142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'Tab1'!AS143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'Tab1'!AS144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'Tab1'!AS145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35.049999999999997</v>
      </c>
    </row>
    <row r="148" spans="1:5" ht="13.2">
      <c r="A148" s="218">
        <f>'Tab1'!AS147</f>
        <v>1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4.2</v>
      </c>
    </row>
    <row r="149" spans="1:5" ht="13.2">
      <c r="A149" s="218">
        <f>'Tab1'!AS148</f>
        <v>1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3.4</v>
      </c>
    </row>
    <row r="150" spans="1:5" ht="13.2">
      <c r="A150" s="218">
        <f>'Tab1'!AS149</f>
        <v>1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3.6</v>
      </c>
    </row>
    <row r="151" spans="1:5" ht="13.2">
      <c r="A151" s="218">
        <f>'Tab1'!AS150</f>
        <v>1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3.6</v>
      </c>
    </row>
    <row r="152" spans="1:5" ht="13.2">
      <c r="A152" s="218">
        <f>'Tab1'!AS151</f>
        <v>1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3</v>
      </c>
    </row>
    <row r="153" spans="1:5" ht="13.2" hidden="1">
      <c r="A153" s="218">
        <f>'Tab1'!AS152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>
      <c r="A154" s="218">
        <f>'Tab1'!AS153</f>
        <v>1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3.35</v>
      </c>
    </row>
    <row r="155" spans="1:5" ht="13.2">
      <c r="A155" s="218">
        <f>'Tab1'!AS154</f>
        <v>1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3</v>
      </c>
    </row>
    <row r="156" spans="1:5" ht="13.2" hidden="1">
      <c r="A156" s="218">
        <f>'Tab1'!AS155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'Tab1'!AS156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>
      <c r="A158" s="218">
        <f>'Tab1'!AS157</f>
        <v>1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2.65</v>
      </c>
    </row>
    <row r="159" spans="1:5" ht="13.2" hidden="1">
      <c r="A159" s="218">
        <f>'Tab1'!AS158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>
      <c r="A160" s="218">
        <f>'Tab1'!AS159</f>
        <v>1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2.2999999999999998</v>
      </c>
    </row>
    <row r="161" spans="1:5" ht="13.2">
      <c r="A161" s="218">
        <f>'Tab1'!AS160</f>
        <v>1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5.95</v>
      </c>
    </row>
    <row r="162" spans="1:5" ht="13.2" hidden="1">
      <c r="A162" s="218">
        <f>'Tab1'!AS161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'Tab1'!AS162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'Tab1'!AS163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'Tab1'!AS164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'Tab1'!AS165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'Tab1'!AS166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'Tab2'!AS5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'Tab2'!AS6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'Tab2'!AS7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'Tab2'!AS8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'Tab2'!AS9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'Tab2'!AS10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'Tab2'!AS11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'Tab2'!AS12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'Tab2'!AS13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'Tab2'!AS14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'Tab2'!AS15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'Tab2'!AS16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'Tab2'!AS17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'Tab2'!AS18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'Tab2'!AS19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'Tab2'!AS20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'Tab2'!AS21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'Tab2'!AS22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'Tab2'!AS23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'Tab2'!AS24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'Tab2'!AS25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'Tab2'!AS26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'Tab2'!AS27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'Tab2'!AS28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'Tab2'!AS29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'Tab2'!AS31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'Tab2'!AS32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'Tab2'!AS33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'Tab2'!AS34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'Tab2'!AS35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'Tab2'!AS36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'Tab2'!AS37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'Tab2'!AS38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'Tab2'!AS39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'Tab2'!AS40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'Tab2'!AS41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'Tab2'!AS42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'Tab2'!AS43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'Tab2'!AS44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'Tab2'!AS45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'Tab2'!AS46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'Tab2'!AS47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'Tab2'!AS48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'Tab2'!AS49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'Tab2'!AS50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'Tab2'!AS51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'Tab2'!AS52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'Tab2'!AS53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'Tab2'!AS54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'Tab2'!AS55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'Tab2'!AS56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'Tab2'!AS57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'Tab2'!AS58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'Tab2'!AS59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'Tab2'!AS60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'Tab2'!AS61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'Tab2'!AS62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'Tab2'!AS63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'Tab2'!AS64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'Tab2'!AS65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'Tab2'!AS66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'Tab2'!AS67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'Tab2'!AS68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'Tab2'!AS69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'Tab2'!AS70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'Tab2'!AS71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'Tab2'!AS72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'Tab2'!AS73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'Tab2'!AS74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'Tab2'!AS75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'Tab2'!AS76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'Tab2'!AS77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'Tab2'!AS78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'Tab2'!AS79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'Tab2'!AS80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'Tab3'!AS5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'Tab3'!AS6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'Tab3'!AS7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'Tab3'!AS8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'Tab3'!AS9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'Tab3'!AS10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'Tab3'!AS11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'Tab3'!AS12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'Tab3'!AS13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'Tab3'!AS14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'Tab3'!AS15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'Tab3'!AS16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'Tab3'!AS17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'Tab3'!AS18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'Tab3'!AS19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'Tab3'!AS20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'Tab3'!AS21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'Tab3'!AS22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'Tab3'!AS23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'Tab3'!AS24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'Tab3'!AS25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'Tab3'!AS26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'Tab3'!AS27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'Tab3'!AS28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'Tab3'!AS29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'Tab3'!AS31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'Tab3'!AS32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'Tab3'!AS33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'Tab3'!AS34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'Tab3'!AS35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'Tab3'!AS36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'Tab3'!AS37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'Tab3'!AS38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'Tab3'!AS39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'Tab3'!AS40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'Tab3'!AS41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'Tab3'!AS42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'Tab3'!AS43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'Tab3'!AS44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'Tab3'!AS45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'Tab3'!AS46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'Tab3'!AS47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'Tab3'!AS48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'Tab3'!AS49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'Tab3'!AS50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'Tab3'!AS51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'Tab3'!AS52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'Tab3'!AS53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'Tab3'!AS54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'Tab3'!AS55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'Tab3'!AS56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'Tab3'!AS57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'Tab3'!AS58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'Tab3'!AS59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'Tab3'!AS60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'Tab3'!AS61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'Tab3'!AS62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'Tab3'!AS63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'Tab3'!AS64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'Tab3'!AS65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'Tab3'!AS66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'Tab3'!AS67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'Tab3'!AS68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'Tab3'!AS69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'Tab3'!AS70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'Tab3'!AS71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'Tab3'!AS72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'Tab3'!AS73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'Tab3'!AS74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'Tab3'!AS75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'Tab3'!AS76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'Tab3'!AS77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'Tab3'!AS78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'Tab3'!AS79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'Tab3'!AS80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'Tab3'!AS82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'Tab3'!AS83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'Tab3'!AS84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'Tab3'!AS85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'Tab3'!AS86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'Tab3'!AS87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'Tab3'!AS88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'Tab3'!AS89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'Tab3'!AS90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'Tab3'!AS91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'Tab3'!AS92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'Tab3'!AS93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'Tab3'!AS94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'Tab3'!AS95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'Tab3'!AS96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'Tab3'!AS97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'Tab3'!AS98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'Tab3'!AS99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'Tab3'!AS100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'Tab3'!AS101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'Tab3'!AS102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'Tab3'!AS103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'Tab3'!AS104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'Tab3'!AS105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'Tab3'!AS106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'Tab3'!AS107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'Tab3'!AS108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'Tab3'!AS109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'Tab3'!AS110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'Tab3'!AS111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'Tab3'!AS112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'Tab3'!AS113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'Tab3'!AS114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'Tab3'!AS115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'Tab3'!AS116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'Tab3'!AS117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'Tab3'!AS118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'Tab3'!AS119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'Tab3'!AS120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'Tab3'!AS121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'Tab3'!AS122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'Tab3'!AS123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'Tab3'!AS124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'Tab3'!AS125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'Tab3'!AS126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'Tab3'!AS127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'Tab3'!AS128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'Tab3'!AS129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'Tab3'!AS130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'Tab3'!AS131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'Tab3'!AS132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'Tab3'!AS133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'Tab3'!AS134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'Tab3'!AS135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'Tab3'!AS136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'Tab3'!AS137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'Tab3'!AS138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'Tab3'!AS139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'Tab3'!AS140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'Tab3'!AS141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'Tab3'!AS142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'Tab3'!AS143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'Tab3'!AS144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'Tab3'!AS145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'Tab3'!AS146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'Tab3'!AS147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'Tab3'!AS148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'Tab3'!AS149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'Tab3'!AS150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'Tab3'!AS151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'Tab3'!AS152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'Tab3'!AS153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'Tab3'!AS154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'Tab3'!AS155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'Tab3'!AS156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'Tab3'!AS157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'Tab3'!AS158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'Tab3'!AS159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'Tab3'!AS160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'Tab3'!AS161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'Tab3'!AS162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'Tab3'!AS163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'Tab3'!AS164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'Tab3'!AS165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'Tab3'!AS166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'Tab3'!AS167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'Tab3'!AS168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'Tab3'!AS169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'Tab3'!AS170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'Tab3'!AS171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'Tab3'!AS172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'Tab3'!AS173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'Tab3'!AS174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'Tab3'!AS175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'Tab3'!AS176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'Tab3'!AS177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'Tab3'!AS178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'Tab3'!AS179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'Tab3'!AS180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'Tab3'!AS181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'Tab4'!AS5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'Tab4'!AS6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'Tab4'!AS7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'Tab4'!AS8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'Tab4'!AS9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'Tab4'!AS10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'Tab4'!AS11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'Tab4'!AS12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'Tab4'!AS13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'Tab4'!AS14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'Tab4'!AS15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'Tab4'!AS16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'Tab4'!AS17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'Tab4'!AS18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'Tab4'!AS19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'Tab4'!AS20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'Tab4'!AS21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'Tab4'!AS22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'Tab4'!AS23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'Tab4'!AS24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'Tab4'!AS25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'Tab4'!AS26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'Tab4'!AS27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'Tab4'!AS28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'Tab4'!AS29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'Tab4'!AS31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'Tab4'!AS32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'Tab4'!AS33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'Tab4'!AS34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'Tab4'!AS35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'Tab4'!AS36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'Tab4'!AS37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'Tab4'!AS38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'Tab4'!AS39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'Tab4'!AS40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'Tab4'!AS41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'Tab4'!AS42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'Tab4'!AS43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'Tab4'!AS44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'Tab4'!AS45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'Tab4'!AS46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'Tab4'!AS47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'Tab4'!AS48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'Tab4'!AS49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'Tab4'!AS50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'Tab4'!AS51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'Tab4'!AS52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'Tab4'!AS53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'Tab4'!AS54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'Tab4'!AS55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'Tab4'!AS56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'Tab4'!AS57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'Tab4'!AS58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'Tab4'!AS59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'Tab4'!AS60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'Tab4'!AS61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'Tab4'!AS62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'Tab4'!AS63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'Tab4'!AS64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'Tab4'!AS65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'Tab4'!AS66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'Tab4'!AS67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'Tab4'!AS68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'Tab4'!AS69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'Tab4'!AS70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'Tab4'!AS71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'Tab4'!AS72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'Tab4'!AS73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'Tab4'!AS74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'Tab4'!AS75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'Tab4'!AS76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'Tab4'!AS77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'Tab4'!AS78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'Tab4'!AS79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'Tab4'!AS80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'Tab4'!AS82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'Tab4'!AS83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'Tab4'!AS84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'Tab4'!AS85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'Tab4'!AS86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'Tab4'!AS87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'Tab4'!AS88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'Tab4'!AS89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'Tab4'!AS90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'Tab4'!AS91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'Tab4'!AS92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'Tab4'!AS93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'Tab4'!AS94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'Tab4'!AS95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'Tab4'!AS96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'Tab4'!AS97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'Tab4'!AS98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'Tab4'!AS99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'Tab4'!AS100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'Tab4'!AS101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'Tab4'!AS102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'Tab4'!AS103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'Tab4'!AS104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'Tab4'!AS105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'Tab4'!AS106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'Tab4'!AS107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'Tab4'!AS108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'Tab4'!AS109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'Tab4'!AS110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'Tab4'!AS111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'Tab4'!AS112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'Tab4'!AS113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'Tab4'!AS114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'Tab4'!AS115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'Tab4'!AS116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'Tab4'!AS117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'Tab4'!AS118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'Tab4'!AS119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'Tab4'!AS120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'Tab4'!AS121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'Tab4'!AS122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'Tab4'!AS123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'Tab4'!AS124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'Tab4'!AS125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'Tab4'!AS126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'Tab4'!AS127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'Tab4'!AS128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'Tab4'!AS129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'Tab4'!AS130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'Tab4'!AS131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'Tab4'!AS132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'Tab4'!AS133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'Tab4'!AS134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'Tab4'!AS135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'Tab4'!AS136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'Tab4'!AS137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'Tab4'!AS138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'Tab4'!AS139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'Tab4'!AS140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'Tab4'!AS141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'Tab4'!AS142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'Tab4'!AS143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'Tab4'!AS144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'Tab4'!AS145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'Tab4'!AS146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'Tab4'!AS147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'Tab4'!AS148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'Tab4'!AS149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'Tab4'!AS150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'Tab4'!AS151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'Tab4'!AS152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'Tab4'!AS153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'Tab4'!AS154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'Tab4'!AS155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'Tab4'!AS156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'Tab4'!AS157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'Tab4'!AS158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'Tab4'!AS159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'Tab4'!AS160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'Tab4'!AS161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'Tab4'!AS162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'Tab4'!AS163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'Tab4'!AS164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'Tab4'!AS165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'Tab4'!AS166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'Tab4'!AS167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'Tab4'!AS168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'Tab4'!AS169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'Tab4'!AS170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'Tab4'!AS171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'Tab4'!AS172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'Tab4'!AS173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'Tab4'!AS174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'Tab4'!AS175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'Tab4'!AS176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'Tab4'!AS177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'Tab4'!AS178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'Tab4'!AS179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'Tab4'!AS180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'Tab4'!AS181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'Tab5'!AS5</f>
        <v>0</v>
      </c>
    </row>
    <row r="602" spans="1:5" ht="13.2" hidden="1">
      <c r="A602" s="215">
        <f>'Tab5'!AS6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'Tab5'!AS7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'Tab5'!AS8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'Tab5'!AS9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'Tab5'!AS10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'Tab5'!AS11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'Tab5'!AS12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'Tab5'!AS13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'Tab5'!AS14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'Tab5'!AS15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'Tab5'!AS16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'Tab5'!AS17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'Tab5'!AS18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'Tab5'!AS19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'Tab5'!AS20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'Tab5'!AS21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'Tab5'!AS22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'Tab5'!AS23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'Tab5'!AS24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'Tab5'!AS25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'Tab5'!AS26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'Tab5'!AS27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'Tab5'!AS28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'Tab5'!AS29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'Tab5'!AS30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'Tab5'!AS31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'Tab5'!AS32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'Tab5'!AS33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'Tab5'!AS34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'Tab5'!AS35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'Tab5'!AS37</f>
        <v>0</v>
      </c>
    </row>
    <row r="633" spans="1:5" ht="13.2" hidden="1">
      <c r="A633" s="214">
        <f>'Tab5'!AS38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'Tab5'!AS39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'Tab5'!AS40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'Tab5'!AS41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'Tab5'!AS42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'Tab5'!AS43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'Tab5'!AS44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'Tab5'!AS45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'Tab5'!AS46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'Tab5'!AS47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'Tab5'!AS48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'Tab5'!AS49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'Tab5'!AS50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'Tab5'!AS51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'Tab5'!AS52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'Tab5'!AS53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'Tab5'!AS54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'Tab5'!AS55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'Tab5'!AS56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'Tab5'!AS57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'Tab5'!AS58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'Tab5'!AS59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'Tab5'!AS60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'Tab5'!AS61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'Tab5'!AS62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'Tab5'!AS64</f>
        <v>0</v>
      </c>
    </row>
    <row r="659" spans="1:5" ht="13.2" hidden="1">
      <c r="A659" s="214">
        <f>'Tab5'!AS65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'Tab5'!AS66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'Tab5'!AS67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'Tab5'!AS68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'Tab5'!AS69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'Tab5'!AS70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'Tab5'!AS71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'Tab5'!AS72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'Tab5'!AS73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'Tab5'!AS74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'Tab5'!AS75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'Tab5'!AS76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'Tab5'!AS77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'Tab5'!AS78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'Tab5'!AS79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'Tab5'!AS80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'Tab5'!AS81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'Tab5'!AS82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'Tab5'!AS83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'Tab5'!AS84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'Tab5'!AS85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'Tab5'!AS86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'Tab5'!AS87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'Tab5'!AS88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'Tab5'!AS89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'Tab5'!AS90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'Tab5'!AS91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'Tab5'!AS92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'Tab5'!AS93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'Tab5'!AS94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'Tab5'!AS95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'Tab5'!AS96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'Tab5'!AS97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'Tab5'!AS98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'Tab5'!AS99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'Tab5'!AS100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'Tab5'!AS101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'Tab5'!AS102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'Tab5'!AS103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'Tab5'!AS104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'Tab5'!AS105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'Tab5'!AS106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'Tab5'!AS107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'Tab5'!AS108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'Tab5'!AS109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'Tab5'!AS110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'Tab5'!AS111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'Tab5'!AS112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'Tab5'!AS113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'Tab5'!AS114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'Tab5'!AS116</f>
        <v>0</v>
      </c>
    </row>
    <row r="710" spans="1:5" ht="13.2" hidden="1">
      <c r="A710" s="214">
        <f>'Tab5'!AS117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'Tab5'!AS118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'Tab5'!AS119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'Tab5'!AS120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>
      <c r="A714" s="214">
        <f>'Tab5'!AS121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'Tab5'!AS122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'Tab5'!AS123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>
      <c r="A717" s="214">
        <f>'Tab5'!AS124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>
      <c r="A718" s="214">
        <f>'Tab5'!AS125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'Tab5'!AS126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>
      <c r="A720" s="214">
        <f>'Tab5'!AS127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'Tab5'!AS128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'Tab5'!AS129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'Tab5'!AS130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>
      <c r="A724" s="214">
        <f>'Tab5'!AS131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>
      <c r="A725" s="214">
        <f>'Tab5'!AS132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'Tab5'!AS133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'Tab5'!AS134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'Tab5'!AS135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>
      <c r="A729" s="214">
        <f>'Tab5'!AS136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'Tab5'!AS137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'Tab5'!AS138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'Tab5'!AS139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'Tab5'!AS140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'Tab5'!AS141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'Tab5'!AS142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'Tab5'!AS143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'Tab5'!AS144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'Tab5'!AS145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'Tab5'!AS146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'Tab5'!AS147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'Tab5'!AS148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'Tab5'!AS149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'Tab5'!AS150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'Tab5'!AS151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'Tab5'!AS152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'Tab5'!AS153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'Tab5'!AS154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'Tab5'!AS155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'Tab5'!AS156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'Tab5'!AS157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'Tab5'!AS158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'Tab5'!AS159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'Tab5'!AS160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'Tab5'!AS161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'Tab5'!AS162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'Tab5'!AS163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'Tab5'!AS164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'Tab5'!AS165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'Tab5'!AS166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'Tab5'!AS167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'Tab5'!AS168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'Tab5'!AS169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'Tab5'!AS170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'Tab5'!AS171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'Tab5'!AS172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'Tab5'!AS173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'Tab5'!AS174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'Tab5'!AS175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'Tab5'!AS176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'Tab5'!AS177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'Tab5'!AS178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'Tab5'!AS179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'Tab5'!AS180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'Tab5'!AS181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'Tab5'!AS182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'Tab5'!AS183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'Tab5'!AS184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'Tab5'!AS185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'Tab5'!AS186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'Tab5'!AS187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'Tab5'!AS188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'Tab5'!AS189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'Tab5'!AS190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'Tab5'!AS191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'Tab5'!AS192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'Tab5'!AS193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'Tab5'!AS194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'Tab5'!AS195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'Tab5'!AS196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B000000}">
    <filterColumn colId="4">
      <filters blank="1">
        <filter val="€ 0.00"/>
        <filter val="€ 0.68"/>
        <filter val="€ 0.87"/>
        <filter val="€ 1.04"/>
        <filter val="€ 1.21"/>
        <filter val="€ 1.29"/>
        <filter val="€ 1.33"/>
        <filter val="€ 1.43"/>
        <filter val="€ 1.62"/>
        <filter val="€ 2.26"/>
        <filter val="€ 2.30"/>
        <filter val="€ 2.65"/>
        <filter val="€ 2.70"/>
        <filter val="€ 29.80"/>
        <filter val="€ 3.00"/>
        <filter val="€ 3.30"/>
        <filter val="€ 3.35"/>
        <filter val="€ 3.40"/>
        <filter val="€ 3.50"/>
        <filter val="€ 3.55"/>
        <filter val="€ 3.60"/>
        <filter val="€ 3.80"/>
        <filter val="€ 35.05"/>
        <filter val="€ 4.20"/>
        <filter val="€ 4.30"/>
        <filter val="€ 4.88"/>
        <filter val="€ 5.95"/>
        <filter val="€ 6.02"/>
        <filter val="€ 6.46"/>
        <filter val="€ 7.05"/>
        <filter val="€ 7.2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'Tab1'!AT2</f>
        <v>38 - Stefano Colombo</v>
      </c>
      <c r="D1" s="189" t="s">
        <v>405</v>
      </c>
      <c r="E1" s="190">
        <f>D2+D3+D4</f>
        <v>24.5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23.369999999999997</v>
      </c>
      <c r="E2" s="207"/>
    </row>
    <row r="3" spans="1:5" ht="15.6">
      <c r="A3" s="281" t="s">
        <v>407</v>
      </c>
      <c r="B3" s="251"/>
      <c r="C3" s="251"/>
      <c r="D3" s="206">
        <f>TOTALI!H40-D2</f>
        <v>0.71599738581076267</v>
      </c>
      <c r="E3" s="207"/>
    </row>
    <row r="4" spans="1:5" ht="15.6">
      <c r="A4" s="282" t="s">
        <v>415</v>
      </c>
      <c r="B4" s="259"/>
      <c r="C4" s="259"/>
      <c r="D4" s="208">
        <f>TOTALI!F40+TOTALI!D40+TOTALI!E40</f>
        <v>0.41400261418924089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'Tab1'!AT5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'Tab1'!AT6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'Tab1'!AT7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'Tab1'!AT8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'Tab1'!AT9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'Tab1'!AT10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'Tab1'!AT11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'Tab1'!AT12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'Tab1'!AT13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'Tab1'!AT14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'Tab1'!AT15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'Tab1'!AT16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'Tab1'!AT17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'Tab1'!AT18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'Tab1'!AT19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'Tab1'!AT20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'Tab1'!AT21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'Tab1'!AT22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'Tab1'!AT23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'Tab1'!AT24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'Tab1'!AT25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'Tab1'!AT26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'Tab1'!AT27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'Tab1'!AT28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'Tab1'!AT29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'Tab1'!AT30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'Tab1'!AT31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'Tab1'!AT32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'Tab1'!AT33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'Tab1'!AT34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'Tab1'!AT35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'Tab1'!AT36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'Tab1'!AT37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'Tab1'!AT38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'Tab1'!AT39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'Tab1'!AT40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'Tab1'!AT41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'Tab1'!AT42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'Tab1'!AT43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'Tab1'!AT44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'Tab1'!AT45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'Tab1'!AT46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'Tab1'!AT47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'Tab1'!AT48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'Tab1'!AT49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'Tab1'!AT50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'Tab1'!AT51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'Tab1'!AT52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'Tab1'!AT53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'Tab1'!AT54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'Tab1'!AT55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'Tab1'!AT56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'Tab1'!AT57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'Tab1'!AT58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'Tab1'!AT59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'Tab1'!AT60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'Tab1'!AT61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'Tab1'!AT62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'Tab1'!AT63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'Tab1'!AT64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'Tab1'!AT65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'Tab1'!AT66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'Tab1'!AT67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'Tab1'!AT68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'Tab1'!AT69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'Tab1'!AT70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'Tab1'!AT71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'Tab1'!AT72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'Tab1'!AT73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'Tab1'!AT74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'Tab1'!AT75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'Tab1'!AT76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'Tab1'!AT77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'Tab1'!AT78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'Tab1'!AT79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'Tab1'!AT80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'Tab1'!AT81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'Tab1'!AT82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'Tab1'!AT83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'Tab1'!AT84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'Tab1'!AT85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'Tab1'!AT86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'Tab1'!AT87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'Tab1'!AT88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'Tab1'!AT89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'Tab1'!AT90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'Tab1'!AT91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'Tab1'!AT92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'Tab1'!AT93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'Tab1'!AT94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'Tab1'!AT95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'Tab1'!AT96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'Tab1'!AT97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'Tab1'!AT98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'Tab1'!AT99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'Tab1'!AT100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'Tab1'!AT101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'Tab1'!AT102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'Tab1'!AT103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'Tab1'!AT104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'Tab1'!AT105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'Tab1'!AT106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'Tab1'!AT107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'Tab1'!AT108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'Tab1'!AT109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'Tab1'!AT110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'Tab1'!AT111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'Tab1'!AT112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'Tab1'!AT113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'Tab1'!AT114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'Tab1'!AT115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'Tab1'!AT116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'Tab1'!AT117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'Tab1'!AT118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'Tab1'!AT119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'Tab1'!AT120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'Tab1'!AT121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'Tab1'!AT122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'Tab1'!AT123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'Tab1'!AT124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'Tab1'!AT126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'Tab1'!AT127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'Tab1'!AT128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'Tab1'!AT129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'Tab1'!AT130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'Tab1'!AT131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'Tab1'!AT132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'Tab1'!AT133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'Tab1'!AT134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'Tab1'!AT135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'Tab1'!AT136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'Tab1'!AT137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'Tab1'!AT138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'Tab1'!AT139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'Tab1'!AT140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'Tab1'!AT141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'Tab1'!AT142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'Tab1'!AT143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'Tab1'!AT144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'Tab1'!AT145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3.65</v>
      </c>
    </row>
    <row r="148" spans="1:5" ht="13.2" hidden="1">
      <c r="A148" s="218">
        <f>'Tab1'!AT147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'Tab1'!AT148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'Tab1'!AT149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'Tab1'!AT150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'Tab1'!AT151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>
      <c r="A153" s="218">
        <f>'Tab1'!AT152</f>
        <v>1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3.65</v>
      </c>
    </row>
    <row r="154" spans="1:5" ht="13.2" hidden="1">
      <c r="A154" s="218">
        <f>'Tab1'!AT153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'Tab1'!AT154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'Tab1'!AT155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'Tab1'!AT156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'Tab1'!AT157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'Tab1'!AT158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'Tab1'!AT159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'Tab1'!AT160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'Tab1'!AT161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'Tab1'!AT162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'Tab1'!AT163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'Tab1'!AT164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'Tab1'!AT165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'Tab1'!AT166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'Tab2'!AT5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'Tab2'!AT6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'Tab2'!AT7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'Tab2'!AT8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'Tab2'!AT9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'Tab2'!AT10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'Tab2'!AT11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'Tab2'!AT12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'Tab2'!AT13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'Tab2'!AT14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'Tab2'!AT15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'Tab2'!AT16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'Tab2'!AT17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'Tab2'!AT18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'Tab2'!AT19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'Tab2'!AT20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'Tab2'!AT21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'Tab2'!AT22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'Tab2'!AT23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'Tab2'!AT24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'Tab2'!AT25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'Tab2'!AT26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'Tab2'!AT27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'Tab2'!AT28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'Tab2'!AT29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'Tab2'!AT31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'Tab2'!AT32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'Tab2'!AT33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'Tab2'!AT34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'Tab2'!AT35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'Tab2'!AT36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'Tab2'!AT37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'Tab2'!AT38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'Tab2'!AT39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'Tab2'!AT40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'Tab2'!AT41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'Tab2'!AT42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'Tab2'!AT43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'Tab2'!AT44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'Tab2'!AT45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'Tab2'!AT46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'Tab2'!AT47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'Tab2'!AT48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'Tab2'!AT49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'Tab2'!AT50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'Tab2'!AT51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'Tab2'!AT52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'Tab2'!AT53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'Tab2'!AT54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'Tab2'!AT55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'Tab2'!AT56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'Tab2'!AT57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'Tab2'!AT58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'Tab2'!AT59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'Tab2'!AT60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'Tab2'!AT61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'Tab2'!AT62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'Tab2'!AT63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'Tab2'!AT64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'Tab2'!AT65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'Tab2'!AT66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'Tab2'!AT67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'Tab2'!AT68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'Tab2'!AT69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'Tab2'!AT70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'Tab2'!AT71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'Tab2'!AT72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'Tab2'!AT73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'Tab2'!AT74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'Tab2'!AT75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'Tab2'!AT76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'Tab2'!AT77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'Tab2'!AT78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'Tab2'!AT79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'Tab2'!AT80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'Tab3'!AT5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'Tab3'!AT6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'Tab3'!AT7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'Tab3'!AT8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'Tab3'!AT9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'Tab3'!AT10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'Tab3'!AT11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'Tab3'!AT12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'Tab3'!AT13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'Tab3'!AT14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'Tab3'!AT15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'Tab3'!AT16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'Tab3'!AT17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'Tab3'!AT18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'Tab3'!AT19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'Tab3'!AT20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'Tab3'!AT21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'Tab3'!AT22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'Tab3'!AT23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'Tab3'!AT24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'Tab3'!AT25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'Tab3'!AT26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'Tab3'!AT27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'Tab3'!AT28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'Tab3'!AT29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'Tab3'!AT31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'Tab3'!AT32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'Tab3'!AT33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'Tab3'!AT34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'Tab3'!AT35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'Tab3'!AT36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'Tab3'!AT37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'Tab3'!AT38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'Tab3'!AT39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'Tab3'!AT40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'Tab3'!AT41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'Tab3'!AT42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'Tab3'!AT43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'Tab3'!AT44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'Tab3'!AT45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'Tab3'!AT46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'Tab3'!AT47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'Tab3'!AT48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'Tab3'!AT49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'Tab3'!AT50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'Tab3'!AT51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'Tab3'!AT52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'Tab3'!AT53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'Tab3'!AT54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'Tab3'!AT55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'Tab3'!AT56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'Tab3'!AT57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'Tab3'!AT58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'Tab3'!AT59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'Tab3'!AT60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'Tab3'!AT61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'Tab3'!AT62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'Tab3'!AT63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'Tab3'!AT64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'Tab3'!AT65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'Tab3'!AT66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'Tab3'!AT67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'Tab3'!AT68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'Tab3'!AT69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'Tab3'!AT70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'Tab3'!AT71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'Tab3'!AT72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'Tab3'!AT73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'Tab3'!AT74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'Tab3'!AT75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'Tab3'!AT76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'Tab3'!AT77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'Tab3'!AT78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'Tab3'!AT79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'Tab3'!AT80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'Tab3'!AT82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'Tab3'!AT83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'Tab3'!AT84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'Tab3'!AT85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'Tab3'!AT86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'Tab3'!AT87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'Tab3'!AT88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'Tab3'!AT89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'Tab3'!AT90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'Tab3'!AT91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'Tab3'!AT92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'Tab3'!AT93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'Tab3'!AT94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'Tab3'!AT95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'Tab3'!AT96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'Tab3'!AT97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'Tab3'!AT98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'Tab3'!AT99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'Tab3'!AT100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'Tab3'!AT101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'Tab3'!AT102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'Tab3'!AT103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'Tab3'!AT104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'Tab3'!AT105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'Tab3'!AT106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'Tab3'!AT107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'Tab3'!AT108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'Tab3'!AT109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'Tab3'!AT110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'Tab3'!AT111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'Tab3'!AT112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'Tab3'!AT113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'Tab3'!AT114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'Tab3'!AT115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'Tab3'!AT116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'Tab3'!AT117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'Tab3'!AT118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'Tab3'!AT119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'Tab3'!AT120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'Tab3'!AT121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'Tab3'!AT122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'Tab3'!AT123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'Tab3'!AT124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'Tab3'!AT125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'Tab3'!AT126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'Tab3'!AT127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'Tab3'!AT128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'Tab3'!AT129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'Tab3'!AT130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'Tab3'!AT131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'Tab3'!AT132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'Tab3'!AT133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'Tab3'!AT134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'Tab3'!AT135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'Tab3'!AT136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'Tab3'!AT137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'Tab3'!AT138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'Tab3'!AT139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'Tab3'!AT140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'Tab3'!AT141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'Tab3'!AT142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'Tab3'!AT143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'Tab3'!AT144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'Tab3'!AT145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'Tab3'!AT146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'Tab3'!AT147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'Tab3'!AT148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'Tab3'!AT149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'Tab3'!AT150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'Tab3'!AT151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'Tab3'!AT152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'Tab3'!AT153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'Tab3'!AT154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'Tab3'!AT155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'Tab3'!AT156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'Tab3'!AT157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'Tab3'!AT158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'Tab3'!AT159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'Tab3'!AT160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'Tab3'!AT161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'Tab3'!AT162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'Tab3'!AT163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'Tab3'!AT164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'Tab3'!AT165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'Tab3'!AT166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'Tab3'!AT167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'Tab3'!AT168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'Tab3'!AT169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'Tab3'!AT170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'Tab3'!AT171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'Tab3'!AT172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'Tab3'!AT173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'Tab3'!AT174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'Tab3'!AT175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'Tab3'!AT176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'Tab3'!AT177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'Tab3'!AT178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'Tab3'!AT179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'Tab3'!AT180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'Tab3'!AT181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'Tab4'!AT5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'Tab4'!AT6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'Tab4'!AT7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'Tab4'!AT8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'Tab4'!AT9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'Tab4'!AT10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'Tab4'!AT11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'Tab4'!AT12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'Tab4'!AT13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'Tab4'!AT14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'Tab4'!AT15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'Tab4'!AT16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'Tab4'!AT17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'Tab4'!AT18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'Tab4'!AT19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'Tab4'!AT20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'Tab4'!AT21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'Tab4'!AT22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'Tab4'!AT23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'Tab4'!AT24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'Tab4'!AT25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'Tab4'!AT26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'Tab4'!AT27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'Tab4'!AT28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'Tab4'!AT29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'Tab4'!AT31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'Tab4'!AT32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'Tab4'!AT33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'Tab4'!AT34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'Tab4'!AT35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'Tab4'!AT36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'Tab4'!AT37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'Tab4'!AT38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'Tab4'!AT39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'Tab4'!AT40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'Tab4'!AT41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'Tab4'!AT42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'Tab4'!AT43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'Tab4'!AT44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'Tab4'!AT45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'Tab4'!AT46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'Tab4'!AT47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'Tab4'!AT48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'Tab4'!AT49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'Tab4'!AT50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'Tab4'!AT51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'Tab4'!AT52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'Tab4'!AT53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'Tab4'!AT54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'Tab4'!AT55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'Tab4'!AT56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'Tab4'!AT57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'Tab4'!AT58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'Tab4'!AT59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'Tab4'!AT60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'Tab4'!AT61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'Tab4'!AT62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'Tab4'!AT63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'Tab4'!AT64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'Tab4'!AT65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'Tab4'!AT66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'Tab4'!AT67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'Tab4'!AT68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'Tab4'!AT69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'Tab4'!AT70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'Tab4'!AT71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'Tab4'!AT72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'Tab4'!AT73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'Tab4'!AT74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'Tab4'!AT75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'Tab4'!AT76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'Tab4'!AT77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'Tab4'!AT78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'Tab4'!AT79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'Tab4'!AT80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'Tab4'!AT82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'Tab4'!AT83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'Tab4'!AT84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'Tab4'!AT85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'Tab4'!AT86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'Tab4'!AT87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'Tab4'!AT88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'Tab4'!AT89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'Tab4'!AT90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'Tab4'!AT91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'Tab4'!AT92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'Tab4'!AT93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'Tab4'!AT94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'Tab4'!AT95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'Tab4'!AT96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'Tab4'!AT97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'Tab4'!AT98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'Tab4'!AT99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'Tab4'!AT100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'Tab4'!AT101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'Tab4'!AT102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'Tab4'!AT103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'Tab4'!AT104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'Tab4'!AT105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'Tab4'!AT106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'Tab4'!AT107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'Tab4'!AT108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'Tab4'!AT109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'Tab4'!AT110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'Tab4'!AT111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'Tab4'!AT112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'Tab4'!AT113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'Tab4'!AT114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'Tab4'!AT115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'Tab4'!AT116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'Tab4'!AT117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'Tab4'!AT118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'Tab4'!AT119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'Tab4'!AT120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'Tab4'!AT121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'Tab4'!AT122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'Tab4'!AT123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'Tab4'!AT124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'Tab4'!AT125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'Tab4'!AT126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'Tab4'!AT127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'Tab4'!AT128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'Tab4'!AT129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'Tab4'!AT130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'Tab4'!AT131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'Tab4'!AT132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'Tab4'!AT133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'Tab4'!AT134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'Tab4'!AT135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'Tab4'!AT136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'Tab4'!AT137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'Tab4'!AT138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'Tab4'!AT139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'Tab4'!AT140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'Tab4'!AT141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'Tab4'!AT142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'Tab4'!AT143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'Tab4'!AT144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'Tab4'!AT145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'Tab4'!AT146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'Tab4'!AT147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'Tab4'!AT148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'Tab4'!AT149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'Tab4'!AT150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'Tab4'!AT151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'Tab4'!AT152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'Tab4'!AT153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'Tab4'!AT154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'Tab4'!AT155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'Tab4'!AT156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'Tab4'!AT157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'Tab4'!AT158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'Tab4'!AT159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'Tab4'!AT160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'Tab4'!AT161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'Tab4'!AT162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'Tab4'!AT163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'Tab4'!AT164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'Tab4'!AT165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'Tab4'!AT166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'Tab4'!AT167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'Tab4'!AT168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'Tab4'!AT169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'Tab4'!AT170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'Tab4'!AT171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'Tab4'!AT172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'Tab4'!AT173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'Tab4'!AT174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'Tab4'!AT175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'Tab4'!AT176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'Tab4'!AT177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'Tab4'!AT178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'Tab4'!AT179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'Tab4'!AT180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'Tab4'!AT181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'Tab5'!AT5</f>
        <v>19.72</v>
      </c>
    </row>
    <row r="602" spans="1:5" ht="13.2" hidden="1">
      <c r="A602" s="215">
        <f>'Tab5'!AT6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'Tab5'!AT7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>
      <c r="A604" s="215">
        <f>'Tab5'!AT8</f>
        <v>5.22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5.22</v>
      </c>
    </row>
    <row r="605" spans="1:5" ht="13.2" hidden="1">
      <c r="A605" s="215">
        <f>'Tab5'!AT9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>
      <c r="A606" s="215">
        <f>'Tab5'!AT10</f>
        <v>14.5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14.5</v>
      </c>
    </row>
    <row r="607" spans="1:5" ht="13.2" hidden="1">
      <c r="A607" s="215">
        <f>'Tab5'!AT11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'Tab5'!AT12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'Tab5'!AT13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'Tab5'!AT14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'Tab5'!AT15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'Tab5'!AT16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'Tab5'!AT17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'Tab5'!AT18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'Tab5'!AT19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'Tab5'!AT20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'Tab5'!AT21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'Tab5'!AT22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'Tab5'!AT23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'Tab5'!AT24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'Tab5'!AT25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'Tab5'!AT26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'Tab5'!AT27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'Tab5'!AT28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'Tab5'!AT29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'Tab5'!AT30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'Tab5'!AT31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'Tab5'!AT32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'Tab5'!AT33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'Tab5'!AT34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'Tab5'!AT35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'Tab5'!AT37</f>
        <v>0</v>
      </c>
    </row>
    <row r="633" spans="1:5" ht="13.2" hidden="1">
      <c r="A633" s="214">
        <f>'Tab5'!AT38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'Tab5'!AT39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'Tab5'!AT40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'Tab5'!AT41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'Tab5'!AT42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'Tab5'!AT43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'Tab5'!AT44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'Tab5'!AT45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'Tab5'!AT46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'Tab5'!AT47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'Tab5'!AT48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'Tab5'!AT49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'Tab5'!AT50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'Tab5'!AT51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'Tab5'!AT52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'Tab5'!AT53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'Tab5'!AT54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'Tab5'!AT55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'Tab5'!AT56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'Tab5'!AT57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'Tab5'!AT58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'Tab5'!AT59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'Tab5'!AT60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'Tab5'!AT61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'Tab5'!AT62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'Tab5'!AT64</f>
        <v>0</v>
      </c>
    </row>
    <row r="659" spans="1:5" ht="13.2" hidden="1">
      <c r="A659" s="214">
        <f>'Tab5'!AT65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'Tab5'!AT66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'Tab5'!AT67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'Tab5'!AT68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'Tab5'!AT69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'Tab5'!AT70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'Tab5'!AT71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'Tab5'!AT72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'Tab5'!AT73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'Tab5'!AT74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'Tab5'!AT75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'Tab5'!AT76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'Tab5'!AT77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'Tab5'!AT78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'Tab5'!AT79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'Tab5'!AT80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'Tab5'!AT81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'Tab5'!AT82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'Tab5'!AT83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'Tab5'!AT84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'Tab5'!AT85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'Tab5'!AT86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'Tab5'!AT87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'Tab5'!AT88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'Tab5'!AT89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'Tab5'!AT90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'Tab5'!AT91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'Tab5'!AT92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'Tab5'!AT93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'Tab5'!AT94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'Tab5'!AT95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'Tab5'!AT96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'Tab5'!AT97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'Tab5'!AT98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'Tab5'!AT99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'Tab5'!AT100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'Tab5'!AT101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'Tab5'!AT102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'Tab5'!AT103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'Tab5'!AT104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'Tab5'!AT105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'Tab5'!AT106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'Tab5'!AT107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'Tab5'!AT108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'Tab5'!AT109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'Tab5'!AT110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'Tab5'!AT111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'Tab5'!AT112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'Tab5'!AT113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'Tab5'!AT114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'Tab5'!AT116</f>
        <v>0</v>
      </c>
    </row>
    <row r="710" spans="1:5" ht="13.2" hidden="1">
      <c r="A710" s="214">
        <f>'Tab5'!AT117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'Tab5'!AT118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'Tab5'!AT119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'Tab5'!AT120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'Tab5'!AT121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'Tab5'!AT122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'Tab5'!AT123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'Tab5'!AT124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'Tab5'!AT125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'Tab5'!AT126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'Tab5'!AT127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'Tab5'!AT128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'Tab5'!AT129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'Tab5'!AT130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'Tab5'!AT131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'Tab5'!AT132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'Tab5'!AT133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'Tab5'!AT134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'Tab5'!AT135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'Tab5'!AT136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'Tab5'!AT137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'Tab5'!AT138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'Tab5'!AT139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'Tab5'!AT140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'Tab5'!AT141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'Tab5'!AT142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'Tab5'!AT143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'Tab5'!AT144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'Tab5'!AT145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'Tab5'!AT146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'Tab5'!AT147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'Tab5'!AT148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'Tab5'!AT149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'Tab5'!AT150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'Tab5'!AT151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'Tab5'!AT152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'Tab5'!AT153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'Tab5'!AT154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'Tab5'!AT155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'Tab5'!AT156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'Tab5'!AT157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'Tab5'!AT158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'Tab5'!AT159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'Tab5'!AT160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'Tab5'!AT161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'Tab5'!AT162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'Tab5'!AT163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'Tab5'!AT164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'Tab5'!AT165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'Tab5'!AT166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'Tab5'!AT167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'Tab5'!AT168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'Tab5'!AT169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'Tab5'!AT170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'Tab5'!AT171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'Tab5'!AT172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'Tab5'!AT173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'Tab5'!AT174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'Tab5'!AT175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'Tab5'!AT176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'Tab5'!AT177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'Tab5'!AT178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'Tab5'!AT179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'Tab5'!AT180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'Tab5'!AT181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'Tab5'!AT182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'Tab5'!AT183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'Tab5'!AT184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'Tab5'!AT185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'Tab5'!AT186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'Tab5'!AT187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'Tab5'!AT188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'Tab5'!AT189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'Tab5'!AT190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'Tab5'!AT191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'Tab5'!AT192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'Tab5'!AT193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'Tab5'!AT194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'Tab5'!AT195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'Tab5'!AT196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C000000}">
    <filterColumn colId="4">
      <filters blank="1">
        <filter val="€ 0.00"/>
        <filter val="€ 14.50"/>
        <filter val="€ 19.72"/>
        <filter val="€ 3.65"/>
        <filter val="€ 5.22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'Tab1'!AU2</f>
        <v>39 - Tiziana Corno</v>
      </c>
      <c r="D1" s="189" t="s">
        <v>405</v>
      </c>
      <c r="E1" s="190">
        <f>D2+D3+D4</f>
        <v>9.5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9.2927499999999998</v>
      </c>
      <c r="E2" s="207"/>
    </row>
    <row r="3" spans="1:5" ht="15.6">
      <c r="A3" s="281" t="s">
        <v>407</v>
      </c>
      <c r="B3" s="251"/>
      <c r="C3" s="251"/>
      <c r="D3" s="206">
        <f>TOTALI!H41-D2</f>
        <v>0</v>
      </c>
      <c r="E3" s="207"/>
    </row>
    <row r="4" spans="1:5" ht="15.6">
      <c r="A4" s="282" t="s">
        <v>415</v>
      </c>
      <c r="B4" s="259"/>
      <c r="C4" s="259"/>
      <c r="D4" s="208">
        <f>TOTALI!F41+TOTALI!D41+TOTALI!E41</f>
        <v>0.20725000000000016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9.2927499999999998</v>
      </c>
    </row>
    <row r="6" spans="1:5" ht="13.2" hidden="1">
      <c r="A6" s="214">
        <f>'Tab1'!AU5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'Tab1'!AU6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'Tab1'!AU7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'Tab1'!AU8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'Tab1'!AU9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'Tab1'!AU10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'Tab1'!AU11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'Tab1'!AU12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'Tab1'!AU13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'Tab1'!AU14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'Tab1'!AU15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'Tab1'!AU16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'Tab1'!AU17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'Tab1'!AU18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>
      <c r="A20" s="214">
        <f>'Tab1'!AU19</f>
        <v>1.0549999999999999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5.4859999999999998</v>
      </c>
    </row>
    <row r="21" spans="1:5" ht="13.2" hidden="1">
      <c r="A21" s="214">
        <f>'Tab1'!AU20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'Tab1'!AU21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'Tab1'!AU22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'Tab1'!AU23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'Tab1'!AU24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'Tab1'!AU25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'Tab1'!AU26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'Tab1'!AU27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'Tab1'!AU28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'Tab1'!AU29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'Tab1'!AU30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'Tab1'!AU31</f>
        <v>0.54500000000000004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1.1172500000000001</v>
      </c>
    </row>
    <row r="33" spans="1:5" ht="13.2" hidden="1">
      <c r="A33" s="214">
        <f>'Tab1'!AU32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>
      <c r="A34" s="214">
        <f>'Tab1'!AU33</f>
        <v>0.46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1.3800000000000001</v>
      </c>
    </row>
    <row r="35" spans="1:5" ht="13.2">
      <c r="A35" s="214">
        <f>'Tab1'!AU34</f>
        <v>0.48499999999999999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1.3095000000000001</v>
      </c>
    </row>
    <row r="36" spans="1:5" ht="13.2" hidden="1">
      <c r="A36" s="214">
        <f>'Tab1'!AU35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'Tab1'!AU36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'Tab1'!AU37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'Tab1'!AU38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'Tab1'!AU39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'Tab1'!AU40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'Tab1'!AU41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'Tab1'!AU42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'Tab1'!AU43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'Tab1'!AU44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'Tab1'!AU45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'Tab1'!AU46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'Tab1'!AU47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'Tab1'!AU48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'Tab1'!AU49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'Tab1'!AU50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'Tab1'!AU51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'Tab1'!AU52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'Tab1'!AU53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'Tab1'!AU54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'Tab1'!AU55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'Tab1'!AU56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'Tab1'!AU57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'Tab1'!AU58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'Tab1'!AU59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'Tab1'!AU60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'Tab1'!AU61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'Tab1'!AU62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'Tab1'!AU63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'Tab1'!AU64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'Tab1'!AU65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'Tab1'!AU66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'Tab1'!AU67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'Tab1'!AU68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'Tab1'!AU69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'Tab1'!AU70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'Tab1'!AU71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'Tab1'!AU72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'Tab1'!AU73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'Tab1'!AU74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'Tab1'!AU75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'Tab1'!AU76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'Tab1'!AU77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'Tab1'!AU78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'Tab1'!AU79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'Tab1'!AU80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'Tab1'!AU81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'Tab1'!AU82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'Tab1'!AU83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'Tab1'!AU84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'Tab1'!AU85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'Tab1'!AU86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'Tab1'!AU87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'Tab1'!AU88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'Tab1'!AU89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'Tab1'!AU90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'Tab1'!AU91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'Tab1'!AU92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'Tab1'!AU93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'Tab1'!AU94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'Tab1'!AU95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'Tab1'!AU96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'Tab1'!AU97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'Tab1'!AU98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'Tab1'!AU99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'Tab1'!AU100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'Tab1'!AU101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'Tab1'!AU102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'Tab1'!AU103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'Tab1'!AU104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'Tab1'!AU105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'Tab1'!AU106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'Tab1'!AU107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'Tab1'!AU108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'Tab1'!AU109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'Tab1'!AU110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'Tab1'!AU111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'Tab1'!AU112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'Tab1'!AU113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'Tab1'!AU114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'Tab1'!AU115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'Tab1'!AU116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'Tab1'!AU117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'Tab1'!AU118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'Tab1'!AU119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'Tab1'!AU120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'Tab1'!AU121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'Tab1'!AU122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'Tab1'!AU123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'Tab1'!AU124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'Tab1'!AU126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'Tab1'!AU127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'Tab1'!AU128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'Tab1'!AU129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'Tab1'!AU130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'Tab1'!AU131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'Tab1'!AU132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'Tab1'!AU133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'Tab1'!AU134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'Tab1'!AU135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'Tab1'!AU136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'Tab1'!AU137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'Tab1'!AU138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'Tab1'!AU139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'Tab1'!AU140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'Tab1'!AU141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'Tab1'!AU142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'Tab1'!AU143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'Tab1'!AU144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'Tab1'!AU145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'Tab1'!AU147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'Tab1'!AU148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'Tab1'!AU149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'Tab1'!AU150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'Tab1'!AU151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'Tab1'!AU152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'Tab1'!AU153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'Tab1'!AU154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'Tab1'!AU155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'Tab1'!AU156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'Tab1'!AU157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'Tab1'!AU158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'Tab1'!AU159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'Tab1'!AU160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'Tab1'!AU161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'Tab1'!AU162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'Tab1'!AU163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'Tab1'!AU164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'Tab1'!AU165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'Tab1'!AU166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'Tab2'!AU5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'Tab2'!AU6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'Tab2'!AU7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'Tab2'!AU8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'Tab2'!AU9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'Tab2'!AU10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'Tab2'!AU11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'Tab2'!AU12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'Tab2'!AU13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'Tab2'!AU14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'Tab2'!AU15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'Tab2'!AU16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'Tab2'!AU17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'Tab2'!AU18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'Tab2'!AU19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'Tab2'!AU20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'Tab2'!AU21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'Tab2'!AU22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'Tab2'!AU23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'Tab2'!AU24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'Tab2'!AU25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'Tab2'!AU26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'Tab2'!AU27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'Tab2'!AU28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'Tab2'!AU29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'Tab2'!AU31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'Tab2'!AU32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'Tab2'!AU33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'Tab2'!AU34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'Tab2'!AU35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'Tab2'!AU36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'Tab2'!AU37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'Tab2'!AU38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'Tab2'!AU39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'Tab2'!AU40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'Tab2'!AU41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'Tab2'!AU42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'Tab2'!AU43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'Tab2'!AU44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'Tab2'!AU45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'Tab2'!AU46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'Tab2'!AU47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'Tab2'!AU48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'Tab2'!AU49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'Tab2'!AU50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'Tab2'!AU51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'Tab2'!AU52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'Tab2'!AU53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'Tab2'!AU54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'Tab2'!AU55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'Tab2'!AU56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'Tab2'!AU57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'Tab2'!AU58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'Tab2'!AU59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'Tab2'!AU60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'Tab2'!AU61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'Tab2'!AU62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'Tab2'!AU63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'Tab2'!AU64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'Tab2'!AU65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'Tab2'!AU66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'Tab2'!AU67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'Tab2'!AU68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'Tab2'!AU69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'Tab2'!AU70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'Tab2'!AU71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'Tab2'!AU72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'Tab2'!AU73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'Tab2'!AU74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'Tab2'!AU75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'Tab2'!AU76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'Tab2'!AU77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'Tab2'!AU78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'Tab2'!AU79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'Tab2'!AU80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'Tab3'!AU5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'Tab3'!AU6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'Tab3'!AU7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'Tab3'!AU8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'Tab3'!AU9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'Tab3'!AU10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'Tab3'!AU11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'Tab3'!AU12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'Tab3'!AU13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'Tab3'!AU14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'Tab3'!AU15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'Tab3'!AU16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'Tab3'!AU17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'Tab3'!AU18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'Tab3'!AU19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'Tab3'!AU20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'Tab3'!AU21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'Tab3'!AU22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'Tab3'!AU23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'Tab3'!AU24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'Tab3'!AU25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'Tab3'!AU26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'Tab3'!AU27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'Tab3'!AU28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'Tab3'!AU29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'Tab3'!AU31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'Tab3'!AU32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'Tab3'!AU33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'Tab3'!AU34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'Tab3'!AU35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'Tab3'!AU36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'Tab3'!AU37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'Tab3'!AU38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'Tab3'!AU39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'Tab3'!AU40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'Tab3'!AU41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'Tab3'!AU42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'Tab3'!AU43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'Tab3'!AU44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'Tab3'!AU45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'Tab3'!AU46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'Tab3'!AU47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'Tab3'!AU48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'Tab3'!AU49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'Tab3'!AU50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'Tab3'!AU51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'Tab3'!AU52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'Tab3'!AU53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'Tab3'!AU54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'Tab3'!AU55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'Tab3'!AU56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'Tab3'!AU57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'Tab3'!AU58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'Tab3'!AU59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'Tab3'!AU60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'Tab3'!AU61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'Tab3'!AU62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'Tab3'!AU63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'Tab3'!AU64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'Tab3'!AU65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'Tab3'!AU66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'Tab3'!AU67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'Tab3'!AU68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'Tab3'!AU69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'Tab3'!AU70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'Tab3'!AU71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'Tab3'!AU72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'Tab3'!AU73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'Tab3'!AU74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'Tab3'!AU75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'Tab3'!AU76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'Tab3'!AU77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'Tab3'!AU78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'Tab3'!AU79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'Tab3'!AU80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'Tab3'!AU82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'Tab3'!AU83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'Tab3'!AU84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'Tab3'!AU85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'Tab3'!AU86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'Tab3'!AU87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'Tab3'!AU88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'Tab3'!AU89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'Tab3'!AU90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'Tab3'!AU91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'Tab3'!AU92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'Tab3'!AU93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'Tab3'!AU94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'Tab3'!AU95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'Tab3'!AU96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'Tab3'!AU97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'Tab3'!AU98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'Tab3'!AU99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'Tab3'!AU100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'Tab3'!AU101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'Tab3'!AU102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'Tab3'!AU103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'Tab3'!AU104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'Tab3'!AU105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'Tab3'!AU106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'Tab3'!AU107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'Tab3'!AU108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'Tab3'!AU109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'Tab3'!AU110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'Tab3'!AU111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'Tab3'!AU112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'Tab3'!AU113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'Tab3'!AU114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'Tab3'!AU115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'Tab3'!AU116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'Tab3'!AU117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'Tab3'!AU118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'Tab3'!AU119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'Tab3'!AU120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'Tab3'!AU121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'Tab3'!AU122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'Tab3'!AU123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'Tab3'!AU124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'Tab3'!AU125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'Tab3'!AU126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'Tab3'!AU127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'Tab3'!AU128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'Tab3'!AU129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'Tab3'!AU130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'Tab3'!AU131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'Tab3'!AU132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'Tab3'!AU133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'Tab3'!AU134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'Tab3'!AU135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'Tab3'!AU136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'Tab3'!AU137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'Tab3'!AU138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'Tab3'!AU139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'Tab3'!AU140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'Tab3'!AU141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'Tab3'!AU142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'Tab3'!AU143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'Tab3'!AU144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'Tab3'!AU145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'Tab3'!AU146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'Tab3'!AU147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'Tab3'!AU148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'Tab3'!AU149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'Tab3'!AU150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'Tab3'!AU151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'Tab3'!AU152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'Tab3'!AU153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'Tab3'!AU154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'Tab3'!AU155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'Tab3'!AU156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'Tab3'!AU157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'Tab3'!AU158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'Tab3'!AU159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'Tab3'!AU160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'Tab3'!AU161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'Tab3'!AU162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'Tab3'!AU163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'Tab3'!AU164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'Tab3'!AU165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'Tab3'!AU166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'Tab3'!AU167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'Tab3'!AU168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'Tab3'!AU169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'Tab3'!AU170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'Tab3'!AU171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'Tab3'!AU172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'Tab3'!AU173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'Tab3'!AU174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'Tab3'!AU175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'Tab3'!AU176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'Tab3'!AU177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'Tab3'!AU178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'Tab3'!AU179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'Tab3'!AU180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'Tab3'!AU181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'Tab4'!AU5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'Tab4'!AU6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'Tab4'!AU7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'Tab4'!AU8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'Tab4'!AU9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'Tab4'!AU10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'Tab4'!AU11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'Tab4'!AU12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'Tab4'!AU13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'Tab4'!AU14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'Tab4'!AU15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'Tab4'!AU16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'Tab4'!AU17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'Tab4'!AU18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'Tab4'!AU19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'Tab4'!AU20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'Tab4'!AU21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'Tab4'!AU22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'Tab4'!AU23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'Tab4'!AU24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'Tab4'!AU25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'Tab4'!AU26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'Tab4'!AU27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'Tab4'!AU28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'Tab4'!AU29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'Tab4'!AU31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'Tab4'!AU32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'Tab4'!AU33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'Tab4'!AU34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'Tab4'!AU35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'Tab4'!AU36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'Tab4'!AU37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'Tab4'!AU38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'Tab4'!AU39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'Tab4'!AU40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'Tab4'!AU41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'Tab4'!AU42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'Tab4'!AU43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'Tab4'!AU44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'Tab4'!AU45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'Tab4'!AU46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'Tab4'!AU47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'Tab4'!AU48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'Tab4'!AU49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'Tab4'!AU50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'Tab4'!AU51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'Tab4'!AU52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'Tab4'!AU53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'Tab4'!AU54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'Tab4'!AU55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'Tab4'!AU56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'Tab4'!AU57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'Tab4'!AU58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'Tab4'!AU59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'Tab4'!AU60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'Tab4'!AU61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'Tab4'!AU62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'Tab4'!AU63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'Tab4'!AU64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'Tab4'!AU65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'Tab4'!AU66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'Tab4'!AU67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'Tab4'!AU68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'Tab4'!AU69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'Tab4'!AU70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'Tab4'!AU71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'Tab4'!AU72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'Tab4'!AU73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'Tab4'!AU74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'Tab4'!AU75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'Tab4'!AU76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'Tab4'!AU77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'Tab4'!AU78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'Tab4'!AU79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'Tab4'!AU80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'Tab4'!AU82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'Tab4'!AU83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'Tab4'!AU84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'Tab4'!AU85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'Tab4'!AU86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'Tab4'!AU87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'Tab4'!AU88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'Tab4'!AU89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'Tab4'!AU90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'Tab4'!AU91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'Tab4'!AU92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'Tab4'!AU93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'Tab4'!AU94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'Tab4'!AU95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'Tab4'!AU96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'Tab4'!AU97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'Tab4'!AU98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'Tab4'!AU99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'Tab4'!AU100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'Tab4'!AU101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'Tab4'!AU102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'Tab4'!AU103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'Tab4'!AU104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'Tab4'!AU105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'Tab4'!AU106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'Tab4'!AU107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'Tab4'!AU108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'Tab4'!AU109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'Tab4'!AU110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'Tab4'!AU111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'Tab4'!AU112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'Tab4'!AU113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'Tab4'!AU114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'Tab4'!AU115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'Tab4'!AU116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'Tab4'!AU117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'Tab4'!AU118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'Tab4'!AU119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'Tab4'!AU120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'Tab4'!AU121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'Tab4'!AU122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'Tab4'!AU123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'Tab4'!AU124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'Tab4'!AU125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'Tab4'!AU126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'Tab4'!AU127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'Tab4'!AU128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'Tab4'!AU129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'Tab4'!AU130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'Tab4'!AU131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'Tab4'!AU132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'Tab4'!AU133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'Tab4'!AU134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'Tab4'!AU135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'Tab4'!AU136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'Tab4'!AU137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'Tab4'!AU138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'Tab4'!AU139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'Tab4'!AU140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'Tab4'!AU141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'Tab4'!AU142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'Tab4'!AU143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'Tab4'!AU144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'Tab4'!AU145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'Tab4'!AU146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'Tab4'!AU147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'Tab4'!AU148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'Tab4'!AU149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'Tab4'!AU150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'Tab4'!AU151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'Tab4'!AU152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'Tab4'!AU153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'Tab4'!AU154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'Tab4'!AU155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'Tab4'!AU156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'Tab4'!AU157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'Tab4'!AU158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'Tab4'!AU159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'Tab4'!AU160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'Tab4'!AU161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'Tab4'!AU162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'Tab4'!AU163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'Tab4'!AU164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'Tab4'!AU165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'Tab4'!AU166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'Tab4'!AU167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'Tab4'!AU168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'Tab4'!AU169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'Tab4'!AU170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'Tab4'!AU171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'Tab4'!AU172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'Tab4'!AU173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'Tab4'!AU174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'Tab4'!AU175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'Tab4'!AU176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'Tab4'!AU177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'Tab4'!AU178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'Tab4'!AU179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'Tab4'!AU180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'Tab4'!AU181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'Tab5'!AU5</f>
        <v>0</v>
      </c>
    </row>
    <row r="602" spans="1:5" ht="13.2" hidden="1">
      <c r="A602" s="215">
        <f>'Tab5'!AU6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'Tab5'!AU7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'Tab5'!AU8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'Tab5'!AU9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'Tab5'!AU10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'Tab5'!AU11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'Tab5'!AU12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'Tab5'!AU13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'Tab5'!AU14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'Tab5'!AU15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'Tab5'!AU16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'Tab5'!AU17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'Tab5'!AU18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'Tab5'!AU19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'Tab5'!AU20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'Tab5'!AU21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'Tab5'!AU22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'Tab5'!AU23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'Tab5'!AU24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'Tab5'!AU25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'Tab5'!AU26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'Tab5'!AU27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'Tab5'!AU28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'Tab5'!AU29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'Tab5'!AU30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'Tab5'!AU31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'Tab5'!AU32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'Tab5'!AU33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'Tab5'!AU34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'Tab5'!AU35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'Tab5'!AU37</f>
        <v>0</v>
      </c>
    </row>
    <row r="633" spans="1:5" ht="13.2" hidden="1">
      <c r="A633" s="214">
        <f>'Tab5'!AU38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'Tab5'!AU39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'Tab5'!AU40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'Tab5'!AU41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'Tab5'!AU42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'Tab5'!AU43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'Tab5'!AU44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'Tab5'!AU45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'Tab5'!AU46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'Tab5'!AU47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'Tab5'!AU48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'Tab5'!AU49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'Tab5'!AU50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'Tab5'!AU51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'Tab5'!AU52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'Tab5'!AU53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'Tab5'!AU54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'Tab5'!AU55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'Tab5'!AU56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'Tab5'!AU57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'Tab5'!AU58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'Tab5'!AU59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'Tab5'!AU60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'Tab5'!AU61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'Tab5'!AU62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'Tab5'!AU64</f>
        <v>0</v>
      </c>
    </row>
    <row r="659" spans="1:5" ht="13.2" hidden="1">
      <c r="A659" s="214">
        <f>'Tab5'!AU65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'Tab5'!AU66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'Tab5'!AU67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'Tab5'!AU68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'Tab5'!AU69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'Tab5'!AU70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'Tab5'!AU71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'Tab5'!AU72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'Tab5'!AU73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'Tab5'!AU74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'Tab5'!AU75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'Tab5'!AU76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'Tab5'!AU77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'Tab5'!AU78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'Tab5'!AU79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'Tab5'!AU80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'Tab5'!AU81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'Tab5'!AU82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'Tab5'!AU83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'Tab5'!AU84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'Tab5'!AU85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'Tab5'!AU86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'Tab5'!AU87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'Tab5'!AU88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'Tab5'!AU89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'Tab5'!AU90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'Tab5'!AU91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'Tab5'!AU92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'Tab5'!AU93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'Tab5'!AU94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'Tab5'!AU95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'Tab5'!AU96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'Tab5'!AU97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'Tab5'!AU98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'Tab5'!AU99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'Tab5'!AU100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'Tab5'!AU101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'Tab5'!AU102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'Tab5'!AU103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'Tab5'!AU104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'Tab5'!AU105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'Tab5'!AU106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'Tab5'!AU107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'Tab5'!AU108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'Tab5'!AU109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'Tab5'!AU110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'Tab5'!AU111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'Tab5'!AU112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'Tab5'!AU113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'Tab5'!AU114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'Tab5'!AU116</f>
        <v>0</v>
      </c>
    </row>
    <row r="710" spans="1:5" ht="13.2" hidden="1">
      <c r="A710" s="214">
        <f>'Tab5'!AU117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'Tab5'!AU118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'Tab5'!AU119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'Tab5'!AU120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'Tab5'!AU121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'Tab5'!AU122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'Tab5'!AU123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'Tab5'!AU124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'Tab5'!AU125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'Tab5'!AU126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'Tab5'!AU127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>
      <c r="A721" s="214">
        <f>'Tab5'!AU128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'Tab5'!AU129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'Tab5'!AU130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>
      <c r="A724" s="214">
        <f>'Tab5'!AU131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'Tab5'!AU132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'Tab5'!AU133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>
      <c r="A727" s="214">
        <f>'Tab5'!AU134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'Tab5'!AU135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'Tab5'!AU136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>
      <c r="A730" s="214">
        <f>'Tab5'!AU137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'Tab5'!AU138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'Tab5'!AU139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'Tab5'!AU140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'Tab5'!AU141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'Tab5'!AU142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'Tab5'!AU143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'Tab5'!AU144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'Tab5'!AU145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'Tab5'!AU146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'Tab5'!AU147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'Tab5'!AU148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'Tab5'!AU149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'Tab5'!AU150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'Tab5'!AU151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'Tab5'!AU152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'Tab5'!AU153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'Tab5'!AU154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'Tab5'!AU155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'Tab5'!AU156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'Tab5'!AU157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'Tab5'!AU158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'Tab5'!AU159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'Tab5'!AU160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'Tab5'!AU161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'Tab5'!AU162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'Tab5'!AU163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'Tab5'!AU164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'Tab5'!AU165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'Tab5'!AU166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'Tab5'!AU167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'Tab5'!AU168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'Tab5'!AU169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'Tab5'!AU170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'Tab5'!AU171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'Tab5'!AU172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'Tab5'!AU173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'Tab5'!AU174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'Tab5'!AU175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'Tab5'!AU176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'Tab5'!AU177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'Tab5'!AU178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'Tab5'!AU179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'Tab5'!AU180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'Tab5'!AU181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'Tab5'!AU182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'Tab5'!AU183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'Tab5'!AU184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'Tab5'!AU185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'Tab5'!AU186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'Tab5'!AU187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'Tab5'!AU188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'Tab5'!AU189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'Tab5'!AU190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'Tab5'!AU191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'Tab5'!AU192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'Tab5'!AU193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'Tab5'!AU194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'Tab5'!AU195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'Tab5'!AU196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D000000}">
    <filterColumn colId="4">
      <filters blank="1">
        <filter val="€ 0.00"/>
        <filter val="€ 1.12"/>
        <filter val="€ 1.31"/>
        <filter val="€ 1.38"/>
        <filter val="€ 5.49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'Tab1'!AV2</f>
        <v>40 - Albertina Bradanini</v>
      </c>
      <c r="D1" s="189" t="s">
        <v>405</v>
      </c>
      <c r="E1" s="190">
        <f>D2+D3+D4</f>
        <v>85.5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85.187749999999994</v>
      </c>
      <c r="E2" s="207"/>
    </row>
    <row r="3" spans="1:5" ht="15.6">
      <c r="A3" s="281" t="s">
        <v>407</v>
      </c>
      <c r="B3" s="251"/>
      <c r="C3" s="251"/>
      <c r="D3" s="206">
        <f>TOTALI!H42-D2</f>
        <v>0</v>
      </c>
      <c r="E3" s="207"/>
    </row>
    <row r="4" spans="1:5" ht="15.6">
      <c r="A4" s="282" t="s">
        <v>415</v>
      </c>
      <c r="B4" s="259"/>
      <c r="C4" s="259"/>
      <c r="D4" s="208">
        <f>TOTALI!F42+TOTALI!D42+TOTALI!E42</f>
        <v>0.31225000000000591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67.83775</v>
      </c>
    </row>
    <row r="6" spans="1:5" ht="13.2" hidden="1">
      <c r="A6" s="214">
        <f>'Tab1'!AV5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'Tab1'!AV6</f>
        <v>1.0049999999999999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1.9094999999999998</v>
      </c>
    </row>
    <row r="8" spans="1:5" ht="13.2">
      <c r="A8" s="214">
        <f>'Tab1'!AV7</f>
        <v>1.145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6.0685000000000002</v>
      </c>
    </row>
    <row r="9" spans="1:5" ht="13.2">
      <c r="A9" s="214">
        <f>'Tab1'!AV8</f>
        <v>0.85499999999999998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1.4107499999999999</v>
      </c>
    </row>
    <row r="10" spans="1:5" ht="13.2" hidden="1">
      <c r="A10" s="214">
        <f>'Tab1'!AV9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'Tab1'!AV10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>
      <c r="A12" s="214">
        <f>'Tab1'!AV11</f>
        <v>1.04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1.6120000000000001</v>
      </c>
    </row>
    <row r="13" spans="1:5" ht="13.2" hidden="1">
      <c r="A13" s="214">
        <f>'Tab1'!AV12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'Tab1'!AV13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'Tab1'!AV14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>
      <c r="A16" s="214">
        <f>'Tab1'!AV15</f>
        <v>0.312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4.056</v>
      </c>
    </row>
    <row r="17" spans="1:5" ht="13.2" hidden="1">
      <c r="A17" s="214">
        <f>'Tab1'!AV16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>
      <c r="A18" s="214">
        <f>'Tab1'!AV17</f>
        <v>1.29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19.350000000000001</v>
      </c>
    </row>
    <row r="19" spans="1:5" ht="13.2">
      <c r="A19" s="214">
        <f>'Tab1'!AV18</f>
        <v>1.1000000000000001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7.0400000000000009</v>
      </c>
    </row>
    <row r="20" spans="1:5" ht="13.2" hidden="1">
      <c r="A20" s="214">
        <f>'Tab1'!AV19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'Tab1'!AV20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'Tab1'!AV21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>
      <c r="A23" s="214">
        <f>'Tab1'!AV22</f>
        <v>0.71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0.99399999999999988</v>
      </c>
    </row>
    <row r="24" spans="1:5" ht="13.2">
      <c r="A24" s="214">
        <f>'Tab1'!AV23</f>
        <v>1.345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2.4209999999999998</v>
      </c>
    </row>
    <row r="25" spans="1:5" ht="13.2" hidden="1">
      <c r="A25" s="214">
        <f>'Tab1'!AV24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'Tab1'!AV25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>
      <c r="A27" s="214">
        <f>'Tab1'!AV26</f>
        <v>1.365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2.5934999999999997</v>
      </c>
    </row>
    <row r="28" spans="1:5" ht="13.2" hidden="1">
      <c r="A28" s="214">
        <f>'Tab1'!AV27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'Tab1'!AV28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'Tab1'!AV29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'Tab1'!AV30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'Tab1'!AV31</f>
        <v>1.05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2.1524999999999999</v>
      </c>
    </row>
    <row r="33" spans="1:5" ht="13.2">
      <c r="A33" s="214">
        <f>'Tab1'!AV32</f>
        <v>1.1850000000000001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3.7920000000000003</v>
      </c>
    </row>
    <row r="34" spans="1:5" ht="13.2" hidden="1">
      <c r="A34" s="214">
        <f>'Tab1'!AV33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'Tab1'!AV34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'Tab1'!AV35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'Tab1'!AV36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'Tab1'!AV37</f>
        <v>1.02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1.9379999999999999</v>
      </c>
    </row>
    <row r="39" spans="1:5" ht="13.2" hidden="1">
      <c r="A39" s="214">
        <f>'Tab1'!AV38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>
      <c r="A40" s="214">
        <f>'Tab1'!AV39</f>
        <v>1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6.3</v>
      </c>
    </row>
    <row r="41" spans="1:5" ht="13.2" hidden="1">
      <c r="A41" s="214">
        <f>'Tab1'!AV40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'Tab1'!AV41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'Tab1'!AV42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'Tab1'!AV43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'Tab1'!AV44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'Tab1'!AV45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'Tab1'!AV46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'Tab1'!AV47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'Tab1'!AV48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'Tab1'!AV49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'Tab1'!AV50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'Tab1'!AV51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'Tab1'!AV52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'Tab1'!AV53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'Tab1'!AV54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'Tab1'!AV55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'Tab1'!AV56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'Tab1'!AV57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'Tab1'!AV58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'Tab1'!AV59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'Tab1'!AV60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'Tab1'!AV61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'Tab1'!AV62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'Tab1'!AV63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'Tab1'!AV64</f>
        <v>2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4.7</v>
      </c>
    </row>
    <row r="66" spans="1:5" ht="13.2" hidden="1">
      <c r="A66" s="214">
        <f>'Tab1'!AV65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'Tab1'!AV66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'Tab1'!AV67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'Tab1'!AV68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>
      <c r="A70" s="214">
        <f>'Tab1'!AV69</f>
        <v>1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1.5</v>
      </c>
    </row>
    <row r="71" spans="1:5" ht="13.2" hidden="1">
      <c r="A71" s="214">
        <f>'Tab1'!AV70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'Tab1'!AV71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'Tab1'!AV72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'Tab1'!AV73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'Tab1'!AV74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'Tab1'!AV75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'Tab1'!AV76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'Tab1'!AV77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'Tab1'!AV78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'Tab1'!AV79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'Tab1'!AV80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'Tab1'!AV81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'Tab1'!AV82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'Tab1'!AV83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'Tab1'!AV84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'Tab1'!AV85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'Tab1'!AV86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'Tab1'!AV87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'Tab1'!AV88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'Tab1'!AV89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'Tab1'!AV90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'Tab1'!AV91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'Tab1'!AV92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'Tab1'!AV93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'Tab1'!AV94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'Tab1'!AV95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'Tab1'!AV96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'Tab1'!AV97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'Tab1'!AV98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'Tab1'!AV99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'Tab1'!AV100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'Tab1'!AV101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'Tab1'!AV102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'Tab1'!AV103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'Tab1'!AV104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'Tab1'!AV105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'Tab1'!AV106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'Tab1'!AV107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'Tab1'!AV108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'Tab1'!AV109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'Tab1'!AV110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'Tab1'!AV111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'Tab1'!AV112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'Tab1'!AV113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'Tab1'!AV114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'Tab1'!AV115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'Tab1'!AV116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'Tab1'!AV117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'Tab1'!AV118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'Tab1'!AV119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'Tab1'!AV120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'Tab1'!AV121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'Tab1'!AV122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'Tab1'!AV123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'Tab1'!AV124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'Tab1'!AV126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'Tab1'!AV127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'Tab1'!AV128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'Tab1'!AV129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'Tab1'!AV130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'Tab1'!AV131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'Tab1'!AV132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'Tab1'!AV133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'Tab1'!AV134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'Tab1'!AV135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'Tab1'!AV136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'Tab1'!AV137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'Tab1'!AV138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'Tab1'!AV139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'Tab1'!AV140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'Tab1'!AV141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'Tab1'!AV142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'Tab1'!AV143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'Tab1'!AV144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'Tab1'!AV145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'Tab1'!AV147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'Tab1'!AV148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'Tab1'!AV149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'Tab1'!AV150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'Tab1'!AV151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'Tab1'!AV152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'Tab1'!AV153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'Tab1'!AV154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'Tab1'!AV155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'Tab1'!AV156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'Tab1'!AV157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'Tab1'!AV158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'Tab1'!AV159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'Tab1'!AV160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'Tab1'!AV161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'Tab1'!AV162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'Tab1'!AV163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'Tab1'!AV164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'Tab1'!AV165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'Tab1'!AV166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2.35</v>
      </c>
    </row>
    <row r="169" spans="1:5" ht="13.2" hidden="1">
      <c r="A169" s="218">
        <f>'Tab2'!AV5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'Tab2'!AV6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'Tab2'!AV7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'Tab2'!AV8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'Tab2'!AV9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'Tab2'!AV10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'Tab2'!AV11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'Tab2'!AV12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>
      <c r="A177" s="218">
        <f>'Tab2'!AV13</f>
        <v>1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2.35</v>
      </c>
    </row>
    <row r="178" spans="1:5" ht="13.2" hidden="1">
      <c r="A178" s="218">
        <f>'Tab2'!AV14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'Tab2'!AV15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'Tab2'!AV16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'Tab2'!AV17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'Tab2'!AV18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'Tab2'!AV19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'Tab2'!AV20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'Tab2'!AV21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'Tab2'!AV22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'Tab2'!AV23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'Tab2'!AV24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'Tab2'!AV25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'Tab2'!AV26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'Tab2'!AV27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'Tab2'!AV28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'Tab2'!AV29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15</v>
      </c>
    </row>
    <row r="195" spans="1:5" ht="13.2" hidden="1">
      <c r="A195" s="218">
        <f>'Tab2'!AV31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'Tab2'!AV32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'Tab2'!AV33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'Tab2'!AV34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'Tab2'!AV35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>
      <c r="A200" s="218">
        <f>'Tab2'!AV36</f>
        <v>1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9.3000000000000007</v>
      </c>
    </row>
    <row r="201" spans="1:5" ht="13.2" hidden="1">
      <c r="A201" s="218">
        <f>'Tab2'!AV37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'Tab2'!AV38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>
      <c r="A203" s="218">
        <f>'Tab2'!AV39</f>
        <v>1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2.6</v>
      </c>
    </row>
    <row r="204" spans="1:5" ht="13.2" hidden="1">
      <c r="A204" s="218">
        <f>'Tab2'!AV40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'Tab2'!AV41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'Tab2'!AV42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'Tab2'!AV43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'Tab2'!AV44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'Tab2'!AV45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>
      <c r="A210" s="218">
        <f>'Tab2'!AV46</f>
        <v>1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3.1</v>
      </c>
    </row>
    <row r="211" spans="1:5" ht="13.2" hidden="1">
      <c r="A211" s="218">
        <f>'Tab2'!AV47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'Tab2'!AV48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'Tab2'!AV49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'Tab2'!AV50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'Tab2'!AV51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'Tab2'!AV52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'Tab2'!AV53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'Tab2'!AV54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'Tab2'!AV55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'Tab2'!AV56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'Tab2'!AV57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'Tab2'!AV58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'Tab2'!AV59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'Tab2'!AV60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'Tab2'!AV61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'Tab2'!AV62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'Tab2'!AV63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'Tab2'!AV64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'Tab2'!AV65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'Tab2'!AV66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'Tab2'!AV67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'Tab2'!AV68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'Tab2'!AV69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'Tab2'!AV70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'Tab2'!AV71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'Tab2'!AV72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'Tab2'!AV73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'Tab2'!AV74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'Tab2'!AV75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'Tab2'!AV76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'Tab2'!AV77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'Tab2'!AV78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'Tab2'!AV79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'Tab2'!AV80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'Tab3'!AV5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'Tab3'!AV6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'Tab3'!AV7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'Tab3'!AV8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'Tab3'!AV9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'Tab3'!AV10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'Tab3'!AV11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'Tab3'!AV12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'Tab3'!AV13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'Tab3'!AV14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'Tab3'!AV15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'Tab3'!AV16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'Tab3'!AV17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'Tab3'!AV18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'Tab3'!AV19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'Tab3'!AV20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'Tab3'!AV21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'Tab3'!AV22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'Tab3'!AV23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'Tab3'!AV24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'Tab3'!AV25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'Tab3'!AV26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'Tab3'!AV27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'Tab3'!AV28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'Tab3'!AV29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'Tab3'!AV31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'Tab3'!AV32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'Tab3'!AV33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'Tab3'!AV34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'Tab3'!AV35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'Tab3'!AV36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'Tab3'!AV37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'Tab3'!AV38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'Tab3'!AV39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'Tab3'!AV40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'Tab3'!AV41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'Tab3'!AV42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'Tab3'!AV43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'Tab3'!AV44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'Tab3'!AV45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'Tab3'!AV46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'Tab3'!AV47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'Tab3'!AV48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'Tab3'!AV49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'Tab3'!AV50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'Tab3'!AV51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'Tab3'!AV52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'Tab3'!AV53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'Tab3'!AV54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'Tab3'!AV55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'Tab3'!AV56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'Tab3'!AV57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'Tab3'!AV58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'Tab3'!AV59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'Tab3'!AV60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'Tab3'!AV61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'Tab3'!AV62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'Tab3'!AV63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'Tab3'!AV64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'Tab3'!AV65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'Tab3'!AV66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'Tab3'!AV67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'Tab3'!AV68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'Tab3'!AV69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'Tab3'!AV70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'Tab3'!AV71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'Tab3'!AV72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'Tab3'!AV73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'Tab3'!AV74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'Tab3'!AV75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'Tab3'!AV76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'Tab3'!AV77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'Tab3'!AV78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'Tab3'!AV79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'Tab3'!AV80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'Tab3'!AV82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'Tab3'!AV83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'Tab3'!AV84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'Tab3'!AV85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'Tab3'!AV86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'Tab3'!AV87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'Tab3'!AV88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'Tab3'!AV89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'Tab3'!AV90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'Tab3'!AV91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'Tab3'!AV92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'Tab3'!AV93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'Tab3'!AV94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'Tab3'!AV95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'Tab3'!AV96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'Tab3'!AV97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'Tab3'!AV98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'Tab3'!AV99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'Tab3'!AV100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'Tab3'!AV101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'Tab3'!AV102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'Tab3'!AV103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'Tab3'!AV104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'Tab3'!AV105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'Tab3'!AV106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'Tab3'!AV107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'Tab3'!AV108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'Tab3'!AV109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'Tab3'!AV110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'Tab3'!AV111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'Tab3'!AV112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'Tab3'!AV113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'Tab3'!AV114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'Tab3'!AV115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'Tab3'!AV116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'Tab3'!AV117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'Tab3'!AV118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'Tab3'!AV119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'Tab3'!AV120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'Tab3'!AV121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'Tab3'!AV122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'Tab3'!AV123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'Tab3'!AV124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'Tab3'!AV125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'Tab3'!AV126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'Tab3'!AV127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'Tab3'!AV128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'Tab3'!AV129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'Tab3'!AV130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'Tab3'!AV131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'Tab3'!AV132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'Tab3'!AV133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'Tab3'!AV134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'Tab3'!AV135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'Tab3'!AV136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'Tab3'!AV137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'Tab3'!AV138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'Tab3'!AV139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'Tab3'!AV140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'Tab3'!AV141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'Tab3'!AV142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'Tab3'!AV143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'Tab3'!AV144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'Tab3'!AV145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'Tab3'!AV146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'Tab3'!AV147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'Tab3'!AV148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'Tab3'!AV149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'Tab3'!AV150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'Tab3'!AV151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'Tab3'!AV152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'Tab3'!AV153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'Tab3'!AV154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'Tab3'!AV155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'Tab3'!AV156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'Tab3'!AV157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'Tab3'!AV158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'Tab3'!AV159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'Tab3'!AV160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'Tab3'!AV161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'Tab3'!AV162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'Tab3'!AV163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'Tab3'!AV164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'Tab3'!AV165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'Tab3'!AV166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'Tab3'!AV167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'Tab3'!AV168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'Tab3'!AV169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'Tab3'!AV170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'Tab3'!AV171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'Tab3'!AV172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'Tab3'!AV173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'Tab3'!AV174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'Tab3'!AV175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'Tab3'!AV176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'Tab3'!AV177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'Tab3'!AV178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'Tab3'!AV179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'Tab3'!AV180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'Tab3'!AV181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'Tab4'!AV5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'Tab4'!AV6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'Tab4'!AV7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'Tab4'!AV8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'Tab4'!AV9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'Tab4'!AV10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'Tab4'!AV11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'Tab4'!AV12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'Tab4'!AV13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'Tab4'!AV14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'Tab4'!AV15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'Tab4'!AV16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'Tab4'!AV17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'Tab4'!AV18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'Tab4'!AV19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'Tab4'!AV20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'Tab4'!AV21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'Tab4'!AV22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'Tab4'!AV23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'Tab4'!AV24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'Tab4'!AV25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'Tab4'!AV26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'Tab4'!AV27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'Tab4'!AV28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'Tab4'!AV29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'Tab4'!AV31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'Tab4'!AV32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'Tab4'!AV33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'Tab4'!AV34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'Tab4'!AV35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'Tab4'!AV36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'Tab4'!AV37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'Tab4'!AV38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'Tab4'!AV39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'Tab4'!AV40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'Tab4'!AV41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'Tab4'!AV42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'Tab4'!AV43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'Tab4'!AV44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'Tab4'!AV45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'Tab4'!AV46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'Tab4'!AV47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'Tab4'!AV48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'Tab4'!AV49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'Tab4'!AV50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'Tab4'!AV51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'Tab4'!AV52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'Tab4'!AV53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'Tab4'!AV54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'Tab4'!AV55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'Tab4'!AV56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'Tab4'!AV57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'Tab4'!AV58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'Tab4'!AV59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'Tab4'!AV60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'Tab4'!AV61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'Tab4'!AV62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'Tab4'!AV63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'Tab4'!AV64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'Tab4'!AV65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'Tab4'!AV66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'Tab4'!AV67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'Tab4'!AV68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'Tab4'!AV69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'Tab4'!AV70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'Tab4'!AV71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'Tab4'!AV72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'Tab4'!AV73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'Tab4'!AV74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'Tab4'!AV75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'Tab4'!AV76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'Tab4'!AV77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'Tab4'!AV78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'Tab4'!AV79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'Tab4'!AV80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'Tab4'!AV82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'Tab4'!AV83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'Tab4'!AV84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'Tab4'!AV85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'Tab4'!AV86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'Tab4'!AV87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'Tab4'!AV88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'Tab4'!AV89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'Tab4'!AV90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'Tab4'!AV91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'Tab4'!AV92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'Tab4'!AV93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'Tab4'!AV94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'Tab4'!AV95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'Tab4'!AV96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'Tab4'!AV97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'Tab4'!AV98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'Tab4'!AV99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'Tab4'!AV100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'Tab4'!AV101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'Tab4'!AV102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'Tab4'!AV103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'Tab4'!AV104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'Tab4'!AV105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'Tab4'!AV106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'Tab4'!AV107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'Tab4'!AV108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'Tab4'!AV109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'Tab4'!AV110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'Tab4'!AV111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'Tab4'!AV112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'Tab4'!AV113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'Tab4'!AV114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'Tab4'!AV115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'Tab4'!AV116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'Tab4'!AV117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'Tab4'!AV118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'Tab4'!AV119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'Tab4'!AV120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'Tab4'!AV121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'Tab4'!AV122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'Tab4'!AV123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'Tab4'!AV124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'Tab4'!AV125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'Tab4'!AV126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'Tab4'!AV127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'Tab4'!AV128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'Tab4'!AV129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'Tab4'!AV130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'Tab4'!AV131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'Tab4'!AV132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'Tab4'!AV133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'Tab4'!AV134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'Tab4'!AV135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'Tab4'!AV136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'Tab4'!AV137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'Tab4'!AV138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'Tab4'!AV139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'Tab4'!AV140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'Tab4'!AV141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'Tab4'!AV142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'Tab4'!AV143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'Tab4'!AV144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'Tab4'!AV145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'Tab4'!AV146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'Tab4'!AV147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'Tab4'!AV148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'Tab4'!AV149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'Tab4'!AV150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'Tab4'!AV151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'Tab4'!AV152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'Tab4'!AV153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'Tab4'!AV154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'Tab4'!AV155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'Tab4'!AV156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'Tab4'!AV157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'Tab4'!AV158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'Tab4'!AV159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'Tab4'!AV160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'Tab4'!AV161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'Tab4'!AV162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'Tab4'!AV163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'Tab4'!AV164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'Tab4'!AV165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'Tab4'!AV166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'Tab4'!AV167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'Tab4'!AV168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'Tab4'!AV169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'Tab4'!AV170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'Tab4'!AV171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'Tab4'!AV172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'Tab4'!AV173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'Tab4'!AV174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'Tab4'!AV175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'Tab4'!AV176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'Tab4'!AV177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'Tab4'!AV178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'Tab4'!AV179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'Tab4'!AV180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'Tab4'!AV181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'Tab5'!AV5</f>
        <v>0</v>
      </c>
    </row>
    <row r="602" spans="1:5" ht="13.2" hidden="1">
      <c r="A602" s="215">
        <f>'Tab5'!AV6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'Tab5'!AV7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'Tab5'!AV8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'Tab5'!AV9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'Tab5'!AV10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'Tab5'!AV11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'Tab5'!AV12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'Tab5'!AV13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'Tab5'!AV14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'Tab5'!AV15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'Tab5'!AV16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'Tab5'!AV17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'Tab5'!AV18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'Tab5'!AV19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'Tab5'!AV20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'Tab5'!AV21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'Tab5'!AV22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'Tab5'!AV23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'Tab5'!AV24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'Tab5'!AV25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'Tab5'!AV26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'Tab5'!AV27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'Tab5'!AV28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'Tab5'!AV29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'Tab5'!AV30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'Tab5'!AV31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'Tab5'!AV32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'Tab5'!AV33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'Tab5'!AV34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'Tab5'!AV35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'Tab5'!AV37</f>
        <v>0</v>
      </c>
    </row>
    <row r="633" spans="1:5" ht="13.2" hidden="1">
      <c r="A633" s="214">
        <f>'Tab5'!AV38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'Tab5'!AV39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'Tab5'!AV40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'Tab5'!AV41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'Tab5'!AV42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'Tab5'!AV43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'Tab5'!AV44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'Tab5'!AV45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'Tab5'!AV46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'Tab5'!AV47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'Tab5'!AV48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'Tab5'!AV49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'Tab5'!AV50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'Tab5'!AV51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'Tab5'!AV52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'Tab5'!AV53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'Tab5'!AV54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'Tab5'!AV55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'Tab5'!AV56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'Tab5'!AV57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'Tab5'!AV58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'Tab5'!AV59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'Tab5'!AV60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'Tab5'!AV61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'Tab5'!AV62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'Tab5'!AV64</f>
        <v>0</v>
      </c>
    </row>
    <row r="659" spans="1:5" ht="13.2" hidden="1">
      <c r="A659" s="214">
        <f>'Tab5'!AV65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'Tab5'!AV66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'Tab5'!AV67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'Tab5'!AV68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'Tab5'!AV69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'Tab5'!AV70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'Tab5'!AV71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'Tab5'!AV72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'Tab5'!AV73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'Tab5'!AV74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'Tab5'!AV75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'Tab5'!AV76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'Tab5'!AV77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'Tab5'!AV78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'Tab5'!AV79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'Tab5'!AV80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'Tab5'!AV81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'Tab5'!AV82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'Tab5'!AV83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'Tab5'!AV84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'Tab5'!AV85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'Tab5'!AV86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'Tab5'!AV87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'Tab5'!AV88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'Tab5'!AV89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'Tab5'!AV90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'Tab5'!AV91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'Tab5'!AV92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'Tab5'!AV93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'Tab5'!AV94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'Tab5'!AV95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'Tab5'!AV96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'Tab5'!AV97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'Tab5'!AV98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'Tab5'!AV99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'Tab5'!AV100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'Tab5'!AV101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'Tab5'!AV102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'Tab5'!AV103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'Tab5'!AV104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'Tab5'!AV105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'Tab5'!AV106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'Tab5'!AV107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'Tab5'!AV108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'Tab5'!AV109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'Tab5'!AV110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'Tab5'!AV111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'Tab5'!AV112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'Tab5'!AV113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'Tab5'!AV114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'Tab5'!AV116</f>
        <v>0</v>
      </c>
    </row>
    <row r="710" spans="1:5" ht="13.2" hidden="1">
      <c r="A710" s="214">
        <f>'Tab5'!AV117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'Tab5'!AV118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'Tab5'!AV119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'Tab5'!AV120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'Tab5'!AV121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'Tab5'!AV122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'Tab5'!AV123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'Tab5'!AV124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'Tab5'!AV125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'Tab5'!AV126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'Tab5'!AV127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'Tab5'!AV128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'Tab5'!AV129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'Tab5'!AV130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'Tab5'!AV131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'Tab5'!AV132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'Tab5'!AV133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'Tab5'!AV134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'Tab5'!AV135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'Tab5'!AV136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'Tab5'!AV137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'Tab5'!AV138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'Tab5'!AV139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'Tab5'!AV140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'Tab5'!AV141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'Tab5'!AV142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'Tab5'!AV143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'Tab5'!AV144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'Tab5'!AV145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'Tab5'!AV146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'Tab5'!AV147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'Tab5'!AV148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'Tab5'!AV149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'Tab5'!AV150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'Tab5'!AV151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'Tab5'!AV152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'Tab5'!AV153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'Tab5'!AV154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'Tab5'!AV155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'Tab5'!AV156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'Tab5'!AV157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'Tab5'!AV158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'Tab5'!AV159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'Tab5'!AV160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'Tab5'!AV161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'Tab5'!AV162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'Tab5'!AV163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'Tab5'!AV164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'Tab5'!AV165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'Tab5'!AV166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'Tab5'!AV167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'Tab5'!AV168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'Tab5'!AV169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'Tab5'!AV170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'Tab5'!AV171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'Tab5'!AV172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'Tab5'!AV173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'Tab5'!AV174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'Tab5'!AV175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'Tab5'!AV176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'Tab5'!AV177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'Tab5'!AV178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'Tab5'!AV179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'Tab5'!AV180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'Tab5'!AV181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'Tab5'!AV182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'Tab5'!AV183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'Tab5'!AV184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'Tab5'!AV185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'Tab5'!AV186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'Tab5'!AV187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'Tab5'!AV188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'Tab5'!AV189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'Tab5'!AV190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'Tab5'!AV191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'Tab5'!AV192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'Tab5'!AV193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'Tab5'!AV194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'Tab5'!AV195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'Tab5'!AV196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E000000}">
    <filterColumn colId="4">
      <filters blank="1">
        <filter val="€ 0.00"/>
        <filter val="€ 0.99"/>
        <filter val="€ 1.41"/>
        <filter val="€ 1.50"/>
        <filter val="€ 1.61"/>
        <filter val="€ 1.91"/>
        <filter val="€ 1.94"/>
        <filter val="€ 15.00"/>
        <filter val="€ 19.35"/>
        <filter val="€ 2.15"/>
        <filter val="€ 2.35"/>
        <filter val="€ 2.42"/>
        <filter val="€ 2.59"/>
        <filter val="€ 2.60"/>
        <filter val="€ 3.10"/>
        <filter val="€ 3.79"/>
        <filter val="€ 4.06"/>
        <filter val="€ 4.70"/>
        <filter val="€ 6.07"/>
        <filter val="€ 6.30"/>
        <filter val="€ 7.04"/>
        <filter val="€ 9.3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'Tab1'!AW2</f>
        <v>41 - Luca Alessandro</v>
      </c>
      <c r="D1" s="189" t="s">
        <v>405</v>
      </c>
      <c r="E1" s="190">
        <f>D2+D3+D4</f>
        <v>16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15.62425</v>
      </c>
      <c r="E2" s="207"/>
    </row>
    <row r="3" spans="1:5" ht="15.6">
      <c r="A3" s="281" t="s">
        <v>407</v>
      </c>
      <c r="B3" s="251"/>
      <c r="C3" s="251"/>
      <c r="D3" s="206">
        <f>TOTALI!H43-D2</f>
        <v>0</v>
      </c>
      <c r="E3" s="207"/>
    </row>
    <row r="4" spans="1:5" ht="15.6">
      <c r="A4" s="282" t="s">
        <v>415</v>
      </c>
      <c r="B4" s="259"/>
      <c r="C4" s="259"/>
      <c r="D4" s="208">
        <f>TOTALI!F43+TOTALI!D43+TOTALI!E43</f>
        <v>0.37575000000000003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15.62425</v>
      </c>
    </row>
    <row r="6" spans="1:5" ht="13.2" hidden="1">
      <c r="A6" s="214">
        <f>'Tab1'!AW5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'Tab1'!AW6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'Tab1'!AW7</f>
        <v>0.57999999999999996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3.0739999999999998</v>
      </c>
    </row>
    <row r="9" spans="1:5" ht="13.2" hidden="1">
      <c r="A9" s="214">
        <f>'Tab1'!AW8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'Tab1'!AW9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'Tab1'!AW10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'Tab1'!AW11</f>
        <v>0.35499999999999998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0.55025000000000002</v>
      </c>
    </row>
    <row r="13" spans="1:5" ht="13.2" hidden="1">
      <c r="A13" s="214">
        <f>'Tab1'!AW12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'Tab1'!AW13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'Tab1'!AW14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'Tab1'!AW15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'Tab1'!AW16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'Tab1'!AW17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'Tab1'!AW18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'Tab1'!AW19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'Tab1'!AW20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'Tab1'!AW21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'Tab1'!AW22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'Tab1'!AW23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'Tab1'!AW24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'Tab1'!AW25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'Tab1'!AW26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'Tab1'!AW27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'Tab1'!AW28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'Tab1'!AW29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'Tab1'!AW30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'Tab1'!AW31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'Tab1'!AW32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'Tab1'!AW33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'Tab1'!AW34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'Tab1'!AW35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'Tab1'!AW36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'Tab1'!AW37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'Tab1'!AW38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'Tab1'!AW39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'Tab1'!AW40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'Tab1'!AW41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'Tab1'!AW42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'Tab1'!AW43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'Tab1'!AW44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'Tab1'!AW45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'Tab1'!AW46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'Tab1'!AW47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'Tab1'!AW48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'Tab1'!AW49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'Tab1'!AW50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'Tab1'!AW51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'Tab1'!AW52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'Tab1'!AW53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'Tab1'!AW54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'Tab1'!AW55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'Tab1'!AW56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'Tab1'!AW57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'Tab1'!AW58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'Tab1'!AW59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'Tab1'!AW60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'Tab1'!AW61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'Tab1'!AW62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'Tab1'!AW63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'Tab1'!AW64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>
      <c r="A66" s="214">
        <f>'Tab1'!AW65</f>
        <v>8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12</v>
      </c>
    </row>
    <row r="67" spans="1:5" ht="13.2" hidden="1">
      <c r="A67" s="214">
        <f>'Tab1'!AW66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'Tab1'!AW67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'Tab1'!AW68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'Tab1'!AW69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'Tab1'!AW70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'Tab1'!AW71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'Tab1'!AW72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'Tab1'!AW73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'Tab1'!AW74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'Tab1'!AW75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'Tab1'!AW76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'Tab1'!AW77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'Tab1'!AW78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'Tab1'!AW79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'Tab1'!AW80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'Tab1'!AW81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'Tab1'!AW82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'Tab1'!AW83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'Tab1'!AW84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'Tab1'!AW85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'Tab1'!AW86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'Tab1'!AW87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'Tab1'!AW88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'Tab1'!AW89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'Tab1'!AW90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'Tab1'!AW91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'Tab1'!AW92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'Tab1'!AW93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'Tab1'!AW94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'Tab1'!AW95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'Tab1'!AW96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'Tab1'!AW97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'Tab1'!AW98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'Tab1'!AW99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'Tab1'!AW100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'Tab1'!AW101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'Tab1'!AW102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'Tab1'!AW103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'Tab1'!AW104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'Tab1'!AW105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'Tab1'!AW106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'Tab1'!AW107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'Tab1'!AW108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'Tab1'!AW109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'Tab1'!AW110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'Tab1'!AW111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'Tab1'!AW112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'Tab1'!AW113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'Tab1'!AW114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'Tab1'!AW115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'Tab1'!AW116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'Tab1'!AW117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'Tab1'!AW118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'Tab1'!AW119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'Tab1'!AW120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'Tab1'!AW121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'Tab1'!AW122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'Tab1'!AW123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'Tab1'!AW124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'Tab1'!AW126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'Tab1'!AW127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'Tab1'!AW128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'Tab1'!AW129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'Tab1'!AW130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'Tab1'!AW131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'Tab1'!AW132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'Tab1'!AW133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'Tab1'!AW134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'Tab1'!AW135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'Tab1'!AW136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'Tab1'!AW137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'Tab1'!AW138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'Tab1'!AW139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'Tab1'!AW140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'Tab1'!AW141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'Tab1'!AW142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'Tab1'!AW143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'Tab1'!AW144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'Tab1'!AW145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'Tab1'!AW147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'Tab1'!AW148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'Tab1'!AW149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'Tab1'!AW150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'Tab1'!AW151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'Tab1'!AW152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'Tab1'!AW153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'Tab1'!AW154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'Tab1'!AW155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'Tab1'!AW156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'Tab1'!AW157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'Tab1'!AW158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'Tab1'!AW159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'Tab1'!AW160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'Tab1'!AW161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'Tab1'!AW162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'Tab1'!AW163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'Tab1'!AW164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'Tab1'!AW165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'Tab1'!AW166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'Tab2'!AW5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'Tab2'!AW6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'Tab2'!AW7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'Tab2'!AW8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'Tab2'!AW9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'Tab2'!AW10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'Tab2'!AW11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'Tab2'!AW12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'Tab2'!AW13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'Tab2'!AW14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'Tab2'!AW15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'Tab2'!AW16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'Tab2'!AW17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'Tab2'!AW18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'Tab2'!AW19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'Tab2'!AW20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'Tab2'!AW21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'Tab2'!AW22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'Tab2'!AW23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'Tab2'!AW24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'Tab2'!AW25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'Tab2'!AW26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'Tab2'!AW27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'Tab2'!AW28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'Tab2'!AW29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'Tab2'!AW31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'Tab2'!AW32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'Tab2'!AW33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'Tab2'!AW34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'Tab2'!AW35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'Tab2'!AW36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'Tab2'!AW37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'Tab2'!AW38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'Tab2'!AW39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'Tab2'!AW40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'Tab2'!AW41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'Tab2'!AW42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'Tab2'!AW43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'Tab2'!AW44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'Tab2'!AW45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'Tab2'!AW46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'Tab2'!AW47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'Tab2'!AW48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'Tab2'!AW49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'Tab2'!AW50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'Tab2'!AW51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'Tab2'!AW52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'Tab2'!AW53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'Tab2'!AW54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'Tab2'!AW55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'Tab2'!AW56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'Tab2'!AW57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'Tab2'!AW58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'Tab2'!AW59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'Tab2'!AW60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'Tab2'!AW61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'Tab2'!AW62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'Tab2'!AW63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'Tab2'!AW64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'Tab2'!AW65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'Tab2'!AW66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'Tab2'!AW67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'Tab2'!AW68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'Tab2'!AW69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'Tab2'!AW70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'Tab2'!AW71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'Tab2'!AW72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'Tab2'!AW73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'Tab2'!AW74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'Tab2'!AW75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'Tab2'!AW76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'Tab2'!AW77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'Tab2'!AW78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'Tab2'!AW79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'Tab2'!AW80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'Tab3'!AW5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'Tab3'!AW6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'Tab3'!AW7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'Tab3'!AW8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'Tab3'!AW9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'Tab3'!AW10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'Tab3'!AW11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'Tab3'!AW12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'Tab3'!AW13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'Tab3'!AW14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'Tab3'!AW15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'Tab3'!AW16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'Tab3'!AW17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'Tab3'!AW18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'Tab3'!AW19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'Tab3'!AW20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'Tab3'!AW21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'Tab3'!AW22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'Tab3'!AW23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'Tab3'!AW24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'Tab3'!AW25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'Tab3'!AW26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'Tab3'!AW27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'Tab3'!AW28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'Tab3'!AW29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'Tab3'!AW31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'Tab3'!AW32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'Tab3'!AW33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'Tab3'!AW34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'Tab3'!AW35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'Tab3'!AW36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'Tab3'!AW37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'Tab3'!AW38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'Tab3'!AW39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'Tab3'!AW40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'Tab3'!AW41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'Tab3'!AW42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'Tab3'!AW43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'Tab3'!AW44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'Tab3'!AW45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'Tab3'!AW46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'Tab3'!AW47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'Tab3'!AW48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'Tab3'!AW49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'Tab3'!AW50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'Tab3'!AW51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'Tab3'!AW52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'Tab3'!AW53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'Tab3'!AW54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'Tab3'!AW55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'Tab3'!AW56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'Tab3'!AW57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'Tab3'!AW58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'Tab3'!AW59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'Tab3'!AW60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'Tab3'!AW61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'Tab3'!AW62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'Tab3'!AW63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'Tab3'!AW64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'Tab3'!AW65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'Tab3'!AW66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'Tab3'!AW67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'Tab3'!AW68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'Tab3'!AW69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'Tab3'!AW70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'Tab3'!AW71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'Tab3'!AW72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'Tab3'!AW73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'Tab3'!AW74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'Tab3'!AW75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'Tab3'!AW76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'Tab3'!AW77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'Tab3'!AW78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'Tab3'!AW79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'Tab3'!AW80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'Tab3'!AW82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'Tab3'!AW83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'Tab3'!AW84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'Tab3'!AW85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'Tab3'!AW86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'Tab3'!AW87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'Tab3'!AW88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'Tab3'!AW89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'Tab3'!AW90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'Tab3'!AW91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'Tab3'!AW92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'Tab3'!AW93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'Tab3'!AW94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'Tab3'!AW95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'Tab3'!AW96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'Tab3'!AW97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'Tab3'!AW98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'Tab3'!AW99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'Tab3'!AW100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'Tab3'!AW101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'Tab3'!AW102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'Tab3'!AW103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'Tab3'!AW104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'Tab3'!AW105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'Tab3'!AW106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'Tab3'!AW107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'Tab3'!AW108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'Tab3'!AW109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'Tab3'!AW110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'Tab3'!AW111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'Tab3'!AW112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'Tab3'!AW113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'Tab3'!AW114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'Tab3'!AW115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'Tab3'!AW116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'Tab3'!AW117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'Tab3'!AW118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'Tab3'!AW119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'Tab3'!AW120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'Tab3'!AW121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'Tab3'!AW122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'Tab3'!AW123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'Tab3'!AW124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'Tab3'!AW125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'Tab3'!AW126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'Tab3'!AW127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'Tab3'!AW128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'Tab3'!AW129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'Tab3'!AW130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'Tab3'!AW131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'Tab3'!AW132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'Tab3'!AW133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'Tab3'!AW134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'Tab3'!AW135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'Tab3'!AW136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'Tab3'!AW137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'Tab3'!AW138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'Tab3'!AW139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'Tab3'!AW140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'Tab3'!AW141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'Tab3'!AW142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'Tab3'!AW143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'Tab3'!AW144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'Tab3'!AW145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'Tab3'!AW146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'Tab3'!AW147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'Tab3'!AW148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'Tab3'!AW149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'Tab3'!AW150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'Tab3'!AW151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'Tab3'!AW152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'Tab3'!AW153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'Tab3'!AW154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'Tab3'!AW155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'Tab3'!AW156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'Tab3'!AW157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'Tab3'!AW158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'Tab3'!AW159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'Tab3'!AW160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'Tab3'!AW161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'Tab3'!AW162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'Tab3'!AW163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'Tab3'!AW164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'Tab3'!AW165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'Tab3'!AW166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'Tab3'!AW167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'Tab3'!AW168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'Tab3'!AW169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'Tab3'!AW170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'Tab3'!AW171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'Tab3'!AW172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'Tab3'!AW173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'Tab3'!AW174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'Tab3'!AW175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'Tab3'!AW176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'Tab3'!AW177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'Tab3'!AW178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'Tab3'!AW179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'Tab3'!AW180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'Tab3'!AW181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'Tab4'!AW5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'Tab4'!AW6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'Tab4'!AW7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'Tab4'!AW8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'Tab4'!AW9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'Tab4'!AW10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'Tab4'!AW11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'Tab4'!AW12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'Tab4'!AW13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'Tab4'!AW14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'Tab4'!AW15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'Tab4'!AW16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'Tab4'!AW17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'Tab4'!AW18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'Tab4'!AW19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'Tab4'!AW20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'Tab4'!AW21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'Tab4'!AW22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'Tab4'!AW23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'Tab4'!AW24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'Tab4'!AW25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'Tab4'!AW26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'Tab4'!AW27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'Tab4'!AW28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'Tab4'!AW29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'Tab4'!AW31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'Tab4'!AW32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'Tab4'!AW33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'Tab4'!AW34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'Tab4'!AW35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'Tab4'!AW36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'Tab4'!AW37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'Tab4'!AW38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'Tab4'!AW39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'Tab4'!AW40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'Tab4'!AW41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'Tab4'!AW42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'Tab4'!AW43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'Tab4'!AW44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'Tab4'!AW45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'Tab4'!AW46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'Tab4'!AW47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'Tab4'!AW48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'Tab4'!AW49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'Tab4'!AW50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'Tab4'!AW51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'Tab4'!AW52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'Tab4'!AW53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'Tab4'!AW54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'Tab4'!AW55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'Tab4'!AW56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'Tab4'!AW57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'Tab4'!AW58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'Tab4'!AW59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'Tab4'!AW60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'Tab4'!AW61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'Tab4'!AW62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'Tab4'!AW63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'Tab4'!AW64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'Tab4'!AW65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'Tab4'!AW66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'Tab4'!AW67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'Tab4'!AW68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'Tab4'!AW69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'Tab4'!AW70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'Tab4'!AW71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'Tab4'!AW72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'Tab4'!AW73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'Tab4'!AW74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'Tab4'!AW75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'Tab4'!AW76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'Tab4'!AW77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'Tab4'!AW78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'Tab4'!AW79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'Tab4'!AW80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'Tab4'!AW82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'Tab4'!AW83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'Tab4'!AW84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'Tab4'!AW85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'Tab4'!AW86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'Tab4'!AW87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'Tab4'!AW88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'Tab4'!AW89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'Tab4'!AW90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'Tab4'!AW91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'Tab4'!AW92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'Tab4'!AW93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'Tab4'!AW94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'Tab4'!AW95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'Tab4'!AW96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'Tab4'!AW97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'Tab4'!AW98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'Tab4'!AW99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'Tab4'!AW100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'Tab4'!AW101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'Tab4'!AW102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'Tab4'!AW103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'Tab4'!AW104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'Tab4'!AW105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'Tab4'!AW106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'Tab4'!AW107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'Tab4'!AW108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'Tab4'!AW109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'Tab4'!AW110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'Tab4'!AW111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'Tab4'!AW112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'Tab4'!AW113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'Tab4'!AW114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'Tab4'!AW115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'Tab4'!AW116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'Tab4'!AW117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'Tab4'!AW118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'Tab4'!AW119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'Tab4'!AW120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'Tab4'!AW121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'Tab4'!AW122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'Tab4'!AW123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'Tab4'!AW124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'Tab4'!AW125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'Tab4'!AW126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'Tab4'!AW127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'Tab4'!AW128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'Tab4'!AW129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'Tab4'!AW130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'Tab4'!AW131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'Tab4'!AW132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'Tab4'!AW133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'Tab4'!AW134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'Tab4'!AW135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'Tab4'!AW136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'Tab4'!AW137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'Tab4'!AW138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'Tab4'!AW139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'Tab4'!AW140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'Tab4'!AW141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'Tab4'!AW142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'Tab4'!AW143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'Tab4'!AW144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'Tab4'!AW145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'Tab4'!AW146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'Tab4'!AW147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'Tab4'!AW148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'Tab4'!AW149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'Tab4'!AW150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'Tab4'!AW151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'Tab4'!AW152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'Tab4'!AW153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'Tab4'!AW154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'Tab4'!AW155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'Tab4'!AW156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'Tab4'!AW157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'Tab4'!AW158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'Tab4'!AW159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'Tab4'!AW160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'Tab4'!AW161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'Tab4'!AW162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'Tab4'!AW163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'Tab4'!AW164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'Tab4'!AW165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'Tab4'!AW166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'Tab4'!AW167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'Tab4'!AW168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'Tab4'!AW169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'Tab4'!AW170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'Tab4'!AW171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'Tab4'!AW172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'Tab4'!AW173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'Tab4'!AW174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'Tab4'!AW175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'Tab4'!AW176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'Tab4'!AW177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'Tab4'!AW178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'Tab4'!AW179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'Tab4'!AW180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'Tab4'!AW181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'Tab5'!AW5</f>
        <v>0</v>
      </c>
    </row>
    <row r="602" spans="1:5" ht="13.2" hidden="1">
      <c r="A602" s="215">
        <f>'Tab5'!AW6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'Tab5'!AW7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'Tab5'!AW8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'Tab5'!AW9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'Tab5'!AW10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'Tab5'!AW11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'Tab5'!AW12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'Tab5'!AW13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'Tab5'!AW14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'Tab5'!AW15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'Tab5'!AW16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'Tab5'!AW17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'Tab5'!AW18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'Tab5'!AW19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'Tab5'!AW20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'Tab5'!AW21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'Tab5'!AW22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'Tab5'!AW23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'Tab5'!AW24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'Tab5'!AW25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'Tab5'!AW26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'Tab5'!AW27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'Tab5'!AW28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'Tab5'!AW29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'Tab5'!AW30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'Tab5'!AW31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'Tab5'!AW32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'Tab5'!AW33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'Tab5'!AW34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'Tab5'!AW35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'Tab5'!AW37</f>
        <v>0</v>
      </c>
    </row>
    <row r="633" spans="1:5" ht="13.2" hidden="1">
      <c r="A633" s="214">
        <f>'Tab5'!AW38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'Tab5'!AW39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'Tab5'!AW40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'Tab5'!AW41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'Tab5'!AW42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'Tab5'!AW43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'Tab5'!AW44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'Tab5'!AW45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'Tab5'!AW46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'Tab5'!AW47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'Tab5'!AW48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'Tab5'!AW49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'Tab5'!AW50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'Tab5'!AW51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'Tab5'!AW52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'Tab5'!AW53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'Tab5'!AW54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'Tab5'!AW55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'Tab5'!AW56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'Tab5'!AW57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'Tab5'!AW58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'Tab5'!AW59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'Tab5'!AW60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'Tab5'!AW61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'Tab5'!AW62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'Tab5'!AW64</f>
        <v>0</v>
      </c>
    </row>
    <row r="659" spans="1:5" ht="13.2" hidden="1">
      <c r="A659" s="214">
        <f>'Tab5'!AW65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'Tab5'!AW66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'Tab5'!AW67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'Tab5'!AW68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'Tab5'!AW69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'Tab5'!AW70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'Tab5'!AW71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'Tab5'!AW72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'Tab5'!AW73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'Tab5'!AW74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'Tab5'!AW75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'Tab5'!AW76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'Tab5'!AW77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'Tab5'!AW78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'Tab5'!AW79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'Tab5'!AW80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'Tab5'!AW81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'Tab5'!AW82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'Tab5'!AW83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'Tab5'!AW84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'Tab5'!AW85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'Tab5'!AW86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'Tab5'!AW87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'Tab5'!AW88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'Tab5'!AW89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'Tab5'!AW90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'Tab5'!AW91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'Tab5'!AW92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'Tab5'!AW93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'Tab5'!AW94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'Tab5'!AW95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'Tab5'!AW96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'Tab5'!AW97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'Tab5'!AW98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'Tab5'!AW99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'Tab5'!AW100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'Tab5'!AW101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'Tab5'!AW102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'Tab5'!AW103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'Tab5'!AW104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'Tab5'!AW105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'Tab5'!AW106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'Tab5'!AW107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'Tab5'!AW108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'Tab5'!AW109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'Tab5'!AW110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'Tab5'!AW111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'Tab5'!AW112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'Tab5'!AW113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'Tab5'!AW114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'Tab5'!AW116</f>
        <v>0</v>
      </c>
    </row>
    <row r="710" spans="1:5" ht="13.2" hidden="1">
      <c r="A710" s="214">
        <f>'Tab5'!AW117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'Tab5'!AW118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'Tab5'!AW119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'Tab5'!AW120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'Tab5'!AW121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'Tab5'!AW122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'Tab5'!AW123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'Tab5'!AW124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'Tab5'!AW125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'Tab5'!AW126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'Tab5'!AW127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'Tab5'!AW128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'Tab5'!AW129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'Tab5'!AW130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'Tab5'!AW131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'Tab5'!AW132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'Tab5'!AW133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'Tab5'!AW134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'Tab5'!AW135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'Tab5'!AW136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'Tab5'!AW137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'Tab5'!AW138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'Tab5'!AW139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'Tab5'!AW140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'Tab5'!AW141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'Tab5'!AW142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'Tab5'!AW143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'Tab5'!AW144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'Tab5'!AW145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'Tab5'!AW146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'Tab5'!AW147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'Tab5'!AW148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'Tab5'!AW149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'Tab5'!AW150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'Tab5'!AW151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'Tab5'!AW152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'Tab5'!AW153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'Tab5'!AW154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'Tab5'!AW155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'Tab5'!AW156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'Tab5'!AW157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'Tab5'!AW158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'Tab5'!AW159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'Tab5'!AW160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'Tab5'!AW161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'Tab5'!AW162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'Tab5'!AW163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'Tab5'!AW164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'Tab5'!AW165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'Tab5'!AW166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'Tab5'!AW167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'Tab5'!AW168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'Tab5'!AW169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'Tab5'!AW170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'Tab5'!AW171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'Tab5'!AW172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'Tab5'!AW173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'Tab5'!AW174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'Tab5'!AW175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'Tab5'!AW176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'Tab5'!AW177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'Tab5'!AW178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'Tab5'!AW179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'Tab5'!AW180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'Tab5'!AW181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'Tab5'!AW182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'Tab5'!AW183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'Tab5'!AW184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'Tab5'!AW185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'Tab5'!AW186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'Tab5'!AW187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'Tab5'!AW188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'Tab5'!AW189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'Tab5'!AW190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'Tab5'!AW191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'Tab5'!AW192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'Tab5'!AW193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'Tab5'!AW194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'Tab5'!AW195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'Tab5'!AW196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2F000000}">
    <filterColumn colId="4">
      <filters blank="1">
        <filter val="€ 0.00"/>
        <filter val="€ 0.55"/>
        <filter val="€ 12.00"/>
        <filter val="€ 3.07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'Tab1'!AX2</f>
        <v>42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TOTALI!H44-D2</f>
        <v>0</v>
      </c>
      <c r="E3" s="207"/>
    </row>
    <row r="4" spans="1:5" ht="15.6">
      <c r="A4" s="282" t="s">
        <v>415</v>
      </c>
      <c r="B4" s="259"/>
      <c r="C4" s="259"/>
      <c r="D4" s="208">
        <f>TOTALI!F44+TOTALI!D44+TOTALI!E44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'Tab1'!AX5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'Tab1'!AX6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'Tab1'!AX7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'Tab1'!AX8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'Tab1'!AX9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'Tab1'!AX10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'Tab1'!AX11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'Tab1'!AX12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'Tab1'!AX13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'Tab1'!AX14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'Tab1'!AX15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'Tab1'!AX16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'Tab1'!AX17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'Tab1'!AX18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'Tab1'!AX19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'Tab1'!AX20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'Tab1'!AX21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'Tab1'!AX22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'Tab1'!AX23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'Tab1'!AX24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'Tab1'!AX25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'Tab1'!AX26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'Tab1'!AX27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'Tab1'!AX28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'Tab1'!AX29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'Tab1'!AX30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'Tab1'!AX31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'Tab1'!AX32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'Tab1'!AX33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'Tab1'!AX34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'Tab1'!AX35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'Tab1'!AX36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'Tab1'!AX37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'Tab1'!AX38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'Tab1'!AX39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'Tab1'!AX40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'Tab1'!AX41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'Tab1'!AX42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'Tab1'!AX43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'Tab1'!AX44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'Tab1'!AX45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'Tab1'!AX46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'Tab1'!AX47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'Tab1'!AX48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'Tab1'!AX49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'Tab1'!AX50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'Tab1'!AX51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'Tab1'!AX52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'Tab1'!AX53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'Tab1'!AX54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'Tab1'!AX55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'Tab1'!AX56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'Tab1'!AX57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'Tab1'!AX58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'Tab1'!AX59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'Tab1'!AX60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'Tab1'!AX61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'Tab1'!AX62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'Tab1'!AX63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'Tab1'!AX64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'Tab1'!AX65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'Tab1'!AX66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'Tab1'!AX67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'Tab1'!AX68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'Tab1'!AX69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'Tab1'!AX70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'Tab1'!AX71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'Tab1'!AX72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'Tab1'!AX73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'Tab1'!AX74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'Tab1'!AX75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'Tab1'!AX76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'Tab1'!AX77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'Tab1'!AX78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'Tab1'!AX79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'Tab1'!AX80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'Tab1'!AX81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'Tab1'!AX82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'Tab1'!AX83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'Tab1'!AX84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'Tab1'!AX85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'Tab1'!AX86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'Tab1'!AX87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'Tab1'!AX88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'Tab1'!AX89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'Tab1'!AX90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'Tab1'!AX91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'Tab1'!AX92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'Tab1'!AX93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'Tab1'!AX94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'Tab1'!AX95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'Tab1'!AX96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'Tab1'!AX97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'Tab1'!AX98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'Tab1'!AX99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'Tab1'!AX100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'Tab1'!AX101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'Tab1'!AX102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'Tab1'!AX103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'Tab1'!AX104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'Tab1'!AX105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'Tab1'!AX106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'Tab1'!AX107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'Tab1'!AX108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'Tab1'!AX109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'Tab1'!AX110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'Tab1'!AX111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'Tab1'!AX112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'Tab1'!AX113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'Tab1'!AX114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'Tab1'!AX115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'Tab1'!AX116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'Tab1'!AX117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'Tab1'!AX118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'Tab1'!AX119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'Tab1'!AX120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'Tab1'!AX121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'Tab1'!AX122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'Tab1'!AX123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'Tab1'!AX124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'Tab1'!AX126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'Tab1'!AX127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'Tab1'!AX128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'Tab1'!AX129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'Tab1'!AX130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'Tab1'!AX131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'Tab1'!AX132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'Tab1'!AX133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'Tab1'!AX134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'Tab1'!AX135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'Tab1'!AX136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'Tab1'!AX137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'Tab1'!AX138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'Tab1'!AX139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'Tab1'!AX140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'Tab1'!AX141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'Tab1'!AX142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'Tab1'!AX143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'Tab1'!AX144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'Tab1'!AX145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'Tab1'!AX147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'Tab1'!AX148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'Tab1'!AX149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'Tab1'!AX150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'Tab1'!AX151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'Tab1'!AX152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'Tab1'!AX153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'Tab1'!AX154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'Tab1'!AX155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'Tab1'!AX156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'Tab1'!AX157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'Tab1'!AX158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'Tab1'!AX159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'Tab1'!AX160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'Tab1'!AX161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'Tab1'!AX162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'Tab1'!AX163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'Tab1'!AX164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'Tab1'!AX165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'Tab1'!AX166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'Tab2'!AX5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'Tab2'!AX6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'Tab2'!AX7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'Tab2'!AX8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'Tab2'!AX9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'Tab2'!AX10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'Tab2'!AX11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'Tab2'!AX12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'Tab2'!AX13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'Tab2'!AX14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'Tab2'!AX15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'Tab2'!AX16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'Tab2'!AX17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'Tab2'!AX18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'Tab2'!AX19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'Tab2'!AX20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'Tab2'!AX21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'Tab2'!AX22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'Tab2'!AX23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'Tab2'!AX24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'Tab2'!AX25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'Tab2'!AX26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'Tab2'!AX27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'Tab2'!AX28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'Tab2'!AX29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'Tab2'!AX31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'Tab2'!AX32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'Tab2'!AX33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'Tab2'!AX34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'Tab2'!AX35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'Tab2'!AX36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'Tab2'!AX37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'Tab2'!AX38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'Tab2'!AX39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'Tab2'!AX40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'Tab2'!AX41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'Tab2'!AX42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'Tab2'!AX43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'Tab2'!AX44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'Tab2'!AX45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'Tab2'!AX46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'Tab2'!AX47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'Tab2'!AX48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'Tab2'!AX49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'Tab2'!AX50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'Tab2'!AX51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'Tab2'!AX52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'Tab2'!AX53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'Tab2'!AX54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'Tab2'!AX55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'Tab2'!AX56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'Tab2'!AX57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'Tab2'!AX58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'Tab2'!AX59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'Tab2'!AX60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'Tab2'!AX61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'Tab2'!AX62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'Tab2'!AX63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'Tab2'!AX64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'Tab2'!AX65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'Tab2'!AX66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'Tab2'!AX67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'Tab2'!AX68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'Tab2'!AX69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'Tab2'!AX70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'Tab2'!AX71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'Tab2'!AX72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'Tab2'!AX73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'Tab2'!AX74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'Tab2'!AX75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'Tab2'!AX76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'Tab2'!AX77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'Tab2'!AX78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'Tab2'!AX79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'Tab2'!AX80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'Tab3'!AX5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'Tab3'!AX6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'Tab3'!AX7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'Tab3'!AX8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'Tab3'!AX9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'Tab3'!AX10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'Tab3'!AX11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'Tab3'!AX12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'Tab3'!AX13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'Tab3'!AX14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'Tab3'!AX15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'Tab3'!AX16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'Tab3'!AX17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'Tab3'!AX18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'Tab3'!AX19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'Tab3'!AX20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'Tab3'!AX21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'Tab3'!AX22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'Tab3'!AX23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'Tab3'!AX24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'Tab3'!AX25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'Tab3'!AX26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'Tab3'!AX27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'Tab3'!AX28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'Tab3'!AX29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'Tab3'!AX31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'Tab3'!AX32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'Tab3'!AX33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'Tab3'!AX34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'Tab3'!AX35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'Tab3'!AX36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'Tab3'!AX37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'Tab3'!AX38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'Tab3'!AX39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'Tab3'!AX40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'Tab3'!AX41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'Tab3'!AX42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'Tab3'!AX43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'Tab3'!AX44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'Tab3'!AX45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'Tab3'!AX46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'Tab3'!AX47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'Tab3'!AX48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'Tab3'!AX49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'Tab3'!AX50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'Tab3'!AX51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'Tab3'!AX52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'Tab3'!AX53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'Tab3'!AX54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'Tab3'!AX55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'Tab3'!AX56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'Tab3'!AX57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'Tab3'!AX58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'Tab3'!AX59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'Tab3'!AX60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'Tab3'!AX61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'Tab3'!AX62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'Tab3'!AX63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'Tab3'!AX64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'Tab3'!AX65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'Tab3'!AX66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'Tab3'!AX67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'Tab3'!AX68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'Tab3'!AX69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'Tab3'!AX70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'Tab3'!AX71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'Tab3'!AX72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'Tab3'!AX73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'Tab3'!AX74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'Tab3'!AX75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'Tab3'!AX76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'Tab3'!AX77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'Tab3'!AX78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'Tab3'!AX79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'Tab3'!AX80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'Tab3'!AX82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'Tab3'!AX83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'Tab3'!AX84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'Tab3'!AX85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'Tab3'!AX86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'Tab3'!AX87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'Tab3'!AX88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'Tab3'!AX89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'Tab3'!AX90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'Tab3'!AX91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'Tab3'!AX92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'Tab3'!AX93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'Tab3'!AX94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'Tab3'!AX95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'Tab3'!AX96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'Tab3'!AX97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'Tab3'!AX98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'Tab3'!AX99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'Tab3'!AX100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'Tab3'!AX101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'Tab3'!AX102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'Tab3'!AX103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'Tab3'!AX104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'Tab3'!AX105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'Tab3'!AX106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'Tab3'!AX107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'Tab3'!AX108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'Tab3'!AX109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'Tab3'!AX110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'Tab3'!AX111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'Tab3'!AX112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'Tab3'!AX113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'Tab3'!AX114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'Tab3'!AX115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'Tab3'!AX116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'Tab3'!AX117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'Tab3'!AX118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'Tab3'!AX119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'Tab3'!AX120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'Tab3'!AX121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'Tab3'!AX122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'Tab3'!AX123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'Tab3'!AX124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'Tab3'!AX125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'Tab3'!AX126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'Tab3'!AX127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'Tab3'!AX128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'Tab3'!AX129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'Tab3'!AX130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'Tab3'!AX131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'Tab3'!AX132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'Tab3'!AX133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'Tab3'!AX134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'Tab3'!AX135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'Tab3'!AX136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'Tab3'!AX137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'Tab3'!AX138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'Tab3'!AX139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'Tab3'!AX140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'Tab3'!AX141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'Tab3'!AX142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'Tab3'!AX143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'Tab3'!AX144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'Tab3'!AX145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'Tab3'!AX146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'Tab3'!AX147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'Tab3'!AX148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'Tab3'!AX149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'Tab3'!AX150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'Tab3'!AX151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'Tab3'!AX152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'Tab3'!AX153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'Tab3'!AX154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'Tab3'!AX155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'Tab3'!AX156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'Tab3'!AX157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'Tab3'!AX158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'Tab3'!AX159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'Tab3'!AX160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'Tab3'!AX161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'Tab3'!AX162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'Tab3'!AX163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'Tab3'!AX164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'Tab3'!AX165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'Tab3'!AX166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'Tab3'!AX167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'Tab3'!AX168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'Tab3'!AX169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'Tab3'!AX170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'Tab3'!AX171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'Tab3'!AX172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'Tab3'!AX173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'Tab3'!AX174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'Tab3'!AX175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'Tab3'!AX176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'Tab3'!AX177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'Tab3'!AX178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'Tab3'!AX179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'Tab3'!AX180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'Tab3'!AX181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'Tab4'!AX5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'Tab4'!AX6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'Tab4'!AX7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'Tab4'!AX8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'Tab4'!AX9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'Tab4'!AX10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'Tab4'!AX11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'Tab4'!AX12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'Tab4'!AX13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'Tab4'!AX14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'Tab4'!AX15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'Tab4'!AX16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'Tab4'!AX17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'Tab4'!AX18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'Tab4'!AX19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'Tab4'!AX20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'Tab4'!AX21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'Tab4'!AX22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'Tab4'!AX23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'Tab4'!AX24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'Tab4'!AX25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'Tab4'!AX26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'Tab4'!AX27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'Tab4'!AX28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'Tab4'!AX29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'Tab4'!AX31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'Tab4'!AX32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'Tab4'!AX33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'Tab4'!AX34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'Tab4'!AX35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'Tab4'!AX36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'Tab4'!AX37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'Tab4'!AX38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'Tab4'!AX39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'Tab4'!AX40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'Tab4'!AX41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'Tab4'!AX42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'Tab4'!AX43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'Tab4'!AX44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'Tab4'!AX45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'Tab4'!AX46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'Tab4'!AX47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'Tab4'!AX48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'Tab4'!AX49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'Tab4'!AX50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'Tab4'!AX51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'Tab4'!AX52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'Tab4'!AX53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'Tab4'!AX54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'Tab4'!AX55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'Tab4'!AX56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'Tab4'!AX57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'Tab4'!AX58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'Tab4'!AX59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'Tab4'!AX60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'Tab4'!AX61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'Tab4'!AX62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'Tab4'!AX63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'Tab4'!AX64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'Tab4'!AX65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'Tab4'!AX66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'Tab4'!AX67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'Tab4'!AX68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'Tab4'!AX69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'Tab4'!AX70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'Tab4'!AX71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'Tab4'!AX72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'Tab4'!AX73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'Tab4'!AX74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'Tab4'!AX75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'Tab4'!AX76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'Tab4'!AX77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'Tab4'!AX78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'Tab4'!AX79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'Tab4'!AX80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'Tab4'!AX82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'Tab4'!AX83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'Tab4'!AX84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'Tab4'!AX85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'Tab4'!AX86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'Tab4'!AX87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'Tab4'!AX88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'Tab4'!AX89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'Tab4'!AX90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'Tab4'!AX91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'Tab4'!AX92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'Tab4'!AX93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'Tab4'!AX94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'Tab4'!AX95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'Tab4'!AX96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'Tab4'!AX97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'Tab4'!AX98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'Tab4'!AX99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'Tab4'!AX100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'Tab4'!AX101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'Tab4'!AX102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'Tab4'!AX103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'Tab4'!AX104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'Tab4'!AX105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'Tab4'!AX106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'Tab4'!AX107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'Tab4'!AX108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'Tab4'!AX109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'Tab4'!AX110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'Tab4'!AX111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'Tab4'!AX112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'Tab4'!AX113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'Tab4'!AX114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'Tab4'!AX115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'Tab4'!AX116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'Tab4'!AX117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'Tab4'!AX118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'Tab4'!AX119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'Tab4'!AX120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'Tab4'!AX121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'Tab4'!AX122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'Tab4'!AX123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'Tab4'!AX124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'Tab4'!AX125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'Tab4'!AX126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'Tab4'!AX127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'Tab4'!AX128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'Tab4'!AX129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'Tab4'!AX130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'Tab4'!AX131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'Tab4'!AX132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'Tab4'!AX133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'Tab4'!AX134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'Tab4'!AX135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'Tab4'!AX136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'Tab4'!AX137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'Tab4'!AX138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'Tab4'!AX139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'Tab4'!AX140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'Tab4'!AX141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'Tab4'!AX142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'Tab4'!AX143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'Tab4'!AX144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'Tab4'!AX145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'Tab4'!AX146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'Tab4'!AX147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'Tab4'!AX148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'Tab4'!AX149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'Tab4'!AX150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'Tab4'!AX151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'Tab4'!AX152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'Tab4'!AX153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'Tab4'!AX154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'Tab4'!AX155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'Tab4'!AX156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'Tab4'!AX157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'Tab4'!AX158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'Tab4'!AX159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'Tab4'!AX160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'Tab4'!AX161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'Tab4'!AX162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'Tab4'!AX163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'Tab4'!AX164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'Tab4'!AX165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'Tab4'!AX166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'Tab4'!AX167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'Tab4'!AX168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'Tab4'!AX169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'Tab4'!AX170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'Tab4'!AX171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'Tab4'!AX172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'Tab4'!AX173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'Tab4'!AX174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'Tab4'!AX175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'Tab4'!AX176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'Tab4'!AX177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'Tab4'!AX178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'Tab4'!AX179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'Tab4'!AX180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'Tab4'!AX181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'Tab5'!AX5</f>
        <v>0</v>
      </c>
    </row>
    <row r="602" spans="1:5" ht="13.2" hidden="1">
      <c r="A602" s="215">
        <f>'Tab5'!AX6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'Tab5'!AX7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'Tab5'!AX8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'Tab5'!AX9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'Tab5'!AX10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'Tab5'!AX11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'Tab5'!AX12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'Tab5'!AX13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'Tab5'!AX14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'Tab5'!AX15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'Tab5'!AX16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'Tab5'!AX17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'Tab5'!AX18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'Tab5'!AX19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'Tab5'!AX20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'Tab5'!AX21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'Tab5'!AX22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'Tab5'!AX23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'Tab5'!AX24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'Tab5'!AX25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'Tab5'!AX26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'Tab5'!AX27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'Tab5'!AX28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'Tab5'!AX29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'Tab5'!AX30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'Tab5'!AX31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'Tab5'!AX32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'Tab5'!AX33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'Tab5'!AX34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'Tab5'!AX35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'Tab5'!AX37</f>
        <v>0</v>
      </c>
    </row>
    <row r="633" spans="1:5" ht="13.2" hidden="1">
      <c r="A633" s="214">
        <f>'Tab5'!AX38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'Tab5'!AX39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'Tab5'!AX40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'Tab5'!AX41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'Tab5'!AX42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'Tab5'!AX43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'Tab5'!AX44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'Tab5'!AX45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'Tab5'!AX46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'Tab5'!AX47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'Tab5'!AX48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'Tab5'!AX49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'Tab5'!AX50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'Tab5'!AX51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'Tab5'!AX52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'Tab5'!AX53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'Tab5'!AX54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'Tab5'!AX55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'Tab5'!AX56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'Tab5'!AX57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'Tab5'!AX58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'Tab5'!AX59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'Tab5'!AX60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'Tab5'!AX61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'Tab5'!AX62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'Tab5'!AX64</f>
        <v>0</v>
      </c>
    </row>
    <row r="659" spans="1:5" ht="13.2" hidden="1">
      <c r="A659" s="214">
        <f>'Tab5'!AX65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'Tab5'!AX66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'Tab5'!AX67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'Tab5'!AX68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'Tab5'!AX69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'Tab5'!AX70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'Tab5'!AX71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'Tab5'!AX72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'Tab5'!AX73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'Tab5'!AX74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'Tab5'!AX75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'Tab5'!AX76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'Tab5'!AX77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'Tab5'!AX78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'Tab5'!AX79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'Tab5'!AX80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'Tab5'!AX81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'Tab5'!AX82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'Tab5'!AX83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'Tab5'!AX84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'Tab5'!AX85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'Tab5'!AX86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'Tab5'!AX87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'Tab5'!AX88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'Tab5'!AX89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'Tab5'!AX90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'Tab5'!AX91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'Tab5'!AX92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'Tab5'!AX93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'Tab5'!AX94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'Tab5'!AX95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'Tab5'!AX96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'Tab5'!AX97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'Tab5'!AX98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'Tab5'!AX99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'Tab5'!AX100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'Tab5'!AX101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'Tab5'!AX102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'Tab5'!AX103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'Tab5'!AX104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'Tab5'!AX105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'Tab5'!AX106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'Tab5'!AX107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'Tab5'!AX108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'Tab5'!AX109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'Tab5'!AX110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'Tab5'!AX111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'Tab5'!AX112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'Tab5'!AX113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'Tab5'!AX114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'Tab5'!AX116</f>
        <v>0</v>
      </c>
    </row>
    <row r="710" spans="1:5" ht="13.2" hidden="1">
      <c r="A710" s="214">
        <f>'Tab5'!AX117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'Tab5'!AX118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'Tab5'!AX119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'Tab5'!AX120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'Tab5'!AX121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'Tab5'!AX122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'Tab5'!AX123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'Tab5'!AX124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'Tab5'!AX125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'Tab5'!AX126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'Tab5'!AX127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'Tab5'!AX128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'Tab5'!AX129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'Tab5'!AX130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'Tab5'!AX131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'Tab5'!AX132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'Tab5'!AX133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'Tab5'!AX134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'Tab5'!AX135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'Tab5'!AX136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'Tab5'!AX137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'Tab5'!AX138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'Tab5'!AX139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'Tab5'!AX140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'Tab5'!AX141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'Tab5'!AX142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'Tab5'!AX143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'Tab5'!AX144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'Tab5'!AX145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'Tab5'!AX146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'Tab5'!AX147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'Tab5'!AX148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'Tab5'!AX149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'Tab5'!AX150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'Tab5'!AX151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'Tab5'!AX152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'Tab5'!AX153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'Tab5'!AX154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'Tab5'!AX155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'Tab5'!AX156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'Tab5'!AX157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'Tab5'!AX158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'Tab5'!AX159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'Tab5'!AX160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'Tab5'!AX161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'Tab5'!AX162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'Tab5'!AX163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'Tab5'!AX164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'Tab5'!AX165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'Tab5'!AX166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'Tab5'!AX167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'Tab5'!AX168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'Tab5'!AX169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'Tab5'!AX170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'Tab5'!AX171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'Tab5'!AX172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'Tab5'!AX173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'Tab5'!AX174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'Tab5'!AX175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'Tab5'!AX176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'Tab5'!AX177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'Tab5'!AX178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'Tab5'!AX179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'Tab5'!AX180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'Tab5'!AX181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'Tab5'!AX182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'Tab5'!AX183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'Tab5'!AX184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'Tab5'!AX185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'Tab5'!AX186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'Tab5'!AX187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'Tab5'!AX188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'Tab5'!AX189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'Tab5'!AX190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'Tab5'!AX191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'Tab5'!AX192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'Tab5'!AX193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'Tab5'!AX194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'Tab5'!AX195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'Tab5'!AX196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0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M18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5.109375" defaultRowHeight="15" customHeight="1"/>
  <cols>
    <col min="1" max="1" width="5.21875" customWidth="1"/>
    <col min="2" max="2" width="6.109375" customWidth="1"/>
    <col min="3" max="3" width="5.109375" customWidth="1"/>
    <col min="4" max="4" width="43.77734375" customWidth="1"/>
    <col min="5" max="5" width="7.21875" customWidth="1"/>
    <col min="6" max="6" width="4" customWidth="1"/>
    <col min="7" max="7" width="4.109375" customWidth="1"/>
    <col min="8" max="8" width="4.77734375" customWidth="1"/>
    <col min="9" max="65" width="8.6640625" customWidth="1"/>
  </cols>
  <sheetData>
    <row r="1" spans="1:65" ht="12.75" customHeight="1">
      <c r="A1" s="268" t="s">
        <v>361</v>
      </c>
      <c r="B1" s="256"/>
      <c r="C1" s="256"/>
      <c r="D1" s="257"/>
      <c r="E1" s="124"/>
      <c r="F1" s="124"/>
      <c r="G1" s="125"/>
      <c r="H1" s="126"/>
      <c r="I1" s="66">
        <f t="shared" ref="I1:BL1" si="0">I4+I30+I81</f>
        <v>0</v>
      </c>
      <c r="J1" s="66">
        <f t="shared" si="0"/>
        <v>0</v>
      </c>
      <c r="K1" s="66">
        <f t="shared" si="0"/>
        <v>0</v>
      </c>
      <c r="L1" s="66">
        <f t="shared" si="0"/>
        <v>0</v>
      </c>
      <c r="M1" s="66">
        <f t="shared" si="0"/>
        <v>0</v>
      </c>
      <c r="N1" s="66">
        <f t="shared" si="0"/>
        <v>0</v>
      </c>
      <c r="O1" s="66">
        <f t="shared" si="0"/>
        <v>0</v>
      </c>
      <c r="P1" s="66">
        <f t="shared" si="0"/>
        <v>0</v>
      </c>
      <c r="Q1" s="66">
        <f t="shared" si="0"/>
        <v>0</v>
      </c>
      <c r="R1" s="66">
        <f t="shared" si="0"/>
        <v>0</v>
      </c>
      <c r="S1" s="66">
        <f t="shared" si="0"/>
        <v>0</v>
      </c>
      <c r="T1" s="66">
        <f t="shared" si="0"/>
        <v>0</v>
      </c>
      <c r="U1" s="66">
        <f t="shared" si="0"/>
        <v>0</v>
      </c>
      <c r="V1" s="66">
        <f t="shared" si="0"/>
        <v>0</v>
      </c>
      <c r="W1" s="66">
        <f t="shared" si="0"/>
        <v>0</v>
      </c>
      <c r="X1" s="66">
        <f t="shared" si="0"/>
        <v>0</v>
      </c>
      <c r="Y1" s="66">
        <f t="shared" si="0"/>
        <v>0</v>
      </c>
      <c r="Z1" s="66">
        <f t="shared" si="0"/>
        <v>0</v>
      </c>
      <c r="AA1" s="66">
        <f t="shared" si="0"/>
        <v>0</v>
      </c>
      <c r="AB1" s="66">
        <f t="shared" si="0"/>
        <v>0</v>
      </c>
      <c r="AC1" s="66">
        <f t="shared" si="0"/>
        <v>0</v>
      </c>
      <c r="AD1" s="66">
        <f t="shared" si="0"/>
        <v>0</v>
      </c>
      <c r="AE1" s="66">
        <f t="shared" si="0"/>
        <v>0</v>
      </c>
      <c r="AF1" s="66">
        <f t="shared" si="0"/>
        <v>0</v>
      </c>
      <c r="AG1" s="66">
        <f t="shared" si="0"/>
        <v>0</v>
      </c>
      <c r="AH1" s="66">
        <f t="shared" si="0"/>
        <v>0</v>
      </c>
      <c r="AI1" s="66">
        <f t="shared" si="0"/>
        <v>0</v>
      </c>
      <c r="AJ1" s="66">
        <f t="shared" si="0"/>
        <v>0</v>
      </c>
      <c r="AK1" s="66">
        <f t="shared" si="0"/>
        <v>0</v>
      </c>
      <c r="AL1" s="66">
        <f t="shared" si="0"/>
        <v>0</v>
      </c>
      <c r="AM1" s="66">
        <f t="shared" si="0"/>
        <v>0</v>
      </c>
      <c r="AN1" s="66">
        <f t="shared" si="0"/>
        <v>0</v>
      </c>
      <c r="AO1" s="66">
        <f t="shared" si="0"/>
        <v>0</v>
      </c>
      <c r="AP1" s="66">
        <f t="shared" si="0"/>
        <v>0</v>
      </c>
      <c r="AQ1" s="66">
        <f t="shared" si="0"/>
        <v>0</v>
      </c>
      <c r="AR1" s="66">
        <f t="shared" si="0"/>
        <v>0</v>
      </c>
      <c r="AS1" s="66">
        <f t="shared" si="0"/>
        <v>0</v>
      </c>
      <c r="AT1" s="66">
        <f t="shared" si="0"/>
        <v>0</v>
      </c>
      <c r="AU1" s="66">
        <f t="shared" si="0"/>
        <v>0</v>
      </c>
      <c r="AV1" s="66">
        <f t="shared" si="0"/>
        <v>0</v>
      </c>
      <c r="AW1" s="66">
        <f t="shared" si="0"/>
        <v>0</v>
      </c>
      <c r="AX1" s="66">
        <f t="shared" si="0"/>
        <v>0</v>
      </c>
      <c r="AY1" s="66">
        <f t="shared" si="0"/>
        <v>0</v>
      </c>
      <c r="AZ1" s="66">
        <f t="shared" si="0"/>
        <v>0</v>
      </c>
      <c r="BA1" s="66">
        <f t="shared" si="0"/>
        <v>0</v>
      </c>
      <c r="BB1" s="66">
        <f t="shared" si="0"/>
        <v>0</v>
      </c>
      <c r="BC1" s="66">
        <f t="shared" si="0"/>
        <v>0</v>
      </c>
      <c r="BD1" s="66">
        <f t="shared" si="0"/>
        <v>0</v>
      </c>
      <c r="BE1" s="66">
        <f t="shared" si="0"/>
        <v>0</v>
      </c>
      <c r="BF1" s="66">
        <f t="shared" si="0"/>
        <v>0</v>
      </c>
      <c r="BG1" s="66">
        <f t="shared" si="0"/>
        <v>0</v>
      </c>
      <c r="BH1" s="66">
        <f t="shared" si="0"/>
        <v>0</v>
      </c>
      <c r="BI1" s="66">
        <f t="shared" si="0"/>
        <v>0</v>
      </c>
      <c r="BJ1" s="66">
        <f t="shared" si="0"/>
        <v>0</v>
      </c>
      <c r="BK1" s="66">
        <f t="shared" si="0"/>
        <v>0</v>
      </c>
      <c r="BL1" s="66">
        <f t="shared" si="0"/>
        <v>0</v>
      </c>
      <c r="BM1" s="66"/>
    </row>
    <row r="2" spans="1:65" ht="60">
      <c r="A2" s="264"/>
      <c r="B2" s="265"/>
      <c r="C2" s="265"/>
      <c r="D2" s="265"/>
      <c r="E2" s="263" t="s">
        <v>31</v>
      </c>
      <c r="F2" s="247"/>
      <c r="G2" s="247"/>
      <c r="H2" s="248"/>
      <c r="I2" s="98" t="str">
        <f>'Tab1'!I2</f>
        <v>01 - Nino Alessandro</v>
      </c>
      <c r="J2" s="98" t="str">
        <f>'Tab1'!J2</f>
        <v>02 - Stefano Sartorio</v>
      </c>
      <c r="K2" s="98" t="str">
        <f>'Tab1'!K2</f>
        <v>03 - Giuseppe Dominici</v>
      </c>
      <c r="L2" s="98" t="str">
        <f>'Tab1'!L2</f>
        <v>04 - Simona Riganti</v>
      </c>
      <c r="M2" s="98" t="str">
        <f>'Tab1'!M2</f>
        <v>05 - Sara Salvalaglio</v>
      </c>
      <c r="N2" s="98" t="str">
        <f>'Tab1'!N2</f>
        <v>06 - Fabio Dal Soglio</v>
      </c>
      <c r="O2" s="98" t="str">
        <f>'Tab1'!O2</f>
        <v>07</v>
      </c>
      <c r="P2" s="98" t="str">
        <f>'Tab1'!P2</f>
        <v>08 - Daniela Achler</v>
      </c>
      <c r="Q2" s="98" t="str">
        <f>'Tab1'!Q2</f>
        <v>09</v>
      </c>
      <c r="R2" s="98" t="str">
        <f>'Tab1'!R2</f>
        <v>10 - Ada Benigna</v>
      </c>
      <c r="S2" s="98" t="str">
        <f>'Tab1'!S2</f>
        <v>11 - Mariella Bottini</v>
      </c>
      <c r="T2" s="98" t="str">
        <f>'Tab1'!T2</f>
        <v>12</v>
      </c>
      <c r="U2" s="98" t="str">
        <f>'Tab1'!U2</f>
        <v>13 - Marco Cavone</v>
      </c>
      <c r="V2" s="98" t="str">
        <f>'Tab1'!V2</f>
        <v>14 - Guia Comini</v>
      </c>
      <c r="W2" s="98" t="str">
        <f>'Tab1'!W2</f>
        <v>15</v>
      </c>
      <c r="X2" s="98" t="str">
        <f>'Tab1'!X2</f>
        <v>16 - Maria Angela Ceriotti</v>
      </c>
      <c r="Y2" s="98" t="str">
        <f>'Tab1'!Y2</f>
        <v>17 - Don Giorgio Fantoni</v>
      </c>
      <c r="Z2" s="98" t="str">
        <f>'Tab1'!Z2</f>
        <v>18 - Germana Drago</v>
      </c>
      <c r="AA2" s="98" t="str">
        <f>'Tab1'!AA2</f>
        <v>19 - Daniele Loriga</v>
      </c>
      <c r="AB2" s="98" t="str">
        <f>'Tab1'!AB2</f>
        <v>20 - Mina Ferrario</v>
      </c>
      <c r="AC2" s="98" t="str">
        <f>'Tab1'!AC2</f>
        <v>21 - Walter Boschet</v>
      </c>
      <c r="AD2" s="98" t="str">
        <f>'Tab1'!AD2</f>
        <v>22 - Francesca Giannuzzi</v>
      </c>
      <c r="AE2" s="98" t="str">
        <f>'Tab1'!AE2</f>
        <v>23 - Silvana Villa</v>
      </c>
      <c r="AF2" s="98" t="str">
        <f>'Tab1'!AF2</f>
        <v>24 - Alberto Longoni</v>
      </c>
      <c r="AG2" s="98" t="str">
        <f>'Tab1'!AG2</f>
        <v>25 - Claudio Manzella</v>
      </c>
      <c r="AH2" s="98" t="str">
        <f>'Tab1'!AH2</f>
        <v>26 - Teresa Di Pierro</v>
      </c>
      <c r="AI2" s="98" t="str">
        <f>'Tab1'!AI2</f>
        <v>27 - Daniela Pariani</v>
      </c>
      <c r="AJ2" s="98" t="str">
        <f>'Tab1'!AJ2</f>
        <v>28 - Italo Raffaelli</v>
      </c>
      <c r="AK2" s="98" t="str">
        <f>'Tab1'!AK2</f>
        <v>29</v>
      </c>
      <c r="AL2" s="98" t="str">
        <f>'Tab1'!AL2</f>
        <v>30</v>
      </c>
      <c r="AM2" s="98" t="str">
        <f>'Tab1'!AM2</f>
        <v>31 - Stefano Tonazzi</v>
      </c>
      <c r="AN2" s="98" t="str">
        <f>'Tab1'!AN2</f>
        <v>32 - Giulia Curcio</v>
      </c>
      <c r="AO2" s="98" t="str">
        <f>'Tab1'!AO2</f>
        <v>33 - Diego Valceschini</v>
      </c>
      <c r="AP2" s="98" t="str">
        <f>'Tab1'!AP2</f>
        <v>34 - Bianca Dendena</v>
      </c>
      <c r="AQ2" s="98" t="str">
        <f>'Tab1'!AQ2</f>
        <v>35</v>
      </c>
      <c r="AR2" s="98" t="str">
        <f>'Tab1'!AR2</f>
        <v>36</v>
      </c>
      <c r="AS2" s="98" t="str">
        <f>'Tab1'!AS2</f>
        <v>37 - Loredana Colombo</v>
      </c>
      <c r="AT2" s="98" t="str">
        <f>'Tab1'!AT2</f>
        <v>38 - Stefano Colombo</v>
      </c>
      <c r="AU2" s="98" t="str">
        <f>'Tab1'!AU2</f>
        <v>39 - Tiziana Corno</v>
      </c>
      <c r="AV2" s="98" t="str">
        <f>'Tab1'!AV2</f>
        <v>40 - Albertina Bradanini</v>
      </c>
      <c r="AW2" s="98" t="str">
        <f>'Tab1'!AW2</f>
        <v>41 - Luca Alessandro</v>
      </c>
      <c r="AX2" s="98" t="str">
        <f>'Tab1'!AX2</f>
        <v>42</v>
      </c>
      <c r="AY2" s="98" t="str">
        <f>'Tab1'!AY2</f>
        <v>43 - Emilia Armiraglio</v>
      </c>
      <c r="AZ2" s="98" t="str">
        <f>'Tab1'!AZ2</f>
        <v>44 - Daniela Casulini</v>
      </c>
      <c r="BA2" s="98" t="str">
        <f>'Tab1'!BA2</f>
        <v>45 - Antonio Amato</v>
      </c>
      <c r="BB2" s="98" t="str">
        <f>'Tab1'!BB2</f>
        <v>46 - Rosangela Valli</v>
      </c>
      <c r="BC2" s="98" t="str">
        <f>'Tab1'!BC2</f>
        <v>47 - Luca Crespi</v>
      </c>
      <c r="BD2" s="98" t="str">
        <f>'Tab1'!BD2</f>
        <v>48</v>
      </c>
      <c r="BE2" s="98" t="str">
        <f>'Tab1'!BE2</f>
        <v>49 - Laura Merlotti</v>
      </c>
      <c r="BF2" s="98" t="str">
        <f>'Tab1'!BF2</f>
        <v>50 - Don Alberto Ravagnani</v>
      </c>
      <c r="BG2" s="98" t="str">
        <f>'Tab1'!BG2</f>
        <v>51 - Maria Ida Picchioni</v>
      </c>
      <c r="BH2" s="98" t="str">
        <f>'Tab1'!BH2</f>
        <v>52 - Tiziana Riganti</v>
      </c>
      <c r="BI2" s="98" t="str">
        <f>'Tab1'!BI2</f>
        <v>53 - Betty Rota</v>
      </c>
      <c r="BJ2" s="98" t="str">
        <f>'Tab1'!BJ2</f>
        <v>54 - Marina Limido</v>
      </c>
      <c r="BK2" s="98" t="str">
        <f>'Tab1'!BK2</f>
        <v>55 - Greta Merlo</v>
      </c>
      <c r="BL2" s="98" t="str">
        <f>'Tab1'!BL2</f>
        <v>99 - Bargas Account di servizio</v>
      </c>
      <c r="BM2" s="99">
        <f>'Tab1'!BM2</f>
        <v>0</v>
      </c>
    </row>
    <row r="3" spans="1:65" ht="12.75" customHeight="1">
      <c r="A3" s="71" t="s">
        <v>88</v>
      </c>
      <c r="B3" s="71" t="s">
        <v>89</v>
      </c>
      <c r="C3" s="72" t="s">
        <v>90</v>
      </c>
      <c r="D3" s="100" t="s">
        <v>91</v>
      </c>
      <c r="E3" s="100" t="s">
        <v>92</v>
      </c>
      <c r="F3" s="101" t="s">
        <v>93</v>
      </c>
      <c r="G3" s="102" t="s">
        <v>94</v>
      </c>
      <c r="H3" s="127" t="s">
        <v>95</v>
      </c>
      <c r="I3" s="104" t="str">
        <f>'Tab1'!I3</f>
        <v xml:space="preserve">
ninoalessandro.bargas@gmail.com</v>
      </c>
      <c r="J3" s="104" t="str">
        <f>'Tab1'!J3</f>
        <v xml:space="preserve">
stefano.sartorio@gmail.com</v>
      </c>
      <c r="K3" s="104" t="str">
        <f>'Tab1'!K3</f>
        <v xml:space="preserve">
giuseppe.pino.dominici@gmail.com</v>
      </c>
      <c r="L3" s="104" t="str">
        <f>'Tab1'!L3</f>
        <v xml:space="preserve">
sriganti.bargas@gmail.com</v>
      </c>
      <c r="M3" s="104" t="str">
        <f>'Tab1'!M3</f>
        <v xml:space="preserve">
sarasalvi86@libero.it</v>
      </c>
      <c r="N3" s="104" t="str">
        <f>'Tab1'!N3</f>
        <v xml:space="preserve">
fabiodalsoglio@hotmail.com</v>
      </c>
      <c r="O3" s="104">
        <f>'Tab1'!O3</f>
        <v>0</v>
      </c>
      <c r="P3" s="104" t="str">
        <f>'Tab1'!P3</f>
        <v xml:space="preserve">
ciapparelligiovanni@libero.it</v>
      </c>
      <c r="Q3" s="104">
        <f>'Tab1'!Q3</f>
        <v>0</v>
      </c>
      <c r="R3" s="104" t="str">
        <f>'Tab1'!R3</f>
        <v xml:space="preserve">
ada.benigna@gmail.com</v>
      </c>
      <c r="S3" s="104" t="str">
        <f>'Tab1'!S3</f>
        <v xml:space="preserve">
mariabernadetta.bottini@gmail.com</v>
      </c>
      <c r="T3" s="104">
        <f>'Tab1'!T3</f>
        <v>0</v>
      </c>
      <c r="U3" s="104" t="str">
        <f>'Tab1'!U3</f>
        <v xml:space="preserve">
marco.cavone@gmail.com</v>
      </c>
      <c r="V3" s="104" t="str">
        <f>'Tab1'!V3</f>
        <v xml:space="preserve">
guya.c@hotmail.it</v>
      </c>
      <c r="W3" s="104">
        <f>'Tab1'!W3</f>
        <v>0</v>
      </c>
      <c r="X3" s="104" t="str">
        <f>'Tab1'!X3</f>
        <v xml:space="preserve">
mari.fla@libero.it</v>
      </c>
      <c r="Y3" s="104" t="str">
        <f>'Tab1'!Y3</f>
        <v xml:space="preserve">
giorgiofantoni7@gmail.com</v>
      </c>
      <c r="Z3" s="104" t="str">
        <f>'Tab1'!Z3</f>
        <v xml:space="preserve">
dragogermana@libero.it</v>
      </c>
      <c r="AA3" s="104" t="str">
        <f>'Tab1'!AA3</f>
        <v xml:space="preserve">
lunasilvi@hotmail.it</v>
      </c>
      <c r="AB3" s="104" t="str">
        <f>'Tab1'!AB3</f>
        <v xml:space="preserve">
minaferrario@gmail.com</v>
      </c>
      <c r="AC3" s="104" t="str">
        <f>'Tab1'!AC3</f>
        <v xml:space="preserve">
studio.boschet@yahoo.it</v>
      </c>
      <c r="AD3" s="104" t="str">
        <f>'Tab1'!AD3</f>
        <v xml:space="preserve">
giannuzzifrancesca@virgilio.it</v>
      </c>
      <c r="AE3" s="104" t="str">
        <f>'Tab1'!AE3</f>
        <v>villasilvana@hotmail.it</v>
      </c>
      <c r="AF3" s="104" t="str">
        <f>'Tab1'!AF3</f>
        <v xml:space="preserve">
albertolongoni@alice.it</v>
      </c>
      <c r="AG3" s="104" t="str">
        <f>'Tab1'!AG3</f>
        <v xml:space="preserve">
claudio.manzella87@gmail.com</v>
      </c>
      <c r="AH3" s="104" t="str">
        <f>'Tab1'!AH3</f>
        <v xml:space="preserve">
teresa.dipierro@virgilio.it</v>
      </c>
      <c r="AI3" s="104" t="str">
        <f>'Tab1'!AI3</f>
        <v xml:space="preserve">
daniela.pariani@gmail.com</v>
      </c>
      <c r="AJ3" s="104" t="str">
        <f>'Tab1'!AJ3</f>
        <v xml:space="preserve">
italo.donata@gmail.com</v>
      </c>
      <c r="AK3" s="104">
        <f>'Tab1'!AK3</f>
        <v>0</v>
      </c>
      <c r="AL3" s="104">
        <f>'Tab1'!AL3</f>
        <v>0</v>
      </c>
      <c r="AM3" s="104" t="str">
        <f>'Tab1'!AM3</f>
        <v xml:space="preserve">
tonazzistefano@hotmail.it</v>
      </c>
      <c r="AN3" s="104" t="str">
        <f>'Tab1'!AN3</f>
        <v xml:space="preserve">
giulia181000@live.it</v>
      </c>
      <c r="AO3" s="104" t="str">
        <f>'Tab1'!AO3</f>
        <v xml:space="preserve">
diego.valceschini@libero.it</v>
      </c>
      <c r="AP3" s="104" t="str">
        <f>'Tab1'!AP3</f>
        <v xml:space="preserve">
bianca.dendena@gmail.com</v>
      </c>
      <c r="AQ3" s="104">
        <f>'Tab1'!AQ3</f>
        <v>0</v>
      </c>
      <c r="AR3" s="104">
        <f>'Tab1'!AR3</f>
        <v>0</v>
      </c>
      <c r="AS3" s="104" t="str">
        <f>'Tab1'!AS3</f>
        <v xml:space="preserve">
loredcol@gmail.com</v>
      </c>
      <c r="AT3" s="104" t="str">
        <f>'Tab1'!AT3</f>
        <v xml:space="preserve">
stefano1963.sc@gmail.com</v>
      </c>
      <c r="AU3" s="104" t="str">
        <f>'Tab1'!AU3</f>
        <v xml:space="preserve">
tizianacorno63@gmail.com</v>
      </c>
      <c r="AV3" s="104" t="str">
        <f>'Tab1'!AV3</f>
        <v xml:space="preserve">
besozzialberto@gmail.com</v>
      </c>
      <c r="AW3" s="104" t="str">
        <f>'Tab1'!AW3</f>
        <v xml:space="preserve">
lucales75@gmail.com</v>
      </c>
      <c r="AX3" s="104">
        <f>'Tab1'!AX3</f>
        <v>0</v>
      </c>
      <c r="AY3" s="104" t="str">
        <f>'Tab1'!AY3</f>
        <v xml:space="preserve">
emiliarosacarla@libero.it</v>
      </c>
      <c r="AZ3" s="104" t="str">
        <f>'Tab1'!AZ3</f>
        <v xml:space="preserve">
casulinidaniela@gmail.com</v>
      </c>
      <c r="BA3" s="104" t="str">
        <f>'Tab1'!BA3</f>
        <v xml:space="preserve">
antonionemoamato@gmail.com</v>
      </c>
      <c r="BB3" s="104" t="str">
        <f>'Tab1'!BB3</f>
        <v xml:space="preserve">
rosangela.valli@libero.it</v>
      </c>
      <c r="BC3" s="104" t="str">
        <f>'Tab1'!BC3</f>
        <v xml:space="preserve">
luca.crespi@icloud.com</v>
      </c>
      <c r="BD3" s="104">
        <f>'Tab1'!BD3</f>
        <v>0</v>
      </c>
      <c r="BE3" s="104" t="str">
        <f>'Tab1'!BE3</f>
        <v xml:space="preserve">
laura.merlotti1@hotmail.it</v>
      </c>
      <c r="BF3" s="104" t="str">
        <f>'Tab1'!BF3</f>
        <v xml:space="preserve">
donalberto.rava@gmail.com</v>
      </c>
      <c r="BG3" s="104" t="str">
        <f>'Tab1'!BG3</f>
        <v xml:space="preserve">
mariaidapicchioni@gmail.com</v>
      </c>
      <c r="BH3" s="104" t="str">
        <f>'Tab1'!BH3</f>
        <v xml:space="preserve">
tiziana.riganti@gmail.com</v>
      </c>
      <c r="BI3" s="104" t="str">
        <f>'Tab1'!BI3</f>
        <v xml:space="preserve">
bettirota@gmail.com</v>
      </c>
      <c r="BJ3" s="104" t="str">
        <f>'Tab1'!BJ3</f>
        <v xml:space="preserve">
massimomarina6967@gmail.com</v>
      </c>
      <c r="BK3" s="104" t="str">
        <f>'Tab1'!BK3</f>
        <v xml:space="preserve">
gretamerlo@libero.it</v>
      </c>
      <c r="BL3" s="104" t="str">
        <f>'Tab1'!BL3</f>
        <v xml:space="preserve">
ninoalessandro.bargas@gmail.com</v>
      </c>
      <c r="BM3" s="104">
        <f>'Tab1'!BM3</f>
        <v>0</v>
      </c>
    </row>
    <row r="4" spans="1:65" ht="12.75" customHeight="1">
      <c r="A4" s="269" t="s">
        <v>362</v>
      </c>
      <c r="B4" s="270"/>
      <c r="C4" s="270"/>
      <c r="D4" s="270"/>
      <c r="E4" s="252" t="s">
        <v>142</v>
      </c>
      <c r="F4" s="253"/>
      <c r="G4" s="254">
        <f>SUM(I4:BN4)</f>
        <v>0</v>
      </c>
      <c r="H4" s="253"/>
      <c r="I4" s="80">
        <f t="shared" ref="I4:BM4" si="1">SUMPRODUCT($E5:$E29,I5:I29)</f>
        <v>0</v>
      </c>
      <c r="J4" s="80">
        <f t="shared" si="1"/>
        <v>0</v>
      </c>
      <c r="K4" s="80">
        <f t="shared" si="1"/>
        <v>0</v>
      </c>
      <c r="L4" s="80">
        <f t="shared" si="1"/>
        <v>0</v>
      </c>
      <c r="M4" s="80">
        <f t="shared" si="1"/>
        <v>0</v>
      </c>
      <c r="N4" s="80">
        <f t="shared" si="1"/>
        <v>0</v>
      </c>
      <c r="O4" s="80">
        <f t="shared" si="1"/>
        <v>0</v>
      </c>
      <c r="P4" s="80">
        <f t="shared" si="1"/>
        <v>0</v>
      </c>
      <c r="Q4" s="80">
        <f t="shared" si="1"/>
        <v>0</v>
      </c>
      <c r="R4" s="80">
        <f t="shared" si="1"/>
        <v>0</v>
      </c>
      <c r="S4" s="80">
        <f t="shared" si="1"/>
        <v>0</v>
      </c>
      <c r="T4" s="80">
        <f t="shared" si="1"/>
        <v>0</v>
      </c>
      <c r="U4" s="80">
        <f t="shared" si="1"/>
        <v>0</v>
      </c>
      <c r="V4" s="80">
        <f t="shared" si="1"/>
        <v>0</v>
      </c>
      <c r="W4" s="80">
        <f t="shared" si="1"/>
        <v>0</v>
      </c>
      <c r="X4" s="80">
        <f t="shared" si="1"/>
        <v>0</v>
      </c>
      <c r="Y4" s="80">
        <f t="shared" si="1"/>
        <v>0</v>
      </c>
      <c r="Z4" s="80">
        <f t="shared" si="1"/>
        <v>0</v>
      </c>
      <c r="AA4" s="80">
        <f t="shared" si="1"/>
        <v>0</v>
      </c>
      <c r="AB4" s="80">
        <f t="shared" si="1"/>
        <v>0</v>
      </c>
      <c r="AC4" s="80">
        <f t="shared" si="1"/>
        <v>0</v>
      </c>
      <c r="AD4" s="80">
        <f t="shared" si="1"/>
        <v>0</v>
      </c>
      <c r="AE4" s="80">
        <f t="shared" si="1"/>
        <v>0</v>
      </c>
      <c r="AF4" s="80">
        <f t="shared" si="1"/>
        <v>0</v>
      </c>
      <c r="AG4" s="80">
        <f t="shared" si="1"/>
        <v>0</v>
      </c>
      <c r="AH4" s="80">
        <f t="shared" si="1"/>
        <v>0</v>
      </c>
      <c r="AI4" s="80">
        <f t="shared" si="1"/>
        <v>0</v>
      </c>
      <c r="AJ4" s="80">
        <f t="shared" si="1"/>
        <v>0</v>
      </c>
      <c r="AK4" s="80">
        <f t="shared" si="1"/>
        <v>0</v>
      </c>
      <c r="AL4" s="80">
        <f t="shared" si="1"/>
        <v>0</v>
      </c>
      <c r="AM4" s="80">
        <f t="shared" si="1"/>
        <v>0</v>
      </c>
      <c r="AN4" s="80">
        <f t="shared" si="1"/>
        <v>0</v>
      </c>
      <c r="AO4" s="80">
        <f t="shared" si="1"/>
        <v>0</v>
      </c>
      <c r="AP4" s="80">
        <f t="shared" si="1"/>
        <v>0</v>
      </c>
      <c r="AQ4" s="80">
        <f t="shared" si="1"/>
        <v>0</v>
      </c>
      <c r="AR4" s="80">
        <f t="shared" si="1"/>
        <v>0</v>
      </c>
      <c r="AS4" s="80">
        <f t="shared" si="1"/>
        <v>0</v>
      </c>
      <c r="AT4" s="80">
        <f t="shared" si="1"/>
        <v>0</v>
      </c>
      <c r="AU4" s="80">
        <f t="shared" si="1"/>
        <v>0</v>
      </c>
      <c r="AV4" s="80">
        <f t="shared" si="1"/>
        <v>0</v>
      </c>
      <c r="AW4" s="80">
        <f t="shared" si="1"/>
        <v>0</v>
      </c>
      <c r="AX4" s="80">
        <f t="shared" si="1"/>
        <v>0</v>
      </c>
      <c r="AY4" s="80">
        <f t="shared" si="1"/>
        <v>0</v>
      </c>
      <c r="AZ4" s="80">
        <f t="shared" si="1"/>
        <v>0</v>
      </c>
      <c r="BA4" s="80">
        <f t="shared" si="1"/>
        <v>0</v>
      </c>
      <c r="BB4" s="80">
        <f t="shared" si="1"/>
        <v>0</v>
      </c>
      <c r="BC4" s="80">
        <f t="shared" si="1"/>
        <v>0</v>
      </c>
      <c r="BD4" s="80">
        <f t="shared" si="1"/>
        <v>0</v>
      </c>
      <c r="BE4" s="80">
        <f t="shared" si="1"/>
        <v>0</v>
      </c>
      <c r="BF4" s="80">
        <f t="shared" si="1"/>
        <v>0</v>
      </c>
      <c r="BG4" s="80">
        <f t="shared" si="1"/>
        <v>0</v>
      </c>
      <c r="BH4" s="80">
        <f t="shared" si="1"/>
        <v>0</v>
      </c>
      <c r="BI4" s="80">
        <f t="shared" si="1"/>
        <v>0</v>
      </c>
      <c r="BJ4" s="80">
        <f t="shared" si="1"/>
        <v>0</v>
      </c>
      <c r="BK4" s="80">
        <f t="shared" si="1"/>
        <v>0</v>
      </c>
      <c r="BL4" s="80">
        <f t="shared" si="1"/>
        <v>0</v>
      </c>
      <c r="BM4" s="80">
        <f t="shared" si="1"/>
        <v>0</v>
      </c>
    </row>
    <row r="5" spans="1:65" ht="12.75" customHeight="1">
      <c r="A5" s="82">
        <f t="shared" ref="A5:A29" si="2">SUM(I5:BM5)</f>
        <v>0</v>
      </c>
      <c r="B5" s="83">
        <f t="shared" ref="B5:B29" si="3">G5*H5-A5</f>
        <v>0</v>
      </c>
      <c r="C5" s="84">
        <f t="shared" ref="C5:C29" si="4">COUNT(I5:BM5)</f>
        <v>0</v>
      </c>
      <c r="D5" s="85" t="s">
        <v>363</v>
      </c>
      <c r="E5" s="86"/>
      <c r="F5" s="86"/>
      <c r="G5" s="87"/>
      <c r="H5" s="128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</row>
    <row r="6" spans="1:65" ht="12.75" customHeight="1">
      <c r="A6" s="82">
        <f t="shared" si="2"/>
        <v>0</v>
      </c>
      <c r="B6" s="83">
        <f t="shared" si="3"/>
        <v>0</v>
      </c>
      <c r="C6" s="84">
        <f t="shared" si="4"/>
        <v>0</v>
      </c>
      <c r="D6" s="85" t="s">
        <v>364</v>
      </c>
      <c r="E6" s="86"/>
      <c r="F6" s="86"/>
      <c r="G6" s="87"/>
      <c r="H6" s="128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</row>
    <row r="7" spans="1:65" ht="12.75" customHeight="1">
      <c r="A7" s="82">
        <f t="shared" si="2"/>
        <v>0</v>
      </c>
      <c r="B7" s="83">
        <f t="shared" si="3"/>
        <v>0</v>
      </c>
      <c r="C7" s="84">
        <f t="shared" si="4"/>
        <v>0</v>
      </c>
      <c r="D7" s="85" t="s">
        <v>365</v>
      </c>
      <c r="E7" s="86"/>
      <c r="F7" s="86"/>
      <c r="G7" s="87"/>
      <c r="H7" s="128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</row>
    <row r="8" spans="1:65" ht="12.75" customHeight="1">
      <c r="A8" s="82">
        <f t="shared" si="2"/>
        <v>0</v>
      </c>
      <c r="B8" s="83">
        <f t="shared" si="3"/>
        <v>0</v>
      </c>
      <c r="C8" s="84">
        <f t="shared" si="4"/>
        <v>0</v>
      </c>
      <c r="D8" s="85" t="s">
        <v>366</v>
      </c>
      <c r="E8" s="86"/>
      <c r="F8" s="86"/>
      <c r="G8" s="87"/>
      <c r="H8" s="128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5"/>
    </row>
    <row r="9" spans="1:65" ht="12.75" customHeight="1">
      <c r="A9" s="82">
        <f t="shared" si="2"/>
        <v>0</v>
      </c>
      <c r="B9" s="83">
        <f t="shared" si="3"/>
        <v>0</v>
      </c>
      <c r="C9" s="84">
        <f t="shared" si="4"/>
        <v>0</v>
      </c>
      <c r="D9" s="85" t="s">
        <v>270</v>
      </c>
      <c r="E9" s="86"/>
      <c r="F9" s="86"/>
      <c r="G9" s="87"/>
      <c r="H9" s="128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</row>
    <row r="10" spans="1:65" ht="12.75" customHeight="1">
      <c r="A10" s="82">
        <f t="shared" si="2"/>
        <v>0</v>
      </c>
      <c r="B10" s="83">
        <f t="shared" si="3"/>
        <v>0</v>
      </c>
      <c r="C10" s="84">
        <f t="shared" si="4"/>
        <v>0</v>
      </c>
      <c r="D10" s="85" t="s">
        <v>271</v>
      </c>
      <c r="E10" s="86"/>
      <c r="F10" s="86"/>
      <c r="G10" s="87"/>
      <c r="H10" s="128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</row>
    <row r="11" spans="1:65" ht="12.75" customHeight="1">
      <c r="A11" s="82">
        <f t="shared" si="2"/>
        <v>0</v>
      </c>
      <c r="B11" s="83">
        <f t="shared" si="3"/>
        <v>0</v>
      </c>
      <c r="C11" s="84">
        <f t="shared" si="4"/>
        <v>0</v>
      </c>
      <c r="D11" s="85" t="s">
        <v>272</v>
      </c>
      <c r="E11" s="86"/>
      <c r="F11" s="86"/>
      <c r="G11" s="87"/>
      <c r="H11" s="128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</row>
    <row r="12" spans="1:65" ht="12.75" customHeight="1">
      <c r="A12" s="82">
        <f t="shared" si="2"/>
        <v>0</v>
      </c>
      <c r="B12" s="83">
        <f t="shared" si="3"/>
        <v>0</v>
      </c>
      <c r="C12" s="84">
        <f t="shared" si="4"/>
        <v>0</v>
      </c>
      <c r="D12" s="85" t="s">
        <v>273</v>
      </c>
      <c r="E12" s="86"/>
      <c r="F12" s="86"/>
      <c r="G12" s="87"/>
      <c r="H12" s="128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</row>
    <row r="13" spans="1:65" ht="12.75" customHeight="1">
      <c r="A13" s="82">
        <f t="shared" si="2"/>
        <v>0</v>
      </c>
      <c r="B13" s="83">
        <f t="shared" si="3"/>
        <v>0</v>
      </c>
      <c r="C13" s="84">
        <f t="shared" si="4"/>
        <v>0</v>
      </c>
      <c r="D13" s="85" t="s">
        <v>274</v>
      </c>
      <c r="E13" s="86"/>
      <c r="F13" s="86"/>
      <c r="G13" s="87"/>
      <c r="H13" s="128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</row>
    <row r="14" spans="1:65" ht="12.75" customHeight="1">
      <c r="A14" s="82">
        <f t="shared" si="2"/>
        <v>0</v>
      </c>
      <c r="B14" s="83">
        <f t="shared" si="3"/>
        <v>0</v>
      </c>
      <c r="C14" s="84">
        <f t="shared" si="4"/>
        <v>0</v>
      </c>
      <c r="D14" s="85" t="s">
        <v>275</v>
      </c>
      <c r="E14" s="86"/>
      <c r="F14" s="86"/>
      <c r="G14" s="87"/>
      <c r="H14" s="128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</row>
    <row r="15" spans="1:65" ht="12.75" customHeight="1">
      <c r="A15" s="82">
        <f t="shared" si="2"/>
        <v>0</v>
      </c>
      <c r="B15" s="83">
        <f t="shared" si="3"/>
        <v>0</v>
      </c>
      <c r="C15" s="84">
        <f t="shared" si="4"/>
        <v>0</v>
      </c>
      <c r="D15" s="85" t="s">
        <v>276</v>
      </c>
      <c r="E15" s="86"/>
      <c r="F15" s="86"/>
      <c r="G15" s="87"/>
      <c r="H15" s="128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</row>
    <row r="16" spans="1:65" ht="12.75" customHeight="1">
      <c r="A16" s="82">
        <f t="shared" si="2"/>
        <v>0</v>
      </c>
      <c r="B16" s="83">
        <f t="shared" si="3"/>
        <v>0</v>
      </c>
      <c r="C16" s="84">
        <f t="shared" si="4"/>
        <v>0</v>
      </c>
      <c r="D16" s="85" t="s">
        <v>277</v>
      </c>
      <c r="E16" s="86"/>
      <c r="F16" s="86"/>
      <c r="G16" s="87"/>
      <c r="H16" s="128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</row>
    <row r="17" spans="1:65" ht="12.75" customHeight="1">
      <c r="A17" s="82">
        <f t="shared" si="2"/>
        <v>0</v>
      </c>
      <c r="B17" s="83">
        <f t="shared" si="3"/>
        <v>0</v>
      </c>
      <c r="C17" s="84">
        <f t="shared" si="4"/>
        <v>0</v>
      </c>
      <c r="D17" s="85" t="s">
        <v>278</v>
      </c>
      <c r="E17" s="86"/>
      <c r="F17" s="86"/>
      <c r="G17" s="87"/>
      <c r="H17" s="128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</row>
    <row r="18" spans="1:65" ht="12.75" customHeight="1">
      <c r="A18" s="82">
        <f t="shared" si="2"/>
        <v>0</v>
      </c>
      <c r="B18" s="83">
        <f t="shared" si="3"/>
        <v>0</v>
      </c>
      <c r="C18" s="84">
        <f t="shared" si="4"/>
        <v>0</v>
      </c>
      <c r="D18" s="85" t="s">
        <v>279</v>
      </c>
      <c r="E18" s="86"/>
      <c r="F18" s="86"/>
      <c r="G18" s="87"/>
      <c r="H18" s="128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</row>
    <row r="19" spans="1:65" ht="12.75" customHeight="1">
      <c r="A19" s="82">
        <f t="shared" si="2"/>
        <v>0</v>
      </c>
      <c r="B19" s="83">
        <f t="shared" si="3"/>
        <v>0</v>
      </c>
      <c r="C19" s="84">
        <f t="shared" si="4"/>
        <v>0</v>
      </c>
      <c r="D19" s="85" t="s">
        <v>280</v>
      </c>
      <c r="E19" s="86"/>
      <c r="F19" s="86"/>
      <c r="G19" s="87"/>
      <c r="H19" s="128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</row>
    <row r="20" spans="1:65" ht="12.75" customHeight="1">
      <c r="A20" s="82">
        <f t="shared" si="2"/>
        <v>0</v>
      </c>
      <c r="B20" s="83">
        <f t="shared" si="3"/>
        <v>0</v>
      </c>
      <c r="C20" s="84">
        <f t="shared" si="4"/>
        <v>0</v>
      </c>
      <c r="D20" s="85" t="s">
        <v>281</v>
      </c>
      <c r="E20" s="86"/>
      <c r="F20" s="86"/>
      <c r="G20" s="87"/>
      <c r="H20" s="128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</row>
    <row r="21" spans="1:65" ht="12.75" customHeight="1">
      <c r="A21" s="82">
        <f t="shared" si="2"/>
        <v>0</v>
      </c>
      <c r="B21" s="83">
        <f t="shared" si="3"/>
        <v>0</v>
      </c>
      <c r="C21" s="84">
        <f t="shared" si="4"/>
        <v>0</v>
      </c>
      <c r="D21" s="85" t="s">
        <v>282</v>
      </c>
      <c r="E21" s="86"/>
      <c r="F21" s="86"/>
      <c r="G21" s="87"/>
      <c r="H21" s="128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</row>
    <row r="22" spans="1:65" ht="12.75" customHeight="1">
      <c r="A22" s="82">
        <f t="shared" si="2"/>
        <v>0</v>
      </c>
      <c r="B22" s="83">
        <f t="shared" si="3"/>
        <v>0</v>
      </c>
      <c r="C22" s="84">
        <f t="shared" si="4"/>
        <v>0</v>
      </c>
      <c r="D22" s="85" t="s">
        <v>283</v>
      </c>
      <c r="E22" s="86"/>
      <c r="F22" s="86"/>
      <c r="G22" s="87"/>
      <c r="H22" s="12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</row>
    <row r="23" spans="1:65" ht="12.75" customHeight="1">
      <c r="A23" s="82">
        <f t="shared" si="2"/>
        <v>0</v>
      </c>
      <c r="B23" s="83">
        <f t="shared" si="3"/>
        <v>0</v>
      </c>
      <c r="C23" s="84">
        <f t="shared" si="4"/>
        <v>0</v>
      </c>
      <c r="D23" s="85" t="s">
        <v>284</v>
      </c>
      <c r="E23" s="86"/>
      <c r="F23" s="86"/>
      <c r="G23" s="87"/>
      <c r="H23" s="128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</row>
    <row r="24" spans="1:65" ht="12.75" customHeight="1">
      <c r="A24" s="82">
        <f t="shared" si="2"/>
        <v>0</v>
      </c>
      <c r="B24" s="83">
        <f t="shared" si="3"/>
        <v>0</v>
      </c>
      <c r="C24" s="84">
        <f t="shared" si="4"/>
        <v>0</v>
      </c>
      <c r="D24" s="85" t="s">
        <v>285</v>
      </c>
      <c r="E24" s="86"/>
      <c r="F24" s="86"/>
      <c r="G24" s="87"/>
      <c r="H24" s="12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</row>
    <row r="25" spans="1:65" ht="12.75" customHeight="1">
      <c r="A25" s="82">
        <f t="shared" si="2"/>
        <v>0</v>
      </c>
      <c r="B25" s="83">
        <f t="shared" si="3"/>
        <v>0</v>
      </c>
      <c r="C25" s="84">
        <f t="shared" si="4"/>
        <v>0</v>
      </c>
      <c r="D25" s="85" t="s">
        <v>314</v>
      </c>
      <c r="E25" s="86"/>
      <c r="F25" s="86"/>
      <c r="G25" s="87"/>
      <c r="H25" s="128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</row>
    <row r="26" spans="1:65" ht="12.75" customHeight="1">
      <c r="A26" s="82">
        <f t="shared" si="2"/>
        <v>0</v>
      </c>
      <c r="B26" s="83">
        <f t="shared" si="3"/>
        <v>0</v>
      </c>
      <c r="C26" s="84">
        <f t="shared" si="4"/>
        <v>0</v>
      </c>
      <c r="D26" s="85" t="s">
        <v>315</v>
      </c>
      <c r="E26" s="86"/>
      <c r="F26" s="86"/>
      <c r="G26" s="87"/>
      <c r="H26" s="128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</row>
    <row r="27" spans="1:65" ht="12.75" customHeight="1">
      <c r="A27" s="82">
        <f t="shared" si="2"/>
        <v>0</v>
      </c>
      <c r="B27" s="83">
        <f t="shared" si="3"/>
        <v>0</v>
      </c>
      <c r="C27" s="84">
        <f t="shared" si="4"/>
        <v>0</v>
      </c>
      <c r="D27" s="85" t="s">
        <v>316</v>
      </c>
      <c r="E27" s="86"/>
      <c r="F27" s="86"/>
      <c r="G27" s="87"/>
      <c r="H27" s="128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</row>
    <row r="28" spans="1:65" ht="12.75" customHeight="1">
      <c r="A28" s="82">
        <f t="shared" si="2"/>
        <v>0</v>
      </c>
      <c r="B28" s="83">
        <f t="shared" si="3"/>
        <v>0</v>
      </c>
      <c r="C28" s="84">
        <f t="shared" si="4"/>
        <v>0</v>
      </c>
      <c r="D28" s="85" t="s">
        <v>317</v>
      </c>
      <c r="E28" s="86"/>
      <c r="F28" s="86"/>
      <c r="G28" s="87"/>
      <c r="H28" s="128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</row>
    <row r="29" spans="1:65" ht="12.75" customHeight="1">
      <c r="A29" s="82">
        <f t="shared" si="2"/>
        <v>0</v>
      </c>
      <c r="B29" s="83">
        <f t="shared" si="3"/>
        <v>0</v>
      </c>
      <c r="C29" s="84">
        <f t="shared" si="4"/>
        <v>0</v>
      </c>
      <c r="D29" s="85" t="s">
        <v>318</v>
      </c>
      <c r="E29" s="86"/>
      <c r="F29" s="86"/>
      <c r="G29" s="87"/>
      <c r="H29" s="128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</row>
    <row r="30" spans="1:65" ht="12.75" customHeight="1">
      <c r="A30" s="250" t="s">
        <v>367</v>
      </c>
      <c r="B30" s="251"/>
      <c r="C30" s="251"/>
      <c r="D30" s="251"/>
      <c r="E30" s="252" t="s">
        <v>142</v>
      </c>
      <c r="F30" s="253"/>
      <c r="G30" s="254">
        <f>SUM(I30:BM30)</f>
        <v>0</v>
      </c>
      <c r="H30" s="253"/>
      <c r="I30" s="80">
        <f t="shared" ref="I30:BM30" si="5">SUMPRODUCT($E31:$E80,I31:I80)</f>
        <v>0</v>
      </c>
      <c r="J30" s="80">
        <f t="shared" si="5"/>
        <v>0</v>
      </c>
      <c r="K30" s="80">
        <f t="shared" si="5"/>
        <v>0</v>
      </c>
      <c r="L30" s="80">
        <f t="shared" si="5"/>
        <v>0</v>
      </c>
      <c r="M30" s="80">
        <f t="shared" si="5"/>
        <v>0</v>
      </c>
      <c r="N30" s="80">
        <f t="shared" si="5"/>
        <v>0</v>
      </c>
      <c r="O30" s="80">
        <f t="shared" si="5"/>
        <v>0</v>
      </c>
      <c r="P30" s="80">
        <f t="shared" si="5"/>
        <v>0</v>
      </c>
      <c r="Q30" s="80">
        <f t="shared" si="5"/>
        <v>0</v>
      </c>
      <c r="R30" s="80">
        <f t="shared" si="5"/>
        <v>0</v>
      </c>
      <c r="S30" s="80">
        <f t="shared" si="5"/>
        <v>0</v>
      </c>
      <c r="T30" s="80">
        <f t="shared" si="5"/>
        <v>0</v>
      </c>
      <c r="U30" s="80">
        <f t="shared" si="5"/>
        <v>0</v>
      </c>
      <c r="V30" s="80">
        <f t="shared" si="5"/>
        <v>0</v>
      </c>
      <c r="W30" s="80">
        <f t="shared" si="5"/>
        <v>0</v>
      </c>
      <c r="X30" s="80">
        <f t="shared" si="5"/>
        <v>0</v>
      </c>
      <c r="Y30" s="80">
        <f t="shared" si="5"/>
        <v>0</v>
      </c>
      <c r="Z30" s="80">
        <f t="shared" si="5"/>
        <v>0</v>
      </c>
      <c r="AA30" s="80">
        <f t="shared" si="5"/>
        <v>0</v>
      </c>
      <c r="AB30" s="80">
        <f t="shared" si="5"/>
        <v>0</v>
      </c>
      <c r="AC30" s="80">
        <f t="shared" si="5"/>
        <v>0</v>
      </c>
      <c r="AD30" s="80">
        <f t="shared" si="5"/>
        <v>0</v>
      </c>
      <c r="AE30" s="80">
        <f t="shared" si="5"/>
        <v>0</v>
      </c>
      <c r="AF30" s="80">
        <f t="shared" si="5"/>
        <v>0</v>
      </c>
      <c r="AG30" s="80">
        <f t="shared" si="5"/>
        <v>0</v>
      </c>
      <c r="AH30" s="80">
        <f t="shared" si="5"/>
        <v>0</v>
      </c>
      <c r="AI30" s="80">
        <f t="shared" si="5"/>
        <v>0</v>
      </c>
      <c r="AJ30" s="80">
        <f t="shared" si="5"/>
        <v>0</v>
      </c>
      <c r="AK30" s="80">
        <f t="shared" si="5"/>
        <v>0</v>
      </c>
      <c r="AL30" s="80">
        <f t="shared" si="5"/>
        <v>0</v>
      </c>
      <c r="AM30" s="80">
        <f t="shared" si="5"/>
        <v>0</v>
      </c>
      <c r="AN30" s="80">
        <f t="shared" si="5"/>
        <v>0</v>
      </c>
      <c r="AO30" s="80">
        <f t="shared" si="5"/>
        <v>0</v>
      </c>
      <c r="AP30" s="80">
        <f t="shared" si="5"/>
        <v>0</v>
      </c>
      <c r="AQ30" s="80">
        <f t="shared" si="5"/>
        <v>0</v>
      </c>
      <c r="AR30" s="80">
        <f t="shared" si="5"/>
        <v>0</v>
      </c>
      <c r="AS30" s="80">
        <f t="shared" si="5"/>
        <v>0</v>
      </c>
      <c r="AT30" s="80">
        <f t="shared" si="5"/>
        <v>0</v>
      </c>
      <c r="AU30" s="80">
        <f t="shared" si="5"/>
        <v>0</v>
      </c>
      <c r="AV30" s="80">
        <f t="shared" si="5"/>
        <v>0</v>
      </c>
      <c r="AW30" s="80">
        <f t="shared" si="5"/>
        <v>0</v>
      </c>
      <c r="AX30" s="80">
        <f t="shared" si="5"/>
        <v>0</v>
      </c>
      <c r="AY30" s="80">
        <f t="shared" si="5"/>
        <v>0</v>
      </c>
      <c r="AZ30" s="80">
        <f t="shared" si="5"/>
        <v>0</v>
      </c>
      <c r="BA30" s="80">
        <f t="shared" si="5"/>
        <v>0</v>
      </c>
      <c r="BB30" s="80">
        <f t="shared" si="5"/>
        <v>0</v>
      </c>
      <c r="BC30" s="80">
        <f t="shared" si="5"/>
        <v>0</v>
      </c>
      <c r="BD30" s="80">
        <f t="shared" si="5"/>
        <v>0</v>
      </c>
      <c r="BE30" s="80">
        <f t="shared" si="5"/>
        <v>0</v>
      </c>
      <c r="BF30" s="80">
        <f t="shared" si="5"/>
        <v>0</v>
      </c>
      <c r="BG30" s="80">
        <f t="shared" si="5"/>
        <v>0</v>
      </c>
      <c r="BH30" s="80">
        <f t="shared" si="5"/>
        <v>0</v>
      </c>
      <c r="BI30" s="80">
        <f t="shared" si="5"/>
        <v>0</v>
      </c>
      <c r="BJ30" s="80">
        <f t="shared" si="5"/>
        <v>0</v>
      </c>
      <c r="BK30" s="80">
        <f t="shared" si="5"/>
        <v>0</v>
      </c>
      <c r="BL30" s="80">
        <f t="shared" si="5"/>
        <v>0</v>
      </c>
      <c r="BM30" s="80">
        <f t="shared" si="5"/>
        <v>0</v>
      </c>
    </row>
    <row r="31" spans="1:65" ht="12.75" customHeight="1">
      <c r="A31" s="82">
        <f t="shared" ref="A31:A80" si="6">SUM(I31:BM31)</f>
        <v>0</v>
      </c>
      <c r="B31" s="83">
        <f t="shared" ref="B31:B80" si="7">G31*H31-A31</f>
        <v>0</v>
      </c>
      <c r="C31" s="84">
        <f t="shared" ref="C31:C80" si="8">COUNT(I31:BM31)</f>
        <v>0</v>
      </c>
      <c r="D31" s="85" t="s">
        <v>363</v>
      </c>
      <c r="E31" s="86"/>
      <c r="F31" s="86"/>
      <c r="G31" s="87"/>
      <c r="H31" s="128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</row>
    <row r="32" spans="1:65" ht="12.75" customHeight="1">
      <c r="A32" s="82">
        <f t="shared" si="6"/>
        <v>0</v>
      </c>
      <c r="B32" s="83">
        <f t="shared" si="7"/>
        <v>0</v>
      </c>
      <c r="C32" s="84">
        <f t="shared" si="8"/>
        <v>0</v>
      </c>
      <c r="D32" s="85" t="s">
        <v>364</v>
      </c>
      <c r="E32" s="86"/>
      <c r="F32" s="86"/>
      <c r="G32" s="87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</row>
    <row r="33" spans="1:65" ht="12.75" customHeight="1">
      <c r="A33" s="82">
        <f t="shared" si="6"/>
        <v>0</v>
      </c>
      <c r="B33" s="83">
        <f t="shared" si="7"/>
        <v>0</v>
      </c>
      <c r="C33" s="84">
        <f t="shared" si="8"/>
        <v>0</v>
      </c>
      <c r="D33" s="85" t="s">
        <v>365</v>
      </c>
      <c r="E33" s="86"/>
      <c r="F33" s="86"/>
      <c r="G33" s="87"/>
      <c r="H33" s="128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</row>
    <row r="34" spans="1:65" ht="12.75" customHeight="1">
      <c r="A34" s="82">
        <f t="shared" si="6"/>
        <v>0</v>
      </c>
      <c r="B34" s="83">
        <f t="shared" si="7"/>
        <v>0</v>
      </c>
      <c r="C34" s="84">
        <f t="shared" si="8"/>
        <v>0</v>
      </c>
      <c r="D34" s="85" t="s">
        <v>366</v>
      </c>
      <c r="E34" s="86"/>
      <c r="F34" s="86"/>
      <c r="G34" s="87"/>
      <c r="H34" s="128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</row>
    <row r="35" spans="1:65" ht="12.75" customHeight="1">
      <c r="A35" s="82">
        <f t="shared" si="6"/>
        <v>0</v>
      </c>
      <c r="B35" s="83">
        <f t="shared" si="7"/>
        <v>0</v>
      </c>
      <c r="C35" s="84">
        <f t="shared" si="8"/>
        <v>0</v>
      </c>
      <c r="D35" s="85" t="s">
        <v>270</v>
      </c>
      <c r="E35" s="86"/>
      <c r="F35" s="86"/>
      <c r="G35" s="87"/>
      <c r="H35" s="128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</row>
    <row r="36" spans="1:65" ht="12.75" customHeight="1">
      <c r="A36" s="82">
        <f t="shared" si="6"/>
        <v>0</v>
      </c>
      <c r="B36" s="83">
        <f t="shared" si="7"/>
        <v>0</v>
      </c>
      <c r="C36" s="84">
        <f t="shared" si="8"/>
        <v>0</v>
      </c>
      <c r="D36" s="85" t="s">
        <v>271</v>
      </c>
      <c r="E36" s="86"/>
      <c r="F36" s="86"/>
      <c r="G36" s="87"/>
      <c r="H36" s="128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</row>
    <row r="37" spans="1:65" ht="12.75" customHeight="1">
      <c r="A37" s="82">
        <f t="shared" si="6"/>
        <v>0</v>
      </c>
      <c r="B37" s="83">
        <f t="shared" si="7"/>
        <v>0</v>
      </c>
      <c r="C37" s="84">
        <f t="shared" si="8"/>
        <v>0</v>
      </c>
      <c r="D37" s="85" t="s">
        <v>272</v>
      </c>
      <c r="E37" s="86"/>
      <c r="F37" s="86"/>
      <c r="G37" s="87"/>
      <c r="H37" s="128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</row>
    <row r="38" spans="1:65" ht="12.75" customHeight="1">
      <c r="A38" s="82">
        <f t="shared" si="6"/>
        <v>0</v>
      </c>
      <c r="B38" s="83">
        <f t="shared" si="7"/>
        <v>0</v>
      </c>
      <c r="C38" s="84">
        <f t="shared" si="8"/>
        <v>0</v>
      </c>
      <c r="D38" s="85" t="s">
        <v>273</v>
      </c>
      <c r="E38" s="86"/>
      <c r="F38" s="86"/>
      <c r="G38" s="87"/>
      <c r="H38" s="128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</row>
    <row r="39" spans="1:65" ht="12.75" customHeight="1">
      <c r="A39" s="82">
        <f t="shared" si="6"/>
        <v>0</v>
      </c>
      <c r="B39" s="83">
        <f t="shared" si="7"/>
        <v>0</v>
      </c>
      <c r="C39" s="84">
        <f t="shared" si="8"/>
        <v>0</v>
      </c>
      <c r="D39" s="85" t="s">
        <v>274</v>
      </c>
      <c r="E39" s="86"/>
      <c r="F39" s="86"/>
      <c r="G39" s="87"/>
      <c r="H39" s="128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</row>
    <row r="40" spans="1:65" ht="12.75" customHeight="1">
      <c r="A40" s="82">
        <f t="shared" si="6"/>
        <v>0</v>
      </c>
      <c r="B40" s="83">
        <f t="shared" si="7"/>
        <v>0</v>
      </c>
      <c r="C40" s="84">
        <f t="shared" si="8"/>
        <v>0</v>
      </c>
      <c r="D40" s="85" t="s">
        <v>275</v>
      </c>
      <c r="E40" s="86"/>
      <c r="F40" s="86"/>
      <c r="G40" s="87"/>
      <c r="H40" s="128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</row>
    <row r="41" spans="1:65" ht="12.75" customHeight="1">
      <c r="A41" s="82">
        <f t="shared" si="6"/>
        <v>0</v>
      </c>
      <c r="B41" s="83">
        <f t="shared" si="7"/>
        <v>0</v>
      </c>
      <c r="C41" s="84">
        <f t="shared" si="8"/>
        <v>0</v>
      </c>
      <c r="D41" s="85" t="s">
        <v>276</v>
      </c>
      <c r="E41" s="86"/>
      <c r="F41" s="86"/>
      <c r="G41" s="87"/>
      <c r="H41" s="128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</row>
    <row r="42" spans="1:65" ht="12.75" customHeight="1">
      <c r="A42" s="82">
        <f t="shared" si="6"/>
        <v>0</v>
      </c>
      <c r="B42" s="83">
        <f t="shared" si="7"/>
        <v>0</v>
      </c>
      <c r="C42" s="84">
        <f t="shared" si="8"/>
        <v>0</v>
      </c>
      <c r="D42" s="85" t="s">
        <v>277</v>
      </c>
      <c r="E42" s="86"/>
      <c r="F42" s="86"/>
      <c r="G42" s="87"/>
      <c r="H42" s="128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</row>
    <row r="43" spans="1:65" ht="12.75" customHeight="1">
      <c r="A43" s="82">
        <f t="shared" si="6"/>
        <v>0</v>
      </c>
      <c r="B43" s="83">
        <f t="shared" si="7"/>
        <v>0</v>
      </c>
      <c r="C43" s="84">
        <f t="shared" si="8"/>
        <v>0</v>
      </c>
      <c r="D43" s="85" t="s">
        <v>278</v>
      </c>
      <c r="E43" s="86"/>
      <c r="F43" s="86"/>
      <c r="G43" s="87"/>
      <c r="H43" s="128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</row>
    <row r="44" spans="1:65" ht="12.75" customHeight="1">
      <c r="A44" s="82">
        <f t="shared" si="6"/>
        <v>0</v>
      </c>
      <c r="B44" s="83">
        <f t="shared" si="7"/>
        <v>0</v>
      </c>
      <c r="C44" s="84">
        <f t="shared" si="8"/>
        <v>0</v>
      </c>
      <c r="D44" s="85" t="s">
        <v>279</v>
      </c>
      <c r="E44" s="86"/>
      <c r="F44" s="86"/>
      <c r="G44" s="87"/>
      <c r="H44" s="128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</row>
    <row r="45" spans="1:65" ht="12.75" customHeight="1">
      <c r="A45" s="82">
        <f t="shared" si="6"/>
        <v>0</v>
      </c>
      <c r="B45" s="83">
        <f t="shared" si="7"/>
        <v>0</v>
      </c>
      <c r="C45" s="84">
        <f t="shared" si="8"/>
        <v>0</v>
      </c>
      <c r="D45" s="85" t="s">
        <v>280</v>
      </c>
      <c r="E45" s="86"/>
      <c r="F45" s="86"/>
      <c r="G45" s="87"/>
      <c r="H45" s="128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</row>
    <row r="46" spans="1:65" ht="12.75" customHeight="1">
      <c r="A46" s="82">
        <f t="shared" si="6"/>
        <v>0</v>
      </c>
      <c r="B46" s="83">
        <f t="shared" si="7"/>
        <v>0</v>
      </c>
      <c r="C46" s="84">
        <f t="shared" si="8"/>
        <v>0</v>
      </c>
      <c r="D46" s="85" t="s">
        <v>281</v>
      </c>
      <c r="E46" s="86"/>
      <c r="F46" s="86"/>
      <c r="G46" s="87"/>
      <c r="H46" s="128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</row>
    <row r="47" spans="1:65" ht="12.75" customHeight="1">
      <c r="A47" s="82">
        <f t="shared" si="6"/>
        <v>0</v>
      </c>
      <c r="B47" s="83">
        <f t="shared" si="7"/>
        <v>0</v>
      </c>
      <c r="C47" s="84">
        <f t="shared" si="8"/>
        <v>0</v>
      </c>
      <c r="D47" s="85" t="s">
        <v>282</v>
      </c>
      <c r="E47" s="86"/>
      <c r="F47" s="86"/>
      <c r="G47" s="87"/>
      <c r="H47" s="128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</row>
    <row r="48" spans="1:65" ht="12.75" customHeight="1">
      <c r="A48" s="82">
        <f t="shared" si="6"/>
        <v>0</v>
      </c>
      <c r="B48" s="83">
        <f t="shared" si="7"/>
        <v>0</v>
      </c>
      <c r="C48" s="84">
        <f t="shared" si="8"/>
        <v>0</v>
      </c>
      <c r="D48" s="85" t="s">
        <v>283</v>
      </c>
      <c r="E48" s="86"/>
      <c r="F48" s="86"/>
      <c r="G48" s="87"/>
      <c r="H48" s="128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</row>
    <row r="49" spans="1:65" ht="12.75" customHeight="1">
      <c r="A49" s="82">
        <f t="shared" si="6"/>
        <v>0</v>
      </c>
      <c r="B49" s="83">
        <f t="shared" si="7"/>
        <v>0</v>
      </c>
      <c r="C49" s="84">
        <f t="shared" si="8"/>
        <v>0</v>
      </c>
      <c r="D49" s="85" t="s">
        <v>284</v>
      </c>
      <c r="E49" s="86"/>
      <c r="F49" s="86"/>
      <c r="G49" s="87"/>
      <c r="H49" s="128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</row>
    <row r="50" spans="1:65" ht="12.75" customHeight="1">
      <c r="A50" s="82">
        <f t="shared" si="6"/>
        <v>0</v>
      </c>
      <c r="B50" s="83">
        <f t="shared" si="7"/>
        <v>0</v>
      </c>
      <c r="C50" s="84">
        <f t="shared" si="8"/>
        <v>0</v>
      </c>
      <c r="D50" s="85" t="s">
        <v>285</v>
      </c>
      <c r="E50" s="86"/>
      <c r="F50" s="86"/>
      <c r="G50" s="87"/>
      <c r="H50" s="128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</row>
    <row r="51" spans="1:65" ht="12.75" customHeight="1">
      <c r="A51" s="82">
        <f t="shared" si="6"/>
        <v>0</v>
      </c>
      <c r="B51" s="83">
        <f t="shared" si="7"/>
        <v>0</v>
      </c>
      <c r="C51" s="84">
        <f t="shared" si="8"/>
        <v>0</v>
      </c>
      <c r="D51" s="85" t="s">
        <v>314</v>
      </c>
      <c r="E51" s="86"/>
      <c r="F51" s="86"/>
      <c r="G51" s="87"/>
      <c r="H51" s="128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</row>
    <row r="52" spans="1:65" ht="12.75" customHeight="1">
      <c r="A52" s="82">
        <f t="shared" si="6"/>
        <v>0</v>
      </c>
      <c r="B52" s="83">
        <f t="shared" si="7"/>
        <v>0</v>
      </c>
      <c r="C52" s="84">
        <f t="shared" si="8"/>
        <v>0</v>
      </c>
      <c r="D52" s="85" t="s">
        <v>315</v>
      </c>
      <c r="E52" s="86"/>
      <c r="F52" s="86"/>
      <c r="G52" s="87"/>
      <c r="H52" s="128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</row>
    <row r="53" spans="1:65" ht="12.75" customHeight="1">
      <c r="A53" s="82">
        <f t="shared" si="6"/>
        <v>0</v>
      </c>
      <c r="B53" s="83">
        <f t="shared" si="7"/>
        <v>0</v>
      </c>
      <c r="C53" s="84">
        <f t="shared" si="8"/>
        <v>0</v>
      </c>
      <c r="D53" s="85" t="s">
        <v>316</v>
      </c>
      <c r="E53" s="86"/>
      <c r="F53" s="86"/>
      <c r="G53" s="87"/>
      <c r="H53" s="128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</row>
    <row r="54" spans="1:65" ht="12.75" customHeight="1">
      <c r="A54" s="82">
        <f t="shared" si="6"/>
        <v>0</v>
      </c>
      <c r="B54" s="83">
        <f t="shared" si="7"/>
        <v>0</v>
      </c>
      <c r="C54" s="84">
        <f t="shared" si="8"/>
        <v>0</v>
      </c>
      <c r="D54" s="85" t="s">
        <v>317</v>
      </c>
      <c r="E54" s="86"/>
      <c r="F54" s="86"/>
      <c r="G54" s="87"/>
      <c r="H54" s="128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</row>
    <row r="55" spans="1:65" ht="12.75" customHeight="1">
      <c r="A55" s="82">
        <f t="shared" si="6"/>
        <v>0</v>
      </c>
      <c r="B55" s="83">
        <f t="shared" si="7"/>
        <v>0</v>
      </c>
      <c r="C55" s="84">
        <f t="shared" si="8"/>
        <v>0</v>
      </c>
      <c r="D55" s="85" t="s">
        <v>318</v>
      </c>
      <c r="E55" s="86"/>
      <c r="F55" s="86"/>
      <c r="G55" s="87"/>
      <c r="H55" s="128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</row>
    <row r="56" spans="1:65" ht="12.75" customHeight="1">
      <c r="A56" s="82">
        <f t="shared" si="6"/>
        <v>0</v>
      </c>
      <c r="B56" s="83">
        <f t="shared" si="7"/>
        <v>0</v>
      </c>
      <c r="C56" s="84">
        <f t="shared" si="8"/>
        <v>0</v>
      </c>
      <c r="D56" s="85" t="s">
        <v>336</v>
      </c>
      <c r="E56" s="86"/>
      <c r="F56" s="86"/>
      <c r="G56" s="87"/>
      <c r="H56" s="128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</row>
    <row r="57" spans="1:65" ht="12.75" customHeight="1">
      <c r="A57" s="82">
        <f t="shared" si="6"/>
        <v>0</v>
      </c>
      <c r="B57" s="83">
        <f t="shared" si="7"/>
        <v>0</v>
      </c>
      <c r="C57" s="84">
        <f t="shared" si="8"/>
        <v>0</v>
      </c>
      <c r="D57" s="85" t="s">
        <v>337</v>
      </c>
      <c r="E57" s="86"/>
      <c r="F57" s="86"/>
      <c r="G57" s="87"/>
      <c r="H57" s="128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</row>
    <row r="58" spans="1:65" ht="12.75" customHeight="1">
      <c r="A58" s="82">
        <f t="shared" si="6"/>
        <v>0</v>
      </c>
      <c r="B58" s="83">
        <f t="shared" si="7"/>
        <v>0</v>
      </c>
      <c r="C58" s="84">
        <f t="shared" si="8"/>
        <v>0</v>
      </c>
      <c r="D58" s="85" t="s">
        <v>338</v>
      </c>
      <c r="E58" s="86"/>
      <c r="F58" s="86"/>
      <c r="G58" s="87"/>
      <c r="H58" s="128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</row>
    <row r="59" spans="1:65" ht="12.75" customHeight="1">
      <c r="A59" s="82">
        <f t="shared" si="6"/>
        <v>0</v>
      </c>
      <c r="B59" s="83">
        <f t="shared" si="7"/>
        <v>0</v>
      </c>
      <c r="C59" s="84">
        <f t="shared" si="8"/>
        <v>0</v>
      </c>
      <c r="D59" s="85" t="s">
        <v>339</v>
      </c>
      <c r="E59" s="86"/>
      <c r="F59" s="86"/>
      <c r="G59" s="87"/>
      <c r="H59" s="128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</row>
    <row r="60" spans="1:65" ht="12.75" customHeight="1">
      <c r="A60" s="82">
        <f t="shared" si="6"/>
        <v>0</v>
      </c>
      <c r="B60" s="83">
        <f t="shared" si="7"/>
        <v>0</v>
      </c>
      <c r="C60" s="84">
        <f t="shared" si="8"/>
        <v>0</v>
      </c>
      <c r="D60" s="85" t="s">
        <v>340</v>
      </c>
      <c r="E60" s="86"/>
      <c r="F60" s="86"/>
      <c r="G60" s="87"/>
      <c r="H60" s="128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</row>
    <row r="61" spans="1:65" ht="12.75" customHeight="1">
      <c r="A61" s="82">
        <f t="shared" si="6"/>
        <v>0</v>
      </c>
      <c r="B61" s="83">
        <f t="shared" si="7"/>
        <v>0</v>
      </c>
      <c r="C61" s="84">
        <f t="shared" si="8"/>
        <v>0</v>
      </c>
      <c r="D61" s="85" t="s">
        <v>341</v>
      </c>
      <c r="E61" s="86"/>
      <c r="F61" s="86"/>
      <c r="G61" s="87"/>
      <c r="H61" s="128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</row>
    <row r="62" spans="1:65" ht="12.75" customHeight="1">
      <c r="A62" s="82">
        <f t="shared" si="6"/>
        <v>0</v>
      </c>
      <c r="B62" s="83">
        <f t="shared" si="7"/>
        <v>0</v>
      </c>
      <c r="C62" s="84">
        <f t="shared" si="8"/>
        <v>0</v>
      </c>
      <c r="D62" s="85" t="s">
        <v>342</v>
      </c>
      <c r="E62" s="86"/>
      <c r="F62" s="86"/>
      <c r="G62" s="87"/>
      <c r="H62" s="128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</row>
    <row r="63" spans="1:65" ht="12.75" customHeight="1">
      <c r="A63" s="82">
        <f t="shared" si="6"/>
        <v>0</v>
      </c>
      <c r="B63" s="83">
        <f t="shared" si="7"/>
        <v>0</v>
      </c>
      <c r="C63" s="84">
        <f t="shared" si="8"/>
        <v>0</v>
      </c>
      <c r="D63" s="85" t="s">
        <v>343</v>
      </c>
      <c r="E63" s="86"/>
      <c r="F63" s="86"/>
      <c r="G63" s="87"/>
      <c r="H63" s="128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</row>
    <row r="64" spans="1:65" ht="12.75" customHeight="1">
      <c r="A64" s="82">
        <f t="shared" si="6"/>
        <v>0</v>
      </c>
      <c r="B64" s="83">
        <f t="shared" si="7"/>
        <v>0</v>
      </c>
      <c r="C64" s="84">
        <f t="shared" si="8"/>
        <v>0</v>
      </c>
      <c r="D64" s="85" t="s">
        <v>344</v>
      </c>
      <c r="E64" s="86"/>
      <c r="F64" s="86"/>
      <c r="G64" s="87"/>
      <c r="H64" s="128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</row>
    <row r="65" spans="1:65" ht="12.75" customHeight="1">
      <c r="A65" s="82">
        <f t="shared" si="6"/>
        <v>0</v>
      </c>
      <c r="B65" s="83">
        <f t="shared" si="7"/>
        <v>0</v>
      </c>
      <c r="C65" s="84">
        <f t="shared" si="8"/>
        <v>0</v>
      </c>
      <c r="D65" s="85" t="s">
        <v>345</v>
      </c>
      <c r="E65" s="86"/>
      <c r="F65" s="86"/>
      <c r="G65" s="87"/>
      <c r="H65" s="128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</row>
    <row r="66" spans="1:65" ht="12.75" customHeight="1">
      <c r="A66" s="82">
        <f t="shared" si="6"/>
        <v>0</v>
      </c>
      <c r="B66" s="83">
        <f t="shared" si="7"/>
        <v>0</v>
      </c>
      <c r="C66" s="84">
        <f t="shared" si="8"/>
        <v>0</v>
      </c>
      <c r="D66" s="85" t="s">
        <v>346</v>
      </c>
      <c r="E66" s="86"/>
      <c r="F66" s="86"/>
      <c r="G66" s="87"/>
      <c r="H66" s="128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</row>
    <row r="67" spans="1:65" ht="12.75" customHeight="1">
      <c r="A67" s="82">
        <f t="shared" si="6"/>
        <v>0</v>
      </c>
      <c r="B67" s="83">
        <f t="shared" si="7"/>
        <v>0</v>
      </c>
      <c r="C67" s="84">
        <f t="shared" si="8"/>
        <v>0</v>
      </c>
      <c r="D67" s="85" t="s">
        <v>347</v>
      </c>
      <c r="E67" s="86"/>
      <c r="F67" s="86"/>
      <c r="G67" s="87"/>
      <c r="H67" s="128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</row>
    <row r="68" spans="1:65" ht="12.75" customHeight="1">
      <c r="A68" s="82">
        <f t="shared" si="6"/>
        <v>0</v>
      </c>
      <c r="B68" s="83">
        <f t="shared" si="7"/>
        <v>0</v>
      </c>
      <c r="C68" s="84">
        <f t="shared" si="8"/>
        <v>0</v>
      </c>
      <c r="D68" s="85" t="s">
        <v>348</v>
      </c>
      <c r="E68" s="86"/>
      <c r="F68" s="86"/>
      <c r="G68" s="87"/>
      <c r="H68" s="128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</row>
    <row r="69" spans="1:65" ht="12.75" customHeight="1">
      <c r="A69" s="82">
        <f t="shared" si="6"/>
        <v>0</v>
      </c>
      <c r="B69" s="83">
        <f t="shared" si="7"/>
        <v>0</v>
      </c>
      <c r="C69" s="84">
        <f t="shared" si="8"/>
        <v>0</v>
      </c>
      <c r="D69" s="85" t="s">
        <v>349</v>
      </c>
      <c r="E69" s="86"/>
      <c r="F69" s="86"/>
      <c r="G69" s="87"/>
      <c r="H69" s="128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</row>
    <row r="70" spans="1:65" ht="12.75" customHeight="1">
      <c r="A70" s="82">
        <f t="shared" si="6"/>
        <v>0</v>
      </c>
      <c r="B70" s="83">
        <f t="shared" si="7"/>
        <v>0</v>
      </c>
      <c r="C70" s="84">
        <f t="shared" si="8"/>
        <v>0</v>
      </c>
      <c r="D70" s="85" t="s">
        <v>350</v>
      </c>
      <c r="E70" s="86"/>
      <c r="F70" s="86"/>
      <c r="G70" s="87"/>
      <c r="H70" s="128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</row>
    <row r="71" spans="1:65" ht="12.75" customHeight="1">
      <c r="A71" s="82">
        <f t="shared" si="6"/>
        <v>0</v>
      </c>
      <c r="B71" s="83">
        <f t="shared" si="7"/>
        <v>0</v>
      </c>
      <c r="C71" s="84">
        <f t="shared" si="8"/>
        <v>0</v>
      </c>
      <c r="D71" s="85" t="s">
        <v>351</v>
      </c>
      <c r="E71" s="86"/>
      <c r="F71" s="86"/>
      <c r="G71" s="87"/>
      <c r="H71" s="128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</row>
    <row r="72" spans="1:65" ht="12.75" customHeight="1">
      <c r="A72" s="82">
        <f t="shared" si="6"/>
        <v>0</v>
      </c>
      <c r="B72" s="83">
        <f t="shared" si="7"/>
        <v>0</v>
      </c>
      <c r="C72" s="84">
        <f t="shared" si="8"/>
        <v>0</v>
      </c>
      <c r="D72" s="85" t="s">
        <v>352</v>
      </c>
      <c r="E72" s="86"/>
      <c r="F72" s="86"/>
      <c r="G72" s="87"/>
      <c r="H72" s="128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</row>
    <row r="73" spans="1:65" ht="12.75" customHeight="1">
      <c r="A73" s="82">
        <f t="shared" si="6"/>
        <v>0</v>
      </c>
      <c r="B73" s="83">
        <f t="shared" si="7"/>
        <v>0</v>
      </c>
      <c r="C73" s="84">
        <f t="shared" si="8"/>
        <v>0</v>
      </c>
      <c r="D73" s="85" t="s">
        <v>353</v>
      </c>
      <c r="E73" s="86"/>
      <c r="F73" s="86"/>
      <c r="G73" s="87"/>
      <c r="H73" s="128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</row>
    <row r="74" spans="1:65" ht="12.75" customHeight="1">
      <c r="A74" s="82">
        <f t="shared" si="6"/>
        <v>0</v>
      </c>
      <c r="B74" s="83">
        <f t="shared" si="7"/>
        <v>0</v>
      </c>
      <c r="C74" s="84">
        <f t="shared" si="8"/>
        <v>0</v>
      </c>
      <c r="D74" s="85" t="s">
        <v>354</v>
      </c>
      <c r="E74" s="86"/>
      <c r="F74" s="86"/>
      <c r="G74" s="87"/>
      <c r="H74" s="128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</row>
    <row r="75" spans="1:65" ht="12.75" customHeight="1">
      <c r="A75" s="82">
        <f t="shared" si="6"/>
        <v>0</v>
      </c>
      <c r="B75" s="83">
        <f t="shared" si="7"/>
        <v>0</v>
      </c>
      <c r="C75" s="84">
        <f t="shared" si="8"/>
        <v>0</v>
      </c>
      <c r="D75" s="85" t="s">
        <v>355</v>
      </c>
      <c r="E75" s="86"/>
      <c r="F75" s="86"/>
      <c r="G75" s="87"/>
      <c r="H75" s="128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</row>
    <row r="76" spans="1:65" ht="12.75" customHeight="1">
      <c r="A76" s="82">
        <f t="shared" si="6"/>
        <v>0</v>
      </c>
      <c r="B76" s="83">
        <f t="shared" si="7"/>
        <v>0</v>
      </c>
      <c r="C76" s="84">
        <f t="shared" si="8"/>
        <v>0</v>
      </c>
      <c r="D76" s="85" t="s">
        <v>356</v>
      </c>
      <c r="E76" s="86"/>
      <c r="F76" s="86"/>
      <c r="G76" s="87"/>
      <c r="H76" s="128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</row>
    <row r="77" spans="1:65" ht="12.75" customHeight="1">
      <c r="A77" s="82">
        <f t="shared" si="6"/>
        <v>0</v>
      </c>
      <c r="B77" s="83">
        <f t="shared" si="7"/>
        <v>0</v>
      </c>
      <c r="C77" s="84">
        <f t="shared" si="8"/>
        <v>0</v>
      </c>
      <c r="D77" s="85" t="s">
        <v>357</v>
      </c>
      <c r="E77" s="86"/>
      <c r="F77" s="86"/>
      <c r="G77" s="87"/>
      <c r="H77" s="128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</row>
    <row r="78" spans="1:65" ht="12.75" customHeight="1">
      <c r="A78" s="82">
        <f t="shared" si="6"/>
        <v>0</v>
      </c>
      <c r="B78" s="83">
        <f t="shared" si="7"/>
        <v>0</v>
      </c>
      <c r="C78" s="84">
        <f t="shared" si="8"/>
        <v>0</v>
      </c>
      <c r="D78" s="85" t="s">
        <v>358</v>
      </c>
      <c r="E78" s="86"/>
      <c r="F78" s="86"/>
      <c r="G78" s="87"/>
      <c r="H78" s="128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</row>
    <row r="79" spans="1:65" ht="12.75" customHeight="1">
      <c r="A79" s="82">
        <f t="shared" si="6"/>
        <v>0</v>
      </c>
      <c r="B79" s="83">
        <f t="shared" si="7"/>
        <v>0</v>
      </c>
      <c r="C79" s="84">
        <f t="shared" si="8"/>
        <v>0</v>
      </c>
      <c r="D79" s="85" t="s">
        <v>359</v>
      </c>
      <c r="E79" s="86"/>
      <c r="F79" s="86"/>
      <c r="G79" s="87"/>
      <c r="H79" s="128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</row>
    <row r="80" spans="1:65" ht="12.75" customHeight="1">
      <c r="A80" s="82">
        <f t="shared" si="6"/>
        <v>0</v>
      </c>
      <c r="B80" s="83">
        <f t="shared" si="7"/>
        <v>0</v>
      </c>
      <c r="C80" s="84">
        <f t="shared" si="8"/>
        <v>0</v>
      </c>
      <c r="D80" s="85" t="s">
        <v>360</v>
      </c>
      <c r="E80" s="86"/>
      <c r="F80" s="86"/>
      <c r="G80" s="87"/>
      <c r="H80" s="128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</row>
    <row r="81" spans="1:65" ht="12.75" customHeight="1">
      <c r="A81" s="250" t="s">
        <v>368</v>
      </c>
      <c r="B81" s="251"/>
      <c r="C81" s="251"/>
      <c r="D81" s="251"/>
      <c r="E81" s="252" t="s">
        <v>142</v>
      </c>
      <c r="F81" s="253"/>
      <c r="G81" s="254">
        <f>SUM(I81:BM81)</f>
        <v>0</v>
      </c>
      <c r="H81" s="253"/>
      <c r="I81" s="80">
        <f t="shared" ref="I81:BM81" si="9">SUMPRODUCT($E82:$E181,I82:I181)</f>
        <v>0</v>
      </c>
      <c r="J81" s="80">
        <f t="shared" si="9"/>
        <v>0</v>
      </c>
      <c r="K81" s="80">
        <f t="shared" si="9"/>
        <v>0</v>
      </c>
      <c r="L81" s="80">
        <f t="shared" si="9"/>
        <v>0</v>
      </c>
      <c r="M81" s="80">
        <f t="shared" si="9"/>
        <v>0</v>
      </c>
      <c r="N81" s="80">
        <f t="shared" si="9"/>
        <v>0</v>
      </c>
      <c r="O81" s="80">
        <f t="shared" si="9"/>
        <v>0</v>
      </c>
      <c r="P81" s="80">
        <f t="shared" si="9"/>
        <v>0</v>
      </c>
      <c r="Q81" s="80">
        <f t="shared" si="9"/>
        <v>0</v>
      </c>
      <c r="R81" s="80">
        <f t="shared" si="9"/>
        <v>0</v>
      </c>
      <c r="S81" s="80">
        <f t="shared" si="9"/>
        <v>0</v>
      </c>
      <c r="T81" s="80">
        <f t="shared" si="9"/>
        <v>0</v>
      </c>
      <c r="U81" s="80">
        <f t="shared" si="9"/>
        <v>0</v>
      </c>
      <c r="V81" s="80">
        <f t="shared" si="9"/>
        <v>0</v>
      </c>
      <c r="W81" s="80">
        <f t="shared" si="9"/>
        <v>0</v>
      </c>
      <c r="X81" s="80">
        <f t="shared" si="9"/>
        <v>0</v>
      </c>
      <c r="Y81" s="80">
        <f t="shared" si="9"/>
        <v>0</v>
      </c>
      <c r="Z81" s="80">
        <f t="shared" si="9"/>
        <v>0</v>
      </c>
      <c r="AA81" s="80">
        <f t="shared" si="9"/>
        <v>0</v>
      </c>
      <c r="AB81" s="80">
        <f t="shared" si="9"/>
        <v>0</v>
      </c>
      <c r="AC81" s="80">
        <f t="shared" si="9"/>
        <v>0</v>
      </c>
      <c r="AD81" s="80">
        <f t="shared" si="9"/>
        <v>0</v>
      </c>
      <c r="AE81" s="80">
        <f t="shared" si="9"/>
        <v>0</v>
      </c>
      <c r="AF81" s="80">
        <f t="shared" si="9"/>
        <v>0</v>
      </c>
      <c r="AG81" s="80">
        <f t="shared" si="9"/>
        <v>0</v>
      </c>
      <c r="AH81" s="80">
        <f t="shared" si="9"/>
        <v>0</v>
      </c>
      <c r="AI81" s="80">
        <f t="shared" si="9"/>
        <v>0</v>
      </c>
      <c r="AJ81" s="80">
        <f t="shared" si="9"/>
        <v>0</v>
      </c>
      <c r="AK81" s="80">
        <f t="shared" si="9"/>
        <v>0</v>
      </c>
      <c r="AL81" s="80">
        <f t="shared" si="9"/>
        <v>0</v>
      </c>
      <c r="AM81" s="80">
        <f t="shared" si="9"/>
        <v>0</v>
      </c>
      <c r="AN81" s="80">
        <f t="shared" si="9"/>
        <v>0</v>
      </c>
      <c r="AO81" s="80">
        <f t="shared" si="9"/>
        <v>0</v>
      </c>
      <c r="AP81" s="80">
        <f t="shared" si="9"/>
        <v>0</v>
      </c>
      <c r="AQ81" s="80">
        <f t="shared" si="9"/>
        <v>0</v>
      </c>
      <c r="AR81" s="80">
        <f t="shared" si="9"/>
        <v>0</v>
      </c>
      <c r="AS81" s="80">
        <f t="shared" si="9"/>
        <v>0</v>
      </c>
      <c r="AT81" s="80">
        <f t="shared" si="9"/>
        <v>0</v>
      </c>
      <c r="AU81" s="80">
        <f t="shared" si="9"/>
        <v>0</v>
      </c>
      <c r="AV81" s="80">
        <f t="shared" si="9"/>
        <v>0</v>
      </c>
      <c r="AW81" s="80">
        <f t="shared" si="9"/>
        <v>0</v>
      </c>
      <c r="AX81" s="80">
        <f t="shared" si="9"/>
        <v>0</v>
      </c>
      <c r="AY81" s="80">
        <f t="shared" si="9"/>
        <v>0</v>
      </c>
      <c r="AZ81" s="80">
        <f t="shared" si="9"/>
        <v>0</v>
      </c>
      <c r="BA81" s="80">
        <f t="shared" si="9"/>
        <v>0</v>
      </c>
      <c r="BB81" s="80">
        <f t="shared" si="9"/>
        <v>0</v>
      </c>
      <c r="BC81" s="80">
        <f t="shared" si="9"/>
        <v>0</v>
      </c>
      <c r="BD81" s="80">
        <f t="shared" si="9"/>
        <v>0</v>
      </c>
      <c r="BE81" s="80">
        <f t="shared" si="9"/>
        <v>0</v>
      </c>
      <c r="BF81" s="80">
        <f t="shared" si="9"/>
        <v>0</v>
      </c>
      <c r="BG81" s="80">
        <f t="shared" si="9"/>
        <v>0</v>
      </c>
      <c r="BH81" s="80">
        <f t="shared" si="9"/>
        <v>0</v>
      </c>
      <c r="BI81" s="80">
        <f t="shared" si="9"/>
        <v>0</v>
      </c>
      <c r="BJ81" s="80">
        <f t="shared" si="9"/>
        <v>0</v>
      </c>
      <c r="BK81" s="80">
        <f t="shared" si="9"/>
        <v>0</v>
      </c>
      <c r="BL81" s="80">
        <f t="shared" si="9"/>
        <v>0</v>
      </c>
      <c r="BM81" s="80">
        <f t="shared" si="9"/>
        <v>0</v>
      </c>
    </row>
    <row r="82" spans="1:65" ht="12.75" customHeight="1">
      <c r="A82" s="82">
        <f t="shared" ref="A82:A181" si="10">SUM(I82:BM82)</f>
        <v>0</v>
      </c>
      <c r="B82" s="83">
        <f t="shared" ref="B82:B181" si="11">G82*H82-A82</f>
        <v>0</v>
      </c>
      <c r="C82" s="84">
        <f t="shared" ref="C82:C181" si="12">COUNT(I82:BM82)</f>
        <v>0</v>
      </c>
      <c r="D82" s="85" t="s">
        <v>363</v>
      </c>
      <c r="E82" s="86"/>
      <c r="F82" s="86"/>
      <c r="G82" s="87"/>
      <c r="H82" s="128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</row>
    <row r="83" spans="1:65" ht="12.75" customHeight="1">
      <c r="A83" s="82">
        <f t="shared" si="10"/>
        <v>0</v>
      </c>
      <c r="B83" s="83">
        <f t="shared" si="11"/>
        <v>0</v>
      </c>
      <c r="C83" s="84">
        <f t="shared" si="12"/>
        <v>0</v>
      </c>
      <c r="D83" s="85" t="s">
        <v>364</v>
      </c>
      <c r="E83" s="86"/>
      <c r="F83" s="86"/>
      <c r="G83" s="87"/>
      <c r="H83" s="128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</row>
    <row r="84" spans="1:65" ht="12.75" customHeight="1">
      <c r="A84" s="82">
        <f t="shared" si="10"/>
        <v>0</v>
      </c>
      <c r="B84" s="83">
        <f t="shared" si="11"/>
        <v>0</v>
      </c>
      <c r="C84" s="84">
        <f t="shared" si="12"/>
        <v>0</v>
      </c>
      <c r="D84" s="85" t="s">
        <v>365</v>
      </c>
      <c r="E84" s="86"/>
      <c r="F84" s="86"/>
      <c r="G84" s="87"/>
      <c r="H84" s="128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</row>
    <row r="85" spans="1:65" ht="12.75" customHeight="1">
      <c r="A85" s="82">
        <f t="shared" si="10"/>
        <v>0</v>
      </c>
      <c r="B85" s="83">
        <f t="shared" si="11"/>
        <v>0</v>
      </c>
      <c r="C85" s="84">
        <f t="shared" si="12"/>
        <v>0</v>
      </c>
      <c r="D85" s="85" t="s">
        <v>366</v>
      </c>
      <c r="E85" s="86"/>
      <c r="F85" s="86"/>
      <c r="G85" s="87"/>
      <c r="H85" s="128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</row>
    <row r="86" spans="1:65" ht="12.75" customHeight="1">
      <c r="A86" s="82">
        <f t="shared" si="10"/>
        <v>0</v>
      </c>
      <c r="B86" s="83">
        <f t="shared" si="11"/>
        <v>0</v>
      </c>
      <c r="C86" s="84">
        <f t="shared" si="12"/>
        <v>0</v>
      </c>
      <c r="D86" s="85" t="s">
        <v>270</v>
      </c>
      <c r="E86" s="86"/>
      <c r="F86" s="86"/>
      <c r="G86" s="87"/>
      <c r="H86" s="128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</row>
    <row r="87" spans="1:65" ht="12.75" customHeight="1">
      <c r="A87" s="82">
        <f t="shared" si="10"/>
        <v>0</v>
      </c>
      <c r="B87" s="83">
        <f t="shared" si="11"/>
        <v>0</v>
      </c>
      <c r="C87" s="84">
        <f t="shared" si="12"/>
        <v>0</v>
      </c>
      <c r="D87" s="85" t="s">
        <v>271</v>
      </c>
      <c r="E87" s="86"/>
      <c r="F87" s="86"/>
      <c r="G87" s="87"/>
      <c r="H87" s="128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</row>
    <row r="88" spans="1:65" ht="12.75" customHeight="1">
      <c r="A88" s="82">
        <f t="shared" si="10"/>
        <v>0</v>
      </c>
      <c r="B88" s="83">
        <f t="shared" si="11"/>
        <v>0</v>
      </c>
      <c r="C88" s="84">
        <f t="shared" si="12"/>
        <v>0</v>
      </c>
      <c r="D88" s="85" t="s">
        <v>272</v>
      </c>
      <c r="E88" s="86"/>
      <c r="F88" s="86"/>
      <c r="G88" s="87"/>
      <c r="H88" s="128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</row>
    <row r="89" spans="1:65" ht="12.75" customHeight="1">
      <c r="A89" s="82">
        <f t="shared" si="10"/>
        <v>0</v>
      </c>
      <c r="B89" s="83">
        <f t="shared" si="11"/>
        <v>0</v>
      </c>
      <c r="C89" s="84">
        <f t="shared" si="12"/>
        <v>0</v>
      </c>
      <c r="D89" s="85" t="s">
        <v>273</v>
      </c>
      <c r="E89" s="86"/>
      <c r="F89" s="86"/>
      <c r="G89" s="87"/>
      <c r="H89" s="128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</row>
    <row r="90" spans="1:65" ht="12.75" customHeight="1">
      <c r="A90" s="82">
        <f t="shared" si="10"/>
        <v>0</v>
      </c>
      <c r="B90" s="83">
        <f t="shared" si="11"/>
        <v>0</v>
      </c>
      <c r="C90" s="84">
        <f t="shared" si="12"/>
        <v>0</v>
      </c>
      <c r="D90" s="85" t="s">
        <v>274</v>
      </c>
      <c r="E90" s="86"/>
      <c r="F90" s="86"/>
      <c r="G90" s="87"/>
      <c r="H90" s="128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</row>
    <row r="91" spans="1:65" ht="12.75" customHeight="1">
      <c r="A91" s="82">
        <f t="shared" si="10"/>
        <v>0</v>
      </c>
      <c r="B91" s="83">
        <f t="shared" si="11"/>
        <v>0</v>
      </c>
      <c r="C91" s="84">
        <f t="shared" si="12"/>
        <v>0</v>
      </c>
      <c r="D91" s="85" t="s">
        <v>275</v>
      </c>
      <c r="E91" s="86"/>
      <c r="F91" s="86"/>
      <c r="G91" s="87"/>
      <c r="H91" s="128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</row>
    <row r="92" spans="1:65" ht="12.75" customHeight="1">
      <c r="A92" s="82">
        <f t="shared" si="10"/>
        <v>0</v>
      </c>
      <c r="B92" s="83">
        <f t="shared" si="11"/>
        <v>0</v>
      </c>
      <c r="C92" s="84">
        <f t="shared" si="12"/>
        <v>0</v>
      </c>
      <c r="D92" s="85" t="s">
        <v>276</v>
      </c>
      <c r="E92" s="86"/>
      <c r="F92" s="86"/>
      <c r="G92" s="87"/>
      <c r="H92" s="128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</row>
    <row r="93" spans="1:65" ht="12.75" customHeight="1">
      <c r="A93" s="82">
        <f t="shared" si="10"/>
        <v>0</v>
      </c>
      <c r="B93" s="83">
        <f t="shared" si="11"/>
        <v>0</v>
      </c>
      <c r="C93" s="84">
        <f t="shared" si="12"/>
        <v>0</v>
      </c>
      <c r="D93" s="85" t="s">
        <v>277</v>
      </c>
      <c r="E93" s="86"/>
      <c r="F93" s="86"/>
      <c r="G93" s="87"/>
      <c r="H93" s="128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</row>
    <row r="94" spans="1:65" ht="12.75" customHeight="1">
      <c r="A94" s="82">
        <f t="shared" si="10"/>
        <v>0</v>
      </c>
      <c r="B94" s="83">
        <f t="shared" si="11"/>
        <v>0</v>
      </c>
      <c r="C94" s="84">
        <f t="shared" si="12"/>
        <v>0</v>
      </c>
      <c r="D94" s="85" t="s">
        <v>278</v>
      </c>
      <c r="E94" s="86"/>
      <c r="F94" s="86"/>
      <c r="G94" s="87"/>
      <c r="H94" s="128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</row>
    <row r="95" spans="1:65" ht="12.75" customHeight="1">
      <c r="A95" s="82">
        <f t="shared" si="10"/>
        <v>0</v>
      </c>
      <c r="B95" s="83">
        <f t="shared" si="11"/>
        <v>0</v>
      </c>
      <c r="C95" s="84">
        <f t="shared" si="12"/>
        <v>0</v>
      </c>
      <c r="D95" s="85" t="s">
        <v>279</v>
      </c>
      <c r="E95" s="86"/>
      <c r="F95" s="86"/>
      <c r="G95" s="87"/>
      <c r="H95" s="128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</row>
    <row r="96" spans="1:65" ht="12.75" customHeight="1">
      <c r="A96" s="82">
        <f t="shared" si="10"/>
        <v>0</v>
      </c>
      <c r="B96" s="83">
        <f t="shared" si="11"/>
        <v>0</v>
      </c>
      <c r="C96" s="84">
        <f t="shared" si="12"/>
        <v>0</v>
      </c>
      <c r="D96" s="85" t="s">
        <v>280</v>
      </c>
      <c r="E96" s="86"/>
      <c r="F96" s="86"/>
      <c r="G96" s="87"/>
      <c r="H96" s="128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</row>
    <row r="97" spans="1:65" ht="12.75" customHeight="1">
      <c r="A97" s="82">
        <f t="shared" si="10"/>
        <v>0</v>
      </c>
      <c r="B97" s="83">
        <f t="shared" si="11"/>
        <v>0</v>
      </c>
      <c r="C97" s="84">
        <f t="shared" si="12"/>
        <v>0</v>
      </c>
      <c r="D97" s="85" t="s">
        <v>281</v>
      </c>
      <c r="E97" s="86"/>
      <c r="F97" s="86"/>
      <c r="G97" s="87"/>
      <c r="H97" s="128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</row>
    <row r="98" spans="1:65" ht="12.75" customHeight="1">
      <c r="A98" s="82">
        <f t="shared" si="10"/>
        <v>0</v>
      </c>
      <c r="B98" s="83">
        <f t="shared" si="11"/>
        <v>0</v>
      </c>
      <c r="C98" s="84">
        <f t="shared" si="12"/>
        <v>0</v>
      </c>
      <c r="D98" s="85" t="s">
        <v>282</v>
      </c>
      <c r="E98" s="86"/>
      <c r="F98" s="86"/>
      <c r="G98" s="87"/>
      <c r="H98" s="128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</row>
    <row r="99" spans="1:65" ht="12.75" customHeight="1">
      <c r="A99" s="82">
        <f t="shared" si="10"/>
        <v>0</v>
      </c>
      <c r="B99" s="83">
        <f t="shared" si="11"/>
        <v>0</v>
      </c>
      <c r="C99" s="84">
        <f t="shared" si="12"/>
        <v>0</v>
      </c>
      <c r="D99" s="85" t="s">
        <v>283</v>
      </c>
      <c r="E99" s="86"/>
      <c r="F99" s="86"/>
      <c r="G99" s="87"/>
      <c r="H99" s="128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</row>
    <row r="100" spans="1:65" ht="12.75" customHeight="1">
      <c r="A100" s="82">
        <f t="shared" si="10"/>
        <v>0</v>
      </c>
      <c r="B100" s="83">
        <f t="shared" si="11"/>
        <v>0</v>
      </c>
      <c r="C100" s="84">
        <f t="shared" si="12"/>
        <v>0</v>
      </c>
      <c r="D100" s="85" t="s">
        <v>284</v>
      </c>
      <c r="E100" s="86"/>
      <c r="F100" s="86"/>
      <c r="G100" s="87"/>
      <c r="H100" s="128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</row>
    <row r="101" spans="1:65" ht="12.75" customHeight="1">
      <c r="A101" s="82">
        <f t="shared" si="10"/>
        <v>0</v>
      </c>
      <c r="B101" s="83">
        <f t="shared" si="11"/>
        <v>0</v>
      </c>
      <c r="C101" s="84">
        <f t="shared" si="12"/>
        <v>0</v>
      </c>
      <c r="D101" s="85" t="s">
        <v>285</v>
      </c>
      <c r="E101" s="86"/>
      <c r="F101" s="86"/>
      <c r="G101" s="87"/>
      <c r="H101" s="128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</row>
    <row r="102" spans="1:65" ht="12.75" customHeight="1">
      <c r="A102" s="82">
        <f t="shared" si="10"/>
        <v>0</v>
      </c>
      <c r="B102" s="83">
        <f t="shared" si="11"/>
        <v>0</v>
      </c>
      <c r="C102" s="84">
        <f t="shared" si="12"/>
        <v>0</v>
      </c>
      <c r="D102" s="85" t="s">
        <v>314</v>
      </c>
      <c r="E102" s="86"/>
      <c r="F102" s="86"/>
      <c r="G102" s="87"/>
      <c r="H102" s="128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</row>
    <row r="103" spans="1:65" ht="12.75" customHeight="1">
      <c r="A103" s="82">
        <f t="shared" si="10"/>
        <v>0</v>
      </c>
      <c r="B103" s="83">
        <f t="shared" si="11"/>
        <v>0</v>
      </c>
      <c r="C103" s="84">
        <f t="shared" si="12"/>
        <v>0</v>
      </c>
      <c r="D103" s="85" t="s">
        <v>315</v>
      </c>
      <c r="E103" s="86"/>
      <c r="F103" s="86"/>
      <c r="G103" s="87"/>
      <c r="H103" s="128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</row>
    <row r="104" spans="1:65" ht="12.75" customHeight="1">
      <c r="A104" s="82">
        <f t="shared" si="10"/>
        <v>0</v>
      </c>
      <c r="B104" s="83">
        <f t="shared" si="11"/>
        <v>0</v>
      </c>
      <c r="C104" s="84">
        <f t="shared" si="12"/>
        <v>0</v>
      </c>
      <c r="D104" s="85" t="s">
        <v>316</v>
      </c>
      <c r="E104" s="86"/>
      <c r="F104" s="86"/>
      <c r="G104" s="87"/>
      <c r="H104" s="128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</row>
    <row r="105" spans="1:65" ht="12.75" customHeight="1">
      <c r="A105" s="82">
        <f t="shared" si="10"/>
        <v>0</v>
      </c>
      <c r="B105" s="83">
        <f t="shared" si="11"/>
        <v>0</v>
      </c>
      <c r="C105" s="84">
        <f t="shared" si="12"/>
        <v>0</v>
      </c>
      <c r="D105" s="85" t="s">
        <v>317</v>
      </c>
      <c r="E105" s="86"/>
      <c r="F105" s="86"/>
      <c r="G105" s="87"/>
      <c r="H105" s="128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</row>
    <row r="106" spans="1:65" ht="12.75" customHeight="1">
      <c r="A106" s="82">
        <f t="shared" si="10"/>
        <v>0</v>
      </c>
      <c r="B106" s="83">
        <f t="shared" si="11"/>
        <v>0</v>
      </c>
      <c r="C106" s="84">
        <f t="shared" si="12"/>
        <v>0</v>
      </c>
      <c r="D106" s="85" t="s">
        <v>318</v>
      </c>
      <c r="E106" s="86"/>
      <c r="F106" s="86"/>
      <c r="G106" s="87"/>
      <c r="H106" s="128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</row>
    <row r="107" spans="1:65" ht="12.75" customHeight="1">
      <c r="A107" s="82">
        <f t="shared" si="10"/>
        <v>0</v>
      </c>
      <c r="B107" s="83">
        <f t="shared" si="11"/>
        <v>0</v>
      </c>
      <c r="C107" s="84">
        <f t="shared" si="12"/>
        <v>0</v>
      </c>
      <c r="D107" s="85" t="s">
        <v>336</v>
      </c>
      <c r="E107" s="86"/>
      <c r="F107" s="86"/>
      <c r="G107" s="87"/>
      <c r="H107" s="128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</row>
    <row r="108" spans="1:65" ht="12.75" customHeight="1">
      <c r="A108" s="82">
        <f t="shared" si="10"/>
        <v>0</v>
      </c>
      <c r="B108" s="83">
        <f t="shared" si="11"/>
        <v>0</v>
      </c>
      <c r="C108" s="84">
        <f t="shared" si="12"/>
        <v>0</v>
      </c>
      <c r="D108" s="85" t="s">
        <v>337</v>
      </c>
      <c r="E108" s="86"/>
      <c r="F108" s="86"/>
      <c r="G108" s="87"/>
      <c r="H108" s="128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</row>
    <row r="109" spans="1:65" ht="12.75" customHeight="1">
      <c r="A109" s="82">
        <f t="shared" si="10"/>
        <v>0</v>
      </c>
      <c r="B109" s="83">
        <f t="shared" si="11"/>
        <v>0</v>
      </c>
      <c r="C109" s="84">
        <f t="shared" si="12"/>
        <v>0</v>
      </c>
      <c r="D109" s="85" t="s">
        <v>338</v>
      </c>
      <c r="E109" s="86"/>
      <c r="F109" s="86"/>
      <c r="G109" s="87"/>
      <c r="H109" s="128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</row>
    <row r="110" spans="1:65" ht="12.75" customHeight="1">
      <c r="A110" s="82">
        <f t="shared" si="10"/>
        <v>0</v>
      </c>
      <c r="B110" s="83">
        <f t="shared" si="11"/>
        <v>0</v>
      </c>
      <c r="C110" s="84">
        <f t="shared" si="12"/>
        <v>0</v>
      </c>
      <c r="D110" s="85" t="s">
        <v>339</v>
      </c>
      <c r="E110" s="86"/>
      <c r="F110" s="86"/>
      <c r="G110" s="87"/>
      <c r="H110" s="128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</row>
    <row r="111" spans="1:65" ht="12.75" customHeight="1">
      <c r="A111" s="82">
        <f t="shared" si="10"/>
        <v>0</v>
      </c>
      <c r="B111" s="83">
        <f t="shared" si="11"/>
        <v>0</v>
      </c>
      <c r="C111" s="84">
        <f t="shared" si="12"/>
        <v>0</v>
      </c>
      <c r="D111" s="85" t="s">
        <v>340</v>
      </c>
      <c r="E111" s="86"/>
      <c r="F111" s="86"/>
      <c r="G111" s="87"/>
      <c r="H111" s="128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</row>
    <row r="112" spans="1:65" ht="12.75" customHeight="1">
      <c r="A112" s="82">
        <f t="shared" si="10"/>
        <v>0</v>
      </c>
      <c r="B112" s="83">
        <f t="shared" si="11"/>
        <v>0</v>
      </c>
      <c r="C112" s="84">
        <f t="shared" si="12"/>
        <v>0</v>
      </c>
      <c r="D112" s="85" t="s">
        <v>341</v>
      </c>
      <c r="E112" s="86"/>
      <c r="F112" s="86"/>
      <c r="G112" s="87"/>
      <c r="H112" s="128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</row>
    <row r="113" spans="1:65" ht="12.75" customHeight="1">
      <c r="A113" s="82">
        <f t="shared" si="10"/>
        <v>0</v>
      </c>
      <c r="B113" s="83">
        <f t="shared" si="11"/>
        <v>0</v>
      </c>
      <c r="C113" s="84">
        <f t="shared" si="12"/>
        <v>0</v>
      </c>
      <c r="D113" s="85" t="s">
        <v>342</v>
      </c>
      <c r="E113" s="86"/>
      <c r="F113" s="86"/>
      <c r="G113" s="87"/>
      <c r="H113" s="128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</row>
    <row r="114" spans="1:65" ht="12.75" customHeight="1">
      <c r="A114" s="82">
        <f t="shared" si="10"/>
        <v>0</v>
      </c>
      <c r="B114" s="83">
        <f t="shared" si="11"/>
        <v>0</v>
      </c>
      <c r="C114" s="84">
        <f t="shared" si="12"/>
        <v>0</v>
      </c>
      <c r="D114" s="85" t="s">
        <v>343</v>
      </c>
      <c r="E114" s="86"/>
      <c r="F114" s="86"/>
      <c r="G114" s="87"/>
      <c r="H114" s="128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</row>
    <row r="115" spans="1:65" ht="12.75" customHeight="1">
      <c r="A115" s="82">
        <f t="shared" si="10"/>
        <v>0</v>
      </c>
      <c r="B115" s="83">
        <f t="shared" si="11"/>
        <v>0</v>
      </c>
      <c r="C115" s="84">
        <f t="shared" si="12"/>
        <v>0</v>
      </c>
      <c r="D115" s="85" t="s">
        <v>344</v>
      </c>
      <c r="E115" s="86"/>
      <c r="F115" s="86"/>
      <c r="G115" s="87"/>
      <c r="H115" s="128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</row>
    <row r="116" spans="1:65" ht="12.75" customHeight="1">
      <c r="A116" s="82">
        <f t="shared" si="10"/>
        <v>0</v>
      </c>
      <c r="B116" s="83">
        <f t="shared" si="11"/>
        <v>0</v>
      </c>
      <c r="C116" s="84">
        <f t="shared" si="12"/>
        <v>0</v>
      </c>
      <c r="D116" s="85" t="s">
        <v>345</v>
      </c>
      <c r="E116" s="86"/>
      <c r="F116" s="86"/>
      <c r="G116" s="87"/>
      <c r="H116" s="128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</row>
    <row r="117" spans="1:65" ht="12.75" customHeight="1">
      <c r="A117" s="82">
        <f t="shared" si="10"/>
        <v>0</v>
      </c>
      <c r="B117" s="83">
        <f t="shared" si="11"/>
        <v>0</v>
      </c>
      <c r="C117" s="84">
        <f t="shared" si="12"/>
        <v>0</v>
      </c>
      <c r="D117" s="85" t="s">
        <v>346</v>
      </c>
      <c r="E117" s="86"/>
      <c r="F117" s="86"/>
      <c r="G117" s="87"/>
      <c r="H117" s="128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</row>
    <row r="118" spans="1:65" ht="12.75" customHeight="1">
      <c r="A118" s="82">
        <f t="shared" si="10"/>
        <v>0</v>
      </c>
      <c r="B118" s="83">
        <f t="shared" si="11"/>
        <v>0</v>
      </c>
      <c r="C118" s="84">
        <f t="shared" si="12"/>
        <v>0</v>
      </c>
      <c r="D118" s="85" t="s">
        <v>347</v>
      </c>
      <c r="E118" s="86"/>
      <c r="F118" s="86"/>
      <c r="G118" s="87"/>
      <c r="H118" s="128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</row>
    <row r="119" spans="1:65" ht="12.75" customHeight="1">
      <c r="A119" s="82">
        <f t="shared" si="10"/>
        <v>0</v>
      </c>
      <c r="B119" s="83">
        <f t="shared" si="11"/>
        <v>0</v>
      </c>
      <c r="C119" s="84">
        <f t="shared" si="12"/>
        <v>0</v>
      </c>
      <c r="D119" s="85" t="s">
        <v>348</v>
      </c>
      <c r="E119" s="86"/>
      <c r="F119" s="86"/>
      <c r="G119" s="87"/>
      <c r="H119" s="128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</row>
    <row r="120" spans="1:65" ht="12.75" customHeight="1">
      <c r="A120" s="82">
        <f t="shared" si="10"/>
        <v>0</v>
      </c>
      <c r="B120" s="83">
        <f t="shared" si="11"/>
        <v>0</v>
      </c>
      <c r="C120" s="84">
        <f t="shared" si="12"/>
        <v>0</v>
      </c>
      <c r="D120" s="85" t="s">
        <v>349</v>
      </c>
      <c r="E120" s="86"/>
      <c r="F120" s="86"/>
      <c r="G120" s="87"/>
      <c r="H120" s="128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</row>
    <row r="121" spans="1:65" ht="12.75" customHeight="1">
      <c r="A121" s="82">
        <f t="shared" si="10"/>
        <v>0</v>
      </c>
      <c r="B121" s="83">
        <f t="shared" si="11"/>
        <v>0</v>
      </c>
      <c r="C121" s="84">
        <f t="shared" si="12"/>
        <v>0</v>
      </c>
      <c r="D121" s="85" t="s">
        <v>350</v>
      </c>
      <c r="E121" s="86"/>
      <c r="F121" s="86"/>
      <c r="G121" s="87"/>
      <c r="H121" s="128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</row>
    <row r="122" spans="1:65" ht="12.75" customHeight="1">
      <c r="A122" s="82">
        <f t="shared" si="10"/>
        <v>0</v>
      </c>
      <c r="B122" s="83">
        <f t="shared" si="11"/>
        <v>0</v>
      </c>
      <c r="C122" s="84">
        <f t="shared" si="12"/>
        <v>0</v>
      </c>
      <c r="D122" s="85" t="s">
        <v>351</v>
      </c>
      <c r="E122" s="86"/>
      <c r="F122" s="86"/>
      <c r="G122" s="87"/>
      <c r="H122" s="128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</row>
    <row r="123" spans="1:65" ht="12.75" customHeight="1">
      <c r="A123" s="82">
        <f t="shared" si="10"/>
        <v>0</v>
      </c>
      <c r="B123" s="83">
        <f t="shared" si="11"/>
        <v>0</v>
      </c>
      <c r="C123" s="84">
        <f t="shared" si="12"/>
        <v>0</v>
      </c>
      <c r="D123" s="85" t="s">
        <v>352</v>
      </c>
      <c r="E123" s="86"/>
      <c r="F123" s="86"/>
      <c r="G123" s="87"/>
      <c r="H123" s="128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</row>
    <row r="124" spans="1:65" ht="12.75" customHeight="1">
      <c r="A124" s="82">
        <f t="shared" si="10"/>
        <v>0</v>
      </c>
      <c r="B124" s="83">
        <f t="shared" si="11"/>
        <v>0</v>
      </c>
      <c r="C124" s="84">
        <f t="shared" si="12"/>
        <v>0</v>
      </c>
      <c r="D124" s="85" t="s">
        <v>353</v>
      </c>
      <c r="E124" s="86"/>
      <c r="F124" s="86"/>
      <c r="G124" s="87"/>
      <c r="H124" s="128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</row>
    <row r="125" spans="1:65" ht="12.75" customHeight="1">
      <c r="A125" s="82">
        <f t="shared" si="10"/>
        <v>0</v>
      </c>
      <c r="B125" s="83">
        <f t="shared" si="11"/>
        <v>0</v>
      </c>
      <c r="C125" s="84">
        <f t="shared" si="12"/>
        <v>0</v>
      </c>
      <c r="D125" s="85" t="s">
        <v>354</v>
      </c>
      <c r="E125" s="86"/>
      <c r="F125" s="86"/>
      <c r="G125" s="87"/>
      <c r="H125" s="128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</row>
    <row r="126" spans="1:65" ht="12.75" customHeight="1">
      <c r="A126" s="82">
        <f t="shared" si="10"/>
        <v>0</v>
      </c>
      <c r="B126" s="83">
        <f t="shared" si="11"/>
        <v>0</v>
      </c>
      <c r="C126" s="84">
        <f t="shared" si="12"/>
        <v>0</v>
      </c>
      <c r="D126" s="85" t="s">
        <v>355</v>
      </c>
      <c r="E126" s="86"/>
      <c r="F126" s="86"/>
      <c r="G126" s="87"/>
      <c r="H126" s="128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</row>
    <row r="127" spans="1:65" ht="12.75" customHeight="1">
      <c r="A127" s="82">
        <f t="shared" si="10"/>
        <v>0</v>
      </c>
      <c r="B127" s="83">
        <f t="shared" si="11"/>
        <v>0</v>
      </c>
      <c r="C127" s="84">
        <f t="shared" si="12"/>
        <v>0</v>
      </c>
      <c r="D127" s="85" t="s">
        <v>356</v>
      </c>
      <c r="E127" s="86"/>
      <c r="F127" s="86"/>
      <c r="G127" s="87"/>
      <c r="H127" s="128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</row>
    <row r="128" spans="1:65" ht="12.75" customHeight="1">
      <c r="A128" s="82">
        <f t="shared" si="10"/>
        <v>0</v>
      </c>
      <c r="B128" s="83">
        <f t="shared" si="11"/>
        <v>0</v>
      </c>
      <c r="C128" s="84">
        <f t="shared" si="12"/>
        <v>0</v>
      </c>
      <c r="D128" s="85" t="s">
        <v>357</v>
      </c>
      <c r="E128" s="86"/>
      <c r="F128" s="86"/>
      <c r="G128" s="87"/>
      <c r="H128" s="128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</row>
    <row r="129" spans="1:65" ht="12.75" customHeight="1">
      <c r="A129" s="82">
        <f t="shared" si="10"/>
        <v>0</v>
      </c>
      <c r="B129" s="83">
        <f t="shared" si="11"/>
        <v>0</v>
      </c>
      <c r="C129" s="84">
        <f t="shared" si="12"/>
        <v>0</v>
      </c>
      <c r="D129" s="85" t="s">
        <v>358</v>
      </c>
      <c r="E129" s="86"/>
      <c r="F129" s="86"/>
      <c r="G129" s="87"/>
      <c r="H129" s="128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</row>
    <row r="130" spans="1:65" ht="12.75" customHeight="1">
      <c r="A130" s="82">
        <f t="shared" si="10"/>
        <v>0</v>
      </c>
      <c r="B130" s="83">
        <f t="shared" si="11"/>
        <v>0</v>
      </c>
      <c r="C130" s="84">
        <f t="shared" si="12"/>
        <v>0</v>
      </c>
      <c r="D130" s="85" t="s">
        <v>359</v>
      </c>
      <c r="E130" s="86"/>
      <c r="F130" s="86"/>
      <c r="G130" s="87"/>
      <c r="H130" s="128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</row>
    <row r="131" spans="1:65" ht="12.75" customHeight="1">
      <c r="A131" s="82">
        <f t="shared" si="10"/>
        <v>0</v>
      </c>
      <c r="B131" s="83">
        <f t="shared" si="11"/>
        <v>0</v>
      </c>
      <c r="C131" s="84">
        <f t="shared" si="12"/>
        <v>0</v>
      </c>
      <c r="D131" s="85" t="s">
        <v>360</v>
      </c>
      <c r="E131" s="86"/>
      <c r="F131" s="86"/>
      <c r="G131" s="87"/>
      <c r="H131" s="128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</row>
    <row r="132" spans="1:65" ht="12.75" customHeight="1">
      <c r="A132" s="82">
        <f t="shared" si="10"/>
        <v>0</v>
      </c>
      <c r="B132" s="83">
        <f t="shared" si="11"/>
        <v>0</v>
      </c>
      <c r="C132" s="84">
        <f t="shared" si="12"/>
        <v>0</v>
      </c>
      <c r="D132" s="85" t="s">
        <v>369</v>
      </c>
      <c r="E132" s="86"/>
      <c r="F132" s="86"/>
      <c r="G132" s="87"/>
      <c r="H132" s="128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</row>
    <row r="133" spans="1:65" ht="12.75" customHeight="1">
      <c r="A133" s="82">
        <f t="shared" si="10"/>
        <v>0</v>
      </c>
      <c r="B133" s="83">
        <f t="shared" si="11"/>
        <v>0</v>
      </c>
      <c r="C133" s="84">
        <f t="shared" si="12"/>
        <v>0</v>
      </c>
      <c r="D133" s="85" t="s">
        <v>370</v>
      </c>
      <c r="E133" s="86"/>
      <c r="F133" s="86"/>
      <c r="G133" s="87"/>
      <c r="H133" s="128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</row>
    <row r="134" spans="1:65" ht="12.75" customHeight="1">
      <c r="A134" s="82">
        <f t="shared" si="10"/>
        <v>0</v>
      </c>
      <c r="B134" s="83">
        <f t="shared" si="11"/>
        <v>0</v>
      </c>
      <c r="C134" s="84">
        <f t="shared" si="12"/>
        <v>0</v>
      </c>
      <c r="D134" s="85" t="s">
        <v>371</v>
      </c>
      <c r="E134" s="86"/>
      <c r="F134" s="86"/>
      <c r="G134" s="87"/>
      <c r="H134" s="128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</row>
    <row r="135" spans="1:65" ht="12.75" customHeight="1">
      <c r="A135" s="82">
        <f t="shared" si="10"/>
        <v>0</v>
      </c>
      <c r="B135" s="83">
        <f t="shared" si="11"/>
        <v>0</v>
      </c>
      <c r="C135" s="84">
        <f t="shared" si="12"/>
        <v>0</v>
      </c>
      <c r="D135" s="85" t="s">
        <v>372</v>
      </c>
      <c r="E135" s="86"/>
      <c r="F135" s="86"/>
      <c r="G135" s="87"/>
      <c r="H135" s="128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</row>
    <row r="136" spans="1:65" ht="12.75" customHeight="1">
      <c r="A136" s="82">
        <f t="shared" si="10"/>
        <v>0</v>
      </c>
      <c r="B136" s="83">
        <f t="shared" si="11"/>
        <v>0</v>
      </c>
      <c r="C136" s="84">
        <f t="shared" si="12"/>
        <v>0</v>
      </c>
      <c r="D136" s="85" t="s">
        <v>373</v>
      </c>
      <c r="E136" s="86"/>
      <c r="F136" s="86"/>
      <c r="G136" s="87"/>
      <c r="H136" s="128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</row>
    <row r="137" spans="1:65" ht="12.75" customHeight="1">
      <c r="A137" s="82">
        <f t="shared" si="10"/>
        <v>0</v>
      </c>
      <c r="B137" s="83">
        <f t="shared" si="11"/>
        <v>0</v>
      </c>
      <c r="C137" s="84">
        <f t="shared" si="12"/>
        <v>0</v>
      </c>
      <c r="D137" s="85" t="s">
        <v>374</v>
      </c>
      <c r="E137" s="86"/>
      <c r="F137" s="86"/>
      <c r="G137" s="87"/>
      <c r="H137" s="128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</row>
    <row r="138" spans="1:65" ht="12.75" customHeight="1">
      <c r="A138" s="82">
        <f t="shared" si="10"/>
        <v>0</v>
      </c>
      <c r="B138" s="83">
        <f t="shared" si="11"/>
        <v>0</v>
      </c>
      <c r="C138" s="84">
        <f t="shared" si="12"/>
        <v>0</v>
      </c>
      <c r="D138" s="85" t="s">
        <v>375</v>
      </c>
      <c r="E138" s="86"/>
      <c r="F138" s="86"/>
      <c r="G138" s="87"/>
      <c r="H138" s="128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</row>
    <row r="139" spans="1:65" ht="12.75" customHeight="1">
      <c r="A139" s="82">
        <f t="shared" si="10"/>
        <v>0</v>
      </c>
      <c r="B139" s="83">
        <f t="shared" si="11"/>
        <v>0</v>
      </c>
      <c r="C139" s="84">
        <f t="shared" si="12"/>
        <v>0</v>
      </c>
      <c r="D139" s="85" t="s">
        <v>376</v>
      </c>
      <c r="E139" s="86"/>
      <c r="F139" s="86"/>
      <c r="G139" s="87"/>
      <c r="H139" s="128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</row>
    <row r="140" spans="1:65" ht="12.75" customHeight="1">
      <c r="A140" s="82">
        <f t="shared" si="10"/>
        <v>0</v>
      </c>
      <c r="B140" s="83">
        <f t="shared" si="11"/>
        <v>0</v>
      </c>
      <c r="C140" s="84">
        <f t="shared" si="12"/>
        <v>0</v>
      </c>
      <c r="D140" s="85" t="s">
        <v>377</v>
      </c>
      <c r="E140" s="86"/>
      <c r="F140" s="86"/>
      <c r="G140" s="87"/>
      <c r="H140" s="128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</row>
    <row r="141" spans="1:65" ht="12.75" customHeight="1">
      <c r="A141" s="82">
        <f t="shared" si="10"/>
        <v>0</v>
      </c>
      <c r="B141" s="83">
        <f t="shared" si="11"/>
        <v>0</v>
      </c>
      <c r="C141" s="84">
        <f t="shared" si="12"/>
        <v>0</v>
      </c>
      <c r="D141" s="85" t="s">
        <v>378</v>
      </c>
      <c r="E141" s="86"/>
      <c r="F141" s="86"/>
      <c r="G141" s="87"/>
      <c r="H141" s="128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</row>
    <row r="142" spans="1:65" ht="12.75" customHeight="1">
      <c r="A142" s="82">
        <f t="shared" si="10"/>
        <v>0</v>
      </c>
      <c r="B142" s="83">
        <f t="shared" si="11"/>
        <v>0</v>
      </c>
      <c r="C142" s="84">
        <f t="shared" si="12"/>
        <v>0</v>
      </c>
      <c r="D142" s="85" t="s">
        <v>379</v>
      </c>
      <c r="E142" s="86"/>
      <c r="F142" s="86"/>
      <c r="G142" s="87"/>
      <c r="H142" s="128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</row>
    <row r="143" spans="1:65" ht="12.75" customHeight="1">
      <c r="A143" s="82">
        <f t="shared" si="10"/>
        <v>0</v>
      </c>
      <c r="B143" s="83">
        <f t="shared" si="11"/>
        <v>0</v>
      </c>
      <c r="C143" s="84">
        <f t="shared" si="12"/>
        <v>0</v>
      </c>
      <c r="D143" s="85" t="s">
        <v>380</v>
      </c>
      <c r="E143" s="86"/>
      <c r="F143" s="86"/>
      <c r="G143" s="87"/>
      <c r="H143" s="128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</row>
    <row r="144" spans="1:65" ht="12.75" customHeight="1">
      <c r="A144" s="82">
        <f t="shared" si="10"/>
        <v>0</v>
      </c>
      <c r="B144" s="83">
        <f t="shared" si="11"/>
        <v>0</v>
      </c>
      <c r="C144" s="84">
        <f t="shared" si="12"/>
        <v>0</v>
      </c>
      <c r="D144" s="85" t="s">
        <v>381</v>
      </c>
      <c r="E144" s="86"/>
      <c r="F144" s="86"/>
      <c r="G144" s="87"/>
      <c r="H144" s="128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</row>
    <row r="145" spans="1:65" ht="12.75" customHeight="1">
      <c r="A145" s="82">
        <f t="shared" si="10"/>
        <v>0</v>
      </c>
      <c r="B145" s="83">
        <f t="shared" si="11"/>
        <v>0</v>
      </c>
      <c r="C145" s="84">
        <f t="shared" si="12"/>
        <v>0</v>
      </c>
      <c r="D145" s="85" t="s">
        <v>382</v>
      </c>
      <c r="E145" s="86"/>
      <c r="F145" s="86"/>
      <c r="G145" s="87"/>
      <c r="H145" s="128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</row>
    <row r="146" spans="1:65" ht="12.75" customHeight="1">
      <c r="A146" s="82">
        <f t="shared" si="10"/>
        <v>0</v>
      </c>
      <c r="B146" s="83">
        <f t="shared" si="11"/>
        <v>0</v>
      </c>
      <c r="C146" s="84">
        <f t="shared" si="12"/>
        <v>0</v>
      </c>
      <c r="D146" s="85" t="s">
        <v>383</v>
      </c>
      <c r="E146" s="86"/>
      <c r="F146" s="86"/>
      <c r="G146" s="87"/>
      <c r="H146" s="128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</row>
    <row r="147" spans="1:65" ht="12.75" customHeight="1">
      <c r="A147" s="82">
        <f t="shared" si="10"/>
        <v>0</v>
      </c>
      <c r="B147" s="83">
        <f t="shared" si="11"/>
        <v>0</v>
      </c>
      <c r="C147" s="84">
        <f t="shared" si="12"/>
        <v>0</v>
      </c>
      <c r="D147" s="85" t="s">
        <v>210</v>
      </c>
      <c r="E147" s="86"/>
      <c r="F147" s="86"/>
      <c r="G147" s="87"/>
      <c r="H147" s="128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</row>
    <row r="148" spans="1:65" ht="12.75" customHeight="1">
      <c r="A148" s="82">
        <f t="shared" si="10"/>
        <v>0</v>
      </c>
      <c r="B148" s="83">
        <f t="shared" si="11"/>
        <v>0</v>
      </c>
      <c r="C148" s="84">
        <f t="shared" si="12"/>
        <v>0</v>
      </c>
      <c r="D148" s="85" t="s">
        <v>211</v>
      </c>
      <c r="E148" s="86"/>
      <c r="F148" s="86"/>
      <c r="G148" s="87"/>
      <c r="H148" s="128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</row>
    <row r="149" spans="1:65" ht="12.75" customHeight="1">
      <c r="A149" s="82">
        <f t="shared" si="10"/>
        <v>0</v>
      </c>
      <c r="B149" s="83">
        <f t="shared" si="11"/>
        <v>0</v>
      </c>
      <c r="C149" s="84">
        <f t="shared" si="12"/>
        <v>0</v>
      </c>
      <c r="D149" s="85" t="s">
        <v>212</v>
      </c>
      <c r="E149" s="86"/>
      <c r="F149" s="86"/>
      <c r="G149" s="87"/>
      <c r="H149" s="128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</row>
    <row r="150" spans="1:65" ht="12.75" customHeight="1">
      <c r="A150" s="82">
        <f t="shared" si="10"/>
        <v>0</v>
      </c>
      <c r="B150" s="83">
        <f t="shared" si="11"/>
        <v>0</v>
      </c>
      <c r="C150" s="84">
        <f t="shared" si="12"/>
        <v>0</v>
      </c>
      <c r="D150" s="85" t="s">
        <v>213</v>
      </c>
      <c r="E150" s="86"/>
      <c r="F150" s="86"/>
      <c r="G150" s="87"/>
      <c r="H150" s="128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</row>
    <row r="151" spans="1:65" ht="12.75" customHeight="1">
      <c r="A151" s="82">
        <f t="shared" si="10"/>
        <v>0</v>
      </c>
      <c r="B151" s="83">
        <f t="shared" si="11"/>
        <v>0</v>
      </c>
      <c r="C151" s="84">
        <f t="shared" si="12"/>
        <v>0</v>
      </c>
      <c r="D151" s="85" t="s">
        <v>214</v>
      </c>
      <c r="E151" s="86"/>
      <c r="F151" s="86"/>
      <c r="G151" s="87"/>
      <c r="H151" s="128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</row>
    <row r="152" spans="1:65" ht="12.75" customHeight="1">
      <c r="A152" s="82">
        <f t="shared" si="10"/>
        <v>0</v>
      </c>
      <c r="B152" s="83">
        <f t="shared" si="11"/>
        <v>0</v>
      </c>
      <c r="C152" s="84">
        <f t="shared" si="12"/>
        <v>0</v>
      </c>
      <c r="D152" s="85" t="s">
        <v>215</v>
      </c>
      <c r="E152" s="86"/>
      <c r="F152" s="86"/>
      <c r="G152" s="87"/>
      <c r="H152" s="128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</row>
    <row r="153" spans="1:65" ht="12.75" customHeight="1">
      <c r="A153" s="82">
        <f t="shared" si="10"/>
        <v>0</v>
      </c>
      <c r="B153" s="83">
        <f t="shared" si="11"/>
        <v>0</v>
      </c>
      <c r="C153" s="84">
        <f t="shared" si="12"/>
        <v>0</v>
      </c>
      <c r="D153" s="85" t="s">
        <v>216</v>
      </c>
      <c r="E153" s="86"/>
      <c r="F153" s="86"/>
      <c r="G153" s="87"/>
      <c r="H153" s="128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</row>
    <row r="154" spans="1:65" ht="12.75" customHeight="1">
      <c r="A154" s="82">
        <f t="shared" si="10"/>
        <v>0</v>
      </c>
      <c r="B154" s="83">
        <f t="shared" si="11"/>
        <v>0</v>
      </c>
      <c r="C154" s="84">
        <f t="shared" si="12"/>
        <v>0</v>
      </c>
      <c r="D154" s="85" t="s">
        <v>217</v>
      </c>
      <c r="E154" s="86"/>
      <c r="F154" s="86"/>
      <c r="G154" s="87"/>
      <c r="H154" s="128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</row>
    <row r="155" spans="1:65" ht="12.75" customHeight="1">
      <c r="A155" s="82">
        <f t="shared" si="10"/>
        <v>0</v>
      </c>
      <c r="B155" s="83">
        <f t="shared" si="11"/>
        <v>0</v>
      </c>
      <c r="C155" s="84">
        <f t="shared" si="12"/>
        <v>0</v>
      </c>
      <c r="D155" s="85" t="s">
        <v>218</v>
      </c>
      <c r="E155" s="86"/>
      <c r="F155" s="86"/>
      <c r="G155" s="87"/>
      <c r="H155" s="128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</row>
    <row r="156" spans="1:65" ht="12.75" customHeight="1">
      <c r="A156" s="82">
        <f t="shared" si="10"/>
        <v>0</v>
      </c>
      <c r="B156" s="83">
        <f t="shared" si="11"/>
        <v>0</v>
      </c>
      <c r="C156" s="84">
        <f t="shared" si="12"/>
        <v>0</v>
      </c>
      <c r="D156" s="85" t="s">
        <v>219</v>
      </c>
      <c r="E156" s="86"/>
      <c r="F156" s="86"/>
      <c r="G156" s="87"/>
      <c r="H156" s="128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</row>
    <row r="157" spans="1:65" ht="12.75" customHeight="1">
      <c r="A157" s="82">
        <f t="shared" si="10"/>
        <v>0</v>
      </c>
      <c r="B157" s="83">
        <f t="shared" si="11"/>
        <v>0</v>
      </c>
      <c r="C157" s="84">
        <f t="shared" si="12"/>
        <v>0</v>
      </c>
      <c r="D157" s="85" t="s">
        <v>220</v>
      </c>
      <c r="E157" s="86"/>
      <c r="F157" s="86"/>
      <c r="G157" s="87"/>
      <c r="H157" s="128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</row>
    <row r="158" spans="1:65" ht="12.75" customHeight="1">
      <c r="A158" s="82">
        <f t="shared" si="10"/>
        <v>0</v>
      </c>
      <c r="B158" s="83">
        <f t="shared" si="11"/>
        <v>0</v>
      </c>
      <c r="C158" s="84">
        <f t="shared" si="12"/>
        <v>0</v>
      </c>
      <c r="D158" s="85" t="s">
        <v>221</v>
      </c>
      <c r="E158" s="86"/>
      <c r="F158" s="86"/>
      <c r="G158" s="87"/>
      <c r="H158" s="128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</row>
    <row r="159" spans="1:65" ht="12.75" customHeight="1">
      <c r="A159" s="82">
        <f t="shared" si="10"/>
        <v>0</v>
      </c>
      <c r="B159" s="83">
        <f t="shared" si="11"/>
        <v>0</v>
      </c>
      <c r="C159" s="84">
        <f t="shared" si="12"/>
        <v>0</v>
      </c>
      <c r="D159" s="85" t="s">
        <v>222</v>
      </c>
      <c r="E159" s="86"/>
      <c r="F159" s="86"/>
      <c r="G159" s="87"/>
      <c r="H159" s="128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</row>
    <row r="160" spans="1:65" ht="12.75" customHeight="1">
      <c r="A160" s="82">
        <f t="shared" si="10"/>
        <v>0</v>
      </c>
      <c r="B160" s="83">
        <f t="shared" si="11"/>
        <v>0</v>
      </c>
      <c r="C160" s="84">
        <f t="shared" si="12"/>
        <v>0</v>
      </c>
      <c r="D160" s="85" t="s">
        <v>223</v>
      </c>
      <c r="E160" s="86"/>
      <c r="F160" s="86"/>
      <c r="G160" s="87"/>
      <c r="H160" s="128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</row>
    <row r="161" spans="1:65" ht="12.75" customHeight="1">
      <c r="A161" s="82">
        <f t="shared" si="10"/>
        <v>0</v>
      </c>
      <c r="B161" s="83">
        <f t="shared" si="11"/>
        <v>0</v>
      </c>
      <c r="C161" s="84">
        <f t="shared" si="12"/>
        <v>0</v>
      </c>
      <c r="D161" s="85" t="s">
        <v>224</v>
      </c>
      <c r="E161" s="86"/>
      <c r="F161" s="86"/>
      <c r="G161" s="87"/>
      <c r="H161" s="128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</row>
    <row r="162" spans="1:65" ht="12.75" customHeight="1">
      <c r="A162" s="82">
        <f t="shared" si="10"/>
        <v>0</v>
      </c>
      <c r="B162" s="83">
        <f t="shared" si="11"/>
        <v>0</v>
      </c>
      <c r="C162" s="84">
        <f t="shared" si="12"/>
        <v>0</v>
      </c>
      <c r="D162" s="85" t="s">
        <v>225</v>
      </c>
      <c r="E162" s="86"/>
      <c r="F162" s="86"/>
      <c r="G162" s="87"/>
      <c r="H162" s="128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</row>
    <row r="163" spans="1:65" ht="12.75" customHeight="1">
      <c r="A163" s="82">
        <f t="shared" si="10"/>
        <v>0</v>
      </c>
      <c r="B163" s="83">
        <f t="shared" si="11"/>
        <v>0</v>
      </c>
      <c r="C163" s="84">
        <f t="shared" si="12"/>
        <v>0</v>
      </c>
      <c r="D163" s="85" t="s">
        <v>226</v>
      </c>
      <c r="E163" s="86"/>
      <c r="F163" s="86"/>
      <c r="G163" s="87"/>
      <c r="H163" s="128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</row>
    <row r="164" spans="1:65" ht="12.75" customHeight="1">
      <c r="A164" s="82">
        <f t="shared" si="10"/>
        <v>0</v>
      </c>
      <c r="B164" s="83">
        <f t="shared" si="11"/>
        <v>0</v>
      </c>
      <c r="C164" s="84">
        <f t="shared" si="12"/>
        <v>0</v>
      </c>
      <c r="D164" s="85" t="s">
        <v>227</v>
      </c>
      <c r="E164" s="86"/>
      <c r="F164" s="86"/>
      <c r="G164" s="87"/>
      <c r="H164" s="128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</row>
    <row r="165" spans="1:65" ht="12.75" customHeight="1">
      <c r="A165" s="82">
        <f t="shared" si="10"/>
        <v>0</v>
      </c>
      <c r="B165" s="83">
        <f t="shared" si="11"/>
        <v>0</v>
      </c>
      <c r="C165" s="84">
        <f t="shared" si="12"/>
        <v>0</v>
      </c>
      <c r="D165" s="85" t="s">
        <v>228</v>
      </c>
      <c r="E165" s="86"/>
      <c r="F165" s="86"/>
      <c r="G165" s="87"/>
      <c r="H165" s="128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</row>
    <row r="166" spans="1:65" ht="12.75" customHeight="1">
      <c r="A166" s="82">
        <f t="shared" si="10"/>
        <v>0</v>
      </c>
      <c r="B166" s="83">
        <f t="shared" si="11"/>
        <v>0</v>
      </c>
      <c r="C166" s="84">
        <f t="shared" si="12"/>
        <v>0</v>
      </c>
      <c r="D166" s="85" t="s">
        <v>229</v>
      </c>
      <c r="E166" s="86"/>
      <c r="F166" s="86"/>
      <c r="G166" s="87"/>
      <c r="H166" s="128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</row>
    <row r="167" spans="1:65" ht="12.75" customHeight="1">
      <c r="A167" s="82">
        <f t="shared" si="10"/>
        <v>0</v>
      </c>
      <c r="B167" s="83">
        <f t="shared" si="11"/>
        <v>0</v>
      </c>
      <c r="C167" s="84">
        <f t="shared" si="12"/>
        <v>0</v>
      </c>
      <c r="D167" s="85" t="s">
        <v>230</v>
      </c>
      <c r="E167" s="86"/>
      <c r="F167" s="86"/>
      <c r="G167" s="87"/>
      <c r="H167" s="128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</row>
    <row r="168" spans="1:65" ht="12.75" customHeight="1">
      <c r="A168" s="82">
        <f t="shared" si="10"/>
        <v>0</v>
      </c>
      <c r="B168" s="83">
        <f t="shared" si="11"/>
        <v>0</v>
      </c>
      <c r="C168" s="84">
        <f t="shared" si="12"/>
        <v>0</v>
      </c>
      <c r="D168" s="85" t="s">
        <v>231</v>
      </c>
      <c r="E168" s="86"/>
      <c r="F168" s="86"/>
      <c r="G168" s="87"/>
      <c r="H168" s="128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</row>
    <row r="169" spans="1:65" ht="12.75" customHeight="1">
      <c r="A169" s="82">
        <f t="shared" si="10"/>
        <v>0</v>
      </c>
      <c r="B169" s="83">
        <f t="shared" si="11"/>
        <v>0</v>
      </c>
      <c r="C169" s="84">
        <f t="shared" si="12"/>
        <v>0</v>
      </c>
      <c r="D169" s="85" t="s">
        <v>232</v>
      </c>
      <c r="E169" s="86"/>
      <c r="F169" s="86"/>
      <c r="G169" s="87"/>
      <c r="H169" s="128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</row>
    <row r="170" spans="1:65" ht="12.75" customHeight="1">
      <c r="A170" s="82">
        <f t="shared" si="10"/>
        <v>0</v>
      </c>
      <c r="B170" s="83">
        <f t="shared" si="11"/>
        <v>0</v>
      </c>
      <c r="C170" s="84">
        <f t="shared" si="12"/>
        <v>0</v>
      </c>
      <c r="D170" s="85" t="s">
        <v>233</v>
      </c>
      <c r="E170" s="86"/>
      <c r="F170" s="86"/>
      <c r="G170" s="87"/>
      <c r="H170" s="128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</row>
    <row r="171" spans="1:65" ht="12.75" customHeight="1">
      <c r="A171" s="82">
        <f t="shared" si="10"/>
        <v>0</v>
      </c>
      <c r="B171" s="83">
        <f t="shared" si="11"/>
        <v>0</v>
      </c>
      <c r="C171" s="84">
        <f t="shared" si="12"/>
        <v>0</v>
      </c>
      <c r="D171" s="85" t="s">
        <v>234</v>
      </c>
      <c r="E171" s="86"/>
      <c r="F171" s="86"/>
      <c r="G171" s="87"/>
      <c r="H171" s="128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</row>
    <row r="172" spans="1:65" ht="12.75" customHeight="1">
      <c r="A172" s="82">
        <f t="shared" si="10"/>
        <v>0</v>
      </c>
      <c r="B172" s="83">
        <f t="shared" si="11"/>
        <v>0</v>
      </c>
      <c r="C172" s="84">
        <f t="shared" si="12"/>
        <v>0</v>
      </c>
      <c r="D172" s="85" t="s">
        <v>235</v>
      </c>
      <c r="E172" s="86"/>
      <c r="F172" s="86"/>
      <c r="G172" s="87"/>
      <c r="H172" s="128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</row>
    <row r="173" spans="1:65" ht="12.75" customHeight="1">
      <c r="A173" s="82">
        <f t="shared" si="10"/>
        <v>0</v>
      </c>
      <c r="B173" s="83">
        <f t="shared" si="11"/>
        <v>0</v>
      </c>
      <c r="C173" s="84">
        <f t="shared" si="12"/>
        <v>0</v>
      </c>
      <c r="D173" s="85" t="s">
        <v>236</v>
      </c>
      <c r="E173" s="86"/>
      <c r="F173" s="86"/>
      <c r="G173" s="87"/>
      <c r="H173" s="128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</row>
    <row r="174" spans="1:65" ht="12.75" customHeight="1">
      <c r="A174" s="82">
        <f t="shared" si="10"/>
        <v>0</v>
      </c>
      <c r="B174" s="83">
        <f t="shared" si="11"/>
        <v>0</v>
      </c>
      <c r="C174" s="84">
        <f t="shared" si="12"/>
        <v>0</v>
      </c>
      <c r="D174" s="85" t="s">
        <v>237</v>
      </c>
      <c r="E174" s="86"/>
      <c r="F174" s="86"/>
      <c r="G174" s="87"/>
      <c r="H174" s="128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</row>
    <row r="175" spans="1:65" ht="12.75" customHeight="1">
      <c r="A175" s="82">
        <f t="shared" si="10"/>
        <v>0</v>
      </c>
      <c r="B175" s="83">
        <f t="shared" si="11"/>
        <v>0</v>
      </c>
      <c r="C175" s="84">
        <f t="shared" si="12"/>
        <v>0</v>
      </c>
      <c r="D175" s="85" t="s">
        <v>238</v>
      </c>
      <c r="E175" s="86"/>
      <c r="F175" s="86"/>
      <c r="G175" s="87"/>
      <c r="H175" s="128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</row>
    <row r="176" spans="1:65" ht="12.75" customHeight="1">
      <c r="A176" s="82">
        <f t="shared" si="10"/>
        <v>0</v>
      </c>
      <c r="B176" s="83">
        <f t="shared" si="11"/>
        <v>0</v>
      </c>
      <c r="C176" s="84">
        <f t="shared" si="12"/>
        <v>0</v>
      </c>
      <c r="D176" s="85" t="s">
        <v>239</v>
      </c>
      <c r="E176" s="86"/>
      <c r="F176" s="86"/>
      <c r="G176" s="87"/>
      <c r="H176" s="128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</row>
    <row r="177" spans="1:65" ht="12.75" customHeight="1">
      <c r="A177" s="82">
        <f t="shared" si="10"/>
        <v>0</v>
      </c>
      <c r="B177" s="83">
        <f t="shared" si="11"/>
        <v>0</v>
      </c>
      <c r="C177" s="84">
        <f t="shared" si="12"/>
        <v>0</v>
      </c>
      <c r="D177" s="85" t="s">
        <v>240</v>
      </c>
      <c r="E177" s="86"/>
      <c r="F177" s="86"/>
      <c r="G177" s="87"/>
      <c r="H177" s="128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</row>
    <row r="178" spans="1:65" ht="12.75" customHeight="1">
      <c r="A178" s="82">
        <f t="shared" si="10"/>
        <v>0</v>
      </c>
      <c r="B178" s="83">
        <f t="shared" si="11"/>
        <v>0</v>
      </c>
      <c r="C178" s="84">
        <f t="shared" si="12"/>
        <v>0</v>
      </c>
      <c r="D178" s="85" t="s">
        <v>241</v>
      </c>
      <c r="E178" s="86"/>
      <c r="F178" s="86"/>
      <c r="G178" s="87"/>
      <c r="H178" s="128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</row>
    <row r="179" spans="1:65" ht="12.75" customHeight="1">
      <c r="A179" s="82">
        <f t="shared" si="10"/>
        <v>0</v>
      </c>
      <c r="B179" s="83">
        <f t="shared" si="11"/>
        <v>0</v>
      </c>
      <c r="C179" s="84">
        <f t="shared" si="12"/>
        <v>0</v>
      </c>
      <c r="D179" s="85" t="s">
        <v>242</v>
      </c>
      <c r="E179" s="86"/>
      <c r="F179" s="86"/>
      <c r="G179" s="87"/>
      <c r="H179" s="128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</row>
    <row r="180" spans="1:65" ht="12.75" customHeight="1">
      <c r="A180" s="82">
        <f t="shared" si="10"/>
        <v>0</v>
      </c>
      <c r="B180" s="83">
        <f t="shared" si="11"/>
        <v>0</v>
      </c>
      <c r="C180" s="84">
        <f t="shared" si="12"/>
        <v>0</v>
      </c>
      <c r="D180" s="85" t="s">
        <v>243</v>
      </c>
      <c r="E180" s="86"/>
      <c r="F180" s="86"/>
      <c r="G180" s="87"/>
      <c r="H180" s="128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</row>
    <row r="181" spans="1:65" ht="12.75" customHeight="1">
      <c r="A181" s="82">
        <f t="shared" si="10"/>
        <v>0</v>
      </c>
      <c r="B181" s="83">
        <f t="shared" si="11"/>
        <v>0</v>
      </c>
      <c r="C181" s="84">
        <f t="shared" si="12"/>
        <v>0</v>
      </c>
      <c r="D181" s="85" t="s">
        <v>244</v>
      </c>
      <c r="E181" s="86"/>
      <c r="F181" s="86"/>
      <c r="G181" s="87"/>
      <c r="H181" s="128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</row>
  </sheetData>
  <autoFilter ref="A1:BM181" xr:uid="{00000000-0009-0000-0000-000004000000}"/>
  <mergeCells count="12">
    <mergeCell ref="A1:D1"/>
    <mergeCell ref="A2:D2"/>
    <mergeCell ref="E2:H2"/>
    <mergeCell ref="A4:D4"/>
    <mergeCell ref="E4:F4"/>
    <mergeCell ref="G4:H4"/>
    <mergeCell ref="E30:F30"/>
    <mergeCell ref="G30:H30"/>
    <mergeCell ref="A81:D81"/>
    <mergeCell ref="E81:F81"/>
    <mergeCell ref="G81:H81"/>
    <mergeCell ref="A30:D30"/>
  </mergeCells>
  <conditionalFormatting sqref="B3 B5:B29 B31:B80 B82:B181">
    <cfRule type="cellIs" dxfId="8" priority="1" operator="lessThan">
      <formula>0</formula>
    </cfRule>
  </conditionalFormatting>
  <conditionalFormatting sqref="B3 B5:B29 B31:B80 B82:B181">
    <cfRule type="cellIs" dxfId="7" priority="2" operator="greaterThan">
      <formula>0</formula>
    </cfRule>
  </conditionalFormatting>
  <conditionalFormatting sqref="H3 H5:H29 H31:H80 H82:H181">
    <cfRule type="cellIs" dxfId="6" priority="3" operator="equal">
      <formula>0</formula>
    </cfRule>
  </conditionalFormatting>
  <conditionalFormatting sqref="I4:BM181">
    <cfRule type="containsText" dxfId="5" priority="4" operator="containsText" text=".">
      <formula>NOT(ISERROR(SEARCH(("."),(I4))))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'Tab1'!AY2</f>
        <v>43 - Emilia Armiraglio</v>
      </c>
      <c r="D1" s="189" t="s">
        <v>405</v>
      </c>
      <c r="E1" s="190">
        <f>D2+D3+D4</f>
        <v>137.5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136.83000000000001</v>
      </c>
      <c r="E2" s="207"/>
    </row>
    <row r="3" spans="1:5" ht="15.6">
      <c r="A3" s="281" t="s">
        <v>407</v>
      </c>
      <c r="B3" s="251"/>
      <c r="C3" s="251"/>
      <c r="D3" s="206">
        <f>TOTALI!H45-D2</f>
        <v>0.36344492048507959</v>
      </c>
      <c r="E3" s="207"/>
    </row>
    <row r="4" spans="1:5" ht="15.6">
      <c r="A4" s="282" t="s">
        <v>415</v>
      </c>
      <c r="B4" s="259"/>
      <c r="C4" s="259"/>
      <c r="D4" s="208">
        <f>TOTALI!F45+TOTALI!D45+TOTALI!E45</f>
        <v>0.30655507951491928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56.620000000000005</v>
      </c>
    </row>
    <row r="6" spans="1:5" ht="13.2">
      <c r="A6" s="214">
        <f>'Tab1'!AY5</f>
        <v>2.085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2.085</v>
      </c>
    </row>
    <row r="7" spans="1:5" ht="13.2" hidden="1">
      <c r="A7" s="214">
        <f>'Tab1'!AY6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'Tab1'!AY7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>
      <c r="A9" s="214">
        <f>'Tab1'!AY8</f>
        <v>1.7450000000000001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2.8792499999999999</v>
      </c>
    </row>
    <row r="10" spans="1:5" ht="13.2">
      <c r="A10" s="214">
        <f>'Tab1'!AY9</f>
        <v>2.33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3.4950000000000001</v>
      </c>
    </row>
    <row r="11" spans="1:5" ht="13.2" hidden="1">
      <c r="A11" s="214">
        <f>'Tab1'!AY10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>
      <c r="A12" s="214">
        <f>'Tab1'!AY11</f>
        <v>3.1949999999999998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4.9522500000000003</v>
      </c>
    </row>
    <row r="13" spans="1:5" ht="13.2" hidden="1">
      <c r="A13" s="214">
        <f>'Tab1'!AY12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'Tab1'!AY13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'Tab1'!AY14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'Tab1'!AY15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'Tab1'!AY16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'Tab1'!AY17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'Tab1'!AY18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'Tab1'!AY19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'Tab1'!AY20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'Tab1'!AY21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'Tab1'!AY22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'Tab1'!AY23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'Tab1'!AY24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'Tab1'!AY25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'Tab1'!AY26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>
      <c r="A28" s="214">
        <f>'Tab1'!AY27</f>
        <v>2.875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5.75</v>
      </c>
    </row>
    <row r="29" spans="1:5" ht="13.2" hidden="1">
      <c r="A29" s="214">
        <f>'Tab1'!AY28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'Tab1'!AY29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'Tab1'!AY30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'Tab1'!AY31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'Tab1'!AY32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'Tab1'!AY33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'Tab1'!AY34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'Tab1'!AY35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'Tab1'!AY36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'Tab1'!AY37</f>
        <v>2.7149999999999999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5.1584999999999992</v>
      </c>
    </row>
    <row r="39" spans="1:5" ht="13.2">
      <c r="A39" s="214">
        <f>'Tab1'!AY38</f>
        <v>1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3.8</v>
      </c>
    </row>
    <row r="40" spans="1:5" ht="13.2" hidden="1">
      <c r="A40" s="214">
        <f>'Tab1'!AY39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'Tab1'!AY40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'Tab1'!AY41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'Tab1'!AY42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>
      <c r="A44" s="214">
        <f>'Tab1'!AY43</f>
        <v>3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10.8</v>
      </c>
    </row>
    <row r="45" spans="1:5" ht="13.2" hidden="1">
      <c r="A45" s="214">
        <f>'Tab1'!AY44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'Tab1'!AY45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'Tab1'!AY46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>
      <c r="A48" s="214">
        <f>'Tab1'!AY47</f>
        <v>3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9.8999999999999986</v>
      </c>
    </row>
    <row r="49" spans="1:5" ht="13.2" hidden="1">
      <c r="A49" s="214">
        <f>'Tab1'!AY48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'Tab1'!AY49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>
      <c r="A51" s="214">
        <f>'Tab1'!AY50</f>
        <v>3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7.8000000000000007</v>
      </c>
    </row>
    <row r="52" spans="1:5" ht="13.2" hidden="1">
      <c r="A52" s="214">
        <f>'Tab1'!AY51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'Tab1'!AY52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'Tab1'!AY53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'Tab1'!AY54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'Tab1'!AY55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'Tab1'!AY56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'Tab1'!AY57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'Tab1'!AY58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'Tab1'!AY59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'Tab1'!AY60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'Tab1'!AY61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'Tab1'!AY62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'Tab1'!AY63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'Tab1'!AY64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'Tab1'!AY65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'Tab1'!AY66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'Tab1'!AY67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'Tab1'!AY68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'Tab1'!AY69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'Tab1'!AY70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'Tab1'!AY71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'Tab1'!AY72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'Tab1'!AY73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'Tab1'!AY74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'Tab1'!AY75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'Tab1'!AY76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'Tab1'!AY77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'Tab1'!AY78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'Tab1'!AY79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'Tab1'!AY80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'Tab1'!AY81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'Tab1'!AY82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'Tab1'!AY83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'Tab1'!AY84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'Tab1'!AY85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'Tab1'!AY86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'Tab1'!AY87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'Tab1'!AY88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'Tab1'!AY89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'Tab1'!AY90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'Tab1'!AY91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'Tab1'!AY92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'Tab1'!AY93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'Tab1'!AY94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'Tab1'!AY95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'Tab1'!AY96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'Tab1'!AY97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'Tab1'!AY98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'Tab1'!AY99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'Tab1'!AY100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'Tab1'!AY101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'Tab1'!AY102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'Tab1'!AY103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'Tab1'!AY104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'Tab1'!AY105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'Tab1'!AY106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'Tab1'!AY107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'Tab1'!AY108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'Tab1'!AY109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'Tab1'!AY110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'Tab1'!AY111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'Tab1'!AY112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'Tab1'!AY113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'Tab1'!AY114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'Tab1'!AY115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'Tab1'!AY116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'Tab1'!AY117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'Tab1'!AY118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'Tab1'!AY119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'Tab1'!AY120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'Tab1'!AY121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'Tab1'!AY122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'Tab1'!AY123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'Tab1'!AY124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'Tab1'!AY126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'Tab1'!AY127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'Tab1'!AY128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'Tab1'!AY129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'Tab1'!AY130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'Tab1'!AY131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'Tab1'!AY132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'Tab1'!AY133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'Tab1'!AY134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'Tab1'!AY135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'Tab1'!AY136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'Tab1'!AY137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'Tab1'!AY138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'Tab1'!AY139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'Tab1'!AY140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'Tab1'!AY141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'Tab1'!AY142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'Tab1'!AY143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'Tab1'!AY144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'Tab1'!AY145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23</v>
      </c>
    </row>
    <row r="148" spans="1:5" ht="13.2" hidden="1">
      <c r="A148" s="218">
        <f>'Tab1'!AY147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'Tab1'!AY148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'Tab1'!AY149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'Tab1'!AY150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'Tab1'!AY151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>
      <c r="A153" s="218">
        <f>'Tab1'!AY152</f>
        <v>1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3.65</v>
      </c>
    </row>
    <row r="154" spans="1:5" ht="13.2">
      <c r="A154" s="218">
        <f>'Tab1'!AY153</f>
        <v>3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10.050000000000001</v>
      </c>
    </row>
    <row r="155" spans="1:5" ht="13.2" hidden="1">
      <c r="A155" s="218">
        <f>'Tab1'!AY154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>
      <c r="A156" s="218">
        <f>'Tab1'!AY155</f>
        <v>1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4.8</v>
      </c>
    </row>
    <row r="157" spans="1:5" ht="13.2">
      <c r="A157" s="218">
        <f>'Tab1'!AY156</f>
        <v>1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4.5</v>
      </c>
    </row>
    <row r="158" spans="1:5" ht="13.2" hidden="1">
      <c r="A158" s="218">
        <f>'Tab1'!AY157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'Tab1'!AY158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'Tab1'!AY159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'Tab1'!AY160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'Tab1'!AY161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'Tab1'!AY162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'Tab1'!AY163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'Tab1'!AY164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'Tab1'!AY165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'Tab1'!AY166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'Tab2'!AY5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'Tab2'!AY6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'Tab2'!AY7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'Tab2'!AY8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'Tab2'!AY9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'Tab2'!AY10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'Tab2'!AY11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'Tab2'!AY12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'Tab2'!AY13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'Tab2'!AY14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'Tab2'!AY15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'Tab2'!AY16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'Tab2'!AY17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'Tab2'!AY18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'Tab2'!AY19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'Tab2'!AY20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'Tab2'!AY21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'Tab2'!AY22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'Tab2'!AY23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'Tab2'!AY24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'Tab2'!AY25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'Tab2'!AY26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'Tab2'!AY27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'Tab2'!AY28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'Tab2'!AY29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47.2</v>
      </c>
    </row>
    <row r="195" spans="1:5" ht="13.2">
      <c r="A195" s="218">
        <f>'Tab2'!AY31</f>
        <v>4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15.6</v>
      </c>
    </row>
    <row r="196" spans="1:5" ht="13.2">
      <c r="A196" s="218">
        <f>'Tab2'!AY32</f>
        <v>1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17</v>
      </c>
    </row>
    <row r="197" spans="1:5" ht="13.2" hidden="1">
      <c r="A197" s="218">
        <f>'Tab2'!AY33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>
      <c r="A198" s="218">
        <f>'Tab2'!AY34</f>
        <v>1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9.4</v>
      </c>
    </row>
    <row r="199" spans="1:5" ht="13.2" hidden="1">
      <c r="A199" s="218">
        <f>'Tab2'!AY35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'Tab2'!AY36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'Tab2'!AY37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'Tab2'!AY38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>
      <c r="A203" s="218">
        <f>'Tab2'!AY39</f>
        <v>2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5.2</v>
      </c>
    </row>
    <row r="204" spans="1:5" ht="13.2" hidden="1">
      <c r="A204" s="218">
        <f>'Tab2'!AY40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'Tab2'!AY41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'Tab2'!AY42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'Tab2'!AY43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'Tab2'!AY44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'Tab2'!AY45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'Tab2'!AY46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'Tab2'!AY47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'Tab2'!AY48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'Tab2'!AY49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'Tab2'!AY50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'Tab2'!AY51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'Tab2'!AY52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'Tab2'!AY53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'Tab2'!AY54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'Tab2'!AY55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'Tab2'!AY56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'Tab2'!AY57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'Tab2'!AY58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'Tab2'!AY59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'Tab2'!AY60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'Tab2'!AY61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'Tab2'!AY62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'Tab2'!AY63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'Tab2'!AY64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'Tab2'!AY65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'Tab2'!AY66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'Tab2'!AY67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'Tab2'!AY68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'Tab2'!AY69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'Tab2'!AY70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'Tab2'!AY71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'Tab2'!AY72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'Tab2'!AY73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'Tab2'!AY74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'Tab2'!AY75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'Tab2'!AY76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'Tab2'!AY77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'Tab2'!AY78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'Tab2'!AY79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'Tab2'!AY80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'Tab3'!AY5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'Tab3'!AY6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'Tab3'!AY7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'Tab3'!AY8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'Tab3'!AY9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'Tab3'!AY10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'Tab3'!AY11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'Tab3'!AY12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'Tab3'!AY13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'Tab3'!AY14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'Tab3'!AY15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'Tab3'!AY16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'Tab3'!AY17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'Tab3'!AY18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'Tab3'!AY19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'Tab3'!AY20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'Tab3'!AY21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'Tab3'!AY22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'Tab3'!AY23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'Tab3'!AY24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'Tab3'!AY25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'Tab3'!AY26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'Tab3'!AY27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'Tab3'!AY28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'Tab3'!AY29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'Tab3'!AY31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'Tab3'!AY32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'Tab3'!AY33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'Tab3'!AY34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'Tab3'!AY35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'Tab3'!AY36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'Tab3'!AY37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'Tab3'!AY38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'Tab3'!AY39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'Tab3'!AY40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'Tab3'!AY41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'Tab3'!AY42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'Tab3'!AY43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'Tab3'!AY44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'Tab3'!AY45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'Tab3'!AY46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'Tab3'!AY47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'Tab3'!AY48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'Tab3'!AY49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'Tab3'!AY50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'Tab3'!AY51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'Tab3'!AY52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'Tab3'!AY53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'Tab3'!AY54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'Tab3'!AY55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'Tab3'!AY56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'Tab3'!AY57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'Tab3'!AY58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'Tab3'!AY59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'Tab3'!AY60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'Tab3'!AY61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'Tab3'!AY62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'Tab3'!AY63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'Tab3'!AY64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'Tab3'!AY65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'Tab3'!AY66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'Tab3'!AY67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'Tab3'!AY68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'Tab3'!AY69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'Tab3'!AY70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'Tab3'!AY71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'Tab3'!AY72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'Tab3'!AY73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'Tab3'!AY74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'Tab3'!AY75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'Tab3'!AY76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'Tab3'!AY77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'Tab3'!AY78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'Tab3'!AY79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'Tab3'!AY80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'Tab3'!AY82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'Tab3'!AY83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'Tab3'!AY84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'Tab3'!AY85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'Tab3'!AY86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'Tab3'!AY87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'Tab3'!AY88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'Tab3'!AY89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'Tab3'!AY90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'Tab3'!AY91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'Tab3'!AY92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'Tab3'!AY93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'Tab3'!AY94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'Tab3'!AY95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'Tab3'!AY96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'Tab3'!AY97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'Tab3'!AY98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'Tab3'!AY99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'Tab3'!AY100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'Tab3'!AY101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'Tab3'!AY102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'Tab3'!AY103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'Tab3'!AY104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'Tab3'!AY105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'Tab3'!AY106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'Tab3'!AY107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'Tab3'!AY108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'Tab3'!AY109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'Tab3'!AY110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'Tab3'!AY111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'Tab3'!AY112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'Tab3'!AY113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'Tab3'!AY114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'Tab3'!AY115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'Tab3'!AY116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'Tab3'!AY117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'Tab3'!AY118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'Tab3'!AY119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'Tab3'!AY120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'Tab3'!AY121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'Tab3'!AY122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'Tab3'!AY123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'Tab3'!AY124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'Tab3'!AY125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'Tab3'!AY126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'Tab3'!AY127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'Tab3'!AY128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'Tab3'!AY129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'Tab3'!AY130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'Tab3'!AY131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'Tab3'!AY132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'Tab3'!AY133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'Tab3'!AY134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'Tab3'!AY135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'Tab3'!AY136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'Tab3'!AY137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'Tab3'!AY138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'Tab3'!AY139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'Tab3'!AY140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'Tab3'!AY141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'Tab3'!AY142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'Tab3'!AY143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'Tab3'!AY144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'Tab3'!AY145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'Tab3'!AY146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'Tab3'!AY147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'Tab3'!AY148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'Tab3'!AY149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'Tab3'!AY150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'Tab3'!AY151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'Tab3'!AY152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'Tab3'!AY153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'Tab3'!AY154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'Tab3'!AY155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'Tab3'!AY156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'Tab3'!AY157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'Tab3'!AY158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'Tab3'!AY159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'Tab3'!AY160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'Tab3'!AY161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'Tab3'!AY162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'Tab3'!AY163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'Tab3'!AY164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'Tab3'!AY165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'Tab3'!AY166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'Tab3'!AY167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'Tab3'!AY168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'Tab3'!AY169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'Tab3'!AY170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'Tab3'!AY171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'Tab3'!AY172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'Tab3'!AY173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'Tab3'!AY174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'Tab3'!AY175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'Tab3'!AY176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'Tab3'!AY177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'Tab3'!AY178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'Tab3'!AY179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'Tab3'!AY180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'Tab3'!AY181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'Tab4'!AY5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'Tab4'!AY6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'Tab4'!AY7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'Tab4'!AY8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'Tab4'!AY9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'Tab4'!AY10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'Tab4'!AY11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'Tab4'!AY12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'Tab4'!AY13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'Tab4'!AY14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'Tab4'!AY15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'Tab4'!AY16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'Tab4'!AY17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'Tab4'!AY18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'Tab4'!AY19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'Tab4'!AY20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'Tab4'!AY21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'Tab4'!AY22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'Tab4'!AY23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'Tab4'!AY24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'Tab4'!AY25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'Tab4'!AY26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'Tab4'!AY27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'Tab4'!AY28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'Tab4'!AY29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'Tab4'!AY31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'Tab4'!AY32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'Tab4'!AY33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'Tab4'!AY34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'Tab4'!AY35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'Tab4'!AY36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'Tab4'!AY37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'Tab4'!AY38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'Tab4'!AY39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'Tab4'!AY40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'Tab4'!AY41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'Tab4'!AY42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'Tab4'!AY43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'Tab4'!AY44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'Tab4'!AY45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'Tab4'!AY46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'Tab4'!AY47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'Tab4'!AY48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'Tab4'!AY49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'Tab4'!AY50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'Tab4'!AY51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'Tab4'!AY52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'Tab4'!AY53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'Tab4'!AY54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'Tab4'!AY55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'Tab4'!AY56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'Tab4'!AY57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'Tab4'!AY58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'Tab4'!AY59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'Tab4'!AY60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'Tab4'!AY61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'Tab4'!AY62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'Tab4'!AY63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'Tab4'!AY64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'Tab4'!AY65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'Tab4'!AY66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'Tab4'!AY67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'Tab4'!AY68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'Tab4'!AY69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'Tab4'!AY70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'Tab4'!AY71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'Tab4'!AY72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'Tab4'!AY73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'Tab4'!AY74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'Tab4'!AY75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'Tab4'!AY76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'Tab4'!AY77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'Tab4'!AY78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'Tab4'!AY79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'Tab4'!AY80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'Tab4'!AY82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'Tab4'!AY83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'Tab4'!AY84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'Tab4'!AY85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'Tab4'!AY86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'Tab4'!AY87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'Tab4'!AY88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'Tab4'!AY89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'Tab4'!AY90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'Tab4'!AY91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'Tab4'!AY92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'Tab4'!AY93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'Tab4'!AY94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'Tab4'!AY95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'Tab4'!AY96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'Tab4'!AY97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'Tab4'!AY98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'Tab4'!AY99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'Tab4'!AY100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'Tab4'!AY101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'Tab4'!AY102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'Tab4'!AY103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'Tab4'!AY104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'Tab4'!AY105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'Tab4'!AY106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'Tab4'!AY107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'Tab4'!AY108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'Tab4'!AY109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'Tab4'!AY110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'Tab4'!AY111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'Tab4'!AY112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'Tab4'!AY113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'Tab4'!AY114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'Tab4'!AY115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'Tab4'!AY116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'Tab4'!AY117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'Tab4'!AY118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'Tab4'!AY119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'Tab4'!AY120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'Tab4'!AY121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'Tab4'!AY122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'Tab4'!AY123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'Tab4'!AY124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'Tab4'!AY125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'Tab4'!AY126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'Tab4'!AY127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'Tab4'!AY128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'Tab4'!AY129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'Tab4'!AY130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'Tab4'!AY131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'Tab4'!AY132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'Tab4'!AY133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'Tab4'!AY134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'Tab4'!AY135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'Tab4'!AY136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'Tab4'!AY137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'Tab4'!AY138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'Tab4'!AY139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'Tab4'!AY140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'Tab4'!AY141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'Tab4'!AY142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'Tab4'!AY143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'Tab4'!AY144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'Tab4'!AY145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'Tab4'!AY146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'Tab4'!AY147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'Tab4'!AY148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'Tab4'!AY149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'Tab4'!AY150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'Tab4'!AY151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'Tab4'!AY152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'Tab4'!AY153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'Tab4'!AY154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'Tab4'!AY155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'Tab4'!AY156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'Tab4'!AY157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'Tab4'!AY158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'Tab4'!AY159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'Tab4'!AY160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'Tab4'!AY161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'Tab4'!AY162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'Tab4'!AY163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'Tab4'!AY164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'Tab4'!AY165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'Tab4'!AY166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'Tab4'!AY167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'Tab4'!AY168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'Tab4'!AY169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'Tab4'!AY170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'Tab4'!AY171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'Tab4'!AY172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'Tab4'!AY173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'Tab4'!AY174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'Tab4'!AY175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'Tab4'!AY176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'Tab4'!AY177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'Tab4'!AY178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'Tab4'!AY179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'Tab4'!AY180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'Tab4'!AY181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'Tab5'!AY5</f>
        <v>10.01</v>
      </c>
    </row>
    <row r="602" spans="1:5" ht="13.2">
      <c r="A602" s="215">
        <f>'Tab5'!AY6</f>
        <v>5.7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5.7</v>
      </c>
    </row>
    <row r="603" spans="1:5" ht="13.2" hidden="1">
      <c r="A603" s="215">
        <f>'Tab5'!AY7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'Tab5'!AY8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'Tab5'!AY9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'Tab5'!AY10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>
      <c r="A607" s="215">
        <f>'Tab5'!AY11</f>
        <v>4.3099999999999996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4.3099999999999996</v>
      </c>
    </row>
    <row r="608" spans="1:5" ht="13.2" hidden="1">
      <c r="A608" s="215">
        <f>'Tab5'!AY12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'Tab5'!AY13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'Tab5'!AY14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'Tab5'!AY15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'Tab5'!AY16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'Tab5'!AY17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'Tab5'!AY18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'Tab5'!AY19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'Tab5'!AY20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'Tab5'!AY21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'Tab5'!AY22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'Tab5'!AY23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'Tab5'!AY24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'Tab5'!AY25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'Tab5'!AY26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'Tab5'!AY27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'Tab5'!AY28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'Tab5'!AY29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'Tab5'!AY30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'Tab5'!AY31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'Tab5'!AY32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'Tab5'!AY33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'Tab5'!AY34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'Tab5'!AY35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'Tab5'!AY37</f>
        <v>0</v>
      </c>
    </row>
    <row r="633" spans="1:5" ht="13.2" hidden="1">
      <c r="A633" s="214">
        <f>'Tab5'!AY38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'Tab5'!AY39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'Tab5'!AY40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'Tab5'!AY41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'Tab5'!AY42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'Tab5'!AY43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'Tab5'!AY44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'Tab5'!AY45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'Tab5'!AY46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'Tab5'!AY47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'Tab5'!AY48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'Tab5'!AY49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'Tab5'!AY50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'Tab5'!AY51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'Tab5'!AY52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'Tab5'!AY53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'Tab5'!AY54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'Tab5'!AY55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'Tab5'!AY56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'Tab5'!AY57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'Tab5'!AY58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'Tab5'!AY59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'Tab5'!AY60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'Tab5'!AY61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'Tab5'!AY62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'Tab5'!AY64</f>
        <v>0</v>
      </c>
    </row>
    <row r="659" spans="1:5" ht="13.2" hidden="1">
      <c r="A659" s="214">
        <f>'Tab5'!AY65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'Tab5'!AY66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'Tab5'!AY67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'Tab5'!AY68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'Tab5'!AY69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'Tab5'!AY70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'Tab5'!AY71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'Tab5'!AY72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'Tab5'!AY73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'Tab5'!AY74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'Tab5'!AY75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'Tab5'!AY76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'Tab5'!AY77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'Tab5'!AY78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'Tab5'!AY79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'Tab5'!AY80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'Tab5'!AY81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'Tab5'!AY82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'Tab5'!AY83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'Tab5'!AY84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'Tab5'!AY85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'Tab5'!AY86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'Tab5'!AY87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'Tab5'!AY88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'Tab5'!AY89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'Tab5'!AY90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'Tab5'!AY91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'Tab5'!AY92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'Tab5'!AY93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'Tab5'!AY94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'Tab5'!AY95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'Tab5'!AY96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'Tab5'!AY97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'Tab5'!AY98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'Tab5'!AY99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'Tab5'!AY100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'Tab5'!AY101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'Tab5'!AY102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'Tab5'!AY103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'Tab5'!AY104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'Tab5'!AY105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'Tab5'!AY106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'Tab5'!AY107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'Tab5'!AY108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'Tab5'!AY109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'Tab5'!AY110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'Tab5'!AY111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'Tab5'!AY112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'Tab5'!AY113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'Tab5'!AY114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'Tab5'!AY116</f>
        <v>0</v>
      </c>
    </row>
    <row r="710" spans="1:5" ht="13.2" hidden="1">
      <c r="A710" s="214">
        <f>'Tab5'!AY117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'Tab5'!AY118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'Tab5'!AY119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'Tab5'!AY120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>
      <c r="A714" s="214">
        <f>'Tab5'!AY121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'Tab5'!AY122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'Tab5'!AY123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'Tab5'!AY124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>
      <c r="A718" s="214">
        <f>'Tab5'!AY125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>
      <c r="A719" s="214">
        <f>'Tab5'!AY126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>
      <c r="A720" s="214">
        <f>'Tab5'!AY127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>
      <c r="A721" s="214">
        <f>'Tab5'!AY128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>
      <c r="A722" s="214">
        <f>'Tab5'!AY129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>
      <c r="A723" s="214">
        <f>'Tab5'!AY130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>
      <c r="A724" s="214">
        <f>'Tab5'!AY131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>
      <c r="A725" s="214">
        <f>'Tab5'!AY132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>
      <c r="A726" s="214">
        <f>'Tab5'!AY133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>
      <c r="A727" s="214">
        <f>'Tab5'!AY134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>
      <c r="A728" s="214">
        <f>'Tab5'!AY135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>
      <c r="A729" s="214">
        <f>'Tab5'!AY136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>
      <c r="A730" s="214">
        <f>'Tab5'!AY137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'Tab5'!AY138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'Tab5'!AY139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'Tab5'!AY140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'Tab5'!AY141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'Tab5'!AY142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'Tab5'!AY143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'Tab5'!AY144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'Tab5'!AY145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'Tab5'!AY146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'Tab5'!AY147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'Tab5'!AY148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'Tab5'!AY149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'Tab5'!AY150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'Tab5'!AY151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'Tab5'!AY152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'Tab5'!AY153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'Tab5'!AY154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'Tab5'!AY155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'Tab5'!AY156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'Tab5'!AY157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'Tab5'!AY158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'Tab5'!AY159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'Tab5'!AY160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'Tab5'!AY161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'Tab5'!AY162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'Tab5'!AY163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'Tab5'!AY164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'Tab5'!AY165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'Tab5'!AY166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'Tab5'!AY167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'Tab5'!AY168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'Tab5'!AY169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'Tab5'!AY170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'Tab5'!AY171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'Tab5'!AY172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'Tab5'!AY173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'Tab5'!AY174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'Tab5'!AY175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'Tab5'!AY176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'Tab5'!AY177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'Tab5'!AY178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'Tab5'!AY179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'Tab5'!AY180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'Tab5'!AY181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'Tab5'!AY182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'Tab5'!AY183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'Tab5'!AY184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'Tab5'!AY185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'Tab5'!AY186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'Tab5'!AY187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'Tab5'!AY188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'Tab5'!AY189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'Tab5'!AY190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'Tab5'!AY191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'Tab5'!AY192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'Tab5'!AY193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'Tab5'!AY194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'Tab5'!AY195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'Tab5'!AY196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1000000}">
    <filterColumn colId="4">
      <filters blank="1">
        <filter val="€ 0.00"/>
        <filter val="€ 10.01"/>
        <filter val="€ 10.05"/>
        <filter val="€ 10.80"/>
        <filter val="€ 15.60"/>
        <filter val="€ 17.00"/>
        <filter val="€ 2.09"/>
        <filter val="€ 2.88"/>
        <filter val="€ 23.00"/>
        <filter val="€ 3.50"/>
        <filter val="€ 3.65"/>
        <filter val="€ 3.80"/>
        <filter val="€ 4.31"/>
        <filter val="€ 4.50"/>
        <filter val="€ 4.80"/>
        <filter val="€ 4.95"/>
        <filter val="€ 47.20"/>
        <filter val="€ 5.16"/>
        <filter val="€ 5.20"/>
        <filter val="€ 5.70"/>
        <filter val="€ 5.75"/>
        <filter val="€ 7.80"/>
        <filter val="€ 9.40"/>
        <filter val="€ 9.9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'Tab1'!AZ2</f>
        <v>44 - Daniela Casulini</v>
      </c>
      <c r="D1" s="189" t="s">
        <v>405</v>
      </c>
      <c r="E1" s="190">
        <f>D2+D3+D4</f>
        <v>73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72.004000000000005</v>
      </c>
      <c r="E2" s="207"/>
    </row>
    <row r="3" spans="1:5" ht="15.6">
      <c r="A3" s="281" t="s">
        <v>407</v>
      </c>
      <c r="B3" s="251"/>
      <c r="C3" s="251"/>
      <c r="D3" s="206">
        <f>TOTALI!H46-D2</f>
        <v>0.63139931740614941</v>
      </c>
      <c r="E3" s="207"/>
    </row>
    <row r="4" spans="1:5" ht="15.6">
      <c r="A4" s="282" t="s">
        <v>415</v>
      </c>
      <c r="B4" s="259"/>
      <c r="C4" s="259"/>
      <c r="D4" s="208">
        <f>TOTALI!F46+TOTALI!D46+TOTALI!E46</f>
        <v>0.3646006825938457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30.164000000000001</v>
      </c>
    </row>
    <row r="6" spans="1:5" ht="13.2" hidden="1">
      <c r="A6" s="214">
        <f>'Tab1'!AZ5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'Tab1'!AZ6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>
      <c r="A8" s="214">
        <f>'Tab1'!AZ7</f>
        <v>0.60499999999999998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3.2064999999999997</v>
      </c>
    </row>
    <row r="9" spans="1:5" ht="13.2">
      <c r="A9" s="214">
        <f>'Tab1'!AZ8</f>
        <v>0.83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1.3694999999999999</v>
      </c>
    </row>
    <row r="10" spans="1:5" ht="13.2" hidden="1">
      <c r="A10" s="214">
        <f>'Tab1'!AZ9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'Tab1'!AZ10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'Tab1'!AZ11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>
      <c r="A13" s="214">
        <f>'Tab1'!AZ12</f>
        <v>0.98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1.8129999999999999</v>
      </c>
    </row>
    <row r="14" spans="1:5" ht="13.2" hidden="1">
      <c r="A14" s="214">
        <f>'Tab1'!AZ13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'Tab1'!AZ14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'Tab1'!AZ15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'Tab1'!AZ16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'Tab1'!AZ17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'Tab1'!AZ18</f>
        <v>0.53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3.3920000000000003</v>
      </c>
    </row>
    <row r="20" spans="1:5" ht="13.2" hidden="1">
      <c r="A20" s="214">
        <f>'Tab1'!AZ19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>
      <c r="A21" s="214">
        <f>'Tab1'!AZ20</f>
        <v>0.71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1.2069999999999999</v>
      </c>
    </row>
    <row r="22" spans="1:5" ht="13.2">
      <c r="A22" s="214">
        <f>'Tab1'!AZ21</f>
        <v>0.94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2.444</v>
      </c>
    </row>
    <row r="23" spans="1:5" ht="13.2" hidden="1">
      <c r="A23" s="214">
        <f>'Tab1'!AZ22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'Tab1'!AZ23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'Tab1'!AZ24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'Tab1'!AZ25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>
      <c r="A27" s="214">
        <f>'Tab1'!AZ26</f>
        <v>1.0049999999999999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1.9094999999999998</v>
      </c>
    </row>
    <row r="28" spans="1:5" ht="13.2" hidden="1">
      <c r="A28" s="214">
        <f>'Tab1'!AZ27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'Tab1'!AZ28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>
      <c r="A30" s="214">
        <f>'Tab1'!AZ29</f>
        <v>0.84099999999999997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1.6819999999999999</v>
      </c>
    </row>
    <row r="31" spans="1:5" ht="13.2" hidden="1">
      <c r="A31" s="214">
        <f>'Tab1'!AZ30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'Tab1'!AZ31</f>
        <v>1.0900000000000001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2.2345000000000002</v>
      </c>
    </row>
    <row r="33" spans="1:5" ht="13.2">
      <c r="A33" s="214">
        <f>'Tab1'!AZ32</f>
        <v>0.53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1.6960000000000002</v>
      </c>
    </row>
    <row r="34" spans="1:5" ht="13.2">
      <c r="A34" s="214">
        <f>'Tab1'!AZ33</f>
        <v>1.3149999999999999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3.9449999999999998</v>
      </c>
    </row>
    <row r="35" spans="1:5" ht="13.2">
      <c r="A35" s="214">
        <f>'Tab1'!AZ34</f>
        <v>0.95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2.5649999999999999</v>
      </c>
    </row>
    <row r="36" spans="1:5" ht="13.2" hidden="1">
      <c r="A36" s="214">
        <f>'Tab1'!AZ35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'Tab1'!AZ36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'Tab1'!AZ37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'Tab1'!AZ38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'Tab1'!AZ39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'Tab1'!AZ40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'Tab1'!AZ41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'Tab1'!AZ42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'Tab1'!AZ43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'Tab1'!AZ44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'Tab1'!AZ45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'Tab1'!AZ46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'Tab1'!AZ47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'Tab1'!AZ48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'Tab1'!AZ49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'Tab1'!AZ50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'Tab1'!AZ51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'Tab1'!AZ52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'Tab1'!AZ53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'Tab1'!AZ54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'Tab1'!AZ55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'Tab1'!AZ56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'Tab1'!AZ57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'Tab1'!AZ58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'Tab1'!AZ59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'Tab1'!AZ60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'Tab1'!AZ61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'Tab1'!AZ62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'Tab1'!AZ63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'Tab1'!AZ64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'Tab1'!AZ65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'Tab1'!AZ66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>
      <c r="A68" s="214">
        <f>'Tab1'!AZ67</f>
        <v>2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2.7</v>
      </c>
    </row>
    <row r="69" spans="1:5" ht="13.2" hidden="1">
      <c r="A69" s="214">
        <f>'Tab1'!AZ68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'Tab1'!AZ69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'Tab1'!AZ70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'Tab1'!AZ71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'Tab1'!AZ72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'Tab1'!AZ73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'Tab1'!AZ74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'Tab1'!AZ75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'Tab1'!AZ76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'Tab1'!AZ77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'Tab1'!AZ78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'Tab1'!AZ79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'Tab1'!AZ80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'Tab1'!AZ81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'Tab1'!AZ82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'Tab1'!AZ83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'Tab1'!AZ84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'Tab1'!AZ85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'Tab1'!AZ86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'Tab1'!AZ87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'Tab1'!AZ88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'Tab1'!AZ89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'Tab1'!AZ90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'Tab1'!AZ91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'Tab1'!AZ92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'Tab1'!AZ93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'Tab1'!AZ94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'Tab1'!AZ95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'Tab1'!AZ96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'Tab1'!AZ97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'Tab1'!AZ98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'Tab1'!AZ99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'Tab1'!AZ100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'Tab1'!AZ101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'Tab1'!AZ102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'Tab1'!AZ103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'Tab1'!AZ104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'Tab1'!AZ105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'Tab1'!AZ106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'Tab1'!AZ107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'Tab1'!AZ108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'Tab1'!AZ109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'Tab1'!AZ110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'Tab1'!AZ111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'Tab1'!AZ112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'Tab1'!AZ113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'Tab1'!AZ114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'Tab1'!AZ115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'Tab1'!AZ116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'Tab1'!AZ117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'Tab1'!AZ118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'Tab1'!AZ119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'Tab1'!AZ120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'Tab1'!AZ121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'Tab1'!AZ122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'Tab1'!AZ123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'Tab1'!AZ124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'Tab1'!AZ126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'Tab1'!AZ127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'Tab1'!AZ128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'Tab1'!AZ129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'Tab1'!AZ130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'Tab1'!AZ131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'Tab1'!AZ132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'Tab1'!AZ133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'Tab1'!AZ134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'Tab1'!AZ135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'Tab1'!AZ136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'Tab1'!AZ137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'Tab1'!AZ138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'Tab1'!AZ139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'Tab1'!AZ140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'Tab1'!AZ141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'Tab1'!AZ142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'Tab1'!AZ143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'Tab1'!AZ144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'Tab1'!AZ145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15.4</v>
      </c>
    </row>
    <row r="148" spans="1:5" ht="13.2" hidden="1">
      <c r="A148" s="218">
        <f>'Tab1'!AZ147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>
      <c r="A149" s="218">
        <f>'Tab1'!AZ148</f>
        <v>1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3.4</v>
      </c>
    </row>
    <row r="150" spans="1:5" ht="13.2" hidden="1">
      <c r="A150" s="218">
        <f>'Tab1'!AZ149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'Tab1'!AZ150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>
      <c r="A152" s="218">
        <f>'Tab1'!AZ151</f>
        <v>2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6</v>
      </c>
    </row>
    <row r="153" spans="1:5" ht="13.2" hidden="1">
      <c r="A153" s="218">
        <f>'Tab1'!AZ152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'Tab1'!AZ153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'Tab1'!AZ154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'Tab1'!AZ155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'Tab1'!AZ156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'Tab1'!AZ157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'Tab1'!AZ158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'Tab1'!AZ159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'Tab1'!AZ160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>
      <c r="A162" s="218">
        <f>'Tab1'!AZ161</f>
        <v>1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6</v>
      </c>
    </row>
    <row r="163" spans="1:5" ht="13.2" hidden="1">
      <c r="A163" s="218">
        <f>'Tab1'!AZ162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'Tab1'!AZ163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'Tab1'!AZ164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'Tab1'!AZ165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'Tab1'!AZ166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9.0500000000000007</v>
      </c>
    </row>
    <row r="169" spans="1:5" ht="13.2" hidden="1">
      <c r="A169" s="218">
        <f>'Tab2'!AZ5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'Tab2'!AZ6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'Tab2'!AZ7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>
      <c r="A172" s="218">
        <f>'Tab2'!AZ8</f>
        <v>1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2.7</v>
      </c>
    </row>
    <row r="173" spans="1:5" ht="13.2" hidden="1">
      <c r="A173" s="218">
        <f>'Tab2'!AZ9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'Tab2'!AZ10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'Tab2'!AZ11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'Tab2'!AZ12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>
      <c r="A177" s="218">
        <f>'Tab2'!AZ13</f>
        <v>1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2.35</v>
      </c>
    </row>
    <row r="178" spans="1:5" ht="13.2">
      <c r="A178" s="218">
        <f>'Tab2'!AZ14</f>
        <v>8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4</v>
      </c>
    </row>
    <row r="179" spans="1:5" ht="13.2" hidden="1">
      <c r="A179" s="218">
        <f>'Tab2'!AZ15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'Tab2'!AZ16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'Tab2'!AZ17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'Tab2'!AZ18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'Tab2'!AZ19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'Tab2'!AZ20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'Tab2'!AZ21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'Tab2'!AZ22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'Tab2'!AZ23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'Tab2'!AZ24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'Tab2'!AZ25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'Tab2'!AZ26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'Tab2'!AZ27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'Tab2'!AZ28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'Tab2'!AZ29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'Tab2'!AZ31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'Tab2'!AZ32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'Tab2'!AZ33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'Tab2'!AZ34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'Tab2'!AZ35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'Tab2'!AZ36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'Tab2'!AZ37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'Tab2'!AZ38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'Tab2'!AZ39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'Tab2'!AZ40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'Tab2'!AZ41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'Tab2'!AZ42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'Tab2'!AZ43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'Tab2'!AZ44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'Tab2'!AZ45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'Tab2'!AZ46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'Tab2'!AZ47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'Tab2'!AZ48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'Tab2'!AZ49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'Tab2'!AZ50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'Tab2'!AZ51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'Tab2'!AZ52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'Tab2'!AZ53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'Tab2'!AZ54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'Tab2'!AZ55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'Tab2'!AZ56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'Tab2'!AZ57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'Tab2'!AZ58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'Tab2'!AZ59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'Tab2'!AZ60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'Tab2'!AZ61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'Tab2'!AZ62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'Tab2'!AZ63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'Tab2'!AZ64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'Tab2'!AZ65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'Tab2'!AZ66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'Tab2'!AZ67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'Tab2'!AZ68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'Tab2'!AZ69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'Tab2'!AZ70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'Tab2'!AZ71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'Tab2'!AZ72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'Tab2'!AZ73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'Tab2'!AZ74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'Tab2'!AZ75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'Tab2'!AZ76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'Tab2'!AZ77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'Tab2'!AZ78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'Tab2'!AZ79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'Tab2'!AZ80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'Tab3'!AZ5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'Tab3'!AZ6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'Tab3'!AZ7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'Tab3'!AZ8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'Tab3'!AZ9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'Tab3'!AZ10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'Tab3'!AZ11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'Tab3'!AZ12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'Tab3'!AZ13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'Tab3'!AZ14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'Tab3'!AZ15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'Tab3'!AZ16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'Tab3'!AZ17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'Tab3'!AZ18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'Tab3'!AZ19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'Tab3'!AZ20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'Tab3'!AZ21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'Tab3'!AZ22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'Tab3'!AZ23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'Tab3'!AZ24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'Tab3'!AZ25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'Tab3'!AZ26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'Tab3'!AZ27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'Tab3'!AZ28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'Tab3'!AZ29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'Tab3'!AZ31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'Tab3'!AZ32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'Tab3'!AZ33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'Tab3'!AZ34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'Tab3'!AZ35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'Tab3'!AZ36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'Tab3'!AZ37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'Tab3'!AZ38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'Tab3'!AZ39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'Tab3'!AZ40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'Tab3'!AZ41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'Tab3'!AZ42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'Tab3'!AZ43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'Tab3'!AZ44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'Tab3'!AZ45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'Tab3'!AZ46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'Tab3'!AZ47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'Tab3'!AZ48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'Tab3'!AZ49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'Tab3'!AZ50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'Tab3'!AZ51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'Tab3'!AZ52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'Tab3'!AZ53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'Tab3'!AZ54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'Tab3'!AZ55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'Tab3'!AZ56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'Tab3'!AZ57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'Tab3'!AZ58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'Tab3'!AZ59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'Tab3'!AZ60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'Tab3'!AZ61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'Tab3'!AZ62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'Tab3'!AZ63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'Tab3'!AZ64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'Tab3'!AZ65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'Tab3'!AZ66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'Tab3'!AZ67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'Tab3'!AZ68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'Tab3'!AZ69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'Tab3'!AZ70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'Tab3'!AZ71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'Tab3'!AZ72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'Tab3'!AZ73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'Tab3'!AZ74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'Tab3'!AZ75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'Tab3'!AZ76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'Tab3'!AZ77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'Tab3'!AZ78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'Tab3'!AZ79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'Tab3'!AZ80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'Tab3'!AZ82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'Tab3'!AZ83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'Tab3'!AZ84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'Tab3'!AZ85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'Tab3'!AZ86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'Tab3'!AZ87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'Tab3'!AZ88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'Tab3'!AZ89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'Tab3'!AZ90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'Tab3'!AZ91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'Tab3'!AZ92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'Tab3'!AZ93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'Tab3'!AZ94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'Tab3'!AZ95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'Tab3'!AZ96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'Tab3'!AZ97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'Tab3'!AZ98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'Tab3'!AZ99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'Tab3'!AZ100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'Tab3'!AZ101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'Tab3'!AZ102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'Tab3'!AZ103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'Tab3'!AZ104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'Tab3'!AZ105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'Tab3'!AZ106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'Tab3'!AZ107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'Tab3'!AZ108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'Tab3'!AZ109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'Tab3'!AZ110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'Tab3'!AZ111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'Tab3'!AZ112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'Tab3'!AZ113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'Tab3'!AZ114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'Tab3'!AZ115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'Tab3'!AZ116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'Tab3'!AZ117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'Tab3'!AZ118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'Tab3'!AZ119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'Tab3'!AZ120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'Tab3'!AZ121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'Tab3'!AZ122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'Tab3'!AZ123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'Tab3'!AZ124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'Tab3'!AZ125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'Tab3'!AZ126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'Tab3'!AZ127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'Tab3'!AZ128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'Tab3'!AZ129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'Tab3'!AZ130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'Tab3'!AZ131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'Tab3'!AZ132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'Tab3'!AZ133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'Tab3'!AZ134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'Tab3'!AZ135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'Tab3'!AZ136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'Tab3'!AZ137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'Tab3'!AZ138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'Tab3'!AZ139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'Tab3'!AZ140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'Tab3'!AZ141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'Tab3'!AZ142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'Tab3'!AZ143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'Tab3'!AZ144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'Tab3'!AZ145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'Tab3'!AZ146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'Tab3'!AZ147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'Tab3'!AZ148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'Tab3'!AZ149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'Tab3'!AZ150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'Tab3'!AZ151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'Tab3'!AZ152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'Tab3'!AZ153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'Tab3'!AZ154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'Tab3'!AZ155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'Tab3'!AZ156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'Tab3'!AZ157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'Tab3'!AZ158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'Tab3'!AZ159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'Tab3'!AZ160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'Tab3'!AZ161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'Tab3'!AZ162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'Tab3'!AZ163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'Tab3'!AZ164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'Tab3'!AZ165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'Tab3'!AZ166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'Tab3'!AZ167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'Tab3'!AZ168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'Tab3'!AZ169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'Tab3'!AZ170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'Tab3'!AZ171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'Tab3'!AZ172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'Tab3'!AZ173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'Tab3'!AZ174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'Tab3'!AZ175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'Tab3'!AZ176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'Tab3'!AZ177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'Tab3'!AZ178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'Tab3'!AZ179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'Tab3'!AZ180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'Tab3'!AZ181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'Tab4'!AZ5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'Tab4'!AZ6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'Tab4'!AZ7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'Tab4'!AZ8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'Tab4'!AZ9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'Tab4'!AZ10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'Tab4'!AZ11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'Tab4'!AZ12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'Tab4'!AZ13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'Tab4'!AZ14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'Tab4'!AZ15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'Tab4'!AZ16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'Tab4'!AZ17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'Tab4'!AZ18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'Tab4'!AZ19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'Tab4'!AZ20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'Tab4'!AZ21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'Tab4'!AZ22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'Tab4'!AZ23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'Tab4'!AZ24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'Tab4'!AZ25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'Tab4'!AZ26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'Tab4'!AZ27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'Tab4'!AZ28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'Tab4'!AZ29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'Tab4'!AZ31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'Tab4'!AZ32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'Tab4'!AZ33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'Tab4'!AZ34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'Tab4'!AZ35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'Tab4'!AZ36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'Tab4'!AZ37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'Tab4'!AZ38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'Tab4'!AZ39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'Tab4'!AZ40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'Tab4'!AZ41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'Tab4'!AZ42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'Tab4'!AZ43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'Tab4'!AZ44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'Tab4'!AZ45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'Tab4'!AZ46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'Tab4'!AZ47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'Tab4'!AZ48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'Tab4'!AZ49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'Tab4'!AZ50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'Tab4'!AZ51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'Tab4'!AZ52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'Tab4'!AZ53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'Tab4'!AZ54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'Tab4'!AZ55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'Tab4'!AZ56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'Tab4'!AZ57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'Tab4'!AZ58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'Tab4'!AZ59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'Tab4'!AZ60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'Tab4'!AZ61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'Tab4'!AZ62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'Tab4'!AZ63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'Tab4'!AZ64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'Tab4'!AZ65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'Tab4'!AZ66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'Tab4'!AZ67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'Tab4'!AZ68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'Tab4'!AZ69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'Tab4'!AZ70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'Tab4'!AZ71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'Tab4'!AZ72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'Tab4'!AZ73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'Tab4'!AZ74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'Tab4'!AZ75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'Tab4'!AZ76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'Tab4'!AZ77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'Tab4'!AZ78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'Tab4'!AZ79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'Tab4'!AZ80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'Tab4'!AZ82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'Tab4'!AZ83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'Tab4'!AZ84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'Tab4'!AZ85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'Tab4'!AZ86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'Tab4'!AZ87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'Tab4'!AZ88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'Tab4'!AZ89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'Tab4'!AZ90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'Tab4'!AZ91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'Tab4'!AZ92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'Tab4'!AZ93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'Tab4'!AZ94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'Tab4'!AZ95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'Tab4'!AZ96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'Tab4'!AZ97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'Tab4'!AZ98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'Tab4'!AZ99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'Tab4'!AZ100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'Tab4'!AZ101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'Tab4'!AZ102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'Tab4'!AZ103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'Tab4'!AZ104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'Tab4'!AZ105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'Tab4'!AZ106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'Tab4'!AZ107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'Tab4'!AZ108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'Tab4'!AZ109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'Tab4'!AZ110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'Tab4'!AZ111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'Tab4'!AZ112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'Tab4'!AZ113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'Tab4'!AZ114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'Tab4'!AZ115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'Tab4'!AZ116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'Tab4'!AZ117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'Tab4'!AZ118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'Tab4'!AZ119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'Tab4'!AZ120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'Tab4'!AZ121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'Tab4'!AZ122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'Tab4'!AZ123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'Tab4'!AZ124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'Tab4'!AZ125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'Tab4'!AZ126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'Tab4'!AZ127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'Tab4'!AZ128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'Tab4'!AZ129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'Tab4'!AZ130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'Tab4'!AZ131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'Tab4'!AZ132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'Tab4'!AZ133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'Tab4'!AZ134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'Tab4'!AZ135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'Tab4'!AZ136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'Tab4'!AZ137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'Tab4'!AZ138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'Tab4'!AZ139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'Tab4'!AZ140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'Tab4'!AZ141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'Tab4'!AZ142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'Tab4'!AZ143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'Tab4'!AZ144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'Tab4'!AZ145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'Tab4'!AZ146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'Tab4'!AZ147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'Tab4'!AZ148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'Tab4'!AZ149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'Tab4'!AZ150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'Tab4'!AZ151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'Tab4'!AZ152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'Tab4'!AZ153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'Tab4'!AZ154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'Tab4'!AZ155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'Tab4'!AZ156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'Tab4'!AZ157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'Tab4'!AZ158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'Tab4'!AZ159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'Tab4'!AZ160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'Tab4'!AZ161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'Tab4'!AZ162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'Tab4'!AZ163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'Tab4'!AZ164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'Tab4'!AZ165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'Tab4'!AZ166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'Tab4'!AZ167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'Tab4'!AZ168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'Tab4'!AZ169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'Tab4'!AZ170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'Tab4'!AZ171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'Tab4'!AZ172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'Tab4'!AZ173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'Tab4'!AZ174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'Tab4'!AZ175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'Tab4'!AZ176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'Tab4'!AZ177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'Tab4'!AZ178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'Tab4'!AZ179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'Tab4'!AZ180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'Tab4'!AZ181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'Tab5'!AZ5</f>
        <v>17.39</v>
      </c>
    </row>
    <row r="602" spans="1:5" ht="13.2" hidden="1">
      <c r="A602" s="215">
        <f>'Tab5'!AZ6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>
      <c r="A603" s="215">
        <f>'Tab5'!AZ7</f>
        <v>8.32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8.32</v>
      </c>
    </row>
    <row r="604" spans="1:5" ht="13.2">
      <c r="A604" s="215">
        <f>'Tab5'!AZ8</f>
        <v>5.22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5.22</v>
      </c>
    </row>
    <row r="605" spans="1:5" ht="13.2" hidden="1">
      <c r="A605" s="215">
        <f>'Tab5'!AZ9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'Tab5'!AZ10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'Tab5'!AZ11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>
      <c r="A608" s="215">
        <f>'Tab5'!AZ12</f>
        <v>3.85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3.85</v>
      </c>
    </row>
    <row r="609" spans="1:5" ht="13.2" hidden="1">
      <c r="A609" s="215">
        <f>'Tab5'!AZ13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'Tab5'!AZ14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'Tab5'!AZ15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'Tab5'!AZ16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'Tab5'!AZ17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'Tab5'!AZ18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'Tab5'!AZ19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'Tab5'!AZ20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'Tab5'!AZ21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'Tab5'!AZ22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'Tab5'!AZ23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'Tab5'!AZ24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'Tab5'!AZ25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'Tab5'!AZ26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'Tab5'!AZ27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'Tab5'!AZ28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'Tab5'!AZ29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'Tab5'!AZ30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'Tab5'!AZ31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'Tab5'!AZ32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'Tab5'!AZ33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'Tab5'!AZ34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'Tab5'!AZ35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'Tab5'!AZ37</f>
        <v>0</v>
      </c>
    </row>
    <row r="633" spans="1:5" ht="13.2" hidden="1">
      <c r="A633" s="214">
        <f>'Tab5'!AZ38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'Tab5'!AZ39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'Tab5'!AZ40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'Tab5'!AZ41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'Tab5'!AZ42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'Tab5'!AZ43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'Tab5'!AZ44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'Tab5'!AZ45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'Tab5'!AZ46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'Tab5'!AZ47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'Tab5'!AZ48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'Tab5'!AZ49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'Tab5'!AZ50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'Tab5'!AZ51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'Tab5'!AZ52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'Tab5'!AZ53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'Tab5'!AZ54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'Tab5'!AZ55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'Tab5'!AZ56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'Tab5'!AZ57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'Tab5'!AZ58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'Tab5'!AZ59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'Tab5'!AZ60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'Tab5'!AZ61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'Tab5'!AZ62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'Tab5'!AZ64</f>
        <v>0</v>
      </c>
    </row>
    <row r="659" spans="1:5" ht="13.2" hidden="1">
      <c r="A659" s="214">
        <f>'Tab5'!AZ65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'Tab5'!AZ66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'Tab5'!AZ67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'Tab5'!AZ68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'Tab5'!AZ69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'Tab5'!AZ70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'Tab5'!AZ71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'Tab5'!AZ72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'Tab5'!AZ73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'Tab5'!AZ74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'Tab5'!AZ75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'Tab5'!AZ76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'Tab5'!AZ77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'Tab5'!AZ78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'Tab5'!AZ79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'Tab5'!AZ80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'Tab5'!AZ81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'Tab5'!AZ82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'Tab5'!AZ83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'Tab5'!AZ84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'Tab5'!AZ85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'Tab5'!AZ86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'Tab5'!AZ87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'Tab5'!AZ88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'Tab5'!AZ89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'Tab5'!AZ90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'Tab5'!AZ91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'Tab5'!AZ92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'Tab5'!AZ93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'Tab5'!AZ94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'Tab5'!AZ95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'Tab5'!AZ96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'Tab5'!AZ97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'Tab5'!AZ98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'Tab5'!AZ99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'Tab5'!AZ100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'Tab5'!AZ101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'Tab5'!AZ102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'Tab5'!AZ103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'Tab5'!AZ104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'Tab5'!AZ105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'Tab5'!AZ106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'Tab5'!AZ107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'Tab5'!AZ108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'Tab5'!AZ109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'Tab5'!AZ110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'Tab5'!AZ111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'Tab5'!AZ112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'Tab5'!AZ113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'Tab5'!AZ114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'Tab5'!AZ116</f>
        <v>0</v>
      </c>
    </row>
    <row r="710" spans="1:5" ht="13.2" hidden="1">
      <c r="A710" s="214">
        <f>'Tab5'!AZ117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'Tab5'!AZ118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'Tab5'!AZ119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'Tab5'!AZ120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>
      <c r="A714" s="214">
        <f>'Tab5'!AZ121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'Tab5'!AZ122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>
      <c r="A716" s="214">
        <f>'Tab5'!AZ123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'Tab5'!AZ124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'Tab5'!AZ125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>
      <c r="A719" s="214">
        <f>'Tab5'!AZ126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'Tab5'!AZ127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'Tab5'!AZ128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'Tab5'!AZ129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'Tab5'!AZ130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'Tab5'!AZ131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'Tab5'!AZ132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>
      <c r="A726" s="214">
        <f>'Tab5'!AZ133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'Tab5'!AZ134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'Tab5'!AZ135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'Tab5'!AZ136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>
      <c r="A730" s="214">
        <f>'Tab5'!AZ137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'Tab5'!AZ138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'Tab5'!AZ139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'Tab5'!AZ140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'Tab5'!AZ141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'Tab5'!AZ142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'Tab5'!AZ143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'Tab5'!AZ144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'Tab5'!AZ145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'Tab5'!AZ146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'Tab5'!AZ147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'Tab5'!AZ148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'Tab5'!AZ149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'Tab5'!AZ150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'Tab5'!AZ151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'Tab5'!AZ152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'Tab5'!AZ153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'Tab5'!AZ154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'Tab5'!AZ155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'Tab5'!AZ156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'Tab5'!AZ157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'Tab5'!AZ158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'Tab5'!AZ159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'Tab5'!AZ160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'Tab5'!AZ161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'Tab5'!AZ162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'Tab5'!AZ163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'Tab5'!AZ164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'Tab5'!AZ165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'Tab5'!AZ166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'Tab5'!AZ167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'Tab5'!AZ168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'Tab5'!AZ169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'Tab5'!AZ170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'Tab5'!AZ171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'Tab5'!AZ172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'Tab5'!AZ173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'Tab5'!AZ174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'Tab5'!AZ175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'Tab5'!AZ176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'Tab5'!AZ177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'Tab5'!AZ178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'Tab5'!AZ179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'Tab5'!AZ180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'Tab5'!AZ181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'Tab5'!AZ182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'Tab5'!AZ183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'Tab5'!AZ184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'Tab5'!AZ185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'Tab5'!AZ186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'Tab5'!AZ187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'Tab5'!AZ188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'Tab5'!AZ189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'Tab5'!AZ190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'Tab5'!AZ191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'Tab5'!AZ192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'Tab5'!AZ193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'Tab5'!AZ194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'Tab5'!AZ195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'Tab5'!AZ196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2000000}">
    <filterColumn colId="4">
      <filters blank="1">
        <filter val="€ 0.00"/>
        <filter val="€ 1.21"/>
        <filter val="€ 1.37"/>
        <filter val="€ 1.68"/>
        <filter val="€ 1.70"/>
        <filter val="€ 1.81"/>
        <filter val="€ 1.91"/>
        <filter val="€ 15.40"/>
        <filter val="€ 17.39"/>
        <filter val="€ 2.23"/>
        <filter val="€ 2.35"/>
        <filter val="€ 2.44"/>
        <filter val="€ 2.57"/>
        <filter val="€ 2.70"/>
        <filter val="€ 3.21"/>
        <filter val="€ 3.39"/>
        <filter val="€ 3.40"/>
        <filter val="€ 3.85"/>
        <filter val="€ 3.95"/>
        <filter val="€ 4.00"/>
        <filter val="€ 5.22"/>
        <filter val="€ 6.00"/>
        <filter val="€ 8.32"/>
        <filter val="€ 9.05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'Tab1'!BA2</f>
        <v>45 - Antonio Amato</v>
      </c>
      <c r="D1" s="189" t="s">
        <v>405</v>
      </c>
      <c r="E1" s="190">
        <f>D2+D3+D4</f>
        <v>58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44.010200000000005</v>
      </c>
      <c r="E2" s="207"/>
    </row>
    <row r="3" spans="1:5" ht="15.6">
      <c r="A3" s="281" t="s">
        <v>407</v>
      </c>
      <c r="B3" s="251"/>
      <c r="C3" s="251"/>
      <c r="D3" s="206">
        <f>TOTALI!H47-D2</f>
        <v>0</v>
      </c>
      <c r="E3" s="207"/>
    </row>
    <row r="4" spans="1:5" ht="15.6">
      <c r="A4" s="282" t="s">
        <v>415</v>
      </c>
      <c r="B4" s="259"/>
      <c r="C4" s="259"/>
      <c r="D4" s="208">
        <f>TOTALI!F47+TOTALI!D47+TOTALI!E47</f>
        <v>13.989799999999992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44.010200000000005</v>
      </c>
    </row>
    <row r="6" spans="1:5" ht="13.2">
      <c r="A6" s="214">
        <f>'Tab1'!BA5</f>
        <v>1.51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1.51</v>
      </c>
    </row>
    <row r="7" spans="1:5" ht="13.2" hidden="1">
      <c r="A7" s="214">
        <f>'Tab1'!BA6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>
      <c r="A8" s="214">
        <f>'Tab1'!BA7</f>
        <v>0.56499999999999995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2.9944999999999995</v>
      </c>
    </row>
    <row r="9" spans="1:5" ht="13.2">
      <c r="A9" s="214">
        <f>'Tab1'!BA8</f>
        <v>0.49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0.8085</v>
      </c>
    </row>
    <row r="10" spans="1:5" ht="13.2">
      <c r="A10" s="214">
        <f>'Tab1'!BA9</f>
        <v>0.80500000000000005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1.2075</v>
      </c>
    </row>
    <row r="11" spans="1:5" ht="13.2" hidden="1">
      <c r="A11" s="214">
        <f>'Tab1'!BA10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'Tab1'!BA11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'Tab1'!BA12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>
      <c r="A14" s="214">
        <f>'Tab1'!BA13</f>
        <v>0.71199999999999997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7.5471999999999992</v>
      </c>
    </row>
    <row r="15" spans="1:5" ht="13.2" hidden="1">
      <c r="A15" s="214">
        <f>'Tab1'!BA14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'Tab1'!BA15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'Tab1'!BA16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'Tab1'!BA17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'Tab1'!BA18</f>
        <v>1.1399999999999999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7.2959999999999994</v>
      </c>
    </row>
    <row r="20" spans="1:5" ht="13.2">
      <c r="A20" s="214">
        <f>'Tab1'!BA19</f>
        <v>0.99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5.1479999999999997</v>
      </c>
    </row>
    <row r="21" spans="1:5" ht="13.2" hidden="1">
      <c r="A21" s="214">
        <f>'Tab1'!BA20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>
      <c r="A22" s="214">
        <f>'Tab1'!BA21</f>
        <v>0.82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2.1320000000000001</v>
      </c>
    </row>
    <row r="23" spans="1:5" ht="13.2" hidden="1">
      <c r="A23" s="214">
        <f>'Tab1'!BA22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'Tab1'!BA23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'Tab1'!BA24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>
      <c r="A26" s="214">
        <f>'Tab1'!BA25</f>
        <v>0.96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1.9679999999999997</v>
      </c>
    </row>
    <row r="27" spans="1:5" ht="13.2" hidden="1">
      <c r="A27" s="214">
        <f>'Tab1'!BA26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'Tab1'!BA27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'Tab1'!BA28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'Tab1'!BA29</f>
        <v>0.46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0.92</v>
      </c>
    </row>
    <row r="31" spans="1:5" ht="13.2" hidden="1">
      <c r="A31" s="214">
        <f>'Tab1'!BA30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'Tab1'!BA31</f>
        <v>0.5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1.0249999999999999</v>
      </c>
    </row>
    <row r="33" spans="1:5" ht="13.2">
      <c r="A33" s="214">
        <f>'Tab1'!BA32</f>
        <v>0.54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1.7280000000000002</v>
      </c>
    </row>
    <row r="34" spans="1:5" ht="13.2">
      <c r="A34" s="214">
        <f>'Tab1'!BA33</f>
        <v>0.495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1.4849999999999999</v>
      </c>
    </row>
    <row r="35" spans="1:5" ht="13.2" hidden="1">
      <c r="A35" s="214">
        <f>'Tab1'!BA34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'Tab1'!BA35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'Tab1'!BA36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'Tab1'!BA37</f>
        <v>0.995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1.8904999999999998</v>
      </c>
    </row>
    <row r="39" spans="1:5" ht="13.2" hidden="1">
      <c r="A39" s="214">
        <f>'Tab1'!BA38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'Tab1'!BA39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'Tab1'!BA40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'Tab1'!BA41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'Tab1'!BA42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'Tab1'!BA43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'Tab1'!BA44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'Tab1'!BA45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'Tab1'!BA46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'Tab1'!BA47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'Tab1'!BA48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'Tab1'!BA49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'Tab1'!BA50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'Tab1'!BA51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'Tab1'!BA52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'Tab1'!BA53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'Tab1'!BA54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'Tab1'!BA55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'Tab1'!BA56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'Tab1'!BA57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'Tab1'!BA58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'Tab1'!BA59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'Tab1'!BA60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'Tab1'!BA61</f>
        <v>1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4</v>
      </c>
    </row>
    <row r="63" spans="1:5" ht="13.2" hidden="1">
      <c r="A63" s="214">
        <f>'Tab1'!BA62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'Tab1'!BA63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'Tab1'!BA64</f>
        <v>1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2.35</v>
      </c>
    </row>
    <row r="66" spans="1:5" ht="13.2" hidden="1">
      <c r="A66" s="214">
        <f>'Tab1'!BA65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'Tab1'!BA66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'Tab1'!BA67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'Tab1'!BA68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'Tab1'!BA69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'Tab1'!BA70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'Tab1'!BA71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'Tab1'!BA72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'Tab1'!BA73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'Tab1'!BA74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'Tab1'!BA75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'Tab1'!BA76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'Tab1'!BA77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'Tab1'!BA78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'Tab1'!BA79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'Tab1'!BA80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'Tab1'!BA81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'Tab1'!BA82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'Tab1'!BA83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'Tab1'!BA84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'Tab1'!BA85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'Tab1'!BA86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'Tab1'!BA87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'Tab1'!BA88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'Tab1'!BA89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'Tab1'!BA90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'Tab1'!BA91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'Tab1'!BA92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'Tab1'!BA93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'Tab1'!BA94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'Tab1'!BA95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'Tab1'!BA96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'Tab1'!BA97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'Tab1'!BA98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'Tab1'!BA99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'Tab1'!BA100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'Tab1'!BA101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'Tab1'!BA102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'Tab1'!BA103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'Tab1'!BA104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'Tab1'!BA105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'Tab1'!BA106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'Tab1'!BA107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'Tab1'!BA108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'Tab1'!BA109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'Tab1'!BA110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'Tab1'!BA111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'Tab1'!BA112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'Tab1'!BA113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'Tab1'!BA114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'Tab1'!BA115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'Tab1'!BA116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'Tab1'!BA117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'Tab1'!BA118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'Tab1'!BA119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'Tab1'!BA120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'Tab1'!BA121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'Tab1'!BA122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'Tab1'!BA123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'Tab1'!BA124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'Tab1'!BA126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'Tab1'!BA127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'Tab1'!BA128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'Tab1'!BA129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'Tab1'!BA130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'Tab1'!BA131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'Tab1'!BA132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'Tab1'!BA133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'Tab1'!BA134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'Tab1'!BA135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'Tab1'!BA136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'Tab1'!BA137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'Tab1'!BA138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'Tab1'!BA139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'Tab1'!BA140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'Tab1'!BA141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'Tab1'!BA142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'Tab1'!BA143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'Tab1'!BA144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'Tab1'!BA145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'Tab1'!BA147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'Tab1'!BA148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'Tab1'!BA149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'Tab1'!BA150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'Tab1'!BA151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'Tab1'!BA152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'Tab1'!BA153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'Tab1'!BA154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'Tab1'!BA155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'Tab1'!BA156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'Tab1'!BA157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'Tab1'!BA158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'Tab1'!BA159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'Tab1'!BA160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'Tab1'!BA161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'Tab1'!BA162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'Tab1'!BA163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'Tab1'!BA164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'Tab1'!BA165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'Tab1'!BA166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'Tab2'!BA5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'Tab2'!BA6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'Tab2'!BA7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'Tab2'!BA8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'Tab2'!BA9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'Tab2'!BA10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'Tab2'!BA11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'Tab2'!BA12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'Tab2'!BA13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'Tab2'!BA14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'Tab2'!BA15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'Tab2'!BA16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'Tab2'!BA17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'Tab2'!BA18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'Tab2'!BA19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'Tab2'!BA20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'Tab2'!BA21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'Tab2'!BA22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'Tab2'!BA23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'Tab2'!BA24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'Tab2'!BA25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'Tab2'!BA26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'Tab2'!BA27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'Tab2'!BA28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'Tab2'!BA29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'Tab2'!BA31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'Tab2'!BA32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'Tab2'!BA33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'Tab2'!BA34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'Tab2'!BA35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'Tab2'!BA36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'Tab2'!BA37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'Tab2'!BA38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'Tab2'!BA39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'Tab2'!BA40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'Tab2'!BA41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'Tab2'!BA42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'Tab2'!BA43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'Tab2'!BA44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'Tab2'!BA45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'Tab2'!BA46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'Tab2'!BA47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'Tab2'!BA48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'Tab2'!BA49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'Tab2'!BA50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'Tab2'!BA51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'Tab2'!BA52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'Tab2'!BA53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'Tab2'!BA54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'Tab2'!BA55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'Tab2'!BA56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'Tab2'!BA57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'Tab2'!BA58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'Tab2'!BA59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'Tab2'!BA60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'Tab2'!BA61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'Tab2'!BA62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'Tab2'!BA63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'Tab2'!BA64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'Tab2'!BA65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'Tab2'!BA66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'Tab2'!BA67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'Tab2'!BA68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'Tab2'!BA69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'Tab2'!BA70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'Tab2'!BA71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'Tab2'!BA72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'Tab2'!BA73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'Tab2'!BA74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'Tab2'!BA75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'Tab2'!BA76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'Tab2'!BA77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'Tab2'!BA78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'Tab2'!BA79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'Tab2'!BA80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'Tab3'!BA5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'Tab3'!BA6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'Tab3'!BA7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'Tab3'!BA8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'Tab3'!BA9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'Tab3'!BA10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'Tab3'!BA11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'Tab3'!BA12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'Tab3'!BA13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'Tab3'!BA14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'Tab3'!BA15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'Tab3'!BA16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'Tab3'!BA17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'Tab3'!BA18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'Tab3'!BA19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'Tab3'!BA20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'Tab3'!BA21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'Tab3'!BA22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'Tab3'!BA23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'Tab3'!BA24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'Tab3'!BA25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'Tab3'!BA26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'Tab3'!BA27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'Tab3'!BA28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'Tab3'!BA29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'Tab3'!BA31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'Tab3'!BA32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'Tab3'!BA33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'Tab3'!BA34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'Tab3'!BA35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'Tab3'!BA36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'Tab3'!BA37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'Tab3'!BA38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'Tab3'!BA39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'Tab3'!BA40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'Tab3'!BA41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'Tab3'!BA42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'Tab3'!BA43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'Tab3'!BA44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'Tab3'!BA45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'Tab3'!BA46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'Tab3'!BA47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'Tab3'!BA48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'Tab3'!BA49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'Tab3'!BA50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'Tab3'!BA51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'Tab3'!BA52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'Tab3'!BA53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'Tab3'!BA54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'Tab3'!BA55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'Tab3'!BA56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'Tab3'!BA57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'Tab3'!BA58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'Tab3'!BA59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'Tab3'!BA60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'Tab3'!BA61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'Tab3'!BA62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'Tab3'!BA63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'Tab3'!BA64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'Tab3'!BA65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'Tab3'!BA66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'Tab3'!BA67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'Tab3'!BA68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'Tab3'!BA69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'Tab3'!BA70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'Tab3'!BA71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'Tab3'!BA72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'Tab3'!BA73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'Tab3'!BA74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'Tab3'!BA75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'Tab3'!BA76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'Tab3'!BA77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'Tab3'!BA78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'Tab3'!BA79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'Tab3'!BA80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'Tab3'!BA82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'Tab3'!BA83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'Tab3'!BA84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'Tab3'!BA85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'Tab3'!BA86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'Tab3'!BA87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'Tab3'!BA88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'Tab3'!BA89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'Tab3'!BA90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'Tab3'!BA91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'Tab3'!BA92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'Tab3'!BA93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'Tab3'!BA94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'Tab3'!BA95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'Tab3'!BA96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'Tab3'!BA97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'Tab3'!BA98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'Tab3'!BA99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'Tab3'!BA100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'Tab3'!BA101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'Tab3'!BA102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'Tab3'!BA103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'Tab3'!BA104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'Tab3'!BA105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'Tab3'!BA106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'Tab3'!BA107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'Tab3'!BA108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'Tab3'!BA109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'Tab3'!BA110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'Tab3'!BA111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'Tab3'!BA112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'Tab3'!BA113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'Tab3'!BA114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'Tab3'!BA115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'Tab3'!BA116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'Tab3'!BA117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'Tab3'!BA118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'Tab3'!BA119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'Tab3'!BA120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'Tab3'!BA121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'Tab3'!BA122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'Tab3'!BA123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'Tab3'!BA124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'Tab3'!BA125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'Tab3'!BA126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'Tab3'!BA127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'Tab3'!BA128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'Tab3'!BA129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'Tab3'!BA130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'Tab3'!BA131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'Tab3'!BA132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'Tab3'!BA133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'Tab3'!BA134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'Tab3'!BA135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'Tab3'!BA136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'Tab3'!BA137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'Tab3'!BA138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'Tab3'!BA139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'Tab3'!BA140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'Tab3'!BA141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'Tab3'!BA142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'Tab3'!BA143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'Tab3'!BA144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'Tab3'!BA145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'Tab3'!BA146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'Tab3'!BA147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'Tab3'!BA148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'Tab3'!BA149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'Tab3'!BA150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'Tab3'!BA151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'Tab3'!BA152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'Tab3'!BA153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'Tab3'!BA154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'Tab3'!BA155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'Tab3'!BA156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'Tab3'!BA157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'Tab3'!BA158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'Tab3'!BA159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'Tab3'!BA160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'Tab3'!BA161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'Tab3'!BA162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'Tab3'!BA163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'Tab3'!BA164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'Tab3'!BA165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'Tab3'!BA166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'Tab3'!BA167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'Tab3'!BA168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'Tab3'!BA169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'Tab3'!BA170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'Tab3'!BA171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'Tab3'!BA172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'Tab3'!BA173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'Tab3'!BA174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'Tab3'!BA175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'Tab3'!BA176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'Tab3'!BA177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'Tab3'!BA178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'Tab3'!BA179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'Tab3'!BA180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'Tab3'!BA181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'Tab4'!BA5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'Tab4'!BA6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'Tab4'!BA7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'Tab4'!BA8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'Tab4'!BA9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'Tab4'!BA10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'Tab4'!BA11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'Tab4'!BA12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'Tab4'!BA13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'Tab4'!BA14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'Tab4'!BA15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'Tab4'!BA16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'Tab4'!BA17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'Tab4'!BA18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'Tab4'!BA19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'Tab4'!BA20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'Tab4'!BA21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'Tab4'!BA22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'Tab4'!BA23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'Tab4'!BA24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'Tab4'!BA25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'Tab4'!BA26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'Tab4'!BA27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'Tab4'!BA28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'Tab4'!BA29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'Tab4'!BA31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'Tab4'!BA32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'Tab4'!BA33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'Tab4'!BA34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'Tab4'!BA35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'Tab4'!BA36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'Tab4'!BA37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'Tab4'!BA38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'Tab4'!BA39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'Tab4'!BA40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'Tab4'!BA41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'Tab4'!BA42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'Tab4'!BA43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'Tab4'!BA44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'Tab4'!BA45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'Tab4'!BA46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'Tab4'!BA47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'Tab4'!BA48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'Tab4'!BA49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'Tab4'!BA50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'Tab4'!BA51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'Tab4'!BA52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'Tab4'!BA53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'Tab4'!BA54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'Tab4'!BA55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'Tab4'!BA56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'Tab4'!BA57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'Tab4'!BA58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'Tab4'!BA59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'Tab4'!BA60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'Tab4'!BA61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'Tab4'!BA62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'Tab4'!BA63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'Tab4'!BA64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'Tab4'!BA65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'Tab4'!BA66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'Tab4'!BA67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'Tab4'!BA68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'Tab4'!BA69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'Tab4'!BA70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'Tab4'!BA71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'Tab4'!BA72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'Tab4'!BA73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'Tab4'!BA74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'Tab4'!BA75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'Tab4'!BA76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'Tab4'!BA77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'Tab4'!BA78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'Tab4'!BA79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'Tab4'!BA80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'Tab4'!BA82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'Tab4'!BA83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'Tab4'!BA84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'Tab4'!BA85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'Tab4'!BA86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'Tab4'!BA87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'Tab4'!BA88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'Tab4'!BA89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'Tab4'!BA90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'Tab4'!BA91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'Tab4'!BA92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'Tab4'!BA93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'Tab4'!BA94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'Tab4'!BA95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'Tab4'!BA96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'Tab4'!BA97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'Tab4'!BA98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'Tab4'!BA99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'Tab4'!BA100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'Tab4'!BA101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'Tab4'!BA102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'Tab4'!BA103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'Tab4'!BA104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'Tab4'!BA105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'Tab4'!BA106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'Tab4'!BA107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'Tab4'!BA108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'Tab4'!BA109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'Tab4'!BA110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'Tab4'!BA111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'Tab4'!BA112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'Tab4'!BA113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'Tab4'!BA114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'Tab4'!BA115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'Tab4'!BA116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'Tab4'!BA117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'Tab4'!BA118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'Tab4'!BA119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'Tab4'!BA120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'Tab4'!BA121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'Tab4'!BA122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'Tab4'!BA123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'Tab4'!BA124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'Tab4'!BA125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'Tab4'!BA126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'Tab4'!BA127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'Tab4'!BA128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'Tab4'!BA129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'Tab4'!BA130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'Tab4'!BA131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'Tab4'!BA132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'Tab4'!BA133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'Tab4'!BA134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'Tab4'!BA135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'Tab4'!BA136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'Tab4'!BA137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'Tab4'!BA138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'Tab4'!BA139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'Tab4'!BA140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'Tab4'!BA141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'Tab4'!BA142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'Tab4'!BA143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'Tab4'!BA144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'Tab4'!BA145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'Tab4'!BA146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'Tab4'!BA147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'Tab4'!BA148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'Tab4'!BA149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'Tab4'!BA150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'Tab4'!BA151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'Tab4'!BA152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'Tab4'!BA153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'Tab4'!BA154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'Tab4'!BA155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'Tab4'!BA156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'Tab4'!BA157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'Tab4'!BA158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'Tab4'!BA159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'Tab4'!BA160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'Tab4'!BA161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'Tab4'!BA162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'Tab4'!BA163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'Tab4'!BA164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'Tab4'!BA165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'Tab4'!BA166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'Tab4'!BA167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'Tab4'!BA168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'Tab4'!BA169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'Tab4'!BA170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'Tab4'!BA171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'Tab4'!BA172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'Tab4'!BA173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'Tab4'!BA174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'Tab4'!BA175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'Tab4'!BA176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'Tab4'!BA177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'Tab4'!BA178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'Tab4'!BA179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'Tab4'!BA180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'Tab4'!BA181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'Tab5'!BA5</f>
        <v>0</v>
      </c>
    </row>
    <row r="602" spans="1:5" ht="13.2" hidden="1">
      <c r="A602" s="215">
        <f>'Tab5'!BA6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'Tab5'!BA7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'Tab5'!BA8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'Tab5'!BA9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'Tab5'!BA10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'Tab5'!BA11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'Tab5'!BA12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'Tab5'!BA13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'Tab5'!BA14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'Tab5'!BA15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'Tab5'!BA16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'Tab5'!BA17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'Tab5'!BA18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'Tab5'!BA19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'Tab5'!BA20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'Tab5'!BA21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'Tab5'!BA22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'Tab5'!BA23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'Tab5'!BA24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'Tab5'!BA25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'Tab5'!BA26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'Tab5'!BA27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'Tab5'!BA28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'Tab5'!BA29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'Tab5'!BA30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'Tab5'!BA31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'Tab5'!BA32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'Tab5'!BA33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'Tab5'!BA34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'Tab5'!BA35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'Tab5'!BA37</f>
        <v>0</v>
      </c>
    </row>
    <row r="633" spans="1:5" ht="13.2" hidden="1">
      <c r="A633" s="214">
        <f>'Tab5'!BA38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'Tab5'!BA39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'Tab5'!BA40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'Tab5'!BA41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'Tab5'!BA42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'Tab5'!BA43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'Tab5'!BA44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'Tab5'!BA45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'Tab5'!BA46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'Tab5'!BA47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'Tab5'!BA48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'Tab5'!BA49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'Tab5'!BA50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'Tab5'!BA51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'Tab5'!BA52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'Tab5'!BA53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'Tab5'!BA54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'Tab5'!BA55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'Tab5'!BA56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'Tab5'!BA57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'Tab5'!BA58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'Tab5'!BA59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'Tab5'!BA60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'Tab5'!BA61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'Tab5'!BA62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'Tab5'!BA64</f>
        <v>0</v>
      </c>
    </row>
    <row r="659" spans="1:5" ht="13.2" hidden="1">
      <c r="A659" s="214">
        <f>'Tab5'!BA65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'Tab5'!BA66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'Tab5'!BA67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'Tab5'!BA68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'Tab5'!BA69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'Tab5'!BA70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'Tab5'!BA71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'Tab5'!BA72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'Tab5'!BA73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'Tab5'!BA74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'Tab5'!BA75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'Tab5'!BA76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'Tab5'!BA77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'Tab5'!BA78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'Tab5'!BA79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'Tab5'!BA80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'Tab5'!BA81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'Tab5'!BA82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'Tab5'!BA83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'Tab5'!BA84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'Tab5'!BA85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'Tab5'!BA86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'Tab5'!BA87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'Tab5'!BA88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'Tab5'!BA89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'Tab5'!BA90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'Tab5'!BA91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'Tab5'!BA92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'Tab5'!BA93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'Tab5'!BA94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'Tab5'!BA95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'Tab5'!BA96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'Tab5'!BA97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'Tab5'!BA98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'Tab5'!BA99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'Tab5'!BA100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'Tab5'!BA101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'Tab5'!BA102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'Tab5'!BA103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'Tab5'!BA104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'Tab5'!BA105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'Tab5'!BA106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'Tab5'!BA107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'Tab5'!BA108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'Tab5'!BA109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'Tab5'!BA110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'Tab5'!BA111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'Tab5'!BA112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'Tab5'!BA113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'Tab5'!BA114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'Tab5'!BA116</f>
        <v>0</v>
      </c>
    </row>
    <row r="710" spans="1:5" ht="13.2" hidden="1">
      <c r="A710" s="214">
        <f>'Tab5'!BA117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'Tab5'!BA118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'Tab5'!BA119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'Tab5'!BA120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'Tab5'!BA121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'Tab5'!BA122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'Tab5'!BA123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'Tab5'!BA124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'Tab5'!BA125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'Tab5'!BA126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'Tab5'!BA127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'Tab5'!BA128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'Tab5'!BA129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'Tab5'!BA130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'Tab5'!BA131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'Tab5'!BA132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'Tab5'!BA133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'Tab5'!BA134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'Tab5'!BA135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'Tab5'!BA136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'Tab5'!BA137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'Tab5'!BA138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'Tab5'!BA139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'Tab5'!BA140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'Tab5'!BA141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'Tab5'!BA142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'Tab5'!BA143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'Tab5'!BA144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'Tab5'!BA145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'Tab5'!BA146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'Tab5'!BA147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'Tab5'!BA148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'Tab5'!BA149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'Tab5'!BA150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'Tab5'!BA151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'Tab5'!BA152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'Tab5'!BA153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'Tab5'!BA154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'Tab5'!BA155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'Tab5'!BA156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'Tab5'!BA157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'Tab5'!BA158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'Tab5'!BA159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'Tab5'!BA160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'Tab5'!BA161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'Tab5'!BA162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'Tab5'!BA163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'Tab5'!BA164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'Tab5'!BA165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'Tab5'!BA166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'Tab5'!BA167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'Tab5'!BA168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'Tab5'!BA169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'Tab5'!BA170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'Tab5'!BA171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'Tab5'!BA172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'Tab5'!BA173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'Tab5'!BA174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'Tab5'!BA175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'Tab5'!BA176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'Tab5'!BA177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'Tab5'!BA178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'Tab5'!BA179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'Tab5'!BA180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'Tab5'!BA181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'Tab5'!BA182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'Tab5'!BA183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'Tab5'!BA184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'Tab5'!BA185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'Tab5'!BA186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'Tab5'!BA187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'Tab5'!BA188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'Tab5'!BA189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'Tab5'!BA190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'Tab5'!BA191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'Tab5'!BA192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'Tab5'!BA193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'Tab5'!BA194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'Tab5'!BA195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'Tab5'!BA196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3000000}">
    <filterColumn colId="4">
      <filters blank="1">
        <filter val="€ 0.00"/>
        <filter val="€ 0.81"/>
        <filter val="€ 0.92"/>
        <filter val="€ 1.03"/>
        <filter val="€ 1.21"/>
        <filter val="€ 1.49"/>
        <filter val="€ 1.51"/>
        <filter val="€ 1.73"/>
        <filter val="€ 1.89"/>
        <filter val="€ 1.97"/>
        <filter val="€ 2.13"/>
        <filter val="€ 2.35"/>
        <filter val="€ 2.99"/>
        <filter val="€ 4.00"/>
        <filter val="€ 5.15"/>
        <filter val="€ 7.30"/>
        <filter val="€ 7.55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'Tab1'!BB2</f>
        <v>46 - Rosangela Valli</v>
      </c>
      <c r="D1" s="189" t="s">
        <v>405</v>
      </c>
      <c r="E1" s="190">
        <f>D2+D3+D4</f>
        <v>31.5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31.07075</v>
      </c>
      <c r="E2" s="207"/>
    </row>
    <row r="3" spans="1:5" ht="15.6">
      <c r="A3" s="281" t="s">
        <v>407</v>
      </c>
      <c r="B3" s="251"/>
      <c r="C3" s="251"/>
      <c r="D3" s="206">
        <f>TOTALI!H48-D2</f>
        <v>0</v>
      </c>
      <c r="E3" s="207"/>
    </row>
    <row r="4" spans="1:5" ht="15.6">
      <c r="A4" s="282" t="s">
        <v>415</v>
      </c>
      <c r="B4" s="259"/>
      <c r="C4" s="259"/>
      <c r="D4" s="208">
        <f>TOTALI!F48+TOTALI!D48+TOTALI!E48</f>
        <v>0.42924999999999969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16.57075</v>
      </c>
    </row>
    <row r="6" spans="1:5" ht="13.2" hidden="1">
      <c r="A6" s="214">
        <f>'Tab1'!BB5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'Tab1'!BB6</f>
        <v>0.64500000000000002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1.2255</v>
      </c>
    </row>
    <row r="8" spans="1:5" ht="13.2">
      <c r="A8" s="214">
        <f>'Tab1'!BB7</f>
        <v>0.59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3.1269999999999998</v>
      </c>
    </row>
    <row r="9" spans="1:5" ht="13.2" hidden="1">
      <c r="A9" s="214">
        <f>'Tab1'!BB8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'Tab1'!BB9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>
      <c r="A11" s="214">
        <f>'Tab1'!BB10</f>
        <v>1.1000000000000001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1.9800000000000002</v>
      </c>
    </row>
    <row r="12" spans="1:5" ht="13.2" hidden="1">
      <c r="A12" s="214">
        <f>'Tab1'!BB11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>
      <c r="A13" s="214">
        <f>'Tab1'!BB12</f>
        <v>0.67500000000000004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1.2487500000000002</v>
      </c>
    </row>
    <row r="14" spans="1:5" ht="13.2" hidden="1">
      <c r="A14" s="214">
        <f>'Tab1'!BB13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'Tab1'!BB14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'Tab1'!BB15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'Tab1'!BB16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'Tab1'!BB17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'Tab1'!BB18</f>
        <v>0.57499999999999996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3.6799999999999997</v>
      </c>
    </row>
    <row r="20" spans="1:5" ht="13.2" hidden="1">
      <c r="A20" s="214">
        <f>'Tab1'!BB19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'Tab1'!BB20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'Tab1'!BB21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>
      <c r="A23" s="214">
        <f>'Tab1'!BB22</f>
        <v>0.7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0.97999999999999987</v>
      </c>
    </row>
    <row r="24" spans="1:5" ht="13.2" hidden="1">
      <c r="A24" s="214">
        <f>'Tab1'!BB23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'Tab1'!BB24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'Tab1'!BB25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'Tab1'!BB26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>
      <c r="A28" s="214">
        <f>'Tab1'!BB27</f>
        <v>0.5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1</v>
      </c>
    </row>
    <row r="29" spans="1:5" ht="13.2" hidden="1">
      <c r="A29" s="214">
        <f>'Tab1'!BB28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'Tab1'!BB29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'Tab1'!BB30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'Tab1'!BB31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'Tab1'!BB32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'Tab1'!BB33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>
      <c r="A35" s="214">
        <f>'Tab1'!BB34</f>
        <v>0.54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1.4580000000000002</v>
      </c>
    </row>
    <row r="36" spans="1:5" ht="13.2" hidden="1">
      <c r="A36" s="214">
        <f>'Tab1'!BB35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'Tab1'!BB36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'Tab1'!BB37</f>
        <v>0.98499999999999999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1.8714999999999999</v>
      </c>
    </row>
    <row r="39" spans="1:5" ht="13.2" hidden="1">
      <c r="A39" s="214">
        <f>'Tab1'!BB38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'Tab1'!BB39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'Tab1'!BB40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'Tab1'!BB41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'Tab1'!BB42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'Tab1'!BB43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'Tab1'!BB44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'Tab1'!BB45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'Tab1'!BB46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'Tab1'!BB47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'Tab1'!BB48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'Tab1'!BB49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'Tab1'!BB50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'Tab1'!BB51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'Tab1'!BB52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'Tab1'!BB53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'Tab1'!BB54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'Tab1'!BB55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'Tab1'!BB56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'Tab1'!BB57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'Tab1'!BB58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'Tab1'!BB59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'Tab1'!BB60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'Tab1'!BB61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'Tab1'!BB62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'Tab1'!BB63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'Tab1'!BB64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'Tab1'!BB65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'Tab1'!BB66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'Tab1'!BB67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'Tab1'!BB68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'Tab1'!BB69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'Tab1'!BB70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'Tab1'!BB71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'Tab1'!BB72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'Tab1'!BB73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'Tab1'!BB74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'Tab1'!BB75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'Tab1'!BB76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'Tab1'!BB77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'Tab1'!BB78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'Tab1'!BB79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'Tab1'!BB80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'Tab1'!BB81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'Tab1'!BB82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'Tab1'!BB83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'Tab1'!BB84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'Tab1'!BB85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'Tab1'!BB86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'Tab1'!BB87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'Tab1'!BB88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'Tab1'!BB89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'Tab1'!BB90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'Tab1'!BB91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'Tab1'!BB92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'Tab1'!BB93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'Tab1'!BB94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'Tab1'!BB95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'Tab1'!BB96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'Tab1'!BB97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'Tab1'!BB98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'Tab1'!BB99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'Tab1'!BB100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'Tab1'!BB101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'Tab1'!BB102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'Tab1'!BB103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'Tab1'!BB104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'Tab1'!BB105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'Tab1'!BB106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'Tab1'!BB107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'Tab1'!BB108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'Tab1'!BB109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'Tab1'!BB110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'Tab1'!BB111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'Tab1'!BB112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'Tab1'!BB113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'Tab1'!BB114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'Tab1'!BB115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'Tab1'!BB116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'Tab1'!BB117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'Tab1'!BB118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'Tab1'!BB119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'Tab1'!BB120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'Tab1'!BB121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'Tab1'!BB122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'Tab1'!BB123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'Tab1'!BB124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'Tab1'!BB126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'Tab1'!BB127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'Tab1'!BB128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'Tab1'!BB129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'Tab1'!BB130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'Tab1'!BB131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'Tab1'!BB132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'Tab1'!BB133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'Tab1'!BB134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'Tab1'!BB135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'Tab1'!BB136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'Tab1'!BB137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'Tab1'!BB138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'Tab1'!BB139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'Tab1'!BB140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'Tab1'!BB141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'Tab1'!BB142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'Tab1'!BB143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'Tab1'!BB144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'Tab1'!BB145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'Tab1'!BB147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'Tab1'!BB148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'Tab1'!BB149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'Tab1'!BB150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'Tab1'!BB151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'Tab1'!BB152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'Tab1'!BB153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'Tab1'!BB154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'Tab1'!BB155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'Tab1'!BB156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'Tab1'!BB157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'Tab1'!BB158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'Tab1'!BB159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'Tab1'!BB160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'Tab1'!BB161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'Tab1'!BB162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'Tab1'!BB163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'Tab1'!BB164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'Tab1'!BB165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'Tab1'!BB166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14.5</v>
      </c>
    </row>
    <row r="169" spans="1:5" ht="13.2">
      <c r="A169" s="218">
        <f>'Tab2'!BB5</f>
        <v>1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1.1000000000000001</v>
      </c>
    </row>
    <row r="170" spans="1:5" ht="13.2">
      <c r="A170" s="218">
        <f>'Tab2'!BB6</f>
        <v>1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1.4</v>
      </c>
    </row>
    <row r="171" spans="1:5" ht="13.2">
      <c r="A171" s="218">
        <f>'Tab2'!BB7</f>
        <v>1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0.6</v>
      </c>
    </row>
    <row r="172" spans="1:5" ht="13.2" hidden="1">
      <c r="A172" s="218">
        <f>'Tab2'!BB8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>
      <c r="A173" s="218">
        <f>'Tab2'!BB9</f>
        <v>3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7.5</v>
      </c>
    </row>
    <row r="174" spans="1:5" ht="13.2">
      <c r="A174" s="218">
        <f>'Tab2'!BB10</f>
        <v>3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3.9000000000000004</v>
      </c>
    </row>
    <row r="175" spans="1:5" ht="13.2" hidden="1">
      <c r="A175" s="218">
        <f>'Tab2'!BB11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'Tab2'!BB12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'Tab2'!BB13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'Tab2'!BB14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'Tab2'!BB15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'Tab2'!BB16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'Tab2'!BB17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'Tab2'!BB18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'Tab2'!BB19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'Tab2'!BB20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'Tab2'!BB21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'Tab2'!BB22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'Tab2'!BB23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'Tab2'!BB24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'Tab2'!BB25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'Tab2'!BB26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'Tab2'!BB27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'Tab2'!BB28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'Tab2'!BB29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'Tab2'!BB31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'Tab2'!BB32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'Tab2'!BB33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'Tab2'!BB34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'Tab2'!BB35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'Tab2'!BB36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'Tab2'!BB37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'Tab2'!BB38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'Tab2'!BB39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'Tab2'!BB40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'Tab2'!BB41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'Tab2'!BB42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'Tab2'!BB43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'Tab2'!BB44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'Tab2'!BB45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'Tab2'!BB46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'Tab2'!BB47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'Tab2'!BB48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'Tab2'!BB49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'Tab2'!BB50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'Tab2'!BB51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'Tab2'!BB52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'Tab2'!BB53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'Tab2'!BB54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'Tab2'!BB55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'Tab2'!BB56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'Tab2'!BB57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'Tab2'!BB58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'Tab2'!BB59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'Tab2'!BB60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'Tab2'!BB61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'Tab2'!BB62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'Tab2'!BB63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'Tab2'!BB64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'Tab2'!BB65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'Tab2'!BB66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'Tab2'!BB67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'Tab2'!BB68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'Tab2'!BB69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'Tab2'!BB70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'Tab2'!BB71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'Tab2'!BB72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'Tab2'!BB73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'Tab2'!BB74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'Tab2'!BB75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'Tab2'!BB76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'Tab2'!BB77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'Tab2'!BB78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'Tab2'!BB79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'Tab2'!BB80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'Tab3'!BB5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'Tab3'!BB6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'Tab3'!BB7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'Tab3'!BB8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'Tab3'!BB9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'Tab3'!BB10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'Tab3'!BB11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'Tab3'!BB12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'Tab3'!BB13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'Tab3'!BB14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'Tab3'!BB15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'Tab3'!BB16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'Tab3'!BB17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'Tab3'!BB18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'Tab3'!BB19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'Tab3'!BB20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'Tab3'!BB21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'Tab3'!BB22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'Tab3'!BB23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'Tab3'!BB24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'Tab3'!BB25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'Tab3'!BB26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'Tab3'!BB27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'Tab3'!BB28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'Tab3'!BB29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'Tab3'!BB31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'Tab3'!BB32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'Tab3'!BB33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'Tab3'!BB34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'Tab3'!BB35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'Tab3'!BB36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'Tab3'!BB37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'Tab3'!BB38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'Tab3'!BB39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'Tab3'!BB40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'Tab3'!BB41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'Tab3'!BB42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'Tab3'!BB43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'Tab3'!BB44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'Tab3'!BB45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'Tab3'!BB46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'Tab3'!BB47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'Tab3'!BB48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'Tab3'!BB49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'Tab3'!BB50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'Tab3'!BB51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'Tab3'!BB52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'Tab3'!BB53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'Tab3'!BB54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'Tab3'!BB55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'Tab3'!BB56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'Tab3'!BB57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'Tab3'!BB58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'Tab3'!BB59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'Tab3'!BB60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'Tab3'!BB61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'Tab3'!BB62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'Tab3'!BB63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'Tab3'!BB64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'Tab3'!BB65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'Tab3'!BB66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'Tab3'!BB67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'Tab3'!BB68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'Tab3'!BB69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'Tab3'!BB70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'Tab3'!BB71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'Tab3'!BB72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'Tab3'!BB73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'Tab3'!BB74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'Tab3'!BB75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'Tab3'!BB76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'Tab3'!BB77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'Tab3'!BB78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'Tab3'!BB79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'Tab3'!BB80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'Tab3'!BB82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'Tab3'!BB83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'Tab3'!BB84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'Tab3'!BB85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'Tab3'!BB86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'Tab3'!BB87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'Tab3'!BB88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'Tab3'!BB89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'Tab3'!BB90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'Tab3'!BB91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'Tab3'!BB92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'Tab3'!BB93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'Tab3'!BB94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'Tab3'!BB95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'Tab3'!BB96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'Tab3'!BB97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'Tab3'!BB98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'Tab3'!BB99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'Tab3'!BB100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'Tab3'!BB101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'Tab3'!BB102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'Tab3'!BB103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'Tab3'!BB104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'Tab3'!BB105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'Tab3'!BB106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'Tab3'!BB107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'Tab3'!BB108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'Tab3'!BB109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'Tab3'!BB110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'Tab3'!BB111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'Tab3'!BB112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'Tab3'!BB113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'Tab3'!BB114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'Tab3'!BB115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'Tab3'!BB116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'Tab3'!BB117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'Tab3'!BB118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'Tab3'!BB119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'Tab3'!BB120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'Tab3'!BB121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'Tab3'!BB122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'Tab3'!BB123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'Tab3'!BB124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'Tab3'!BB125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'Tab3'!BB126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'Tab3'!BB127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'Tab3'!BB128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'Tab3'!BB129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'Tab3'!BB130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'Tab3'!BB131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'Tab3'!BB132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'Tab3'!BB133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'Tab3'!BB134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'Tab3'!BB135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'Tab3'!BB136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'Tab3'!BB137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'Tab3'!BB138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'Tab3'!BB139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'Tab3'!BB140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'Tab3'!BB141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'Tab3'!BB142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'Tab3'!BB143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'Tab3'!BB144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'Tab3'!BB145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'Tab3'!BB146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'Tab3'!BB147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'Tab3'!BB148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'Tab3'!BB149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'Tab3'!BB150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'Tab3'!BB151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'Tab3'!BB152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'Tab3'!BB153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'Tab3'!BB154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'Tab3'!BB155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'Tab3'!BB156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'Tab3'!BB157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'Tab3'!BB158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'Tab3'!BB159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'Tab3'!BB160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'Tab3'!BB161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'Tab3'!BB162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'Tab3'!BB163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'Tab3'!BB164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'Tab3'!BB165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'Tab3'!BB166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'Tab3'!BB167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'Tab3'!BB168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'Tab3'!BB169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'Tab3'!BB170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'Tab3'!BB171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'Tab3'!BB172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'Tab3'!BB173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'Tab3'!BB174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'Tab3'!BB175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'Tab3'!BB176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'Tab3'!BB177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'Tab3'!BB178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'Tab3'!BB179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'Tab3'!BB180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'Tab3'!BB181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'Tab4'!BB5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'Tab4'!BB6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'Tab4'!BB7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'Tab4'!BB8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'Tab4'!BB9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'Tab4'!BB10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'Tab4'!BB11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'Tab4'!BB12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'Tab4'!BB13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'Tab4'!BB14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'Tab4'!BB15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'Tab4'!BB16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'Tab4'!BB17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'Tab4'!BB18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'Tab4'!BB19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'Tab4'!BB20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'Tab4'!BB21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'Tab4'!BB22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'Tab4'!BB23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'Tab4'!BB24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'Tab4'!BB25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'Tab4'!BB26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'Tab4'!BB27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'Tab4'!BB28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'Tab4'!BB29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'Tab4'!BB31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'Tab4'!BB32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'Tab4'!BB33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'Tab4'!BB34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'Tab4'!BB35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'Tab4'!BB36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'Tab4'!BB37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'Tab4'!BB38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'Tab4'!BB39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'Tab4'!BB40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'Tab4'!BB41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'Tab4'!BB42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'Tab4'!BB43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'Tab4'!BB44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'Tab4'!BB45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'Tab4'!BB46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'Tab4'!BB47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'Tab4'!BB48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'Tab4'!BB49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'Tab4'!BB50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'Tab4'!BB51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'Tab4'!BB52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'Tab4'!BB53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'Tab4'!BB54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'Tab4'!BB55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'Tab4'!BB56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'Tab4'!BB57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'Tab4'!BB58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'Tab4'!BB59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'Tab4'!BB60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'Tab4'!BB61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'Tab4'!BB62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'Tab4'!BB63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'Tab4'!BB64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'Tab4'!BB65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'Tab4'!BB66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'Tab4'!BB67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'Tab4'!BB68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'Tab4'!BB69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'Tab4'!BB70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'Tab4'!BB71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'Tab4'!BB72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'Tab4'!BB73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'Tab4'!BB74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'Tab4'!BB75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'Tab4'!BB76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'Tab4'!BB77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'Tab4'!BB78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'Tab4'!BB79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'Tab4'!BB80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'Tab4'!BB82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'Tab4'!BB83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'Tab4'!BB84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'Tab4'!BB85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'Tab4'!BB86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'Tab4'!BB87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'Tab4'!BB88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'Tab4'!BB89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'Tab4'!BB90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'Tab4'!BB91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'Tab4'!BB92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'Tab4'!BB93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'Tab4'!BB94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'Tab4'!BB95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'Tab4'!BB96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'Tab4'!BB97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'Tab4'!BB98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'Tab4'!BB99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'Tab4'!BB100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'Tab4'!BB101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'Tab4'!BB102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'Tab4'!BB103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'Tab4'!BB104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'Tab4'!BB105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'Tab4'!BB106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'Tab4'!BB107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'Tab4'!BB108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'Tab4'!BB109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'Tab4'!BB110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'Tab4'!BB111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'Tab4'!BB112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'Tab4'!BB113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'Tab4'!BB114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'Tab4'!BB115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'Tab4'!BB116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'Tab4'!BB117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'Tab4'!BB118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'Tab4'!BB119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'Tab4'!BB120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'Tab4'!BB121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'Tab4'!BB122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'Tab4'!BB123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'Tab4'!BB124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'Tab4'!BB125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'Tab4'!BB126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'Tab4'!BB127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'Tab4'!BB128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'Tab4'!BB129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'Tab4'!BB130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'Tab4'!BB131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'Tab4'!BB132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'Tab4'!BB133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'Tab4'!BB134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'Tab4'!BB135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'Tab4'!BB136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'Tab4'!BB137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'Tab4'!BB138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'Tab4'!BB139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'Tab4'!BB140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'Tab4'!BB141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'Tab4'!BB142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'Tab4'!BB143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'Tab4'!BB144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'Tab4'!BB145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'Tab4'!BB146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'Tab4'!BB147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'Tab4'!BB148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'Tab4'!BB149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'Tab4'!BB150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'Tab4'!BB151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'Tab4'!BB152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'Tab4'!BB153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'Tab4'!BB154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'Tab4'!BB155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'Tab4'!BB156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'Tab4'!BB157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'Tab4'!BB158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'Tab4'!BB159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'Tab4'!BB160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'Tab4'!BB161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'Tab4'!BB162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'Tab4'!BB163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'Tab4'!BB164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'Tab4'!BB165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'Tab4'!BB166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'Tab4'!BB167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'Tab4'!BB168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'Tab4'!BB169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'Tab4'!BB170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'Tab4'!BB171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'Tab4'!BB172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'Tab4'!BB173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'Tab4'!BB174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'Tab4'!BB175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'Tab4'!BB176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'Tab4'!BB177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'Tab4'!BB178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'Tab4'!BB179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'Tab4'!BB180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'Tab4'!BB181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'Tab5'!BB5</f>
        <v>0</v>
      </c>
    </row>
    <row r="602" spans="1:5" ht="13.2" hidden="1">
      <c r="A602" s="215">
        <f>'Tab5'!BB6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'Tab5'!BB7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'Tab5'!BB8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'Tab5'!BB9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'Tab5'!BB10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'Tab5'!BB11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'Tab5'!BB12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'Tab5'!BB13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'Tab5'!BB14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'Tab5'!BB15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'Tab5'!BB16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'Tab5'!BB17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'Tab5'!BB18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'Tab5'!BB19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'Tab5'!BB20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'Tab5'!BB21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'Tab5'!BB22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'Tab5'!BB23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'Tab5'!BB24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'Tab5'!BB25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'Tab5'!BB26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'Tab5'!BB27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'Tab5'!BB28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'Tab5'!BB29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'Tab5'!BB30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'Tab5'!BB31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'Tab5'!BB32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'Tab5'!BB33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'Tab5'!BB34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'Tab5'!BB35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'Tab5'!BB37</f>
        <v>0</v>
      </c>
    </row>
    <row r="633" spans="1:5" ht="13.2" hidden="1">
      <c r="A633" s="214">
        <f>'Tab5'!BB38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'Tab5'!BB39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'Tab5'!BB40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'Tab5'!BB41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'Tab5'!BB42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'Tab5'!BB43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'Tab5'!BB44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'Tab5'!BB45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'Tab5'!BB46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'Tab5'!BB47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'Tab5'!BB48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'Tab5'!BB49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'Tab5'!BB50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'Tab5'!BB51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'Tab5'!BB52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'Tab5'!BB53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'Tab5'!BB54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'Tab5'!BB55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'Tab5'!BB56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'Tab5'!BB57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'Tab5'!BB58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'Tab5'!BB59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'Tab5'!BB60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'Tab5'!BB61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'Tab5'!BB62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'Tab5'!BB64</f>
        <v>0</v>
      </c>
    </row>
    <row r="659" spans="1:5" ht="13.2" hidden="1">
      <c r="A659" s="214">
        <f>'Tab5'!BB65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'Tab5'!BB66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'Tab5'!BB67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'Tab5'!BB68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'Tab5'!BB69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'Tab5'!BB70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'Tab5'!BB71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'Tab5'!BB72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'Tab5'!BB73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'Tab5'!BB74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'Tab5'!BB75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'Tab5'!BB76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'Tab5'!BB77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'Tab5'!BB78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'Tab5'!BB79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'Tab5'!BB80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'Tab5'!BB81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'Tab5'!BB82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'Tab5'!BB83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'Tab5'!BB84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'Tab5'!BB85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'Tab5'!BB86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'Tab5'!BB87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'Tab5'!BB88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'Tab5'!BB89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'Tab5'!BB90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'Tab5'!BB91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'Tab5'!BB92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'Tab5'!BB93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'Tab5'!BB94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'Tab5'!BB95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'Tab5'!BB96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'Tab5'!BB97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'Tab5'!BB98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'Tab5'!BB99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'Tab5'!BB100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'Tab5'!BB101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'Tab5'!BB102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'Tab5'!BB103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'Tab5'!BB104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'Tab5'!BB105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'Tab5'!BB106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'Tab5'!BB107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'Tab5'!BB108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'Tab5'!BB109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'Tab5'!BB110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'Tab5'!BB111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'Tab5'!BB112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'Tab5'!BB113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'Tab5'!BB114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'Tab5'!BB116</f>
        <v>0</v>
      </c>
    </row>
    <row r="710" spans="1:5" ht="13.2" hidden="1">
      <c r="A710" s="214">
        <f>'Tab5'!BB117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'Tab5'!BB118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'Tab5'!BB119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'Tab5'!BB120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'Tab5'!BB121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'Tab5'!BB122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'Tab5'!BB123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'Tab5'!BB124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'Tab5'!BB125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'Tab5'!BB126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'Tab5'!BB127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'Tab5'!BB128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'Tab5'!BB129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'Tab5'!BB130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'Tab5'!BB131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'Tab5'!BB132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'Tab5'!BB133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'Tab5'!BB134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'Tab5'!BB135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'Tab5'!BB136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'Tab5'!BB137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'Tab5'!BB138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'Tab5'!BB139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'Tab5'!BB140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'Tab5'!BB141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'Tab5'!BB142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'Tab5'!BB143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'Tab5'!BB144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'Tab5'!BB145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'Tab5'!BB146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'Tab5'!BB147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'Tab5'!BB148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'Tab5'!BB149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'Tab5'!BB150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'Tab5'!BB151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'Tab5'!BB152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'Tab5'!BB153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'Tab5'!BB154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'Tab5'!BB155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'Tab5'!BB156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'Tab5'!BB157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'Tab5'!BB158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'Tab5'!BB159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'Tab5'!BB160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'Tab5'!BB161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'Tab5'!BB162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'Tab5'!BB163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'Tab5'!BB164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'Tab5'!BB165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'Tab5'!BB166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'Tab5'!BB167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'Tab5'!BB168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'Tab5'!BB169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'Tab5'!BB170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'Tab5'!BB171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'Tab5'!BB172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'Tab5'!BB173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'Tab5'!BB174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'Tab5'!BB175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'Tab5'!BB176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'Tab5'!BB177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'Tab5'!BB178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'Tab5'!BB179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'Tab5'!BB180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'Tab5'!BB181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'Tab5'!BB182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'Tab5'!BB183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'Tab5'!BB184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'Tab5'!BB185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'Tab5'!BB186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'Tab5'!BB187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'Tab5'!BB188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'Tab5'!BB189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'Tab5'!BB190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'Tab5'!BB191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'Tab5'!BB192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'Tab5'!BB193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'Tab5'!BB194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'Tab5'!BB195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'Tab5'!BB196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4000000}">
    <filterColumn colId="4">
      <filters blank="1">
        <filter val="€ 0.00"/>
        <filter val="€ 0.60"/>
        <filter val="€ 0.98"/>
        <filter val="€ 1.00"/>
        <filter val="€ 1.10"/>
        <filter val="€ 1.23"/>
        <filter val="€ 1.25"/>
        <filter val="€ 1.40"/>
        <filter val="€ 1.46"/>
        <filter val="€ 1.87"/>
        <filter val="€ 1.98"/>
        <filter val="€ 14.50"/>
        <filter val="€ 3.13"/>
        <filter val="€ 3.68"/>
        <filter val="€ 3.90"/>
        <filter val="€ 7.5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'Tab1'!BC2</f>
        <v>47 - Luca Crespi</v>
      </c>
      <c r="D1" s="189" t="s">
        <v>405</v>
      </c>
      <c r="E1" s="190">
        <f>D2+D3+D4</f>
        <v>83.003919123520447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81.452750000000009</v>
      </c>
      <c r="E2" s="207"/>
    </row>
    <row r="3" spans="1:5" ht="15.6">
      <c r="A3" s="281" t="s">
        <v>407</v>
      </c>
      <c r="B3" s="251"/>
      <c r="C3" s="251"/>
      <c r="D3" s="206">
        <f>TOTALI!H49-D2</f>
        <v>0.90116912352043244</v>
      </c>
      <c r="E3" s="207"/>
    </row>
    <row r="4" spans="1:5" ht="15.6">
      <c r="A4" s="282" t="s">
        <v>415</v>
      </c>
      <c r="B4" s="259"/>
      <c r="C4" s="259"/>
      <c r="D4" s="208">
        <f>TOTALI!F49+TOTALI!D49+TOTALI!E49</f>
        <v>0.65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54.132750000000001</v>
      </c>
    </row>
    <row r="6" spans="1:5" ht="13.2" hidden="1">
      <c r="A6" s="214">
        <f>'Tab1'!BC5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'Tab1'!BC6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>
      <c r="A8" s="214">
        <f>'Tab1'!BC7</f>
        <v>1.1950000000000001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6.3334999999999999</v>
      </c>
    </row>
    <row r="9" spans="1:5" ht="13.2" hidden="1">
      <c r="A9" s="214">
        <f>'Tab1'!BC8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'Tab1'!BC9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>
      <c r="A11" s="214">
        <f>'Tab1'!BC10</f>
        <v>1.06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1.9080000000000001</v>
      </c>
    </row>
    <row r="12" spans="1:5" ht="13.2" hidden="1">
      <c r="A12" s="214">
        <f>'Tab1'!BC11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'Tab1'!BC12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'Tab1'!BC13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'Tab1'!BC14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>
      <c r="A16" s="214">
        <f>'Tab1'!BC15</f>
        <v>0.374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4.8620000000000001</v>
      </c>
    </row>
    <row r="17" spans="1:5" ht="13.2" hidden="1">
      <c r="A17" s="214">
        <f>'Tab1'!BC16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'Tab1'!BC17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'Tab1'!BC18</f>
        <v>1.1200000000000001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7.168000000000001</v>
      </c>
    </row>
    <row r="20" spans="1:5" ht="13.2" hidden="1">
      <c r="A20" s="214">
        <f>'Tab1'!BC19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'Tab1'!BC20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'Tab1'!BC21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>
      <c r="A23" s="214">
        <f>'Tab1'!BC22</f>
        <v>0.38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0.53199999999999992</v>
      </c>
    </row>
    <row r="24" spans="1:5" ht="13.2" hidden="1">
      <c r="A24" s="214">
        <f>'Tab1'!BC23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>
      <c r="A25" s="214">
        <f>'Tab1'!BC24</f>
        <v>0.99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1.782</v>
      </c>
    </row>
    <row r="26" spans="1:5" ht="13.2">
      <c r="A26" s="214">
        <f>'Tab1'!BC25</f>
        <v>0.73499999999999999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1.5067499999999998</v>
      </c>
    </row>
    <row r="27" spans="1:5" ht="13.2" hidden="1">
      <c r="A27" s="214">
        <f>'Tab1'!BC26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'Tab1'!BC27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'Tab1'!BC28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'Tab1'!BC29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'Tab1'!BC30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'Tab1'!BC31</f>
        <v>2.13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4.3664999999999994</v>
      </c>
    </row>
    <row r="33" spans="1:5" ht="13.2" hidden="1">
      <c r="A33" s="214">
        <f>'Tab1'!BC32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'Tab1'!BC33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'Tab1'!BC34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'Tab1'!BC35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'Tab1'!BC36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'Tab1'!BC37</f>
        <v>0.96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1.8239999999999998</v>
      </c>
    </row>
    <row r="39" spans="1:5" ht="13.2" hidden="1">
      <c r="A39" s="214">
        <f>'Tab1'!BC38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'Tab1'!BC39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'Tab1'!BC40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'Tab1'!BC41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'Tab1'!BC42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'Tab1'!BC43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'Tab1'!BC44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'Tab1'!BC45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'Tab1'!BC46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'Tab1'!BC47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'Tab1'!BC48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'Tab1'!BC49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'Tab1'!BC50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'Tab1'!BC51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'Tab1'!BC52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>
      <c r="A54" s="214">
        <f>'Tab1'!BC53</f>
        <v>1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5.5</v>
      </c>
    </row>
    <row r="55" spans="1:5" ht="13.2" hidden="1">
      <c r="A55" s="214">
        <f>'Tab1'!BC54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'Tab1'!BC55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'Tab1'!BC56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'Tab1'!BC57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'Tab1'!BC58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'Tab1'!BC59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'Tab1'!BC60</f>
        <v>1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2.5</v>
      </c>
    </row>
    <row r="62" spans="1:5" ht="13.2">
      <c r="A62" s="214">
        <f>'Tab1'!BC61</f>
        <v>2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8</v>
      </c>
    </row>
    <row r="63" spans="1:5" ht="13.2" hidden="1">
      <c r="A63" s="214">
        <f>'Tab1'!BC62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>
      <c r="A64" s="214">
        <f>'Tab1'!BC63</f>
        <v>1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5.5</v>
      </c>
    </row>
    <row r="65" spans="1:5" ht="13.2">
      <c r="A65" s="214">
        <f>'Tab1'!BC64</f>
        <v>1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2.35</v>
      </c>
    </row>
    <row r="66" spans="1:5" ht="13.2" hidden="1">
      <c r="A66" s="214">
        <f>'Tab1'!BC65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'Tab1'!BC66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'Tab1'!BC67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'Tab1'!BC68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'Tab1'!BC69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'Tab1'!BC70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'Tab1'!BC71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'Tab1'!BC72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'Tab1'!BC73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'Tab1'!BC74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'Tab1'!BC75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'Tab1'!BC76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'Tab1'!BC77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'Tab1'!BC78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'Tab1'!BC79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'Tab1'!BC80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'Tab1'!BC81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'Tab1'!BC82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'Tab1'!BC83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'Tab1'!BC84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'Tab1'!BC85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'Tab1'!BC86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'Tab1'!BC87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'Tab1'!BC88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'Tab1'!BC89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'Tab1'!BC90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'Tab1'!BC91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'Tab1'!BC92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'Tab1'!BC93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'Tab1'!BC94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'Tab1'!BC95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'Tab1'!BC96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'Tab1'!BC97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'Tab1'!BC98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'Tab1'!BC99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'Tab1'!BC100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'Tab1'!BC101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'Tab1'!BC102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'Tab1'!BC103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'Tab1'!BC104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'Tab1'!BC105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'Tab1'!BC106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'Tab1'!BC107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'Tab1'!BC108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'Tab1'!BC109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'Tab1'!BC110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'Tab1'!BC111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'Tab1'!BC112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'Tab1'!BC113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'Tab1'!BC114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'Tab1'!BC115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'Tab1'!BC116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'Tab1'!BC117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'Tab1'!BC118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'Tab1'!BC119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'Tab1'!BC120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'Tab1'!BC121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'Tab1'!BC122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'Tab1'!BC123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'Tab1'!BC124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'Tab1'!BC126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'Tab1'!BC127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'Tab1'!BC128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'Tab1'!BC129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'Tab1'!BC130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'Tab1'!BC131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'Tab1'!BC132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'Tab1'!BC133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'Tab1'!BC134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'Tab1'!BC135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'Tab1'!BC136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'Tab1'!BC137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'Tab1'!BC138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'Tab1'!BC139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'Tab1'!BC140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'Tab1'!BC141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'Tab1'!BC142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'Tab1'!BC143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'Tab1'!BC144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'Tab1'!BC145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'Tab1'!BC147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'Tab1'!BC148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'Tab1'!BC149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'Tab1'!BC150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'Tab1'!BC151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'Tab1'!BC152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'Tab1'!BC153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'Tab1'!BC154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'Tab1'!BC155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'Tab1'!BC156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'Tab1'!BC157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'Tab1'!BC158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'Tab1'!BC159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'Tab1'!BC160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'Tab1'!BC161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'Tab1'!BC162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'Tab1'!BC163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'Tab1'!BC164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'Tab1'!BC165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'Tab1'!BC166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2.5</v>
      </c>
    </row>
    <row r="169" spans="1:5" ht="13.2" hidden="1">
      <c r="A169" s="218">
        <f>'Tab2'!BC5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'Tab2'!BC6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'Tab2'!BC7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'Tab2'!BC8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>
      <c r="A173" s="218">
        <f>'Tab2'!BC9</f>
        <v>1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2.5</v>
      </c>
    </row>
    <row r="174" spans="1:5" ht="13.2" hidden="1">
      <c r="A174" s="218">
        <f>'Tab2'!BC10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'Tab2'!BC11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'Tab2'!BC12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'Tab2'!BC13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'Tab2'!BC14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'Tab2'!BC15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'Tab2'!BC16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'Tab2'!BC17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'Tab2'!BC18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'Tab2'!BC19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'Tab2'!BC20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'Tab2'!BC21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'Tab2'!BC22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'Tab2'!BC23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'Tab2'!BC24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'Tab2'!BC25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'Tab2'!BC26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'Tab2'!BC27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'Tab2'!BC28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'Tab2'!BC29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'Tab2'!BC31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'Tab2'!BC32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'Tab2'!BC33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'Tab2'!BC34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'Tab2'!BC35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'Tab2'!BC36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'Tab2'!BC37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'Tab2'!BC38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'Tab2'!BC39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'Tab2'!BC40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'Tab2'!BC41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'Tab2'!BC42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'Tab2'!BC43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'Tab2'!BC44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'Tab2'!BC45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'Tab2'!BC46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'Tab2'!BC47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'Tab2'!BC48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'Tab2'!BC49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'Tab2'!BC50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'Tab2'!BC51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'Tab2'!BC52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'Tab2'!BC53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'Tab2'!BC54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'Tab2'!BC55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'Tab2'!BC56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'Tab2'!BC57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'Tab2'!BC58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'Tab2'!BC59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'Tab2'!BC60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'Tab2'!BC61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'Tab2'!BC62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'Tab2'!BC63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'Tab2'!BC64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'Tab2'!BC65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'Tab2'!BC66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'Tab2'!BC67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'Tab2'!BC68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'Tab2'!BC69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'Tab2'!BC70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'Tab2'!BC71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'Tab2'!BC72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'Tab2'!BC73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'Tab2'!BC74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'Tab2'!BC75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'Tab2'!BC76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'Tab2'!BC77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'Tab2'!BC78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'Tab2'!BC79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'Tab2'!BC80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'Tab3'!BC5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'Tab3'!BC6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'Tab3'!BC7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'Tab3'!BC8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'Tab3'!BC9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'Tab3'!BC10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'Tab3'!BC11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'Tab3'!BC12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'Tab3'!BC13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'Tab3'!BC14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'Tab3'!BC15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'Tab3'!BC16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'Tab3'!BC17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'Tab3'!BC18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'Tab3'!BC19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'Tab3'!BC20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'Tab3'!BC21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'Tab3'!BC22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'Tab3'!BC23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'Tab3'!BC24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'Tab3'!BC25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'Tab3'!BC26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'Tab3'!BC27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'Tab3'!BC28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'Tab3'!BC29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'Tab3'!BC31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'Tab3'!BC32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'Tab3'!BC33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'Tab3'!BC34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'Tab3'!BC35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'Tab3'!BC36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'Tab3'!BC37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'Tab3'!BC38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'Tab3'!BC39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'Tab3'!BC40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'Tab3'!BC41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'Tab3'!BC42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'Tab3'!BC43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'Tab3'!BC44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'Tab3'!BC45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'Tab3'!BC46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'Tab3'!BC47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'Tab3'!BC48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'Tab3'!BC49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'Tab3'!BC50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'Tab3'!BC51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'Tab3'!BC52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'Tab3'!BC53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'Tab3'!BC54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'Tab3'!BC55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'Tab3'!BC56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'Tab3'!BC57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'Tab3'!BC58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'Tab3'!BC59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'Tab3'!BC60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'Tab3'!BC61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'Tab3'!BC62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'Tab3'!BC63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'Tab3'!BC64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'Tab3'!BC65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'Tab3'!BC66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'Tab3'!BC67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'Tab3'!BC68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'Tab3'!BC69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'Tab3'!BC70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'Tab3'!BC71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'Tab3'!BC72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'Tab3'!BC73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'Tab3'!BC74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'Tab3'!BC75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'Tab3'!BC76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'Tab3'!BC77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'Tab3'!BC78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'Tab3'!BC79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'Tab3'!BC80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'Tab3'!BC82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'Tab3'!BC83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'Tab3'!BC84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'Tab3'!BC85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'Tab3'!BC86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'Tab3'!BC87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'Tab3'!BC88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'Tab3'!BC89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'Tab3'!BC90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'Tab3'!BC91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'Tab3'!BC92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'Tab3'!BC93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'Tab3'!BC94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'Tab3'!BC95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'Tab3'!BC96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'Tab3'!BC97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'Tab3'!BC98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'Tab3'!BC99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'Tab3'!BC100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'Tab3'!BC101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'Tab3'!BC102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'Tab3'!BC103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'Tab3'!BC104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'Tab3'!BC105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'Tab3'!BC106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'Tab3'!BC107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'Tab3'!BC108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'Tab3'!BC109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'Tab3'!BC110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'Tab3'!BC111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'Tab3'!BC112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'Tab3'!BC113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'Tab3'!BC114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'Tab3'!BC115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'Tab3'!BC116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'Tab3'!BC117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'Tab3'!BC118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'Tab3'!BC119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'Tab3'!BC120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'Tab3'!BC121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'Tab3'!BC122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'Tab3'!BC123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'Tab3'!BC124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'Tab3'!BC125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'Tab3'!BC126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'Tab3'!BC127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'Tab3'!BC128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'Tab3'!BC129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'Tab3'!BC130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'Tab3'!BC131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'Tab3'!BC132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'Tab3'!BC133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'Tab3'!BC134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'Tab3'!BC135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'Tab3'!BC136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'Tab3'!BC137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'Tab3'!BC138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'Tab3'!BC139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'Tab3'!BC140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'Tab3'!BC141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'Tab3'!BC142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'Tab3'!BC143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'Tab3'!BC144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'Tab3'!BC145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'Tab3'!BC146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'Tab3'!BC147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'Tab3'!BC148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'Tab3'!BC149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'Tab3'!BC150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'Tab3'!BC151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'Tab3'!BC152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'Tab3'!BC153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'Tab3'!BC154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'Tab3'!BC155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'Tab3'!BC156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'Tab3'!BC157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'Tab3'!BC158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'Tab3'!BC159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'Tab3'!BC160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'Tab3'!BC161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'Tab3'!BC162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'Tab3'!BC163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'Tab3'!BC164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'Tab3'!BC165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'Tab3'!BC166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'Tab3'!BC167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'Tab3'!BC168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'Tab3'!BC169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'Tab3'!BC170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'Tab3'!BC171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'Tab3'!BC172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'Tab3'!BC173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'Tab3'!BC174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'Tab3'!BC175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'Tab3'!BC176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'Tab3'!BC177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'Tab3'!BC178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'Tab3'!BC179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'Tab3'!BC180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'Tab3'!BC181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'Tab4'!BC5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'Tab4'!BC6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'Tab4'!BC7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'Tab4'!BC8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'Tab4'!BC9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'Tab4'!BC10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'Tab4'!BC11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'Tab4'!BC12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'Tab4'!BC13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'Tab4'!BC14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'Tab4'!BC15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'Tab4'!BC16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'Tab4'!BC17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'Tab4'!BC18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'Tab4'!BC19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'Tab4'!BC20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'Tab4'!BC21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'Tab4'!BC22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'Tab4'!BC23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'Tab4'!BC24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'Tab4'!BC25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'Tab4'!BC26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'Tab4'!BC27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'Tab4'!BC28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'Tab4'!BC29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'Tab4'!BC31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'Tab4'!BC32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'Tab4'!BC33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'Tab4'!BC34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'Tab4'!BC35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'Tab4'!BC36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'Tab4'!BC37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'Tab4'!BC38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'Tab4'!BC39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'Tab4'!BC40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'Tab4'!BC41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'Tab4'!BC42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'Tab4'!BC43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'Tab4'!BC44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'Tab4'!BC45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'Tab4'!BC46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'Tab4'!BC47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'Tab4'!BC48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'Tab4'!BC49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'Tab4'!BC50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'Tab4'!BC51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'Tab4'!BC52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'Tab4'!BC53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'Tab4'!BC54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'Tab4'!BC55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'Tab4'!BC56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'Tab4'!BC57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'Tab4'!BC58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'Tab4'!BC59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'Tab4'!BC60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'Tab4'!BC61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'Tab4'!BC62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'Tab4'!BC63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'Tab4'!BC64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'Tab4'!BC65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'Tab4'!BC66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'Tab4'!BC67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'Tab4'!BC68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'Tab4'!BC69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'Tab4'!BC70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'Tab4'!BC71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'Tab4'!BC72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'Tab4'!BC73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'Tab4'!BC74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'Tab4'!BC75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'Tab4'!BC76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'Tab4'!BC77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'Tab4'!BC78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'Tab4'!BC79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'Tab4'!BC80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'Tab4'!BC82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'Tab4'!BC83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'Tab4'!BC84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'Tab4'!BC85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'Tab4'!BC86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'Tab4'!BC87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'Tab4'!BC88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'Tab4'!BC89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'Tab4'!BC90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'Tab4'!BC91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'Tab4'!BC92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'Tab4'!BC93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'Tab4'!BC94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'Tab4'!BC95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'Tab4'!BC96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'Tab4'!BC97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'Tab4'!BC98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'Tab4'!BC99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'Tab4'!BC100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'Tab4'!BC101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'Tab4'!BC102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'Tab4'!BC103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'Tab4'!BC104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'Tab4'!BC105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'Tab4'!BC106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'Tab4'!BC107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'Tab4'!BC108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'Tab4'!BC109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'Tab4'!BC110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'Tab4'!BC111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'Tab4'!BC112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'Tab4'!BC113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'Tab4'!BC114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'Tab4'!BC115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'Tab4'!BC116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'Tab4'!BC117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'Tab4'!BC118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'Tab4'!BC119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'Tab4'!BC120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'Tab4'!BC121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'Tab4'!BC122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'Tab4'!BC123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'Tab4'!BC124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'Tab4'!BC125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'Tab4'!BC126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'Tab4'!BC127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'Tab4'!BC128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'Tab4'!BC129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'Tab4'!BC130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'Tab4'!BC131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'Tab4'!BC132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'Tab4'!BC133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'Tab4'!BC134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'Tab4'!BC135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'Tab4'!BC136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'Tab4'!BC137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'Tab4'!BC138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'Tab4'!BC139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'Tab4'!BC140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'Tab4'!BC141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'Tab4'!BC142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'Tab4'!BC143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'Tab4'!BC144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'Tab4'!BC145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'Tab4'!BC146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'Tab4'!BC147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'Tab4'!BC148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'Tab4'!BC149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'Tab4'!BC150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'Tab4'!BC151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'Tab4'!BC152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'Tab4'!BC153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'Tab4'!BC154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'Tab4'!BC155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'Tab4'!BC156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'Tab4'!BC157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'Tab4'!BC158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'Tab4'!BC159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'Tab4'!BC160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'Tab4'!BC161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'Tab4'!BC162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'Tab4'!BC163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'Tab4'!BC164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'Tab4'!BC165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'Tab4'!BC166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'Tab4'!BC167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'Tab4'!BC168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'Tab4'!BC169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'Tab4'!BC170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'Tab4'!BC171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'Tab4'!BC172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'Tab4'!BC173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'Tab4'!BC174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'Tab4'!BC175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'Tab4'!BC176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'Tab4'!BC177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'Tab4'!BC178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'Tab4'!BC179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'Tab4'!BC180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'Tab4'!BC181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'Tab5'!BC5</f>
        <v>24.82</v>
      </c>
    </row>
    <row r="602" spans="1:5" ht="13.2" hidden="1">
      <c r="A602" s="215">
        <f>'Tab5'!BC6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>
      <c r="A603" s="215">
        <f>'Tab5'!BC7</f>
        <v>7.93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7.93</v>
      </c>
    </row>
    <row r="604" spans="1:5" ht="13.2" hidden="1">
      <c r="A604" s="215">
        <f>'Tab5'!BC8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'Tab5'!BC9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'Tab5'!BC10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'Tab5'!BC11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>
      <c r="A608" s="215">
        <f>'Tab5'!BC12</f>
        <v>16.89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16.89</v>
      </c>
    </row>
    <row r="609" spans="1:5" ht="13.2" hidden="1">
      <c r="A609" s="215">
        <f>'Tab5'!BC13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'Tab5'!BC14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'Tab5'!BC15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'Tab5'!BC16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'Tab5'!BC17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'Tab5'!BC18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'Tab5'!BC19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'Tab5'!BC20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'Tab5'!BC21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'Tab5'!BC22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'Tab5'!BC23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'Tab5'!BC24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'Tab5'!BC25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'Tab5'!BC26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'Tab5'!BC27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'Tab5'!BC28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'Tab5'!BC29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'Tab5'!BC30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'Tab5'!BC31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'Tab5'!BC32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'Tab5'!BC33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'Tab5'!BC34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'Tab5'!BC35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'Tab5'!BC37</f>
        <v>0</v>
      </c>
    </row>
    <row r="633" spans="1:5" ht="13.2" hidden="1">
      <c r="A633" s="214">
        <f>'Tab5'!BC38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'Tab5'!BC39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'Tab5'!BC40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'Tab5'!BC41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'Tab5'!BC42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'Tab5'!BC43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'Tab5'!BC44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'Tab5'!BC45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'Tab5'!BC46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'Tab5'!BC47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'Tab5'!BC48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'Tab5'!BC49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'Tab5'!BC50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'Tab5'!BC51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'Tab5'!BC52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'Tab5'!BC53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'Tab5'!BC54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'Tab5'!BC55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'Tab5'!BC56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'Tab5'!BC57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'Tab5'!BC58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'Tab5'!BC59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'Tab5'!BC60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'Tab5'!BC61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'Tab5'!BC62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'Tab5'!BC64</f>
        <v>0</v>
      </c>
    </row>
    <row r="659" spans="1:5" ht="13.2" hidden="1">
      <c r="A659" s="214">
        <f>'Tab5'!BC65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'Tab5'!BC66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'Tab5'!BC67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'Tab5'!BC68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'Tab5'!BC69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'Tab5'!BC70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'Tab5'!BC71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'Tab5'!BC72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'Tab5'!BC73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'Tab5'!BC74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'Tab5'!BC75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'Tab5'!BC76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'Tab5'!BC77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'Tab5'!BC78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'Tab5'!BC79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'Tab5'!BC80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'Tab5'!BC81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'Tab5'!BC82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'Tab5'!BC83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'Tab5'!BC84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'Tab5'!BC85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'Tab5'!BC86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'Tab5'!BC87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'Tab5'!BC88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'Tab5'!BC89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'Tab5'!BC90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'Tab5'!BC91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'Tab5'!BC92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'Tab5'!BC93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'Tab5'!BC94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'Tab5'!BC95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'Tab5'!BC96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'Tab5'!BC97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'Tab5'!BC98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'Tab5'!BC99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'Tab5'!BC100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'Tab5'!BC101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'Tab5'!BC102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'Tab5'!BC103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'Tab5'!BC104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'Tab5'!BC105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'Tab5'!BC106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'Tab5'!BC107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'Tab5'!BC108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'Tab5'!BC109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'Tab5'!BC110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'Tab5'!BC111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'Tab5'!BC112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'Tab5'!BC113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'Tab5'!BC114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'Tab5'!BC116</f>
        <v>0</v>
      </c>
    </row>
    <row r="710" spans="1:5" ht="13.2" hidden="1">
      <c r="A710" s="214">
        <f>'Tab5'!BC117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'Tab5'!BC118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'Tab5'!BC119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'Tab5'!BC120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'Tab5'!BC121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'Tab5'!BC122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'Tab5'!BC123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'Tab5'!BC124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'Tab5'!BC125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'Tab5'!BC126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'Tab5'!BC127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'Tab5'!BC128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'Tab5'!BC129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>
      <c r="A723" s="214">
        <f>'Tab5'!BC130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'Tab5'!BC131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'Tab5'!BC132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>
      <c r="A726" s="214">
        <f>'Tab5'!BC133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'Tab5'!BC134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'Tab5'!BC135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'Tab5'!BC136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'Tab5'!BC137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'Tab5'!BC138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'Tab5'!BC139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'Tab5'!BC140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'Tab5'!BC141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'Tab5'!BC142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'Tab5'!BC143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'Tab5'!BC144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'Tab5'!BC145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'Tab5'!BC146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'Tab5'!BC147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'Tab5'!BC148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'Tab5'!BC149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'Tab5'!BC150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'Tab5'!BC151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'Tab5'!BC152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'Tab5'!BC153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'Tab5'!BC154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'Tab5'!BC155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'Tab5'!BC156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'Tab5'!BC157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'Tab5'!BC158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'Tab5'!BC159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'Tab5'!BC160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'Tab5'!BC161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'Tab5'!BC162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'Tab5'!BC163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'Tab5'!BC164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'Tab5'!BC165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'Tab5'!BC166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'Tab5'!BC167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'Tab5'!BC168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'Tab5'!BC169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'Tab5'!BC170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'Tab5'!BC171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'Tab5'!BC172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'Tab5'!BC173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'Tab5'!BC174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'Tab5'!BC175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'Tab5'!BC176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'Tab5'!BC177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'Tab5'!BC178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'Tab5'!BC179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'Tab5'!BC180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'Tab5'!BC181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'Tab5'!BC182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'Tab5'!BC183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'Tab5'!BC184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'Tab5'!BC185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'Tab5'!BC186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'Tab5'!BC187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'Tab5'!BC188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'Tab5'!BC189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'Tab5'!BC190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'Tab5'!BC191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'Tab5'!BC192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'Tab5'!BC193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'Tab5'!BC194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'Tab5'!BC195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'Tab5'!BC196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5000000}">
    <filterColumn colId="4">
      <filters blank="1">
        <filter val="€ 0.00"/>
        <filter val="€ 0.53"/>
        <filter val="€ 1.51"/>
        <filter val="€ 1.78"/>
        <filter val="€ 1.82"/>
        <filter val="€ 1.91"/>
        <filter val="€ 16.89"/>
        <filter val="€ 2.35"/>
        <filter val="€ 2.50"/>
        <filter val="€ 24.82"/>
        <filter val="€ 4.37"/>
        <filter val="€ 4.86"/>
        <filter val="€ 5.50"/>
        <filter val="€ 6.33"/>
        <filter val="€ 7.17"/>
        <filter val="€ 7.93"/>
        <filter val="€ 8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'Tab1'!BD2</f>
        <v>48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TOTALI!H50-D2</f>
        <v>0</v>
      </c>
      <c r="E3" s="207"/>
    </row>
    <row r="4" spans="1:5" ht="15.6">
      <c r="A4" s="282" t="s">
        <v>415</v>
      </c>
      <c r="B4" s="259"/>
      <c r="C4" s="259"/>
      <c r="D4" s="208">
        <f>TOTALI!F50+TOTALI!D50+TOTALI!E50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'Tab1'!BD5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'Tab1'!BD6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'Tab1'!BD7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'Tab1'!BD8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'Tab1'!BD9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'Tab1'!BD10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'Tab1'!BD11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'Tab1'!BD12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'Tab1'!BD13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'Tab1'!BD14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'Tab1'!BD15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'Tab1'!BD16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'Tab1'!BD17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'Tab1'!BD18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'Tab1'!BD19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'Tab1'!BD20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'Tab1'!BD21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'Tab1'!BD22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'Tab1'!BD23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'Tab1'!BD24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'Tab1'!BD25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'Tab1'!BD26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'Tab1'!BD27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'Tab1'!BD28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'Tab1'!BD29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'Tab1'!BD30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'Tab1'!BD31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'Tab1'!BD32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'Tab1'!BD33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'Tab1'!BD34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'Tab1'!BD35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'Tab1'!BD36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'Tab1'!BD37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'Tab1'!BD38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'Tab1'!BD39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'Tab1'!BD40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'Tab1'!BD41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'Tab1'!BD42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'Tab1'!BD43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'Tab1'!BD44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'Tab1'!BD45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'Tab1'!BD46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'Tab1'!BD47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'Tab1'!BD48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'Tab1'!BD49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'Tab1'!BD50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'Tab1'!BD51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'Tab1'!BD52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'Tab1'!BD53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'Tab1'!BD54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'Tab1'!BD55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'Tab1'!BD56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'Tab1'!BD57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'Tab1'!BD58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'Tab1'!BD59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'Tab1'!BD60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'Tab1'!BD61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'Tab1'!BD62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'Tab1'!BD63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'Tab1'!BD64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'Tab1'!BD65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'Tab1'!BD66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'Tab1'!BD67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'Tab1'!BD68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'Tab1'!BD69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'Tab1'!BD70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'Tab1'!BD71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'Tab1'!BD72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'Tab1'!BD73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'Tab1'!BD74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'Tab1'!BD75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'Tab1'!BD76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'Tab1'!BD77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'Tab1'!BD78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'Tab1'!BD79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'Tab1'!BD80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'Tab1'!BD81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'Tab1'!BD82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'Tab1'!BD83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'Tab1'!BD84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'Tab1'!BD85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'Tab1'!BD86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'Tab1'!BD87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'Tab1'!BD88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'Tab1'!BD89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'Tab1'!BD90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'Tab1'!BD91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'Tab1'!BD92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'Tab1'!BD93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'Tab1'!BD94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'Tab1'!BD95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'Tab1'!BD96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'Tab1'!BD97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'Tab1'!BD98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'Tab1'!BD99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'Tab1'!BD100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'Tab1'!BD101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'Tab1'!BD102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'Tab1'!BD103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'Tab1'!BD104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'Tab1'!BD105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'Tab1'!BD106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'Tab1'!BD107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'Tab1'!BD108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'Tab1'!BD109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'Tab1'!BD110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'Tab1'!BD111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'Tab1'!BD112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'Tab1'!BD113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'Tab1'!BD114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'Tab1'!BD115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'Tab1'!BD116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'Tab1'!BD117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'Tab1'!BD118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'Tab1'!BD119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'Tab1'!BD120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'Tab1'!BD121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'Tab1'!BD122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'Tab1'!BD123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'Tab1'!BD124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'Tab1'!BD126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'Tab1'!BD127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'Tab1'!BD128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'Tab1'!BD129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'Tab1'!BD130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'Tab1'!BD131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'Tab1'!BD132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'Tab1'!BD133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'Tab1'!BD134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'Tab1'!BD135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'Tab1'!BD136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'Tab1'!BD137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'Tab1'!BD138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'Tab1'!BD139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'Tab1'!BD140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'Tab1'!BD141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'Tab1'!BD142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'Tab1'!BD143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'Tab1'!BD144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'Tab1'!BD145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'Tab1'!BD147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'Tab1'!BD148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'Tab1'!BD149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'Tab1'!BD150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'Tab1'!BD151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'Tab1'!BD152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'Tab1'!BD153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'Tab1'!BD154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'Tab1'!BD155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'Tab1'!BD156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'Tab1'!BD157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'Tab1'!BD158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'Tab1'!BD159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'Tab1'!BD160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'Tab1'!BD161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'Tab1'!BD162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'Tab1'!BD163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'Tab1'!BD164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'Tab1'!BD165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'Tab1'!BD166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'Tab2'!BD5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'Tab2'!BD6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'Tab2'!BD7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'Tab2'!BD8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'Tab2'!BD9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'Tab2'!BD10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'Tab2'!BD11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'Tab2'!BD12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'Tab2'!BD13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'Tab2'!BD14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'Tab2'!BD15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'Tab2'!BD16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'Tab2'!BD17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'Tab2'!BD18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'Tab2'!BD19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'Tab2'!BD20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'Tab2'!BD21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'Tab2'!BD22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'Tab2'!BD23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'Tab2'!BD24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'Tab2'!BD25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'Tab2'!BD26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'Tab2'!BD27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'Tab2'!BD28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'Tab2'!BD29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'Tab2'!BD31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'Tab2'!BD32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'Tab2'!BD33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'Tab2'!BD34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'Tab2'!BD35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'Tab2'!BD36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'Tab2'!BD37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'Tab2'!BD38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'Tab2'!BD39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'Tab2'!BD40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'Tab2'!BD41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'Tab2'!BD42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'Tab2'!BD43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'Tab2'!BD44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'Tab2'!BD45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'Tab2'!BD46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'Tab2'!BD47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'Tab2'!BD48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'Tab2'!BD49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'Tab2'!BD50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'Tab2'!BD51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'Tab2'!BD52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'Tab2'!BD53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'Tab2'!BD54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'Tab2'!BD55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'Tab2'!BD56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'Tab2'!BD57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'Tab2'!BD58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'Tab2'!BD59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'Tab2'!BD60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'Tab2'!BD61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'Tab2'!BD62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'Tab2'!BD63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'Tab2'!BD64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'Tab2'!BD65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'Tab2'!BD66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'Tab2'!BD67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'Tab2'!BD68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'Tab2'!BD69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'Tab2'!BD70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'Tab2'!BD71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'Tab2'!BD72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'Tab2'!BD73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'Tab2'!BD74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'Tab2'!BD75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'Tab2'!BD76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'Tab2'!BD77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'Tab2'!BD78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'Tab2'!BD79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'Tab2'!BD80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'Tab3'!BD5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'Tab3'!BD6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'Tab3'!BD7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'Tab3'!BD8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'Tab3'!BD9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'Tab3'!BD10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'Tab3'!BD11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'Tab3'!BD12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'Tab3'!BD13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'Tab3'!BD14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'Tab3'!BD15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'Tab3'!BD16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'Tab3'!BD17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'Tab3'!BD18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'Tab3'!BD19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'Tab3'!BD20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'Tab3'!BD21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'Tab3'!BD22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'Tab3'!BD23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'Tab3'!BD24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'Tab3'!BD25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'Tab3'!BD26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'Tab3'!BD27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'Tab3'!BD28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'Tab3'!BD29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'Tab3'!BD31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'Tab3'!BD32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'Tab3'!BD33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'Tab3'!BD34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'Tab3'!BD35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'Tab3'!BD36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'Tab3'!BD37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'Tab3'!BD38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'Tab3'!BD39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'Tab3'!BD40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'Tab3'!BD41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'Tab3'!BD42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'Tab3'!BD43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'Tab3'!BD44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'Tab3'!BD45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'Tab3'!BD46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'Tab3'!BD47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'Tab3'!BD48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'Tab3'!BD49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'Tab3'!BD50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'Tab3'!BD51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'Tab3'!BD52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'Tab3'!BD53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'Tab3'!BD54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'Tab3'!BD55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'Tab3'!BD56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'Tab3'!BD57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'Tab3'!BD58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'Tab3'!BD59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'Tab3'!BD60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'Tab3'!BD61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'Tab3'!BD62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'Tab3'!BD63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'Tab3'!BD64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'Tab3'!BD65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'Tab3'!BD66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'Tab3'!BD67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'Tab3'!BD68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'Tab3'!BD69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'Tab3'!BD70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'Tab3'!BD71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'Tab3'!BD72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'Tab3'!BD73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'Tab3'!BD74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'Tab3'!BD75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'Tab3'!BD76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'Tab3'!BD77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'Tab3'!BD78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'Tab3'!BD79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'Tab3'!BD80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'Tab3'!BD82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'Tab3'!BD83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'Tab3'!BD84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'Tab3'!BD85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'Tab3'!BD86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'Tab3'!BD87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'Tab3'!BD88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'Tab3'!BD89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'Tab3'!BD90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'Tab3'!BD91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'Tab3'!BD92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'Tab3'!BD93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'Tab3'!BD94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'Tab3'!BD95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'Tab3'!BD96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'Tab3'!BD97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'Tab3'!BD98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'Tab3'!BD99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'Tab3'!BD100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'Tab3'!BD101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'Tab3'!BD102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'Tab3'!BD103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'Tab3'!BD104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'Tab3'!BD105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'Tab3'!BD106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'Tab3'!BD107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'Tab3'!BD108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'Tab3'!BD109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'Tab3'!BD110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'Tab3'!BD111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'Tab3'!BD112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'Tab3'!BD113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'Tab3'!BD114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'Tab3'!BD115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'Tab3'!BD116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'Tab3'!BD117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'Tab3'!BD118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'Tab3'!BD119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'Tab3'!BD120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'Tab3'!BD121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'Tab3'!BD122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'Tab3'!BD123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'Tab3'!BD124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'Tab3'!BD125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'Tab3'!BD126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'Tab3'!BD127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'Tab3'!BD128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'Tab3'!BD129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'Tab3'!BD130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'Tab3'!BD131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'Tab3'!BD132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'Tab3'!BD133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'Tab3'!BD134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'Tab3'!BD135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'Tab3'!BD136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'Tab3'!BD137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'Tab3'!BD138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'Tab3'!BD139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'Tab3'!BD140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'Tab3'!BD141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'Tab3'!BD142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'Tab3'!BD143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'Tab3'!BD144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'Tab3'!BD145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'Tab3'!BD146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'Tab3'!BD147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'Tab3'!BD148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'Tab3'!BD149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'Tab3'!BD150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'Tab3'!BD151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'Tab3'!BD152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'Tab3'!BD153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'Tab3'!BD154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'Tab3'!BD155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'Tab3'!BD156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'Tab3'!BD157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'Tab3'!BD158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'Tab3'!BD159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'Tab3'!BD160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'Tab3'!BD161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'Tab3'!BD162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'Tab3'!BD163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'Tab3'!BD164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'Tab3'!BD165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'Tab3'!BD166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'Tab3'!BD167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'Tab3'!BD168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'Tab3'!BD169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'Tab3'!BD170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'Tab3'!BD171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'Tab3'!BD172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'Tab3'!BD173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'Tab3'!BD174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'Tab3'!BD175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'Tab3'!BD176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'Tab3'!BD177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'Tab3'!BD178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'Tab3'!BD179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'Tab3'!BD180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'Tab3'!BD181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'Tab4'!BD5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'Tab4'!BD6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'Tab4'!BD7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'Tab4'!BD8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'Tab4'!BD9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'Tab4'!BD10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'Tab4'!BD11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'Tab4'!BD12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'Tab4'!BD13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'Tab4'!BD14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'Tab4'!BD15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'Tab4'!BD16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'Tab4'!BD17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'Tab4'!BD18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'Tab4'!BD19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'Tab4'!BD20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'Tab4'!BD21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'Tab4'!BD22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'Tab4'!BD23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'Tab4'!BD24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'Tab4'!BD25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'Tab4'!BD26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'Tab4'!BD27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'Tab4'!BD28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'Tab4'!BD29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'Tab4'!BD31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'Tab4'!BD32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'Tab4'!BD33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'Tab4'!BD34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'Tab4'!BD35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'Tab4'!BD36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'Tab4'!BD37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'Tab4'!BD38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'Tab4'!BD39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'Tab4'!BD40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'Tab4'!BD41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'Tab4'!BD42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'Tab4'!BD43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'Tab4'!BD44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'Tab4'!BD45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'Tab4'!BD46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'Tab4'!BD47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'Tab4'!BD48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'Tab4'!BD49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'Tab4'!BD50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'Tab4'!BD51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'Tab4'!BD52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'Tab4'!BD53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'Tab4'!BD54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'Tab4'!BD55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'Tab4'!BD56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'Tab4'!BD57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'Tab4'!BD58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'Tab4'!BD59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'Tab4'!BD60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'Tab4'!BD61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'Tab4'!BD62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'Tab4'!BD63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'Tab4'!BD64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'Tab4'!BD65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'Tab4'!BD66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'Tab4'!BD67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'Tab4'!BD68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'Tab4'!BD69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'Tab4'!BD70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'Tab4'!BD71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'Tab4'!BD72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'Tab4'!BD73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'Tab4'!BD74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'Tab4'!BD75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'Tab4'!BD76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'Tab4'!BD77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'Tab4'!BD78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'Tab4'!BD79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'Tab4'!BD80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'Tab4'!BD82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'Tab4'!BD83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'Tab4'!BD84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'Tab4'!BD85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'Tab4'!BD86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'Tab4'!BD87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'Tab4'!BD88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'Tab4'!BD89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'Tab4'!BD90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'Tab4'!BD91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'Tab4'!BD92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'Tab4'!BD93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'Tab4'!BD94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'Tab4'!BD95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'Tab4'!BD96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'Tab4'!BD97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'Tab4'!BD98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'Tab4'!BD99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'Tab4'!BD100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'Tab4'!BD101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'Tab4'!BD102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'Tab4'!BD103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'Tab4'!BD104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'Tab4'!BD105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'Tab4'!BD106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'Tab4'!BD107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'Tab4'!BD108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'Tab4'!BD109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'Tab4'!BD110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'Tab4'!BD111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'Tab4'!BD112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'Tab4'!BD113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'Tab4'!BD114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'Tab4'!BD115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'Tab4'!BD116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'Tab4'!BD117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'Tab4'!BD118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'Tab4'!BD119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'Tab4'!BD120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'Tab4'!BD121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'Tab4'!BD122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'Tab4'!BD123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'Tab4'!BD124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'Tab4'!BD125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'Tab4'!BD126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'Tab4'!BD127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'Tab4'!BD128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'Tab4'!BD129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'Tab4'!BD130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'Tab4'!BD131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'Tab4'!BD132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'Tab4'!BD133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'Tab4'!BD134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'Tab4'!BD135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'Tab4'!BD136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'Tab4'!BD137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'Tab4'!BD138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'Tab4'!BD139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'Tab4'!BD140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'Tab4'!BD141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'Tab4'!BD142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'Tab4'!BD143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'Tab4'!BD144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'Tab4'!BD145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'Tab4'!BD146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'Tab4'!BD147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'Tab4'!BD148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'Tab4'!BD149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'Tab4'!BD150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'Tab4'!BD151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'Tab4'!BD152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'Tab4'!BD153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'Tab4'!BD154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'Tab4'!BD155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'Tab4'!BD156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'Tab4'!BD157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'Tab4'!BD158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'Tab4'!BD159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'Tab4'!BD160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'Tab4'!BD161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'Tab4'!BD162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'Tab4'!BD163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'Tab4'!BD164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'Tab4'!BD165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'Tab4'!BD166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'Tab4'!BD167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'Tab4'!BD168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'Tab4'!BD169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'Tab4'!BD170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'Tab4'!BD171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'Tab4'!BD172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'Tab4'!BD173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'Tab4'!BD174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'Tab4'!BD175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'Tab4'!BD176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'Tab4'!BD177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'Tab4'!BD178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'Tab4'!BD179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'Tab4'!BD180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'Tab4'!BD181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'Tab5'!BD5</f>
        <v>0</v>
      </c>
    </row>
    <row r="602" spans="1:5" ht="13.2" hidden="1">
      <c r="A602" s="215">
        <f>'Tab5'!BD6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'Tab5'!BD7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'Tab5'!BD8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'Tab5'!BD9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'Tab5'!BD10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'Tab5'!BD11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'Tab5'!BD12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'Tab5'!BD13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'Tab5'!BD14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'Tab5'!BD15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'Tab5'!BD16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'Tab5'!BD17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'Tab5'!BD18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'Tab5'!BD19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'Tab5'!BD20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'Tab5'!BD21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'Tab5'!BD22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'Tab5'!BD23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'Tab5'!BD24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'Tab5'!BD25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'Tab5'!BD26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'Tab5'!BD27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'Tab5'!BD28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'Tab5'!BD29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'Tab5'!BD30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'Tab5'!BD31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'Tab5'!BD32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'Tab5'!BD33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'Tab5'!BD34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'Tab5'!BD35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'Tab5'!BD37</f>
        <v>0</v>
      </c>
    </row>
    <row r="633" spans="1:5" ht="13.2" hidden="1">
      <c r="A633" s="214">
        <f>'Tab5'!BD38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'Tab5'!BD39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'Tab5'!BD40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'Tab5'!BD41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'Tab5'!BD42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'Tab5'!BD43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'Tab5'!BD44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'Tab5'!BD45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'Tab5'!BD46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'Tab5'!BD47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'Tab5'!BD48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'Tab5'!BD49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'Tab5'!BD50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'Tab5'!BD51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'Tab5'!BD52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'Tab5'!BD53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'Tab5'!BD54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'Tab5'!BD55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'Tab5'!BD56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'Tab5'!BD57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'Tab5'!BD58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'Tab5'!BD59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'Tab5'!BD60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'Tab5'!BD61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'Tab5'!BD62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'Tab5'!BD64</f>
        <v>0</v>
      </c>
    </row>
    <row r="659" spans="1:5" ht="13.2" hidden="1">
      <c r="A659" s="214">
        <f>'Tab5'!BD65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'Tab5'!BD66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'Tab5'!BD67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'Tab5'!BD68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'Tab5'!BD69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'Tab5'!BD70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'Tab5'!BD71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'Tab5'!BD72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'Tab5'!BD73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'Tab5'!BD74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'Tab5'!BD75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'Tab5'!BD76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'Tab5'!BD77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'Tab5'!BD78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'Tab5'!BD79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'Tab5'!BD80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'Tab5'!BD81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'Tab5'!BD82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'Tab5'!BD83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'Tab5'!BD84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'Tab5'!BD85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'Tab5'!BD86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'Tab5'!BD87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'Tab5'!BD88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'Tab5'!BD89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'Tab5'!BD90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'Tab5'!BD91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'Tab5'!BD92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'Tab5'!BD93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'Tab5'!BD94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'Tab5'!BD95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'Tab5'!BD96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'Tab5'!BD97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'Tab5'!BD98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'Tab5'!BD99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'Tab5'!BD100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'Tab5'!BD101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'Tab5'!BD102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'Tab5'!BD103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'Tab5'!BD104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'Tab5'!BD105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'Tab5'!BD106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'Tab5'!BD107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'Tab5'!BD108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'Tab5'!BD109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'Tab5'!BD110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'Tab5'!BD111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'Tab5'!BD112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'Tab5'!BD113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'Tab5'!BD114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'Tab5'!BD116</f>
        <v>0</v>
      </c>
    </row>
    <row r="710" spans="1:5" ht="13.2" hidden="1">
      <c r="A710" s="214">
        <f>'Tab5'!BD117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'Tab5'!BD118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'Tab5'!BD119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'Tab5'!BD120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'Tab5'!BD121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'Tab5'!BD122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'Tab5'!BD123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'Tab5'!BD124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'Tab5'!BD125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'Tab5'!BD126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'Tab5'!BD127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'Tab5'!BD128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'Tab5'!BD129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'Tab5'!BD130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'Tab5'!BD131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'Tab5'!BD132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'Tab5'!BD133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'Tab5'!BD134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'Tab5'!BD135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'Tab5'!BD136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'Tab5'!BD137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'Tab5'!BD138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'Tab5'!BD139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'Tab5'!BD140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'Tab5'!BD141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'Tab5'!BD142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'Tab5'!BD143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'Tab5'!BD144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'Tab5'!BD145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'Tab5'!BD146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'Tab5'!BD147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'Tab5'!BD148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'Tab5'!BD149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'Tab5'!BD150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'Tab5'!BD151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'Tab5'!BD152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'Tab5'!BD153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'Tab5'!BD154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'Tab5'!BD155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'Tab5'!BD156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'Tab5'!BD157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'Tab5'!BD158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'Tab5'!BD159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'Tab5'!BD160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'Tab5'!BD161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'Tab5'!BD162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'Tab5'!BD163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'Tab5'!BD164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'Tab5'!BD165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'Tab5'!BD166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'Tab5'!BD167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'Tab5'!BD168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'Tab5'!BD169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'Tab5'!BD170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'Tab5'!BD171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'Tab5'!BD172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'Tab5'!BD173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'Tab5'!BD174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'Tab5'!BD175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'Tab5'!BD176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'Tab5'!BD177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'Tab5'!BD178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'Tab5'!BD179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'Tab5'!BD180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'Tab5'!BD181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'Tab5'!BD182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'Tab5'!BD183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'Tab5'!BD184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'Tab5'!BD185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'Tab5'!BD186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'Tab5'!BD187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'Tab5'!BD188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'Tab5'!BD189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'Tab5'!BD190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'Tab5'!BD191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'Tab5'!BD192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'Tab5'!BD193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'Tab5'!BD194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'Tab5'!BD195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'Tab5'!BD196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6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'Tab1'!BE2</f>
        <v>49 - Laura Merlotti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TOTALI!H51-D2</f>
        <v>0</v>
      </c>
      <c r="E3" s="207"/>
    </row>
    <row r="4" spans="1:5" ht="15.6">
      <c r="A4" s="282" t="s">
        <v>415</v>
      </c>
      <c r="B4" s="259"/>
      <c r="C4" s="259"/>
      <c r="D4" s="208">
        <f>TOTALI!F51+TOTALI!D51+TOTALI!E51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'Tab1'!BE5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'Tab1'!BE6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'Tab1'!BE7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'Tab1'!BE8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'Tab1'!BE9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'Tab1'!BE10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'Tab1'!BE11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'Tab1'!BE12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'Tab1'!BE13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'Tab1'!BE14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'Tab1'!BE15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'Tab1'!BE16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'Tab1'!BE17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'Tab1'!BE18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'Tab1'!BE19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'Tab1'!BE20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'Tab1'!BE21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'Tab1'!BE22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'Tab1'!BE23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'Tab1'!BE24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'Tab1'!BE25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'Tab1'!BE26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'Tab1'!BE27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'Tab1'!BE28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'Tab1'!BE29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'Tab1'!BE30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'Tab1'!BE31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'Tab1'!BE32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'Tab1'!BE33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'Tab1'!BE34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'Tab1'!BE35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'Tab1'!BE36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'Tab1'!BE37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'Tab1'!BE38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'Tab1'!BE39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'Tab1'!BE40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'Tab1'!BE41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'Tab1'!BE42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'Tab1'!BE43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'Tab1'!BE44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'Tab1'!BE45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'Tab1'!BE46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'Tab1'!BE47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'Tab1'!BE48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'Tab1'!BE49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'Tab1'!BE50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'Tab1'!BE51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'Tab1'!BE52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'Tab1'!BE53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'Tab1'!BE54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'Tab1'!BE55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'Tab1'!BE56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'Tab1'!BE57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'Tab1'!BE58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'Tab1'!BE59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'Tab1'!BE60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'Tab1'!BE61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'Tab1'!BE62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'Tab1'!BE63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'Tab1'!BE64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'Tab1'!BE65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'Tab1'!BE66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'Tab1'!BE67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'Tab1'!BE68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'Tab1'!BE69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'Tab1'!BE70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'Tab1'!BE71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'Tab1'!BE72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'Tab1'!BE73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'Tab1'!BE74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'Tab1'!BE75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'Tab1'!BE76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'Tab1'!BE77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'Tab1'!BE78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'Tab1'!BE79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'Tab1'!BE80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'Tab1'!BE81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'Tab1'!BE82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'Tab1'!BE83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'Tab1'!BE84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'Tab1'!BE85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'Tab1'!BE86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'Tab1'!BE87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'Tab1'!BE88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'Tab1'!BE89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'Tab1'!BE90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'Tab1'!BE91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'Tab1'!BE92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'Tab1'!BE93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'Tab1'!BE94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'Tab1'!BE95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'Tab1'!BE96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'Tab1'!BE97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'Tab1'!BE98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'Tab1'!BE99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'Tab1'!BE100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'Tab1'!BE101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'Tab1'!BE102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'Tab1'!BE103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'Tab1'!BE104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'Tab1'!BE105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'Tab1'!BE106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'Tab1'!BE107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'Tab1'!BE108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'Tab1'!BE109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'Tab1'!BE110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'Tab1'!BE111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'Tab1'!BE112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'Tab1'!BE113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'Tab1'!BE114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'Tab1'!BE115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'Tab1'!BE116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'Tab1'!BE117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'Tab1'!BE118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'Tab1'!BE119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'Tab1'!BE120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'Tab1'!BE121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'Tab1'!BE122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'Tab1'!BE123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'Tab1'!BE124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'Tab1'!BE126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'Tab1'!BE127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'Tab1'!BE128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'Tab1'!BE129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'Tab1'!BE130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'Tab1'!BE131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'Tab1'!BE132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'Tab1'!BE133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'Tab1'!BE134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'Tab1'!BE135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'Tab1'!BE136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'Tab1'!BE137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'Tab1'!BE138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'Tab1'!BE139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'Tab1'!BE140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'Tab1'!BE141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'Tab1'!BE142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'Tab1'!BE143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'Tab1'!BE144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'Tab1'!BE145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'Tab1'!BE147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'Tab1'!BE148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'Tab1'!BE149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'Tab1'!BE150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'Tab1'!BE151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'Tab1'!BE152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'Tab1'!BE153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'Tab1'!BE154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'Tab1'!BE155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'Tab1'!BE156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'Tab1'!BE157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'Tab1'!BE158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'Tab1'!BE159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'Tab1'!BE160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'Tab1'!BE161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'Tab1'!BE162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'Tab1'!BE163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'Tab1'!BE164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'Tab1'!BE165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'Tab1'!BE166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'Tab2'!BE5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'Tab2'!BE6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'Tab2'!BE7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'Tab2'!BE8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'Tab2'!BE9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'Tab2'!BE10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'Tab2'!BE11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'Tab2'!BE12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'Tab2'!BE13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'Tab2'!BE14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'Tab2'!BE15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'Tab2'!BE16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'Tab2'!BE17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'Tab2'!BE18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'Tab2'!BE19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'Tab2'!BE20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'Tab2'!BE21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'Tab2'!BE22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'Tab2'!BE23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'Tab2'!BE24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'Tab2'!BE25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'Tab2'!BE26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'Tab2'!BE27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'Tab2'!BE28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'Tab2'!BE29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'Tab2'!BE31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'Tab2'!BE32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'Tab2'!BE33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'Tab2'!BE34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'Tab2'!BE35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'Tab2'!BE36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'Tab2'!BE37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'Tab2'!BE38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'Tab2'!BE39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'Tab2'!BE40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'Tab2'!BE41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'Tab2'!BE42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'Tab2'!BE43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'Tab2'!BE44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'Tab2'!BE45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'Tab2'!BE46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'Tab2'!BE47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'Tab2'!BE48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'Tab2'!BE49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'Tab2'!BE50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'Tab2'!BE51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'Tab2'!BE52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'Tab2'!BE53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'Tab2'!BE54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'Tab2'!BE55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'Tab2'!BE56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'Tab2'!BE57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'Tab2'!BE58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'Tab2'!BE59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'Tab2'!BE60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'Tab2'!BE61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'Tab2'!BE62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'Tab2'!BE63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'Tab2'!BE64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'Tab2'!BE65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'Tab2'!BE66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'Tab2'!BE67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'Tab2'!BE68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'Tab2'!BE69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'Tab2'!BE70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'Tab2'!BE71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'Tab2'!BE72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'Tab2'!BE73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'Tab2'!BE74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'Tab2'!BE75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'Tab2'!BE76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'Tab2'!BE77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'Tab2'!BE78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'Tab2'!BE79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'Tab2'!BE80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'Tab3'!BE5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'Tab3'!BE6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'Tab3'!BE7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'Tab3'!BE8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'Tab3'!BE9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'Tab3'!BE10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'Tab3'!BE11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'Tab3'!BE12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'Tab3'!BE13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'Tab3'!BE14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'Tab3'!BE15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'Tab3'!BE16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'Tab3'!BE17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'Tab3'!BE18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'Tab3'!BE19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'Tab3'!BE20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'Tab3'!BE21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'Tab3'!BE22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'Tab3'!BE23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'Tab3'!BE24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'Tab3'!BE25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'Tab3'!BE26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'Tab3'!BE27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'Tab3'!BE28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'Tab3'!BE29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'Tab3'!BE31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'Tab3'!BE32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'Tab3'!BE33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'Tab3'!BE34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'Tab3'!BE35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'Tab3'!BE36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'Tab3'!BE37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'Tab3'!BE38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'Tab3'!BE39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'Tab3'!BE40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'Tab3'!BE41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'Tab3'!BE42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'Tab3'!BE43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'Tab3'!BE44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'Tab3'!BE45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'Tab3'!BE46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'Tab3'!BE47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'Tab3'!BE48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'Tab3'!BE49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'Tab3'!BE50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'Tab3'!BE51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'Tab3'!BE52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'Tab3'!BE53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'Tab3'!BE54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'Tab3'!BE55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'Tab3'!BE56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'Tab3'!BE57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'Tab3'!BE58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'Tab3'!BE59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'Tab3'!BE60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'Tab3'!BE61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'Tab3'!BE62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'Tab3'!BE63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'Tab3'!BE64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'Tab3'!BE65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'Tab3'!BE66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'Tab3'!BE67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'Tab3'!BE68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'Tab3'!BE69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'Tab3'!BE70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'Tab3'!BE71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'Tab3'!BE72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'Tab3'!BE73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'Tab3'!BE74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'Tab3'!BE75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'Tab3'!BE76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'Tab3'!BE77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'Tab3'!BE78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'Tab3'!BE79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'Tab3'!BE80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'Tab3'!BE82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'Tab3'!BE83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'Tab3'!BE84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'Tab3'!BE85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'Tab3'!BE86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'Tab3'!BE87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'Tab3'!BE88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'Tab3'!BE89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'Tab3'!BE90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'Tab3'!BE91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'Tab3'!BE92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'Tab3'!BE93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'Tab3'!BE94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'Tab3'!BE95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'Tab3'!BE96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'Tab3'!BE97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'Tab3'!BE98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'Tab3'!BE99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'Tab3'!BE100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'Tab3'!BE101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'Tab3'!BE102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'Tab3'!BE103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'Tab3'!BE104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'Tab3'!BE105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'Tab3'!BE106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'Tab3'!BE107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'Tab3'!BE108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'Tab3'!BE109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'Tab3'!BE110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'Tab3'!BE111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'Tab3'!BE112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'Tab3'!BE113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'Tab3'!BE114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'Tab3'!BE115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'Tab3'!BE116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'Tab3'!BE117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'Tab3'!BE118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'Tab3'!BE119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'Tab3'!BE120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'Tab3'!BE121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'Tab3'!BE122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'Tab3'!BE123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'Tab3'!BE124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'Tab3'!BE125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'Tab3'!BE126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'Tab3'!BE127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'Tab3'!BE128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'Tab3'!BE129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'Tab3'!BE130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'Tab3'!BE131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'Tab3'!BE132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'Tab3'!BE133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'Tab3'!BE134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'Tab3'!BE135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'Tab3'!BE136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'Tab3'!BE137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'Tab3'!BE138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'Tab3'!BE139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'Tab3'!BE140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'Tab3'!BE141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'Tab3'!BE142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'Tab3'!BE143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'Tab3'!BE144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'Tab3'!BE145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'Tab3'!BE146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'Tab3'!BE147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'Tab3'!BE148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'Tab3'!BE149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'Tab3'!BE150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'Tab3'!BE151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'Tab3'!BE152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'Tab3'!BE153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'Tab3'!BE154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'Tab3'!BE155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'Tab3'!BE156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'Tab3'!BE157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'Tab3'!BE158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'Tab3'!BE159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'Tab3'!BE160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'Tab3'!BE161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'Tab3'!BE162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'Tab3'!BE163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'Tab3'!BE164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'Tab3'!BE165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'Tab3'!BE166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'Tab3'!BE167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'Tab3'!BE168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'Tab3'!BE169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'Tab3'!BE170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'Tab3'!BE171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'Tab3'!BE172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'Tab3'!BE173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'Tab3'!BE174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'Tab3'!BE175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'Tab3'!BE176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'Tab3'!BE177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'Tab3'!BE178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'Tab3'!BE179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'Tab3'!BE180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'Tab3'!BE181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'Tab4'!BE5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'Tab4'!BE6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'Tab4'!BE7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'Tab4'!BE8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'Tab4'!BE9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'Tab4'!BE10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'Tab4'!BE11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'Tab4'!BE12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'Tab4'!BE13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'Tab4'!BE14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'Tab4'!BE15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'Tab4'!BE16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'Tab4'!BE17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'Tab4'!BE18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'Tab4'!BE19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'Tab4'!BE20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'Tab4'!BE21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'Tab4'!BE22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'Tab4'!BE23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'Tab4'!BE24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'Tab4'!BE25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'Tab4'!BE26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'Tab4'!BE27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'Tab4'!BE28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'Tab4'!BE29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'Tab4'!BE31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'Tab4'!BE32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'Tab4'!BE33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'Tab4'!BE34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'Tab4'!BE35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'Tab4'!BE36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'Tab4'!BE37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'Tab4'!BE38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'Tab4'!BE39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'Tab4'!BE40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'Tab4'!BE41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'Tab4'!BE42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'Tab4'!BE43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'Tab4'!BE44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'Tab4'!BE45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'Tab4'!BE46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'Tab4'!BE47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'Tab4'!BE48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'Tab4'!BE49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'Tab4'!BE50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'Tab4'!BE51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'Tab4'!BE52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'Tab4'!BE53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'Tab4'!BE54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'Tab4'!BE55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'Tab4'!BE56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'Tab4'!BE57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'Tab4'!BE58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'Tab4'!BE59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'Tab4'!BE60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'Tab4'!BE61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'Tab4'!BE62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'Tab4'!BE63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'Tab4'!BE64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'Tab4'!BE65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'Tab4'!BE66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'Tab4'!BE67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'Tab4'!BE68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'Tab4'!BE69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'Tab4'!BE70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'Tab4'!BE71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'Tab4'!BE72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'Tab4'!BE73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'Tab4'!BE74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'Tab4'!BE75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'Tab4'!BE76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'Tab4'!BE77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'Tab4'!BE78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'Tab4'!BE79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'Tab4'!BE80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'Tab4'!BE82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'Tab4'!BE83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'Tab4'!BE84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'Tab4'!BE85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'Tab4'!BE86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'Tab4'!BE87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'Tab4'!BE88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'Tab4'!BE89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'Tab4'!BE90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'Tab4'!BE91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'Tab4'!BE92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'Tab4'!BE93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'Tab4'!BE94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'Tab4'!BE95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'Tab4'!BE96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'Tab4'!BE97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'Tab4'!BE98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'Tab4'!BE99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'Tab4'!BE100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'Tab4'!BE101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'Tab4'!BE102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'Tab4'!BE103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'Tab4'!BE104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'Tab4'!BE105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'Tab4'!BE106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'Tab4'!BE107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'Tab4'!BE108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'Tab4'!BE109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'Tab4'!BE110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'Tab4'!BE111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'Tab4'!BE112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'Tab4'!BE113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'Tab4'!BE114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'Tab4'!BE115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'Tab4'!BE116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'Tab4'!BE117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'Tab4'!BE118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'Tab4'!BE119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'Tab4'!BE120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'Tab4'!BE121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'Tab4'!BE122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'Tab4'!BE123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'Tab4'!BE124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'Tab4'!BE125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'Tab4'!BE126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'Tab4'!BE127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'Tab4'!BE128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'Tab4'!BE129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'Tab4'!BE130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'Tab4'!BE131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'Tab4'!BE132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'Tab4'!BE133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'Tab4'!BE134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'Tab4'!BE135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'Tab4'!BE136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'Tab4'!BE137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'Tab4'!BE138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'Tab4'!BE139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'Tab4'!BE140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'Tab4'!BE141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'Tab4'!BE142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'Tab4'!BE143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'Tab4'!BE144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'Tab4'!BE145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'Tab4'!BE146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'Tab4'!BE147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'Tab4'!BE148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'Tab4'!BE149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'Tab4'!BE150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'Tab4'!BE151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'Tab4'!BE152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'Tab4'!BE153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'Tab4'!BE154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'Tab4'!BE155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'Tab4'!BE156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'Tab4'!BE157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'Tab4'!BE158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'Tab4'!BE159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'Tab4'!BE160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'Tab4'!BE161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'Tab4'!BE162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'Tab4'!BE163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'Tab4'!BE164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'Tab4'!BE165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'Tab4'!BE166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'Tab4'!BE167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'Tab4'!BE168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'Tab4'!BE169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'Tab4'!BE170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'Tab4'!BE171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'Tab4'!BE172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'Tab4'!BE173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'Tab4'!BE174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'Tab4'!BE175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'Tab4'!BE176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'Tab4'!BE177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'Tab4'!BE178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'Tab4'!BE179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'Tab4'!BE180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'Tab4'!BE181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'Tab5'!BE5</f>
        <v>0</v>
      </c>
    </row>
    <row r="602" spans="1:5" ht="13.2" hidden="1">
      <c r="A602" s="215">
        <f>'Tab5'!BE6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'Tab5'!BE7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'Tab5'!BE8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'Tab5'!BE9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'Tab5'!BE10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'Tab5'!BE11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'Tab5'!BE12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'Tab5'!BE13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'Tab5'!BE14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'Tab5'!BE15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'Tab5'!BE16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'Tab5'!BE17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'Tab5'!BE18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'Tab5'!BE19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'Tab5'!BE20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'Tab5'!BE21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'Tab5'!BE22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'Tab5'!BE23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'Tab5'!BE24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'Tab5'!BE25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'Tab5'!BE26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'Tab5'!BE27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'Tab5'!BE28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'Tab5'!BE29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'Tab5'!BE30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'Tab5'!BE31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'Tab5'!BE32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'Tab5'!BE33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'Tab5'!BE34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'Tab5'!BE35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'Tab5'!BE37</f>
        <v>0</v>
      </c>
    </row>
    <row r="633" spans="1:5" ht="13.2" hidden="1">
      <c r="A633" s="214">
        <f>'Tab5'!BE38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'Tab5'!BE39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'Tab5'!BE40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'Tab5'!BE41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'Tab5'!BE42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'Tab5'!BE43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'Tab5'!BE44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'Tab5'!BE45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'Tab5'!BE46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'Tab5'!BE47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'Tab5'!BE48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'Tab5'!BE49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'Tab5'!BE50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'Tab5'!BE51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'Tab5'!BE52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'Tab5'!BE53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'Tab5'!BE54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'Tab5'!BE55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'Tab5'!BE56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'Tab5'!BE57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'Tab5'!BE58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'Tab5'!BE59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'Tab5'!BE60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'Tab5'!BE61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'Tab5'!BE62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'Tab5'!BE64</f>
        <v>0</v>
      </c>
    </row>
    <row r="659" spans="1:5" ht="13.2" hidden="1">
      <c r="A659" s="214">
        <f>'Tab5'!BE65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'Tab5'!BE66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'Tab5'!BE67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'Tab5'!BE68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'Tab5'!BE69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'Tab5'!BE70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'Tab5'!BE71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'Tab5'!BE72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'Tab5'!BE73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'Tab5'!BE74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'Tab5'!BE75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'Tab5'!BE76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'Tab5'!BE77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'Tab5'!BE78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'Tab5'!BE79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'Tab5'!BE80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'Tab5'!BE81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'Tab5'!BE82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'Tab5'!BE83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'Tab5'!BE84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'Tab5'!BE85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'Tab5'!BE86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'Tab5'!BE87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'Tab5'!BE88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'Tab5'!BE89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'Tab5'!BE90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'Tab5'!BE91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'Tab5'!BE92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'Tab5'!BE93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'Tab5'!BE94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'Tab5'!BE95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'Tab5'!BE96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'Tab5'!BE97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'Tab5'!BE98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'Tab5'!BE99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'Tab5'!BE100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'Tab5'!BE101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'Tab5'!BE102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'Tab5'!BE103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'Tab5'!BE104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'Tab5'!BE105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'Tab5'!BE106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'Tab5'!BE107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'Tab5'!BE108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'Tab5'!BE109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'Tab5'!BE110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'Tab5'!BE111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'Tab5'!BE112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'Tab5'!BE113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'Tab5'!BE114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'Tab5'!BE116</f>
        <v>0</v>
      </c>
    </row>
    <row r="710" spans="1:5" ht="13.2" hidden="1">
      <c r="A710" s="214">
        <f>'Tab5'!BE117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'Tab5'!BE118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'Tab5'!BE119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'Tab5'!BE120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'Tab5'!BE121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'Tab5'!BE122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'Tab5'!BE123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'Tab5'!BE124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'Tab5'!BE125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'Tab5'!BE126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'Tab5'!BE127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'Tab5'!BE128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'Tab5'!BE129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'Tab5'!BE130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'Tab5'!BE131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'Tab5'!BE132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'Tab5'!BE133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'Tab5'!BE134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'Tab5'!BE135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'Tab5'!BE136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'Tab5'!BE137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'Tab5'!BE138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'Tab5'!BE139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'Tab5'!BE140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'Tab5'!BE141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'Tab5'!BE142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'Tab5'!BE143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'Tab5'!BE144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'Tab5'!BE145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'Tab5'!BE146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'Tab5'!BE147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'Tab5'!BE148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'Tab5'!BE149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'Tab5'!BE150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'Tab5'!BE151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'Tab5'!BE152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'Tab5'!BE153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'Tab5'!BE154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'Tab5'!BE155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'Tab5'!BE156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'Tab5'!BE157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'Tab5'!BE158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'Tab5'!BE159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'Tab5'!BE160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'Tab5'!BE161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'Tab5'!BE162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'Tab5'!BE163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'Tab5'!BE164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'Tab5'!BE165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'Tab5'!BE166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'Tab5'!BE167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'Tab5'!BE168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'Tab5'!BE169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'Tab5'!BE170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'Tab5'!BE171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'Tab5'!BE172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'Tab5'!BE173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'Tab5'!BE174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'Tab5'!BE175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'Tab5'!BE176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'Tab5'!BE177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'Tab5'!BE178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'Tab5'!BE179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'Tab5'!BE180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'Tab5'!BE181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'Tab5'!BE182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'Tab5'!BE183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'Tab5'!BE184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'Tab5'!BE185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'Tab5'!BE186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'Tab5'!BE187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'Tab5'!BE188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'Tab5'!BE189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'Tab5'!BE190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'Tab5'!BE191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'Tab5'!BE192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'Tab5'!BE193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'Tab5'!BE194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'Tab5'!BE195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'Tab5'!BE196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7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'Tab1'!BF2</f>
        <v>50 - Don Alberto Ravagnani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TOTALI!H52-D2</f>
        <v>0</v>
      </c>
      <c r="E3" s="207"/>
    </row>
    <row r="4" spans="1:5" ht="15.6">
      <c r="A4" s="282" t="s">
        <v>415</v>
      </c>
      <c r="B4" s="259"/>
      <c r="C4" s="259"/>
      <c r="D4" s="208">
        <f>TOTALI!F52+TOTALI!D52+TOTALI!E52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'Tab1'!BF5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'Tab1'!BF6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'Tab1'!BF7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'Tab1'!BF8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'Tab1'!BF9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'Tab1'!BF10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'Tab1'!BF11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'Tab1'!BF12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'Tab1'!BF13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'Tab1'!BF14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'Tab1'!BF15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'Tab1'!BF16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'Tab1'!BF17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'Tab1'!BF18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'Tab1'!BF19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'Tab1'!BF20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'Tab1'!BF21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'Tab1'!BF22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'Tab1'!BF23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'Tab1'!BF24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'Tab1'!BF25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'Tab1'!BF26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'Tab1'!BF27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'Tab1'!BF28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'Tab1'!BF29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'Tab1'!BF30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'Tab1'!BF31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'Tab1'!BF32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'Tab1'!BF33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'Tab1'!BF34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'Tab1'!BF35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'Tab1'!BF36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'Tab1'!BF37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'Tab1'!BF38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'Tab1'!BF39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'Tab1'!BF40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'Tab1'!BF41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'Tab1'!BF42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'Tab1'!BF43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'Tab1'!BF44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'Tab1'!BF45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'Tab1'!BF46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'Tab1'!BF47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'Tab1'!BF48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'Tab1'!BF49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'Tab1'!BF50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'Tab1'!BF51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'Tab1'!BF52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'Tab1'!BF53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'Tab1'!BF54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'Tab1'!BF55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'Tab1'!BF56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'Tab1'!BF57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'Tab1'!BF58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'Tab1'!BF59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'Tab1'!BF60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'Tab1'!BF61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'Tab1'!BF62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'Tab1'!BF63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'Tab1'!BF64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'Tab1'!BF65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'Tab1'!BF66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'Tab1'!BF67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'Tab1'!BF68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'Tab1'!BF69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'Tab1'!BF70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'Tab1'!BF71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'Tab1'!BF72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'Tab1'!BF73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'Tab1'!BF74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'Tab1'!BF75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'Tab1'!BF76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'Tab1'!BF77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'Tab1'!BF78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'Tab1'!BF79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'Tab1'!BF80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'Tab1'!BF81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'Tab1'!BF82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'Tab1'!BF83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'Tab1'!BF84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'Tab1'!BF85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'Tab1'!BF86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'Tab1'!BF87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'Tab1'!BF88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'Tab1'!BF89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'Tab1'!BF90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'Tab1'!BF91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'Tab1'!BF92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'Tab1'!BF93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'Tab1'!BF94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'Tab1'!BF95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'Tab1'!BF96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'Tab1'!BF97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'Tab1'!BF98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'Tab1'!BF99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'Tab1'!BF100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'Tab1'!BF101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'Tab1'!BF102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'Tab1'!BF103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'Tab1'!BF104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'Tab1'!BF105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'Tab1'!BF106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'Tab1'!BF107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'Tab1'!BF108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'Tab1'!BF109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'Tab1'!BF110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'Tab1'!BF111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'Tab1'!BF112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'Tab1'!BF113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'Tab1'!BF114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'Tab1'!BF115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'Tab1'!BF116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'Tab1'!BF117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'Tab1'!BF118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'Tab1'!BF119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'Tab1'!BF120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'Tab1'!BF121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'Tab1'!BF122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'Tab1'!BF123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'Tab1'!BF124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'Tab1'!BF126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'Tab1'!BF127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'Tab1'!BF128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'Tab1'!BF129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'Tab1'!BF130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'Tab1'!BF131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'Tab1'!BF132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'Tab1'!BF133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'Tab1'!BF134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'Tab1'!BF135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'Tab1'!BF136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'Tab1'!BF137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'Tab1'!BF138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'Tab1'!BF139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'Tab1'!BF140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'Tab1'!BF141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'Tab1'!BF142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'Tab1'!BF143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'Tab1'!BF144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'Tab1'!BF145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'Tab1'!BF147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'Tab1'!BF148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'Tab1'!BF149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'Tab1'!BF150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'Tab1'!BF151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'Tab1'!BF152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'Tab1'!BF153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'Tab1'!BF154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'Tab1'!BF155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'Tab1'!BF156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'Tab1'!BF157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'Tab1'!BF158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'Tab1'!BF159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'Tab1'!BF160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'Tab1'!BF161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'Tab1'!BF162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'Tab1'!BF163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'Tab1'!BF164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'Tab1'!BF165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'Tab1'!BF166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'Tab2'!BF5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'Tab2'!BF6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'Tab2'!BF7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'Tab2'!BF8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'Tab2'!BF9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'Tab2'!BF10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'Tab2'!BF11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'Tab2'!BF12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'Tab2'!BF13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'Tab2'!BF14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'Tab2'!BF15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'Tab2'!BF16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'Tab2'!BF17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'Tab2'!BF18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'Tab2'!BF19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'Tab2'!BF20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'Tab2'!BF21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'Tab2'!BF22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'Tab2'!BF23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'Tab2'!BF24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'Tab2'!BF25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'Tab2'!BF26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'Tab2'!BF27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'Tab2'!BF28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'Tab2'!BF29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'Tab2'!BF31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'Tab2'!BF32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'Tab2'!BF33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'Tab2'!BF34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'Tab2'!BF35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'Tab2'!BF36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'Tab2'!BF37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'Tab2'!BF38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'Tab2'!BF39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'Tab2'!BF40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'Tab2'!BF41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'Tab2'!BF42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'Tab2'!BF43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'Tab2'!BF44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'Tab2'!BF45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'Tab2'!BF46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'Tab2'!BF47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'Tab2'!BF48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'Tab2'!BF49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'Tab2'!BF50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'Tab2'!BF51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'Tab2'!BF52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'Tab2'!BF53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'Tab2'!BF54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'Tab2'!BF55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'Tab2'!BF56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'Tab2'!BF57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'Tab2'!BF58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'Tab2'!BF59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'Tab2'!BF60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'Tab2'!BF61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'Tab2'!BF62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'Tab2'!BF63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'Tab2'!BF64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'Tab2'!BF65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'Tab2'!BF66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'Tab2'!BF67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'Tab2'!BF68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'Tab2'!BF69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'Tab2'!BF70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'Tab2'!BF71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'Tab2'!BF72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'Tab2'!BF73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'Tab2'!BF74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'Tab2'!BF75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'Tab2'!BF76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'Tab2'!BF77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'Tab2'!BF78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'Tab2'!BF79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'Tab2'!BF80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'Tab3'!BF5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'Tab3'!BF6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'Tab3'!BF7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'Tab3'!BF8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'Tab3'!BF9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'Tab3'!BF10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'Tab3'!BF11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'Tab3'!BF12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'Tab3'!BF13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'Tab3'!BF14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'Tab3'!BF15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'Tab3'!BF16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'Tab3'!BF17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'Tab3'!BF18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'Tab3'!BF19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'Tab3'!BF20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'Tab3'!BF21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'Tab3'!BF22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'Tab3'!BF23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'Tab3'!BF24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'Tab3'!BF25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'Tab3'!BF26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'Tab3'!BF27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'Tab3'!BF28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'Tab3'!BF29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'Tab3'!BF31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'Tab3'!BF32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'Tab3'!BF33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'Tab3'!BF34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'Tab3'!BF35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'Tab3'!BF36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'Tab3'!BF37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'Tab3'!BF38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'Tab3'!BF39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'Tab3'!BF40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'Tab3'!BF41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'Tab3'!BF42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'Tab3'!BF43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'Tab3'!BF44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'Tab3'!BF45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'Tab3'!BF46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'Tab3'!BF47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'Tab3'!BF48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'Tab3'!BF49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'Tab3'!BF50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'Tab3'!BF51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'Tab3'!BF52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'Tab3'!BF53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'Tab3'!BF54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'Tab3'!BF55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'Tab3'!BF56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'Tab3'!BF57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'Tab3'!BF58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'Tab3'!BF59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'Tab3'!BF60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'Tab3'!BF61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'Tab3'!BF62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'Tab3'!BF63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'Tab3'!BF64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'Tab3'!BF65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'Tab3'!BF66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'Tab3'!BF67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'Tab3'!BF68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'Tab3'!BF69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'Tab3'!BF70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'Tab3'!BF71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'Tab3'!BF72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'Tab3'!BF73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'Tab3'!BF74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'Tab3'!BF75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'Tab3'!BF76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'Tab3'!BF77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'Tab3'!BF78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'Tab3'!BF79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'Tab3'!BF80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'Tab3'!BF82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'Tab3'!BF83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'Tab3'!BF84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'Tab3'!BF85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'Tab3'!BF86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'Tab3'!BF87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'Tab3'!BF88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'Tab3'!BF89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'Tab3'!BF90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'Tab3'!BF91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'Tab3'!BF92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'Tab3'!BF93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'Tab3'!BF94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'Tab3'!BF95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'Tab3'!BF96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'Tab3'!BF97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'Tab3'!BF98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'Tab3'!BF99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'Tab3'!BF100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'Tab3'!BF101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'Tab3'!BF102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'Tab3'!BF103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'Tab3'!BF104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'Tab3'!BF105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'Tab3'!BF106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'Tab3'!BF107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'Tab3'!BF108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'Tab3'!BF109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'Tab3'!BF110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'Tab3'!BF111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'Tab3'!BF112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'Tab3'!BF113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'Tab3'!BF114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'Tab3'!BF115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'Tab3'!BF116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'Tab3'!BF117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'Tab3'!BF118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'Tab3'!BF119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'Tab3'!BF120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'Tab3'!BF121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'Tab3'!BF122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'Tab3'!BF123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'Tab3'!BF124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'Tab3'!BF125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'Tab3'!BF126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'Tab3'!BF127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'Tab3'!BF128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'Tab3'!BF129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'Tab3'!BF130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'Tab3'!BF131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'Tab3'!BF132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'Tab3'!BF133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'Tab3'!BF134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'Tab3'!BF135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'Tab3'!BF136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'Tab3'!BF137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'Tab3'!BF138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'Tab3'!BF139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'Tab3'!BF140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'Tab3'!BF141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'Tab3'!BF142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'Tab3'!BF143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'Tab3'!BF144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'Tab3'!BF145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'Tab3'!BF146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'Tab3'!BF147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'Tab3'!BF148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'Tab3'!BF149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'Tab3'!BF150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'Tab3'!BF151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'Tab3'!BF152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'Tab3'!BF153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'Tab3'!BF154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'Tab3'!BF155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'Tab3'!BF156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'Tab3'!BF157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'Tab3'!BF158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'Tab3'!BF159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'Tab3'!BF160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'Tab3'!BF161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'Tab3'!BF162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'Tab3'!BF163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'Tab3'!BF164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'Tab3'!BF165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'Tab3'!BF166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'Tab3'!BF167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'Tab3'!BF168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'Tab3'!BF169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'Tab3'!BF170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'Tab3'!BF171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'Tab3'!BF172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'Tab3'!BF173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'Tab3'!BF174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'Tab3'!BF175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'Tab3'!BF176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'Tab3'!BF177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'Tab3'!BF178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'Tab3'!BF179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'Tab3'!BF180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'Tab3'!BF181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'Tab4'!BF5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'Tab4'!BF6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'Tab4'!BF7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'Tab4'!BF8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'Tab4'!BF9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'Tab4'!BF10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'Tab4'!BF11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'Tab4'!BF12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'Tab4'!BF13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'Tab4'!BF14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'Tab4'!BF15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'Tab4'!BF16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'Tab4'!BF17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'Tab4'!BF18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'Tab4'!BF19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'Tab4'!BF20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'Tab4'!BF21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'Tab4'!BF22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'Tab4'!BF23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'Tab4'!BF24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'Tab4'!BF25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'Tab4'!BF26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'Tab4'!BF27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'Tab4'!BF28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'Tab4'!BF29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'Tab4'!BF31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'Tab4'!BF32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'Tab4'!BF33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'Tab4'!BF34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'Tab4'!BF35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'Tab4'!BF36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'Tab4'!BF37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'Tab4'!BF38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'Tab4'!BF39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'Tab4'!BF40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'Tab4'!BF41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'Tab4'!BF42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'Tab4'!BF43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'Tab4'!BF44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'Tab4'!BF45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'Tab4'!BF46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'Tab4'!BF47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'Tab4'!BF48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'Tab4'!BF49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'Tab4'!BF50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'Tab4'!BF51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'Tab4'!BF52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'Tab4'!BF53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'Tab4'!BF54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'Tab4'!BF55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'Tab4'!BF56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'Tab4'!BF57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'Tab4'!BF58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'Tab4'!BF59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'Tab4'!BF60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'Tab4'!BF61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'Tab4'!BF62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'Tab4'!BF63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'Tab4'!BF64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'Tab4'!BF65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'Tab4'!BF66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'Tab4'!BF67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'Tab4'!BF68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'Tab4'!BF69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'Tab4'!BF70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'Tab4'!BF71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'Tab4'!BF72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'Tab4'!BF73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'Tab4'!BF74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'Tab4'!BF75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'Tab4'!BF76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'Tab4'!BF77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'Tab4'!BF78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'Tab4'!BF79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'Tab4'!BF80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'Tab4'!BF82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'Tab4'!BF83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'Tab4'!BF84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'Tab4'!BF85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'Tab4'!BF86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'Tab4'!BF87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'Tab4'!BF88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'Tab4'!BF89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'Tab4'!BF90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'Tab4'!BF91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'Tab4'!BF92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'Tab4'!BF93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'Tab4'!BF94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'Tab4'!BF95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'Tab4'!BF96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'Tab4'!BF97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'Tab4'!BF98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'Tab4'!BF99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'Tab4'!BF100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'Tab4'!BF101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'Tab4'!BF102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'Tab4'!BF103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'Tab4'!BF104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'Tab4'!BF105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'Tab4'!BF106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'Tab4'!BF107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'Tab4'!BF108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'Tab4'!BF109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'Tab4'!BF110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'Tab4'!BF111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'Tab4'!BF112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'Tab4'!BF113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'Tab4'!BF114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'Tab4'!BF115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'Tab4'!BF116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'Tab4'!BF117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'Tab4'!BF118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'Tab4'!BF119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'Tab4'!BF120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'Tab4'!BF121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'Tab4'!BF122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'Tab4'!BF123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'Tab4'!BF124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'Tab4'!BF125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'Tab4'!BF126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'Tab4'!BF127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'Tab4'!BF128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'Tab4'!BF129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'Tab4'!BF130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'Tab4'!BF131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'Tab4'!BF132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'Tab4'!BF133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'Tab4'!BF134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'Tab4'!BF135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'Tab4'!BF136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'Tab4'!BF137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'Tab4'!BF138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'Tab4'!BF139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'Tab4'!BF140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'Tab4'!BF141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'Tab4'!BF142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'Tab4'!BF143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'Tab4'!BF144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'Tab4'!BF145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'Tab4'!BF146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'Tab4'!BF147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'Tab4'!BF148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'Tab4'!BF149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'Tab4'!BF150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'Tab4'!BF151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'Tab4'!BF152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'Tab4'!BF153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'Tab4'!BF154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'Tab4'!BF155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'Tab4'!BF156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'Tab4'!BF157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'Tab4'!BF158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'Tab4'!BF159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'Tab4'!BF160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'Tab4'!BF161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'Tab4'!BF162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'Tab4'!BF163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'Tab4'!BF164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'Tab4'!BF165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'Tab4'!BF166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'Tab4'!BF167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'Tab4'!BF168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'Tab4'!BF169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'Tab4'!BF170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'Tab4'!BF171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'Tab4'!BF172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'Tab4'!BF173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'Tab4'!BF174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'Tab4'!BF175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'Tab4'!BF176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'Tab4'!BF177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'Tab4'!BF178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'Tab4'!BF179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'Tab4'!BF180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'Tab4'!BF181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'Tab5'!BF5</f>
        <v>0</v>
      </c>
    </row>
    <row r="602" spans="1:5" ht="13.2" hidden="1">
      <c r="A602" s="215">
        <f>'Tab5'!BF6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'Tab5'!BF7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'Tab5'!BF8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'Tab5'!BF9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'Tab5'!BF10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'Tab5'!BF11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'Tab5'!BF12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'Tab5'!BF13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'Tab5'!BF14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'Tab5'!BF15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'Tab5'!BF16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'Tab5'!BF17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'Tab5'!BF18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'Tab5'!BF19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'Tab5'!BF20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'Tab5'!BF21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'Tab5'!BF22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'Tab5'!BF23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'Tab5'!BF24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'Tab5'!BF25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'Tab5'!BF26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'Tab5'!BF27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'Tab5'!BF28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'Tab5'!BF29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'Tab5'!BF30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'Tab5'!BF31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'Tab5'!BF32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'Tab5'!BF33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'Tab5'!BF34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'Tab5'!BF35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'Tab5'!BF37</f>
        <v>0</v>
      </c>
    </row>
    <row r="633" spans="1:5" ht="13.2" hidden="1">
      <c r="A633" s="214">
        <f>'Tab5'!BF38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'Tab5'!BF39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'Tab5'!BF40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'Tab5'!BF41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'Tab5'!BF42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'Tab5'!BF43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'Tab5'!BF44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'Tab5'!BF45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'Tab5'!BF46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'Tab5'!BF47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'Tab5'!BF48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'Tab5'!BF49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'Tab5'!BF50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'Tab5'!BF51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'Tab5'!BF52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'Tab5'!BF53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'Tab5'!BF54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'Tab5'!BF55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'Tab5'!BF56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'Tab5'!BF57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'Tab5'!BF58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'Tab5'!BF59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'Tab5'!BF60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'Tab5'!BF61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'Tab5'!BF62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'Tab5'!BF64</f>
        <v>0</v>
      </c>
    </row>
    <row r="659" spans="1:5" ht="13.2" hidden="1">
      <c r="A659" s="214">
        <f>'Tab5'!BF65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'Tab5'!BF66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'Tab5'!BF67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'Tab5'!BF68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'Tab5'!BF69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'Tab5'!BF70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'Tab5'!BF71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'Tab5'!BF72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'Tab5'!BF73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'Tab5'!BF74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'Tab5'!BF75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'Tab5'!BF76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'Tab5'!BF77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'Tab5'!BF78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'Tab5'!BF79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'Tab5'!BF80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'Tab5'!BF81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'Tab5'!BF82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'Tab5'!BF83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'Tab5'!BF84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'Tab5'!BF85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'Tab5'!BF86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'Tab5'!BF87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'Tab5'!BF88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'Tab5'!BF89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'Tab5'!BF90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'Tab5'!BF91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'Tab5'!BF92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'Tab5'!BF93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'Tab5'!BF94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'Tab5'!BF95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'Tab5'!BF96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'Tab5'!BF97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'Tab5'!BF98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'Tab5'!BF99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'Tab5'!BF100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'Tab5'!BF101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'Tab5'!BF102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'Tab5'!BF103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'Tab5'!BF104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'Tab5'!BF105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'Tab5'!BF106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'Tab5'!BF107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'Tab5'!BF108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'Tab5'!BF109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'Tab5'!BF110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'Tab5'!BF111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'Tab5'!BF112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'Tab5'!BF113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'Tab5'!BF114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'Tab5'!BF116</f>
        <v>0</v>
      </c>
    </row>
    <row r="710" spans="1:5" ht="13.2" hidden="1">
      <c r="A710" s="214">
        <f>'Tab5'!BF117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'Tab5'!BF118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'Tab5'!BF119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'Tab5'!BF120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'Tab5'!BF121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'Tab5'!BF122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'Tab5'!BF123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'Tab5'!BF124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'Tab5'!BF125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'Tab5'!BF126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'Tab5'!BF127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'Tab5'!BF128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'Tab5'!BF129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'Tab5'!BF130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'Tab5'!BF131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'Tab5'!BF132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'Tab5'!BF133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'Tab5'!BF134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'Tab5'!BF135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'Tab5'!BF136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'Tab5'!BF137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'Tab5'!BF138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'Tab5'!BF139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'Tab5'!BF140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'Tab5'!BF141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'Tab5'!BF142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'Tab5'!BF143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'Tab5'!BF144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'Tab5'!BF145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'Tab5'!BF146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'Tab5'!BF147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'Tab5'!BF148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'Tab5'!BF149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'Tab5'!BF150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'Tab5'!BF151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'Tab5'!BF152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'Tab5'!BF153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'Tab5'!BF154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'Tab5'!BF155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'Tab5'!BF156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'Tab5'!BF157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'Tab5'!BF158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'Tab5'!BF159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'Tab5'!BF160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'Tab5'!BF161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'Tab5'!BF162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'Tab5'!BF163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'Tab5'!BF164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'Tab5'!BF165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'Tab5'!BF166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'Tab5'!BF167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'Tab5'!BF168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'Tab5'!BF169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'Tab5'!BF170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'Tab5'!BF171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'Tab5'!BF172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'Tab5'!BF173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'Tab5'!BF174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'Tab5'!BF175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'Tab5'!BF176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'Tab5'!BF177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'Tab5'!BF178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'Tab5'!BF179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'Tab5'!BF180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'Tab5'!BF181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'Tab5'!BF182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'Tab5'!BF183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'Tab5'!BF184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'Tab5'!BF185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'Tab5'!BF186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'Tab5'!BF187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'Tab5'!BF188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'Tab5'!BF189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'Tab5'!BF190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'Tab5'!BF191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'Tab5'!BF192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'Tab5'!BF193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'Tab5'!BF194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'Tab5'!BF195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'Tab5'!BF196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8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'Tab1'!BG2</f>
        <v>51 - Maria Ida Picchioni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TOTALI!H53-D2</f>
        <v>0</v>
      </c>
      <c r="E3" s="207"/>
    </row>
    <row r="4" spans="1:5" ht="15.6">
      <c r="A4" s="282" t="s">
        <v>415</v>
      </c>
      <c r="B4" s="259"/>
      <c r="C4" s="259"/>
      <c r="D4" s="208">
        <f>TOTALI!F53+TOTALI!D53+TOTALI!E53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'Tab1'!BG5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'Tab1'!BG6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'Tab1'!BG7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'Tab1'!BG8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'Tab1'!BG9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'Tab1'!BG10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'Tab1'!BG11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'Tab1'!BG12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'Tab1'!BG13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'Tab1'!BG14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'Tab1'!BG15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'Tab1'!BG16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'Tab1'!BG17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'Tab1'!BG18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'Tab1'!BG19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'Tab1'!BG20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'Tab1'!BG21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'Tab1'!BG22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'Tab1'!BG23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'Tab1'!BG24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'Tab1'!BG25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'Tab1'!BG26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'Tab1'!BG27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'Tab1'!BG28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'Tab1'!BG29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'Tab1'!BG30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'Tab1'!BG31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'Tab1'!BG32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'Tab1'!BG33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'Tab1'!BG34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'Tab1'!BG35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'Tab1'!BG36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'Tab1'!BG37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'Tab1'!BG38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'Tab1'!BG39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'Tab1'!BG40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'Tab1'!BG41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'Tab1'!BG42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'Tab1'!BG43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'Tab1'!BG44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'Tab1'!BG45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'Tab1'!BG46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'Tab1'!BG47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'Tab1'!BG48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'Tab1'!BG49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'Tab1'!BG50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'Tab1'!BG51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'Tab1'!BG52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'Tab1'!BG53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'Tab1'!BG54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'Tab1'!BG55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'Tab1'!BG56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'Tab1'!BG57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'Tab1'!BG58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'Tab1'!BG59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'Tab1'!BG60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'Tab1'!BG61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'Tab1'!BG62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'Tab1'!BG63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'Tab1'!BG64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'Tab1'!BG65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'Tab1'!BG66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'Tab1'!BG67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'Tab1'!BG68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'Tab1'!BG69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'Tab1'!BG70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'Tab1'!BG71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'Tab1'!BG72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'Tab1'!BG73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'Tab1'!BG74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'Tab1'!BG75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'Tab1'!BG76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'Tab1'!BG77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'Tab1'!BG78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'Tab1'!BG79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'Tab1'!BG80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'Tab1'!BG81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'Tab1'!BG82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'Tab1'!BG83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'Tab1'!BG84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'Tab1'!BG85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'Tab1'!BG86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'Tab1'!BG87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'Tab1'!BG88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'Tab1'!BG89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'Tab1'!BG90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'Tab1'!BG91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'Tab1'!BG92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'Tab1'!BG93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'Tab1'!BG94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'Tab1'!BG95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'Tab1'!BG96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'Tab1'!BG97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'Tab1'!BG98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'Tab1'!BG99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'Tab1'!BG100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'Tab1'!BG101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'Tab1'!BG102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'Tab1'!BG103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'Tab1'!BG104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'Tab1'!BG105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'Tab1'!BG106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'Tab1'!BG107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'Tab1'!BG108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'Tab1'!BG109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'Tab1'!BG110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'Tab1'!BG111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'Tab1'!BG112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'Tab1'!BG113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'Tab1'!BG114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'Tab1'!BG115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'Tab1'!BG116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'Tab1'!BG117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'Tab1'!BG118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'Tab1'!BG119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'Tab1'!BG120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'Tab1'!BG121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'Tab1'!BG122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'Tab1'!BG123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'Tab1'!BG124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'Tab1'!BG126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'Tab1'!BG127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'Tab1'!BG128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'Tab1'!BG129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'Tab1'!BG130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'Tab1'!BG131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'Tab1'!BG132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'Tab1'!BG133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'Tab1'!BG134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'Tab1'!BG135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'Tab1'!BG136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'Tab1'!BG137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'Tab1'!BG138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'Tab1'!BG139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'Tab1'!BG140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'Tab1'!BG141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'Tab1'!BG142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'Tab1'!BG143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'Tab1'!BG144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'Tab1'!BG145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'Tab1'!BG147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'Tab1'!BG148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'Tab1'!BG149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'Tab1'!BG150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'Tab1'!BG151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'Tab1'!BG152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'Tab1'!BG153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'Tab1'!BG154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'Tab1'!BG155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'Tab1'!BG156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'Tab1'!BG157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'Tab1'!BG158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'Tab1'!BG159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'Tab1'!BG160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'Tab1'!BG161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'Tab1'!BG162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'Tab1'!BG163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'Tab1'!BG164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'Tab1'!BG165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'Tab1'!BG166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'Tab2'!BG5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'Tab2'!BG6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'Tab2'!BG7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'Tab2'!BG8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'Tab2'!BG9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'Tab2'!BG10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'Tab2'!BG11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'Tab2'!BG12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'Tab2'!BG13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'Tab2'!BG14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'Tab2'!BG15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'Tab2'!BG16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'Tab2'!BG17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'Tab2'!BG18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'Tab2'!BG19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'Tab2'!BG20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'Tab2'!BG21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'Tab2'!BG22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'Tab2'!BG23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'Tab2'!BG24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'Tab2'!BG25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'Tab2'!BG26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'Tab2'!BG27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'Tab2'!BG28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'Tab2'!BG29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'Tab2'!BG31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'Tab2'!BG32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'Tab2'!BG33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'Tab2'!BG34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'Tab2'!BG35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'Tab2'!BG36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'Tab2'!BG37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'Tab2'!BG38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'Tab2'!BG39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'Tab2'!BG40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'Tab2'!BG41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'Tab2'!BG42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'Tab2'!BG43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'Tab2'!BG44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'Tab2'!BG45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'Tab2'!BG46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'Tab2'!BG47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'Tab2'!BG48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'Tab2'!BG49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'Tab2'!BG50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'Tab2'!BG51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'Tab2'!BG52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'Tab2'!BG53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'Tab2'!BG54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'Tab2'!BG55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'Tab2'!BG56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'Tab2'!BG57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'Tab2'!BG58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'Tab2'!BG59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'Tab2'!BG60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'Tab2'!BG61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'Tab2'!BG62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'Tab2'!BG63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'Tab2'!BG64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'Tab2'!BG65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'Tab2'!BG66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'Tab2'!BG67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'Tab2'!BG68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'Tab2'!BG69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'Tab2'!BG70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'Tab2'!BG71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'Tab2'!BG72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'Tab2'!BG73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'Tab2'!BG74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'Tab2'!BG75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'Tab2'!BG76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'Tab2'!BG77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'Tab2'!BG78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'Tab2'!BG79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'Tab2'!BG80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'Tab3'!BG5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'Tab3'!BG6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'Tab3'!BG7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'Tab3'!BG8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'Tab3'!BG9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'Tab3'!BG10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'Tab3'!BG11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'Tab3'!BG12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'Tab3'!BG13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'Tab3'!BG14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'Tab3'!BG15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'Tab3'!BG16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'Tab3'!BG17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'Tab3'!BG18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'Tab3'!BG19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'Tab3'!BG20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'Tab3'!BG21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'Tab3'!BG22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'Tab3'!BG23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'Tab3'!BG24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'Tab3'!BG25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'Tab3'!BG26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'Tab3'!BG27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'Tab3'!BG28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'Tab3'!BG29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'Tab3'!BG31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'Tab3'!BG32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'Tab3'!BG33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'Tab3'!BG34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'Tab3'!BG35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'Tab3'!BG36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'Tab3'!BG37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'Tab3'!BG38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'Tab3'!BG39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'Tab3'!BG40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'Tab3'!BG41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'Tab3'!BG42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'Tab3'!BG43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'Tab3'!BG44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'Tab3'!BG45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'Tab3'!BG46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'Tab3'!BG47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'Tab3'!BG48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'Tab3'!BG49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'Tab3'!BG50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'Tab3'!BG51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'Tab3'!BG52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'Tab3'!BG53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'Tab3'!BG54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'Tab3'!BG55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'Tab3'!BG56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'Tab3'!BG57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'Tab3'!BG58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'Tab3'!BG59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'Tab3'!BG60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'Tab3'!BG61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'Tab3'!BG62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'Tab3'!BG63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'Tab3'!BG64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'Tab3'!BG65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'Tab3'!BG66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'Tab3'!BG67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'Tab3'!BG68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'Tab3'!BG69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'Tab3'!BG70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'Tab3'!BG71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'Tab3'!BG72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'Tab3'!BG73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'Tab3'!BG74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'Tab3'!BG75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'Tab3'!BG76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'Tab3'!BG77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'Tab3'!BG78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'Tab3'!BG79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'Tab3'!BG80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'Tab3'!BG82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'Tab3'!BG83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'Tab3'!BG84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'Tab3'!BG85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'Tab3'!BG86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'Tab3'!BG87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'Tab3'!BG88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'Tab3'!BG89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'Tab3'!BG90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'Tab3'!BG91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'Tab3'!BG92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'Tab3'!BG93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'Tab3'!BG94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'Tab3'!BG95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'Tab3'!BG96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'Tab3'!BG97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'Tab3'!BG98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'Tab3'!BG99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'Tab3'!BG100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'Tab3'!BG101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'Tab3'!BG102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'Tab3'!BG103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'Tab3'!BG104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'Tab3'!BG105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'Tab3'!BG106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'Tab3'!BG107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'Tab3'!BG108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'Tab3'!BG109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'Tab3'!BG110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'Tab3'!BG111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'Tab3'!BG112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'Tab3'!BG113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'Tab3'!BG114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'Tab3'!BG115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'Tab3'!BG116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'Tab3'!BG117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'Tab3'!BG118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'Tab3'!BG119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'Tab3'!BG120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'Tab3'!BG121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'Tab3'!BG122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'Tab3'!BG123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'Tab3'!BG124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'Tab3'!BG125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'Tab3'!BG126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'Tab3'!BG127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'Tab3'!BG128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'Tab3'!BG129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'Tab3'!BG130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'Tab3'!BG131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'Tab3'!BG132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'Tab3'!BG133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'Tab3'!BG134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'Tab3'!BG135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'Tab3'!BG136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'Tab3'!BG137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'Tab3'!BG138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'Tab3'!BG139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'Tab3'!BG140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'Tab3'!BG141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'Tab3'!BG142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'Tab3'!BG143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'Tab3'!BG144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'Tab3'!BG145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'Tab3'!BG146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'Tab3'!BG147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'Tab3'!BG148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'Tab3'!BG149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'Tab3'!BG150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'Tab3'!BG151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'Tab3'!BG152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'Tab3'!BG153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'Tab3'!BG154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'Tab3'!BG155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'Tab3'!BG156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'Tab3'!BG157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'Tab3'!BG158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'Tab3'!BG159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'Tab3'!BG160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'Tab3'!BG161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'Tab3'!BG162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'Tab3'!BG163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'Tab3'!BG164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'Tab3'!BG165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'Tab3'!BG166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'Tab3'!BG167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'Tab3'!BG168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'Tab3'!BG169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'Tab3'!BG170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'Tab3'!BG171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'Tab3'!BG172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'Tab3'!BG173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'Tab3'!BG174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'Tab3'!BG175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'Tab3'!BG176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'Tab3'!BG177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'Tab3'!BG178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'Tab3'!BG179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'Tab3'!BG180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'Tab3'!BG181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'Tab4'!BG5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'Tab4'!BG6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'Tab4'!BG7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'Tab4'!BG8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'Tab4'!BG9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'Tab4'!BG10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'Tab4'!BG11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'Tab4'!BG12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'Tab4'!BG13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'Tab4'!BG14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'Tab4'!BG15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'Tab4'!BG16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'Tab4'!BG17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'Tab4'!BG18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'Tab4'!BG19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'Tab4'!BG20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'Tab4'!BG21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'Tab4'!BG22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'Tab4'!BG23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'Tab4'!BG24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'Tab4'!BG25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'Tab4'!BG26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'Tab4'!BG27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'Tab4'!BG28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'Tab4'!BG29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'Tab4'!BG31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'Tab4'!BG32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'Tab4'!BG33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'Tab4'!BG34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'Tab4'!BG35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'Tab4'!BG36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'Tab4'!BG37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'Tab4'!BG38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'Tab4'!BG39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'Tab4'!BG40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'Tab4'!BG41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'Tab4'!BG42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'Tab4'!BG43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'Tab4'!BG44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'Tab4'!BG45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'Tab4'!BG46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'Tab4'!BG47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'Tab4'!BG48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'Tab4'!BG49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'Tab4'!BG50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'Tab4'!BG51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'Tab4'!BG52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'Tab4'!BG53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'Tab4'!BG54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'Tab4'!BG55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'Tab4'!BG56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'Tab4'!BG57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'Tab4'!BG58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'Tab4'!BG59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'Tab4'!BG60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'Tab4'!BG61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'Tab4'!BG62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'Tab4'!BG63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'Tab4'!BG64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'Tab4'!BG65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'Tab4'!BG66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'Tab4'!BG67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'Tab4'!BG68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'Tab4'!BG69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'Tab4'!BG70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'Tab4'!BG71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'Tab4'!BG72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'Tab4'!BG73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'Tab4'!BG74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'Tab4'!BG75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'Tab4'!BG76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'Tab4'!BG77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'Tab4'!BG78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'Tab4'!BG79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'Tab4'!BG80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'Tab4'!BG82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'Tab4'!BG83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'Tab4'!BG84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'Tab4'!BG85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'Tab4'!BG86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'Tab4'!BG87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'Tab4'!BG88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'Tab4'!BG89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'Tab4'!BG90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'Tab4'!BG91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'Tab4'!BG92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'Tab4'!BG93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'Tab4'!BG94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'Tab4'!BG95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'Tab4'!BG96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'Tab4'!BG97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'Tab4'!BG98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'Tab4'!BG99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'Tab4'!BG100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'Tab4'!BG101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'Tab4'!BG102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'Tab4'!BG103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'Tab4'!BG104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'Tab4'!BG105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'Tab4'!BG106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'Tab4'!BG107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'Tab4'!BG108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'Tab4'!BG109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'Tab4'!BG110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'Tab4'!BG111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'Tab4'!BG112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'Tab4'!BG113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'Tab4'!BG114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'Tab4'!BG115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'Tab4'!BG116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'Tab4'!BG117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'Tab4'!BG118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'Tab4'!BG119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'Tab4'!BG120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'Tab4'!BG121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'Tab4'!BG122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'Tab4'!BG123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'Tab4'!BG124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'Tab4'!BG125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'Tab4'!BG126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'Tab4'!BG127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'Tab4'!BG128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'Tab4'!BG129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'Tab4'!BG130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'Tab4'!BG131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'Tab4'!BG132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'Tab4'!BG133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'Tab4'!BG134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'Tab4'!BG135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'Tab4'!BG136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'Tab4'!BG137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'Tab4'!BG138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'Tab4'!BG139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'Tab4'!BG140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'Tab4'!BG141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'Tab4'!BG142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'Tab4'!BG143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'Tab4'!BG144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'Tab4'!BG145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'Tab4'!BG146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'Tab4'!BG147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'Tab4'!BG148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'Tab4'!BG149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'Tab4'!BG150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'Tab4'!BG151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'Tab4'!BG152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'Tab4'!BG153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'Tab4'!BG154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'Tab4'!BG155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'Tab4'!BG156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'Tab4'!BG157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'Tab4'!BG158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'Tab4'!BG159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'Tab4'!BG160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'Tab4'!BG161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'Tab4'!BG162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'Tab4'!BG163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'Tab4'!BG164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'Tab4'!BG165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'Tab4'!BG166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'Tab4'!BG167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'Tab4'!BG168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'Tab4'!BG169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'Tab4'!BG170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'Tab4'!BG171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'Tab4'!BG172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'Tab4'!BG173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'Tab4'!BG174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'Tab4'!BG175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'Tab4'!BG176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'Tab4'!BG177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'Tab4'!BG178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'Tab4'!BG179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'Tab4'!BG180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'Tab4'!BG181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'Tab5'!BG5</f>
        <v>0</v>
      </c>
    </row>
    <row r="602" spans="1:5" ht="13.2" hidden="1">
      <c r="A602" s="215">
        <f>'Tab5'!BG6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'Tab5'!BG7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'Tab5'!BG8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'Tab5'!BG9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'Tab5'!BG10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'Tab5'!BG11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'Tab5'!BG12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'Tab5'!BG13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'Tab5'!BG14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'Tab5'!BG15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'Tab5'!BG16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'Tab5'!BG17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'Tab5'!BG18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'Tab5'!BG19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'Tab5'!BG20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'Tab5'!BG21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'Tab5'!BG22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'Tab5'!BG23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'Tab5'!BG24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'Tab5'!BG25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'Tab5'!BG26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'Tab5'!BG27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'Tab5'!BG28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'Tab5'!BG29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'Tab5'!BG30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'Tab5'!BG31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'Tab5'!BG32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'Tab5'!BG33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'Tab5'!BG34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'Tab5'!BG35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'Tab5'!BG37</f>
        <v>0</v>
      </c>
    </row>
    <row r="633" spans="1:5" ht="13.2" hidden="1">
      <c r="A633" s="214">
        <f>'Tab5'!BG38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'Tab5'!BG39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'Tab5'!BG40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'Tab5'!BG41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'Tab5'!BG42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'Tab5'!BG43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'Tab5'!BG44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'Tab5'!BG45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'Tab5'!BG46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'Tab5'!BG47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'Tab5'!BG48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'Tab5'!BG49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'Tab5'!BG50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'Tab5'!BG51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'Tab5'!BG52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'Tab5'!BG53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'Tab5'!BG54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'Tab5'!BG55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'Tab5'!BG56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'Tab5'!BG57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'Tab5'!BG58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'Tab5'!BG59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'Tab5'!BG60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'Tab5'!BG61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'Tab5'!BG62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'Tab5'!BG64</f>
        <v>0</v>
      </c>
    </row>
    <row r="659" spans="1:5" ht="13.2" hidden="1">
      <c r="A659" s="214">
        <f>'Tab5'!BG65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'Tab5'!BG66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'Tab5'!BG67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'Tab5'!BG68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'Tab5'!BG69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'Tab5'!BG70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'Tab5'!BG71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'Tab5'!BG72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'Tab5'!BG73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'Tab5'!BG74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'Tab5'!BG75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'Tab5'!BG76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'Tab5'!BG77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'Tab5'!BG78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'Tab5'!BG79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'Tab5'!BG80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'Tab5'!BG81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'Tab5'!BG82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'Tab5'!BG83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'Tab5'!BG84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'Tab5'!BG85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'Tab5'!BG86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'Tab5'!BG87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'Tab5'!BG88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'Tab5'!BG89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'Tab5'!BG90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'Tab5'!BG91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'Tab5'!BG92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'Tab5'!BG93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'Tab5'!BG94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'Tab5'!BG95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'Tab5'!BG96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'Tab5'!BG97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'Tab5'!BG98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'Tab5'!BG99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'Tab5'!BG100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'Tab5'!BG101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'Tab5'!BG102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'Tab5'!BG103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'Tab5'!BG104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'Tab5'!BG105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'Tab5'!BG106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'Tab5'!BG107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'Tab5'!BG108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'Tab5'!BG109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'Tab5'!BG110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'Tab5'!BG111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'Tab5'!BG112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'Tab5'!BG113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'Tab5'!BG114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'Tab5'!BG116</f>
        <v>0</v>
      </c>
    </row>
    <row r="710" spans="1:5" ht="13.2" hidden="1">
      <c r="A710" s="214">
        <f>'Tab5'!BG117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'Tab5'!BG118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'Tab5'!BG119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'Tab5'!BG120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'Tab5'!BG121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'Tab5'!BG122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'Tab5'!BG123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'Tab5'!BG124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'Tab5'!BG125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'Tab5'!BG126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'Tab5'!BG127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'Tab5'!BG128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'Tab5'!BG129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'Tab5'!BG130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'Tab5'!BG131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'Tab5'!BG132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'Tab5'!BG133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'Tab5'!BG134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'Tab5'!BG135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'Tab5'!BG136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'Tab5'!BG137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'Tab5'!BG138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'Tab5'!BG139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'Tab5'!BG140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'Tab5'!BG141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'Tab5'!BG142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'Tab5'!BG143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'Tab5'!BG144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'Tab5'!BG145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'Tab5'!BG146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'Tab5'!BG147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'Tab5'!BG148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'Tab5'!BG149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'Tab5'!BG150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'Tab5'!BG151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'Tab5'!BG152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'Tab5'!BG153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'Tab5'!BG154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'Tab5'!BG155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'Tab5'!BG156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'Tab5'!BG157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'Tab5'!BG158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'Tab5'!BG159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'Tab5'!BG160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'Tab5'!BG161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'Tab5'!BG162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'Tab5'!BG163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'Tab5'!BG164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'Tab5'!BG165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'Tab5'!BG166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'Tab5'!BG167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'Tab5'!BG168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'Tab5'!BG169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'Tab5'!BG170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'Tab5'!BG171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'Tab5'!BG172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'Tab5'!BG173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'Tab5'!BG174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'Tab5'!BG175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'Tab5'!BG176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'Tab5'!BG177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'Tab5'!BG178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'Tab5'!BG179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'Tab5'!BG180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'Tab5'!BG181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'Tab5'!BG182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'Tab5'!BG183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'Tab5'!BG184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'Tab5'!BG185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'Tab5'!BG186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'Tab5'!BG187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'Tab5'!BG188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'Tab5'!BG189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'Tab5'!BG190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'Tab5'!BG191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'Tab5'!BG192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'Tab5'!BG193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'Tab5'!BG194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'Tab5'!BG195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'Tab5'!BG196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9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'Tab1'!BH2</f>
        <v>52 - Tiziana Riganti</v>
      </c>
      <c r="D1" s="189" t="s">
        <v>405</v>
      </c>
      <c r="E1" s="190">
        <f>D2+D3+D4</f>
        <v>33.995499999999993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33.555499999999995</v>
      </c>
      <c r="E2" s="207"/>
    </row>
    <row r="3" spans="1:5" ht="15.6">
      <c r="A3" s="281" t="s">
        <v>407</v>
      </c>
      <c r="B3" s="251"/>
      <c r="C3" s="251"/>
      <c r="D3" s="206">
        <f>TOTALI!H54-D2</f>
        <v>0</v>
      </c>
      <c r="E3" s="207"/>
    </row>
    <row r="4" spans="1:5" ht="15.6">
      <c r="A4" s="282" t="s">
        <v>415</v>
      </c>
      <c r="B4" s="259"/>
      <c r="C4" s="259"/>
      <c r="D4" s="208">
        <f>TOTALI!F54+TOTALI!D54+TOTALI!E54</f>
        <v>0.44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20.755499999999998</v>
      </c>
    </row>
    <row r="6" spans="1:5" ht="13.2" hidden="1">
      <c r="A6" s="214">
        <f>'Tab1'!BH5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'Tab1'!BH6</f>
        <v>0.97499999999999998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1.8524999999999998</v>
      </c>
    </row>
    <row r="8" spans="1:5" ht="13.2">
      <c r="A8" s="214">
        <f>'Tab1'!BH7</f>
        <v>0.54500000000000004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2.8885000000000001</v>
      </c>
    </row>
    <row r="9" spans="1:5" ht="13.2" hidden="1">
      <c r="A9" s="214">
        <f>'Tab1'!BH8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'Tab1'!BH9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'Tab1'!BH10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'Tab1'!BH11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'Tab1'!BH12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'Tab1'!BH13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'Tab1'!BH14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'Tab1'!BH15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'Tab1'!BH16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'Tab1'!BH17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'Tab1'!BH18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>
      <c r="A20" s="214">
        <f>'Tab1'!BH19</f>
        <v>1.095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5.694</v>
      </c>
    </row>
    <row r="21" spans="1:5" ht="13.2" hidden="1">
      <c r="A21" s="214">
        <f>'Tab1'!BH20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'Tab1'!BH21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'Tab1'!BH22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'Tab1'!BH23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'Tab1'!BH24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>
      <c r="A26" s="214">
        <f>'Tab1'!BH25</f>
        <v>0.36499999999999999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0.74824999999999997</v>
      </c>
    </row>
    <row r="27" spans="1:5" ht="13.2">
      <c r="A27" s="214">
        <f>'Tab1'!BH26</f>
        <v>0.75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1.4249999999999998</v>
      </c>
    </row>
    <row r="28" spans="1:5" ht="13.2" hidden="1">
      <c r="A28" s="214">
        <f>'Tab1'!BH27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'Tab1'!BH28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'Tab1'!BH29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>
      <c r="A31" s="214">
        <f>'Tab1'!BH30</f>
        <v>0.30499999999999999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0.65574999999999994</v>
      </c>
    </row>
    <row r="32" spans="1:5" ht="13.2">
      <c r="A32" s="214">
        <f>'Tab1'!BH31</f>
        <v>0.74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1.5169999999999999</v>
      </c>
    </row>
    <row r="33" spans="1:5" ht="13.2">
      <c r="A33" s="214">
        <f>'Tab1'!BH32</f>
        <v>0.53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1.6960000000000002</v>
      </c>
    </row>
    <row r="34" spans="1:5" ht="13.2" hidden="1">
      <c r="A34" s="214">
        <f>'Tab1'!BH33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'Tab1'!BH34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'Tab1'!BH35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'Tab1'!BH36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'Tab1'!BH37</f>
        <v>1.0149999999999999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1.9284999999999997</v>
      </c>
    </row>
    <row r="39" spans="1:5" ht="13.2" hidden="1">
      <c r="A39" s="214">
        <f>'Tab1'!BH38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'Tab1'!BH39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'Tab1'!BH40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'Tab1'!BH41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'Tab1'!BH42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'Tab1'!BH43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'Tab1'!BH44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'Tab1'!BH45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'Tab1'!BH46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'Tab1'!BH47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'Tab1'!BH48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'Tab1'!BH49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'Tab1'!BH50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'Tab1'!BH51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'Tab1'!BH52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'Tab1'!BH53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'Tab1'!BH54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'Tab1'!BH55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'Tab1'!BH56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'Tab1'!BH57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'Tab1'!BH58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'Tab1'!BH59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'Tab1'!BH60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'Tab1'!BH61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'Tab1'!BH62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'Tab1'!BH63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'Tab1'!BH64</f>
        <v>1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2.35</v>
      </c>
    </row>
    <row r="66" spans="1:5" ht="13.2" hidden="1">
      <c r="A66" s="214">
        <f>'Tab1'!BH65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'Tab1'!BH66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'Tab1'!BH67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'Tab1'!BH68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'Tab1'!BH69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'Tab1'!BH70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'Tab1'!BH71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'Tab1'!BH72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'Tab1'!BH73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'Tab1'!BH74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'Tab1'!BH75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'Tab1'!BH76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'Tab1'!BH77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'Tab1'!BH78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'Tab1'!BH79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'Tab1'!BH80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'Tab1'!BH81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'Tab1'!BH82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'Tab1'!BH83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'Tab1'!BH84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'Tab1'!BH85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'Tab1'!BH86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'Tab1'!BH87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'Tab1'!BH88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'Tab1'!BH89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'Tab1'!BH90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'Tab1'!BH91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'Tab1'!BH92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'Tab1'!BH93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'Tab1'!BH94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'Tab1'!BH95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'Tab1'!BH96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'Tab1'!BH97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'Tab1'!BH98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'Tab1'!BH99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'Tab1'!BH100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'Tab1'!BH101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'Tab1'!BH102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'Tab1'!BH103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'Tab1'!BH104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'Tab1'!BH105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'Tab1'!BH106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'Tab1'!BH107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'Tab1'!BH108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'Tab1'!BH109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'Tab1'!BH110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'Tab1'!BH111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'Tab1'!BH112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'Tab1'!BH113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'Tab1'!BH114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'Tab1'!BH115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'Tab1'!BH116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'Tab1'!BH117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'Tab1'!BH118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'Tab1'!BH119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'Tab1'!BH120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'Tab1'!BH121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'Tab1'!BH122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'Tab1'!BH123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'Tab1'!BH124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'Tab1'!BH126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'Tab1'!BH127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'Tab1'!BH128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'Tab1'!BH129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'Tab1'!BH130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'Tab1'!BH131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'Tab1'!BH132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'Tab1'!BH133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'Tab1'!BH134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'Tab1'!BH135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'Tab1'!BH136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'Tab1'!BH137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'Tab1'!BH138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'Tab1'!BH139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'Tab1'!BH140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'Tab1'!BH141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'Tab1'!BH142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'Tab1'!BH143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'Tab1'!BH144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'Tab1'!BH145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'Tab1'!BH147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'Tab1'!BH148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'Tab1'!BH149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'Tab1'!BH150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'Tab1'!BH151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'Tab1'!BH152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'Tab1'!BH153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'Tab1'!BH154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'Tab1'!BH155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'Tab1'!BH156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'Tab1'!BH157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'Tab1'!BH158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'Tab1'!BH159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'Tab1'!BH160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'Tab1'!BH161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'Tab1'!BH162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'Tab1'!BH163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'Tab1'!BH164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'Tab1'!BH165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'Tab1'!BH166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'Tab2'!BH5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'Tab2'!BH6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'Tab2'!BH7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'Tab2'!BH8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'Tab2'!BH9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'Tab2'!BH10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'Tab2'!BH11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'Tab2'!BH12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'Tab2'!BH13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'Tab2'!BH14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'Tab2'!BH15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'Tab2'!BH16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'Tab2'!BH17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'Tab2'!BH18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'Tab2'!BH19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'Tab2'!BH20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'Tab2'!BH21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'Tab2'!BH22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'Tab2'!BH23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'Tab2'!BH24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'Tab2'!BH25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'Tab2'!BH26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'Tab2'!BH27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'Tab2'!BH28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'Tab2'!BH29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12.8</v>
      </c>
    </row>
    <row r="195" spans="1:5" ht="13.2" hidden="1">
      <c r="A195" s="218">
        <f>'Tab2'!BH31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'Tab2'!BH32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'Tab2'!BH33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'Tab2'!BH34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'Tab2'!BH35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'Tab2'!BH36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'Tab2'!BH37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>
      <c r="A202" s="218">
        <f>'Tab2'!BH38</f>
        <v>1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12.8</v>
      </c>
    </row>
    <row r="203" spans="1:5" ht="13.2" hidden="1">
      <c r="A203" s="218">
        <f>'Tab2'!BH39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'Tab2'!BH40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'Tab2'!BH41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'Tab2'!BH42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'Tab2'!BH43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'Tab2'!BH44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'Tab2'!BH45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'Tab2'!BH46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'Tab2'!BH47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'Tab2'!BH48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'Tab2'!BH49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'Tab2'!BH50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'Tab2'!BH51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'Tab2'!BH52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'Tab2'!BH53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'Tab2'!BH54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'Tab2'!BH55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'Tab2'!BH56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'Tab2'!BH57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'Tab2'!BH58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'Tab2'!BH59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'Tab2'!BH60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'Tab2'!BH61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'Tab2'!BH62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'Tab2'!BH63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'Tab2'!BH64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'Tab2'!BH65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'Tab2'!BH66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'Tab2'!BH67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'Tab2'!BH68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'Tab2'!BH69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'Tab2'!BH70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'Tab2'!BH71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'Tab2'!BH72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'Tab2'!BH73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'Tab2'!BH74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'Tab2'!BH75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'Tab2'!BH76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'Tab2'!BH77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'Tab2'!BH78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'Tab2'!BH79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'Tab2'!BH80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'Tab3'!BH5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'Tab3'!BH6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'Tab3'!BH7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'Tab3'!BH8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'Tab3'!BH9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'Tab3'!BH10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'Tab3'!BH11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'Tab3'!BH12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'Tab3'!BH13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'Tab3'!BH14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'Tab3'!BH15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'Tab3'!BH16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'Tab3'!BH17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'Tab3'!BH18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'Tab3'!BH19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'Tab3'!BH20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'Tab3'!BH21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'Tab3'!BH22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'Tab3'!BH23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'Tab3'!BH24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'Tab3'!BH25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'Tab3'!BH26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'Tab3'!BH27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'Tab3'!BH28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'Tab3'!BH29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'Tab3'!BH31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'Tab3'!BH32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'Tab3'!BH33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'Tab3'!BH34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'Tab3'!BH35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'Tab3'!BH36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'Tab3'!BH37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'Tab3'!BH38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'Tab3'!BH39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'Tab3'!BH40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'Tab3'!BH41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'Tab3'!BH42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'Tab3'!BH43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'Tab3'!BH44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'Tab3'!BH45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'Tab3'!BH46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'Tab3'!BH47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'Tab3'!BH48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'Tab3'!BH49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'Tab3'!BH50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'Tab3'!BH51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'Tab3'!BH52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'Tab3'!BH53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'Tab3'!BH54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'Tab3'!BH55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'Tab3'!BH56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'Tab3'!BH57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'Tab3'!BH58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'Tab3'!BH59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'Tab3'!BH60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'Tab3'!BH61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'Tab3'!BH62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'Tab3'!BH63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'Tab3'!BH64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'Tab3'!BH65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'Tab3'!BH66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'Tab3'!BH67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'Tab3'!BH68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'Tab3'!BH69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'Tab3'!BH70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'Tab3'!BH71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'Tab3'!BH72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'Tab3'!BH73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'Tab3'!BH74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'Tab3'!BH75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'Tab3'!BH76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'Tab3'!BH77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'Tab3'!BH78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'Tab3'!BH79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'Tab3'!BH80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'Tab3'!BH82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'Tab3'!BH83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'Tab3'!BH84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'Tab3'!BH85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'Tab3'!BH86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'Tab3'!BH87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'Tab3'!BH88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'Tab3'!BH89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'Tab3'!BH90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'Tab3'!BH91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'Tab3'!BH92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'Tab3'!BH93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'Tab3'!BH94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'Tab3'!BH95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'Tab3'!BH96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'Tab3'!BH97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'Tab3'!BH98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'Tab3'!BH99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'Tab3'!BH100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'Tab3'!BH101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'Tab3'!BH102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'Tab3'!BH103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'Tab3'!BH104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'Tab3'!BH105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'Tab3'!BH106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'Tab3'!BH107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'Tab3'!BH108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'Tab3'!BH109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'Tab3'!BH110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'Tab3'!BH111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'Tab3'!BH112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'Tab3'!BH113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'Tab3'!BH114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'Tab3'!BH115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'Tab3'!BH116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'Tab3'!BH117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'Tab3'!BH118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'Tab3'!BH119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'Tab3'!BH120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'Tab3'!BH121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'Tab3'!BH122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'Tab3'!BH123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'Tab3'!BH124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'Tab3'!BH125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'Tab3'!BH126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'Tab3'!BH127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'Tab3'!BH128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'Tab3'!BH129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'Tab3'!BH130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'Tab3'!BH131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'Tab3'!BH132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'Tab3'!BH133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'Tab3'!BH134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'Tab3'!BH135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'Tab3'!BH136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'Tab3'!BH137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'Tab3'!BH138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'Tab3'!BH139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'Tab3'!BH140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'Tab3'!BH141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'Tab3'!BH142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'Tab3'!BH143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'Tab3'!BH144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'Tab3'!BH145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'Tab3'!BH146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'Tab3'!BH147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'Tab3'!BH148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'Tab3'!BH149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'Tab3'!BH150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'Tab3'!BH151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'Tab3'!BH152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'Tab3'!BH153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'Tab3'!BH154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'Tab3'!BH155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'Tab3'!BH156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'Tab3'!BH157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'Tab3'!BH158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'Tab3'!BH159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'Tab3'!BH160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'Tab3'!BH161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'Tab3'!BH162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'Tab3'!BH163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'Tab3'!BH164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'Tab3'!BH165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'Tab3'!BH166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'Tab3'!BH167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'Tab3'!BH168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'Tab3'!BH169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'Tab3'!BH170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'Tab3'!BH171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'Tab3'!BH172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'Tab3'!BH173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'Tab3'!BH174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'Tab3'!BH175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'Tab3'!BH176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'Tab3'!BH177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'Tab3'!BH178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'Tab3'!BH179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'Tab3'!BH180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'Tab3'!BH181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'Tab4'!BH5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'Tab4'!BH6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'Tab4'!BH7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'Tab4'!BH8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'Tab4'!BH9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'Tab4'!BH10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'Tab4'!BH11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'Tab4'!BH12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'Tab4'!BH13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'Tab4'!BH14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'Tab4'!BH15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'Tab4'!BH16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'Tab4'!BH17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'Tab4'!BH18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'Tab4'!BH19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'Tab4'!BH20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'Tab4'!BH21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'Tab4'!BH22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'Tab4'!BH23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'Tab4'!BH24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'Tab4'!BH25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'Tab4'!BH26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'Tab4'!BH27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'Tab4'!BH28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'Tab4'!BH29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'Tab4'!BH31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'Tab4'!BH32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'Tab4'!BH33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'Tab4'!BH34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'Tab4'!BH35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'Tab4'!BH36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'Tab4'!BH37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'Tab4'!BH38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'Tab4'!BH39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'Tab4'!BH40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'Tab4'!BH41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'Tab4'!BH42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'Tab4'!BH43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'Tab4'!BH44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'Tab4'!BH45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'Tab4'!BH46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'Tab4'!BH47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'Tab4'!BH48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'Tab4'!BH49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'Tab4'!BH50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'Tab4'!BH51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'Tab4'!BH52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'Tab4'!BH53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'Tab4'!BH54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'Tab4'!BH55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'Tab4'!BH56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'Tab4'!BH57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'Tab4'!BH58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'Tab4'!BH59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'Tab4'!BH60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'Tab4'!BH61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'Tab4'!BH62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'Tab4'!BH63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'Tab4'!BH64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'Tab4'!BH65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'Tab4'!BH66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'Tab4'!BH67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'Tab4'!BH68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'Tab4'!BH69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'Tab4'!BH70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'Tab4'!BH71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'Tab4'!BH72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'Tab4'!BH73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'Tab4'!BH74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'Tab4'!BH75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'Tab4'!BH76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'Tab4'!BH77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'Tab4'!BH78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'Tab4'!BH79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'Tab4'!BH80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'Tab4'!BH82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'Tab4'!BH83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'Tab4'!BH84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'Tab4'!BH85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'Tab4'!BH86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'Tab4'!BH87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'Tab4'!BH88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'Tab4'!BH89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'Tab4'!BH90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'Tab4'!BH91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'Tab4'!BH92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'Tab4'!BH93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'Tab4'!BH94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'Tab4'!BH95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'Tab4'!BH96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'Tab4'!BH97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'Tab4'!BH98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'Tab4'!BH99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'Tab4'!BH100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'Tab4'!BH101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'Tab4'!BH102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'Tab4'!BH103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'Tab4'!BH104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'Tab4'!BH105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'Tab4'!BH106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'Tab4'!BH107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'Tab4'!BH108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'Tab4'!BH109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'Tab4'!BH110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'Tab4'!BH111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'Tab4'!BH112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'Tab4'!BH113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'Tab4'!BH114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'Tab4'!BH115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'Tab4'!BH116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'Tab4'!BH117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'Tab4'!BH118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'Tab4'!BH119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'Tab4'!BH120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'Tab4'!BH121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'Tab4'!BH122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'Tab4'!BH123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'Tab4'!BH124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'Tab4'!BH125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'Tab4'!BH126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'Tab4'!BH127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'Tab4'!BH128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'Tab4'!BH129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'Tab4'!BH130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'Tab4'!BH131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'Tab4'!BH132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'Tab4'!BH133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'Tab4'!BH134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'Tab4'!BH135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'Tab4'!BH136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'Tab4'!BH137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'Tab4'!BH138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'Tab4'!BH139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'Tab4'!BH140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'Tab4'!BH141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'Tab4'!BH142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'Tab4'!BH143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'Tab4'!BH144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'Tab4'!BH145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'Tab4'!BH146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'Tab4'!BH147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'Tab4'!BH148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'Tab4'!BH149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'Tab4'!BH150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'Tab4'!BH151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'Tab4'!BH152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'Tab4'!BH153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'Tab4'!BH154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'Tab4'!BH155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'Tab4'!BH156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'Tab4'!BH157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'Tab4'!BH158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'Tab4'!BH159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'Tab4'!BH160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'Tab4'!BH161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'Tab4'!BH162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'Tab4'!BH163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'Tab4'!BH164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'Tab4'!BH165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'Tab4'!BH166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'Tab4'!BH167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'Tab4'!BH168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'Tab4'!BH169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'Tab4'!BH170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'Tab4'!BH171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'Tab4'!BH172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'Tab4'!BH173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'Tab4'!BH174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'Tab4'!BH175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'Tab4'!BH176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'Tab4'!BH177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'Tab4'!BH178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'Tab4'!BH179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'Tab4'!BH180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'Tab4'!BH181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'Tab5'!BH5</f>
        <v>0</v>
      </c>
    </row>
    <row r="602" spans="1:5" ht="13.2" hidden="1">
      <c r="A602" s="215">
        <f>'Tab5'!BH6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'Tab5'!BH7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'Tab5'!BH8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'Tab5'!BH9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'Tab5'!BH10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'Tab5'!BH11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'Tab5'!BH12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'Tab5'!BH13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'Tab5'!BH14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'Tab5'!BH15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'Tab5'!BH16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'Tab5'!BH17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'Tab5'!BH18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'Tab5'!BH19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'Tab5'!BH20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'Tab5'!BH21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'Tab5'!BH22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'Tab5'!BH23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'Tab5'!BH24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'Tab5'!BH25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'Tab5'!BH26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'Tab5'!BH27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'Tab5'!BH28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'Tab5'!BH29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'Tab5'!BH30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'Tab5'!BH31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'Tab5'!BH32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'Tab5'!BH33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'Tab5'!BH34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'Tab5'!BH35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'Tab5'!BH37</f>
        <v>0</v>
      </c>
    </row>
    <row r="633" spans="1:5" ht="13.2" hidden="1">
      <c r="A633" s="214">
        <f>'Tab5'!BH38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'Tab5'!BH39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'Tab5'!BH40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'Tab5'!BH41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'Tab5'!BH42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'Tab5'!BH43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'Tab5'!BH44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'Tab5'!BH45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'Tab5'!BH46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'Tab5'!BH47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'Tab5'!BH48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'Tab5'!BH49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'Tab5'!BH50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'Tab5'!BH51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'Tab5'!BH52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'Tab5'!BH53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'Tab5'!BH54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'Tab5'!BH55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'Tab5'!BH56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'Tab5'!BH57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'Tab5'!BH58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'Tab5'!BH59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'Tab5'!BH60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'Tab5'!BH61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'Tab5'!BH62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'Tab5'!BH64</f>
        <v>0</v>
      </c>
    </row>
    <row r="659" spans="1:5" ht="13.2" hidden="1">
      <c r="A659" s="214">
        <f>'Tab5'!BH65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'Tab5'!BH66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'Tab5'!BH67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'Tab5'!BH68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'Tab5'!BH69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'Tab5'!BH70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'Tab5'!BH71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'Tab5'!BH72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'Tab5'!BH73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'Tab5'!BH74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'Tab5'!BH75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'Tab5'!BH76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'Tab5'!BH77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'Tab5'!BH78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'Tab5'!BH79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'Tab5'!BH80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'Tab5'!BH81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'Tab5'!BH82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'Tab5'!BH83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'Tab5'!BH84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'Tab5'!BH85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'Tab5'!BH86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'Tab5'!BH87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'Tab5'!BH88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'Tab5'!BH89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'Tab5'!BH90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'Tab5'!BH91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'Tab5'!BH92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'Tab5'!BH93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'Tab5'!BH94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'Tab5'!BH95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'Tab5'!BH96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'Tab5'!BH97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'Tab5'!BH98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'Tab5'!BH99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'Tab5'!BH100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'Tab5'!BH101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'Tab5'!BH102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'Tab5'!BH103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'Tab5'!BH104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'Tab5'!BH105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'Tab5'!BH106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'Tab5'!BH107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'Tab5'!BH108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'Tab5'!BH109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'Tab5'!BH110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'Tab5'!BH111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'Tab5'!BH112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'Tab5'!BH113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'Tab5'!BH114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'Tab5'!BH116</f>
        <v>0</v>
      </c>
    </row>
    <row r="710" spans="1:5" ht="13.2" hidden="1">
      <c r="A710" s="214">
        <f>'Tab5'!BH117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'Tab5'!BH118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>
      <c r="A712" s="214">
        <f>'Tab5'!BH119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'Tab5'!BH120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'Tab5'!BH121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'Tab5'!BH122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'Tab5'!BH123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>
      <c r="A717" s="214">
        <f>'Tab5'!BH124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'Tab5'!BH125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'Tab5'!BH126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'Tab5'!BH127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'Tab5'!BH128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'Tab5'!BH129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'Tab5'!BH130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>
      <c r="A724" s="214">
        <f>'Tab5'!BH131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'Tab5'!BH132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'Tab5'!BH133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>
      <c r="A727" s="214">
        <f>'Tab5'!BH134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'Tab5'!BH135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'Tab5'!BH136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'Tab5'!BH137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'Tab5'!BH138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'Tab5'!BH139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'Tab5'!BH140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'Tab5'!BH141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'Tab5'!BH142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'Tab5'!BH143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'Tab5'!BH144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'Tab5'!BH145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'Tab5'!BH146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'Tab5'!BH147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'Tab5'!BH148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'Tab5'!BH149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'Tab5'!BH150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'Tab5'!BH151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'Tab5'!BH152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'Tab5'!BH153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'Tab5'!BH154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'Tab5'!BH155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'Tab5'!BH156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'Tab5'!BH157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'Tab5'!BH158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'Tab5'!BH159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'Tab5'!BH160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'Tab5'!BH161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'Tab5'!BH162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'Tab5'!BH163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'Tab5'!BH164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'Tab5'!BH165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'Tab5'!BH166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'Tab5'!BH167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'Tab5'!BH168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'Tab5'!BH169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'Tab5'!BH170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'Tab5'!BH171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'Tab5'!BH172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'Tab5'!BH173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'Tab5'!BH174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'Tab5'!BH175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'Tab5'!BH176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'Tab5'!BH177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'Tab5'!BH178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'Tab5'!BH179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'Tab5'!BH180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'Tab5'!BH181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'Tab5'!BH182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'Tab5'!BH183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'Tab5'!BH184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'Tab5'!BH185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'Tab5'!BH186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'Tab5'!BH187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'Tab5'!BH188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'Tab5'!BH189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'Tab5'!BH190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'Tab5'!BH191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'Tab5'!BH192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'Tab5'!BH193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'Tab5'!BH194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'Tab5'!BH195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'Tab5'!BH196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A000000}">
    <filterColumn colId="4">
      <filters blank="1">
        <filter val="€ 0.00"/>
        <filter val="€ 0.66"/>
        <filter val="€ 0.75"/>
        <filter val="€ 1.43"/>
        <filter val="€ 1.52"/>
        <filter val="€ 1.70"/>
        <filter val="€ 1.85"/>
        <filter val="€ 1.93"/>
        <filter val="€ 12.80"/>
        <filter val="€ 2.35"/>
        <filter val="€ 2.89"/>
        <filter val="€ 5.69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R198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F205" sqref="AF205"/>
    </sheetView>
  </sheetViews>
  <sheetFormatPr defaultColWidth="15.109375" defaultRowHeight="15" customHeight="1"/>
  <cols>
    <col min="1" max="1" width="8.109375" customWidth="1"/>
    <col min="2" max="2" width="6.109375" customWidth="1"/>
    <col min="3" max="3" width="5.109375" customWidth="1"/>
    <col min="4" max="4" width="43.77734375" customWidth="1"/>
    <col min="5" max="5" width="7.21875" customWidth="1"/>
    <col min="6" max="6" width="4" customWidth="1"/>
    <col min="7" max="7" width="4.44140625" customWidth="1"/>
    <col min="8" max="8" width="4.77734375" customWidth="1"/>
    <col min="9" max="9" width="8.6640625" hidden="1" customWidth="1"/>
    <col min="10" max="10" width="11.21875" customWidth="1"/>
    <col min="11" max="11" width="8.6640625" hidden="1" customWidth="1"/>
    <col min="12" max="12" width="10.109375" customWidth="1"/>
    <col min="13" max="13" width="10.77734375" hidden="1" customWidth="1"/>
    <col min="14" max="15" width="8.6640625" hidden="1" customWidth="1"/>
    <col min="16" max="16" width="12" hidden="1" customWidth="1"/>
    <col min="17" max="23" width="8.6640625" hidden="1" customWidth="1"/>
    <col min="24" max="24" width="14.109375" hidden="1" customWidth="1"/>
    <col min="25" max="26" width="8.6640625" hidden="1" customWidth="1"/>
    <col min="27" max="27" width="11.5546875" customWidth="1"/>
    <col min="28" max="28" width="8.6640625" customWidth="1"/>
    <col min="29" max="31" width="8.6640625" hidden="1" customWidth="1"/>
    <col min="32" max="32" width="9.77734375" customWidth="1"/>
    <col min="33" max="33" width="8.6640625" hidden="1" customWidth="1"/>
    <col min="34" max="34" width="12" hidden="1" customWidth="1"/>
    <col min="35" max="35" width="8.6640625" hidden="1" customWidth="1"/>
    <col min="36" max="36" width="8.21875" customWidth="1"/>
    <col min="37" max="40" width="8.6640625" hidden="1" customWidth="1"/>
    <col min="41" max="41" width="11.5546875" hidden="1" customWidth="1"/>
    <col min="42" max="44" width="8.6640625" hidden="1" customWidth="1"/>
    <col min="45" max="45" width="10.88671875" hidden="1" customWidth="1"/>
    <col min="46" max="46" width="10.88671875" customWidth="1"/>
    <col min="47" max="50" width="8.6640625" hidden="1" customWidth="1"/>
    <col min="51" max="51" width="8.6640625" customWidth="1"/>
    <col min="52" max="52" width="10.77734375" customWidth="1"/>
    <col min="53" max="54" width="8.6640625" hidden="1" customWidth="1"/>
    <col min="55" max="55" width="8.109375" customWidth="1"/>
    <col min="56" max="61" width="8.6640625" hidden="1" customWidth="1"/>
    <col min="62" max="62" width="10.6640625" customWidth="1"/>
    <col min="63" max="70" width="8.6640625" hidden="1" customWidth="1"/>
  </cols>
  <sheetData>
    <row r="1" spans="1:70" ht="12.75" customHeight="1">
      <c r="A1" s="268" t="s">
        <v>384</v>
      </c>
      <c r="B1" s="256"/>
      <c r="C1" s="256"/>
      <c r="D1" s="257"/>
      <c r="E1" s="129"/>
      <c r="F1" s="129"/>
      <c r="G1" s="130"/>
      <c r="H1" s="131"/>
      <c r="I1" s="66">
        <f t="shared" ref="I1:BL1" si="0">I4+I36+I63+I115</f>
        <v>0</v>
      </c>
      <c r="J1" s="66">
        <f t="shared" si="0"/>
        <v>5.0986362646140435</v>
      </c>
      <c r="K1" s="66">
        <f t="shared" si="0"/>
        <v>0</v>
      </c>
      <c r="L1" s="66">
        <f t="shared" si="0"/>
        <v>10.166183283712147</v>
      </c>
      <c r="M1" s="66">
        <f t="shared" si="0"/>
        <v>0</v>
      </c>
      <c r="N1" s="66">
        <f t="shared" si="0"/>
        <v>0</v>
      </c>
      <c r="O1" s="66">
        <f t="shared" si="0"/>
        <v>0</v>
      </c>
      <c r="P1" s="66">
        <f t="shared" si="0"/>
        <v>0</v>
      </c>
      <c r="Q1" s="66">
        <f t="shared" si="0"/>
        <v>0</v>
      </c>
      <c r="R1" s="66">
        <f t="shared" si="0"/>
        <v>0</v>
      </c>
      <c r="S1" s="66">
        <f t="shared" si="0"/>
        <v>0</v>
      </c>
      <c r="T1" s="66">
        <f t="shared" si="0"/>
        <v>0</v>
      </c>
      <c r="U1" s="66">
        <f t="shared" si="0"/>
        <v>0</v>
      </c>
      <c r="V1" s="66">
        <f t="shared" si="0"/>
        <v>0</v>
      </c>
      <c r="W1" s="66">
        <f t="shared" si="0"/>
        <v>0</v>
      </c>
      <c r="X1" s="66">
        <f t="shared" si="0"/>
        <v>0</v>
      </c>
      <c r="Y1" s="66">
        <f t="shared" si="0"/>
        <v>0</v>
      </c>
      <c r="Z1" s="66">
        <f t="shared" si="0"/>
        <v>0</v>
      </c>
      <c r="AA1" s="66">
        <f t="shared" si="0"/>
        <v>4.0934173262653406</v>
      </c>
      <c r="AB1" s="66">
        <f t="shared" si="0"/>
        <v>22.933500108924555</v>
      </c>
      <c r="AC1" s="66">
        <f t="shared" si="0"/>
        <v>0</v>
      </c>
      <c r="AD1" s="66">
        <f t="shared" si="0"/>
        <v>0</v>
      </c>
      <c r="AE1" s="66">
        <f t="shared" si="0"/>
        <v>0</v>
      </c>
      <c r="AF1" s="66">
        <f t="shared" si="0"/>
        <v>12.104079587539031</v>
      </c>
      <c r="AG1" s="66">
        <f t="shared" si="0"/>
        <v>0</v>
      </c>
      <c r="AH1" s="66">
        <f t="shared" si="0"/>
        <v>0</v>
      </c>
      <c r="AI1" s="66">
        <f t="shared" si="0"/>
        <v>0</v>
      </c>
      <c r="AJ1" s="66">
        <f t="shared" si="0"/>
        <v>8.352643961949024</v>
      </c>
      <c r="AK1" s="66">
        <f t="shared" si="0"/>
        <v>0</v>
      </c>
      <c r="AL1" s="66">
        <f t="shared" si="0"/>
        <v>0</v>
      </c>
      <c r="AM1" s="66">
        <f t="shared" si="0"/>
        <v>0</v>
      </c>
      <c r="AN1" s="66">
        <f t="shared" si="0"/>
        <v>0</v>
      </c>
      <c r="AO1" s="66">
        <f t="shared" si="0"/>
        <v>0</v>
      </c>
      <c r="AP1" s="66">
        <f t="shared" si="0"/>
        <v>0</v>
      </c>
      <c r="AQ1" s="66">
        <f t="shared" si="0"/>
        <v>0</v>
      </c>
      <c r="AR1" s="66">
        <f t="shared" si="0"/>
        <v>0</v>
      </c>
      <c r="AS1" s="66">
        <f t="shared" si="0"/>
        <v>0</v>
      </c>
      <c r="AT1" s="66">
        <f t="shared" si="0"/>
        <v>20.435997385810762</v>
      </c>
      <c r="AU1" s="66">
        <f t="shared" si="0"/>
        <v>0</v>
      </c>
      <c r="AV1" s="66">
        <f t="shared" si="0"/>
        <v>0</v>
      </c>
      <c r="AW1" s="66">
        <f t="shared" si="0"/>
        <v>0</v>
      </c>
      <c r="AX1" s="66">
        <f t="shared" si="0"/>
        <v>0</v>
      </c>
      <c r="AY1" s="66">
        <f t="shared" si="0"/>
        <v>10.373444920485078</v>
      </c>
      <c r="AZ1" s="66">
        <f t="shared" si="0"/>
        <v>18.021399317406143</v>
      </c>
      <c r="BA1" s="66">
        <f t="shared" si="0"/>
        <v>0</v>
      </c>
      <c r="BB1" s="66">
        <f t="shared" si="0"/>
        <v>0</v>
      </c>
      <c r="BC1" s="66">
        <f t="shared" si="0"/>
        <v>25.721169123520443</v>
      </c>
      <c r="BD1" s="66">
        <f t="shared" si="0"/>
        <v>0</v>
      </c>
      <c r="BE1" s="66">
        <f t="shared" si="0"/>
        <v>0</v>
      </c>
      <c r="BF1" s="66">
        <f t="shared" si="0"/>
        <v>0</v>
      </c>
      <c r="BG1" s="66">
        <f t="shared" si="0"/>
        <v>0</v>
      </c>
      <c r="BH1" s="66">
        <f t="shared" si="0"/>
        <v>0</v>
      </c>
      <c r="BI1" s="66">
        <f t="shared" si="0"/>
        <v>0</v>
      </c>
      <c r="BJ1" s="66">
        <f t="shared" si="0"/>
        <v>5.4095287197734363</v>
      </c>
      <c r="BK1" s="66">
        <f t="shared" si="0"/>
        <v>0</v>
      </c>
      <c r="BL1" s="66">
        <f t="shared" si="0"/>
        <v>0</v>
      </c>
      <c r="BM1" s="66"/>
      <c r="BN1" s="66"/>
      <c r="BO1" s="66"/>
      <c r="BP1" s="66"/>
      <c r="BQ1" s="66"/>
      <c r="BR1" s="66"/>
    </row>
    <row r="2" spans="1:70" ht="60">
      <c r="A2" s="273" t="s">
        <v>385</v>
      </c>
      <c r="B2" s="265"/>
      <c r="C2" s="265"/>
      <c r="D2" s="265"/>
      <c r="E2" s="274" t="s">
        <v>386</v>
      </c>
      <c r="F2" s="247"/>
      <c r="G2" s="247"/>
      <c r="H2" s="248"/>
      <c r="I2" s="132" t="str">
        <f>'Tab1'!I2</f>
        <v>01 - Nino Alessandro</v>
      </c>
      <c r="J2" s="98" t="str">
        <f>'Tab1'!J2</f>
        <v>02 - Stefano Sartorio</v>
      </c>
      <c r="K2" s="98" t="str">
        <f>'Tab1'!K2</f>
        <v>03 - Giuseppe Dominici</v>
      </c>
      <c r="L2" s="98" t="str">
        <f>'Tab1'!L2</f>
        <v>04 - Simona Riganti</v>
      </c>
      <c r="M2" s="98" t="str">
        <f>'Tab1'!M2</f>
        <v>05 - Sara Salvalaglio</v>
      </c>
      <c r="N2" s="98" t="str">
        <f>'Tab1'!N2</f>
        <v>06 - Fabio Dal Soglio</v>
      </c>
      <c r="O2" s="98" t="str">
        <f>'Tab1'!O2</f>
        <v>07</v>
      </c>
      <c r="P2" s="98" t="str">
        <f>'Tab1'!P2</f>
        <v>08 - Daniela Achler</v>
      </c>
      <c r="Q2" s="98" t="str">
        <f>'Tab1'!Q2</f>
        <v>09</v>
      </c>
      <c r="R2" s="98" t="str">
        <f>'Tab1'!R2</f>
        <v>10 - Ada Benigna</v>
      </c>
      <c r="S2" s="98" t="str">
        <f>'Tab1'!S2</f>
        <v>11 - Mariella Bottini</v>
      </c>
      <c r="T2" s="98" t="str">
        <f>'Tab1'!T2</f>
        <v>12</v>
      </c>
      <c r="U2" s="98" t="str">
        <f>'Tab1'!U2</f>
        <v>13 - Marco Cavone</v>
      </c>
      <c r="V2" s="98" t="str">
        <f>'Tab1'!V2</f>
        <v>14 - Guia Comini</v>
      </c>
      <c r="W2" s="98" t="str">
        <f>'Tab1'!W2</f>
        <v>15</v>
      </c>
      <c r="X2" s="98" t="str">
        <f>'Tab1'!X2</f>
        <v>16 - Maria Angela Ceriotti</v>
      </c>
      <c r="Y2" s="98" t="str">
        <f>'Tab1'!Y2</f>
        <v>17 - Don Giorgio Fantoni</v>
      </c>
      <c r="Z2" s="98" t="str">
        <f>'Tab1'!Z2</f>
        <v>18 - Germana Drago</v>
      </c>
      <c r="AA2" s="98" t="str">
        <f>'Tab1'!AA2</f>
        <v>19 - Daniele Loriga</v>
      </c>
      <c r="AB2" s="98" t="str">
        <f>'Tab1'!AB2</f>
        <v>20 - Mina Ferrario</v>
      </c>
      <c r="AC2" s="98" t="str">
        <f>'Tab1'!AC2</f>
        <v>21 - Walter Boschet</v>
      </c>
      <c r="AD2" s="98" t="str">
        <f>'Tab1'!AD2</f>
        <v>22 - Francesca Giannuzzi</v>
      </c>
      <c r="AE2" s="98" t="str">
        <f>'Tab1'!AE2</f>
        <v>23 - Silvana Villa</v>
      </c>
      <c r="AF2" s="98" t="str">
        <f>'Tab1'!AF2</f>
        <v>24 - Alberto Longoni</v>
      </c>
      <c r="AG2" s="98" t="str">
        <f>'Tab1'!AG2</f>
        <v>25 - Claudio Manzella</v>
      </c>
      <c r="AH2" s="98" t="str">
        <f>'Tab1'!AH2</f>
        <v>26 - Teresa Di Pierro</v>
      </c>
      <c r="AI2" s="98" t="str">
        <f>'Tab1'!AI2</f>
        <v>27 - Daniela Pariani</v>
      </c>
      <c r="AJ2" s="98" t="str">
        <f>'Tab1'!AJ2</f>
        <v>28 - Italo Raffaelli</v>
      </c>
      <c r="AK2" s="98" t="str">
        <f>'Tab1'!AK2</f>
        <v>29</v>
      </c>
      <c r="AL2" s="98" t="str">
        <f>'Tab1'!AL2</f>
        <v>30</v>
      </c>
      <c r="AM2" s="98" t="str">
        <f>'Tab1'!AM2</f>
        <v>31 - Stefano Tonazzi</v>
      </c>
      <c r="AN2" s="98" t="str">
        <f>'Tab1'!AN2</f>
        <v>32 - Giulia Curcio</v>
      </c>
      <c r="AO2" s="98" t="str">
        <f>'Tab1'!AO2</f>
        <v>33 - Diego Valceschini</v>
      </c>
      <c r="AP2" s="98" t="str">
        <f>'Tab1'!AP2</f>
        <v>34 - Bianca Dendena</v>
      </c>
      <c r="AQ2" s="98" t="str">
        <f>'Tab1'!AQ2</f>
        <v>35</v>
      </c>
      <c r="AR2" s="98" t="str">
        <f>'Tab1'!AR2</f>
        <v>36</v>
      </c>
      <c r="AS2" s="98" t="str">
        <f>'Tab1'!AS2</f>
        <v>37 - Loredana Colombo</v>
      </c>
      <c r="AT2" s="98" t="str">
        <f>'Tab1'!AT2</f>
        <v>38 - Stefano Colombo</v>
      </c>
      <c r="AU2" s="98" t="str">
        <f>'Tab1'!AU2</f>
        <v>39 - Tiziana Corno</v>
      </c>
      <c r="AV2" s="98" t="str">
        <f>'Tab1'!AV2</f>
        <v>40 - Albertina Bradanini</v>
      </c>
      <c r="AW2" s="98" t="str">
        <f>'Tab1'!AW2</f>
        <v>41 - Luca Alessandro</v>
      </c>
      <c r="AX2" s="98" t="str">
        <f>'Tab1'!AX2</f>
        <v>42</v>
      </c>
      <c r="AY2" s="98" t="str">
        <f>'Tab1'!AY2</f>
        <v>43 - Emilia Armiraglio</v>
      </c>
      <c r="AZ2" s="98" t="str">
        <f>'Tab1'!AZ2</f>
        <v>44 - Daniela Casulini</v>
      </c>
      <c r="BA2" s="98" t="str">
        <f>'Tab1'!BA2</f>
        <v>45 - Antonio Amato</v>
      </c>
      <c r="BB2" s="98" t="str">
        <f>'Tab1'!BB2</f>
        <v>46 - Rosangela Valli</v>
      </c>
      <c r="BC2" s="98" t="str">
        <f>'Tab1'!BC2</f>
        <v>47 - Luca Crespi</v>
      </c>
      <c r="BD2" s="98" t="str">
        <f>'Tab1'!BD2</f>
        <v>48</v>
      </c>
      <c r="BE2" s="98" t="str">
        <f>'Tab1'!BE2</f>
        <v>49 - Laura Merlotti</v>
      </c>
      <c r="BF2" s="98" t="str">
        <f>'Tab1'!BF2</f>
        <v>50 - Don Alberto Ravagnani</v>
      </c>
      <c r="BG2" s="98" t="str">
        <f>'Tab1'!BG2</f>
        <v>51 - Maria Ida Picchioni</v>
      </c>
      <c r="BH2" s="98" t="str">
        <f>'Tab1'!BH2</f>
        <v>52 - Tiziana Riganti</v>
      </c>
      <c r="BI2" s="98" t="str">
        <f>'Tab1'!BI2</f>
        <v>53 - Betty Rota</v>
      </c>
      <c r="BJ2" s="98" t="str">
        <f>'Tab1'!BJ2</f>
        <v>54 - Marina Limido</v>
      </c>
      <c r="BK2" s="98" t="str">
        <f>'Tab1'!BK2</f>
        <v>55 - Greta Merlo</v>
      </c>
      <c r="BL2" s="98" t="str">
        <f>'Tab1'!BL2</f>
        <v>99 - Bargas Account di servizio</v>
      </c>
      <c r="BM2" s="99">
        <f>'Tab1'!BM2</f>
        <v>0</v>
      </c>
      <c r="BN2" s="70"/>
      <c r="BO2" s="70"/>
      <c r="BP2" s="70"/>
      <c r="BQ2" s="70"/>
      <c r="BR2" s="70"/>
    </row>
    <row r="3" spans="1:70" ht="12.75" customHeight="1">
      <c r="A3" s="71" t="s">
        <v>88</v>
      </c>
      <c r="B3" s="71" t="s">
        <v>89</v>
      </c>
      <c r="C3" s="72" t="s">
        <v>90</v>
      </c>
      <c r="D3" s="100" t="s">
        <v>91</v>
      </c>
      <c r="E3" s="133" t="s">
        <v>92</v>
      </c>
      <c r="F3" s="134" t="s">
        <v>93</v>
      </c>
      <c r="G3" s="135" t="s">
        <v>94</v>
      </c>
      <c r="H3" s="136" t="s">
        <v>95</v>
      </c>
      <c r="I3" s="104" t="str">
        <f>'Tab1'!I3</f>
        <v xml:space="preserve">
ninoalessandro.bargas@gmail.com</v>
      </c>
      <c r="J3" s="104" t="str">
        <f>'Tab1'!J3</f>
        <v xml:space="preserve">
stefano.sartorio@gmail.com</v>
      </c>
      <c r="K3" s="104" t="str">
        <f>'Tab1'!K3</f>
        <v xml:space="preserve">
giuseppe.pino.dominici@gmail.com</v>
      </c>
      <c r="L3" s="104" t="str">
        <f>'Tab1'!L3</f>
        <v xml:space="preserve">
sriganti.bargas@gmail.com</v>
      </c>
      <c r="M3" s="104" t="str">
        <f>'Tab1'!M3</f>
        <v xml:space="preserve">
sarasalvi86@libero.it</v>
      </c>
      <c r="N3" s="104" t="str">
        <f>'Tab1'!N3</f>
        <v xml:space="preserve">
fabiodalsoglio@hotmail.com</v>
      </c>
      <c r="O3" s="104">
        <f>'Tab1'!O3</f>
        <v>0</v>
      </c>
      <c r="P3" s="104" t="str">
        <f>'Tab1'!P3</f>
        <v xml:space="preserve">
ciapparelligiovanni@libero.it</v>
      </c>
      <c r="Q3" s="104">
        <f>'Tab1'!Q3</f>
        <v>0</v>
      </c>
      <c r="R3" s="104" t="str">
        <f>'Tab1'!R3</f>
        <v xml:space="preserve">
ada.benigna@gmail.com</v>
      </c>
      <c r="S3" s="104" t="str">
        <f>'Tab1'!S3</f>
        <v xml:space="preserve">
mariabernadetta.bottini@gmail.com</v>
      </c>
      <c r="T3" s="104">
        <f>'Tab1'!T3</f>
        <v>0</v>
      </c>
      <c r="U3" s="104" t="str">
        <f>'Tab1'!U3</f>
        <v xml:space="preserve">
marco.cavone@gmail.com</v>
      </c>
      <c r="V3" s="104" t="str">
        <f>'Tab1'!V3</f>
        <v xml:space="preserve">
guya.c@hotmail.it</v>
      </c>
      <c r="W3" s="104">
        <f>'Tab1'!W3</f>
        <v>0</v>
      </c>
      <c r="X3" s="104" t="str">
        <f>'Tab1'!X3</f>
        <v xml:space="preserve">
mari.fla@libero.it</v>
      </c>
      <c r="Y3" s="104" t="str">
        <f>'Tab1'!Y3</f>
        <v xml:space="preserve">
giorgiofantoni7@gmail.com</v>
      </c>
      <c r="Z3" s="104" t="str">
        <f>'Tab1'!Z3</f>
        <v xml:space="preserve">
dragogermana@libero.it</v>
      </c>
      <c r="AA3" s="104" t="str">
        <f>'Tab1'!AA3</f>
        <v xml:space="preserve">
lunasilvi@hotmail.it</v>
      </c>
      <c r="AB3" s="104" t="str">
        <f>'Tab1'!AB3</f>
        <v xml:space="preserve">
minaferrario@gmail.com</v>
      </c>
      <c r="AC3" s="104" t="str">
        <f>'Tab1'!AC3</f>
        <v xml:space="preserve">
studio.boschet@yahoo.it</v>
      </c>
      <c r="AD3" s="104" t="str">
        <f>'Tab1'!AD3</f>
        <v xml:space="preserve">
giannuzzifrancesca@virgilio.it</v>
      </c>
      <c r="AE3" s="104" t="str">
        <f>'Tab1'!AE3</f>
        <v>villasilvana@hotmail.it</v>
      </c>
      <c r="AF3" s="104" t="str">
        <f>'Tab1'!AF3</f>
        <v xml:space="preserve">
albertolongoni@alice.it</v>
      </c>
      <c r="AG3" s="104" t="str">
        <f>'Tab1'!AG3</f>
        <v xml:space="preserve">
claudio.manzella87@gmail.com</v>
      </c>
      <c r="AH3" s="104" t="str">
        <f>'Tab1'!AH3</f>
        <v xml:space="preserve">
teresa.dipierro@virgilio.it</v>
      </c>
      <c r="AI3" s="104" t="str">
        <f>'Tab1'!AI3</f>
        <v xml:space="preserve">
daniela.pariani@gmail.com</v>
      </c>
      <c r="AJ3" s="104" t="str">
        <f>'Tab1'!AJ3</f>
        <v xml:space="preserve">
italo.donata@gmail.com</v>
      </c>
      <c r="AK3" s="104">
        <f>'Tab1'!AK3</f>
        <v>0</v>
      </c>
      <c r="AL3" s="104">
        <f>'Tab1'!AL3</f>
        <v>0</v>
      </c>
      <c r="AM3" s="104" t="str">
        <f>'Tab1'!AM3</f>
        <v xml:space="preserve">
tonazzistefano@hotmail.it</v>
      </c>
      <c r="AN3" s="104" t="str">
        <f>'Tab1'!AN3</f>
        <v xml:space="preserve">
giulia181000@live.it</v>
      </c>
      <c r="AO3" s="104" t="str">
        <f>'Tab1'!AO3</f>
        <v xml:space="preserve">
diego.valceschini@libero.it</v>
      </c>
      <c r="AP3" s="104" t="str">
        <f>'Tab1'!AP3</f>
        <v xml:space="preserve">
bianca.dendena@gmail.com</v>
      </c>
      <c r="AQ3" s="104">
        <f>'Tab1'!AQ3</f>
        <v>0</v>
      </c>
      <c r="AR3" s="104">
        <f>'Tab1'!AR3</f>
        <v>0</v>
      </c>
      <c r="AS3" s="104" t="str">
        <f>'Tab1'!AS3</f>
        <v xml:space="preserve">
loredcol@gmail.com</v>
      </c>
      <c r="AT3" s="104" t="str">
        <f>'Tab1'!AT3</f>
        <v xml:space="preserve">
stefano1963.sc@gmail.com</v>
      </c>
      <c r="AU3" s="104" t="str">
        <f>'Tab1'!AU3</f>
        <v xml:space="preserve">
tizianacorno63@gmail.com</v>
      </c>
      <c r="AV3" s="104" t="str">
        <f>'Tab1'!AV3</f>
        <v xml:space="preserve">
besozzialberto@gmail.com</v>
      </c>
      <c r="AW3" s="104" t="str">
        <f>'Tab1'!AW3</f>
        <v xml:space="preserve">
lucales75@gmail.com</v>
      </c>
      <c r="AX3" s="104">
        <f>'Tab1'!AX3</f>
        <v>0</v>
      </c>
      <c r="AY3" s="104" t="str">
        <f>'Tab1'!AY3</f>
        <v xml:space="preserve">
emiliarosacarla@libero.it</v>
      </c>
      <c r="AZ3" s="104" t="str">
        <f>'Tab1'!AZ3</f>
        <v xml:space="preserve">
casulinidaniela@gmail.com</v>
      </c>
      <c r="BA3" s="104" t="str">
        <f>'Tab1'!BA3</f>
        <v xml:space="preserve">
antonionemoamato@gmail.com</v>
      </c>
      <c r="BB3" s="104" t="str">
        <f>'Tab1'!BB3</f>
        <v xml:space="preserve">
rosangela.valli@libero.it</v>
      </c>
      <c r="BC3" s="104" t="str">
        <f>'Tab1'!BC3</f>
        <v xml:space="preserve">
luca.crespi@icloud.com</v>
      </c>
      <c r="BD3" s="104">
        <f>'Tab1'!BD3</f>
        <v>0</v>
      </c>
      <c r="BE3" s="104" t="str">
        <f>'Tab1'!BE3</f>
        <v xml:space="preserve">
laura.merlotti1@hotmail.it</v>
      </c>
      <c r="BF3" s="104" t="str">
        <f>'Tab1'!BF3</f>
        <v xml:space="preserve">
donalberto.rava@gmail.com</v>
      </c>
      <c r="BG3" s="104" t="str">
        <f>'Tab1'!BG3</f>
        <v xml:space="preserve">
mariaidapicchioni@gmail.com</v>
      </c>
      <c r="BH3" s="104" t="str">
        <f>'Tab1'!BH3</f>
        <v xml:space="preserve">
tiziana.riganti@gmail.com</v>
      </c>
      <c r="BI3" s="104" t="str">
        <f>'Tab1'!BI3</f>
        <v xml:space="preserve">
bettirota@gmail.com</v>
      </c>
      <c r="BJ3" s="104" t="str">
        <f>'Tab1'!BJ3</f>
        <v xml:space="preserve">
massimomarina6967@gmail.com</v>
      </c>
      <c r="BK3" s="104" t="str">
        <f>'Tab1'!BK3</f>
        <v xml:space="preserve">
gretamerlo@libero.it</v>
      </c>
      <c r="BL3" s="104" t="str">
        <f>'Tab1'!BL3</f>
        <v xml:space="preserve">
ninoalessandro.bargas@gmail.com</v>
      </c>
      <c r="BM3" s="104">
        <f>'Tab1'!BM3</f>
        <v>0</v>
      </c>
      <c r="BN3" s="105"/>
      <c r="BO3" s="105"/>
      <c r="BP3" s="105"/>
      <c r="BQ3" s="105"/>
      <c r="BR3" s="105"/>
    </row>
    <row r="4" spans="1:70" ht="12.75" customHeight="1">
      <c r="A4" s="266" t="s">
        <v>387</v>
      </c>
      <c r="B4" s="267"/>
      <c r="C4" s="267"/>
      <c r="D4" s="267"/>
      <c r="E4" s="275" t="s">
        <v>388</v>
      </c>
      <c r="F4" s="253"/>
      <c r="G4" s="254">
        <f t="shared" ref="G4:G5" si="1">SUM(I4:BM4)</f>
        <v>142.71000000000004</v>
      </c>
      <c r="H4" s="253"/>
      <c r="I4" s="80">
        <f t="shared" ref="I4:BM4" si="2">IF(I5=0,0,I5+$A5*(I5/SUM($I5:$BM5)))</f>
        <v>0</v>
      </c>
      <c r="J4" s="80">
        <f t="shared" si="2"/>
        <v>5.0986362646140435</v>
      </c>
      <c r="K4" s="80">
        <f t="shared" si="2"/>
        <v>0</v>
      </c>
      <c r="L4" s="80">
        <f t="shared" si="2"/>
        <v>10.166183283712147</v>
      </c>
      <c r="M4" s="80">
        <f t="shared" si="2"/>
        <v>0</v>
      </c>
      <c r="N4" s="80">
        <f t="shared" si="2"/>
        <v>0</v>
      </c>
      <c r="O4" s="80">
        <f t="shared" si="2"/>
        <v>0</v>
      </c>
      <c r="P4" s="80">
        <f t="shared" si="2"/>
        <v>0</v>
      </c>
      <c r="Q4" s="80">
        <f t="shared" si="2"/>
        <v>0</v>
      </c>
      <c r="R4" s="80">
        <f t="shared" si="2"/>
        <v>0</v>
      </c>
      <c r="S4" s="80">
        <f t="shared" si="2"/>
        <v>0</v>
      </c>
      <c r="T4" s="80">
        <f t="shared" si="2"/>
        <v>0</v>
      </c>
      <c r="U4" s="80">
        <f t="shared" si="2"/>
        <v>0</v>
      </c>
      <c r="V4" s="80">
        <f t="shared" si="2"/>
        <v>0</v>
      </c>
      <c r="W4" s="80">
        <f t="shared" si="2"/>
        <v>0</v>
      </c>
      <c r="X4" s="80">
        <f t="shared" si="2"/>
        <v>0</v>
      </c>
      <c r="Y4" s="80">
        <f t="shared" si="2"/>
        <v>0</v>
      </c>
      <c r="Z4" s="80">
        <f t="shared" si="2"/>
        <v>0</v>
      </c>
      <c r="AA4" s="80">
        <f t="shared" si="2"/>
        <v>4.0934173262653406</v>
      </c>
      <c r="AB4" s="80">
        <f t="shared" si="2"/>
        <v>22.933500108924555</v>
      </c>
      <c r="AC4" s="80">
        <f t="shared" si="2"/>
        <v>0</v>
      </c>
      <c r="AD4" s="80">
        <f t="shared" si="2"/>
        <v>0</v>
      </c>
      <c r="AE4" s="80">
        <f t="shared" si="2"/>
        <v>0</v>
      </c>
      <c r="AF4" s="80">
        <f t="shared" si="2"/>
        <v>12.104079587539031</v>
      </c>
      <c r="AG4" s="80">
        <f t="shared" si="2"/>
        <v>0</v>
      </c>
      <c r="AH4" s="80">
        <f t="shared" si="2"/>
        <v>0</v>
      </c>
      <c r="AI4" s="80">
        <f t="shared" si="2"/>
        <v>0</v>
      </c>
      <c r="AJ4" s="80">
        <f t="shared" si="2"/>
        <v>8.352643961949024</v>
      </c>
      <c r="AK4" s="80">
        <f t="shared" si="2"/>
        <v>0</v>
      </c>
      <c r="AL4" s="80">
        <f t="shared" si="2"/>
        <v>0</v>
      </c>
      <c r="AM4" s="80">
        <f t="shared" si="2"/>
        <v>0</v>
      </c>
      <c r="AN4" s="80">
        <f t="shared" si="2"/>
        <v>0</v>
      </c>
      <c r="AO4" s="80">
        <f t="shared" si="2"/>
        <v>0</v>
      </c>
      <c r="AP4" s="80">
        <f t="shared" si="2"/>
        <v>0</v>
      </c>
      <c r="AQ4" s="80">
        <f t="shared" si="2"/>
        <v>0</v>
      </c>
      <c r="AR4" s="80">
        <f t="shared" si="2"/>
        <v>0</v>
      </c>
      <c r="AS4" s="80">
        <f t="shared" si="2"/>
        <v>0</v>
      </c>
      <c r="AT4" s="80">
        <f t="shared" si="2"/>
        <v>20.435997385810762</v>
      </c>
      <c r="AU4" s="80">
        <f t="shared" si="2"/>
        <v>0</v>
      </c>
      <c r="AV4" s="80">
        <f t="shared" si="2"/>
        <v>0</v>
      </c>
      <c r="AW4" s="80">
        <f t="shared" si="2"/>
        <v>0</v>
      </c>
      <c r="AX4" s="80">
        <f t="shared" si="2"/>
        <v>0</v>
      </c>
      <c r="AY4" s="80">
        <f t="shared" si="2"/>
        <v>10.373444920485078</v>
      </c>
      <c r="AZ4" s="80">
        <f t="shared" si="2"/>
        <v>18.021399317406143</v>
      </c>
      <c r="BA4" s="80">
        <f t="shared" si="2"/>
        <v>0</v>
      </c>
      <c r="BB4" s="80">
        <f t="shared" si="2"/>
        <v>0</v>
      </c>
      <c r="BC4" s="80">
        <f t="shared" si="2"/>
        <v>25.721169123520443</v>
      </c>
      <c r="BD4" s="80">
        <f t="shared" si="2"/>
        <v>0</v>
      </c>
      <c r="BE4" s="80">
        <f t="shared" si="2"/>
        <v>0</v>
      </c>
      <c r="BF4" s="80">
        <f t="shared" si="2"/>
        <v>0</v>
      </c>
      <c r="BG4" s="80">
        <f t="shared" si="2"/>
        <v>0</v>
      </c>
      <c r="BH4" s="80">
        <f t="shared" si="2"/>
        <v>0</v>
      </c>
      <c r="BI4" s="80">
        <f t="shared" si="2"/>
        <v>0</v>
      </c>
      <c r="BJ4" s="80">
        <f t="shared" si="2"/>
        <v>5.4095287197734363</v>
      </c>
      <c r="BK4" s="80">
        <f t="shared" si="2"/>
        <v>0</v>
      </c>
      <c r="BL4" s="80">
        <f t="shared" si="2"/>
        <v>0</v>
      </c>
      <c r="BM4" s="80">
        <f t="shared" si="2"/>
        <v>0</v>
      </c>
      <c r="BN4" s="81"/>
      <c r="BO4" s="81"/>
      <c r="BP4" s="81"/>
      <c r="BQ4" s="81"/>
      <c r="BR4" s="81"/>
    </row>
    <row r="5" spans="1:70" ht="12.75" customHeight="1">
      <c r="A5" s="137">
        <f>8/40*25</f>
        <v>5</v>
      </c>
      <c r="B5" s="276" t="s">
        <v>389</v>
      </c>
      <c r="C5" s="267"/>
      <c r="D5" s="267"/>
      <c r="E5" s="271" t="s">
        <v>390</v>
      </c>
      <c r="F5" s="253"/>
      <c r="G5" s="272">
        <f t="shared" si="1"/>
        <v>137.71</v>
      </c>
      <c r="H5" s="253"/>
      <c r="I5" s="138">
        <f t="shared" ref="I5:BM5" si="3">SUM(I6:I35)</f>
        <v>0</v>
      </c>
      <c r="J5" s="138">
        <f t="shared" si="3"/>
        <v>4.92</v>
      </c>
      <c r="K5" s="138">
        <f t="shared" si="3"/>
        <v>0</v>
      </c>
      <c r="L5" s="138">
        <f t="shared" si="3"/>
        <v>9.8099999999999987</v>
      </c>
      <c r="M5" s="138">
        <f t="shared" si="3"/>
        <v>0</v>
      </c>
      <c r="N5" s="138">
        <f t="shared" si="3"/>
        <v>0</v>
      </c>
      <c r="O5" s="138">
        <f t="shared" si="3"/>
        <v>0</v>
      </c>
      <c r="P5" s="138">
        <f t="shared" si="3"/>
        <v>0</v>
      </c>
      <c r="Q5" s="138">
        <f t="shared" si="3"/>
        <v>0</v>
      </c>
      <c r="R5" s="138">
        <f t="shared" si="3"/>
        <v>0</v>
      </c>
      <c r="S5" s="138">
        <f t="shared" si="3"/>
        <v>0</v>
      </c>
      <c r="T5" s="138">
        <f t="shared" si="3"/>
        <v>0</v>
      </c>
      <c r="U5" s="138">
        <f t="shared" si="3"/>
        <v>0</v>
      </c>
      <c r="V5" s="138">
        <f t="shared" si="3"/>
        <v>0</v>
      </c>
      <c r="W5" s="138">
        <f t="shared" si="3"/>
        <v>0</v>
      </c>
      <c r="X5" s="138">
        <f t="shared" si="3"/>
        <v>0</v>
      </c>
      <c r="Y5" s="138">
        <f t="shared" si="3"/>
        <v>0</v>
      </c>
      <c r="Z5" s="138">
        <f t="shared" si="3"/>
        <v>0</v>
      </c>
      <c r="AA5" s="138">
        <f t="shared" si="3"/>
        <v>3.95</v>
      </c>
      <c r="AB5" s="138">
        <f t="shared" si="3"/>
        <v>22.130000000000003</v>
      </c>
      <c r="AC5" s="138">
        <f t="shared" si="3"/>
        <v>0</v>
      </c>
      <c r="AD5" s="138">
        <f t="shared" si="3"/>
        <v>0</v>
      </c>
      <c r="AE5" s="138">
        <f t="shared" si="3"/>
        <v>0</v>
      </c>
      <c r="AF5" s="138">
        <f t="shared" si="3"/>
        <v>11.68</v>
      </c>
      <c r="AG5" s="138">
        <f t="shared" si="3"/>
        <v>0</v>
      </c>
      <c r="AH5" s="138">
        <f t="shared" si="3"/>
        <v>0</v>
      </c>
      <c r="AI5" s="138">
        <f t="shared" si="3"/>
        <v>0</v>
      </c>
      <c r="AJ5" s="138">
        <f t="shared" si="3"/>
        <v>8.06</v>
      </c>
      <c r="AK5" s="138">
        <f t="shared" si="3"/>
        <v>0</v>
      </c>
      <c r="AL5" s="138">
        <f t="shared" si="3"/>
        <v>0</v>
      </c>
      <c r="AM5" s="138">
        <f t="shared" si="3"/>
        <v>0</v>
      </c>
      <c r="AN5" s="138">
        <f t="shared" si="3"/>
        <v>0</v>
      </c>
      <c r="AO5" s="138">
        <f t="shared" si="3"/>
        <v>0</v>
      </c>
      <c r="AP5" s="138">
        <f t="shared" si="3"/>
        <v>0</v>
      </c>
      <c r="AQ5" s="138">
        <f t="shared" si="3"/>
        <v>0</v>
      </c>
      <c r="AR5" s="138">
        <f t="shared" si="3"/>
        <v>0</v>
      </c>
      <c r="AS5" s="138">
        <f t="shared" si="3"/>
        <v>0</v>
      </c>
      <c r="AT5" s="138">
        <f t="shared" si="3"/>
        <v>19.72</v>
      </c>
      <c r="AU5" s="138">
        <f t="shared" si="3"/>
        <v>0</v>
      </c>
      <c r="AV5" s="138">
        <f t="shared" si="3"/>
        <v>0</v>
      </c>
      <c r="AW5" s="138">
        <f t="shared" si="3"/>
        <v>0</v>
      </c>
      <c r="AX5" s="138">
        <f t="shared" si="3"/>
        <v>0</v>
      </c>
      <c r="AY5" s="138">
        <f t="shared" si="3"/>
        <v>10.01</v>
      </c>
      <c r="AZ5" s="138">
        <f t="shared" si="3"/>
        <v>17.39</v>
      </c>
      <c r="BA5" s="138">
        <f t="shared" si="3"/>
        <v>0</v>
      </c>
      <c r="BB5" s="138">
        <f t="shared" si="3"/>
        <v>0</v>
      </c>
      <c r="BC5" s="138">
        <f t="shared" si="3"/>
        <v>24.82</v>
      </c>
      <c r="BD5" s="138">
        <f t="shared" si="3"/>
        <v>0</v>
      </c>
      <c r="BE5" s="138">
        <f t="shared" si="3"/>
        <v>0</v>
      </c>
      <c r="BF5" s="138">
        <f t="shared" si="3"/>
        <v>0</v>
      </c>
      <c r="BG5" s="138">
        <f t="shared" si="3"/>
        <v>0</v>
      </c>
      <c r="BH5" s="138">
        <f t="shared" si="3"/>
        <v>0</v>
      </c>
      <c r="BI5" s="138">
        <f t="shared" si="3"/>
        <v>0</v>
      </c>
      <c r="BJ5" s="138">
        <f t="shared" si="3"/>
        <v>5.22</v>
      </c>
      <c r="BK5" s="138">
        <f t="shared" si="3"/>
        <v>0</v>
      </c>
      <c r="BL5" s="138">
        <f t="shared" si="3"/>
        <v>0</v>
      </c>
      <c r="BM5" s="138">
        <f t="shared" si="3"/>
        <v>0</v>
      </c>
      <c r="BN5" s="139"/>
      <c r="BO5" s="139"/>
      <c r="BP5" s="139"/>
      <c r="BQ5" s="139"/>
      <c r="BR5" s="139"/>
    </row>
    <row r="6" spans="1:70" ht="12.75" customHeight="1">
      <c r="A6" s="82">
        <f t="shared" ref="A6:A35" si="4">SUM(I6:BM6)</f>
        <v>11.4</v>
      </c>
      <c r="B6" s="83">
        <f t="shared" ref="B6:B35" si="5">G6*H6-A6</f>
        <v>-9.4</v>
      </c>
      <c r="C6" s="84">
        <f t="shared" ref="C6:C35" si="6">COUNT(I6:BM6)</f>
        <v>2</v>
      </c>
      <c r="D6" s="85" t="s">
        <v>391</v>
      </c>
      <c r="E6" s="86">
        <v>5.7</v>
      </c>
      <c r="F6" s="86" t="s">
        <v>153</v>
      </c>
      <c r="G6" s="140">
        <v>1</v>
      </c>
      <c r="H6" s="128">
        <v>2</v>
      </c>
      <c r="I6" s="106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>
        <v>5.7</v>
      </c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>
        <v>5.7</v>
      </c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106"/>
      <c r="BL6" s="106"/>
      <c r="BM6" s="106"/>
      <c r="BN6" s="107"/>
      <c r="BO6" s="107"/>
      <c r="BP6" s="107"/>
      <c r="BQ6" s="107"/>
      <c r="BR6" s="107"/>
    </row>
    <row r="7" spans="1:70" ht="12.75" customHeight="1">
      <c r="A7" s="82">
        <f t="shared" si="4"/>
        <v>31.54</v>
      </c>
      <c r="B7" s="83">
        <f t="shared" si="5"/>
        <v>-27.54</v>
      </c>
      <c r="C7" s="84">
        <f t="shared" si="6"/>
        <v>4</v>
      </c>
      <c r="D7" s="85" t="s">
        <v>392</v>
      </c>
      <c r="E7" s="86">
        <v>8.36</v>
      </c>
      <c r="F7" s="86" t="s">
        <v>153</v>
      </c>
      <c r="G7" s="140">
        <v>1</v>
      </c>
      <c r="H7" s="128">
        <v>4</v>
      </c>
      <c r="I7" s="108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>
        <v>7.23</v>
      </c>
      <c r="AC7" s="221"/>
      <c r="AD7" s="221"/>
      <c r="AE7" s="221"/>
      <c r="AF7" s="221"/>
      <c r="AG7" s="221"/>
      <c r="AH7" s="221"/>
      <c r="AI7" s="221"/>
      <c r="AJ7" s="221">
        <v>8.06</v>
      </c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>
        <v>8.32</v>
      </c>
      <c r="BA7" s="221"/>
      <c r="BB7" s="221"/>
      <c r="BC7" s="221">
        <v>7.93</v>
      </c>
      <c r="BD7" s="221"/>
      <c r="BE7" s="221"/>
      <c r="BF7" s="221"/>
      <c r="BG7" s="221"/>
      <c r="BH7" s="221"/>
      <c r="BI7" s="221"/>
      <c r="BJ7" s="221"/>
      <c r="BK7" s="106"/>
      <c r="BL7" s="106"/>
      <c r="BM7" s="106"/>
      <c r="BN7" s="107"/>
      <c r="BO7" s="107"/>
      <c r="BP7" s="107"/>
      <c r="BQ7" s="107"/>
      <c r="BR7" s="107"/>
    </row>
    <row r="8" spans="1:70" ht="12.75" customHeight="1">
      <c r="A8" s="82">
        <f t="shared" si="4"/>
        <v>20.88</v>
      </c>
      <c r="B8" s="83">
        <f t="shared" si="5"/>
        <v>-16.88</v>
      </c>
      <c r="C8" s="84">
        <f t="shared" si="6"/>
        <v>4</v>
      </c>
      <c r="D8" s="85" t="s">
        <v>393</v>
      </c>
      <c r="E8" s="86">
        <v>5.24</v>
      </c>
      <c r="F8" s="86" t="s">
        <v>153</v>
      </c>
      <c r="G8" s="140">
        <v>1</v>
      </c>
      <c r="H8" s="128">
        <v>4</v>
      </c>
      <c r="I8" s="106"/>
      <c r="J8" s="221"/>
      <c r="K8" s="221"/>
      <c r="L8" s="221">
        <v>5.22</v>
      </c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>
        <v>5.22</v>
      </c>
      <c r="AU8" s="221"/>
      <c r="AV8" s="221"/>
      <c r="AW8" s="221"/>
      <c r="AX8" s="221"/>
      <c r="AY8" s="221"/>
      <c r="AZ8" s="221">
        <v>5.22</v>
      </c>
      <c r="BA8" s="221"/>
      <c r="BB8" s="221"/>
      <c r="BC8" s="221"/>
      <c r="BD8" s="221"/>
      <c r="BE8" s="221"/>
      <c r="BF8" s="221"/>
      <c r="BG8" s="221"/>
      <c r="BH8" s="221"/>
      <c r="BI8" s="221"/>
      <c r="BJ8" s="221">
        <v>5.22</v>
      </c>
      <c r="BK8" s="106"/>
      <c r="BL8" s="106"/>
      <c r="BM8" s="106"/>
      <c r="BN8" s="107"/>
      <c r="BO8" s="107"/>
      <c r="BP8" s="107"/>
      <c r="BQ8" s="107"/>
      <c r="BR8" s="107"/>
    </row>
    <row r="9" spans="1:70" ht="12.75" customHeight="1">
      <c r="A9" s="82">
        <f t="shared" si="4"/>
        <v>10.8</v>
      </c>
      <c r="B9" s="83">
        <f t="shared" si="5"/>
        <v>-9.8000000000000007</v>
      </c>
      <c r="C9" s="84">
        <f t="shared" si="6"/>
        <v>1</v>
      </c>
      <c r="D9" s="85" t="s">
        <v>394</v>
      </c>
      <c r="E9" s="86">
        <v>8.7799999999999994</v>
      </c>
      <c r="F9" s="86" t="s">
        <v>153</v>
      </c>
      <c r="G9" s="140">
        <v>1</v>
      </c>
      <c r="H9" s="128">
        <v>1</v>
      </c>
      <c r="I9" s="106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>
        <v>10.8</v>
      </c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106"/>
      <c r="BL9" s="106"/>
      <c r="BM9" s="106"/>
      <c r="BN9" s="107"/>
      <c r="BO9" s="107"/>
      <c r="BP9" s="107"/>
      <c r="BQ9" s="107"/>
      <c r="BR9" s="107"/>
    </row>
    <row r="10" spans="1:70" ht="12.75" customHeight="1">
      <c r="A10" s="82">
        <f t="shared" si="4"/>
        <v>14.5</v>
      </c>
      <c r="B10" s="83">
        <f t="shared" si="5"/>
        <v>-13.5</v>
      </c>
      <c r="C10" s="84">
        <f t="shared" si="6"/>
        <v>1</v>
      </c>
      <c r="D10" s="85" t="s">
        <v>395</v>
      </c>
      <c r="E10" s="86">
        <v>15.67</v>
      </c>
      <c r="F10" s="86" t="s">
        <v>153</v>
      </c>
      <c r="G10" s="140">
        <v>1</v>
      </c>
      <c r="H10" s="128">
        <v>1</v>
      </c>
      <c r="I10" s="106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>
        <v>14.5</v>
      </c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106"/>
      <c r="BL10" s="106"/>
      <c r="BM10" s="106"/>
      <c r="BN10" s="107"/>
      <c r="BO10" s="107"/>
      <c r="BP10" s="107"/>
      <c r="BQ10" s="107"/>
      <c r="BR10" s="107"/>
    </row>
    <row r="11" spans="1:70" ht="12.75" customHeight="1">
      <c r="A11" s="82">
        <f t="shared" si="4"/>
        <v>16.95</v>
      </c>
      <c r="B11" s="83">
        <f t="shared" si="5"/>
        <v>-12.95</v>
      </c>
      <c r="C11" s="84">
        <f t="shared" si="6"/>
        <v>4</v>
      </c>
      <c r="D11" s="85" t="s">
        <v>396</v>
      </c>
      <c r="E11" s="86">
        <v>6.41</v>
      </c>
      <c r="F11" s="86" t="s">
        <v>153</v>
      </c>
      <c r="G11" s="140">
        <v>1</v>
      </c>
      <c r="H11" s="128">
        <v>4</v>
      </c>
      <c r="I11" s="106"/>
      <c r="J11" s="221"/>
      <c r="K11" s="221"/>
      <c r="L11" s="221">
        <v>4.59</v>
      </c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>
        <v>3.95</v>
      </c>
      <c r="AB11" s="221">
        <v>4.0999999999999996</v>
      </c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>
        <v>4.3099999999999996</v>
      </c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106"/>
      <c r="BL11" s="106"/>
      <c r="BM11" s="106"/>
      <c r="BN11" s="107"/>
      <c r="BO11" s="107"/>
      <c r="BP11" s="107"/>
      <c r="BQ11" s="107"/>
      <c r="BR11" s="107"/>
    </row>
    <row r="12" spans="1:70" ht="12.75" customHeight="1">
      <c r="A12" s="82">
        <f t="shared" si="4"/>
        <v>26.72</v>
      </c>
      <c r="B12" s="83">
        <f t="shared" si="5"/>
        <v>-18.72</v>
      </c>
      <c r="C12" s="84">
        <f t="shared" si="6"/>
        <v>3</v>
      </c>
      <c r="D12" s="85" t="s">
        <v>397</v>
      </c>
      <c r="E12" s="86">
        <v>3.7</v>
      </c>
      <c r="F12" s="86" t="s">
        <v>153</v>
      </c>
      <c r="G12" s="140">
        <v>1</v>
      </c>
      <c r="H12" s="128">
        <v>8</v>
      </c>
      <c r="I12" s="106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>
        <v>5.98</v>
      </c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>
        <v>3.85</v>
      </c>
      <c r="BA12" s="221"/>
      <c r="BB12" s="221"/>
      <c r="BC12" s="221">
        <v>16.89</v>
      </c>
      <c r="BD12" s="221"/>
      <c r="BE12" s="221"/>
      <c r="BF12" s="221"/>
      <c r="BG12" s="221"/>
      <c r="BH12" s="221"/>
      <c r="BI12" s="221"/>
      <c r="BJ12" s="221"/>
      <c r="BK12" s="106"/>
      <c r="BL12" s="106"/>
      <c r="BM12" s="106"/>
      <c r="BN12" s="107"/>
      <c r="BO12" s="107"/>
      <c r="BP12" s="107"/>
      <c r="BQ12" s="107"/>
      <c r="BR12" s="107"/>
    </row>
    <row r="13" spans="1:70" ht="12.75" customHeight="1">
      <c r="A13" s="82">
        <f t="shared" si="4"/>
        <v>4.92</v>
      </c>
      <c r="B13" s="83">
        <f t="shared" si="5"/>
        <v>-3.92</v>
      </c>
      <c r="C13" s="84">
        <f t="shared" si="6"/>
        <v>1</v>
      </c>
      <c r="D13" s="85" t="s">
        <v>398</v>
      </c>
      <c r="E13" s="86">
        <v>5.7</v>
      </c>
      <c r="F13" s="86" t="s">
        <v>153</v>
      </c>
      <c r="G13" s="140">
        <v>1</v>
      </c>
      <c r="H13" s="128">
        <v>1</v>
      </c>
      <c r="I13" s="106"/>
      <c r="J13" s="221">
        <v>4.92</v>
      </c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106"/>
      <c r="BL13" s="106"/>
      <c r="BM13" s="106"/>
      <c r="BN13" s="107"/>
      <c r="BO13" s="107"/>
      <c r="BP13" s="107"/>
      <c r="BQ13" s="107"/>
      <c r="BR13" s="107"/>
    </row>
    <row r="14" spans="1:70" ht="12.75" hidden="1" customHeight="1">
      <c r="A14" s="82">
        <f t="shared" si="4"/>
        <v>0</v>
      </c>
      <c r="B14" s="83">
        <f t="shared" si="5"/>
        <v>0</v>
      </c>
      <c r="C14" s="84">
        <f t="shared" si="6"/>
        <v>0</v>
      </c>
      <c r="D14" s="85" t="s">
        <v>274</v>
      </c>
      <c r="E14" s="86"/>
      <c r="F14" s="86"/>
      <c r="G14" s="140"/>
      <c r="H14" s="128"/>
      <c r="I14" s="106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106"/>
      <c r="BL14" s="106"/>
      <c r="BM14" s="106"/>
      <c r="BN14" s="107"/>
      <c r="BO14" s="107"/>
      <c r="BP14" s="107"/>
      <c r="BQ14" s="107"/>
      <c r="BR14" s="107"/>
    </row>
    <row r="15" spans="1:70" ht="12.75" hidden="1" customHeight="1">
      <c r="A15" s="82">
        <f t="shared" si="4"/>
        <v>0</v>
      </c>
      <c r="B15" s="83">
        <f t="shared" si="5"/>
        <v>0</v>
      </c>
      <c r="C15" s="84">
        <f t="shared" si="6"/>
        <v>0</v>
      </c>
      <c r="D15" s="85" t="s">
        <v>275</v>
      </c>
      <c r="E15" s="86"/>
      <c r="F15" s="86"/>
      <c r="G15" s="140"/>
      <c r="H15" s="128"/>
      <c r="I15" s="106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106"/>
      <c r="BL15" s="106"/>
      <c r="BM15" s="108"/>
      <c r="BN15" s="109"/>
      <c r="BO15" s="109"/>
      <c r="BP15" s="109"/>
      <c r="BQ15" s="109"/>
      <c r="BR15" s="109"/>
    </row>
    <row r="16" spans="1:70" ht="12.75" hidden="1" customHeight="1">
      <c r="A16" s="82">
        <f t="shared" si="4"/>
        <v>0</v>
      </c>
      <c r="B16" s="83">
        <f t="shared" si="5"/>
        <v>0</v>
      </c>
      <c r="C16" s="84">
        <f t="shared" si="6"/>
        <v>0</v>
      </c>
      <c r="D16" s="85" t="s">
        <v>276</v>
      </c>
      <c r="E16" s="86"/>
      <c r="F16" s="86"/>
      <c r="G16" s="140"/>
      <c r="H16" s="128"/>
      <c r="I16" s="106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106"/>
      <c r="BL16" s="106"/>
      <c r="BM16" s="106"/>
      <c r="BN16" s="107"/>
      <c r="BO16" s="107"/>
      <c r="BP16" s="107"/>
      <c r="BQ16" s="107"/>
      <c r="BR16" s="107"/>
    </row>
    <row r="17" spans="1:70" ht="12.75" hidden="1" customHeight="1">
      <c r="A17" s="82">
        <f t="shared" si="4"/>
        <v>0</v>
      </c>
      <c r="B17" s="83">
        <f t="shared" si="5"/>
        <v>0</v>
      </c>
      <c r="C17" s="84">
        <f t="shared" si="6"/>
        <v>0</v>
      </c>
      <c r="D17" s="85" t="s">
        <v>277</v>
      </c>
      <c r="E17" s="86"/>
      <c r="F17" s="86"/>
      <c r="G17" s="140"/>
      <c r="H17" s="128"/>
      <c r="I17" s="106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106"/>
      <c r="BL17" s="106"/>
      <c r="BM17" s="106"/>
      <c r="BN17" s="107"/>
      <c r="BO17" s="107"/>
      <c r="BP17" s="107"/>
      <c r="BQ17" s="107"/>
      <c r="BR17" s="107"/>
    </row>
    <row r="18" spans="1:70" ht="12.75" hidden="1" customHeight="1">
      <c r="A18" s="82">
        <f t="shared" si="4"/>
        <v>0</v>
      </c>
      <c r="B18" s="83">
        <f t="shared" si="5"/>
        <v>0</v>
      </c>
      <c r="C18" s="84">
        <f t="shared" si="6"/>
        <v>0</v>
      </c>
      <c r="D18" s="85" t="s">
        <v>278</v>
      </c>
      <c r="E18" s="86"/>
      <c r="F18" s="86"/>
      <c r="G18" s="140"/>
      <c r="H18" s="128"/>
      <c r="I18" s="106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106"/>
      <c r="BL18" s="106"/>
      <c r="BM18" s="106"/>
      <c r="BN18" s="107"/>
      <c r="BO18" s="107"/>
      <c r="BP18" s="107"/>
      <c r="BQ18" s="107"/>
      <c r="BR18" s="107"/>
    </row>
    <row r="19" spans="1:70" ht="12.75" hidden="1" customHeight="1">
      <c r="A19" s="82">
        <f t="shared" si="4"/>
        <v>0</v>
      </c>
      <c r="B19" s="83">
        <f t="shared" si="5"/>
        <v>0</v>
      </c>
      <c r="C19" s="84">
        <f t="shared" si="6"/>
        <v>0</v>
      </c>
      <c r="D19" s="85" t="s">
        <v>279</v>
      </c>
      <c r="E19" s="86"/>
      <c r="F19" s="86"/>
      <c r="G19" s="140"/>
      <c r="H19" s="128"/>
      <c r="I19" s="106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106"/>
      <c r="BL19" s="106"/>
      <c r="BM19" s="106"/>
      <c r="BN19" s="107"/>
      <c r="BO19" s="107"/>
      <c r="BP19" s="107"/>
      <c r="BQ19" s="107"/>
      <c r="BR19" s="107"/>
    </row>
    <row r="20" spans="1:70" ht="12.75" hidden="1" customHeight="1">
      <c r="A20" s="82">
        <f t="shared" si="4"/>
        <v>0</v>
      </c>
      <c r="B20" s="83">
        <f t="shared" si="5"/>
        <v>0</v>
      </c>
      <c r="C20" s="84">
        <f t="shared" si="6"/>
        <v>0</v>
      </c>
      <c r="D20" s="85" t="s">
        <v>280</v>
      </c>
      <c r="E20" s="86"/>
      <c r="F20" s="86"/>
      <c r="G20" s="140"/>
      <c r="H20" s="128"/>
      <c r="I20" s="106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106"/>
      <c r="BL20" s="106"/>
      <c r="BM20" s="106"/>
      <c r="BN20" s="107"/>
      <c r="BO20" s="107"/>
      <c r="BP20" s="107"/>
      <c r="BQ20" s="107"/>
      <c r="BR20" s="107"/>
    </row>
    <row r="21" spans="1:70" ht="12.75" hidden="1" customHeight="1">
      <c r="A21" s="82">
        <f t="shared" si="4"/>
        <v>0</v>
      </c>
      <c r="B21" s="83">
        <f t="shared" si="5"/>
        <v>0</v>
      </c>
      <c r="C21" s="84">
        <f t="shared" si="6"/>
        <v>0</v>
      </c>
      <c r="D21" s="85" t="s">
        <v>281</v>
      </c>
      <c r="E21" s="86"/>
      <c r="F21" s="86"/>
      <c r="G21" s="140"/>
      <c r="H21" s="128"/>
      <c r="I21" s="106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106"/>
      <c r="BL21" s="106"/>
      <c r="BM21" s="106"/>
      <c r="BN21" s="107"/>
      <c r="BO21" s="107"/>
      <c r="BP21" s="107"/>
      <c r="BQ21" s="107"/>
      <c r="BR21" s="107"/>
    </row>
    <row r="22" spans="1:70" ht="12.75" hidden="1" customHeight="1">
      <c r="A22" s="82">
        <f t="shared" si="4"/>
        <v>0</v>
      </c>
      <c r="B22" s="83">
        <f t="shared" si="5"/>
        <v>0</v>
      </c>
      <c r="C22" s="84">
        <f t="shared" si="6"/>
        <v>0</v>
      </c>
      <c r="D22" s="85" t="s">
        <v>282</v>
      </c>
      <c r="E22" s="86"/>
      <c r="F22" s="86"/>
      <c r="G22" s="140"/>
      <c r="H22" s="128"/>
      <c r="I22" s="106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106"/>
      <c r="BL22" s="106"/>
      <c r="BM22" s="106"/>
      <c r="BN22" s="107"/>
      <c r="BO22" s="107"/>
      <c r="BP22" s="107"/>
      <c r="BQ22" s="107"/>
      <c r="BR22" s="107"/>
    </row>
    <row r="23" spans="1:70" ht="12.75" hidden="1" customHeight="1">
      <c r="A23" s="82">
        <f t="shared" si="4"/>
        <v>0</v>
      </c>
      <c r="B23" s="83">
        <f t="shared" si="5"/>
        <v>0</v>
      </c>
      <c r="C23" s="84">
        <f t="shared" si="6"/>
        <v>0</v>
      </c>
      <c r="D23" s="85" t="s">
        <v>283</v>
      </c>
      <c r="E23" s="86"/>
      <c r="F23" s="86"/>
      <c r="G23" s="140"/>
      <c r="H23" s="128"/>
      <c r="I23" s="106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106"/>
      <c r="BL23" s="106"/>
      <c r="BM23" s="106"/>
      <c r="BN23" s="107"/>
      <c r="BO23" s="107"/>
      <c r="BP23" s="107"/>
      <c r="BQ23" s="107"/>
      <c r="BR23" s="107"/>
    </row>
    <row r="24" spans="1:70" ht="12.75" hidden="1" customHeight="1">
      <c r="A24" s="82">
        <f t="shared" si="4"/>
        <v>0</v>
      </c>
      <c r="B24" s="83">
        <f t="shared" si="5"/>
        <v>0</v>
      </c>
      <c r="C24" s="84">
        <f t="shared" si="6"/>
        <v>0</v>
      </c>
      <c r="D24" s="85" t="s">
        <v>284</v>
      </c>
      <c r="E24" s="86"/>
      <c r="F24" s="86"/>
      <c r="G24" s="140"/>
      <c r="H24" s="128"/>
      <c r="I24" s="106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106"/>
      <c r="BL24" s="106"/>
      <c r="BM24" s="106"/>
      <c r="BN24" s="107"/>
      <c r="BO24" s="107"/>
      <c r="BP24" s="107"/>
      <c r="BQ24" s="107"/>
      <c r="BR24" s="107"/>
    </row>
    <row r="25" spans="1:70" ht="12.75" hidden="1" customHeight="1">
      <c r="A25" s="82">
        <f t="shared" si="4"/>
        <v>0</v>
      </c>
      <c r="B25" s="83">
        <f t="shared" si="5"/>
        <v>0</v>
      </c>
      <c r="C25" s="84">
        <f t="shared" si="6"/>
        <v>0</v>
      </c>
      <c r="D25" s="85" t="s">
        <v>285</v>
      </c>
      <c r="E25" s="86"/>
      <c r="F25" s="86"/>
      <c r="G25" s="140"/>
      <c r="H25" s="128"/>
      <c r="I25" s="106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106"/>
      <c r="BL25" s="106"/>
      <c r="BM25" s="106"/>
      <c r="BN25" s="107"/>
      <c r="BO25" s="107"/>
      <c r="BP25" s="107"/>
      <c r="BQ25" s="107"/>
      <c r="BR25" s="107"/>
    </row>
    <row r="26" spans="1:70" ht="12.75" hidden="1" customHeight="1">
      <c r="A26" s="82">
        <f t="shared" si="4"/>
        <v>0</v>
      </c>
      <c r="B26" s="83">
        <f t="shared" si="5"/>
        <v>0</v>
      </c>
      <c r="C26" s="84">
        <f t="shared" si="6"/>
        <v>0</v>
      </c>
      <c r="D26" s="85" t="s">
        <v>314</v>
      </c>
      <c r="E26" s="86"/>
      <c r="F26" s="86"/>
      <c r="G26" s="140"/>
      <c r="H26" s="128"/>
      <c r="I26" s="106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106"/>
      <c r="BL26" s="106"/>
      <c r="BM26" s="106"/>
      <c r="BN26" s="107"/>
      <c r="BO26" s="107"/>
      <c r="BP26" s="107"/>
      <c r="BQ26" s="107"/>
      <c r="BR26" s="107"/>
    </row>
    <row r="27" spans="1:70" ht="12.75" hidden="1" customHeight="1">
      <c r="A27" s="82">
        <f t="shared" si="4"/>
        <v>0</v>
      </c>
      <c r="B27" s="83">
        <f t="shared" si="5"/>
        <v>0</v>
      </c>
      <c r="C27" s="84">
        <f t="shared" si="6"/>
        <v>0</v>
      </c>
      <c r="D27" s="85" t="s">
        <v>315</v>
      </c>
      <c r="E27" s="86"/>
      <c r="F27" s="86"/>
      <c r="G27" s="140"/>
      <c r="H27" s="128"/>
      <c r="I27" s="106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106"/>
      <c r="BL27" s="106"/>
      <c r="BM27" s="106"/>
      <c r="BN27" s="107"/>
      <c r="BO27" s="107"/>
      <c r="BP27" s="107"/>
      <c r="BQ27" s="107"/>
      <c r="BR27" s="107"/>
    </row>
    <row r="28" spans="1:70" ht="12.75" hidden="1" customHeight="1">
      <c r="A28" s="82">
        <f t="shared" si="4"/>
        <v>0</v>
      </c>
      <c r="B28" s="83">
        <f t="shared" si="5"/>
        <v>0</v>
      </c>
      <c r="C28" s="84">
        <f t="shared" si="6"/>
        <v>0</v>
      </c>
      <c r="D28" s="85" t="s">
        <v>316</v>
      </c>
      <c r="E28" s="86"/>
      <c r="F28" s="86"/>
      <c r="G28" s="140"/>
      <c r="H28" s="128"/>
      <c r="I28" s="106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106"/>
      <c r="BL28" s="106"/>
      <c r="BM28" s="106"/>
      <c r="BN28" s="107"/>
      <c r="BO28" s="107"/>
      <c r="BP28" s="107"/>
      <c r="BQ28" s="107"/>
      <c r="BR28" s="107"/>
    </row>
    <row r="29" spans="1:70" ht="12.75" hidden="1" customHeight="1">
      <c r="A29" s="82">
        <f t="shared" si="4"/>
        <v>0</v>
      </c>
      <c r="B29" s="83">
        <f t="shared" si="5"/>
        <v>0</v>
      </c>
      <c r="C29" s="84">
        <f t="shared" si="6"/>
        <v>0</v>
      </c>
      <c r="D29" s="85" t="s">
        <v>317</v>
      </c>
      <c r="E29" s="86"/>
      <c r="F29" s="86"/>
      <c r="G29" s="140"/>
      <c r="H29" s="128"/>
      <c r="I29" s="106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106"/>
      <c r="BL29" s="106"/>
      <c r="BM29" s="106"/>
      <c r="BN29" s="107"/>
      <c r="BO29" s="107"/>
      <c r="BP29" s="107"/>
      <c r="BQ29" s="107"/>
      <c r="BR29" s="107"/>
    </row>
    <row r="30" spans="1:70" ht="12.75" hidden="1" customHeight="1">
      <c r="A30" s="82">
        <f t="shared" si="4"/>
        <v>0</v>
      </c>
      <c r="B30" s="83">
        <f t="shared" si="5"/>
        <v>0</v>
      </c>
      <c r="C30" s="84">
        <f t="shared" si="6"/>
        <v>0</v>
      </c>
      <c r="D30" s="85" t="s">
        <v>318</v>
      </c>
      <c r="E30" s="86"/>
      <c r="F30" s="86"/>
      <c r="G30" s="140"/>
      <c r="H30" s="128"/>
      <c r="I30" s="106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106"/>
      <c r="BL30" s="106"/>
      <c r="BM30" s="106"/>
      <c r="BN30" s="107"/>
      <c r="BO30" s="107"/>
      <c r="BP30" s="107"/>
      <c r="BQ30" s="107"/>
      <c r="BR30" s="107"/>
    </row>
    <row r="31" spans="1:70" ht="12.75" hidden="1" customHeight="1">
      <c r="A31" s="82">
        <f t="shared" si="4"/>
        <v>0</v>
      </c>
      <c r="B31" s="83">
        <f t="shared" si="5"/>
        <v>0</v>
      </c>
      <c r="C31" s="84">
        <f t="shared" si="6"/>
        <v>0</v>
      </c>
      <c r="D31" s="85" t="s">
        <v>336</v>
      </c>
      <c r="E31" s="86"/>
      <c r="F31" s="86"/>
      <c r="G31" s="140"/>
      <c r="H31" s="128"/>
      <c r="I31" s="106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106"/>
      <c r="BL31" s="106"/>
      <c r="BM31" s="106"/>
      <c r="BN31" s="107"/>
      <c r="BO31" s="107"/>
      <c r="BP31" s="107"/>
      <c r="BQ31" s="107"/>
      <c r="BR31" s="107"/>
    </row>
    <row r="32" spans="1:70" ht="12.75" hidden="1" customHeight="1">
      <c r="A32" s="82">
        <f t="shared" si="4"/>
        <v>0</v>
      </c>
      <c r="B32" s="83">
        <f t="shared" si="5"/>
        <v>0</v>
      </c>
      <c r="C32" s="84">
        <f t="shared" si="6"/>
        <v>0</v>
      </c>
      <c r="D32" s="85" t="s">
        <v>337</v>
      </c>
      <c r="E32" s="86"/>
      <c r="F32" s="86"/>
      <c r="G32" s="140"/>
      <c r="H32" s="128"/>
      <c r="I32" s="106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106"/>
      <c r="BL32" s="106"/>
      <c r="BM32" s="106"/>
      <c r="BN32" s="107"/>
      <c r="BO32" s="107"/>
      <c r="BP32" s="107"/>
      <c r="BQ32" s="107"/>
      <c r="BR32" s="107"/>
    </row>
    <row r="33" spans="1:70" ht="12.75" hidden="1" customHeight="1">
      <c r="A33" s="82">
        <f t="shared" si="4"/>
        <v>0</v>
      </c>
      <c r="B33" s="83">
        <f t="shared" si="5"/>
        <v>0</v>
      </c>
      <c r="C33" s="84">
        <f t="shared" si="6"/>
        <v>0</v>
      </c>
      <c r="D33" s="85" t="s">
        <v>338</v>
      </c>
      <c r="E33" s="86"/>
      <c r="F33" s="86"/>
      <c r="G33" s="140"/>
      <c r="H33" s="128"/>
      <c r="I33" s="106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106"/>
      <c r="BL33" s="106"/>
      <c r="BM33" s="106"/>
      <c r="BN33" s="107"/>
      <c r="BO33" s="107"/>
      <c r="BP33" s="107"/>
      <c r="BQ33" s="107"/>
      <c r="BR33" s="107"/>
    </row>
    <row r="34" spans="1:70" ht="12.75" hidden="1" customHeight="1">
      <c r="A34" s="82">
        <f t="shared" si="4"/>
        <v>0</v>
      </c>
      <c r="B34" s="83">
        <f t="shared" si="5"/>
        <v>0</v>
      </c>
      <c r="C34" s="84">
        <f t="shared" si="6"/>
        <v>0</v>
      </c>
      <c r="D34" s="85" t="s">
        <v>339</v>
      </c>
      <c r="E34" s="86"/>
      <c r="F34" s="86"/>
      <c r="G34" s="140"/>
      <c r="H34" s="128"/>
      <c r="I34" s="106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106"/>
      <c r="BL34" s="106"/>
      <c r="BM34" s="106"/>
      <c r="BN34" s="107"/>
      <c r="BO34" s="107"/>
      <c r="BP34" s="107"/>
      <c r="BQ34" s="107"/>
      <c r="BR34" s="107"/>
    </row>
    <row r="35" spans="1:70" ht="12.75" hidden="1" customHeight="1">
      <c r="A35" s="82">
        <f t="shared" si="4"/>
        <v>0</v>
      </c>
      <c r="B35" s="83">
        <f t="shared" si="5"/>
        <v>0</v>
      </c>
      <c r="C35" s="84">
        <f t="shared" si="6"/>
        <v>0</v>
      </c>
      <c r="D35" s="85" t="s">
        <v>340</v>
      </c>
      <c r="E35" s="86"/>
      <c r="F35" s="86"/>
      <c r="G35" s="140"/>
      <c r="H35" s="128"/>
      <c r="I35" s="106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106"/>
      <c r="BL35" s="106"/>
      <c r="BM35" s="106"/>
      <c r="BN35" s="107"/>
      <c r="BO35" s="107"/>
      <c r="BP35" s="107"/>
      <c r="BQ35" s="107"/>
      <c r="BR35" s="107"/>
    </row>
    <row r="36" spans="1:70" ht="12.75" hidden="1" customHeight="1">
      <c r="A36" s="250" t="s">
        <v>362</v>
      </c>
      <c r="B36" s="251"/>
      <c r="C36" s="251"/>
      <c r="D36" s="251"/>
      <c r="E36" s="275" t="s">
        <v>388</v>
      </c>
      <c r="F36" s="253"/>
      <c r="G36" s="254">
        <f t="shared" ref="G36:G37" si="7">SUM(I36:BS36)</f>
        <v>0</v>
      </c>
      <c r="H36" s="253"/>
      <c r="I36" s="80">
        <f t="shared" ref="I36:BM36" si="8">IF(I37=0,0,I37+$A37*(I37/SUM($I37:$BM37)))</f>
        <v>0</v>
      </c>
      <c r="J36" s="222">
        <f t="shared" si="8"/>
        <v>0</v>
      </c>
      <c r="K36" s="222">
        <f t="shared" si="8"/>
        <v>0</v>
      </c>
      <c r="L36" s="222">
        <f t="shared" si="8"/>
        <v>0</v>
      </c>
      <c r="M36" s="222">
        <f t="shared" si="8"/>
        <v>0</v>
      </c>
      <c r="N36" s="222">
        <f t="shared" si="8"/>
        <v>0</v>
      </c>
      <c r="O36" s="222">
        <f t="shared" si="8"/>
        <v>0</v>
      </c>
      <c r="P36" s="222">
        <f t="shared" si="8"/>
        <v>0</v>
      </c>
      <c r="Q36" s="222">
        <f t="shared" si="8"/>
        <v>0</v>
      </c>
      <c r="R36" s="222">
        <f t="shared" si="8"/>
        <v>0</v>
      </c>
      <c r="S36" s="222">
        <f t="shared" si="8"/>
        <v>0</v>
      </c>
      <c r="T36" s="222">
        <f t="shared" si="8"/>
        <v>0</v>
      </c>
      <c r="U36" s="222">
        <f t="shared" si="8"/>
        <v>0</v>
      </c>
      <c r="V36" s="222">
        <f t="shared" si="8"/>
        <v>0</v>
      </c>
      <c r="W36" s="222">
        <f t="shared" si="8"/>
        <v>0</v>
      </c>
      <c r="X36" s="222">
        <f t="shared" si="8"/>
        <v>0</v>
      </c>
      <c r="Y36" s="222">
        <f t="shared" si="8"/>
        <v>0</v>
      </c>
      <c r="Z36" s="222">
        <f t="shared" si="8"/>
        <v>0</v>
      </c>
      <c r="AA36" s="222">
        <f t="shared" si="8"/>
        <v>0</v>
      </c>
      <c r="AB36" s="222">
        <f t="shared" si="8"/>
        <v>0</v>
      </c>
      <c r="AC36" s="222">
        <f t="shared" si="8"/>
        <v>0</v>
      </c>
      <c r="AD36" s="222">
        <f t="shared" si="8"/>
        <v>0</v>
      </c>
      <c r="AE36" s="222">
        <f t="shared" si="8"/>
        <v>0</v>
      </c>
      <c r="AF36" s="222">
        <f t="shared" si="8"/>
        <v>0</v>
      </c>
      <c r="AG36" s="222">
        <f t="shared" si="8"/>
        <v>0</v>
      </c>
      <c r="AH36" s="222">
        <f t="shared" si="8"/>
        <v>0</v>
      </c>
      <c r="AI36" s="222">
        <f t="shared" si="8"/>
        <v>0</v>
      </c>
      <c r="AJ36" s="222">
        <f t="shared" si="8"/>
        <v>0</v>
      </c>
      <c r="AK36" s="222">
        <f t="shared" si="8"/>
        <v>0</v>
      </c>
      <c r="AL36" s="222">
        <f t="shared" si="8"/>
        <v>0</v>
      </c>
      <c r="AM36" s="222">
        <f t="shared" si="8"/>
        <v>0</v>
      </c>
      <c r="AN36" s="222">
        <f t="shared" si="8"/>
        <v>0</v>
      </c>
      <c r="AO36" s="222">
        <f t="shared" si="8"/>
        <v>0</v>
      </c>
      <c r="AP36" s="222">
        <f t="shared" si="8"/>
        <v>0</v>
      </c>
      <c r="AQ36" s="222">
        <f t="shared" si="8"/>
        <v>0</v>
      </c>
      <c r="AR36" s="222">
        <f t="shared" si="8"/>
        <v>0</v>
      </c>
      <c r="AS36" s="222">
        <f t="shared" si="8"/>
        <v>0</v>
      </c>
      <c r="AT36" s="222">
        <f t="shared" si="8"/>
        <v>0</v>
      </c>
      <c r="AU36" s="222">
        <f t="shared" si="8"/>
        <v>0</v>
      </c>
      <c r="AV36" s="222">
        <f t="shared" si="8"/>
        <v>0</v>
      </c>
      <c r="AW36" s="222">
        <f t="shared" si="8"/>
        <v>0</v>
      </c>
      <c r="AX36" s="222">
        <f t="shared" si="8"/>
        <v>0</v>
      </c>
      <c r="AY36" s="222">
        <f t="shared" si="8"/>
        <v>0</v>
      </c>
      <c r="AZ36" s="222">
        <f t="shared" si="8"/>
        <v>0</v>
      </c>
      <c r="BA36" s="222">
        <f t="shared" si="8"/>
        <v>0</v>
      </c>
      <c r="BB36" s="222">
        <f t="shared" si="8"/>
        <v>0</v>
      </c>
      <c r="BC36" s="222">
        <f t="shared" si="8"/>
        <v>0</v>
      </c>
      <c r="BD36" s="222">
        <f t="shared" si="8"/>
        <v>0</v>
      </c>
      <c r="BE36" s="222">
        <f t="shared" si="8"/>
        <v>0</v>
      </c>
      <c r="BF36" s="222">
        <f t="shared" si="8"/>
        <v>0</v>
      </c>
      <c r="BG36" s="222">
        <f t="shared" si="8"/>
        <v>0</v>
      </c>
      <c r="BH36" s="222">
        <f t="shared" si="8"/>
        <v>0</v>
      </c>
      <c r="BI36" s="222">
        <f t="shared" si="8"/>
        <v>0</v>
      </c>
      <c r="BJ36" s="222">
        <f t="shared" si="8"/>
        <v>0</v>
      </c>
      <c r="BK36" s="80">
        <f t="shared" si="8"/>
        <v>0</v>
      </c>
      <c r="BL36" s="80">
        <f t="shared" si="8"/>
        <v>0</v>
      </c>
      <c r="BM36" s="80">
        <f t="shared" si="8"/>
        <v>0</v>
      </c>
      <c r="BN36" s="81"/>
      <c r="BO36" s="81"/>
      <c r="BP36" s="81"/>
      <c r="BQ36" s="81"/>
      <c r="BR36" s="81"/>
    </row>
    <row r="37" spans="1:70" ht="12.75" hidden="1" customHeight="1">
      <c r="A37" s="141">
        <v>0</v>
      </c>
      <c r="B37" s="277" t="s">
        <v>399</v>
      </c>
      <c r="C37" s="265"/>
      <c r="D37" s="265"/>
      <c r="E37" s="278" t="s">
        <v>390</v>
      </c>
      <c r="F37" s="279"/>
      <c r="G37" s="280">
        <f t="shared" si="7"/>
        <v>0</v>
      </c>
      <c r="H37" s="279"/>
      <c r="I37" s="142">
        <f t="shared" ref="I37:BM37" si="9">SUMPRODUCT($E38:$E62,I38:I62)</f>
        <v>0</v>
      </c>
      <c r="J37" s="223">
        <f t="shared" si="9"/>
        <v>0</v>
      </c>
      <c r="K37" s="223">
        <f t="shared" si="9"/>
        <v>0</v>
      </c>
      <c r="L37" s="223">
        <f t="shared" si="9"/>
        <v>0</v>
      </c>
      <c r="M37" s="223">
        <f t="shared" si="9"/>
        <v>0</v>
      </c>
      <c r="N37" s="223">
        <f t="shared" si="9"/>
        <v>0</v>
      </c>
      <c r="O37" s="223">
        <f t="shared" si="9"/>
        <v>0</v>
      </c>
      <c r="P37" s="223">
        <f t="shared" si="9"/>
        <v>0</v>
      </c>
      <c r="Q37" s="223">
        <f t="shared" si="9"/>
        <v>0</v>
      </c>
      <c r="R37" s="223">
        <f t="shared" si="9"/>
        <v>0</v>
      </c>
      <c r="S37" s="223">
        <f t="shared" si="9"/>
        <v>0</v>
      </c>
      <c r="T37" s="223">
        <f t="shared" si="9"/>
        <v>0</v>
      </c>
      <c r="U37" s="223">
        <f t="shared" si="9"/>
        <v>0</v>
      </c>
      <c r="V37" s="223">
        <f t="shared" si="9"/>
        <v>0</v>
      </c>
      <c r="W37" s="223">
        <f t="shared" si="9"/>
        <v>0</v>
      </c>
      <c r="X37" s="223">
        <f t="shared" si="9"/>
        <v>0</v>
      </c>
      <c r="Y37" s="223">
        <f t="shared" si="9"/>
        <v>0</v>
      </c>
      <c r="Z37" s="223">
        <f t="shared" si="9"/>
        <v>0</v>
      </c>
      <c r="AA37" s="223">
        <f t="shared" si="9"/>
        <v>0</v>
      </c>
      <c r="AB37" s="223">
        <f t="shared" si="9"/>
        <v>0</v>
      </c>
      <c r="AC37" s="223">
        <f t="shared" si="9"/>
        <v>0</v>
      </c>
      <c r="AD37" s="223">
        <f t="shared" si="9"/>
        <v>0</v>
      </c>
      <c r="AE37" s="223">
        <f t="shared" si="9"/>
        <v>0</v>
      </c>
      <c r="AF37" s="223">
        <f t="shared" si="9"/>
        <v>0</v>
      </c>
      <c r="AG37" s="223">
        <f t="shared" si="9"/>
        <v>0</v>
      </c>
      <c r="AH37" s="223">
        <f t="shared" si="9"/>
        <v>0</v>
      </c>
      <c r="AI37" s="223">
        <f t="shared" si="9"/>
        <v>0</v>
      </c>
      <c r="AJ37" s="223">
        <f t="shared" si="9"/>
        <v>0</v>
      </c>
      <c r="AK37" s="223">
        <f t="shared" si="9"/>
        <v>0</v>
      </c>
      <c r="AL37" s="223">
        <f t="shared" si="9"/>
        <v>0</v>
      </c>
      <c r="AM37" s="223">
        <f t="shared" si="9"/>
        <v>0</v>
      </c>
      <c r="AN37" s="223">
        <f t="shared" si="9"/>
        <v>0</v>
      </c>
      <c r="AO37" s="223">
        <f t="shared" si="9"/>
        <v>0</v>
      </c>
      <c r="AP37" s="223">
        <f t="shared" si="9"/>
        <v>0</v>
      </c>
      <c r="AQ37" s="223">
        <f t="shared" si="9"/>
        <v>0</v>
      </c>
      <c r="AR37" s="223">
        <f t="shared" si="9"/>
        <v>0</v>
      </c>
      <c r="AS37" s="223">
        <f t="shared" si="9"/>
        <v>0</v>
      </c>
      <c r="AT37" s="223">
        <f t="shared" si="9"/>
        <v>0</v>
      </c>
      <c r="AU37" s="223">
        <f t="shared" si="9"/>
        <v>0</v>
      </c>
      <c r="AV37" s="223">
        <f t="shared" si="9"/>
        <v>0</v>
      </c>
      <c r="AW37" s="223">
        <f t="shared" si="9"/>
        <v>0</v>
      </c>
      <c r="AX37" s="223">
        <f t="shared" si="9"/>
        <v>0</v>
      </c>
      <c r="AY37" s="223">
        <f t="shared" si="9"/>
        <v>0</v>
      </c>
      <c r="AZ37" s="223">
        <f t="shared" si="9"/>
        <v>0</v>
      </c>
      <c r="BA37" s="223">
        <f t="shared" si="9"/>
        <v>0</v>
      </c>
      <c r="BB37" s="223">
        <f t="shared" si="9"/>
        <v>0</v>
      </c>
      <c r="BC37" s="223">
        <f t="shared" si="9"/>
        <v>0</v>
      </c>
      <c r="BD37" s="223">
        <f t="shared" si="9"/>
        <v>0</v>
      </c>
      <c r="BE37" s="223">
        <f t="shared" si="9"/>
        <v>0</v>
      </c>
      <c r="BF37" s="223">
        <f t="shared" si="9"/>
        <v>0</v>
      </c>
      <c r="BG37" s="223">
        <f t="shared" si="9"/>
        <v>0</v>
      </c>
      <c r="BH37" s="223">
        <f t="shared" si="9"/>
        <v>0</v>
      </c>
      <c r="BI37" s="223">
        <f t="shared" si="9"/>
        <v>0</v>
      </c>
      <c r="BJ37" s="223">
        <f t="shared" si="9"/>
        <v>0</v>
      </c>
      <c r="BK37" s="142">
        <f t="shared" si="9"/>
        <v>0</v>
      </c>
      <c r="BL37" s="142">
        <f t="shared" si="9"/>
        <v>0</v>
      </c>
      <c r="BM37" s="142">
        <f t="shared" si="9"/>
        <v>0</v>
      </c>
      <c r="BN37" s="139"/>
      <c r="BO37" s="139"/>
      <c r="BP37" s="139"/>
      <c r="BQ37" s="139"/>
      <c r="BR37" s="139"/>
    </row>
    <row r="38" spans="1:70" ht="12.75" hidden="1" customHeight="1">
      <c r="A38" s="82">
        <f t="shared" ref="A38:A62" si="10">SUM(I38:BM38)</f>
        <v>0</v>
      </c>
      <c r="B38" s="83">
        <f t="shared" ref="B38:B62" si="11">G38*H38-A38</f>
        <v>0</v>
      </c>
      <c r="C38" s="84">
        <f t="shared" ref="C38:C62" si="12">COUNT(I38:BM38)</f>
        <v>0</v>
      </c>
      <c r="D38" s="85" t="s">
        <v>363</v>
      </c>
      <c r="E38" s="86"/>
      <c r="F38" s="86"/>
      <c r="G38" s="140"/>
      <c r="H38" s="128"/>
      <c r="I38" s="106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106"/>
      <c r="BL38" s="106"/>
      <c r="BM38" s="106"/>
      <c r="BN38" s="107"/>
      <c r="BO38" s="107"/>
      <c r="BP38" s="107"/>
      <c r="BQ38" s="107"/>
      <c r="BR38" s="107"/>
    </row>
    <row r="39" spans="1:70" ht="12.75" hidden="1" customHeight="1">
      <c r="A39" s="82">
        <f t="shared" si="10"/>
        <v>0</v>
      </c>
      <c r="B39" s="83">
        <f t="shared" si="11"/>
        <v>0</v>
      </c>
      <c r="C39" s="84">
        <f t="shared" si="12"/>
        <v>0</v>
      </c>
      <c r="D39" s="85" t="s">
        <v>364</v>
      </c>
      <c r="E39" s="86"/>
      <c r="F39" s="86"/>
      <c r="G39" s="140"/>
      <c r="H39" s="128"/>
      <c r="I39" s="106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106"/>
      <c r="BL39" s="106"/>
      <c r="BM39" s="106"/>
      <c r="BN39" s="107"/>
      <c r="BO39" s="107"/>
      <c r="BP39" s="107"/>
      <c r="BQ39" s="107"/>
      <c r="BR39" s="107"/>
    </row>
    <row r="40" spans="1:70" ht="12.75" hidden="1" customHeight="1">
      <c r="A40" s="82">
        <f t="shared" si="10"/>
        <v>0</v>
      </c>
      <c r="B40" s="83">
        <f t="shared" si="11"/>
        <v>0</v>
      </c>
      <c r="C40" s="84">
        <f t="shared" si="12"/>
        <v>0</v>
      </c>
      <c r="D40" s="85" t="s">
        <v>365</v>
      </c>
      <c r="E40" s="86"/>
      <c r="F40" s="86"/>
      <c r="G40" s="140"/>
      <c r="H40" s="128"/>
      <c r="I40" s="106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106"/>
      <c r="BL40" s="106"/>
      <c r="BM40" s="106"/>
      <c r="BN40" s="107"/>
      <c r="BO40" s="107"/>
      <c r="BP40" s="107"/>
      <c r="BQ40" s="107"/>
      <c r="BR40" s="107"/>
    </row>
    <row r="41" spans="1:70" ht="12.75" hidden="1" customHeight="1">
      <c r="A41" s="82">
        <f t="shared" si="10"/>
        <v>0</v>
      </c>
      <c r="B41" s="83">
        <f t="shared" si="11"/>
        <v>0</v>
      </c>
      <c r="C41" s="84">
        <f t="shared" si="12"/>
        <v>0</v>
      </c>
      <c r="D41" s="85" t="s">
        <v>366</v>
      </c>
      <c r="E41" s="86"/>
      <c r="F41" s="86"/>
      <c r="G41" s="140"/>
      <c r="H41" s="128"/>
      <c r="I41" s="106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106"/>
      <c r="BL41" s="106"/>
      <c r="BM41" s="106"/>
      <c r="BN41" s="107"/>
      <c r="BO41" s="107"/>
      <c r="BP41" s="107"/>
      <c r="BQ41" s="107"/>
      <c r="BR41" s="107"/>
    </row>
    <row r="42" spans="1:70" ht="12.75" hidden="1" customHeight="1">
      <c r="A42" s="82">
        <f t="shared" si="10"/>
        <v>0</v>
      </c>
      <c r="B42" s="83">
        <f t="shared" si="11"/>
        <v>0</v>
      </c>
      <c r="C42" s="84">
        <f t="shared" si="12"/>
        <v>0</v>
      </c>
      <c r="D42" s="85" t="s">
        <v>270</v>
      </c>
      <c r="E42" s="86"/>
      <c r="F42" s="86"/>
      <c r="G42" s="140"/>
      <c r="H42" s="128"/>
      <c r="I42" s="106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106"/>
      <c r="BL42" s="106"/>
      <c r="BM42" s="106"/>
      <c r="BN42" s="107"/>
      <c r="BO42" s="107"/>
      <c r="BP42" s="107"/>
      <c r="BQ42" s="107"/>
      <c r="BR42" s="107"/>
    </row>
    <row r="43" spans="1:70" ht="12.75" hidden="1" customHeight="1">
      <c r="A43" s="82">
        <f t="shared" si="10"/>
        <v>0</v>
      </c>
      <c r="B43" s="83">
        <f t="shared" si="11"/>
        <v>0</v>
      </c>
      <c r="C43" s="84">
        <f t="shared" si="12"/>
        <v>0</v>
      </c>
      <c r="D43" s="85" t="s">
        <v>271</v>
      </c>
      <c r="E43" s="86"/>
      <c r="F43" s="86"/>
      <c r="G43" s="140"/>
      <c r="H43" s="128"/>
      <c r="I43" s="108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106"/>
      <c r="BL43" s="106"/>
      <c r="BM43" s="106"/>
      <c r="BN43" s="107"/>
      <c r="BO43" s="107"/>
      <c r="BP43" s="107"/>
      <c r="BQ43" s="107"/>
      <c r="BR43" s="107"/>
    </row>
    <row r="44" spans="1:70" ht="12.75" hidden="1" customHeight="1">
      <c r="A44" s="82">
        <f t="shared" si="10"/>
        <v>0</v>
      </c>
      <c r="B44" s="83">
        <f t="shared" si="11"/>
        <v>0</v>
      </c>
      <c r="C44" s="84">
        <f t="shared" si="12"/>
        <v>0</v>
      </c>
      <c r="D44" s="85" t="s">
        <v>272</v>
      </c>
      <c r="E44" s="86"/>
      <c r="F44" s="86"/>
      <c r="G44" s="140"/>
      <c r="H44" s="128"/>
      <c r="I44" s="106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106"/>
      <c r="BL44" s="106"/>
      <c r="BM44" s="106"/>
      <c r="BN44" s="107"/>
      <c r="BO44" s="107"/>
      <c r="BP44" s="107"/>
      <c r="BQ44" s="107"/>
      <c r="BR44" s="107"/>
    </row>
    <row r="45" spans="1:70" ht="12.75" hidden="1" customHeight="1">
      <c r="A45" s="82">
        <f t="shared" si="10"/>
        <v>0</v>
      </c>
      <c r="B45" s="83">
        <f t="shared" si="11"/>
        <v>0</v>
      </c>
      <c r="C45" s="84">
        <f t="shared" si="12"/>
        <v>0</v>
      </c>
      <c r="D45" s="85" t="s">
        <v>273</v>
      </c>
      <c r="E45" s="86"/>
      <c r="F45" s="86"/>
      <c r="G45" s="140"/>
      <c r="H45" s="128"/>
      <c r="I45" s="106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106"/>
      <c r="BL45" s="106"/>
      <c r="BM45" s="106"/>
      <c r="BN45" s="107"/>
      <c r="BO45" s="107"/>
      <c r="BP45" s="107"/>
      <c r="BQ45" s="107"/>
      <c r="BR45" s="107"/>
    </row>
    <row r="46" spans="1:70" ht="12.75" hidden="1" customHeight="1">
      <c r="A46" s="82">
        <f t="shared" si="10"/>
        <v>0</v>
      </c>
      <c r="B46" s="83">
        <f t="shared" si="11"/>
        <v>0</v>
      </c>
      <c r="C46" s="84">
        <f t="shared" si="12"/>
        <v>0</v>
      </c>
      <c r="D46" s="85" t="s">
        <v>274</v>
      </c>
      <c r="E46" s="86"/>
      <c r="F46" s="86"/>
      <c r="G46" s="140"/>
      <c r="H46" s="128"/>
      <c r="I46" s="106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106"/>
      <c r="BL46" s="106"/>
      <c r="BM46" s="106"/>
      <c r="BN46" s="107"/>
      <c r="BO46" s="107"/>
      <c r="BP46" s="107"/>
      <c r="BQ46" s="107"/>
      <c r="BR46" s="107"/>
    </row>
    <row r="47" spans="1:70" ht="12.75" hidden="1" customHeight="1">
      <c r="A47" s="82">
        <f t="shared" si="10"/>
        <v>0</v>
      </c>
      <c r="B47" s="83">
        <f t="shared" si="11"/>
        <v>0</v>
      </c>
      <c r="C47" s="84">
        <f t="shared" si="12"/>
        <v>0</v>
      </c>
      <c r="D47" s="85" t="s">
        <v>275</v>
      </c>
      <c r="E47" s="86"/>
      <c r="F47" s="86"/>
      <c r="G47" s="140"/>
      <c r="H47" s="128"/>
      <c r="I47" s="106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106"/>
      <c r="BL47" s="106"/>
      <c r="BM47" s="106"/>
      <c r="BN47" s="107"/>
      <c r="BO47" s="107"/>
      <c r="BP47" s="107"/>
      <c r="BQ47" s="107"/>
      <c r="BR47" s="107"/>
    </row>
    <row r="48" spans="1:70" ht="12.75" hidden="1" customHeight="1">
      <c r="A48" s="82">
        <f t="shared" si="10"/>
        <v>0</v>
      </c>
      <c r="B48" s="83">
        <f t="shared" si="11"/>
        <v>0</v>
      </c>
      <c r="C48" s="84">
        <f t="shared" si="12"/>
        <v>0</v>
      </c>
      <c r="D48" s="85" t="s">
        <v>276</v>
      </c>
      <c r="E48" s="86"/>
      <c r="F48" s="86"/>
      <c r="G48" s="140"/>
      <c r="H48" s="128"/>
      <c r="I48" s="106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106"/>
      <c r="BL48" s="106"/>
      <c r="BM48" s="106"/>
      <c r="BN48" s="107"/>
      <c r="BO48" s="107"/>
      <c r="BP48" s="107"/>
      <c r="BQ48" s="107"/>
      <c r="BR48" s="107"/>
    </row>
    <row r="49" spans="1:70" ht="12.75" hidden="1" customHeight="1">
      <c r="A49" s="82">
        <f t="shared" si="10"/>
        <v>0</v>
      </c>
      <c r="B49" s="83">
        <f t="shared" si="11"/>
        <v>0</v>
      </c>
      <c r="C49" s="84">
        <f t="shared" si="12"/>
        <v>0</v>
      </c>
      <c r="D49" s="85" t="s">
        <v>277</v>
      </c>
      <c r="E49" s="86"/>
      <c r="F49" s="86"/>
      <c r="G49" s="140"/>
      <c r="H49" s="128"/>
      <c r="I49" s="106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106"/>
      <c r="BL49" s="106"/>
      <c r="BM49" s="106"/>
      <c r="BN49" s="107"/>
      <c r="BO49" s="107"/>
      <c r="BP49" s="107"/>
      <c r="BQ49" s="107"/>
      <c r="BR49" s="107"/>
    </row>
    <row r="50" spans="1:70" ht="12.75" hidden="1" customHeight="1">
      <c r="A50" s="82">
        <f t="shared" si="10"/>
        <v>0</v>
      </c>
      <c r="B50" s="83">
        <f t="shared" si="11"/>
        <v>0</v>
      </c>
      <c r="C50" s="84">
        <f t="shared" si="12"/>
        <v>0</v>
      </c>
      <c r="D50" s="85" t="s">
        <v>278</v>
      </c>
      <c r="E50" s="86"/>
      <c r="F50" s="86"/>
      <c r="G50" s="140"/>
      <c r="H50" s="128"/>
      <c r="I50" s="106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106"/>
      <c r="BL50" s="106"/>
      <c r="BM50" s="106"/>
      <c r="BN50" s="107"/>
      <c r="BO50" s="107"/>
      <c r="BP50" s="107"/>
      <c r="BQ50" s="107"/>
      <c r="BR50" s="107"/>
    </row>
    <row r="51" spans="1:70" ht="12.75" hidden="1" customHeight="1">
      <c r="A51" s="82">
        <f t="shared" si="10"/>
        <v>0</v>
      </c>
      <c r="B51" s="83">
        <f t="shared" si="11"/>
        <v>0</v>
      </c>
      <c r="C51" s="84">
        <f t="shared" si="12"/>
        <v>0</v>
      </c>
      <c r="D51" s="85" t="s">
        <v>279</v>
      </c>
      <c r="E51" s="86"/>
      <c r="F51" s="86"/>
      <c r="G51" s="140"/>
      <c r="H51" s="128"/>
      <c r="I51" s="106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106"/>
      <c r="BL51" s="106"/>
      <c r="BM51" s="106"/>
      <c r="BN51" s="107"/>
      <c r="BO51" s="107"/>
      <c r="BP51" s="107"/>
      <c r="BQ51" s="107"/>
      <c r="BR51" s="107"/>
    </row>
    <row r="52" spans="1:70" ht="12.75" hidden="1" customHeight="1">
      <c r="A52" s="82">
        <f t="shared" si="10"/>
        <v>0</v>
      </c>
      <c r="B52" s="83">
        <f t="shared" si="11"/>
        <v>0</v>
      </c>
      <c r="C52" s="84">
        <f t="shared" si="12"/>
        <v>0</v>
      </c>
      <c r="D52" s="85" t="s">
        <v>280</v>
      </c>
      <c r="E52" s="86"/>
      <c r="F52" s="86"/>
      <c r="G52" s="140"/>
      <c r="H52" s="128"/>
      <c r="I52" s="106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21"/>
      <c r="AX52" s="221"/>
      <c r="AY52" s="221"/>
      <c r="AZ52" s="221"/>
      <c r="BA52" s="221"/>
      <c r="BB52" s="221"/>
      <c r="BC52" s="221"/>
      <c r="BD52" s="221"/>
      <c r="BE52" s="221"/>
      <c r="BF52" s="221"/>
      <c r="BG52" s="221"/>
      <c r="BH52" s="221"/>
      <c r="BI52" s="221"/>
      <c r="BJ52" s="221"/>
      <c r="BK52" s="106"/>
      <c r="BL52" s="106"/>
      <c r="BM52" s="106"/>
      <c r="BN52" s="107"/>
      <c r="BO52" s="107"/>
      <c r="BP52" s="107"/>
      <c r="BQ52" s="107"/>
      <c r="BR52" s="107"/>
    </row>
    <row r="53" spans="1:70" ht="12.75" hidden="1" customHeight="1">
      <c r="A53" s="82">
        <f t="shared" si="10"/>
        <v>0</v>
      </c>
      <c r="B53" s="83">
        <f t="shared" si="11"/>
        <v>0</v>
      </c>
      <c r="C53" s="84">
        <f t="shared" si="12"/>
        <v>0</v>
      </c>
      <c r="D53" s="85" t="s">
        <v>281</v>
      </c>
      <c r="E53" s="86"/>
      <c r="F53" s="86"/>
      <c r="G53" s="140"/>
      <c r="H53" s="128"/>
      <c r="I53" s="106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106"/>
      <c r="BL53" s="106"/>
      <c r="BM53" s="106"/>
      <c r="BN53" s="107"/>
      <c r="BO53" s="107"/>
      <c r="BP53" s="107"/>
      <c r="BQ53" s="107"/>
      <c r="BR53" s="107"/>
    </row>
    <row r="54" spans="1:70" ht="12.75" hidden="1" customHeight="1">
      <c r="A54" s="82">
        <f t="shared" si="10"/>
        <v>0</v>
      </c>
      <c r="B54" s="83">
        <f t="shared" si="11"/>
        <v>0</v>
      </c>
      <c r="C54" s="84">
        <f t="shared" si="12"/>
        <v>0</v>
      </c>
      <c r="D54" s="85" t="s">
        <v>282</v>
      </c>
      <c r="E54" s="86"/>
      <c r="F54" s="86"/>
      <c r="G54" s="140"/>
      <c r="H54" s="128"/>
      <c r="I54" s="106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106"/>
      <c r="BL54" s="106"/>
      <c r="BM54" s="106"/>
      <c r="BN54" s="107"/>
      <c r="BO54" s="107"/>
      <c r="BP54" s="107"/>
      <c r="BQ54" s="107"/>
      <c r="BR54" s="107"/>
    </row>
    <row r="55" spans="1:70" ht="12.75" hidden="1" customHeight="1">
      <c r="A55" s="82">
        <f t="shared" si="10"/>
        <v>0</v>
      </c>
      <c r="B55" s="83">
        <f t="shared" si="11"/>
        <v>0</v>
      </c>
      <c r="C55" s="84">
        <f t="shared" si="12"/>
        <v>0</v>
      </c>
      <c r="D55" s="85" t="s">
        <v>283</v>
      </c>
      <c r="E55" s="86"/>
      <c r="F55" s="86"/>
      <c r="G55" s="140"/>
      <c r="H55" s="128"/>
      <c r="I55" s="106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  <c r="BB55" s="221"/>
      <c r="BC55" s="221"/>
      <c r="BD55" s="221"/>
      <c r="BE55" s="221"/>
      <c r="BF55" s="221"/>
      <c r="BG55" s="221"/>
      <c r="BH55" s="221"/>
      <c r="BI55" s="221"/>
      <c r="BJ55" s="221"/>
      <c r="BK55" s="106"/>
      <c r="BL55" s="106"/>
      <c r="BM55" s="106"/>
      <c r="BN55" s="107"/>
      <c r="BO55" s="107"/>
      <c r="BP55" s="107"/>
      <c r="BQ55" s="107"/>
      <c r="BR55" s="107"/>
    </row>
    <row r="56" spans="1:70" ht="12.75" hidden="1" customHeight="1">
      <c r="A56" s="82">
        <f t="shared" si="10"/>
        <v>0</v>
      </c>
      <c r="B56" s="83">
        <f t="shared" si="11"/>
        <v>0</v>
      </c>
      <c r="C56" s="84">
        <f t="shared" si="12"/>
        <v>0</v>
      </c>
      <c r="D56" s="85" t="s">
        <v>284</v>
      </c>
      <c r="E56" s="86"/>
      <c r="F56" s="86"/>
      <c r="G56" s="140"/>
      <c r="H56" s="128"/>
      <c r="I56" s="106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  <c r="BB56" s="221"/>
      <c r="BC56" s="221"/>
      <c r="BD56" s="221"/>
      <c r="BE56" s="221"/>
      <c r="BF56" s="221"/>
      <c r="BG56" s="221"/>
      <c r="BH56" s="221"/>
      <c r="BI56" s="221"/>
      <c r="BJ56" s="221"/>
      <c r="BK56" s="106"/>
      <c r="BL56" s="106"/>
      <c r="BM56" s="106"/>
      <c r="BN56" s="107"/>
      <c r="BO56" s="107"/>
      <c r="BP56" s="107"/>
      <c r="BQ56" s="107"/>
      <c r="BR56" s="107"/>
    </row>
    <row r="57" spans="1:70" ht="12.75" hidden="1" customHeight="1">
      <c r="A57" s="82">
        <f t="shared" si="10"/>
        <v>0</v>
      </c>
      <c r="B57" s="83">
        <f t="shared" si="11"/>
        <v>0</v>
      </c>
      <c r="C57" s="84">
        <f t="shared" si="12"/>
        <v>0</v>
      </c>
      <c r="D57" s="85" t="s">
        <v>285</v>
      </c>
      <c r="E57" s="86"/>
      <c r="F57" s="86"/>
      <c r="G57" s="140"/>
      <c r="H57" s="128"/>
      <c r="I57" s="106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106"/>
      <c r="BL57" s="106"/>
      <c r="BM57" s="106"/>
      <c r="BN57" s="107"/>
      <c r="BO57" s="107"/>
      <c r="BP57" s="107"/>
      <c r="BQ57" s="107"/>
      <c r="BR57" s="107"/>
    </row>
    <row r="58" spans="1:70" ht="12.75" hidden="1" customHeight="1">
      <c r="A58" s="82">
        <f t="shared" si="10"/>
        <v>0</v>
      </c>
      <c r="B58" s="83">
        <f t="shared" si="11"/>
        <v>0</v>
      </c>
      <c r="C58" s="84">
        <f t="shared" si="12"/>
        <v>0</v>
      </c>
      <c r="D58" s="85" t="s">
        <v>314</v>
      </c>
      <c r="E58" s="86"/>
      <c r="F58" s="86"/>
      <c r="G58" s="140"/>
      <c r="H58" s="128"/>
      <c r="I58" s="106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21"/>
      <c r="AX58" s="221"/>
      <c r="AY58" s="221"/>
      <c r="AZ58" s="221"/>
      <c r="BA58" s="221"/>
      <c r="BB58" s="221"/>
      <c r="BC58" s="221"/>
      <c r="BD58" s="221"/>
      <c r="BE58" s="221"/>
      <c r="BF58" s="221"/>
      <c r="BG58" s="221"/>
      <c r="BH58" s="221"/>
      <c r="BI58" s="221"/>
      <c r="BJ58" s="221"/>
      <c r="BK58" s="106"/>
      <c r="BL58" s="106"/>
      <c r="BM58" s="106"/>
      <c r="BN58" s="107"/>
      <c r="BO58" s="107"/>
      <c r="BP58" s="107"/>
      <c r="BQ58" s="107"/>
      <c r="BR58" s="107"/>
    </row>
    <row r="59" spans="1:70" ht="12.75" hidden="1" customHeight="1">
      <c r="A59" s="82">
        <f t="shared" si="10"/>
        <v>0</v>
      </c>
      <c r="B59" s="83">
        <f t="shared" si="11"/>
        <v>0</v>
      </c>
      <c r="C59" s="84">
        <f t="shared" si="12"/>
        <v>0</v>
      </c>
      <c r="D59" s="85" t="s">
        <v>315</v>
      </c>
      <c r="E59" s="86"/>
      <c r="F59" s="86"/>
      <c r="G59" s="140"/>
      <c r="H59" s="128"/>
      <c r="I59" s="106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  <c r="BB59" s="221"/>
      <c r="BC59" s="221"/>
      <c r="BD59" s="221"/>
      <c r="BE59" s="221"/>
      <c r="BF59" s="221"/>
      <c r="BG59" s="221"/>
      <c r="BH59" s="221"/>
      <c r="BI59" s="221"/>
      <c r="BJ59" s="221"/>
      <c r="BK59" s="106"/>
      <c r="BL59" s="106"/>
      <c r="BM59" s="106"/>
      <c r="BN59" s="107"/>
      <c r="BO59" s="107"/>
      <c r="BP59" s="107"/>
      <c r="BQ59" s="107"/>
      <c r="BR59" s="107"/>
    </row>
    <row r="60" spans="1:70" ht="12.75" hidden="1" customHeight="1">
      <c r="A60" s="82">
        <f t="shared" si="10"/>
        <v>0</v>
      </c>
      <c r="B60" s="83">
        <f t="shared" si="11"/>
        <v>0</v>
      </c>
      <c r="C60" s="84">
        <f t="shared" si="12"/>
        <v>0</v>
      </c>
      <c r="D60" s="85" t="s">
        <v>316</v>
      </c>
      <c r="E60" s="86"/>
      <c r="F60" s="86"/>
      <c r="G60" s="140"/>
      <c r="H60" s="128"/>
      <c r="I60" s="106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106"/>
      <c r="BL60" s="106"/>
      <c r="BM60" s="106"/>
      <c r="BN60" s="107"/>
      <c r="BO60" s="107"/>
      <c r="BP60" s="107"/>
      <c r="BQ60" s="107"/>
      <c r="BR60" s="107"/>
    </row>
    <row r="61" spans="1:70" ht="12.75" hidden="1" customHeight="1">
      <c r="A61" s="82">
        <f t="shared" si="10"/>
        <v>0</v>
      </c>
      <c r="B61" s="83">
        <f t="shared" si="11"/>
        <v>0</v>
      </c>
      <c r="C61" s="84">
        <f t="shared" si="12"/>
        <v>0</v>
      </c>
      <c r="D61" s="85" t="s">
        <v>317</v>
      </c>
      <c r="E61" s="86"/>
      <c r="F61" s="86"/>
      <c r="G61" s="140"/>
      <c r="H61" s="128"/>
      <c r="I61" s="106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106"/>
      <c r="BL61" s="106"/>
      <c r="BM61" s="106"/>
      <c r="BN61" s="107"/>
      <c r="BO61" s="107"/>
      <c r="BP61" s="107"/>
      <c r="BQ61" s="107"/>
      <c r="BR61" s="107"/>
    </row>
    <row r="62" spans="1:70" ht="12.75" hidden="1" customHeight="1">
      <c r="A62" s="82">
        <f t="shared" si="10"/>
        <v>0</v>
      </c>
      <c r="B62" s="83">
        <f t="shared" si="11"/>
        <v>0</v>
      </c>
      <c r="C62" s="84">
        <f t="shared" si="12"/>
        <v>0</v>
      </c>
      <c r="D62" s="85" t="s">
        <v>318</v>
      </c>
      <c r="E62" s="86"/>
      <c r="F62" s="86"/>
      <c r="G62" s="140"/>
      <c r="H62" s="128"/>
      <c r="I62" s="106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106"/>
      <c r="BL62" s="106"/>
      <c r="BM62" s="106"/>
      <c r="BN62" s="107"/>
      <c r="BO62" s="107"/>
      <c r="BP62" s="107"/>
      <c r="BQ62" s="107"/>
      <c r="BR62" s="107"/>
    </row>
    <row r="63" spans="1:70" ht="12.75" hidden="1" customHeight="1">
      <c r="A63" s="250" t="s">
        <v>367</v>
      </c>
      <c r="B63" s="251"/>
      <c r="C63" s="251"/>
      <c r="D63" s="251"/>
      <c r="E63" s="275" t="s">
        <v>388</v>
      </c>
      <c r="F63" s="253"/>
      <c r="G63" s="254">
        <f t="shared" ref="G63:G64" si="13">SUM(I63:BT63)</f>
        <v>0</v>
      </c>
      <c r="H63" s="253"/>
      <c r="I63" s="80">
        <f t="shared" ref="I63:BM63" si="14">IF(I64=0,0,I64+$A64*(I64/SUM($I64:$BM64)))</f>
        <v>0</v>
      </c>
      <c r="J63" s="222">
        <f t="shared" si="14"/>
        <v>0</v>
      </c>
      <c r="K63" s="222">
        <f t="shared" si="14"/>
        <v>0</v>
      </c>
      <c r="L63" s="222">
        <f t="shared" si="14"/>
        <v>0</v>
      </c>
      <c r="M63" s="222">
        <f t="shared" si="14"/>
        <v>0</v>
      </c>
      <c r="N63" s="222">
        <f t="shared" si="14"/>
        <v>0</v>
      </c>
      <c r="O63" s="222">
        <f t="shared" si="14"/>
        <v>0</v>
      </c>
      <c r="P63" s="222">
        <f t="shared" si="14"/>
        <v>0</v>
      </c>
      <c r="Q63" s="222">
        <f t="shared" si="14"/>
        <v>0</v>
      </c>
      <c r="R63" s="222">
        <f t="shared" si="14"/>
        <v>0</v>
      </c>
      <c r="S63" s="222">
        <f t="shared" si="14"/>
        <v>0</v>
      </c>
      <c r="T63" s="222">
        <f t="shared" si="14"/>
        <v>0</v>
      </c>
      <c r="U63" s="222">
        <f t="shared" si="14"/>
        <v>0</v>
      </c>
      <c r="V63" s="222">
        <f t="shared" si="14"/>
        <v>0</v>
      </c>
      <c r="W63" s="222">
        <f t="shared" si="14"/>
        <v>0</v>
      </c>
      <c r="X63" s="222">
        <f t="shared" si="14"/>
        <v>0</v>
      </c>
      <c r="Y63" s="222">
        <f t="shared" si="14"/>
        <v>0</v>
      </c>
      <c r="Z63" s="222">
        <f t="shared" si="14"/>
        <v>0</v>
      </c>
      <c r="AA63" s="222">
        <f t="shared" si="14"/>
        <v>0</v>
      </c>
      <c r="AB63" s="222">
        <f t="shared" si="14"/>
        <v>0</v>
      </c>
      <c r="AC63" s="222">
        <f t="shared" si="14"/>
        <v>0</v>
      </c>
      <c r="AD63" s="222">
        <f t="shared" si="14"/>
        <v>0</v>
      </c>
      <c r="AE63" s="222">
        <f t="shared" si="14"/>
        <v>0</v>
      </c>
      <c r="AF63" s="222">
        <f t="shared" si="14"/>
        <v>0</v>
      </c>
      <c r="AG63" s="222">
        <f t="shared" si="14"/>
        <v>0</v>
      </c>
      <c r="AH63" s="222">
        <f t="shared" si="14"/>
        <v>0</v>
      </c>
      <c r="AI63" s="222">
        <f t="shared" si="14"/>
        <v>0</v>
      </c>
      <c r="AJ63" s="222">
        <f t="shared" si="14"/>
        <v>0</v>
      </c>
      <c r="AK63" s="222">
        <f t="shared" si="14"/>
        <v>0</v>
      </c>
      <c r="AL63" s="222">
        <f t="shared" si="14"/>
        <v>0</v>
      </c>
      <c r="AM63" s="222">
        <f t="shared" si="14"/>
        <v>0</v>
      </c>
      <c r="AN63" s="222">
        <f t="shared" si="14"/>
        <v>0</v>
      </c>
      <c r="AO63" s="222">
        <f t="shared" si="14"/>
        <v>0</v>
      </c>
      <c r="AP63" s="222">
        <f t="shared" si="14"/>
        <v>0</v>
      </c>
      <c r="AQ63" s="222">
        <f t="shared" si="14"/>
        <v>0</v>
      </c>
      <c r="AR63" s="222">
        <f t="shared" si="14"/>
        <v>0</v>
      </c>
      <c r="AS63" s="222">
        <f t="shared" si="14"/>
        <v>0</v>
      </c>
      <c r="AT63" s="222">
        <f t="shared" si="14"/>
        <v>0</v>
      </c>
      <c r="AU63" s="222">
        <f t="shared" si="14"/>
        <v>0</v>
      </c>
      <c r="AV63" s="222">
        <f t="shared" si="14"/>
        <v>0</v>
      </c>
      <c r="AW63" s="222">
        <f t="shared" si="14"/>
        <v>0</v>
      </c>
      <c r="AX63" s="222">
        <f t="shared" si="14"/>
        <v>0</v>
      </c>
      <c r="AY63" s="222">
        <f t="shared" si="14"/>
        <v>0</v>
      </c>
      <c r="AZ63" s="222">
        <f t="shared" si="14"/>
        <v>0</v>
      </c>
      <c r="BA63" s="222">
        <f t="shared" si="14"/>
        <v>0</v>
      </c>
      <c r="BB63" s="222">
        <f t="shared" si="14"/>
        <v>0</v>
      </c>
      <c r="BC63" s="222">
        <f t="shared" si="14"/>
        <v>0</v>
      </c>
      <c r="BD63" s="222">
        <f t="shared" si="14"/>
        <v>0</v>
      </c>
      <c r="BE63" s="222">
        <f t="shared" si="14"/>
        <v>0</v>
      </c>
      <c r="BF63" s="222">
        <f t="shared" si="14"/>
        <v>0</v>
      </c>
      <c r="BG63" s="222">
        <f t="shared" si="14"/>
        <v>0</v>
      </c>
      <c r="BH63" s="222">
        <f t="shared" si="14"/>
        <v>0</v>
      </c>
      <c r="BI63" s="222">
        <f t="shared" si="14"/>
        <v>0</v>
      </c>
      <c r="BJ63" s="222">
        <f t="shared" si="14"/>
        <v>0</v>
      </c>
      <c r="BK63" s="80">
        <f t="shared" si="14"/>
        <v>0</v>
      </c>
      <c r="BL63" s="80">
        <f t="shared" si="14"/>
        <v>0</v>
      </c>
      <c r="BM63" s="80">
        <f t="shared" si="14"/>
        <v>0</v>
      </c>
      <c r="BN63" s="81"/>
      <c r="BO63" s="81"/>
      <c r="BP63" s="81"/>
      <c r="BQ63" s="81"/>
      <c r="BR63" s="81"/>
    </row>
    <row r="64" spans="1:70" ht="12.75" hidden="1" customHeight="1">
      <c r="A64" s="143">
        <v>0</v>
      </c>
      <c r="B64" s="277" t="s">
        <v>399</v>
      </c>
      <c r="C64" s="265"/>
      <c r="D64" s="265"/>
      <c r="E64" s="278" t="s">
        <v>390</v>
      </c>
      <c r="F64" s="279"/>
      <c r="G64" s="280">
        <f t="shared" si="13"/>
        <v>0</v>
      </c>
      <c r="H64" s="279"/>
      <c r="I64" s="142">
        <f t="shared" ref="I64:BM64" si="15">SUMPRODUCT($E65:$E114,I65:I114)</f>
        <v>0</v>
      </c>
      <c r="J64" s="223">
        <f t="shared" si="15"/>
        <v>0</v>
      </c>
      <c r="K64" s="223">
        <f t="shared" si="15"/>
        <v>0</v>
      </c>
      <c r="L64" s="223">
        <f t="shared" si="15"/>
        <v>0</v>
      </c>
      <c r="M64" s="223">
        <f t="shared" si="15"/>
        <v>0</v>
      </c>
      <c r="N64" s="223">
        <f t="shared" si="15"/>
        <v>0</v>
      </c>
      <c r="O64" s="223">
        <f t="shared" si="15"/>
        <v>0</v>
      </c>
      <c r="P64" s="223">
        <f t="shared" si="15"/>
        <v>0</v>
      </c>
      <c r="Q64" s="223">
        <f t="shared" si="15"/>
        <v>0</v>
      </c>
      <c r="R64" s="223">
        <f t="shared" si="15"/>
        <v>0</v>
      </c>
      <c r="S64" s="223">
        <f t="shared" si="15"/>
        <v>0</v>
      </c>
      <c r="T64" s="223">
        <f t="shared" si="15"/>
        <v>0</v>
      </c>
      <c r="U64" s="223">
        <f t="shared" si="15"/>
        <v>0</v>
      </c>
      <c r="V64" s="223">
        <f t="shared" si="15"/>
        <v>0</v>
      </c>
      <c r="W64" s="223">
        <f t="shared" si="15"/>
        <v>0</v>
      </c>
      <c r="X64" s="223">
        <f t="shared" si="15"/>
        <v>0</v>
      </c>
      <c r="Y64" s="223">
        <f t="shared" si="15"/>
        <v>0</v>
      </c>
      <c r="Z64" s="223">
        <f t="shared" si="15"/>
        <v>0</v>
      </c>
      <c r="AA64" s="223">
        <f t="shared" si="15"/>
        <v>0</v>
      </c>
      <c r="AB64" s="223">
        <f t="shared" si="15"/>
        <v>0</v>
      </c>
      <c r="AC64" s="223">
        <f t="shared" si="15"/>
        <v>0</v>
      </c>
      <c r="AD64" s="223">
        <f t="shared" si="15"/>
        <v>0</v>
      </c>
      <c r="AE64" s="223">
        <f t="shared" si="15"/>
        <v>0</v>
      </c>
      <c r="AF64" s="223">
        <f t="shared" si="15"/>
        <v>0</v>
      </c>
      <c r="AG64" s="223">
        <f t="shared" si="15"/>
        <v>0</v>
      </c>
      <c r="AH64" s="223">
        <f t="shared" si="15"/>
        <v>0</v>
      </c>
      <c r="AI64" s="223">
        <f t="shared" si="15"/>
        <v>0</v>
      </c>
      <c r="AJ64" s="223">
        <f t="shared" si="15"/>
        <v>0</v>
      </c>
      <c r="AK64" s="223">
        <f t="shared" si="15"/>
        <v>0</v>
      </c>
      <c r="AL64" s="223">
        <f t="shared" si="15"/>
        <v>0</v>
      </c>
      <c r="AM64" s="223">
        <f t="shared" si="15"/>
        <v>0</v>
      </c>
      <c r="AN64" s="223">
        <f t="shared" si="15"/>
        <v>0</v>
      </c>
      <c r="AO64" s="223">
        <f t="shared" si="15"/>
        <v>0</v>
      </c>
      <c r="AP64" s="223">
        <f t="shared" si="15"/>
        <v>0</v>
      </c>
      <c r="AQ64" s="223">
        <f t="shared" si="15"/>
        <v>0</v>
      </c>
      <c r="AR64" s="223">
        <f t="shared" si="15"/>
        <v>0</v>
      </c>
      <c r="AS64" s="223">
        <f t="shared" si="15"/>
        <v>0</v>
      </c>
      <c r="AT64" s="223">
        <f t="shared" si="15"/>
        <v>0</v>
      </c>
      <c r="AU64" s="223">
        <f t="shared" si="15"/>
        <v>0</v>
      </c>
      <c r="AV64" s="223">
        <f t="shared" si="15"/>
        <v>0</v>
      </c>
      <c r="AW64" s="223">
        <f t="shared" si="15"/>
        <v>0</v>
      </c>
      <c r="AX64" s="223">
        <f t="shared" si="15"/>
        <v>0</v>
      </c>
      <c r="AY64" s="223">
        <f t="shared" si="15"/>
        <v>0</v>
      </c>
      <c r="AZ64" s="223">
        <f t="shared" si="15"/>
        <v>0</v>
      </c>
      <c r="BA64" s="223">
        <f t="shared" si="15"/>
        <v>0</v>
      </c>
      <c r="BB64" s="223">
        <f t="shared" si="15"/>
        <v>0</v>
      </c>
      <c r="BC64" s="223">
        <f t="shared" si="15"/>
        <v>0</v>
      </c>
      <c r="BD64" s="223">
        <f t="shared" si="15"/>
        <v>0</v>
      </c>
      <c r="BE64" s="223">
        <f t="shared" si="15"/>
        <v>0</v>
      </c>
      <c r="BF64" s="223">
        <f t="shared" si="15"/>
        <v>0</v>
      </c>
      <c r="BG64" s="223">
        <f t="shared" si="15"/>
        <v>0</v>
      </c>
      <c r="BH64" s="223">
        <f t="shared" si="15"/>
        <v>0</v>
      </c>
      <c r="BI64" s="223">
        <f t="shared" si="15"/>
        <v>0</v>
      </c>
      <c r="BJ64" s="223">
        <f t="shared" si="15"/>
        <v>0</v>
      </c>
      <c r="BK64" s="142">
        <f t="shared" si="15"/>
        <v>0</v>
      </c>
      <c r="BL64" s="142">
        <f t="shared" si="15"/>
        <v>0</v>
      </c>
      <c r="BM64" s="142">
        <f t="shared" si="15"/>
        <v>0</v>
      </c>
      <c r="BN64" s="139"/>
      <c r="BO64" s="139"/>
      <c r="BP64" s="139"/>
      <c r="BQ64" s="139"/>
      <c r="BR64" s="139"/>
    </row>
    <row r="65" spans="1:70" ht="12.75" hidden="1" customHeight="1">
      <c r="A65" s="82">
        <f t="shared" ref="A65:A114" si="16">SUM(I65:BM65)</f>
        <v>0</v>
      </c>
      <c r="B65" s="83">
        <f t="shared" ref="B65:B114" si="17">G65*H65-A65</f>
        <v>0</v>
      </c>
      <c r="C65" s="84">
        <f t="shared" ref="C65:C114" si="18">COUNT(I65:BM65)</f>
        <v>0</v>
      </c>
      <c r="D65" s="144" t="s">
        <v>363</v>
      </c>
      <c r="E65" s="121"/>
      <c r="F65" s="121"/>
      <c r="G65" s="145"/>
      <c r="H65" s="146"/>
      <c r="I65" s="122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122"/>
      <c r="BL65" s="122"/>
      <c r="BM65" s="122"/>
      <c r="BN65" s="123"/>
      <c r="BO65" s="123"/>
      <c r="BP65" s="123"/>
      <c r="BQ65" s="123"/>
      <c r="BR65" s="123"/>
    </row>
    <row r="66" spans="1:70" ht="12.75" hidden="1" customHeight="1">
      <c r="A66" s="82">
        <f t="shared" si="16"/>
        <v>0</v>
      </c>
      <c r="B66" s="83">
        <f t="shared" si="17"/>
        <v>0</v>
      </c>
      <c r="C66" s="84">
        <f t="shared" si="18"/>
        <v>0</v>
      </c>
      <c r="D66" s="144" t="s">
        <v>364</v>
      </c>
      <c r="E66" s="121"/>
      <c r="F66" s="121"/>
      <c r="G66" s="145"/>
      <c r="H66" s="146"/>
      <c r="I66" s="122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122"/>
      <c r="BL66" s="122"/>
      <c r="BM66" s="122"/>
      <c r="BN66" s="123"/>
      <c r="BO66" s="123"/>
      <c r="BP66" s="123"/>
      <c r="BQ66" s="123"/>
      <c r="BR66" s="123"/>
    </row>
    <row r="67" spans="1:70" ht="12.75" hidden="1" customHeight="1">
      <c r="A67" s="82">
        <f t="shared" si="16"/>
        <v>0</v>
      </c>
      <c r="B67" s="83">
        <f t="shared" si="17"/>
        <v>0</v>
      </c>
      <c r="C67" s="84">
        <f t="shared" si="18"/>
        <v>0</v>
      </c>
      <c r="D67" s="144" t="s">
        <v>365</v>
      </c>
      <c r="E67" s="121"/>
      <c r="F67" s="121"/>
      <c r="G67" s="145"/>
      <c r="H67" s="146"/>
      <c r="I67" s="122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122"/>
      <c r="BL67" s="122"/>
      <c r="BM67" s="122"/>
      <c r="BN67" s="123"/>
      <c r="BO67" s="123"/>
      <c r="BP67" s="123"/>
      <c r="BQ67" s="123"/>
      <c r="BR67" s="123"/>
    </row>
    <row r="68" spans="1:70" ht="12.75" hidden="1" customHeight="1">
      <c r="A68" s="82">
        <f t="shared" si="16"/>
        <v>0</v>
      </c>
      <c r="B68" s="83">
        <f t="shared" si="17"/>
        <v>0</v>
      </c>
      <c r="C68" s="84">
        <f t="shared" si="18"/>
        <v>0</v>
      </c>
      <c r="D68" s="144" t="s">
        <v>366</v>
      </c>
      <c r="E68" s="121"/>
      <c r="F68" s="121"/>
      <c r="G68" s="145"/>
      <c r="H68" s="146"/>
      <c r="I68" s="122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122"/>
      <c r="BL68" s="122"/>
      <c r="BM68" s="122"/>
      <c r="BN68" s="123"/>
      <c r="BO68" s="123"/>
      <c r="BP68" s="123"/>
      <c r="BQ68" s="123"/>
      <c r="BR68" s="123"/>
    </row>
    <row r="69" spans="1:70" ht="12.75" hidden="1" customHeight="1">
      <c r="A69" s="82">
        <f t="shared" si="16"/>
        <v>0</v>
      </c>
      <c r="B69" s="83">
        <f t="shared" si="17"/>
        <v>0</v>
      </c>
      <c r="C69" s="84">
        <f t="shared" si="18"/>
        <v>0</v>
      </c>
      <c r="D69" s="144" t="s">
        <v>270</v>
      </c>
      <c r="E69" s="121"/>
      <c r="F69" s="121"/>
      <c r="G69" s="145"/>
      <c r="H69" s="146"/>
      <c r="I69" s="122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122"/>
      <c r="BL69" s="122"/>
      <c r="BM69" s="122"/>
      <c r="BN69" s="123"/>
      <c r="BO69" s="123"/>
      <c r="BP69" s="123"/>
      <c r="BQ69" s="123"/>
      <c r="BR69" s="123"/>
    </row>
    <row r="70" spans="1:70" ht="12.75" hidden="1" customHeight="1">
      <c r="A70" s="82">
        <f t="shared" si="16"/>
        <v>0</v>
      </c>
      <c r="B70" s="83">
        <f t="shared" si="17"/>
        <v>0</v>
      </c>
      <c r="C70" s="84">
        <f t="shared" si="18"/>
        <v>0</v>
      </c>
      <c r="D70" s="144" t="s">
        <v>271</v>
      </c>
      <c r="E70" s="121"/>
      <c r="F70" s="121"/>
      <c r="G70" s="145"/>
      <c r="H70" s="146"/>
      <c r="I70" s="122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P70" s="224"/>
      <c r="AQ70" s="224"/>
      <c r="AR70" s="224"/>
      <c r="AS70" s="224"/>
      <c r="AT70" s="224"/>
      <c r="AU70" s="224"/>
      <c r="AV70" s="224"/>
      <c r="AW70" s="224"/>
      <c r="AX70" s="224"/>
      <c r="AY70" s="224"/>
      <c r="AZ70" s="224"/>
      <c r="BA70" s="224"/>
      <c r="BB70" s="224"/>
      <c r="BC70" s="224"/>
      <c r="BD70" s="224"/>
      <c r="BE70" s="224"/>
      <c r="BF70" s="224"/>
      <c r="BG70" s="224"/>
      <c r="BH70" s="224"/>
      <c r="BI70" s="224"/>
      <c r="BJ70" s="224"/>
      <c r="BK70" s="122"/>
      <c r="BL70" s="122"/>
      <c r="BM70" s="122"/>
      <c r="BN70" s="123"/>
      <c r="BO70" s="123"/>
      <c r="BP70" s="123"/>
      <c r="BQ70" s="123"/>
      <c r="BR70" s="123"/>
    </row>
    <row r="71" spans="1:70" ht="12.75" hidden="1" customHeight="1">
      <c r="A71" s="82">
        <f t="shared" si="16"/>
        <v>0</v>
      </c>
      <c r="B71" s="83">
        <f t="shared" si="17"/>
        <v>0</v>
      </c>
      <c r="C71" s="84">
        <f t="shared" si="18"/>
        <v>0</v>
      </c>
      <c r="D71" s="144" t="s">
        <v>272</v>
      </c>
      <c r="E71" s="121"/>
      <c r="F71" s="121"/>
      <c r="G71" s="145"/>
      <c r="H71" s="146"/>
      <c r="I71" s="122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122"/>
      <c r="BL71" s="122"/>
      <c r="BM71" s="122"/>
      <c r="BN71" s="123"/>
      <c r="BO71" s="123"/>
      <c r="BP71" s="123"/>
      <c r="BQ71" s="123"/>
      <c r="BR71" s="123"/>
    </row>
    <row r="72" spans="1:70" ht="12.75" hidden="1" customHeight="1">
      <c r="A72" s="82">
        <f t="shared" si="16"/>
        <v>0</v>
      </c>
      <c r="B72" s="83">
        <f t="shared" si="17"/>
        <v>0</v>
      </c>
      <c r="C72" s="84">
        <f t="shared" si="18"/>
        <v>0</v>
      </c>
      <c r="D72" s="144" t="s">
        <v>273</v>
      </c>
      <c r="E72" s="121"/>
      <c r="F72" s="121"/>
      <c r="G72" s="145"/>
      <c r="H72" s="146"/>
      <c r="I72" s="122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224"/>
      <c r="AV72" s="224"/>
      <c r="AW72" s="224"/>
      <c r="AX72" s="224"/>
      <c r="AY72" s="224"/>
      <c r="AZ72" s="224"/>
      <c r="BA72" s="224"/>
      <c r="BB72" s="224"/>
      <c r="BC72" s="224"/>
      <c r="BD72" s="224"/>
      <c r="BE72" s="224"/>
      <c r="BF72" s="224"/>
      <c r="BG72" s="224"/>
      <c r="BH72" s="224"/>
      <c r="BI72" s="224"/>
      <c r="BJ72" s="224"/>
      <c r="BK72" s="122"/>
      <c r="BL72" s="122"/>
      <c r="BM72" s="122"/>
      <c r="BN72" s="123"/>
      <c r="BO72" s="123"/>
      <c r="BP72" s="123"/>
      <c r="BQ72" s="123"/>
      <c r="BR72" s="123"/>
    </row>
    <row r="73" spans="1:70" ht="12.75" hidden="1" customHeight="1">
      <c r="A73" s="82">
        <f t="shared" si="16"/>
        <v>0</v>
      </c>
      <c r="B73" s="83">
        <f t="shared" si="17"/>
        <v>0</v>
      </c>
      <c r="C73" s="84">
        <f t="shared" si="18"/>
        <v>0</v>
      </c>
      <c r="D73" s="144" t="s">
        <v>274</v>
      </c>
      <c r="E73" s="121"/>
      <c r="F73" s="121"/>
      <c r="G73" s="145"/>
      <c r="H73" s="146"/>
      <c r="I73" s="122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24"/>
      <c r="AD73" s="224"/>
      <c r="AE73" s="224"/>
      <c r="AF73" s="224"/>
      <c r="AG73" s="224"/>
      <c r="AH73" s="224"/>
      <c r="AI73" s="224"/>
      <c r="AJ73" s="224"/>
      <c r="AK73" s="224"/>
      <c r="AL73" s="224"/>
      <c r="AM73" s="224"/>
      <c r="AN73" s="224"/>
      <c r="AO73" s="224"/>
      <c r="AP73" s="224"/>
      <c r="AQ73" s="224"/>
      <c r="AR73" s="224"/>
      <c r="AS73" s="224"/>
      <c r="AT73" s="224"/>
      <c r="AU73" s="224"/>
      <c r="AV73" s="224"/>
      <c r="AW73" s="224"/>
      <c r="AX73" s="224"/>
      <c r="AY73" s="224"/>
      <c r="AZ73" s="224"/>
      <c r="BA73" s="224"/>
      <c r="BB73" s="224"/>
      <c r="BC73" s="224"/>
      <c r="BD73" s="224"/>
      <c r="BE73" s="224"/>
      <c r="BF73" s="224"/>
      <c r="BG73" s="224"/>
      <c r="BH73" s="224"/>
      <c r="BI73" s="224"/>
      <c r="BJ73" s="224"/>
      <c r="BK73" s="122"/>
      <c r="BL73" s="122"/>
      <c r="BM73" s="122"/>
      <c r="BN73" s="123"/>
      <c r="BO73" s="123"/>
      <c r="BP73" s="123"/>
      <c r="BQ73" s="123"/>
      <c r="BR73" s="123"/>
    </row>
    <row r="74" spans="1:70" ht="12.75" hidden="1" customHeight="1">
      <c r="A74" s="82">
        <f t="shared" si="16"/>
        <v>0</v>
      </c>
      <c r="B74" s="83">
        <f t="shared" si="17"/>
        <v>0</v>
      </c>
      <c r="C74" s="84">
        <f t="shared" si="18"/>
        <v>0</v>
      </c>
      <c r="D74" s="144" t="s">
        <v>275</v>
      </c>
      <c r="E74" s="121"/>
      <c r="F74" s="121"/>
      <c r="G74" s="145"/>
      <c r="H74" s="146"/>
      <c r="I74" s="122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224"/>
      <c r="AK74" s="224"/>
      <c r="AL74" s="224"/>
      <c r="AM74" s="224"/>
      <c r="AN74" s="224"/>
      <c r="AO74" s="224"/>
      <c r="AP74" s="224"/>
      <c r="AQ74" s="224"/>
      <c r="AR74" s="224"/>
      <c r="AS74" s="224"/>
      <c r="AT74" s="224"/>
      <c r="AU74" s="224"/>
      <c r="AV74" s="224"/>
      <c r="AW74" s="224"/>
      <c r="AX74" s="224"/>
      <c r="AY74" s="224"/>
      <c r="AZ74" s="224"/>
      <c r="BA74" s="224"/>
      <c r="BB74" s="224"/>
      <c r="BC74" s="224"/>
      <c r="BD74" s="224"/>
      <c r="BE74" s="224"/>
      <c r="BF74" s="224"/>
      <c r="BG74" s="224"/>
      <c r="BH74" s="224"/>
      <c r="BI74" s="224"/>
      <c r="BJ74" s="224"/>
      <c r="BK74" s="122"/>
      <c r="BL74" s="122"/>
      <c r="BM74" s="122"/>
      <c r="BN74" s="123"/>
      <c r="BO74" s="123"/>
      <c r="BP74" s="123"/>
      <c r="BQ74" s="123"/>
      <c r="BR74" s="123"/>
    </row>
    <row r="75" spans="1:70" ht="12.75" hidden="1" customHeight="1">
      <c r="A75" s="82">
        <f t="shared" si="16"/>
        <v>0</v>
      </c>
      <c r="B75" s="83">
        <f t="shared" si="17"/>
        <v>0</v>
      </c>
      <c r="C75" s="84">
        <f t="shared" si="18"/>
        <v>0</v>
      </c>
      <c r="D75" s="144" t="s">
        <v>276</v>
      </c>
      <c r="E75" s="121"/>
      <c r="F75" s="121"/>
      <c r="G75" s="145"/>
      <c r="H75" s="146"/>
      <c r="I75" s="122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4"/>
      <c r="AL75" s="224"/>
      <c r="AM75" s="224"/>
      <c r="AN75" s="224"/>
      <c r="AO75" s="224"/>
      <c r="AP75" s="224"/>
      <c r="AQ75" s="224"/>
      <c r="AR75" s="224"/>
      <c r="AS75" s="224"/>
      <c r="AT75" s="224"/>
      <c r="AU75" s="224"/>
      <c r="AV75" s="224"/>
      <c r="AW75" s="224"/>
      <c r="AX75" s="224"/>
      <c r="AY75" s="224"/>
      <c r="AZ75" s="224"/>
      <c r="BA75" s="224"/>
      <c r="BB75" s="224"/>
      <c r="BC75" s="224"/>
      <c r="BD75" s="224"/>
      <c r="BE75" s="224"/>
      <c r="BF75" s="224"/>
      <c r="BG75" s="224"/>
      <c r="BH75" s="224"/>
      <c r="BI75" s="224"/>
      <c r="BJ75" s="224"/>
      <c r="BK75" s="122"/>
      <c r="BL75" s="122"/>
      <c r="BM75" s="122"/>
      <c r="BN75" s="123"/>
      <c r="BO75" s="123"/>
      <c r="BP75" s="123"/>
      <c r="BQ75" s="123"/>
      <c r="BR75" s="123"/>
    </row>
    <row r="76" spans="1:70" ht="12.75" hidden="1" customHeight="1">
      <c r="A76" s="82">
        <f t="shared" si="16"/>
        <v>0</v>
      </c>
      <c r="B76" s="83">
        <f t="shared" si="17"/>
        <v>0</v>
      </c>
      <c r="C76" s="84">
        <f t="shared" si="18"/>
        <v>0</v>
      </c>
      <c r="D76" s="144" t="s">
        <v>277</v>
      </c>
      <c r="E76" s="121"/>
      <c r="F76" s="121"/>
      <c r="G76" s="145"/>
      <c r="H76" s="146"/>
      <c r="I76" s="122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122"/>
      <c r="BL76" s="122"/>
      <c r="BM76" s="122"/>
      <c r="BN76" s="123"/>
      <c r="BO76" s="123"/>
      <c r="BP76" s="123"/>
      <c r="BQ76" s="123"/>
      <c r="BR76" s="123"/>
    </row>
    <row r="77" spans="1:70" ht="12.75" hidden="1" customHeight="1">
      <c r="A77" s="82">
        <f t="shared" si="16"/>
        <v>0</v>
      </c>
      <c r="B77" s="83">
        <f t="shared" si="17"/>
        <v>0</v>
      </c>
      <c r="C77" s="84">
        <f t="shared" si="18"/>
        <v>0</v>
      </c>
      <c r="D77" s="144" t="s">
        <v>278</v>
      </c>
      <c r="E77" s="121"/>
      <c r="F77" s="121"/>
      <c r="G77" s="145"/>
      <c r="H77" s="146"/>
      <c r="I77" s="122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122"/>
      <c r="BL77" s="122"/>
      <c r="BM77" s="122"/>
      <c r="BN77" s="123"/>
      <c r="BO77" s="123"/>
      <c r="BP77" s="123"/>
      <c r="BQ77" s="123"/>
      <c r="BR77" s="123"/>
    </row>
    <row r="78" spans="1:70" ht="12.75" hidden="1" customHeight="1">
      <c r="A78" s="82">
        <f t="shared" si="16"/>
        <v>0</v>
      </c>
      <c r="B78" s="83">
        <f t="shared" si="17"/>
        <v>0</v>
      </c>
      <c r="C78" s="84">
        <f t="shared" si="18"/>
        <v>0</v>
      </c>
      <c r="D78" s="144" t="s">
        <v>279</v>
      </c>
      <c r="E78" s="121"/>
      <c r="F78" s="121"/>
      <c r="G78" s="145"/>
      <c r="H78" s="146"/>
      <c r="I78" s="122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122"/>
      <c r="BL78" s="122"/>
      <c r="BM78" s="122"/>
      <c r="BN78" s="123"/>
      <c r="BO78" s="123"/>
      <c r="BP78" s="123"/>
      <c r="BQ78" s="123"/>
      <c r="BR78" s="123"/>
    </row>
    <row r="79" spans="1:70" ht="12.75" hidden="1" customHeight="1">
      <c r="A79" s="82">
        <f t="shared" si="16"/>
        <v>0</v>
      </c>
      <c r="B79" s="83">
        <f t="shared" si="17"/>
        <v>0</v>
      </c>
      <c r="C79" s="84">
        <f t="shared" si="18"/>
        <v>0</v>
      </c>
      <c r="D79" s="144" t="s">
        <v>280</v>
      </c>
      <c r="E79" s="121"/>
      <c r="F79" s="121"/>
      <c r="G79" s="145"/>
      <c r="H79" s="146"/>
      <c r="I79" s="122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122"/>
      <c r="BL79" s="122"/>
      <c r="BM79" s="122"/>
      <c r="BN79" s="123"/>
      <c r="BO79" s="123"/>
      <c r="BP79" s="123"/>
      <c r="BQ79" s="123"/>
      <c r="BR79" s="123"/>
    </row>
    <row r="80" spans="1:70" ht="12.75" hidden="1" customHeight="1">
      <c r="A80" s="82">
        <f t="shared" si="16"/>
        <v>0</v>
      </c>
      <c r="B80" s="83">
        <f t="shared" si="17"/>
        <v>0</v>
      </c>
      <c r="C80" s="84">
        <f t="shared" si="18"/>
        <v>0</v>
      </c>
      <c r="D80" s="144" t="s">
        <v>281</v>
      </c>
      <c r="E80" s="121"/>
      <c r="F80" s="121"/>
      <c r="G80" s="145"/>
      <c r="H80" s="146"/>
      <c r="I80" s="122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122"/>
      <c r="BL80" s="122"/>
      <c r="BM80" s="122"/>
      <c r="BN80" s="123"/>
      <c r="BO80" s="123"/>
      <c r="BP80" s="123"/>
      <c r="BQ80" s="123"/>
      <c r="BR80" s="123"/>
    </row>
    <row r="81" spans="1:70" ht="12.75" hidden="1" customHeight="1">
      <c r="A81" s="82">
        <f t="shared" si="16"/>
        <v>0</v>
      </c>
      <c r="B81" s="83">
        <f t="shared" si="17"/>
        <v>0</v>
      </c>
      <c r="C81" s="84">
        <f t="shared" si="18"/>
        <v>0</v>
      </c>
      <c r="D81" s="144" t="s">
        <v>282</v>
      </c>
      <c r="E81" s="121"/>
      <c r="F81" s="121"/>
      <c r="G81" s="145"/>
      <c r="H81" s="146"/>
      <c r="I81" s="122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122"/>
      <c r="BL81" s="122"/>
      <c r="BM81" s="122"/>
      <c r="BN81" s="123"/>
      <c r="BO81" s="123"/>
      <c r="BP81" s="123"/>
      <c r="BQ81" s="123"/>
      <c r="BR81" s="123"/>
    </row>
    <row r="82" spans="1:70" ht="12.75" hidden="1" customHeight="1">
      <c r="A82" s="82">
        <f t="shared" si="16"/>
        <v>0</v>
      </c>
      <c r="B82" s="83">
        <f t="shared" si="17"/>
        <v>0</v>
      </c>
      <c r="C82" s="84">
        <f t="shared" si="18"/>
        <v>0</v>
      </c>
      <c r="D82" s="144" t="s">
        <v>283</v>
      </c>
      <c r="E82" s="121"/>
      <c r="F82" s="121"/>
      <c r="G82" s="145"/>
      <c r="H82" s="146"/>
      <c r="I82" s="122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122"/>
      <c r="BL82" s="122"/>
      <c r="BM82" s="122"/>
      <c r="BN82" s="123"/>
      <c r="BO82" s="123"/>
      <c r="BP82" s="123"/>
      <c r="BQ82" s="123"/>
      <c r="BR82" s="123"/>
    </row>
    <row r="83" spans="1:70" ht="12.75" hidden="1" customHeight="1">
      <c r="A83" s="82">
        <f t="shared" si="16"/>
        <v>0</v>
      </c>
      <c r="B83" s="83">
        <f t="shared" si="17"/>
        <v>0</v>
      </c>
      <c r="C83" s="84">
        <f t="shared" si="18"/>
        <v>0</v>
      </c>
      <c r="D83" s="144" t="s">
        <v>284</v>
      </c>
      <c r="E83" s="121"/>
      <c r="F83" s="121"/>
      <c r="G83" s="145"/>
      <c r="H83" s="146"/>
      <c r="I83" s="122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122"/>
      <c r="BL83" s="122"/>
      <c r="BM83" s="122"/>
      <c r="BN83" s="123"/>
      <c r="BO83" s="123"/>
      <c r="BP83" s="123"/>
      <c r="BQ83" s="123"/>
      <c r="BR83" s="123"/>
    </row>
    <row r="84" spans="1:70" ht="12.75" hidden="1" customHeight="1">
      <c r="A84" s="82">
        <f t="shared" si="16"/>
        <v>0</v>
      </c>
      <c r="B84" s="83">
        <f t="shared" si="17"/>
        <v>0</v>
      </c>
      <c r="C84" s="84">
        <f t="shared" si="18"/>
        <v>0</v>
      </c>
      <c r="D84" s="144" t="s">
        <v>285</v>
      </c>
      <c r="E84" s="121"/>
      <c r="F84" s="121"/>
      <c r="G84" s="145"/>
      <c r="H84" s="146"/>
      <c r="I84" s="122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122"/>
      <c r="BL84" s="122"/>
      <c r="BM84" s="122"/>
      <c r="BN84" s="123"/>
      <c r="BO84" s="123"/>
      <c r="BP84" s="123"/>
      <c r="BQ84" s="123"/>
      <c r="BR84" s="123"/>
    </row>
    <row r="85" spans="1:70" ht="12.75" hidden="1" customHeight="1">
      <c r="A85" s="82">
        <f t="shared" si="16"/>
        <v>0</v>
      </c>
      <c r="B85" s="83">
        <f t="shared" si="17"/>
        <v>0</v>
      </c>
      <c r="C85" s="84">
        <f t="shared" si="18"/>
        <v>0</v>
      </c>
      <c r="D85" s="144" t="s">
        <v>314</v>
      </c>
      <c r="E85" s="121"/>
      <c r="F85" s="121"/>
      <c r="G85" s="145"/>
      <c r="H85" s="146"/>
      <c r="I85" s="122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122"/>
      <c r="BL85" s="122"/>
      <c r="BM85" s="122"/>
      <c r="BN85" s="123"/>
      <c r="BO85" s="123"/>
      <c r="BP85" s="123"/>
      <c r="BQ85" s="123"/>
      <c r="BR85" s="123"/>
    </row>
    <row r="86" spans="1:70" ht="12.75" hidden="1" customHeight="1">
      <c r="A86" s="82">
        <f t="shared" si="16"/>
        <v>0</v>
      </c>
      <c r="B86" s="83">
        <f t="shared" si="17"/>
        <v>0</v>
      </c>
      <c r="C86" s="84">
        <f t="shared" si="18"/>
        <v>0</v>
      </c>
      <c r="D86" s="144" t="s">
        <v>315</v>
      </c>
      <c r="E86" s="121"/>
      <c r="F86" s="121"/>
      <c r="G86" s="145"/>
      <c r="H86" s="146"/>
      <c r="I86" s="122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122"/>
      <c r="BL86" s="122"/>
      <c r="BM86" s="122"/>
      <c r="BN86" s="123"/>
      <c r="BO86" s="123"/>
      <c r="BP86" s="123"/>
      <c r="BQ86" s="123"/>
      <c r="BR86" s="123"/>
    </row>
    <row r="87" spans="1:70" ht="12.75" hidden="1" customHeight="1">
      <c r="A87" s="82">
        <f t="shared" si="16"/>
        <v>0</v>
      </c>
      <c r="B87" s="83">
        <f t="shared" si="17"/>
        <v>0</v>
      </c>
      <c r="C87" s="84">
        <f t="shared" si="18"/>
        <v>0</v>
      </c>
      <c r="D87" s="144" t="s">
        <v>316</v>
      </c>
      <c r="E87" s="121"/>
      <c r="F87" s="121"/>
      <c r="G87" s="145"/>
      <c r="H87" s="146"/>
      <c r="I87" s="122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122"/>
      <c r="BL87" s="122"/>
      <c r="BM87" s="122"/>
      <c r="BN87" s="123"/>
      <c r="BO87" s="123"/>
      <c r="BP87" s="123"/>
      <c r="BQ87" s="123"/>
      <c r="BR87" s="123"/>
    </row>
    <row r="88" spans="1:70" ht="12.75" hidden="1" customHeight="1">
      <c r="A88" s="82">
        <f t="shared" si="16"/>
        <v>0</v>
      </c>
      <c r="B88" s="83">
        <f t="shared" si="17"/>
        <v>0</v>
      </c>
      <c r="C88" s="84">
        <f t="shared" si="18"/>
        <v>0</v>
      </c>
      <c r="D88" s="144" t="s">
        <v>317</v>
      </c>
      <c r="E88" s="121"/>
      <c r="F88" s="121"/>
      <c r="G88" s="145"/>
      <c r="H88" s="146"/>
      <c r="I88" s="122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24"/>
      <c r="AD88" s="224"/>
      <c r="AE88" s="224"/>
      <c r="AF88" s="224"/>
      <c r="AG88" s="224"/>
      <c r="AH88" s="224"/>
      <c r="AI88" s="224"/>
      <c r="AJ88" s="224"/>
      <c r="AK88" s="224"/>
      <c r="AL88" s="224"/>
      <c r="AM88" s="224"/>
      <c r="AN88" s="224"/>
      <c r="AO88" s="224"/>
      <c r="AP88" s="224"/>
      <c r="AQ88" s="224"/>
      <c r="AR88" s="224"/>
      <c r="AS88" s="224"/>
      <c r="AT88" s="224"/>
      <c r="AU88" s="224"/>
      <c r="AV88" s="224"/>
      <c r="AW88" s="224"/>
      <c r="AX88" s="224"/>
      <c r="AY88" s="224"/>
      <c r="AZ88" s="224"/>
      <c r="BA88" s="224"/>
      <c r="BB88" s="224"/>
      <c r="BC88" s="224"/>
      <c r="BD88" s="224"/>
      <c r="BE88" s="224"/>
      <c r="BF88" s="224"/>
      <c r="BG88" s="224"/>
      <c r="BH88" s="224"/>
      <c r="BI88" s="224"/>
      <c r="BJ88" s="224"/>
      <c r="BK88" s="122"/>
      <c r="BL88" s="122"/>
      <c r="BM88" s="122"/>
      <c r="BN88" s="123"/>
      <c r="BO88" s="123"/>
      <c r="BP88" s="123"/>
      <c r="BQ88" s="123"/>
      <c r="BR88" s="123"/>
    </row>
    <row r="89" spans="1:70" ht="12.75" hidden="1" customHeight="1">
      <c r="A89" s="82">
        <f t="shared" si="16"/>
        <v>0</v>
      </c>
      <c r="B89" s="83">
        <f t="shared" si="17"/>
        <v>0</v>
      </c>
      <c r="C89" s="84">
        <f t="shared" si="18"/>
        <v>0</v>
      </c>
      <c r="D89" s="144" t="s">
        <v>318</v>
      </c>
      <c r="E89" s="121"/>
      <c r="F89" s="121"/>
      <c r="G89" s="145"/>
      <c r="H89" s="146"/>
      <c r="I89" s="122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24"/>
      <c r="AD89" s="224"/>
      <c r="AE89" s="224"/>
      <c r="AF89" s="224"/>
      <c r="AG89" s="224"/>
      <c r="AH89" s="224"/>
      <c r="AI89" s="224"/>
      <c r="AJ89" s="224"/>
      <c r="AK89" s="224"/>
      <c r="AL89" s="224"/>
      <c r="AM89" s="224"/>
      <c r="AN89" s="224"/>
      <c r="AO89" s="224"/>
      <c r="AP89" s="224"/>
      <c r="AQ89" s="224"/>
      <c r="AR89" s="224"/>
      <c r="AS89" s="224"/>
      <c r="AT89" s="224"/>
      <c r="AU89" s="224"/>
      <c r="AV89" s="224"/>
      <c r="AW89" s="224"/>
      <c r="AX89" s="224"/>
      <c r="AY89" s="224"/>
      <c r="AZ89" s="224"/>
      <c r="BA89" s="224"/>
      <c r="BB89" s="224"/>
      <c r="BC89" s="224"/>
      <c r="BD89" s="224"/>
      <c r="BE89" s="224"/>
      <c r="BF89" s="224"/>
      <c r="BG89" s="224"/>
      <c r="BH89" s="224"/>
      <c r="BI89" s="224"/>
      <c r="BJ89" s="224"/>
      <c r="BK89" s="122"/>
      <c r="BL89" s="122"/>
      <c r="BM89" s="122"/>
      <c r="BN89" s="123"/>
      <c r="BO89" s="123"/>
      <c r="BP89" s="123"/>
      <c r="BQ89" s="123"/>
      <c r="BR89" s="123"/>
    </row>
    <row r="90" spans="1:70" ht="12.75" hidden="1" customHeight="1">
      <c r="A90" s="82">
        <f t="shared" si="16"/>
        <v>0</v>
      </c>
      <c r="B90" s="83">
        <f t="shared" si="17"/>
        <v>0</v>
      </c>
      <c r="C90" s="84">
        <f t="shared" si="18"/>
        <v>0</v>
      </c>
      <c r="D90" s="144" t="s">
        <v>336</v>
      </c>
      <c r="E90" s="121"/>
      <c r="F90" s="121"/>
      <c r="G90" s="145"/>
      <c r="H90" s="146"/>
      <c r="I90" s="122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122"/>
      <c r="BL90" s="122"/>
      <c r="BM90" s="122"/>
      <c r="BN90" s="123"/>
      <c r="BO90" s="123"/>
      <c r="BP90" s="123"/>
      <c r="BQ90" s="123"/>
      <c r="BR90" s="123"/>
    </row>
    <row r="91" spans="1:70" ht="12.75" hidden="1" customHeight="1">
      <c r="A91" s="82">
        <f t="shared" si="16"/>
        <v>0</v>
      </c>
      <c r="B91" s="83">
        <f t="shared" si="17"/>
        <v>0</v>
      </c>
      <c r="C91" s="84">
        <f t="shared" si="18"/>
        <v>0</v>
      </c>
      <c r="D91" s="144" t="s">
        <v>337</v>
      </c>
      <c r="E91" s="121"/>
      <c r="F91" s="121"/>
      <c r="G91" s="145"/>
      <c r="H91" s="146"/>
      <c r="I91" s="122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122"/>
      <c r="BL91" s="122"/>
      <c r="BM91" s="122"/>
      <c r="BN91" s="123"/>
      <c r="BO91" s="123"/>
      <c r="BP91" s="123"/>
      <c r="BQ91" s="123"/>
      <c r="BR91" s="123"/>
    </row>
    <row r="92" spans="1:70" ht="12.75" hidden="1" customHeight="1">
      <c r="A92" s="82">
        <f t="shared" si="16"/>
        <v>0</v>
      </c>
      <c r="B92" s="83">
        <f t="shared" si="17"/>
        <v>0</v>
      </c>
      <c r="C92" s="84">
        <f t="shared" si="18"/>
        <v>0</v>
      </c>
      <c r="D92" s="144" t="s">
        <v>338</v>
      </c>
      <c r="E92" s="121"/>
      <c r="F92" s="121"/>
      <c r="G92" s="145"/>
      <c r="H92" s="146"/>
      <c r="I92" s="122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122"/>
      <c r="BL92" s="122"/>
      <c r="BM92" s="122"/>
      <c r="BN92" s="123"/>
      <c r="BO92" s="123"/>
      <c r="BP92" s="123"/>
      <c r="BQ92" s="123"/>
      <c r="BR92" s="123"/>
    </row>
    <row r="93" spans="1:70" ht="12.75" hidden="1" customHeight="1">
      <c r="A93" s="82">
        <f t="shared" si="16"/>
        <v>0</v>
      </c>
      <c r="B93" s="83">
        <f t="shared" si="17"/>
        <v>0</v>
      </c>
      <c r="C93" s="84">
        <f t="shared" si="18"/>
        <v>0</v>
      </c>
      <c r="D93" s="144" t="s">
        <v>339</v>
      </c>
      <c r="E93" s="121"/>
      <c r="F93" s="121"/>
      <c r="G93" s="145"/>
      <c r="H93" s="146"/>
      <c r="I93" s="122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122"/>
      <c r="BL93" s="122"/>
      <c r="BM93" s="122"/>
      <c r="BN93" s="123"/>
      <c r="BO93" s="123"/>
      <c r="BP93" s="123"/>
      <c r="BQ93" s="123"/>
      <c r="BR93" s="123"/>
    </row>
    <row r="94" spans="1:70" ht="12.75" hidden="1" customHeight="1">
      <c r="A94" s="82">
        <f t="shared" si="16"/>
        <v>0</v>
      </c>
      <c r="B94" s="83">
        <f t="shared" si="17"/>
        <v>0</v>
      </c>
      <c r="C94" s="84">
        <f t="shared" si="18"/>
        <v>0</v>
      </c>
      <c r="D94" s="144" t="s">
        <v>340</v>
      </c>
      <c r="E94" s="121"/>
      <c r="F94" s="121"/>
      <c r="G94" s="145"/>
      <c r="H94" s="146"/>
      <c r="I94" s="122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122"/>
      <c r="BL94" s="122"/>
      <c r="BM94" s="122"/>
      <c r="BN94" s="123"/>
      <c r="BO94" s="123"/>
      <c r="BP94" s="123"/>
      <c r="BQ94" s="123"/>
      <c r="BR94" s="123"/>
    </row>
    <row r="95" spans="1:70" ht="12.75" hidden="1" customHeight="1">
      <c r="A95" s="82">
        <f t="shared" si="16"/>
        <v>0</v>
      </c>
      <c r="B95" s="83">
        <f t="shared" si="17"/>
        <v>0</v>
      </c>
      <c r="C95" s="84">
        <f t="shared" si="18"/>
        <v>0</v>
      </c>
      <c r="D95" s="144" t="s">
        <v>341</v>
      </c>
      <c r="E95" s="121"/>
      <c r="F95" s="121"/>
      <c r="G95" s="145"/>
      <c r="H95" s="146"/>
      <c r="I95" s="122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122"/>
      <c r="BL95" s="122"/>
      <c r="BM95" s="122"/>
      <c r="BN95" s="123"/>
      <c r="BO95" s="123"/>
      <c r="BP95" s="123"/>
      <c r="BQ95" s="123"/>
      <c r="BR95" s="123"/>
    </row>
    <row r="96" spans="1:70" ht="12.75" hidden="1" customHeight="1">
      <c r="A96" s="82">
        <f t="shared" si="16"/>
        <v>0</v>
      </c>
      <c r="B96" s="83">
        <f t="shared" si="17"/>
        <v>0</v>
      </c>
      <c r="C96" s="84">
        <f t="shared" si="18"/>
        <v>0</v>
      </c>
      <c r="D96" s="144" t="s">
        <v>342</v>
      </c>
      <c r="E96" s="121"/>
      <c r="F96" s="121"/>
      <c r="G96" s="145"/>
      <c r="H96" s="146"/>
      <c r="I96" s="122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122"/>
      <c r="BL96" s="122"/>
      <c r="BM96" s="122"/>
      <c r="BN96" s="123"/>
      <c r="BO96" s="123"/>
      <c r="BP96" s="123"/>
      <c r="BQ96" s="123"/>
      <c r="BR96" s="123"/>
    </row>
    <row r="97" spans="1:70" ht="12.75" hidden="1" customHeight="1">
      <c r="A97" s="82">
        <f t="shared" si="16"/>
        <v>0</v>
      </c>
      <c r="B97" s="83">
        <f t="shared" si="17"/>
        <v>0</v>
      </c>
      <c r="C97" s="84">
        <f t="shared" si="18"/>
        <v>0</v>
      </c>
      <c r="D97" s="144" t="s">
        <v>343</v>
      </c>
      <c r="E97" s="121"/>
      <c r="F97" s="121"/>
      <c r="G97" s="145"/>
      <c r="H97" s="146"/>
      <c r="I97" s="122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24"/>
      <c r="AD97" s="224"/>
      <c r="AE97" s="224"/>
      <c r="AF97" s="224"/>
      <c r="AG97" s="224"/>
      <c r="AH97" s="224"/>
      <c r="AI97" s="224"/>
      <c r="AJ97" s="224"/>
      <c r="AK97" s="224"/>
      <c r="AL97" s="224"/>
      <c r="AM97" s="224"/>
      <c r="AN97" s="224"/>
      <c r="AO97" s="224"/>
      <c r="AP97" s="224"/>
      <c r="AQ97" s="224"/>
      <c r="AR97" s="224"/>
      <c r="AS97" s="224"/>
      <c r="AT97" s="224"/>
      <c r="AU97" s="224"/>
      <c r="AV97" s="224"/>
      <c r="AW97" s="224"/>
      <c r="AX97" s="224"/>
      <c r="AY97" s="224"/>
      <c r="AZ97" s="224"/>
      <c r="BA97" s="224"/>
      <c r="BB97" s="224"/>
      <c r="BC97" s="224"/>
      <c r="BD97" s="224"/>
      <c r="BE97" s="224"/>
      <c r="BF97" s="224"/>
      <c r="BG97" s="224"/>
      <c r="BH97" s="224"/>
      <c r="BI97" s="224"/>
      <c r="BJ97" s="224"/>
      <c r="BK97" s="122"/>
      <c r="BL97" s="122"/>
      <c r="BM97" s="122"/>
      <c r="BN97" s="123"/>
      <c r="BO97" s="123"/>
      <c r="BP97" s="123"/>
      <c r="BQ97" s="123"/>
      <c r="BR97" s="123"/>
    </row>
    <row r="98" spans="1:70" ht="12.75" hidden="1" customHeight="1">
      <c r="A98" s="82">
        <f t="shared" si="16"/>
        <v>0</v>
      </c>
      <c r="B98" s="83">
        <f t="shared" si="17"/>
        <v>0</v>
      </c>
      <c r="C98" s="84">
        <f t="shared" si="18"/>
        <v>0</v>
      </c>
      <c r="D98" s="144" t="s">
        <v>344</v>
      </c>
      <c r="E98" s="121"/>
      <c r="F98" s="121"/>
      <c r="G98" s="145"/>
      <c r="H98" s="146"/>
      <c r="I98" s="122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24"/>
      <c r="AD98" s="224"/>
      <c r="AE98" s="224"/>
      <c r="AF98" s="224"/>
      <c r="AG98" s="224"/>
      <c r="AH98" s="224"/>
      <c r="AI98" s="224"/>
      <c r="AJ98" s="224"/>
      <c r="AK98" s="224"/>
      <c r="AL98" s="224"/>
      <c r="AM98" s="224"/>
      <c r="AN98" s="224"/>
      <c r="AO98" s="224"/>
      <c r="AP98" s="224"/>
      <c r="AQ98" s="224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224"/>
      <c r="BC98" s="224"/>
      <c r="BD98" s="224"/>
      <c r="BE98" s="224"/>
      <c r="BF98" s="224"/>
      <c r="BG98" s="224"/>
      <c r="BH98" s="224"/>
      <c r="BI98" s="224"/>
      <c r="BJ98" s="224"/>
      <c r="BK98" s="122"/>
      <c r="BL98" s="122"/>
      <c r="BM98" s="122"/>
      <c r="BN98" s="123"/>
      <c r="BO98" s="123"/>
      <c r="BP98" s="123"/>
      <c r="BQ98" s="123"/>
      <c r="BR98" s="123"/>
    </row>
    <row r="99" spans="1:70" ht="12.75" hidden="1" customHeight="1">
      <c r="A99" s="82">
        <f t="shared" si="16"/>
        <v>0</v>
      </c>
      <c r="B99" s="83">
        <f t="shared" si="17"/>
        <v>0</v>
      </c>
      <c r="C99" s="84">
        <f t="shared" si="18"/>
        <v>0</v>
      </c>
      <c r="D99" s="144" t="s">
        <v>345</v>
      </c>
      <c r="E99" s="121"/>
      <c r="F99" s="121"/>
      <c r="G99" s="145"/>
      <c r="H99" s="146"/>
      <c r="I99" s="122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122"/>
      <c r="BL99" s="122"/>
      <c r="BM99" s="122"/>
      <c r="BN99" s="123"/>
      <c r="BO99" s="123"/>
      <c r="BP99" s="123"/>
      <c r="BQ99" s="123"/>
      <c r="BR99" s="123"/>
    </row>
    <row r="100" spans="1:70" ht="12.75" hidden="1" customHeight="1">
      <c r="A100" s="82">
        <f t="shared" si="16"/>
        <v>0</v>
      </c>
      <c r="B100" s="83">
        <f t="shared" si="17"/>
        <v>0</v>
      </c>
      <c r="C100" s="84">
        <f t="shared" si="18"/>
        <v>0</v>
      </c>
      <c r="D100" s="144" t="s">
        <v>346</v>
      </c>
      <c r="E100" s="121"/>
      <c r="F100" s="121"/>
      <c r="G100" s="145"/>
      <c r="H100" s="146"/>
      <c r="I100" s="122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/>
      <c r="AM100" s="224"/>
      <c r="AN100" s="224"/>
      <c r="AO100" s="224"/>
      <c r="AP100" s="224"/>
      <c r="AQ100" s="224"/>
      <c r="AR100" s="224"/>
      <c r="AS100" s="224"/>
      <c r="AT100" s="224"/>
      <c r="AU100" s="224"/>
      <c r="AV100" s="224"/>
      <c r="AW100" s="224"/>
      <c r="AX100" s="224"/>
      <c r="AY100" s="224"/>
      <c r="AZ100" s="224"/>
      <c r="BA100" s="224"/>
      <c r="BB100" s="224"/>
      <c r="BC100" s="224"/>
      <c r="BD100" s="224"/>
      <c r="BE100" s="224"/>
      <c r="BF100" s="224"/>
      <c r="BG100" s="224"/>
      <c r="BH100" s="224"/>
      <c r="BI100" s="224"/>
      <c r="BJ100" s="224"/>
      <c r="BK100" s="122"/>
      <c r="BL100" s="122"/>
      <c r="BM100" s="122"/>
      <c r="BN100" s="123"/>
      <c r="BO100" s="123"/>
      <c r="BP100" s="123"/>
      <c r="BQ100" s="123"/>
      <c r="BR100" s="123"/>
    </row>
    <row r="101" spans="1:70" ht="12.75" hidden="1" customHeight="1">
      <c r="A101" s="82">
        <f t="shared" si="16"/>
        <v>0</v>
      </c>
      <c r="B101" s="83">
        <f t="shared" si="17"/>
        <v>0</v>
      </c>
      <c r="C101" s="84">
        <f t="shared" si="18"/>
        <v>0</v>
      </c>
      <c r="D101" s="144" t="s">
        <v>347</v>
      </c>
      <c r="E101" s="121"/>
      <c r="F101" s="121"/>
      <c r="G101" s="145"/>
      <c r="H101" s="146"/>
      <c r="I101" s="122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122"/>
      <c r="BL101" s="122"/>
      <c r="BM101" s="122"/>
      <c r="BN101" s="123"/>
      <c r="BO101" s="123"/>
      <c r="BP101" s="123"/>
      <c r="BQ101" s="123"/>
      <c r="BR101" s="123"/>
    </row>
    <row r="102" spans="1:70" ht="12.75" hidden="1" customHeight="1">
      <c r="A102" s="82">
        <f t="shared" si="16"/>
        <v>0</v>
      </c>
      <c r="B102" s="83">
        <f t="shared" si="17"/>
        <v>0</v>
      </c>
      <c r="C102" s="84">
        <f t="shared" si="18"/>
        <v>0</v>
      </c>
      <c r="D102" s="144" t="s">
        <v>348</v>
      </c>
      <c r="E102" s="121"/>
      <c r="F102" s="121"/>
      <c r="G102" s="145"/>
      <c r="H102" s="146"/>
      <c r="I102" s="122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122"/>
      <c r="BL102" s="122"/>
      <c r="BM102" s="122"/>
      <c r="BN102" s="123"/>
      <c r="BO102" s="123"/>
      <c r="BP102" s="123"/>
      <c r="BQ102" s="123"/>
      <c r="BR102" s="123"/>
    </row>
    <row r="103" spans="1:70" ht="12.75" hidden="1" customHeight="1">
      <c r="A103" s="82">
        <f t="shared" si="16"/>
        <v>0</v>
      </c>
      <c r="B103" s="83">
        <f t="shared" si="17"/>
        <v>0</v>
      </c>
      <c r="C103" s="84">
        <f t="shared" si="18"/>
        <v>0</v>
      </c>
      <c r="D103" s="144" t="s">
        <v>349</v>
      </c>
      <c r="E103" s="121"/>
      <c r="F103" s="121"/>
      <c r="G103" s="145"/>
      <c r="H103" s="146"/>
      <c r="I103" s="122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122"/>
      <c r="BL103" s="122"/>
      <c r="BM103" s="122"/>
      <c r="BN103" s="123"/>
      <c r="BO103" s="123"/>
      <c r="BP103" s="123"/>
      <c r="BQ103" s="123"/>
      <c r="BR103" s="123"/>
    </row>
    <row r="104" spans="1:70" ht="12.75" hidden="1" customHeight="1">
      <c r="A104" s="82">
        <f t="shared" si="16"/>
        <v>0</v>
      </c>
      <c r="B104" s="83">
        <f t="shared" si="17"/>
        <v>0</v>
      </c>
      <c r="C104" s="84">
        <f t="shared" si="18"/>
        <v>0</v>
      </c>
      <c r="D104" s="144" t="s">
        <v>350</v>
      </c>
      <c r="E104" s="121"/>
      <c r="F104" s="121"/>
      <c r="G104" s="145"/>
      <c r="H104" s="146"/>
      <c r="I104" s="122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122"/>
      <c r="BL104" s="122"/>
      <c r="BM104" s="122"/>
      <c r="BN104" s="123"/>
      <c r="BO104" s="123"/>
      <c r="BP104" s="123"/>
      <c r="BQ104" s="123"/>
      <c r="BR104" s="123"/>
    </row>
    <row r="105" spans="1:70" ht="12.75" hidden="1" customHeight="1">
      <c r="A105" s="82">
        <f t="shared" si="16"/>
        <v>0</v>
      </c>
      <c r="B105" s="83">
        <f t="shared" si="17"/>
        <v>0</v>
      </c>
      <c r="C105" s="84">
        <f t="shared" si="18"/>
        <v>0</v>
      </c>
      <c r="D105" s="144" t="s">
        <v>351</v>
      </c>
      <c r="E105" s="121"/>
      <c r="F105" s="121"/>
      <c r="G105" s="145"/>
      <c r="H105" s="146"/>
      <c r="I105" s="122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122"/>
      <c r="BL105" s="122"/>
      <c r="BM105" s="122"/>
      <c r="BN105" s="123"/>
      <c r="BO105" s="123"/>
      <c r="BP105" s="123"/>
      <c r="BQ105" s="123"/>
      <c r="BR105" s="123"/>
    </row>
    <row r="106" spans="1:70" ht="12.75" hidden="1" customHeight="1">
      <c r="A106" s="82">
        <f t="shared" si="16"/>
        <v>0</v>
      </c>
      <c r="B106" s="83">
        <f t="shared" si="17"/>
        <v>0</v>
      </c>
      <c r="C106" s="84">
        <f t="shared" si="18"/>
        <v>0</v>
      </c>
      <c r="D106" s="144" t="s">
        <v>352</v>
      </c>
      <c r="E106" s="121"/>
      <c r="F106" s="121"/>
      <c r="G106" s="145"/>
      <c r="H106" s="146"/>
      <c r="I106" s="122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122"/>
      <c r="BL106" s="122"/>
      <c r="BM106" s="122"/>
      <c r="BN106" s="123"/>
      <c r="BO106" s="123"/>
      <c r="BP106" s="123"/>
      <c r="BQ106" s="123"/>
      <c r="BR106" s="123"/>
    </row>
    <row r="107" spans="1:70" ht="12.75" hidden="1" customHeight="1">
      <c r="A107" s="82">
        <f t="shared" si="16"/>
        <v>0</v>
      </c>
      <c r="B107" s="83">
        <f t="shared" si="17"/>
        <v>0</v>
      </c>
      <c r="C107" s="84">
        <f t="shared" si="18"/>
        <v>0</v>
      </c>
      <c r="D107" s="144" t="s">
        <v>353</v>
      </c>
      <c r="E107" s="121"/>
      <c r="F107" s="121"/>
      <c r="G107" s="145"/>
      <c r="H107" s="146"/>
      <c r="I107" s="122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122"/>
      <c r="BL107" s="122"/>
      <c r="BM107" s="122"/>
      <c r="BN107" s="123"/>
      <c r="BO107" s="123"/>
      <c r="BP107" s="123"/>
      <c r="BQ107" s="123"/>
      <c r="BR107" s="123"/>
    </row>
    <row r="108" spans="1:70" ht="12.75" hidden="1" customHeight="1">
      <c r="A108" s="82">
        <f t="shared" si="16"/>
        <v>0</v>
      </c>
      <c r="B108" s="83">
        <f t="shared" si="17"/>
        <v>0</v>
      </c>
      <c r="C108" s="84">
        <f t="shared" si="18"/>
        <v>0</v>
      </c>
      <c r="D108" s="144" t="s">
        <v>354</v>
      </c>
      <c r="E108" s="121"/>
      <c r="F108" s="121"/>
      <c r="G108" s="145"/>
      <c r="H108" s="146"/>
      <c r="I108" s="122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122"/>
      <c r="BL108" s="122"/>
      <c r="BM108" s="122"/>
      <c r="BN108" s="123"/>
      <c r="BO108" s="123"/>
      <c r="BP108" s="123"/>
      <c r="BQ108" s="123"/>
      <c r="BR108" s="123"/>
    </row>
    <row r="109" spans="1:70" ht="12.75" hidden="1" customHeight="1">
      <c r="A109" s="82">
        <f t="shared" si="16"/>
        <v>0</v>
      </c>
      <c r="B109" s="83">
        <f t="shared" si="17"/>
        <v>0</v>
      </c>
      <c r="C109" s="84">
        <f t="shared" si="18"/>
        <v>0</v>
      </c>
      <c r="D109" s="144" t="s">
        <v>355</v>
      </c>
      <c r="E109" s="121"/>
      <c r="F109" s="121"/>
      <c r="G109" s="145"/>
      <c r="H109" s="146"/>
      <c r="I109" s="122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24"/>
      <c r="AD109" s="224"/>
      <c r="AE109" s="224"/>
      <c r="AF109" s="224"/>
      <c r="AG109" s="224"/>
      <c r="AH109" s="224"/>
      <c r="AI109" s="224"/>
      <c r="AJ109" s="224"/>
      <c r="AK109" s="224"/>
      <c r="AL109" s="224"/>
      <c r="AM109" s="224"/>
      <c r="AN109" s="224"/>
      <c r="AO109" s="224"/>
      <c r="AP109" s="224"/>
      <c r="AQ109" s="224"/>
      <c r="AR109" s="224"/>
      <c r="AS109" s="224"/>
      <c r="AT109" s="224"/>
      <c r="AU109" s="224"/>
      <c r="AV109" s="224"/>
      <c r="AW109" s="224"/>
      <c r="AX109" s="224"/>
      <c r="AY109" s="224"/>
      <c r="AZ109" s="224"/>
      <c r="BA109" s="224"/>
      <c r="BB109" s="224"/>
      <c r="BC109" s="224"/>
      <c r="BD109" s="224"/>
      <c r="BE109" s="224"/>
      <c r="BF109" s="224"/>
      <c r="BG109" s="224"/>
      <c r="BH109" s="224"/>
      <c r="BI109" s="224"/>
      <c r="BJ109" s="224"/>
      <c r="BK109" s="122"/>
      <c r="BL109" s="122"/>
      <c r="BM109" s="122"/>
      <c r="BN109" s="123"/>
      <c r="BO109" s="123"/>
      <c r="BP109" s="123"/>
      <c r="BQ109" s="123"/>
      <c r="BR109" s="123"/>
    </row>
    <row r="110" spans="1:70" ht="12.75" hidden="1" customHeight="1">
      <c r="A110" s="82">
        <f t="shared" si="16"/>
        <v>0</v>
      </c>
      <c r="B110" s="83">
        <f t="shared" si="17"/>
        <v>0</v>
      </c>
      <c r="C110" s="84">
        <f t="shared" si="18"/>
        <v>0</v>
      </c>
      <c r="D110" s="144" t="s">
        <v>356</v>
      </c>
      <c r="E110" s="121"/>
      <c r="F110" s="121"/>
      <c r="G110" s="145"/>
      <c r="H110" s="146"/>
      <c r="I110" s="122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24"/>
      <c r="AD110" s="224"/>
      <c r="AE110" s="224"/>
      <c r="AF110" s="224"/>
      <c r="AG110" s="224"/>
      <c r="AH110" s="224"/>
      <c r="AI110" s="224"/>
      <c r="AJ110" s="224"/>
      <c r="AK110" s="224"/>
      <c r="AL110" s="224"/>
      <c r="AM110" s="224"/>
      <c r="AN110" s="224"/>
      <c r="AO110" s="224"/>
      <c r="AP110" s="224"/>
      <c r="AQ110" s="224"/>
      <c r="AR110" s="224"/>
      <c r="AS110" s="224"/>
      <c r="AT110" s="224"/>
      <c r="AU110" s="224"/>
      <c r="AV110" s="224"/>
      <c r="AW110" s="224"/>
      <c r="AX110" s="224"/>
      <c r="AY110" s="224"/>
      <c r="AZ110" s="224"/>
      <c r="BA110" s="224"/>
      <c r="BB110" s="224"/>
      <c r="BC110" s="224"/>
      <c r="BD110" s="224"/>
      <c r="BE110" s="224"/>
      <c r="BF110" s="224"/>
      <c r="BG110" s="224"/>
      <c r="BH110" s="224"/>
      <c r="BI110" s="224"/>
      <c r="BJ110" s="224"/>
      <c r="BK110" s="122"/>
      <c r="BL110" s="122"/>
      <c r="BM110" s="122"/>
      <c r="BN110" s="123"/>
      <c r="BO110" s="123"/>
      <c r="BP110" s="123"/>
      <c r="BQ110" s="123"/>
      <c r="BR110" s="123"/>
    </row>
    <row r="111" spans="1:70" ht="12.75" hidden="1" customHeight="1">
      <c r="A111" s="82">
        <f t="shared" si="16"/>
        <v>0</v>
      </c>
      <c r="B111" s="83">
        <f t="shared" si="17"/>
        <v>0</v>
      </c>
      <c r="C111" s="84">
        <f t="shared" si="18"/>
        <v>0</v>
      </c>
      <c r="D111" s="144" t="s">
        <v>357</v>
      </c>
      <c r="E111" s="121"/>
      <c r="F111" s="121"/>
      <c r="G111" s="145"/>
      <c r="H111" s="146"/>
      <c r="I111" s="122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24"/>
      <c r="AD111" s="224"/>
      <c r="AE111" s="224"/>
      <c r="AF111" s="224"/>
      <c r="AG111" s="224"/>
      <c r="AH111" s="224"/>
      <c r="AI111" s="224"/>
      <c r="AJ111" s="224"/>
      <c r="AK111" s="224"/>
      <c r="AL111" s="224"/>
      <c r="AM111" s="224"/>
      <c r="AN111" s="224"/>
      <c r="AO111" s="224"/>
      <c r="AP111" s="224"/>
      <c r="AQ111" s="224"/>
      <c r="AR111" s="224"/>
      <c r="AS111" s="224"/>
      <c r="AT111" s="224"/>
      <c r="AU111" s="224"/>
      <c r="AV111" s="224"/>
      <c r="AW111" s="224"/>
      <c r="AX111" s="224"/>
      <c r="AY111" s="224"/>
      <c r="AZ111" s="224"/>
      <c r="BA111" s="224"/>
      <c r="BB111" s="224"/>
      <c r="BC111" s="224"/>
      <c r="BD111" s="224"/>
      <c r="BE111" s="224"/>
      <c r="BF111" s="224"/>
      <c r="BG111" s="224"/>
      <c r="BH111" s="224"/>
      <c r="BI111" s="224"/>
      <c r="BJ111" s="224"/>
      <c r="BK111" s="122"/>
      <c r="BL111" s="122"/>
      <c r="BM111" s="122"/>
      <c r="BN111" s="123"/>
      <c r="BO111" s="123"/>
      <c r="BP111" s="123"/>
      <c r="BQ111" s="123"/>
      <c r="BR111" s="123"/>
    </row>
    <row r="112" spans="1:70" ht="12.75" hidden="1" customHeight="1">
      <c r="A112" s="82">
        <f t="shared" si="16"/>
        <v>0</v>
      </c>
      <c r="B112" s="83">
        <f t="shared" si="17"/>
        <v>0</v>
      </c>
      <c r="C112" s="84">
        <f t="shared" si="18"/>
        <v>0</v>
      </c>
      <c r="D112" s="144" t="s">
        <v>358</v>
      </c>
      <c r="E112" s="121"/>
      <c r="F112" s="121"/>
      <c r="G112" s="145"/>
      <c r="H112" s="146"/>
      <c r="I112" s="122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24"/>
      <c r="AD112" s="224"/>
      <c r="AE112" s="224"/>
      <c r="AF112" s="224"/>
      <c r="AG112" s="224"/>
      <c r="AH112" s="224"/>
      <c r="AI112" s="224"/>
      <c r="AJ112" s="224"/>
      <c r="AK112" s="224"/>
      <c r="AL112" s="224"/>
      <c r="AM112" s="224"/>
      <c r="AN112" s="224"/>
      <c r="AO112" s="224"/>
      <c r="AP112" s="224"/>
      <c r="AQ112" s="224"/>
      <c r="AR112" s="224"/>
      <c r="AS112" s="224"/>
      <c r="AT112" s="224"/>
      <c r="AU112" s="224"/>
      <c r="AV112" s="224"/>
      <c r="AW112" s="224"/>
      <c r="AX112" s="224"/>
      <c r="AY112" s="224"/>
      <c r="AZ112" s="224"/>
      <c r="BA112" s="224"/>
      <c r="BB112" s="224"/>
      <c r="BC112" s="224"/>
      <c r="BD112" s="224"/>
      <c r="BE112" s="224"/>
      <c r="BF112" s="224"/>
      <c r="BG112" s="224"/>
      <c r="BH112" s="224"/>
      <c r="BI112" s="224"/>
      <c r="BJ112" s="224"/>
      <c r="BK112" s="122"/>
      <c r="BL112" s="122"/>
      <c r="BM112" s="122"/>
      <c r="BN112" s="123"/>
      <c r="BO112" s="123"/>
      <c r="BP112" s="123"/>
      <c r="BQ112" s="123"/>
      <c r="BR112" s="123"/>
    </row>
    <row r="113" spans="1:70" ht="12.75" hidden="1" customHeight="1">
      <c r="A113" s="82">
        <f t="shared" si="16"/>
        <v>0</v>
      </c>
      <c r="B113" s="83">
        <f t="shared" si="17"/>
        <v>0</v>
      </c>
      <c r="C113" s="84">
        <f t="shared" si="18"/>
        <v>0</v>
      </c>
      <c r="D113" s="144" t="s">
        <v>359</v>
      </c>
      <c r="E113" s="121"/>
      <c r="F113" s="121"/>
      <c r="G113" s="145"/>
      <c r="H113" s="146"/>
      <c r="I113" s="122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24"/>
      <c r="AD113" s="224"/>
      <c r="AE113" s="224"/>
      <c r="AF113" s="224"/>
      <c r="AG113" s="224"/>
      <c r="AH113" s="224"/>
      <c r="AI113" s="224"/>
      <c r="AJ113" s="224"/>
      <c r="AK113" s="224"/>
      <c r="AL113" s="224"/>
      <c r="AM113" s="224"/>
      <c r="AN113" s="224"/>
      <c r="AO113" s="224"/>
      <c r="AP113" s="224"/>
      <c r="AQ113" s="224"/>
      <c r="AR113" s="224"/>
      <c r="AS113" s="224"/>
      <c r="AT113" s="224"/>
      <c r="AU113" s="224"/>
      <c r="AV113" s="224"/>
      <c r="AW113" s="224"/>
      <c r="AX113" s="224"/>
      <c r="AY113" s="224"/>
      <c r="AZ113" s="224"/>
      <c r="BA113" s="224"/>
      <c r="BB113" s="224"/>
      <c r="BC113" s="224"/>
      <c r="BD113" s="224"/>
      <c r="BE113" s="224"/>
      <c r="BF113" s="224"/>
      <c r="BG113" s="224"/>
      <c r="BH113" s="224"/>
      <c r="BI113" s="224"/>
      <c r="BJ113" s="224"/>
      <c r="BK113" s="122"/>
      <c r="BL113" s="122"/>
      <c r="BM113" s="122"/>
      <c r="BN113" s="123"/>
      <c r="BO113" s="123"/>
      <c r="BP113" s="123"/>
      <c r="BQ113" s="123"/>
      <c r="BR113" s="123"/>
    </row>
    <row r="114" spans="1:70" ht="12.75" hidden="1" customHeight="1">
      <c r="A114" s="82">
        <f t="shared" si="16"/>
        <v>0</v>
      </c>
      <c r="B114" s="83">
        <f t="shared" si="17"/>
        <v>0</v>
      </c>
      <c r="C114" s="84">
        <f t="shared" si="18"/>
        <v>0</v>
      </c>
      <c r="D114" s="144" t="s">
        <v>360</v>
      </c>
      <c r="E114" s="121"/>
      <c r="F114" s="121"/>
      <c r="G114" s="145"/>
      <c r="H114" s="146"/>
      <c r="I114" s="122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24"/>
      <c r="AD114" s="224"/>
      <c r="AE114" s="224"/>
      <c r="AF114" s="224"/>
      <c r="AG114" s="224"/>
      <c r="AH114" s="224"/>
      <c r="AI114" s="224"/>
      <c r="AJ114" s="224"/>
      <c r="AK114" s="224"/>
      <c r="AL114" s="224"/>
      <c r="AM114" s="224"/>
      <c r="AN114" s="224"/>
      <c r="AO114" s="224"/>
      <c r="AP114" s="224"/>
      <c r="AQ114" s="224"/>
      <c r="AR114" s="224"/>
      <c r="AS114" s="224"/>
      <c r="AT114" s="224"/>
      <c r="AU114" s="224"/>
      <c r="AV114" s="224"/>
      <c r="AW114" s="224"/>
      <c r="AX114" s="224"/>
      <c r="AY114" s="224"/>
      <c r="AZ114" s="224"/>
      <c r="BA114" s="224"/>
      <c r="BB114" s="224"/>
      <c r="BC114" s="224"/>
      <c r="BD114" s="224"/>
      <c r="BE114" s="224"/>
      <c r="BF114" s="224"/>
      <c r="BG114" s="224"/>
      <c r="BH114" s="224"/>
      <c r="BI114" s="224"/>
      <c r="BJ114" s="224"/>
      <c r="BK114" s="122"/>
      <c r="BL114" s="122"/>
      <c r="BM114" s="122"/>
      <c r="BN114" s="123"/>
      <c r="BO114" s="123"/>
      <c r="BP114" s="123"/>
      <c r="BQ114" s="123"/>
      <c r="BR114" s="123"/>
    </row>
    <row r="115" spans="1:70" ht="12.75" hidden="1" customHeight="1">
      <c r="A115" s="250"/>
      <c r="B115" s="251"/>
      <c r="C115" s="251"/>
      <c r="D115" s="251"/>
      <c r="E115" s="275"/>
      <c r="F115" s="253"/>
      <c r="G115" s="254"/>
      <c r="H115" s="253"/>
      <c r="I115" s="80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22"/>
      <c r="AD115" s="222"/>
      <c r="AE115" s="222"/>
      <c r="AF115" s="222"/>
      <c r="AG115" s="222"/>
      <c r="AH115" s="222"/>
      <c r="AI115" s="222"/>
      <c r="AJ115" s="222"/>
      <c r="AK115" s="222"/>
      <c r="AL115" s="222"/>
      <c r="AM115" s="222"/>
      <c r="AN115" s="222"/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22"/>
      <c r="BB115" s="222"/>
      <c r="BC115" s="222"/>
      <c r="BD115" s="222"/>
      <c r="BE115" s="222"/>
      <c r="BF115" s="222"/>
      <c r="BG115" s="222"/>
      <c r="BH115" s="222"/>
      <c r="BI115" s="222"/>
      <c r="BJ115" s="222"/>
      <c r="BK115" s="80"/>
      <c r="BL115" s="80"/>
      <c r="BM115" s="80"/>
      <c r="BN115" s="81"/>
      <c r="BO115" s="81"/>
      <c r="BP115" s="81"/>
      <c r="BQ115" s="81"/>
      <c r="BR115" s="81"/>
    </row>
    <row r="116" spans="1:70" ht="12.75" hidden="1" customHeight="1">
      <c r="A116" s="141"/>
      <c r="B116" s="277"/>
      <c r="C116" s="265"/>
      <c r="D116" s="265"/>
      <c r="E116" s="278"/>
      <c r="F116" s="279"/>
      <c r="G116" s="280"/>
      <c r="H116" s="279"/>
      <c r="I116" s="142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142"/>
      <c r="BL116" s="142"/>
      <c r="BM116" s="142"/>
      <c r="BN116" s="139"/>
      <c r="BO116" s="139"/>
      <c r="BP116" s="139"/>
      <c r="BQ116" s="139"/>
      <c r="BR116" s="139"/>
    </row>
    <row r="117" spans="1:70" ht="12.75" hidden="1" customHeight="1">
      <c r="A117" s="147"/>
      <c r="B117" s="148"/>
      <c r="C117" s="113"/>
      <c r="D117" s="114"/>
      <c r="E117" s="149"/>
      <c r="F117" s="149"/>
      <c r="G117" s="150"/>
      <c r="H117" s="151"/>
      <c r="I117" s="119"/>
      <c r="J117" s="225"/>
      <c r="K117" s="226"/>
      <c r="L117" s="226"/>
      <c r="M117" s="225"/>
      <c r="N117" s="226"/>
      <c r="O117" s="226"/>
      <c r="P117" s="226"/>
      <c r="Q117" s="226"/>
      <c r="R117" s="225"/>
      <c r="S117" s="226"/>
      <c r="T117" s="226"/>
      <c r="U117" s="226"/>
      <c r="V117" s="226"/>
      <c r="W117" s="226"/>
      <c r="X117" s="225"/>
      <c r="Y117" s="226"/>
      <c r="Z117" s="226"/>
      <c r="AA117" s="225"/>
      <c r="AB117" s="225"/>
      <c r="AC117" s="226"/>
      <c r="AD117" s="226"/>
      <c r="AE117" s="226"/>
      <c r="AF117" s="225"/>
      <c r="AG117" s="226"/>
      <c r="AH117" s="225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119"/>
      <c r="BL117" s="119"/>
      <c r="BM117" s="119"/>
      <c r="BN117" s="120"/>
      <c r="BO117" s="120"/>
      <c r="BP117" s="120"/>
      <c r="BQ117" s="120"/>
      <c r="BR117" s="120"/>
    </row>
    <row r="118" spans="1:70" ht="12.75" hidden="1" customHeight="1">
      <c r="A118" s="111"/>
      <c r="B118" s="112"/>
      <c r="C118" s="113"/>
      <c r="D118" s="114"/>
      <c r="E118" s="149"/>
      <c r="F118" s="149"/>
      <c r="G118" s="150"/>
      <c r="H118" s="151"/>
      <c r="I118" s="119"/>
      <c r="J118" s="225"/>
      <c r="K118" s="226"/>
      <c r="L118" s="226"/>
      <c r="M118" s="225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5"/>
      <c r="AC118" s="226"/>
      <c r="AD118" s="226"/>
      <c r="AE118" s="226"/>
      <c r="AF118" s="225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119"/>
      <c r="BL118" s="119"/>
      <c r="BM118" s="119"/>
      <c r="BN118" s="120"/>
      <c r="BO118" s="120"/>
      <c r="BP118" s="120"/>
      <c r="BQ118" s="120"/>
      <c r="BR118" s="120"/>
    </row>
    <row r="119" spans="1:70" ht="12.75" hidden="1" customHeight="1">
      <c r="A119" s="111"/>
      <c r="B119" s="112"/>
      <c r="C119" s="113"/>
      <c r="D119" s="114"/>
      <c r="E119" s="149"/>
      <c r="F119" s="149"/>
      <c r="G119" s="150"/>
      <c r="H119" s="151"/>
      <c r="I119" s="119"/>
      <c r="J119" s="225"/>
      <c r="K119" s="226"/>
      <c r="L119" s="226"/>
      <c r="M119" s="225"/>
      <c r="N119" s="226"/>
      <c r="O119" s="226"/>
      <c r="P119" s="226"/>
      <c r="Q119" s="226"/>
      <c r="R119" s="225"/>
      <c r="S119" s="226"/>
      <c r="T119" s="226"/>
      <c r="U119" s="226"/>
      <c r="V119" s="226"/>
      <c r="W119" s="226"/>
      <c r="X119" s="225"/>
      <c r="Y119" s="226"/>
      <c r="Z119" s="226"/>
      <c r="AA119" s="226"/>
      <c r="AB119" s="225"/>
      <c r="AC119" s="226"/>
      <c r="AD119" s="226"/>
      <c r="AE119" s="226"/>
      <c r="AF119" s="225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5"/>
      <c r="BI119" s="226"/>
      <c r="BJ119" s="226"/>
      <c r="BK119" s="119"/>
      <c r="BL119" s="119"/>
      <c r="BM119" s="119"/>
      <c r="BN119" s="120"/>
      <c r="BO119" s="120"/>
      <c r="BP119" s="120"/>
      <c r="BQ119" s="120"/>
      <c r="BR119" s="120"/>
    </row>
    <row r="120" spans="1:70" ht="12.75" hidden="1" customHeight="1">
      <c r="A120" s="111"/>
      <c r="B120" s="112"/>
      <c r="C120" s="113"/>
      <c r="D120" s="114"/>
      <c r="E120" s="149"/>
      <c r="F120" s="149"/>
      <c r="G120" s="150"/>
      <c r="H120" s="151"/>
      <c r="I120" s="119"/>
      <c r="J120" s="225"/>
      <c r="K120" s="226"/>
      <c r="L120" s="226"/>
      <c r="M120" s="225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5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5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119"/>
      <c r="BL120" s="119"/>
      <c r="BM120" s="119"/>
      <c r="BN120" s="120"/>
      <c r="BO120" s="120"/>
      <c r="BP120" s="120"/>
      <c r="BQ120" s="120"/>
      <c r="BR120" s="120"/>
    </row>
    <row r="121" spans="1:70" ht="12.75" hidden="1" customHeight="1">
      <c r="A121" s="111"/>
      <c r="B121" s="112"/>
      <c r="C121" s="113"/>
      <c r="D121" s="114"/>
      <c r="E121" s="149"/>
      <c r="F121" s="149"/>
      <c r="G121" s="150"/>
      <c r="H121" s="151"/>
      <c r="I121" s="119"/>
      <c r="J121" s="225"/>
      <c r="K121" s="226"/>
      <c r="L121" s="226"/>
      <c r="M121" s="225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5"/>
      <c r="AC121" s="226"/>
      <c r="AD121" s="226"/>
      <c r="AE121" s="226"/>
      <c r="AF121" s="226"/>
      <c r="AG121" s="226"/>
      <c r="AH121" s="225"/>
      <c r="AI121" s="226"/>
      <c r="AJ121" s="226"/>
      <c r="AK121" s="226"/>
      <c r="AL121" s="226"/>
      <c r="AM121" s="226"/>
      <c r="AN121" s="226"/>
      <c r="AO121" s="225"/>
      <c r="AP121" s="226"/>
      <c r="AQ121" s="226"/>
      <c r="AR121" s="226"/>
      <c r="AS121" s="225"/>
      <c r="AT121" s="226"/>
      <c r="AU121" s="226"/>
      <c r="AV121" s="226"/>
      <c r="AW121" s="226"/>
      <c r="AX121" s="226"/>
      <c r="AY121" s="225"/>
      <c r="AZ121" s="225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119"/>
      <c r="BL121" s="119"/>
      <c r="BM121" s="119"/>
      <c r="BN121" s="120"/>
      <c r="BO121" s="120"/>
      <c r="BP121" s="120"/>
      <c r="BQ121" s="120"/>
      <c r="BR121" s="120"/>
    </row>
    <row r="122" spans="1:70" ht="12.75" hidden="1" customHeight="1">
      <c r="A122" s="111"/>
      <c r="B122" s="112"/>
      <c r="C122" s="113"/>
      <c r="D122" s="114"/>
      <c r="E122" s="149"/>
      <c r="F122" s="149"/>
      <c r="G122" s="150"/>
      <c r="H122" s="151"/>
      <c r="I122" s="119"/>
      <c r="J122" s="225"/>
      <c r="K122" s="226"/>
      <c r="L122" s="226"/>
      <c r="M122" s="225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5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5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119"/>
      <c r="BL122" s="119"/>
      <c r="BM122" s="119"/>
      <c r="BN122" s="120"/>
      <c r="BO122" s="120"/>
      <c r="BP122" s="120"/>
      <c r="BQ122" s="120"/>
      <c r="BR122" s="120"/>
    </row>
    <row r="123" spans="1:70" ht="12.75" hidden="1" customHeight="1">
      <c r="A123" s="111"/>
      <c r="B123" s="112"/>
      <c r="C123" s="113"/>
      <c r="D123" s="114"/>
      <c r="E123" s="149"/>
      <c r="F123" s="149"/>
      <c r="G123" s="150"/>
      <c r="H123" s="151"/>
      <c r="I123" s="119"/>
      <c r="J123" s="225"/>
      <c r="K123" s="226"/>
      <c r="L123" s="226"/>
      <c r="M123" s="225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5"/>
      <c r="Y123" s="226"/>
      <c r="Z123" s="226"/>
      <c r="AA123" s="226"/>
      <c r="AB123" s="225"/>
      <c r="AC123" s="226"/>
      <c r="AD123" s="226"/>
      <c r="AE123" s="226"/>
      <c r="AF123" s="226"/>
      <c r="AG123" s="226"/>
      <c r="AH123" s="225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5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119"/>
      <c r="BL123" s="119"/>
      <c r="BM123" s="119"/>
      <c r="BN123" s="120"/>
      <c r="BO123" s="120"/>
      <c r="BP123" s="120"/>
      <c r="BQ123" s="120"/>
      <c r="BR123" s="120"/>
    </row>
    <row r="124" spans="1:70" ht="12.75" hidden="1" customHeight="1">
      <c r="A124" s="111"/>
      <c r="B124" s="112"/>
      <c r="C124" s="113"/>
      <c r="D124" s="114"/>
      <c r="E124" s="149"/>
      <c r="F124" s="149"/>
      <c r="G124" s="150"/>
      <c r="H124" s="151"/>
      <c r="I124" s="119"/>
      <c r="J124" s="225"/>
      <c r="K124" s="226"/>
      <c r="L124" s="226"/>
      <c r="M124" s="225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5"/>
      <c r="Y124" s="226"/>
      <c r="Z124" s="226"/>
      <c r="AA124" s="226"/>
      <c r="AB124" s="225"/>
      <c r="AC124" s="226"/>
      <c r="AD124" s="226"/>
      <c r="AE124" s="226"/>
      <c r="AF124" s="226"/>
      <c r="AG124" s="226"/>
      <c r="AH124" s="225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5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5"/>
      <c r="BI124" s="226"/>
      <c r="BJ124" s="226"/>
      <c r="BK124" s="119"/>
      <c r="BL124" s="119"/>
      <c r="BM124" s="119"/>
      <c r="BN124" s="120"/>
      <c r="BO124" s="120"/>
      <c r="BP124" s="120"/>
      <c r="BQ124" s="120"/>
      <c r="BR124" s="120"/>
    </row>
    <row r="125" spans="1:70" ht="12.75" hidden="1" customHeight="1">
      <c r="A125" s="111"/>
      <c r="B125" s="112"/>
      <c r="C125" s="113"/>
      <c r="D125" s="114"/>
      <c r="E125" s="149"/>
      <c r="F125" s="149"/>
      <c r="G125" s="150"/>
      <c r="H125" s="151"/>
      <c r="I125" s="119"/>
      <c r="J125" s="225"/>
      <c r="K125" s="226"/>
      <c r="L125" s="226"/>
      <c r="M125" s="225"/>
      <c r="N125" s="225"/>
      <c r="O125" s="226"/>
      <c r="P125" s="225"/>
      <c r="Q125" s="226"/>
      <c r="R125" s="225"/>
      <c r="S125" s="226"/>
      <c r="T125" s="226"/>
      <c r="U125" s="226"/>
      <c r="V125" s="226"/>
      <c r="W125" s="226"/>
      <c r="X125" s="225"/>
      <c r="Y125" s="226"/>
      <c r="Z125" s="226"/>
      <c r="AA125" s="226"/>
      <c r="AB125" s="225"/>
      <c r="AC125" s="226"/>
      <c r="AD125" s="226"/>
      <c r="AE125" s="226"/>
      <c r="AF125" s="225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5"/>
      <c r="AT125" s="226"/>
      <c r="AU125" s="226"/>
      <c r="AV125" s="226"/>
      <c r="AW125" s="226"/>
      <c r="AX125" s="226"/>
      <c r="AY125" s="225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119"/>
      <c r="BL125" s="119"/>
      <c r="BM125" s="119"/>
      <c r="BN125" s="120"/>
      <c r="BO125" s="120"/>
      <c r="BP125" s="120"/>
      <c r="BQ125" s="120"/>
      <c r="BR125" s="120"/>
    </row>
    <row r="126" spans="1:70" ht="12.75" hidden="1" customHeight="1">
      <c r="A126" s="111"/>
      <c r="B126" s="112"/>
      <c r="C126" s="113"/>
      <c r="D126" s="114"/>
      <c r="E126" s="149"/>
      <c r="F126" s="149"/>
      <c r="G126" s="150"/>
      <c r="H126" s="151"/>
      <c r="I126" s="119"/>
      <c r="J126" s="225"/>
      <c r="K126" s="226"/>
      <c r="L126" s="226"/>
      <c r="M126" s="225"/>
      <c r="N126" s="226"/>
      <c r="O126" s="226"/>
      <c r="P126" s="225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5"/>
      <c r="AC126" s="226"/>
      <c r="AD126" s="226"/>
      <c r="AE126" s="226"/>
      <c r="AF126" s="225"/>
      <c r="AG126" s="226"/>
      <c r="AH126" s="226"/>
      <c r="AI126" s="226"/>
      <c r="AJ126" s="226"/>
      <c r="AK126" s="226"/>
      <c r="AL126" s="226"/>
      <c r="AM126" s="226"/>
      <c r="AN126" s="226"/>
      <c r="AO126" s="225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5"/>
      <c r="AZ126" s="225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119"/>
      <c r="BL126" s="119"/>
      <c r="BM126" s="119"/>
      <c r="BN126" s="120"/>
      <c r="BO126" s="120"/>
      <c r="BP126" s="120"/>
      <c r="BQ126" s="120"/>
      <c r="BR126" s="120"/>
    </row>
    <row r="127" spans="1:70" ht="12.75" hidden="1" customHeight="1">
      <c r="A127" s="111"/>
      <c r="B127" s="112"/>
      <c r="C127" s="113"/>
      <c r="D127" s="114"/>
      <c r="E127" s="149"/>
      <c r="F127" s="149"/>
      <c r="G127" s="150"/>
      <c r="H127" s="151"/>
      <c r="I127" s="119"/>
      <c r="J127" s="225"/>
      <c r="K127" s="226"/>
      <c r="L127" s="225"/>
      <c r="M127" s="225"/>
      <c r="N127" s="226"/>
      <c r="O127" s="226"/>
      <c r="P127" s="225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5"/>
      <c r="AB127" s="225"/>
      <c r="AC127" s="226"/>
      <c r="AD127" s="226"/>
      <c r="AE127" s="226"/>
      <c r="AF127" s="225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5"/>
      <c r="AT127" s="226"/>
      <c r="AU127" s="226"/>
      <c r="AV127" s="226"/>
      <c r="AW127" s="226"/>
      <c r="AX127" s="226"/>
      <c r="AY127" s="225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119"/>
      <c r="BL127" s="119"/>
      <c r="BM127" s="119"/>
      <c r="BN127" s="120"/>
      <c r="BO127" s="120"/>
      <c r="BP127" s="120"/>
      <c r="BQ127" s="120"/>
      <c r="BR127" s="120"/>
    </row>
    <row r="128" spans="1:70" ht="12.75" hidden="1" customHeight="1">
      <c r="A128" s="111"/>
      <c r="B128" s="112"/>
      <c r="C128" s="113"/>
      <c r="D128" s="114"/>
      <c r="E128" s="149"/>
      <c r="F128" s="149"/>
      <c r="G128" s="150"/>
      <c r="H128" s="151"/>
      <c r="I128" s="119"/>
      <c r="J128" s="225"/>
      <c r="K128" s="226"/>
      <c r="L128" s="225"/>
      <c r="M128" s="225"/>
      <c r="N128" s="225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5"/>
      <c r="AC128" s="226"/>
      <c r="AD128" s="226"/>
      <c r="AE128" s="226"/>
      <c r="AF128" s="225"/>
      <c r="AG128" s="226"/>
      <c r="AH128" s="226"/>
      <c r="AI128" s="226"/>
      <c r="AJ128" s="226"/>
      <c r="AK128" s="226"/>
      <c r="AL128" s="226"/>
      <c r="AM128" s="226"/>
      <c r="AN128" s="226"/>
      <c r="AO128" s="225"/>
      <c r="AP128" s="226"/>
      <c r="AQ128" s="226"/>
      <c r="AR128" s="226"/>
      <c r="AS128" s="226"/>
      <c r="AT128" s="226"/>
      <c r="AU128" s="225"/>
      <c r="AV128" s="226"/>
      <c r="AW128" s="226"/>
      <c r="AX128" s="226"/>
      <c r="AY128" s="225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119"/>
      <c r="BL128" s="119"/>
      <c r="BM128" s="119"/>
      <c r="BN128" s="120"/>
      <c r="BO128" s="120"/>
      <c r="BP128" s="120"/>
      <c r="BQ128" s="120"/>
      <c r="BR128" s="120"/>
    </row>
    <row r="129" spans="1:70" ht="12.75" hidden="1" customHeight="1">
      <c r="A129" s="111"/>
      <c r="B129" s="112"/>
      <c r="C129" s="113"/>
      <c r="D129" s="114"/>
      <c r="E129" s="149"/>
      <c r="F129" s="149"/>
      <c r="G129" s="150"/>
      <c r="H129" s="151"/>
      <c r="I129" s="119"/>
      <c r="J129" s="225"/>
      <c r="K129" s="226"/>
      <c r="L129" s="225"/>
      <c r="M129" s="225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5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5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119"/>
      <c r="BL129" s="119"/>
      <c r="BM129" s="119"/>
      <c r="BN129" s="120"/>
      <c r="BO129" s="120"/>
      <c r="BP129" s="120"/>
      <c r="BQ129" s="120"/>
      <c r="BR129" s="120"/>
    </row>
    <row r="130" spans="1:70" ht="12.75" hidden="1" customHeight="1">
      <c r="A130" s="111"/>
      <c r="B130" s="112"/>
      <c r="C130" s="113"/>
      <c r="D130" s="114"/>
      <c r="E130" s="149"/>
      <c r="F130" s="149"/>
      <c r="G130" s="150"/>
      <c r="H130" s="151"/>
      <c r="I130" s="119"/>
      <c r="J130" s="225"/>
      <c r="K130" s="226"/>
      <c r="L130" s="225"/>
      <c r="M130" s="225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5"/>
      <c r="Y130" s="226"/>
      <c r="Z130" s="226"/>
      <c r="AA130" s="226"/>
      <c r="AB130" s="225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5"/>
      <c r="AZ130" s="226"/>
      <c r="BA130" s="226"/>
      <c r="BB130" s="226"/>
      <c r="BC130" s="225"/>
      <c r="BD130" s="226"/>
      <c r="BE130" s="226"/>
      <c r="BF130" s="226"/>
      <c r="BG130" s="226"/>
      <c r="BH130" s="226"/>
      <c r="BI130" s="226"/>
      <c r="BJ130" s="226"/>
      <c r="BK130" s="119"/>
      <c r="BL130" s="119"/>
      <c r="BM130" s="119"/>
      <c r="BN130" s="120"/>
      <c r="BO130" s="120"/>
      <c r="BP130" s="120"/>
      <c r="BQ130" s="120"/>
      <c r="BR130" s="120"/>
    </row>
    <row r="131" spans="1:70" ht="12.75" hidden="1" customHeight="1">
      <c r="A131" s="111"/>
      <c r="B131" s="112"/>
      <c r="C131" s="113"/>
      <c r="D131" s="114"/>
      <c r="E131" s="149"/>
      <c r="F131" s="149"/>
      <c r="G131" s="150"/>
      <c r="H131" s="151"/>
      <c r="I131" s="119"/>
      <c r="J131" s="225"/>
      <c r="K131" s="226"/>
      <c r="L131" s="225"/>
      <c r="M131" s="225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5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5"/>
      <c r="AT131" s="226"/>
      <c r="AU131" s="225"/>
      <c r="AV131" s="226"/>
      <c r="AW131" s="226"/>
      <c r="AX131" s="226"/>
      <c r="AY131" s="225"/>
      <c r="AZ131" s="226"/>
      <c r="BA131" s="226"/>
      <c r="BB131" s="226"/>
      <c r="BC131" s="226"/>
      <c r="BD131" s="226"/>
      <c r="BE131" s="226"/>
      <c r="BF131" s="226"/>
      <c r="BG131" s="226"/>
      <c r="BH131" s="225"/>
      <c r="BI131" s="226"/>
      <c r="BJ131" s="226"/>
      <c r="BK131" s="119"/>
      <c r="BL131" s="119"/>
      <c r="BM131" s="119"/>
      <c r="BN131" s="120"/>
      <c r="BO131" s="120"/>
      <c r="BP131" s="120"/>
      <c r="BQ131" s="120"/>
      <c r="BR131" s="120"/>
    </row>
    <row r="132" spans="1:70" ht="12.75" hidden="1" customHeight="1">
      <c r="A132" s="111"/>
      <c r="B132" s="112"/>
      <c r="C132" s="113"/>
      <c r="D132" s="114"/>
      <c r="E132" s="149"/>
      <c r="F132" s="149"/>
      <c r="G132" s="150"/>
      <c r="H132" s="151"/>
      <c r="I132" s="119"/>
      <c r="J132" s="225"/>
      <c r="K132" s="226"/>
      <c r="L132" s="226"/>
      <c r="M132" s="225"/>
      <c r="N132" s="225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5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5"/>
      <c r="AT132" s="226"/>
      <c r="AU132" s="226"/>
      <c r="AV132" s="226"/>
      <c r="AW132" s="226"/>
      <c r="AX132" s="226"/>
      <c r="AY132" s="225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119"/>
      <c r="BL132" s="119"/>
      <c r="BM132" s="119"/>
      <c r="BN132" s="120"/>
      <c r="BO132" s="120"/>
      <c r="BP132" s="120"/>
      <c r="BQ132" s="120"/>
      <c r="BR132" s="120"/>
    </row>
    <row r="133" spans="1:70" ht="12.75" hidden="1" customHeight="1">
      <c r="A133" s="111"/>
      <c r="B133" s="112"/>
      <c r="C133" s="113"/>
      <c r="D133" s="114"/>
      <c r="E133" s="149"/>
      <c r="F133" s="149"/>
      <c r="G133" s="150"/>
      <c r="H133" s="151"/>
      <c r="I133" s="119"/>
      <c r="J133" s="225"/>
      <c r="K133" s="226"/>
      <c r="L133" s="226"/>
      <c r="M133" s="225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5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5"/>
      <c r="AZ133" s="225"/>
      <c r="BA133" s="226"/>
      <c r="BB133" s="226"/>
      <c r="BC133" s="225"/>
      <c r="BD133" s="226"/>
      <c r="BE133" s="226"/>
      <c r="BF133" s="226"/>
      <c r="BG133" s="226"/>
      <c r="BH133" s="226"/>
      <c r="BI133" s="226"/>
      <c r="BJ133" s="226"/>
      <c r="BK133" s="119"/>
      <c r="BL133" s="119"/>
      <c r="BM133" s="119"/>
      <c r="BN133" s="120"/>
      <c r="BO133" s="120"/>
      <c r="BP133" s="120"/>
      <c r="BQ133" s="120"/>
      <c r="BR133" s="120"/>
    </row>
    <row r="134" spans="1:70" ht="12.75" hidden="1" customHeight="1">
      <c r="A134" s="111"/>
      <c r="B134" s="112"/>
      <c r="C134" s="113"/>
      <c r="D134" s="114"/>
      <c r="E134" s="149"/>
      <c r="F134" s="149"/>
      <c r="G134" s="150"/>
      <c r="H134" s="151"/>
      <c r="I134" s="119"/>
      <c r="J134" s="225"/>
      <c r="K134" s="226"/>
      <c r="L134" s="225"/>
      <c r="M134" s="225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5"/>
      <c r="AC134" s="226"/>
      <c r="AD134" s="226"/>
      <c r="AE134" s="226"/>
      <c r="AF134" s="225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5"/>
      <c r="AV134" s="226"/>
      <c r="AW134" s="226"/>
      <c r="AX134" s="226"/>
      <c r="AY134" s="225"/>
      <c r="AZ134" s="226"/>
      <c r="BA134" s="226"/>
      <c r="BB134" s="226"/>
      <c r="BC134" s="226"/>
      <c r="BD134" s="226"/>
      <c r="BE134" s="226"/>
      <c r="BF134" s="226"/>
      <c r="BG134" s="226"/>
      <c r="BH134" s="225"/>
      <c r="BI134" s="226"/>
      <c r="BJ134" s="226"/>
      <c r="BK134" s="119"/>
      <c r="BL134" s="119"/>
      <c r="BM134" s="119"/>
      <c r="BN134" s="120"/>
      <c r="BO134" s="120"/>
      <c r="BP134" s="120"/>
      <c r="BQ134" s="120"/>
      <c r="BR134" s="120"/>
    </row>
    <row r="135" spans="1:70" ht="12.75" hidden="1" customHeight="1">
      <c r="A135" s="111"/>
      <c r="B135" s="112"/>
      <c r="C135" s="113"/>
      <c r="D135" s="114"/>
      <c r="E135" s="149"/>
      <c r="F135" s="149"/>
      <c r="G135" s="150"/>
      <c r="H135" s="151"/>
      <c r="I135" s="119"/>
      <c r="J135" s="225"/>
      <c r="K135" s="226"/>
      <c r="L135" s="226"/>
      <c r="M135" s="225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5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5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119"/>
      <c r="BL135" s="119"/>
      <c r="BM135" s="119"/>
      <c r="BN135" s="120"/>
      <c r="BO135" s="120"/>
      <c r="BP135" s="120"/>
      <c r="BQ135" s="120"/>
      <c r="BR135" s="120"/>
    </row>
    <row r="136" spans="1:70" ht="12.75" hidden="1" customHeight="1">
      <c r="A136" s="111"/>
      <c r="B136" s="112"/>
      <c r="C136" s="113"/>
      <c r="D136" s="114"/>
      <c r="E136" s="149"/>
      <c r="F136" s="149"/>
      <c r="G136" s="150"/>
      <c r="H136" s="151"/>
      <c r="I136" s="119"/>
      <c r="J136" s="225"/>
      <c r="K136" s="226"/>
      <c r="L136" s="226"/>
      <c r="M136" s="225"/>
      <c r="N136" s="225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5"/>
      <c r="AC136" s="226"/>
      <c r="AD136" s="226"/>
      <c r="AE136" s="226"/>
      <c r="AF136" s="225"/>
      <c r="AG136" s="226"/>
      <c r="AH136" s="225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5"/>
      <c r="AT136" s="226"/>
      <c r="AU136" s="226"/>
      <c r="AV136" s="226"/>
      <c r="AW136" s="226"/>
      <c r="AX136" s="226"/>
      <c r="AY136" s="225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119"/>
      <c r="BL136" s="119"/>
      <c r="BM136" s="119"/>
      <c r="BN136" s="120"/>
      <c r="BO136" s="120"/>
      <c r="BP136" s="120"/>
      <c r="BQ136" s="120"/>
      <c r="BR136" s="120"/>
    </row>
    <row r="137" spans="1:70" ht="12.75" hidden="1" customHeight="1">
      <c r="A137" s="111"/>
      <c r="B137" s="112"/>
      <c r="C137" s="113"/>
      <c r="D137" s="114"/>
      <c r="E137" s="149"/>
      <c r="F137" s="149"/>
      <c r="G137" s="150"/>
      <c r="H137" s="151"/>
      <c r="I137" s="119"/>
      <c r="J137" s="225"/>
      <c r="K137" s="226"/>
      <c r="L137" s="226"/>
      <c r="M137" s="225"/>
      <c r="N137" s="225"/>
      <c r="O137" s="226"/>
      <c r="P137" s="226"/>
      <c r="Q137" s="226"/>
      <c r="R137" s="226"/>
      <c r="S137" s="226"/>
      <c r="T137" s="226"/>
      <c r="U137" s="226"/>
      <c r="V137" s="226"/>
      <c r="W137" s="226"/>
      <c r="X137" s="225"/>
      <c r="Y137" s="226"/>
      <c r="Z137" s="226"/>
      <c r="AA137" s="226"/>
      <c r="AB137" s="225"/>
      <c r="AC137" s="226"/>
      <c r="AD137" s="226"/>
      <c r="AE137" s="226"/>
      <c r="AF137" s="225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5"/>
      <c r="AV137" s="226"/>
      <c r="AW137" s="226"/>
      <c r="AX137" s="226"/>
      <c r="AY137" s="225"/>
      <c r="AZ137" s="225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119"/>
      <c r="BL137" s="119"/>
      <c r="BM137" s="119"/>
      <c r="BN137" s="120"/>
      <c r="BO137" s="120"/>
      <c r="BP137" s="120"/>
      <c r="BQ137" s="120"/>
      <c r="BR137" s="120"/>
    </row>
    <row r="138" spans="1:70" ht="12.75" hidden="1" customHeight="1">
      <c r="A138" s="82">
        <f t="shared" ref="A138:A196" si="19">SUM(I138:BM138)</f>
        <v>0</v>
      </c>
      <c r="B138" s="83">
        <f t="shared" ref="B138:B196" si="20">G138*H138-A138</f>
        <v>0</v>
      </c>
      <c r="C138" s="84">
        <f t="shared" ref="C138:C196" si="21">COUNT(I138:BM138)</f>
        <v>0</v>
      </c>
      <c r="D138" s="85" t="s">
        <v>315</v>
      </c>
      <c r="E138" s="86"/>
      <c r="F138" s="86"/>
      <c r="G138" s="140"/>
      <c r="H138" s="128"/>
      <c r="I138" s="106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106"/>
      <c r="BL138" s="106"/>
      <c r="BM138" s="106"/>
      <c r="BN138" s="107"/>
      <c r="BO138" s="107"/>
      <c r="BP138" s="107"/>
      <c r="BQ138" s="107"/>
      <c r="BR138" s="107"/>
    </row>
    <row r="139" spans="1:70" ht="12.75" hidden="1" customHeight="1">
      <c r="A139" s="82">
        <f t="shared" si="19"/>
        <v>0</v>
      </c>
      <c r="B139" s="83">
        <f t="shared" si="20"/>
        <v>0</v>
      </c>
      <c r="C139" s="84">
        <f t="shared" si="21"/>
        <v>0</v>
      </c>
      <c r="D139" s="85" t="s">
        <v>316</v>
      </c>
      <c r="E139" s="86"/>
      <c r="F139" s="86"/>
      <c r="G139" s="140"/>
      <c r="H139" s="128"/>
      <c r="I139" s="106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106"/>
      <c r="BL139" s="106"/>
      <c r="BM139" s="106"/>
      <c r="BN139" s="107"/>
      <c r="BO139" s="107"/>
      <c r="BP139" s="107"/>
      <c r="BQ139" s="107"/>
      <c r="BR139" s="107"/>
    </row>
    <row r="140" spans="1:70" ht="12.75" hidden="1" customHeight="1">
      <c r="A140" s="82">
        <f t="shared" si="19"/>
        <v>0</v>
      </c>
      <c r="B140" s="83">
        <f t="shared" si="20"/>
        <v>0</v>
      </c>
      <c r="C140" s="84">
        <f t="shared" si="21"/>
        <v>0</v>
      </c>
      <c r="D140" s="85" t="s">
        <v>317</v>
      </c>
      <c r="E140" s="86"/>
      <c r="F140" s="86"/>
      <c r="G140" s="140"/>
      <c r="H140" s="128"/>
      <c r="I140" s="106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106"/>
      <c r="BL140" s="106"/>
      <c r="BM140" s="106"/>
      <c r="BN140" s="107"/>
      <c r="BO140" s="107"/>
      <c r="BP140" s="107"/>
      <c r="BQ140" s="107"/>
      <c r="BR140" s="107"/>
    </row>
    <row r="141" spans="1:70" ht="12.75" hidden="1" customHeight="1">
      <c r="A141" s="82">
        <f t="shared" si="19"/>
        <v>0</v>
      </c>
      <c r="B141" s="83">
        <f t="shared" si="20"/>
        <v>0</v>
      </c>
      <c r="C141" s="84">
        <f t="shared" si="21"/>
        <v>0</v>
      </c>
      <c r="D141" s="85" t="s">
        <v>318</v>
      </c>
      <c r="E141" s="86"/>
      <c r="F141" s="86"/>
      <c r="G141" s="140"/>
      <c r="H141" s="128"/>
      <c r="I141" s="106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  <c r="BF141" s="221"/>
      <c r="BG141" s="221"/>
      <c r="BH141" s="221"/>
      <c r="BI141" s="221"/>
      <c r="BJ141" s="221"/>
      <c r="BK141" s="106"/>
      <c r="BL141" s="106"/>
      <c r="BM141" s="106"/>
      <c r="BN141" s="107"/>
      <c r="BO141" s="107"/>
      <c r="BP141" s="107"/>
      <c r="BQ141" s="107"/>
      <c r="BR141" s="107"/>
    </row>
    <row r="142" spans="1:70" ht="12.75" hidden="1" customHeight="1">
      <c r="A142" s="82">
        <f t="shared" si="19"/>
        <v>0</v>
      </c>
      <c r="B142" s="83">
        <f t="shared" si="20"/>
        <v>0</v>
      </c>
      <c r="C142" s="84">
        <f t="shared" si="21"/>
        <v>0</v>
      </c>
      <c r="D142" s="85" t="s">
        <v>336</v>
      </c>
      <c r="E142" s="86"/>
      <c r="F142" s="86"/>
      <c r="G142" s="140"/>
      <c r="H142" s="128"/>
      <c r="I142" s="106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221"/>
      <c r="AB142" s="221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  <c r="BB142" s="221"/>
      <c r="BC142" s="221"/>
      <c r="BD142" s="221"/>
      <c r="BE142" s="221"/>
      <c r="BF142" s="221"/>
      <c r="BG142" s="221"/>
      <c r="BH142" s="221"/>
      <c r="BI142" s="221"/>
      <c r="BJ142" s="221"/>
      <c r="BK142" s="106"/>
      <c r="BL142" s="106"/>
      <c r="BM142" s="106"/>
      <c r="BN142" s="107"/>
      <c r="BO142" s="107"/>
      <c r="BP142" s="107"/>
      <c r="BQ142" s="107"/>
      <c r="BR142" s="107"/>
    </row>
    <row r="143" spans="1:70" ht="12.75" hidden="1" customHeight="1">
      <c r="A143" s="82">
        <f t="shared" si="19"/>
        <v>0</v>
      </c>
      <c r="B143" s="83">
        <f t="shared" si="20"/>
        <v>0</v>
      </c>
      <c r="C143" s="84">
        <f t="shared" si="21"/>
        <v>0</v>
      </c>
      <c r="D143" s="85" t="s">
        <v>337</v>
      </c>
      <c r="E143" s="86"/>
      <c r="F143" s="86"/>
      <c r="G143" s="140"/>
      <c r="H143" s="128"/>
      <c r="I143" s="106"/>
      <c r="J143" s="221"/>
      <c r="K143" s="221"/>
      <c r="L143" s="221"/>
      <c r="M143" s="221"/>
      <c r="N143" s="221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  <c r="AA143" s="221"/>
      <c r="AB143" s="221"/>
      <c r="AC143" s="221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  <c r="BB143" s="221"/>
      <c r="BC143" s="221"/>
      <c r="BD143" s="221"/>
      <c r="BE143" s="221"/>
      <c r="BF143" s="221"/>
      <c r="BG143" s="221"/>
      <c r="BH143" s="221"/>
      <c r="BI143" s="221"/>
      <c r="BJ143" s="221"/>
      <c r="BK143" s="106"/>
      <c r="BL143" s="106"/>
      <c r="BM143" s="106"/>
      <c r="BN143" s="107"/>
      <c r="BO143" s="107"/>
      <c r="BP143" s="107"/>
      <c r="BQ143" s="107"/>
      <c r="BR143" s="107"/>
    </row>
    <row r="144" spans="1:70" ht="12.75" hidden="1" customHeight="1">
      <c r="A144" s="82">
        <f t="shared" si="19"/>
        <v>0</v>
      </c>
      <c r="B144" s="83">
        <f t="shared" si="20"/>
        <v>0</v>
      </c>
      <c r="C144" s="84">
        <f t="shared" si="21"/>
        <v>0</v>
      </c>
      <c r="D144" s="85" t="s">
        <v>338</v>
      </c>
      <c r="E144" s="86"/>
      <c r="F144" s="86"/>
      <c r="G144" s="140"/>
      <c r="H144" s="128"/>
      <c r="I144" s="106"/>
      <c r="J144" s="221"/>
      <c r="K144" s="221"/>
      <c r="L144" s="221"/>
      <c r="M144" s="221"/>
      <c r="N144" s="221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  <c r="AA144" s="221"/>
      <c r="AB144" s="221"/>
      <c r="AC144" s="221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  <c r="BB144" s="221"/>
      <c r="BC144" s="221"/>
      <c r="BD144" s="221"/>
      <c r="BE144" s="221"/>
      <c r="BF144" s="221"/>
      <c r="BG144" s="221"/>
      <c r="BH144" s="221"/>
      <c r="BI144" s="221"/>
      <c r="BJ144" s="221"/>
      <c r="BK144" s="106"/>
      <c r="BL144" s="106"/>
      <c r="BM144" s="106"/>
      <c r="BN144" s="107"/>
      <c r="BO144" s="107"/>
      <c r="BP144" s="107"/>
      <c r="BQ144" s="107"/>
      <c r="BR144" s="107"/>
    </row>
    <row r="145" spans="1:70" ht="12.75" hidden="1" customHeight="1">
      <c r="A145" s="82">
        <f t="shared" si="19"/>
        <v>0</v>
      </c>
      <c r="B145" s="83">
        <f t="shared" si="20"/>
        <v>0</v>
      </c>
      <c r="C145" s="84">
        <f t="shared" si="21"/>
        <v>0</v>
      </c>
      <c r="D145" s="85" t="s">
        <v>339</v>
      </c>
      <c r="E145" s="86"/>
      <c r="F145" s="86"/>
      <c r="G145" s="140"/>
      <c r="H145" s="128"/>
      <c r="I145" s="106"/>
      <c r="J145" s="221"/>
      <c r="K145" s="221"/>
      <c r="L145" s="221"/>
      <c r="M145" s="221"/>
      <c r="N145" s="221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  <c r="AA145" s="221"/>
      <c r="AB145" s="221"/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1"/>
      <c r="AY145" s="221"/>
      <c r="AZ145" s="221"/>
      <c r="BA145" s="221"/>
      <c r="BB145" s="221"/>
      <c r="BC145" s="221"/>
      <c r="BD145" s="221"/>
      <c r="BE145" s="221"/>
      <c r="BF145" s="221"/>
      <c r="BG145" s="221"/>
      <c r="BH145" s="221"/>
      <c r="BI145" s="221"/>
      <c r="BJ145" s="221"/>
      <c r="BK145" s="106"/>
      <c r="BL145" s="106"/>
      <c r="BM145" s="106"/>
      <c r="BN145" s="107"/>
      <c r="BO145" s="107"/>
      <c r="BP145" s="107"/>
      <c r="BQ145" s="107"/>
      <c r="BR145" s="107"/>
    </row>
    <row r="146" spans="1:70" ht="12.75" hidden="1" customHeight="1">
      <c r="A146" s="82">
        <f t="shared" si="19"/>
        <v>0</v>
      </c>
      <c r="B146" s="83">
        <f t="shared" si="20"/>
        <v>0</v>
      </c>
      <c r="C146" s="84">
        <f t="shared" si="21"/>
        <v>0</v>
      </c>
      <c r="D146" s="85" t="s">
        <v>340</v>
      </c>
      <c r="E146" s="86"/>
      <c r="F146" s="86"/>
      <c r="G146" s="140"/>
      <c r="H146" s="128"/>
      <c r="I146" s="106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106"/>
      <c r="BL146" s="106"/>
      <c r="BM146" s="106"/>
      <c r="BN146" s="107"/>
      <c r="BO146" s="107"/>
      <c r="BP146" s="107"/>
      <c r="BQ146" s="107"/>
      <c r="BR146" s="107"/>
    </row>
    <row r="147" spans="1:70" ht="12.75" hidden="1" customHeight="1">
      <c r="A147" s="82">
        <f t="shared" si="19"/>
        <v>0</v>
      </c>
      <c r="B147" s="83">
        <f t="shared" si="20"/>
        <v>0</v>
      </c>
      <c r="C147" s="84">
        <f t="shared" si="21"/>
        <v>0</v>
      </c>
      <c r="D147" s="85" t="s">
        <v>341</v>
      </c>
      <c r="E147" s="86"/>
      <c r="F147" s="86"/>
      <c r="G147" s="140"/>
      <c r="H147" s="128"/>
      <c r="I147" s="106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106"/>
      <c r="BL147" s="106"/>
      <c r="BM147" s="106"/>
      <c r="BN147" s="107"/>
      <c r="BO147" s="107"/>
      <c r="BP147" s="107"/>
      <c r="BQ147" s="107"/>
      <c r="BR147" s="107"/>
    </row>
    <row r="148" spans="1:70" ht="12.75" hidden="1" customHeight="1">
      <c r="A148" s="82">
        <f t="shared" si="19"/>
        <v>0</v>
      </c>
      <c r="B148" s="83">
        <f t="shared" si="20"/>
        <v>0</v>
      </c>
      <c r="C148" s="84">
        <f t="shared" si="21"/>
        <v>0</v>
      </c>
      <c r="D148" s="85" t="s">
        <v>342</v>
      </c>
      <c r="E148" s="86"/>
      <c r="F148" s="86"/>
      <c r="G148" s="140"/>
      <c r="H148" s="128"/>
      <c r="I148" s="106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106"/>
      <c r="BL148" s="106"/>
      <c r="BM148" s="106"/>
      <c r="BN148" s="107"/>
      <c r="BO148" s="107"/>
      <c r="BP148" s="107"/>
      <c r="BQ148" s="107"/>
      <c r="BR148" s="107"/>
    </row>
    <row r="149" spans="1:70" ht="12.75" hidden="1" customHeight="1">
      <c r="A149" s="82">
        <f t="shared" si="19"/>
        <v>0</v>
      </c>
      <c r="B149" s="83">
        <f t="shared" si="20"/>
        <v>0</v>
      </c>
      <c r="C149" s="84">
        <f t="shared" si="21"/>
        <v>0</v>
      </c>
      <c r="D149" s="85" t="s">
        <v>343</v>
      </c>
      <c r="E149" s="86"/>
      <c r="F149" s="86"/>
      <c r="G149" s="140"/>
      <c r="H149" s="128"/>
      <c r="I149" s="106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106"/>
      <c r="BL149" s="106"/>
      <c r="BM149" s="106"/>
      <c r="BN149" s="107"/>
      <c r="BO149" s="107"/>
      <c r="BP149" s="107"/>
      <c r="BQ149" s="107"/>
      <c r="BR149" s="107"/>
    </row>
    <row r="150" spans="1:70" ht="12.75" hidden="1" customHeight="1">
      <c r="A150" s="82">
        <f t="shared" si="19"/>
        <v>0</v>
      </c>
      <c r="B150" s="83">
        <f t="shared" si="20"/>
        <v>0</v>
      </c>
      <c r="C150" s="84">
        <f t="shared" si="21"/>
        <v>0</v>
      </c>
      <c r="D150" s="85" t="s">
        <v>344</v>
      </c>
      <c r="E150" s="86"/>
      <c r="F150" s="86"/>
      <c r="G150" s="140"/>
      <c r="H150" s="128"/>
      <c r="I150" s="106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106"/>
      <c r="BL150" s="106"/>
      <c r="BM150" s="106"/>
      <c r="BN150" s="107"/>
      <c r="BO150" s="107"/>
      <c r="BP150" s="107"/>
      <c r="BQ150" s="107"/>
      <c r="BR150" s="107"/>
    </row>
    <row r="151" spans="1:70" ht="12.75" hidden="1" customHeight="1">
      <c r="A151" s="82">
        <f t="shared" si="19"/>
        <v>0</v>
      </c>
      <c r="B151" s="83">
        <f t="shared" si="20"/>
        <v>0</v>
      </c>
      <c r="C151" s="84">
        <f t="shared" si="21"/>
        <v>0</v>
      </c>
      <c r="D151" s="85" t="s">
        <v>345</v>
      </c>
      <c r="E151" s="86"/>
      <c r="F151" s="86"/>
      <c r="G151" s="140"/>
      <c r="H151" s="128"/>
      <c r="I151" s="106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  <c r="BB151" s="221"/>
      <c r="BC151" s="221"/>
      <c r="BD151" s="221"/>
      <c r="BE151" s="221"/>
      <c r="BF151" s="221"/>
      <c r="BG151" s="221"/>
      <c r="BH151" s="221"/>
      <c r="BI151" s="221"/>
      <c r="BJ151" s="221"/>
      <c r="BK151" s="106"/>
      <c r="BL151" s="106"/>
      <c r="BM151" s="106"/>
      <c r="BN151" s="107"/>
      <c r="BO151" s="107"/>
      <c r="BP151" s="107"/>
      <c r="BQ151" s="107"/>
      <c r="BR151" s="107"/>
    </row>
    <row r="152" spans="1:70" ht="12.75" hidden="1" customHeight="1">
      <c r="A152" s="82">
        <f t="shared" si="19"/>
        <v>0</v>
      </c>
      <c r="B152" s="83">
        <f t="shared" si="20"/>
        <v>0</v>
      </c>
      <c r="C152" s="84">
        <f t="shared" si="21"/>
        <v>0</v>
      </c>
      <c r="D152" s="85" t="s">
        <v>346</v>
      </c>
      <c r="E152" s="86"/>
      <c r="F152" s="86"/>
      <c r="G152" s="140"/>
      <c r="H152" s="128"/>
      <c r="I152" s="106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  <c r="BG152" s="221"/>
      <c r="BH152" s="221"/>
      <c r="BI152" s="221"/>
      <c r="BJ152" s="221"/>
      <c r="BK152" s="106"/>
      <c r="BL152" s="106"/>
      <c r="BM152" s="106"/>
      <c r="BN152" s="107"/>
      <c r="BO152" s="107"/>
      <c r="BP152" s="107"/>
      <c r="BQ152" s="107"/>
      <c r="BR152" s="107"/>
    </row>
    <row r="153" spans="1:70" ht="12.75" hidden="1" customHeight="1">
      <c r="A153" s="82">
        <f t="shared" si="19"/>
        <v>0</v>
      </c>
      <c r="B153" s="83">
        <f t="shared" si="20"/>
        <v>0</v>
      </c>
      <c r="C153" s="84">
        <f t="shared" si="21"/>
        <v>0</v>
      </c>
      <c r="D153" s="85" t="s">
        <v>347</v>
      </c>
      <c r="E153" s="86"/>
      <c r="F153" s="86"/>
      <c r="G153" s="140"/>
      <c r="H153" s="128"/>
      <c r="I153" s="106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  <c r="BG153" s="221"/>
      <c r="BH153" s="221"/>
      <c r="BI153" s="221"/>
      <c r="BJ153" s="221"/>
      <c r="BK153" s="106"/>
      <c r="BL153" s="106"/>
      <c r="BM153" s="106"/>
      <c r="BN153" s="107"/>
      <c r="BO153" s="107"/>
      <c r="BP153" s="107"/>
      <c r="BQ153" s="107"/>
      <c r="BR153" s="107"/>
    </row>
    <row r="154" spans="1:70" ht="12.75" hidden="1" customHeight="1">
      <c r="A154" s="82">
        <f t="shared" si="19"/>
        <v>0</v>
      </c>
      <c r="B154" s="83">
        <f t="shared" si="20"/>
        <v>0</v>
      </c>
      <c r="C154" s="84">
        <f t="shared" si="21"/>
        <v>0</v>
      </c>
      <c r="D154" s="85" t="s">
        <v>348</v>
      </c>
      <c r="E154" s="86"/>
      <c r="F154" s="86"/>
      <c r="G154" s="140"/>
      <c r="H154" s="128"/>
      <c r="I154" s="106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106"/>
      <c r="BL154" s="106"/>
      <c r="BM154" s="106"/>
      <c r="BN154" s="107"/>
      <c r="BO154" s="107"/>
      <c r="BP154" s="107"/>
      <c r="BQ154" s="107"/>
      <c r="BR154" s="107"/>
    </row>
    <row r="155" spans="1:70" ht="12.75" hidden="1" customHeight="1">
      <c r="A155" s="82">
        <f t="shared" si="19"/>
        <v>0</v>
      </c>
      <c r="B155" s="83">
        <f t="shared" si="20"/>
        <v>0</v>
      </c>
      <c r="C155" s="84">
        <f t="shared" si="21"/>
        <v>0</v>
      </c>
      <c r="D155" s="85" t="s">
        <v>349</v>
      </c>
      <c r="E155" s="86"/>
      <c r="F155" s="86"/>
      <c r="G155" s="140"/>
      <c r="H155" s="128"/>
      <c r="I155" s="106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106"/>
      <c r="BL155" s="106"/>
      <c r="BM155" s="106"/>
      <c r="BN155" s="107"/>
      <c r="BO155" s="107"/>
      <c r="BP155" s="107"/>
      <c r="BQ155" s="107"/>
      <c r="BR155" s="107"/>
    </row>
    <row r="156" spans="1:70" ht="12.75" hidden="1" customHeight="1">
      <c r="A156" s="82">
        <f t="shared" si="19"/>
        <v>0</v>
      </c>
      <c r="B156" s="83">
        <f t="shared" si="20"/>
        <v>0</v>
      </c>
      <c r="C156" s="84">
        <f t="shared" si="21"/>
        <v>0</v>
      </c>
      <c r="D156" s="85" t="s">
        <v>350</v>
      </c>
      <c r="E156" s="86"/>
      <c r="F156" s="86"/>
      <c r="G156" s="140"/>
      <c r="H156" s="128"/>
      <c r="I156" s="106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106"/>
      <c r="BL156" s="106"/>
      <c r="BM156" s="106"/>
      <c r="BN156" s="107"/>
      <c r="BO156" s="107"/>
      <c r="BP156" s="107"/>
      <c r="BQ156" s="107"/>
      <c r="BR156" s="107"/>
    </row>
    <row r="157" spans="1:70" ht="12.75" hidden="1" customHeight="1">
      <c r="A157" s="82">
        <f t="shared" si="19"/>
        <v>0</v>
      </c>
      <c r="B157" s="83">
        <f t="shared" si="20"/>
        <v>0</v>
      </c>
      <c r="C157" s="84">
        <f t="shared" si="21"/>
        <v>0</v>
      </c>
      <c r="D157" s="85" t="s">
        <v>351</v>
      </c>
      <c r="E157" s="86"/>
      <c r="F157" s="86"/>
      <c r="G157" s="140"/>
      <c r="H157" s="128"/>
      <c r="I157" s="106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  <c r="BG157" s="221"/>
      <c r="BH157" s="221"/>
      <c r="BI157" s="221"/>
      <c r="BJ157" s="221"/>
      <c r="BK157" s="106"/>
      <c r="BL157" s="106"/>
      <c r="BM157" s="106"/>
      <c r="BN157" s="107"/>
      <c r="BO157" s="107"/>
      <c r="BP157" s="107"/>
      <c r="BQ157" s="107"/>
      <c r="BR157" s="107"/>
    </row>
    <row r="158" spans="1:70" ht="12.75" hidden="1" customHeight="1">
      <c r="A158" s="82">
        <f t="shared" si="19"/>
        <v>0</v>
      </c>
      <c r="B158" s="83">
        <f t="shared" si="20"/>
        <v>0</v>
      </c>
      <c r="C158" s="84">
        <f t="shared" si="21"/>
        <v>0</v>
      </c>
      <c r="D158" s="85" t="s">
        <v>352</v>
      </c>
      <c r="E158" s="86"/>
      <c r="F158" s="86"/>
      <c r="G158" s="140"/>
      <c r="H158" s="128"/>
      <c r="I158" s="106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  <c r="BG158" s="221"/>
      <c r="BH158" s="221"/>
      <c r="BI158" s="221"/>
      <c r="BJ158" s="221"/>
      <c r="BK158" s="106"/>
      <c r="BL158" s="106"/>
      <c r="BM158" s="106"/>
      <c r="BN158" s="107"/>
      <c r="BO158" s="107"/>
      <c r="BP158" s="107"/>
      <c r="BQ158" s="107"/>
      <c r="BR158" s="107"/>
    </row>
    <row r="159" spans="1:70" ht="12.75" hidden="1" customHeight="1">
      <c r="A159" s="82">
        <f t="shared" si="19"/>
        <v>0</v>
      </c>
      <c r="B159" s="83">
        <f t="shared" si="20"/>
        <v>0</v>
      </c>
      <c r="C159" s="84">
        <f t="shared" si="21"/>
        <v>0</v>
      </c>
      <c r="D159" s="85" t="s">
        <v>353</v>
      </c>
      <c r="E159" s="86"/>
      <c r="F159" s="86"/>
      <c r="G159" s="140"/>
      <c r="H159" s="128"/>
      <c r="I159" s="106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  <c r="BB159" s="221"/>
      <c r="BC159" s="221"/>
      <c r="BD159" s="221"/>
      <c r="BE159" s="221"/>
      <c r="BF159" s="221"/>
      <c r="BG159" s="221"/>
      <c r="BH159" s="221"/>
      <c r="BI159" s="221"/>
      <c r="BJ159" s="221"/>
      <c r="BK159" s="106"/>
      <c r="BL159" s="106"/>
      <c r="BM159" s="106"/>
      <c r="BN159" s="107"/>
      <c r="BO159" s="107"/>
      <c r="BP159" s="107"/>
      <c r="BQ159" s="107"/>
      <c r="BR159" s="107"/>
    </row>
    <row r="160" spans="1:70" ht="12.75" hidden="1" customHeight="1">
      <c r="A160" s="82">
        <f t="shared" si="19"/>
        <v>0</v>
      </c>
      <c r="B160" s="83">
        <f t="shared" si="20"/>
        <v>0</v>
      </c>
      <c r="C160" s="84">
        <f t="shared" si="21"/>
        <v>0</v>
      </c>
      <c r="D160" s="85" t="s">
        <v>354</v>
      </c>
      <c r="E160" s="86"/>
      <c r="F160" s="86"/>
      <c r="G160" s="140"/>
      <c r="H160" s="128"/>
      <c r="I160" s="106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  <c r="BB160" s="221"/>
      <c r="BC160" s="221"/>
      <c r="BD160" s="221"/>
      <c r="BE160" s="221"/>
      <c r="BF160" s="221"/>
      <c r="BG160" s="221"/>
      <c r="BH160" s="221"/>
      <c r="BI160" s="221"/>
      <c r="BJ160" s="221"/>
      <c r="BK160" s="106"/>
      <c r="BL160" s="106"/>
      <c r="BM160" s="106"/>
      <c r="BN160" s="107"/>
      <c r="BO160" s="107"/>
      <c r="BP160" s="107"/>
      <c r="BQ160" s="107"/>
      <c r="BR160" s="107"/>
    </row>
    <row r="161" spans="1:70" ht="12.75" hidden="1" customHeight="1">
      <c r="A161" s="82">
        <f t="shared" si="19"/>
        <v>0</v>
      </c>
      <c r="B161" s="83">
        <f t="shared" si="20"/>
        <v>0</v>
      </c>
      <c r="C161" s="84">
        <f t="shared" si="21"/>
        <v>0</v>
      </c>
      <c r="D161" s="85" t="s">
        <v>355</v>
      </c>
      <c r="E161" s="86"/>
      <c r="F161" s="86"/>
      <c r="G161" s="140"/>
      <c r="H161" s="128"/>
      <c r="I161" s="106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  <c r="BB161" s="221"/>
      <c r="BC161" s="221"/>
      <c r="BD161" s="221"/>
      <c r="BE161" s="221"/>
      <c r="BF161" s="221"/>
      <c r="BG161" s="221"/>
      <c r="BH161" s="221"/>
      <c r="BI161" s="221"/>
      <c r="BJ161" s="221"/>
      <c r="BK161" s="106"/>
      <c r="BL161" s="106"/>
      <c r="BM161" s="106"/>
      <c r="BN161" s="107"/>
      <c r="BO161" s="107"/>
      <c r="BP161" s="107"/>
      <c r="BQ161" s="107"/>
      <c r="BR161" s="107"/>
    </row>
    <row r="162" spans="1:70" ht="12.75" hidden="1" customHeight="1">
      <c r="A162" s="82">
        <f t="shared" si="19"/>
        <v>0</v>
      </c>
      <c r="B162" s="83">
        <f t="shared" si="20"/>
        <v>0</v>
      </c>
      <c r="C162" s="84">
        <f t="shared" si="21"/>
        <v>0</v>
      </c>
      <c r="D162" s="85" t="s">
        <v>356</v>
      </c>
      <c r="E162" s="86"/>
      <c r="F162" s="86"/>
      <c r="G162" s="140"/>
      <c r="H162" s="128"/>
      <c r="I162" s="106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  <c r="BF162" s="221"/>
      <c r="BG162" s="221"/>
      <c r="BH162" s="221"/>
      <c r="BI162" s="221"/>
      <c r="BJ162" s="221"/>
      <c r="BK162" s="106"/>
      <c r="BL162" s="106"/>
      <c r="BM162" s="106"/>
      <c r="BN162" s="107"/>
      <c r="BO162" s="107"/>
      <c r="BP162" s="107"/>
      <c r="BQ162" s="107"/>
      <c r="BR162" s="107"/>
    </row>
    <row r="163" spans="1:70" ht="12.75" hidden="1" customHeight="1">
      <c r="A163" s="82">
        <f t="shared" si="19"/>
        <v>0</v>
      </c>
      <c r="B163" s="83">
        <f t="shared" si="20"/>
        <v>0</v>
      </c>
      <c r="C163" s="84">
        <f t="shared" si="21"/>
        <v>0</v>
      </c>
      <c r="D163" s="85" t="s">
        <v>357</v>
      </c>
      <c r="E163" s="86"/>
      <c r="F163" s="86"/>
      <c r="G163" s="140"/>
      <c r="H163" s="128"/>
      <c r="I163" s="106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  <c r="AA163" s="221"/>
      <c r="AB163" s="22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  <c r="BB163" s="221"/>
      <c r="BC163" s="221"/>
      <c r="BD163" s="221"/>
      <c r="BE163" s="221"/>
      <c r="BF163" s="221"/>
      <c r="BG163" s="221"/>
      <c r="BH163" s="221"/>
      <c r="BI163" s="221"/>
      <c r="BJ163" s="221"/>
      <c r="BK163" s="106"/>
      <c r="BL163" s="106"/>
      <c r="BM163" s="106"/>
      <c r="BN163" s="107"/>
      <c r="BO163" s="107"/>
      <c r="BP163" s="107"/>
      <c r="BQ163" s="107"/>
      <c r="BR163" s="107"/>
    </row>
    <row r="164" spans="1:70" ht="12.75" hidden="1" customHeight="1">
      <c r="A164" s="82">
        <f t="shared" si="19"/>
        <v>0</v>
      </c>
      <c r="B164" s="83">
        <f t="shared" si="20"/>
        <v>0</v>
      </c>
      <c r="C164" s="84">
        <f t="shared" si="21"/>
        <v>0</v>
      </c>
      <c r="D164" s="85" t="s">
        <v>358</v>
      </c>
      <c r="E164" s="86"/>
      <c r="F164" s="86"/>
      <c r="G164" s="140"/>
      <c r="H164" s="128"/>
      <c r="I164" s="106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/>
      <c r="AY164" s="221"/>
      <c r="AZ164" s="221"/>
      <c r="BA164" s="221"/>
      <c r="BB164" s="221"/>
      <c r="BC164" s="221"/>
      <c r="BD164" s="221"/>
      <c r="BE164" s="221"/>
      <c r="BF164" s="221"/>
      <c r="BG164" s="221"/>
      <c r="BH164" s="221"/>
      <c r="BI164" s="221"/>
      <c r="BJ164" s="221"/>
      <c r="BK164" s="106"/>
      <c r="BL164" s="106"/>
      <c r="BM164" s="106"/>
      <c r="BN164" s="107"/>
      <c r="BO164" s="107"/>
      <c r="BP164" s="107"/>
      <c r="BQ164" s="107"/>
      <c r="BR164" s="107"/>
    </row>
    <row r="165" spans="1:70" ht="12.75" hidden="1" customHeight="1">
      <c r="A165" s="82">
        <f t="shared" si="19"/>
        <v>0</v>
      </c>
      <c r="B165" s="83">
        <f t="shared" si="20"/>
        <v>0</v>
      </c>
      <c r="C165" s="84">
        <f t="shared" si="21"/>
        <v>0</v>
      </c>
      <c r="D165" s="85" t="s">
        <v>359</v>
      </c>
      <c r="E165" s="86"/>
      <c r="F165" s="86"/>
      <c r="G165" s="140"/>
      <c r="H165" s="128"/>
      <c r="I165" s="106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1"/>
      <c r="Z165" s="221"/>
      <c r="AA165" s="221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1"/>
      <c r="AW165" s="221"/>
      <c r="AX165" s="221"/>
      <c r="AY165" s="221"/>
      <c r="AZ165" s="221"/>
      <c r="BA165" s="221"/>
      <c r="BB165" s="221"/>
      <c r="BC165" s="221"/>
      <c r="BD165" s="221"/>
      <c r="BE165" s="221"/>
      <c r="BF165" s="221"/>
      <c r="BG165" s="221"/>
      <c r="BH165" s="221"/>
      <c r="BI165" s="221"/>
      <c r="BJ165" s="221"/>
      <c r="BK165" s="106"/>
      <c r="BL165" s="106"/>
      <c r="BM165" s="106"/>
      <c r="BN165" s="107"/>
      <c r="BO165" s="107"/>
      <c r="BP165" s="107"/>
      <c r="BQ165" s="107"/>
      <c r="BR165" s="107"/>
    </row>
    <row r="166" spans="1:70" ht="12.75" hidden="1" customHeight="1">
      <c r="A166" s="82">
        <f t="shared" si="19"/>
        <v>0</v>
      </c>
      <c r="B166" s="83">
        <f t="shared" si="20"/>
        <v>0</v>
      </c>
      <c r="C166" s="84">
        <f t="shared" si="21"/>
        <v>0</v>
      </c>
      <c r="D166" s="85" t="s">
        <v>360</v>
      </c>
      <c r="E166" s="86"/>
      <c r="F166" s="86"/>
      <c r="G166" s="140"/>
      <c r="H166" s="128"/>
      <c r="I166" s="106"/>
      <c r="J166" s="221"/>
      <c r="K166" s="221"/>
      <c r="L166" s="221"/>
      <c r="M166" s="221"/>
      <c r="N166" s="221"/>
      <c r="O166" s="22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1"/>
      <c r="Z166" s="221"/>
      <c r="AA166" s="221"/>
      <c r="AB166" s="221"/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221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221"/>
      <c r="AY166" s="221"/>
      <c r="AZ166" s="221"/>
      <c r="BA166" s="221"/>
      <c r="BB166" s="221"/>
      <c r="BC166" s="221"/>
      <c r="BD166" s="221"/>
      <c r="BE166" s="221"/>
      <c r="BF166" s="221"/>
      <c r="BG166" s="221"/>
      <c r="BH166" s="221"/>
      <c r="BI166" s="221"/>
      <c r="BJ166" s="221"/>
      <c r="BK166" s="106"/>
      <c r="BL166" s="106"/>
      <c r="BM166" s="106"/>
      <c r="BN166" s="107"/>
      <c r="BO166" s="107"/>
      <c r="BP166" s="107"/>
      <c r="BQ166" s="107"/>
      <c r="BR166" s="107"/>
    </row>
    <row r="167" spans="1:70" ht="12.75" hidden="1" customHeight="1">
      <c r="A167" s="82">
        <f t="shared" si="19"/>
        <v>0</v>
      </c>
      <c r="B167" s="83">
        <f t="shared" si="20"/>
        <v>0</v>
      </c>
      <c r="C167" s="84">
        <f t="shared" si="21"/>
        <v>0</v>
      </c>
      <c r="D167" s="85" t="s">
        <v>369</v>
      </c>
      <c r="E167" s="86"/>
      <c r="F167" s="86"/>
      <c r="G167" s="140"/>
      <c r="H167" s="128"/>
      <c r="I167" s="106"/>
      <c r="J167" s="221"/>
      <c r="K167" s="221"/>
      <c r="L167" s="221"/>
      <c r="M167" s="221"/>
      <c r="N167" s="221"/>
      <c r="O167" s="22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1"/>
      <c r="Z167" s="221"/>
      <c r="AA167" s="221"/>
      <c r="AB167" s="221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221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221"/>
      <c r="AY167" s="221"/>
      <c r="AZ167" s="221"/>
      <c r="BA167" s="221"/>
      <c r="BB167" s="221"/>
      <c r="BC167" s="221"/>
      <c r="BD167" s="221"/>
      <c r="BE167" s="221"/>
      <c r="BF167" s="221"/>
      <c r="BG167" s="221"/>
      <c r="BH167" s="221"/>
      <c r="BI167" s="221"/>
      <c r="BJ167" s="221"/>
      <c r="BK167" s="106"/>
      <c r="BL167" s="106"/>
      <c r="BM167" s="106"/>
      <c r="BN167" s="107"/>
      <c r="BO167" s="107"/>
      <c r="BP167" s="107"/>
      <c r="BQ167" s="107"/>
      <c r="BR167" s="107"/>
    </row>
    <row r="168" spans="1:70" ht="12.75" hidden="1" customHeight="1">
      <c r="A168" s="82">
        <f t="shared" si="19"/>
        <v>0</v>
      </c>
      <c r="B168" s="83">
        <f t="shared" si="20"/>
        <v>0</v>
      </c>
      <c r="C168" s="84">
        <f t="shared" si="21"/>
        <v>0</v>
      </c>
      <c r="D168" s="85" t="s">
        <v>370</v>
      </c>
      <c r="E168" s="86"/>
      <c r="F168" s="86"/>
      <c r="G168" s="140"/>
      <c r="H168" s="128"/>
      <c r="I168" s="106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  <c r="BB168" s="221"/>
      <c r="BC168" s="221"/>
      <c r="BD168" s="221"/>
      <c r="BE168" s="221"/>
      <c r="BF168" s="221"/>
      <c r="BG168" s="221"/>
      <c r="BH168" s="221"/>
      <c r="BI168" s="221"/>
      <c r="BJ168" s="221"/>
      <c r="BK168" s="106"/>
      <c r="BL168" s="106"/>
      <c r="BM168" s="106"/>
      <c r="BN168" s="107"/>
      <c r="BO168" s="107"/>
      <c r="BP168" s="107"/>
      <c r="BQ168" s="107"/>
      <c r="BR168" s="107"/>
    </row>
    <row r="169" spans="1:70" ht="12.75" hidden="1" customHeight="1">
      <c r="A169" s="82">
        <f t="shared" si="19"/>
        <v>0</v>
      </c>
      <c r="B169" s="83">
        <f t="shared" si="20"/>
        <v>0</v>
      </c>
      <c r="C169" s="84">
        <f t="shared" si="21"/>
        <v>0</v>
      </c>
      <c r="D169" s="85" t="s">
        <v>371</v>
      </c>
      <c r="E169" s="86"/>
      <c r="F169" s="86"/>
      <c r="G169" s="140"/>
      <c r="H169" s="128"/>
      <c r="I169" s="106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  <c r="BB169" s="221"/>
      <c r="BC169" s="221"/>
      <c r="BD169" s="221"/>
      <c r="BE169" s="221"/>
      <c r="BF169" s="221"/>
      <c r="BG169" s="221"/>
      <c r="BH169" s="221"/>
      <c r="BI169" s="221"/>
      <c r="BJ169" s="221"/>
      <c r="BK169" s="106"/>
      <c r="BL169" s="106"/>
      <c r="BM169" s="106"/>
      <c r="BN169" s="107"/>
      <c r="BO169" s="107"/>
      <c r="BP169" s="107"/>
      <c r="BQ169" s="107"/>
      <c r="BR169" s="107"/>
    </row>
    <row r="170" spans="1:70" ht="12.75" hidden="1" customHeight="1">
      <c r="A170" s="82">
        <f t="shared" si="19"/>
        <v>0</v>
      </c>
      <c r="B170" s="83">
        <f t="shared" si="20"/>
        <v>0</v>
      </c>
      <c r="C170" s="84">
        <f t="shared" si="21"/>
        <v>0</v>
      </c>
      <c r="D170" s="85" t="s">
        <v>372</v>
      </c>
      <c r="E170" s="86"/>
      <c r="F170" s="86"/>
      <c r="G170" s="140"/>
      <c r="H170" s="128"/>
      <c r="I170" s="106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  <c r="BB170" s="221"/>
      <c r="BC170" s="221"/>
      <c r="BD170" s="221"/>
      <c r="BE170" s="221"/>
      <c r="BF170" s="221"/>
      <c r="BG170" s="221"/>
      <c r="BH170" s="221"/>
      <c r="BI170" s="221"/>
      <c r="BJ170" s="221"/>
      <c r="BK170" s="106"/>
      <c r="BL170" s="106"/>
      <c r="BM170" s="106"/>
      <c r="BN170" s="107"/>
      <c r="BO170" s="107"/>
      <c r="BP170" s="107"/>
      <c r="BQ170" s="107"/>
      <c r="BR170" s="107"/>
    </row>
    <row r="171" spans="1:70" ht="12.75" hidden="1" customHeight="1">
      <c r="A171" s="82">
        <f t="shared" si="19"/>
        <v>0</v>
      </c>
      <c r="B171" s="83">
        <f t="shared" si="20"/>
        <v>0</v>
      </c>
      <c r="C171" s="84">
        <f t="shared" si="21"/>
        <v>0</v>
      </c>
      <c r="D171" s="85" t="s">
        <v>373</v>
      </c>
      <c r="E171" s="86"/>
      <c r="F171" s="86"/>
      <c r="G171" s="140"/>
      <c r="H171" s="128"/>
      <c r="I171" s="106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106"/>
      <c r="BL171" s="106"/>
      <c r="BM171" s="106"/>
      <c r="BN171" s="107"/>
      <c r="BO171" s="107"/>
      <c r="BP171" s="107"/>
      <c r="BQ171" s="107"/>
      <c r="BR171" s="107"/>
    </row>
    <row r="172" spans="1:70" ht="12.75" hidden="1" customHeight="1">
      <c r="A172" s="82">
        <f t="shared" si="19"/>
        <v>0</v>
      </c>
      <c r="B172" s="83">
        <f t="shared" si="20"/>
        <v>0</v>
      </c>
      <c r="C172" s="84">
        <f t="shared" si="21"/>
        <v>0</v>
      </c>
      <c r="D172" s="85" t="s">
        <v>374</v>
      </c>
      <c r="E172" s="86"/>
      <c r="F172" s="86"/>
      <c r="G172" s="140"/>
      <c r="H172" s="128"/>
      <c r="I172" s="106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106"/>
      <c r="BL172" s="106"/>
      <c r="BM172" s="106"/>
      <c r="BN172" s="107"/>
      <c r="BO172" s="107"/>
      <c r="BP172" s="107"/>
      <c r="BQ172" s="107"/>
      <c r="BR172" s="107"/>
    </row>
    <row r="173" spans="1:70" ht="12.75" hidden="1" customHeight="1">
      <c r="A173" s="82">
        <f t="shared" si="19"/>
        <v>0</v>
      </c>
      <c r="B173" s="83">
        <f t="shared" si="20"/>
        <v>0</v>
      </c>
      <c r="C173" s="84">
        <f t="shared" si="21"/>
        <v>0</v>
      </c>
      <c r="D173" s="85" t="s">
        <v>375</v>
      </c>
      <c r="E173" s="86"/>
      <c r="F173" s="86"/>
      <c r="G173" s="140"/>
      <c r="H173" s="128"/>
      <c r="I173" s="106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106"/>
      <c r="BL173" s="106"/>
      <c r="BM173" s="106"/>
      <c r="BN173" s="107"/>
      <c r="BO173" s="107"/>
      <c r="BP173" s="107"/>
      <c r="BQ173" s="107"/>
      <c r="BR173" s="107"/>
    </row>
    <row r="174" spans="1:70" ht="12.75" hidden="1" customHeight="1">
      <c r="A174" s="82">
        <f t="shared" si="19"/>
        <v>0</v>
      </c>
      <c r="B174" s="83">
        <f t="shared" si="20"/>
        <v>0</v>
      </c>
      <c r="C174" s="84">
        <f t="shared" si="21"/>
        <v>0</v>
      </c>
      <c r="D174" s="85" t="s">
        <v>376</v>
      </c>
      <c r="E174" s="86"/>
      <c r="F174" s="86"/>
      <c r="G174" s="140"/>
      <c r="H174" s="128"/>
      <c r="I174" s="106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106"/>
      <c r="BL174" s="106"/>
      <c r="BM174" s="106"/>
      <c r="BN174" s="107"/>
      <c r="BO174" s="107"/>
      <c r="BP174" s="107"/>
      <c r="BQ174" s="107"/>
      <c r="BR174" s="107"/>
    </row>
    <row r="175" spans="1:70" ht="12.75" hidden="1" customHeight="1">
      <c r="A175" s="82">
        <f t="shared" si="19"/>
        <v>0</v>
      </c>
      <c r="B175" s="83">
        <f t="shared" si="20"/>
        <v>0</v>
      </c>
      <c r="C175" s="84">
        <f t="shared" si="21"/>
        <v>0</v>
      </c>
      <c r="D175" s="85" t="s">
        <v>377</v>
      </c>
      <c r="E175" s="86"/>
      <c r="F175" s="86"/>
      <c r="G175" s="140"/>
      <c r="H175" s="128"/>
      <c r="I175" s="106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106"/>
      <c r="BL175" s="106"/>
      <c r="BM175" s="106"/>
      <c r="BN175" s="107"/>
      <c r="BO175" s="107"/>
      <c r="BP175" s="107"/>
      <c r="BQ175" s="107"/>
      <c r="BR175" s="107"/>
    </row>
    <row r="176" spans="1:70" ht="12.75" hidden="1" customHeight="1">
      <c r="A176" s="82">
        <f t="shared" si="19"/>
        <v>0</v>
      </c>
      <c r="B176" s="83">
        <f t="shared" si="20"/>
        <v>0</v>
      </c>
      <c r="C176" s="84">
        <f t="shared" si="21"/>
        <v>0</v>
      </c>
      <c r="D176" s="85" t="s">
        <v>378</v>
      </c>
      <c r="E176" s="86"/>
      <c r="F176" s="86"/>
      <c r="G176" s="140"/>
      <c r="H176" s="128"/>
      <c r="I176" s="106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106"/>
      <c r="BL176" s="106"/>
      <c r="BM176" s="106"/>
      <c r="BN176" s="107"/>
      <c r="BO176" s="107"/>
      <c r="BP176" s="107"/>
      <c r="BQ176" s="107"/>
      <c r="BR176" s="107"/>
    </row>
    <row r="177" spans="1:70" ht="12.75" hidden="1" customHeight="1">
      <c r="A177" s="82">
        <f t="shared" si="19"/>
        <v>0</v>
      </c>
      <c r="B177" s="83">
        <f t="shared" si="20"/>
        <v>0</v>
      </c>
      <c r="C177" s="84">
        <f t="shared" si="21"/>
        <v>0</v>
      </c>
      <c r="D177" s="85" t="s">
        <v>379</v>
      </c>
      <c r="E177" s="86"/>
      <c r="F177" s="86"/>
      <c r="G177" s="140"/>
      <c r="H177" s="128"/>
      <c r="I177" s="106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106"/>
      <c r="BL177" s="106"/>
      <c r="BM177" s="106"/>
      <c r="BN177" s="107"/>
      <c r="BO177" s="107"/>
      <c r="BP177" s="107"/>
      <c r="BQ177" s="107"/>
      <c r="BR177" s="107"/>
    </row>
    <row r="178" spans="1:70" ht="12.75" hidden="1" customHeight="1">
      <c r="A178" s="82">
        <f t="shared" si="19"/>
        <v>0</v>
      </c>
      <c r="B178" s="83">
        <f t="shared" si="20"/>
        <v>0</v>
      </c>
      <c r="C178" s="84">
        <f t="shared" si="21"/>
        <v>0</v>
      </c>
      <c r="D178" s="85" t="s">
        <v>380</v>
      </c>
      <c r="E178" s="86"/>
      <c r="F178" s="86"/>
      <c r="G178" s="140"/>
      <c r="H178" s="128"/>
      <c r="I178" s="106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106"/>
      <c r="BL178" s="106"/>
      <c r="BM178" s="106"/>
      <c r="BN178" s="107"/>
      <c r="BO178" s="107"/>
      <c r="BP178" s="107"/>
      <c r="BQ178" s="107"/>
      <c r="BR178" s="107"/>
    </row>
    <row r="179" spans="1:70" ht="12.75" hidden="1" customHeight="1">
      <c r="A179" s="82">
        <f t="shared" si="19"/>
        <v>0</v>
      </c>
      <c r="B179" s="83">
        <f t="shared" si="20"/>
        <v>0</v>
      </c>
      <c r="C179" s="84">
        <f t="shared" si="21"/>
        <v>0</v>
      </c>
      <c r="D179" s="85" t="s">
        <v>381</v>
      </c>
      <c r="E179" s="86"/>
      <c r="F179" s="86"/>
      <c r="G179" s="140"/>
      <c r="H179" s="128"/>
      <c r="I179" s="106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  <c r="BG179" s="221"/>
      <c r="BH179" s="221"/>
      <c r="BI179" s="221"/>
      <c r="BJ179" s="221"/>
      <c r="BK179" s="106"/>
      <c r="BL179" s="106"/>
      <c r="BM179" s="106"/>
      <c r="BN179" s="107"/>
      <c r="BO179" s="107"/>
      <c r="BP179" s="107"/>
      <c r="BQ179" s="107"/>
      <c r="BR179" s="107"/>
    </row>
    <row r="180" spans="1:70" ht="12.75" hidden="1" customHeight="1">
      <c r="A180" s="82">
        <f t="shared" si="19"/>
        <v>0</v>
      </c>
      <c r="B180" s="83">
        <f t="shared" si="20"/>
        <v>0</v>
      </c>
      <c r="C180" s="84">
        <f t="shared" si="21"/>
        <v>0</v>
      </c>
      <c r="D180" s="85" t="s">
        <v>382</v>
      </c>
      <c r="E180" s="86"/>
      <c r="F180" s="86"/>
      <c r="G180" s="140"/>
      <c r="H180" s="128"/>
      <c r="I180" s="106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  <c r="AA180" s="221"/>
      <c r="AB180" s="221"/>
      <c r="AC180" s="221"/>
      <c r="AD180" s="221"/>
      <c r="AE180" s="221"/>
      <c r="AF180" s="221"/>
      <c r="AG180" s="221"/>
      <c r="AH180" s="221"/>
      <c r="AI180" s="221"/>
      <c r="AJ180" s="221"/>
      <c r="AK180" s="221"/>
      <c r="AL180" s="221"/>
      <c r="AM180" s="221"/>
      <c r="AN180" s="221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  <c r="BB180" s="221"/>
      <c r="BC180" s="221"/>
      <c r="BD180" s="221"/>
      <c r="BE180" s="221"/>
      <c r="BF180" s="221"/>
      <c r="BG180" s="221"/>
      <c r="BH180" s="221"/>
      <c r="BI180" s="221"/>
      <c r="BJ180" s="221"/>
      <c r="BK180" s="106"/>
      <c r="BL180" s="106"/>
      <c r="BM180" s="106"/>
      <c r="BN180" s="107"/>
      <c r="BO180" s="107"/>
      <c r="BP180" s="107"/>
      <c r="BQ180" s="107"/>
      <c r="BR180" s="107"/>
    </row>
    <row r="181" spans="1:70" ht="12.75" hidden="1" customHeight="1">
      <c r="A181" s="82">
        <f t="shared" si="19"/>
        <v>0</v>
      </c>
      <c r="B181" s="83">
        <f t="shared" si="20"/>
        <v>0</v>
      </c>
      <c r="C181" s="84">
        <f t="shared" si="21"/>
        <v>0</v>
      </c>
      <c r="D181" s="85" t="s">
        <v>383</v>
      </c>
      <c r="E181" s="86"/>
      <c r="F181" s="86"/>
      <c r="G181" s="140"/>
      <c r="H181" s="128"/>
      <c r="I181" s="106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  <c r="AA181" s="221"/>
      <c r="AB181" s="221"/>
      <c r="AC181" s="221"/>
      <c r="AD181" s="221"/>
      <c r="AE181" s="221"/>
      <c r="AF181" s="221"/>
      <c r="AG181" s="221"/>
      <c r="AH181" s="221"/>
      <c r="AI181" s="221"/>
      <c r="AJ181" s="221"/>
      <c r="AK181" s="221"/>
      <c r="AL181" s="221"/>
      <c r="AM181" s="221"/>
      <c r="AN181" s="221"/>
      <c r="AO181" s="221"/>
      <c r="AP181" s="221"/>
      <c r="AQ181" s="221"/>
      <c r="AR181" s="221"/>
      <c r="AS181" s="221"/>
      <c r="AT181" s="221"/>
      <c r="AU181" s="221"/>
      <c r="AV181" s="221"/>
      <c r="AW181" s="221"/>
      <c r="AX181" s="221"/>
      <c r="AY181" s="221"/>
      <c r="AZ181" s="221"/>
      <c r="BA181" s="221"/>
      <c r="BB181" s="221"/>
      <c r="BC181" s="221"/>
      <c r="BD181" s="221"/>
      <c r="BE181" s="221"/>
      <c r="BF181" s="221"/>
      <c r="BG181" s="221"/>
      <c r="BH181" s="221"/>
      <c r="BI181" s="221"/>
      <c r="BJ181" s="221"/>
      <c r="BK181" s="106"/>
      <c r="BL181" s="106"/>
      <c r="BM181" s="106"/>
      <c r="BN181" s="107"/>
      <c r="BO181" s="107"/>
      <c r="BP181" s="107"/>
      <c r="BQ181" s="107"/>
      <c r="BR181" s="107"/>
    </row>
    <row r="182" spans="1:70" ht="12.75" hidden="1" customHeight="1">
      <c r="A182" s="82">
        <f t="shared" si="19"/>
        <v>0</v>
      </c>
      <c r="B182" s="83">
        <f t="shared" si="20"/>
        <v>0</v>
      </c>
      <c r="C182" s="84">
        <f t="shared" si="21"/>
        <v>0</v>
      </c>
      <c r="D182" s="85" t="s">
        <v>210</v>
      </c>
      <c r="E182" s="86"/>
      <c r="F182" s="86"/>
      <c r="G182" s="140"/>
      <c r="H182" s="128"/>
      <c r="I182" s="106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  <c r="BB182" s="221"/>
      <c r="BC182" s="221"/>
      <c r="BD182" s="221"/>
      <c r="BE182" s="221"/>
      <c r="BF182" s="221"/>
      <c r="BG182" s="221"/>
      <c r="BH182" s="221"/>
      <c r="BI182" s="221"/>
      <c r="BJ182" s="221"/>
      <c r="BK182" s="106"/>
      <c r="BL182" s="106"/>
      <c r="BM182" s="106"/>
      <c r="BN182" s="107"/>
      <c r="BO182" s="107"/>
      <c r="BP182" s="107"/>
      <c r="BQ182" s="107"/>
      <c r="BR182" s="107"/>
    </row>
    <row r="183" spans="1:70" ht="12.75" hidden="1" customHeight="1">
      <c r="A183" s="82">
        <f t="shared" si="19"/>
        <v>0</v>
      </c>
      <c r="B183" s="83">
        <f t="shared" si="20"/>
        <v>0</v>
      </c>
      <c r="C183" s="84">
        <f t="shared" si="21"/>
        <v>0</v>
      </c>
      <c r="D183" s="85" t="s">
        <v>211</v>
      </c>
      <c r="E183" s="86"/>
      <c r="F183" s="86"/>
      <c r="G183" s="140"/>
      <c r="H183" s="128"/>
      <c r="I183" s="106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  <c r="BB183" s="221"/>
      <c r="BC183" s="221"/>
      <c r="BD183" s="221"/>
      <c r="BE183" s="221"/>
      <c r="BF183" s="221"/>
      <c r="BG183" s="221"/>
      <c r="BH183" s="221"/>
      <c r="BI183" s="221"/>
      <c r="BJ183" s="221"/>
      <c r="BK183" s="106"/>
      <c r="BL183" s="106"/>
      <c r="BM183" s="106"/>
      <c r="BN183" s="107"/>
      <c r="BO183" s="107"/>
      <c r="BP183" s="107"/>
      <c r="BQ183" s="107"/>
      <c r="BR183" s="107"/>
    </row>
    <row r="184" spans="1:70" ht="12.75" hidden="1" customHeight="1">
      <c r="A184" s="82">
        <f t="shared" si="19"/>
        <v>0</v>
      </c>
      <c r="B184" s="83">
        <f t="shared" si="20"/>
        <v>0</v>
      </c>
      <c r="C184" s="84">
        <f t="shared" si="21"/>
        <v>0</v>
      </c>
      <c r="D184" s="85" t="s">
        <v>212</v>
      </c>
      <c r="E184" s="86"/>
      <c r="F184" s="86"/>
      <c r="G184" s="140"/>
      <c r="H184" s="128"/>
      <c r="I184" s="106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  <c r="Z184" s="221"/>
      <c r="AA184" s="221"/>
      <c r="AB184" s="221"/>
      <c r="AC184" s="221"/>
      <c r="AD184" s="221"/>
      <c r="AE184" s="221"/>
      <c r="AF184" s="221"/>
      <c r="AG184" s="221"/>
      <c r="AH184" s="221"/>
      <c r="AI184" s="221"/>
      <c r="AJ184" s="221"/>
      <c r="AK184" s="221"/>
      <c r="AL184" s="221"/>
      <c r="AM184" s="221"/>
      <c r="AN184" s="221"/>
      <c r="AO184" s="221"/>
      <c r="AP184" s="221"/>
      <c r="AQ184" s="221"/>
      <c r="AR184" s="221"/>
      <c r="AS184" s="221"/>
      <c r="AT184" s="221"/>
      <c r="AU184" s="221"/>
      <c r="AV184" s="221"/>
      <c r="AW184" s="221"/>
      <c r="AX184" s="221"/>
      <c r="AY184" s="221"/>
      <c r="AZ184" s="221"/>
      <c r="BA184" s="221"/>
      <c r="BB184" s="221"/>
      <c r="BC184" s="221"/>
      <c r="BD184" s="221"/>
      <c r="BE184" s="221"/>
      <c r="BF184" s="221"/>
      <c r="BG184" s="221"/>
      <c r="BH184" s="221"/>
      <c r="BI184" s="221"/>
      <c r="BJ184" s="221"/>
      <c r="BK184" s="106"/>
      <c r="BL184" s="106"/>
      <c r="BM184" s="106"/>
      <c r="BN184" s="107"/>
      <c r="BO184" s="107"/>
      <c r="BP184" s="107"/>
      <c r="BQ184" s="107"/>
      <c r="BR184" s="107"/>
    </row>
    <row r="185" spans="1:70" ht="12.75" hidden="1" customHeight="1">
      <c r="A185" s="82">
        <f t="shared" si="19"/>
        <v>0</v>
      </c>
      <c r="B185" s="83">
        <f t="shared" si="20"/>
        <v>0</v>
      </c>
      <c r="C185" s="84">
        <f t="shared" si="21"/>
        <v>0</v>
      </c>
      <c r="D185" s="85" t="s">
        <v>213</v>
      </c>
      <c r="E185" s="86"/>
      <c r="F185" s="86"/>
      <c r="G185" s="140"/>
      <c r="H185" s="128"/>
      <c r="I185" s="106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21"/>
      <c r="V185" s="221"/>
      <c r="W185" s="221"/>
      <c r="X185" s="221"/>
      <c r="Y185" s="221"/>
      <c r="Z185" s="221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221"/>
      <c r="AU185" s="221"/>
      <c r="AV185" s="221"/>
      <c r="AW185" s="221"/>
      <c r="AX185" s="221"/>
      <c r="AY185" s="221"/>
      <c r="AZ185" s="221"/>
      <c r="BA185" s="221"/>
      <c r="BB185" s="221"/>
      <c r="BC185" s="221"/>
      <c r="BD185" s="221"/>
      <c r="BE185" s="221"/>
      <c r="BF185" s="221"/>
      <c r="BG185" s="221"/>
      <c r="BH185" s="221"/>
      <c r="BI185" s="221"/>
      <c r="BJ185" s="221"/>
      <c r="BK185" s="106"/>
      <c r="BL185" s="106"/>
      <c r="BM185" s="106"/>
      <c r="BN185" s="107"/>
      <c r="BO185" s="107"/>
      <c r="BP185" s="107"/>
      <c r="BQ185" s="107"/>
      <c r="BR185" s="107"/>
    </row>
    <row r="186" spans="1:70" ht="12.75" hidden="1" customHeight="1">
      <c r="A186" s="82">
        <f t="shared" si="19"/>
        <v>0</v>
      </c>
      <c r="B186" s="83">
        <f t="shared" si="20"/>
        <v>0</v>
      </c>
      <c r="C186" s="84">
        <f t="shared" si="21"/>
        <v>0</v>
      </c>
      <c r="D186" s="85" t="s">
        <v>214</v>
      </c>
      <c r="E186" s="86"/>
      <c r="F186" s="86"/>
      <c r="G186" s="140"/>
      <c r="H186" s="128"/>
      <c r="I186" s="106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1"/>
      <c r="Z186" s="221"/>
      <c r="AA186" s="221"/>
      <c r="AB186" s="221"/>
      <c r="AC186" s="221"/>
      <c r="AD186" s="221"/>
      <c r="AE186" s="221"/>
      <c r="AF186" s="221"/>
      <c r="AG186" s="221"/>
      <c r="AH186" s="221"/>
      <c r="AI186" s="221"/>
      <c r="AJ186" s="221"/>
      <c r="AK186" s="221"/>
      <c r="AL186" s="221"/>
      <c r="AM186" s="221"/>
      <c r="AN186" s="221"/>
      <c r="AO186" s="221"/>
      <c r="AP186" s="221"/>
      <c r="AQ186" s="221"/>
      <c r="AR186" s="221"/>
      <c r="AS186" s="221"/>
      <c r="AT186" s="221"/>
      <c r="AU186" s="221"/>
      <c r="AV186" s="221"/>
      <c r="AW186" s="221"/>
      <c r="AX186" s="221"/>
      <c r="AY186" s="221"/>
      <c r="AZ186" s="221"/>
      <c r="BA186" s="221"/>
      <c r="BB186" s="221"/>
      <c r="BC186" s="221"/>
      <c r="BD186" s="221"/>
      <c r="BE186" s="221"/>
      <c r="BF186" s="221"/>
      <c r="BG186" s="221"/>
      <c r="BH186" s="221"/>
      <c r="BI186" s="221"/>
      <c r="BJ186" s="221"/>
      <c r="BK186" s="106"/>
      <c r="BL186" s="106"/>
      <c r="BM186" s="106"/>
      <c r="BN186" s="107"/>
      <c r="BO186" s="107"/>
      <c r="BP186" s="107"/>
      <c r="BQ186" s="107"/>
      <c r="BR186" s="107"/>
    </row>
    <row r="187" spans="1:70" ht="12.75" hidden="1" customHeight="1">
      <c r="A187" s="82">
        <f t="shared" si="19"/>
        <v>0</v>
      </c>
      <c r="B187" s="83">
        <f t="shared" si="20"/>
        <v>0</v>
      </c>
      <c r="C187" s="84">
        <f t="shared" si="21"/>
        <v>0</v>
      </c>
      <c r="D187" s="85" t="s">
        <v>215</v>
      </c>
      <c r="E187" s="86"/>
      <c r="F187" s="86"/>
      <c r="G187" s="140"/>
      <c r="H187" s="128"/>
      <c r="I187" s="106"/>
      <c r="J187" s="221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21"/>
      <c r="V187" s="221"/>
      <c r="W187" s="221"/>
      <c r="X187" s="221"/>
      <c r="Y187" s="221"/>
      <c r="Z187" s="221"/>
      <c r="AA187" s="221"/>
      <c r="AB187" s="221"/>
      <c r="AC187" s="221"/>
      <c r="AD187" s="221"/>
      <c r="AE187" s="221"/>
      <c r="AF187" s="221"/>
      <c r="AG187" s="221"/>
      <c r="AH187" s="221"/>
      <c r="AI187" s="221"/>
      <c r="AJ187" s="221"/>
      <c r="AK187" s="221"/>
      <c r="AL187" s="221"/>
      <c r="AM187" s="221"/>
      <c r="AN187" s="221"/>
      <c r="AO187" s="221"/>
      <c r="AP187" s="221"/>
      <c r="AQ187" s="221"/>
      <c r="AR187" s="221"/>
      <c r="AS187" s="221"/>
      <c r="AT187" s="221"/>
      <c r="AU187" s="221"/>
      <c r="AV187" s="221"/>
      <c r="AW187" s="221"/>
      <c r="AX187" s="221"/>
      <c r="AY187" s="221"/>
      <c r="AZ187" s="221"/>
      <c r="BA187" s="221"/>
      <c r="BB187" s="221"/>
      <c r="BC187" s="221"/>
      <c r="BD187" s="221"/>
      <c r="BE187" s="221"/>
      <c r="BF187" s="221"/>
      <c r="BG187" s="221"/>
      <c r="BH187" s="221"/>
      <c r="BI187" s="221"/>
      <c r="BJ187" s="221"/>
      <c r="BK187" s="106"/>
      <c r="BL187" s="106"/>
      <c r="BM187" s="106"/>
      <c r="BN187" s="107"/>
      <c r="BO187" s="107"/>
      <c r="BP187" s="107"/>
      <c r="BQ187" s="107"/>
      <c r="BR187" s="107"/>
    </row>
    <row r="188" spans="1:70" ht="12.75" hidden="1" customHeight="1">
      <c r="A188" s="82">
        <f t="shared" si="19"/>
        <v>0</v>
      </c>
      <c r="B188" s="83">
        <f t="shared" si="20"/>
        <v>0</v>
      </c>
      <c r="C188" s="84">
        <f t="shared" si="21"/>
        <v>0</v>
      </c>
      <c r="D188" s="85" t="s">
        <v>216</v>
      </c>
      <c r="E188" s="86"/>
      <c r="F188" s="86"/>
      <c r="G188" s="140"/>
      <c r="H188" s="128"/>
      <c r="I188" s="106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  <c r="BB188" s="221"/>
      <c r="BC188" s="221"/>
      <c r="BD188" s="221"/>
      <c r="BE188" s="221"/>
      <c r="BF188" s="221"/>
      <c r="BG188" s="221"/>
      <c r="BH188" s="221"/>
      <c r="BI188" s="221"/>
      <c r="BJ188" s="221"/>
      <c r="BK188" s="106"/>
      <c r="BL188" s="106"/>
      <c r="BM188" s="106"/>
      <c r="BN188" s="107"/>
      <c r="BO188" s="107"/>
      <c r="BP188" s="107"/>
      <c r="BQ188" s="107"/>
      <c r="BR188" s="107"/>
    </row>
    <row r="189" spans="1:70" ht="12.75" hidden="1" customHeight="1">
      <c r="A189" s="82">
        <f t="shared" si="19"/>
        <v>0</v>
      </c>
      <c r="B189" s="83">
        <f t="shared" si="20"/>
        <v>0</v>
      </c>
      <c r="C189" s="84">
        <f t="shared" si="21"/>
        <v>0</v>
      </c>
      <c r="D189" s="85" t="s">
        <v>217</v>
      </c>
      <c r="E189" s="86"/>
      <c r="F189" s="86"/>
      <c r="G189" s="140"/>
      <c r="H189" s="128"/>
      <c r="I189" s="106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106"/>
      <c r="BL189" s="106"/>
      <c r="BM189" s="106"/>
      <c r="BN189" s="107"/>
      <c r="BO189" s="107"/>
      <c r="BP189" s="107"/>
      <c r="BQ189" s="107"/>
      <c r="BR189" s="107"/>
    </row>
    <row r="190" spans="1:70" ht="12.75" hidden="1" customHeight="1">
      <c r="A190" s="82">
        <f t="shared" si="19"/>
        <v>0</v>
      </c>
      <c r="B190" s="83">
        <f t="shared" si="20"/>
        <v>0</v>
      </c>
      <c r="C190" s="84">
        <f t="shared" si="21"/>
        <v>0</v>
      </c>
      <c r="D190" s="85" t="s">
        <v>218</v>
      </c>
      <c r="E190" s="86"/>
      <c r="F190" s="86"/>
      <c r="G190" s="140"/>
      <c r="H190" s="128"/>
      <c r="I190" s="106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106"/>
      <c r="BL190" s="106"/>
      <c r="BM190" s="106"/>
      <c r="BN190" s="107"/>
      <c r="BO190" s="107"/>
      <c r="BP190" s="107"/>
      <c r="BQ190" s="107"/>
      <c r="BR190" s="107"/>
    </row>
    <row r="191" spans="1:70" ht="12.75" hidden="1" customHeight="1">
      <c r="A191" s="82">
        <f t="shared" si="19"/>
        <v>0</v>
      </c>
      <c r="B191" s="83">
        <f t="shared" si="20"/>
        <v>0</v>
      </c>
      <c r="C191" s="84">
        <f t="shared" si="21"/>
        <v>0</v>
      </c>
      <c r="D191" s="85" t="s">
        <v>219</v>
      </c>
      <c r="E191" s="86"/>
      <c r="F191" s="86"/>
      <c r="G191" s="140"/>
      <c r="H191" s="128"/>
      <c r="I191" s="106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106"/>
      <c r="BL191" s="106"/>
      <c r="BM191" s="106"/>
      <c r="BN191" s="107"/>
      <c r="BO191" s="107"/>
      <c r="BP191" s="107"/>
      <c r="BQ191" s="107"/>
      <c r="BR191" s="107"/>
    </row>
    <row r="192" spans="1:70" ht="12.75" hidden="1" customHeight="1">
      <c r="A192" s="82">
        <f t="shared" si="19"/>
        <v>0</v>
      </c>
      <c r="B192" s="83">
        <f t="shared" si="20"/>
        <v>0</v>
      </c>
      <c r="C192" s="84">
        <f t="shared" si="21"/>
        <v>0</v>
      </c>
      <c r="D192" s="85" t="s">
        <v>220</v>
      </c>
      <c r="E192" s="86"/>
      <c r="F192" s="86"/>
      <c r="G192" s="140"/>
      <c r="H192" s="128"/>
      <c r="I192" s="106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106"/>
      <c r="BL192" s="106"/>
      <c r="BM192" s="106"/>
      <c r="BN192" s="107"/>
      <c r="BO192" s="107"/>
      <c r="BP192" s="107"/>
      <c r="BQ192" s="107"/>
      <c r="BR192" s="107"/>
    </row>
    <row r="193" spans="1:70" ht="12.75" hidden="1" customHeight="1">
      <c r="A193" s="82">
        <f t="shared" si="19"/>
        <v>0</v>
      </c>
      <c r="B193" s="83">
        <f t="shared" si="20"/>
        <v>0</v>
      </c>
      <c r="C193" s="84">
        <f t="shared" si="21"/>
        <v>0</v>
      </c>
      <c r="D193" s="85" t="s">
        <v>221</v>
      </c>
      <c r="E193" s="86"/>
      <c r="F193" s="86"/>
      <c r="G193" s="140"/>
      <c r="H193" s="128"/>
      <c r="I193" s="106"/>
      <c r="J193" s="221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21"/>
      <c r="V193" s="221"/>
      <c r="W193" s="221"/>
      <c r="X193" s="221"/>
      <c r="Y193" s="221"/>
      <c r="Z193" s="221"/>
      <c r="AA193" s="221"/>
      <c r="AB193" s="221"/>
      <c r="AC193" s="221"/>
      <c r="AD193" s="221"/>
      <c r="AE193" s="221"/>
      <c r="AF193" s="221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  <c r="BG193" s="221"/>
      <c r="BH193" s="221"/>
      <c r="BI193" s="221"/>
      <c r="BJ193" s="221"/>
      <c r="BK193" s="106"/>
      <c r="BL193" s="106"/>
      <c r="BM193" s="106"/>
      <c r="BN193" s="107"/>
      <c r="BO193" s="107"/>
      <c r="BP193" s="107"/>
      <c r="BQ193" s="107"/>
      <c r="BR193" s="107"/>
    </row>
    <row r="194" spans="1:70" ht="12.75" hidden="1" customHeight="1">
      <c r="A194" s="82">
        <f t="shared" si="19"/>
        <v>0</v>
      </c>
      <c r="B194" s="83">
        <f t="shared" si="20"/>
        <v>0</v>
      </c>
      <c r="C194" s="84">
        <f t="shared" si="21"/>
        <v>0</v>
      </c>
      <c r="D194" s="85" t="s">
        <v>222</v>
      </c>
      <c r="E194" s="86"/>
      <c r="F194" s="86"/>
      <c r="G194" s="140"/>
      <c r="H194" s="128"/>
      <c r="I194" s="106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/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21"/>
      <c r="BJ194" s="221"/>
      <c r="BK194" s="106"/>
      <c r="BL194" s="106"/>
      <c r="BM194" s="106"/>
      <c r="BN194" s="107"/>
      <c r="BO194" s="107"/>
      <c r="BP194" s="107"/>
      <c r="BQ194" s="107"/>
      <c r="BR194" s="107"/>
    </row>
    <row r="195" spans="1:70" ht="12.75" hidden="1" customHeight="1">
      <c r="A195" s="82">
        <f t="shared" si="19"/>
        <v>0</v>
      </c>
      <c r="B195" s="83">
        <f t="shared" si="20"/>
        <v>0</v>
      </c>
      <c r="C195" s="84">
        <f t="shared" si="21"/>
        <v>0</v>
      </c>
      <c r="D195" s="85" t="s">
        <v>223</v>
      </c>
      <c r="E195" s="86"/>
      <c r="F195" s="86"/>
      <c r="G195" s="140"/>
      <c r="H195" s="128"/>
      <c r="I195" s="106"/>
      <c r="J195" s="221"/>
      <c r="K195" s="221"/>
      <c r="L195" s="221"/>
      <c r="M195" s="221"/>
      <c r="N195" s="221"/>
      <c r="O195" s="221"/>
      <c r="P195" s="221"/>
      <c r="Q195" s="221"/>
      <c r="R195" s="221"/>
      <c r="S195" s="221"/>
      <c r="T195" s="221"/>
      <c r="U195" s="221"/>
      <c r="V195" s="221"/>
      <c r="W195" s="221"/>
      <c r="X195" s="221"/>
      <c r="Y195" s="221"/>
      <c r="Z195" s="221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  <c r="BF195" s="221"/>
      <c r="BG195" s="221"/>
      <c r="BH195" s="221"/>
      <c r="BI195" s="221"/>
      <c r="BJ195" s="221"/>
      <c r="BK195" s="106"/>
      <c r="BL195" s="106"/>
      <c r="BM195" s="106"/>
      <c r="BN195" s="107"/>
      <c r="BO195" s="107"/>
      <c r="BP195" s="107"/>
      <c r="BQ195" s="107"/>
      <c r="BR195" s="107"/>
    </row>
    <row r="196" spans="1:70" ht="12.75" hidden="1" customHeight="1">
      <c r="A196" s="82">
        <f t="shared" si="19"/>
        <v>0</v>
      </c>
      <c r="B196" s="83">
        <f t="shared" si="20"/>
        <v>0</v>
      </c>
      <c r="C196" s="84">
        <f t="shared" si="21"/>
        <v>0</v>
      </c>
      <c r="D196" s="85" t="s">
        <v>224</v>
      </c>
      <c r="E196" s="86"/>
      <c r="F196" s="86"/>
      <c r="G196" s="140"/>
      <c r="H196" s="128"/>
      <c r="I196" s="106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21"/>
      <c r="V196" s="221"/>
      <c r="W196" s="221"/>
      <c r="X196" s="221"/>
      <c r="Y196" s="221"/>
      <c r="Z196" s="221"/>
      <c r="AA196" s="221"/>
      <c r="AB196" s="221"/>
      <c r="AC196" s="221"/>
      <c r="AD196" s="221"/>
      <c r="AE196" s="221"/>
      <c r="AF196" s="221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  <c r="BB196" s="221"/>
      <c r="BC196" s="221"/>
      <c r="BD196" s="221"/>
      <c r="BE196" s="221"/>
      <c r="BF196" s="221"/>
      <c r="BG196" s="221"/>
      <c r="BH196" s="221"/>
      <c r="BI196" s="221"/>
      <c r="BJ196" s="221"/>
      <c r="BK196" s="106"/>
      <c r="BL196" s="106"/>
      <c r="BM196" s="106"/>
      <c r="BN196" s="107"/>
      <c r="BO196" s="107"/>
      <c r="BP196" s="107"/>
      <c r="BQ196" s="107"/>
      <c r="BR196" s="107"/>
    </row>
    <row r="197" spans="1:70" ht="15" customHeight="1"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227"/>
      <c r="AL197" s="227"/>
      <c r="AM197" s="227"/>
      <c r="AN197" s="227"/>
      <c r="AO197" s="227"/>
      <c r="AP197" s="227"/>
      <c r="AQ197" s="227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</row>
    <row r="198" spans="1:70" ht="15" customHeight="1"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  <c r="AU198" s="227"/>
      <c r="AV198" s="227"/>
      <c r="AW198" s="227"/>
      <c r="AX198" s="227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</row>
  </sheetData>
  <autoFilter ref="A1:BM196" xr:uid="{00000000-0009-0000-0000-000005000000}"/>
  <mergeCells count="27">
    <mergeCell ref="E116:F116"/>
    <mergeCell ref="G116:H116"/>
    <mergeCell ref="B64:D64"/>
    <mergeCell ref="E64:F64"/>
    <mergeCell ref="G64:H64"/>
    <mergeCell ref="A115:D115"/>
    <mergeCell ref="E115:F115"/>
    <mergeCell ref="G115:H115"/>
    <mergeCell ref="B116:D116"/>
    <mergeCell ref="E63:F63"/>
    <mergeCell ref="G63:H63"/>
    <mergeCell ref="A36:D36"/>
    <mergeCell ref="E36:F36"/>
    <mergeCell ref="G36:H36"/>
    <mergeCell ref="B37:D37"/>
    <mergeCell ref="E37:F37"/>
    <mergeCell ref="G37:H37"/>
    <mergeCell ref="A63:D63"/>
    <mergeCell ref="E5:F5"/>
    <mergeCell ref="G5:H5"/>
    <mergeCell ref="A1:D1"/>
    <mergeCell ref="A2:D2"/>
    <mergeCell ref="E2:H2"/>
    <mergeCell ref="A4:D4"/>
    <mergeCell ref="E4:F4"/>
    <mergeCell ref="G4:H4"/>
    <mergeCell ref="B5:D5"/>
  </mergeCells>
  <conditionalFormatting sqref="B3 B6:B35 AL12 B37:B62 B65:B114 B116:B196">
    <cfRule type="cellIs" dxfId="4" priority="1" operator="lessThan">
      <formula>0</formula>
    </cfRule>
  </conditionalFormatting>
  <conditionalFormatting sqref="B3 B6:B35 AL12 B37:B62 B65:B114 B116:B196">
    <cfRule type="cellIs" dxfId="3" priority="2" operator="greaterThan">
      <formula>0</formula>
    </cfRule>
  </conditionalFormatting>
  <conditionalFormatting sqref="H3 H6:H35 AR12 H38:H62 H117:H196">
    <cfRule type="cellIs" dxfId="2" priority="3" operator="equal">
      <formula>0</formula>
    </cfRule>
  </conditionalFormatting>
  <conditionalFormatting sqref="I4:BR196">
    <cfRule type="containsText" dxfId="1" priority="4" operator="containsText" text=".">
      <formula>NOT(ISERROR(SEARCH(("."),(I4))))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'Tab1'!BI2</f>
        <v>53 - Betty Rota</v>
      </c>
      <c r="D1" s="189" t="s">
        <v>405</v>
      </c>
      <c r="E1" s="190">
        <f>D2+D3+D4</f>
        <v>17.5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17.124500000000001</v>
      </c>
      <c r="E2" s="207"/>
    </row>
    <row r="3" spans="1:5" ht="15.6">
      <c r="A3" s="281" t="s">
        <v>407</v>
      </c>
      <c r="B3" s="251"/>
      <c r="C3" s="251"/>
      <c r="D3" s="206">
        <f>TOTALI!H55-D2</f>
        <v>0</v>
      </c>
      <c r="E3" s="207"/>
    </row>
    <row r="4" spans="1:5" ht="15.6">
      <c r="A4" s="282" t="s">
        <v>415</v>
      </c>
      <c r="B4" s="259"/>
      <c r="C4" s="259"/>
      <c r="D4" s="208">
        <f>TOTALI!F55+TOTALI!D55+TOTALI!E55</f>
        <v>0.37549999999999883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14.6745</v>
      </c>
    </row>
    <row r="6" spans="1:5" ht="13.2" hidden="1">
      <c r="A6" s="214">
        <f>'Tab1'!BI5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'Tab1'!BI6</f>
        <v>1.7949999999999999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3.4104999999999999</v>
      </c>
    </row>
    <row r="8" spans="1:5" ht="13.2" hidden="1">
      <c r="A8" s="214">
        <f>'Tab1'!BI7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'Tab1'!BI8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'Tab1'!BI9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'Tab1'!BI10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'Tab1'!BI11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'Tab1'!BI12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'Tab1'!BI13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'Tab1'!BI14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'Tab1'!BI15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'Tab1'!BI16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'Tab1'!BI17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>
      <c r="A19" s="214">
        <f>'Tab1'!BI18</f>
        <v>1.1000000000000001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7.0400000000000009</v>
      </c>
    </row>
    <row r="20" spans="1:5" ht="13.2" hidden="1">
      <c r="A20" s="214">
        <f>'Tab1'!BI19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'Tab1'!BI20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'Tab1'!BI21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'Tab1'!BI22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>
      <c r="A24" s="214">
        <f>'Tab1'!BI23</f>
        <v>0.71499999999999997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1.2869999999999999</v>
      </c>
    </row>
    <row r="25" spans="1:5" ht="13.2" hidden="1">
      <c r="A25" s="214">
        <f>'Tab1'!BI24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'Tab1'!BI25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'Tab1'!BI26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'Tab1'!BI27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'Tab1'!BI28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'Tab1'!BI29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'Tab1'!BI30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'Tab1'!BI31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>
      <c r="A33" s="214">
        <f>'Tab1'!BI32</f>
        <v>0.61499999999999999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1.968</v>
      </c>
    </row>
    <row r="34" spans="1:5" ht="13.2" hidden="1">
      <c r="A34" s="214">
        <f>'Tab1'!BI33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'Tab1'!BI34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'Tab1'!BI35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'Tab1'!BI36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'Tab1'!BI37</f>
        <v>0.51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0.96899999999999997</v>
      </c>
    </row>
    <row r="39" spans="1:5" ht="13.2" hidden="1">
      <c r="A39" s="214">
        <f>'Tab1'!BI38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'Tab1'!BI39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'Tab1'!BI40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'Tab1'!BI41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'Tab1'!BI42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'Tab1'!BI43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'Tab1'!BI44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'Tab1'!BI45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'Tab1'!BI46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'Tab1'!BI47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'Tab1'!BI48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'Tab1'!BI49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'Tab1'!BI50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'Tab1'!BI51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'Tab1'!BI52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'Tab1'!BI53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'Tab1'!BI54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'Tab1'!BI55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'Tab1'!BI56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'Tab1'!BI57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'Tab1'!BI58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'Tab1'!BI59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'Tab1'!BI60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'Tab1'!BI61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'Tab1'!BI62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'Tab1'!BI63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'Tab1'!BI64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'Tab1'!BI65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'Tab1'!BI66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'Tab1'!BI67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'Tab1'!BI68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'Tab1'!BI69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'Tab1'!BI70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'Tab1'!BI71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'Tab1'!BI72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'Tab1'!BI73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'Tab1'!BI74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'Tab1'!BI75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'Tab1'!BI76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'Tab1'!BI77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'Tab1'!BI78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'Tab1'!BI79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'Tab1'!BI80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'Tab1'!BI81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'Tab1'!BI82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'Tab1'!BI83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'Tab1'!BI84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'Tab1'!BI85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'Tab1'!BI86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'Tab1'!BI87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'Tab1'!BI88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'Tab1'!BI89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'Tab1'!BI90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'Tab1'!BI91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'Tab1'!BI92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'Tab1'!BI93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'Tab1'!BI94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'Tab1'!BI95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'Tab1'!BI96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'Tab1'!BI97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'Tab1'!BI98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'Tab1'!BI99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'Tab1'!BI100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'Tab1'!BI101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'Tab1'!BI102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'Tab1'!BI103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'Tab1'!BI104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'Tab1'!BI105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'Tab1'!BI106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'Tab1'!BI107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'Tab1'!BI108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'Tab1'!BI109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'Tab1'!BI110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'Tab1'!BI111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'Tab1'!BI112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'Tab1'!BI113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'Tab1'!BI114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'Tab1'!BI115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'Tab1'!BI116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'Tab1'!BI117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'Tab1'!BI118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'Tab1'!BI119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'Tab1'!BI120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'Tab1'!BI121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'Tab1'!BI122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'Tab1'!BI123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'Tab1'!BI124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'Tab1'!BI126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'Tab1'!BI127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'Tab1'!BI128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'Tab1'!BI129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'Tab1'!BI130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'Tab1'!BI131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'Tab1'!BI132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'Tab1'!BI133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'Tab1'!BI134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'Tab1'!BI135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'Tab1'!BI136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'Tab1'!BI137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'Tab1'!BI138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'Tab1'!BI139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'Tab1'!BI140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'Tab1'!BI141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'Tab1'!BI142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'Tab1'!BI143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'Tab1'!BI144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'Tab1'!BI145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'Tab1'!BI147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'Tab1'!BI148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'Tab1'!BI149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'Tab1'!BI150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'Tab1'!BI151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'Tab1'!BI152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'Tab1'!BI153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'Tab1'!BI154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'Tab1'!BI155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'Tab1'!BI156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'Tab1'!BI157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'Tab1'!BI158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'Tab1'!BI159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'Tab1'!BI160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'Tab1'!BI161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'Tab1'!BI162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'Tab1'!BI163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'Tab1'!BI164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'Tab1'!BI165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'Tab1'!BI166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2.4500000000000002</v>
      </c>
    </row>
    <row r="169" spans="1:5" ht="13.2" hidden="1">
      <c r="A169" s="218">
        <f>'Tab2'!BI5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'Tab2'!BI6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'Tab2'!BI7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'Tab2'!BI8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'Tab2'!BI9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'Tab2'!BI10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>
      <c r="A175" s="218">
        <f>'Tab2'!BI11</f>
        <v>1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2.4500000000000002</v>
      </c>
    </row>
    <row r="176" spans="1:5" ht="13.2" hidden="1">
      <c r="A176" s="218">
        <f>'Tab2'!BI12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'Tab2'!BI13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'Tab2'!BI14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'Tab2'!BI15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'Tab2'!BI16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'Tab2'!BI17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'Tab2'!BI18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'Tab2'!BI19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'Tab2'!BI20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'Tab2'!BI21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'Tab2'!BI22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'Tab2'!BI23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'Tab2'!BI24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'Tab2'!BI25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'Tab2'!BI26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'Tab2'!BI27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'Tab2'!BI28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'Tab2'!BI29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'Tab2'!BI31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'Tab2'!BI32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'Tab2'!BI33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'Tab2'!BI34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'Tab2'!BI35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'Tab2'!BI36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'Tab2'!BI37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'Tab2'!BI38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'Tab2'!BI39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'Tab2'!BI40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'Tab2'!BI41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'Tab2'!BI42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'Tab2'!BI43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'Tab2'!BI44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'Tab2'!BI45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'Tab2'!BI46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'Tab2'!BI47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'Tab2'!BI48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'Tab2'!BI49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'Tab2'!BI50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'Tab2'!BI51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'Tab2'!BI52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'Tab2'!BI53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'Tab2'!BI54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'Tab2'!BI55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'Tab2'!BI56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'Tab2'!BI57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'Tab2'!BI58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'Tab2'!BI59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'Tab2'!BI60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'Tab2'!BI61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'Tab2'!BI62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'Tab2'!BI63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'Tab2'!BI64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'Tab2'!BI65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'Tab2'!BI66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'Tab2'!BI67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'Tab2'!BI68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'Tab2'!BI69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'Tab2'!BI70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'Tab2'!BI71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'Tab2'!BI72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'Tab2'!BI73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'Tab2'!BI74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'Tab2'!BI75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'Tab2'!BI76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'Tab2'!BI77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'Tab2'!BI78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'Tab2'!BI79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'Tab2'!BI80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'Tab3'!BI5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'Tab3'!BI6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'Tab3'!BI7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'Tab3'!BI8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'Tab3'!BI9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'Tab3'!BI10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'Tab3'!BI11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'Tab3'!BI12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'Tab3'!BI13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'Tab3'!BI14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'Tab3'!BI15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'Tab3'!BI16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'Tab3'!BI17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'Tab3'!BI18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'Tab3'!BI19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'Tab3'!BI20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'Tab3'!BI21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'Tab3'!BI22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'Tab3'!BI23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'Tab3'!BI24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'Tab3'!BI25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'Tab3'!BI26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'Tab3'!BI27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'Tab3'!BI28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'Tab3'!BI29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'Tab3'!BI31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'Tab3'!BI32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'Tab3'!BI33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'Tab3'!BI34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'Tab3'!BI35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'Tab3'!BI36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'Tab3'!BI37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'Tab3'!BI38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'Tab3'!BI39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'Tab3'!BI40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'Tab3'!BI41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'Tab3'!BI42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'Tab3'!BI43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'Tab3'!BI44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'Tab3'!BI45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'Tab3'!BI46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'Tab3'!BI47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'Tab3'!BI48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'Tab3'!BI49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'Tab3'!BI50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'Tab3'!BI51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'Tab3'!BI52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'Tab3'!BI53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'Tab3'!BI54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'Tab3'!BI55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'Tab3'!BI56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'Tab3'!BI57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'Tab3'!BI58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'Tab3'!BI59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'Tab3'!BI60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'Tab3'!BI61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'Tab3'!BI62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'Tab3'!BI63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'Tab3'!BI64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'Tab3'!BI65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'Tab3'!BI66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'Tab3'!BI67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'Tab3'!BI68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'Tab3'!BI69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'Tab3'!BI70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'Tab3'!BI71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'Tab3'!BI72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'Tab3'!BI73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'Tab3'!BI74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'Tab3'!BI75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'Tab3'!BI76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'Tab3'!BI77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'Tab3'!BI78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'Tab3'!BI79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'Tab3'!BI80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'Tab3'!BI82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'Tab3'!BI83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'Tab3'!BI84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'Tab3'!BI85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'Tab3'!BI86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'Tab3'!BI87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'Tab3'!BI88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'Tab3'!BI89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'Tab3'!BI90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'Tab3'!BI91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'Tab3'!BI92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'Tab3'!BI93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'Tab3'!BI94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'Tab3'!BI95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'Tab3'!BI96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'Tab3'!BI97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'Tab3'!BI98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'Tab3'!BI99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'Tab3'!BI100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'Tab3'!BI101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'Tab3'!BI102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'Tab3'!BI103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'Tab3'!BI104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'Tab3'!BI105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'Tab3'!BI106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'Tab3'!BI107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'Tab3'!BI108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'Tab3'!BI109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'Tab3'!BI110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'Tab3'!BI111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'Tab3'!BI112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'Tab3'!BI113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'Tab3'!BI114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'Tab3'!BI115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'Tab3'!BI116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'Tab3'!BI117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'Tab3'!BI118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'Tab3'!BI119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'Tab3'!BI120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'Tab3'!BI121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'Tab3'!BI122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'Tab3'!BI123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'Tab3'!BI124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'Tab3'!BI125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'Tab3'!BI126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'Tab3'!BI127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'Tab3'!BI128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'Tab3'!BI129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'Tab3'!BI130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'Tab3'!BI131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'Tab3'!BI132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'Tab3'!BI133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'Tab3'!BI134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'Tab3'!BI135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'Tab3'!BI136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'Tab3'!BI137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'Tab3'!BI138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'Tab3'!BI139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'Tab3'!BI140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'Tab3'!BI141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'Tab3'!BI142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'Tab3'!BI143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'Tab3'!BI144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'Tab3'!BI145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'Tab3'!BI146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'Tab3'!BI147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'Tab3'!BI148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'Tab3'!BI149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'Tab3'!BI150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'Tab3'!BI151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'Tab3'!BI152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'Tab3'!BI153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'Tab3'!BI154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'Tab3'!BI155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'Tab3'!BI156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'Tab3'!BI157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'Tab3'!BI158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'Tab3'!BI159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'Tab3'!BI160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'Tab3'!BI161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'Tab3'!BI162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'Tab3'!BI163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'Tab3'!BI164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'Tab3'!BI165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'Tab3'!BI166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'Tab3'!BI167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'Tab3'!BI168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'Tab3'!BI169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'Tab3'!BI170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'Tab3'!BI171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'Tab3'!BI172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'Tab3'!BI173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'Tab3'!BI174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'Tab3'!BI175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'Tab3'!BI176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'Tab3'!BI177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'Tab3'!BI178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'Tab3'!BI179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'Tab3'!BI180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'Tab3'!BI181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'Tab4'!BI5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'Tab4'!BI6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'Tab4'!BI7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'Tab4'!BI8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'Tab4'!BI9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'Tab4'!BI10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'Tab4'!BI11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'Tab4'!BI12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'Tab4'!BI13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'Tab4'!BI14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'Tab4'!BI15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'Tab4'!BI16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'Tab4'!BI17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'Tab4'!BI18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'Tab4'!BI19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'Tab4'!BI20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'Tab4'!BI21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'Tab4'!BI22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'Tab4'!BI23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'Tab4'!BI24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'Tab4'!BI25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'Tab4'!BI26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'Tab4'!BI27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'Tab4'!BI28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'Tab4'!BI29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'Tab4'!BI31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'Tab4'!BI32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'Tab4'!BI33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'Tab4'!BI34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'Tab4'!BI35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'Tab4'!BI36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'Tab4'!BI37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'Tab4'!BI38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'Tab4'!BI39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'Tab4'!BI40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'Tab4'!BI41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'Tab4'!BI42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'Tab4'!BI43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'Tab4'!BI44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'Tab4'!BI45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'Tab4'!BI46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'Tab4'!BI47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'Tab4'!BI48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'Tab4'!BI49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'Tab4'!BI50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'Tab4'!BI51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'Tab4'!BI52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'Tab4'!BI53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'Tab4'!BI54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'Tab4'!BI55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'Tab4'!BI56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'Tab4'!BI57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'Tab4'!BI58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'Tab4'!BI59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'Tab4'!BI60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'Tab4'!BI61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'Tab4'!BI62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'Tab4'!BI63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'Tab4'!BI64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'Tab4'!BI65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'Tab4'!BI66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'Tab4'!BI67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'Tab4'!BI68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'Tab4'!BI69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'Tab4'!BI70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'Tab4'!BI71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'Tab4'!BI72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'Tab4'!BI73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'Tab4'!BI74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'Tab4'!BI75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'Tab4'!BI76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'Tab4'!BI77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'Tab4'!BI78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'Tab4'!BI79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'Tab4'!BI80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'Tab4'!BI82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'Tab4'!BI83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'Tab4'!BI84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'Tab4'!BI85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'Tab4'!BI86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'Tab4'!BI87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'Tab4'!BI88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'Tab4'!BI89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'Tab4'!BI90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'Tab4'!BI91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'Tab4'!BI92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'Tab4'!BI93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'Tab4'!BI94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'Tab4'!BI95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'Tab4'!BI96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'Tab4'!BI97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'Tab4'!BI98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'Tab4'!BI99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'Tab4'!BI100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'Tab4'!BI101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'Tab4'!BI102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'Tab4'!BI103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'Tab4'!BI104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'Tab4'!BI105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'Tab4'!BI106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'Tab4'!BI107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'Tab4'!BI108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'Tab4'!BI109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'Tab4'!BI110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'Tab4'!BI111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'Tab4'!BI112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'Tab4'!BI113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'Tab4'!BI114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'Tab4'!BI115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'Tab4'!BI116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'Tab4'!BI117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'Tab4'!BI118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'Tab4'!BI119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'Tab4'!BI120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'Tab4'!BI121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'Tab4'!BI122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'Tab4'!BI123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'Tab4'!BI124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'Tab4'!BI125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'Tab4'!BI126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'Tab4'!BI127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'Tab4'!BI128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'Tab4'!BI129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'Tab4'!BI130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'Tab4'!BI131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'Tab4'!BI132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'Tab4'!BI133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'Tab4'!BI134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'Tab4'!BI135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'Tab4'!BI136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'Tab4'!BI137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'Tab4'!BI138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'Tab4'!BI139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'Tab4'!BI140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'Tab4'!BI141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'Tab4'!BI142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'Tab4'!BI143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'Tab4'!BI144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'Tab4'!BI145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'Tab4'!BI146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'Tab4'!BI147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'Tab4'!BI148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'Tab4'!BI149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'Tab4'!BI150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'Tab4'!BI151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'Tab4'!BI152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'Tab4'!BI153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'Tab4'!BI154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'Tab4'!BI155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'Tab4'!BI156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'Tab4'!BI157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'Tab4'!BI158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'Tab4'!BI159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'Tab4'!BI160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'Tab4'!BI161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'Tab4'!BI162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'Tab4'!BI163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'Tab4'!BI164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'Tab4'!BI165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'Tab4'!BI166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'Tab4'!BI167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'Tab4'!BI168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'Tab4'!BI169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'Tab4'!BI170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'Tab4'!BI171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'Tab4'!BI172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'Tab4'!BI173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'Tab4'!BI174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'Tab4'!BI175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'Tab4'!BI176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'Tab4'!BI177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'Tab4'!BI178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'Tab4'!BI179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'Tab4'!BI180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'Tab4'!BI181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'Tab5'!BI5</f>
        <v>0</v>
      </c>
    </row>
    <row r="602" spans="1:5" ht="13.2" hidden="1">
      <c r="A602" s="215">
        <f>'Tab5'!BI6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'Tab5'!BI7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'Tab5'!BI8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'Tab5'!BI9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'Tab5'!BI10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'Tab5'!BI11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'Tab5'!BI12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'Tab5'!BI13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'Tab5'!BI14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'Tab5'!BI15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'Tab5'!BI16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'Tab5'!BI17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'Tab5'!BI18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'Tab5'!BI19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'Tab5'!BI20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'Tab5'!BI21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'Tab5'!BI22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'Tab5'!BI23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'Tab5'!BI24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'Tab5'!BI25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'Tab5'!BI26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'Tab5'!BI27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'Tab5'!BI28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'Tab5'!BI29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'Tab5'!BI30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'Tab5'!BI31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'Tab5'!BI32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'Tab5'!BI33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'Tab5'!BI34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'Tab5'!BI35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'Tab5'!BI37</f>
        <v>0</v>
      </c>
    </row>
    <row r="633" spans="1:5" ht="13.2" hidden="1">
      <c r="A633" s="214">
        <f>'Tab5'!BI38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'Tab5'!BI39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'Tab5'!BI40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'Tab5'!BI41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'Tab5'!BI42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'Tab5'!BI43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'Tab5'!BI44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'Tab5'!BI45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'Tab5'!BI46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'Tab5'!BI47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'Tab5'!BI48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'Tab5'!BI49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'Tab5'!BI50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'Tab5'!BI51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'Tab5'!BI52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'Tab5'!BI53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'Tab5'!BI54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'Tab5'!BI55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'Tab5'!BI56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'Tab5'!BI57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'Tab5'!BI58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'Tab5'!BI59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'Tab5'!BI60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'Tab5'!BI61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'Tab5'!BI62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'Tab5'!BI64</f>
        <v>0</v>
      </c>
    </row>
    <row r="659" spans="1:5" ht="13.2" hidden="1">
      <c r="A659" s="214">
        <f>'Tab5'!BI65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'Tab5'!BI66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'Tab5'!BI67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'Tab5'!BI68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'Tab5'!BI69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'Tab5'!BI70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'Tab5'!BI71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'Tab5'!BI72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'Tab5'!BI73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'Tab5'!BI74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'Tab5'!BI75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'Tab5'!BI76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'Tab5'!BI77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'Tab5'!BI78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'Tab5'!BI79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'Tab5'!BI80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'Tab5'!BI81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'Tab5'!BI82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'Tab5'!BI83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'Tab5'!BI84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'Tab5'!BI85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'Tab5'!BI86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'Tab5'!BI87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'Tab5'!BI88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'Tab5'!BI89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'Tab5'!BI90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'Tab5'!BI91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'Tab5'!BI92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'Tab5'!BI93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'Tab5'!BI94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'Tab5'!BI95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'Tab5'!BI96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'Tab5'!BI97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'Tab5'!BI98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'Tab5'!BI99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'Tab5'!BI100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'Tab5'!BI101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'Tab5'!BI102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'Tab5'!BI103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'Tab5'!BI104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'Tab5'!BI105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'Tab5'!BI106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'Tab5'!BI107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'Tab5'!BI108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'Tab5'!BI109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'Tab5'!BI110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'Tab5'!BI111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'Tab5'!BI112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'Tab5'!BI113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'Tab5'!BI114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'Tab5'!BI116</f>
        <v>0</v>
      </c>
    </row>
    <row r="710" spans="1:5" ht="13.2" hidden="1">
      <c r="A710" s="214">
        <f>'Tab5'!BI117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'Tab5'!BI118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'Tab5'!BI119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'Tab5'!BI120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'Tab5'!BI121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'Tab5'!BI122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'Tab5'!BI123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'Tab5'!BI124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'Tab5'!BI125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'Tab5'!BI126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'Tab5'!BI127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'Tab5'!BI128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'Tab5'!BI129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'Tab5'!BI130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'Tab5'!BI131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'Tab5'!BI132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'Tab5'!BI133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'Tab5'!BI134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'Tab5'!BI135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'Tab5'!BI136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'Tab5'!BI137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'Tab5'!BI138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'Tab5'!BI139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'Tab5'!BI140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'Tab5'!BI141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'Tab5'!BI142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'Tab5'!BI143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'Tab5'!BI144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'Tab5'!BI145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'Tab5'!BI146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'Tab5'!BI147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'Tab5'!BI148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'Tab5'!BI149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'Tab5'!BI150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'Tab5'!BI151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'Tab5'!BI152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'Tab5'!BI153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'Tab5'!BI154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'Tab5'!BI155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'Tab5'!BI156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'Tab5'!BI157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'Tab5'!BI158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'Tab5'!BI159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'Tab5'!BI160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'Tab5'!BI161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'Tab5'!BI162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'Tab5'!BI163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'Tab5'!BI164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'Tab5'!BI165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'Tab5'!BI166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'Tab5'!BI167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'Tab5'!BI168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'Tab5'!BI169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'Tab5'!BI170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'Tab5'!BI171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'Tab5'!BI172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'Tab5'!BI173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'Tab5'!BI174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'Tab5'!BI175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'Tab5'!BI176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'Tab5'!BI177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'Tab5'!BI178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'Tab5'!BI179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'Tab5'!BI180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'Tab5'!BI181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'Tab5'!BI182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'Tab5'!BI183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'Tab5'!BI184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'Tab5'!BI185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'Tab5'!BI186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'Tab5'!BI187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'Tab5'!BI188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'Tab5'!BI189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'Tab5'!BI190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'Tab5'!BI191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'Tab5'!BI192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'Tab5'!BI193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'Tab5'!BI194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'Tab5'!BI195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'Tab5'!BI196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B000000}">
    <filterColumn colId="4">
      <filters blank="1">
        <filter val="€ 0.00"/>
        <filter val="€ 0.97"/>
        <filter val="€ 1.29"/>
        <filter val="€ 1.97"/>
        <filter val="€ 2.45"/>
        <filter val="€ 3.41"/>
        <filter val="€ 7.04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'Tab1'!BJ2</f>
        <v>54 - Marina Limido</v>
      </c>
      <c r="D1" s="189" t="s">
        <v>405</v>
      </c>
      <c r="E1" s="190">
        <f>D2+D3+D4</f>
        <v>24.5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24.227499999999999</v>
      </c>
      <c r="E2" s="207"/>
    </row>
    <row r="3" spans="1:5" ht="15.6">
      <c r="A3" s="281" t="s">
        <v>407</v>
      </c>
      <c r="B3" s="251"/>
      <c r="C3" s="251"/>
      <c r="D3" s="206">
        <f>TOTALI!H56-D2</f>
        <v>0.18952871977343833</v>
      </c>
      <c r="E3" s="207"/>
    </row>
    <row r="4" spans="1:5" ht="15.6">
      <c r="A4" s="282" t="s">
        <v>415</v>
      </c>
      <c r="B4" s="259"/>
      <c r="C4" s="259"/>
      <c r="D4" s="208">
        <f>TOTALI!F56+TOTALI!D56+TOTALI!E56</f>
        <v>8.2971280226562527E-2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19.0075</v>
      </c>
    </row>
    <row r="6" spans="1:5" ht="13.2" hidden="1">
      <c r="A6" s="214">
        <f>'Tab1'!BJ5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>
      <c r="A7" s="214">
        <f>'Tab1'!BJ6</f>
        <v>0.49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0.93099999999999994</v>
      </c>
    </row>
    <row r="8" spans="1:5" ht="13.2">
      <c r="A8" s="214">
        <f>'Tab1'!BJ7</f>
        <v>0.56999999999999995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3.0209999999999995</v>
      </c>
    </row>
    <row r="9" spans="1:5" ht="13.2" hidden="1">
      <c r="A9" s="214">
        <f>'Tab1'!BJ8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>
      <c r="A10" s="214">
        <f>'Tab1'!BJ9</f>
        <v>0.375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0.5625</v>
      </c>
    </row>
    <row r="11" spans="1:5" ht="13.2">
      <c r="A11" s="214">
        <f>'Tab1'!BJ10</f>
        <v>0.35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0.63</v>
      </c>
    </row>
    <row r="12" spans="1:5" ht="13.2" hidden="1">
      <c r="A12" s="214">
        <f>'Tab1'!BJ11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'Tab1'!BJ12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'Tab1'!BJ13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'Tab1'!BJ14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>
      <c r="A16" s="214">
        <f>'Tab1'!BJ15</f>
        <v>0.38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4.9400000000000004</v>
      </c>
    </row>
    <row r="17" spans="1:5" ht="13.2" hidden="1">
      <c r="A17" s="214">
        <f>'Tab1'!BJ16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'Tab1'!BJ17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'Tab1'!BJ18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'Tab1'!BJ19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'Tab1'!BJ20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'Tab1'!BJ21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'Tab1'!BJ22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'Tab1'!BJ23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>
      <c r="A25" s="214">
        <f>'Tab1'!BJ24</f>
        <v>0.62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1.1160000000000001</v>
      </c>
    </row>
    <row r="26" spans="1:5" ht="13.2" hidden="1">
      <c r="A26" s="214">
        <f>'Tab1'!BJ25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'Tab1'!BJ26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'Tab1'!BJ27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'Tab1'!BJ28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'Tab1'!BJ29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>
      <c r="A31" s="214">
        <f>'Tab1'!BJ30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'Tab1'!BJ31</f>
        <v>0.5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1.0249999999999999</v>
      </c>
    </row>
    <row r="33" spans="1:5" ht="13.2" hidden="1">
      <c r="A33" s="214">
        <f>'Tab1'!BJ32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'Tab1'!BJ33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'Tab1'!BJ34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>
      <c r="A36" s="214">
        <f>'Tab1'!BJ35</f>
        <v>0.7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2.38</v>
      </c>
    </row>
    <row r="37" spans="1:5" ht="13.2" hidden="1">
      <c r="A37" s="214">
        <f>'Tab1'!BJ36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'Tab1'!BJ37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'Tab1'!BJ38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'Tab1'!BJ39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'Tab1'!BJ40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>
      <c r="A42" s="214">
        <f>'Tab1'!BJ41</f>
        <v>0.71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4.4020000000000001</v>
      </c>
    </row>
    <row r="43" spans="1:5" ht="13.2" hidden="1">
      <c r="A43" s="214">
        <f>'Tab1'!BJ42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'Tab1'!BJ43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'Tab1'!BJ44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'Tab1'!BJ45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'Tab1'!BJ46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'Tab1'!BJ47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'Tab1'!BJ48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'Tab1'!BJ49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'Tab1'!BJ50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'Tab1'!BJ51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'Tab1'!BJ52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'Tab1'!BJ53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'Tab1'!BJ54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'Tab1'!BJ55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'Tab1'!BJ56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'Tab1'!BJ57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'Tab1'!BJ58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'Tab1'!BJ59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'Tab1'!BJ60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'Tab1'!BJ61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'Tab1'!BJ62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'Tab1'!BJ63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'Tab1'!BJ64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'Tab1'!BJ65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'Tab1'!BJ66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'Tab1'!BJ67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'Tab1'!BJ68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'Tab1'!BJ69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'Tab1'!BJ70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'Tab1'!BJ71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'Tab1'!BJ72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'Tab1'!BJ73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'Tab1'!BJ74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'Tab1'!BJ75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'Tab1'!BJ76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'Tab1'!BJ77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'Tab1'!BJ78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'Tab1'!BJ79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'Tab1'!BJ80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'Tab1'!BJ81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'Tab1'!BJ82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'Tab1'!BJ83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'Tab1'!BJ84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'Tab1'!BJ85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'Tab1'!BJ86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'Tab1'!BJ87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'Tab1'!BJ88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'Tab1'!BJ89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'Tab1'!BJ90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'Tab1'!BJ91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'Tab1'!BJ92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'Tab1'!BJ93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'Tab1'!BJ94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'Tab1'!BJ95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'Tab1'!BJ96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'Tab1'!BJ97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'Tab1'!BJ98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'Tab1'!BJ99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'Tab1'!BJ100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'Tab1'!BJ101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'Tab1'!BJ102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'Tab1'!BJ103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'Tab1'!BJ104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'Tab1'!BJ105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'Tab1'!BJ106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'Tab1'!BJ107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'Tab1'!BJ108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'Tab1'!BJ109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'Tab1'!BJ110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'Tab1'!BJ111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'Tab1'!BJ112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'Tab1'!BJ113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'Tab1'!BJ114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'Tab1'!BJ115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'Tab1'!BJ116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'Tab1'!BJ117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'Tab1'!BJ118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'Tab1'!BJ119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'Tab1'!BJ120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'Tab1'!BJ121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'Tab1'!BJ122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'Tab1'!BJ123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'Tab1'!BJ124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'Tab1'!BJ126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'Tab1'!BJ127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'Tab1'!BJ128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'Tab1'!BJ129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'Tab1'!BJ130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'Tab1'!BJ131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'Tab1'!BJ132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'Tab1'!BJ133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'Tab1'!BJ134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'Tab1'!BJ135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'Tab1'!BJ136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'Tab1'!BJ137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'Tab1'!BJ138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'Tab1'!BJ139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'Tab1'!BJ140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'Tab1'!BJ141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'Tab1'!BJ142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'Tab1'!BJ143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'Tab1'!BJ144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'Tab1'!BJ145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'Tab1'!BJ147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'Tab1'!BJ148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'Tab1'!BJ149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'Tab1'!BJ150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'Tab1'!BJ151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'Tab1'!BJ152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'Tab1'!BJ153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'Tab1'!BJ154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'Tab1'!BJ155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'Tab1'!BJ156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'Tab1'!BJ157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'Tab1'!BJ158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'Tab1'!BJ159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'Tab1'!BJ160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'Tab1'!BJ161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'Tab1'!BJ162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'Tab1'!BJ163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'Tab1'!BJ164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'Tab1'!BJ165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'Tab1'!BJ166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'Tab2'!BJ5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'Tab2'!BJ6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'Tab2'!BJ7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'Tab2'!BJ8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'Tab2'!BJ9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'Tab2'!BJ10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'Tab2'!BJ11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'Tab2'!BJ12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'Tab2'!BJ13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'Tab2'!BJ14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'Tab2'!BJ15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'Tab2'!BJ16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'Tab2'!BJ17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'Tab2'!BJ18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'Tab2'!BJ19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'Tab2'!BJ20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'Tab2'!BJ21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'Tab2'!BJ22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'Tab2'!BJ23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'Tab2'!BJ24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'Tab2'!BJ25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'Tab2'!BJ26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'Tab2'!BJ27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'Tab2'!BJ28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'Tab2'!BJ29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'Tab2'!BJ31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'Tab2'!BJ32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'Tab2'!BJ33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'Tab2'!BJ34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'Tab2'!BJ35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'Tab2'!BJ36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'Tab2'!BJ37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'Tab2'!BJ38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'Tab2'!BJ39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'Tab2'!BJ40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'Tab2'!BJ41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'Tab2'!BJ42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'Tab2'!BJ43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'Tab2'!BJ44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'Tab2'!BJ45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'Tab2'!BJ46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'Tab2'!BJ47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'Tab2'!BJ48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'Tab2'!BJ49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'Tab2'!BJ50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'Tab2'!BJ51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'Tab2'!BJ52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'Tab2'!BJ53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'Tab2'!BJ54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'Tab2'!BJ55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'Tab2'!BJ56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'Tab2'!BJ57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'Tab2'!BJ58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'Tab2'!BJ59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'Tab2'!BJ60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'Tab2'!BJ61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'Tab2'!BJ62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'Tab2'!BJ63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'Tab2'!BJ64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'Tab2'!BJ65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'Tab2'!BJ66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'Tab2'!BJ67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'Tab2'!BJ68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'Tab2'!BJ69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'Tab2'!BJ70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'Tab2'!BJ71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'Tab2'!BJ72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'Tab2'!BJ73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'Tab2'!BJ74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'Tab2'!BJ75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'Tab2'!BJ76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'Tab2'!BJ77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'Tab2'!BJ78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'Tab2'!BJ79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'Tab2'!BJ80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'Tab3'!BJ5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'Tab3'!BJ6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'Tab3'!BJ7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'Tab3'!BJ8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'Tab3'!BJ9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'Tab3'!BJ10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'Tab3'!BJ11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'Tab3'!BJ12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'Tab3'!BJ13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'Tab3'!BJ14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'Tab3'!BJ15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'Tab3'!BJ16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'Tab3'!BJ17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'Tab3'!BJ18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'Tab3'!BJ19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'Tab3'!BJ20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'Tab3'!BJ21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'Tab3'!BJ22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'Tab3'!BJ23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'Tab3'!BJ24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'Tab3'!BJ25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'Tab3'!BJ26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'Tab3'!BJ27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'Tab3'!BJ28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'Tab3'!BJ29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'Tab3'!BJ31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'Tab3'!BJ32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'Tab3'!BJ33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'Tab3'!BJ34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'Tab3'!BJ35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'Tab3'!BJ36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'Tab3'!BJ37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'Tab3'!BJ38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'Tab3'!BJ39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'Tab3'!BJ40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'Tab3'!BJ41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'Tab3'!BJ42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'Tab3'!BJ43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'Tab3'!BJ44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'Tab3'!BJ45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'Tab3'!BJ46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'Tab3'!BJ47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'Tab3'!BJ48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'Tab3'!BJ49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'Tab3'!BJ50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'Tab3'!BJ51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'Tab3'!BJ52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'Tab3'!BJ53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'Tab3'!BJ54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'Tab3'!BJ55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'Tab3'!BJ56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'Tab3'!BJ57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'Tab3'!BJ58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'Tab3'!BJ59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'Tab3'!BJ60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'Tab3'!BJ61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'Tab3'!BJ62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'Tab3'!BJ63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'Tab3'!BJ64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'Tab3'!BJ65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'Tab3'!BJ66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'Tab3'!BJ67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'Tab3'!BJ68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'Tab3'!BJ69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'Tab3'!BJ70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'Tab3'!BJ71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'Tab3'!BJ72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'Tab3'!BJ73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'Tab3'!BJ74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'Tab3'!BJ75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'Tab3'!BJ76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'Tab3'!BJ77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'Tab3'!BJ78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'Tab3'!BJ79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'Tab3'!BJ80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'Tab3'!BJ82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'Tab3'!BJ83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'Tab3'!BJ84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'Tab3'!BJ85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'Tab3'!BJ86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'Tab3'!BJ87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'Tab3'!BJ88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'Tab3'!BJ89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'Tab3'!BJ90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'Tab3'!BJ91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'Tab3'!BJ92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'Tab3'!BJ93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'Tab3'!BJ94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'Tab3'!BJ95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'Tab3'!BJ96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'Tab3'!BJ97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'Tab3'!BJ98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'Tab3'!BJ99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'Tab3'!BJ100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'Tab3'!BJ101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'Tab3'!BJ102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'Tab3'!BJ103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'Tab3'!BJ104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'Tab3'!BJ105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'Tab3'!BJ106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'Tab3'!BJ107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'Tab3'!BJ108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'Tab3'!BJ109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'Tab3'!BJ110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'Tab3'!BJ111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'Tab3'!BJ112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'Tab3'!BJ113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'Tab3'!BJ114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'Tab3'!BJ115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'Tab3'!BJ116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'Tab3'!BJ117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'Tab3'!BJ118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'Tab3'!BJ119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'Tab3'!BJ120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'Tab3'!BJ121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'Tab3'!BJ122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'Tab3'!BJ123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'Tab3'!BJ124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'Tab3'!BJ125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'Tab3'!BJ126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'Tab3'!BJ127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'Tab3'!BJ128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'Tab3'!BJ129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'Tab3'!BJ130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'Tab3'!BJ131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'Tab3'!BJ132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'Tab3'!BJ133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'Tab3'!BJ134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'Tab3'!BJ135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'Tab3'!BJ136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'Tab3'!BJ137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'Tab3'!BJ138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'Tab3'!BJ139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'Tab3'!BJ140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'Tab3'!BJ141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'Tab3'!BJ142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'Tab3'!BJ143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'Tab3'!BJ144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'Tab3'!BJ145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'Tab3'!BJ146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'Tab3'!BJ147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'Tab3'!BJ148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'Tab3'!BJ149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'Tab3'!BJ150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'Tab3'!BJ151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'Tab3'!BJ152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'Tab3'!BJ153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'Tab3'!BJ154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'Tab3'!BJ155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'Tab3'!BJ156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'Tab3'!BJ157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'Tab3'!BJ158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'Tab3'!BJ159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'Tab3'!BJ160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'Tab3'!BJ161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'Tab3'!BJ162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'Tab3'!BJ163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'Tab3'!BJ164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'Tab3'!BJ165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'Tab3'!BJ166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'Tab3'!BJ167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'Tab3'!BJ168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'Tab3'!BJ169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'Tab3'!BJ170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'Tab3'!BJ171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'Tab3'!BJ172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'Tab3'!BJ173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'Tab3'!BJ174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'Tab3'!BJ175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'Tab3'!BJ176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'Tab3'!BJ177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'Tab3'!BJ178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'Tab3'!BJ179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'Tab3'!BJ180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'Tab3'!BJ181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'Tab4'!BJ5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'Tab4'!BJ6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'Tab4'!BJ7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'Tab4'!BJ8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'Tab4'!BJ9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'Tab4'!BJ10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'Tab4'!BJ11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'Tab4'!BJ12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'Tab4'!BJ13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'Tab4'!BJ14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'Tab4'!BJ15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'Tab4'!BJ16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'Tab4'!BJ17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'Tab4'!BJ18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'Tab4'!BJ19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'Tab4'!BJ20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'Tab4'!BJ21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'Tab4'!BJ22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'Tab4'!BJ23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'Tab4'!BJ24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'Tab4'!BJ25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'Tab4'!BJ26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'Tab4'!BJ27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'Tab4'!BJ28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'Tab4'!BJ29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'Tab4'!BJ31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'Tab4'!BJ32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'Tab4'!BJ33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'Tab4'!BJ34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'Tab4'!BJ35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'Tab4'!BJ36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'Tab4'!BJ37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'Tab4'!BJ38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'Tab4'!BJ39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'Tab4'!BJ40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'Tab4'!BJ41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'Tab4'!BJ42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'Tab4'!BJ43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'Tab4'!BJ44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'Tab4'!BJ45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'Tab4'!BJ46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'Tab4'!BJ47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'Tab4'!BJ48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'Tab4'!BJ49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'Tab4'!BJ50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'Tab4'!BJ51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'Tab4'!BJ52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'Tab4'!BJ53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'Tab4'!BJ54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'Tab4'!BJ55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'Tab4'!BJ56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'Tab4'!BJ57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'Tab4'!BJ58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'Tab4'!BJ59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'Tab4'!BJ60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'Tab4'!BJ61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'Tab4'!BJ62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'Tab4'!BJ63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'Tab4'!BJ64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'Tab4'!BJ65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'Tab4'!BJ66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'Tab4'!BJ67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'Tab4'!BJ68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'Tab4'!BJ69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'Tab4'!BJ70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'Tab4'!BJ71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'Tab4'!BJ72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'Tab4'!BJ73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'Tab4'!BJ74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'Tab4'!BJ75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'Tab4'!BJ76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'Tab4'!BJ77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'Tab4'!BJ78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'Tab4'!BJ79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'Tab4'!BJ80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'Tab4'!BJ82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'Tab4'!BJ83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'Tab4'!BJ84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'Tab4'!BJ85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'Tab4'!BJ86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'Tab4'!BJ87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'Tab4'!BJ88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'Tab4'!BJ89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'Tab4'!BJ90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'Tab4'!BJ91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'Tab4'!BJ92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'Tab4'!BJ93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'Tab4'!BJ94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'Tab4'!BJ95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'Tab4'!BJ96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'Tab4'!BJ97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'Tab4'!BJ98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'Tab4'!BJ99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'Tab4'!BJ100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'Tab4'!BJ101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'Tab4'!BJ102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'Tab4'!BJ103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'Tab4'!BJ104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'Tab4'!BJ105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'Tab4'!BJ106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'Tab4'!BJ107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'Tab4'!BJ108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'Tab4'!BJ109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'Tab4'!BJ110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'Tab4'!BJ111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'Tab4'!BJ112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'Tab4'!BJ113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'Tab4'!BJ114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'Tab4'!BJ115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'Tab4'!BJ116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'Tab4'!BJ117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'Tab4'!BJ118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'Tab4'!BJ119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'Tab4'!BJ120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'Tab4'!BJ121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'Tab4'!BJ122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'Tab4'!BJ123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'Tab4'!BJ124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'Tab4'!BJ125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'Tab4'!BJ126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'Tab4'!BJ127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'Tab4'!BJ128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'Tab4'!BJ129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'Tab4'!BJ130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'Tab4'!BJ131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'Tab4'!BJ132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'Tab4'!BJ133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'Tab4'!BJ134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'Tab4'!BJ135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'Tab4'!BJ136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'Tab4'!BJ137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'Tab4'!BJ138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'Tab4'!BJ139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'Tab4'!BJ140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'Tab4'!BJ141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'Tab4'!BJ142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'Tab4'!BJ143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'Tab4'!BJ144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'Tab4'!BJ145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'Tab4'!BJ146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'Tab4'!BJ147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'Tab4'!BJ148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'Tab4'!BJ149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'Tab4'!BJ150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'Tab4'!BJ151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'Tab4'!BJ152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'Tab4'!BJ153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'Tab4'!BJ154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'Tab4'!BJ155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'Tab4'!BJ156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'Tab4'!BJ157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'Tab4'!BJ158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'Tab4'!BJ159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'Tab4'!BJ160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'Tab4'!BJ161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'Tab4'!BJ162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'Tab4'!BJ163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'Tab4'!BJ164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'Tab4'!BJ165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'Tab4'!BJ166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'Tab4'!BJ167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'Tab4'!BJ168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'Tab4'!BJ169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'Tab4'!BJ170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'Tab4'!BJ171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'Tab4'!BJ172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'Tab4'!BJ173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'Tab4'!BJ174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'Tab4'!BJ175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'Tab4'!BJ176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'Tab4'!BJ177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'Tab4'!BJ178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'Tab4'!BJ179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'Tab4'!BJ180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'Tab4'!BJ181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'Tab5'!BJ5</f>
        <v>5.22</v>
      </c>
    </row>
    <row r="602" spans="1:5" ht="13.2" hidden="1">
      <c r="A602" s="215">
        <f>'Tab5'!BJ6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'Tab5'!BJ7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>
      <c r="A604" s="215">
        <f>'Tab5'!BJ8</f>
        <v>5.22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5.22</v>
      </c>
    </row>
    <row r="605" spans="1:5" ht="13.2" hidden="1">
      <c r="A605" s="215">
        <f>'Tab5'!BJ9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'Tab5'!BJ10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'Tab5'!BJ11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'Tab5'!BJ12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'Tab5'!BJ13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'Tab5'!BJ14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'Tab5'!BJ15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'Tab5'!BJ16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'Tab5'!BJ17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'Tab5'!BJ18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'Tab5'!BJ19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'Tab5'!BJ20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'Tab5'!BJ21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'Tab5'!BJ22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'Tab5'!BJ23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'Tab5'!BJ24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'Tab5'!BJ25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'Tab5'!BJ26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'Tab5'!BJ27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'Tab5'!BJ28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'Tab5'!BJ29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'Tab5'!BJ30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'Tab5'!BJ31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'Tab5'!BJ32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'Tab5'!BJ33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'Tab5'!BJ34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'Tab5'!BJ35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'Tab5'!BJ37</f>
        <v>0</v>
      </c>
    </row>
    <row r="633" spans="1:5" ht="13.2" hidden="1">
      <c r="A633" s="214">
        <f>'Tab5'!BJ38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'Tab5'!BJ39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'Tab5'!BJ40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'Tab5'!BJ41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'Tab5'!BJ42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'Tab5'!BJ43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'Tab5'!BJ44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'Tab5'!BJ45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'Tab5'!BJ46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'Tab5'!BJ47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'Tab5'!BJ48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'Tab5'!BJ49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'Tab5'!BJ50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'Tab5'!BJ51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'Tab5'!BJ52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'Tab5'!BJ53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'Tab5'!BJ54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'Tab5'!BJ55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'Tab5'!BJ56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'Tab5'!BJ57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'Tab5'!BJ58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'Tab5'!BJ59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'Tab5'!BJ60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'Tab5'!BJ61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'Tab5'!BJ62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'Tab5'!BJ64</f>
        <v>0</v>
      </c>
    </row>
    <row r="659" spans="1:5" ht="13.2" hidden="1">
      <c r="A659" s="214">
        <f>'Tab5'!BJ65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'Tab5'!BJ66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'Tab5'!BJ67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'Tab5'!BJ68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'Tab5'!BJ69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'Tab5'!BJ70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'Tab5'!BJ71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'Tab5'!BJ72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'Tab5'!BJ73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'Tab5'!BJ74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'Tab5'!BJ75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'Tab5'!BJ76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'Tab5'!BJ77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'Tab5'!BJ78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'Tab5'!BJ79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'Tab5'!BJ80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'Tab5'!BJ81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'Tab5'!BJ82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'Tab5'!BJ83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'Tab5'!BJ84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'Tab5'!BJ85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'Tab5'!BJ86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'Tab5'!BJ87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'Tab5'!BJ88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'Tab5'!BJ89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'Tab5'!BJ90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'Tab5'!BJ91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'Tab5'!BJ92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'Tab5'!BJ93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'Tab5'!BJ94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'Tab5'!BJ95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'Tab5'!BJ96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'Tab5'!BJ97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'Tab5'!BJ98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'Tab5'!BJ99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'Tab5'!BJ100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'Tab5'!BJ101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'Tab5'!BJ102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'Tab5'!BJ103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'Tab5'!BJ104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'Tab5'!BJ105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'Tab5'!BJ106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'Tab5'!BJ107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'Tab5'!BJ108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'Tab5'!BJ109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'Tab5'!BJ110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'Tab5'!BJ111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'Tab5'!BJ112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'Tab5'!BJ113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'Tab5'!BJ114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'Tab5'!BJ116</f>
        <v>0</v>
      </c>
    </row>
    <row r="710" spans="1:5" ht="13.2" hidden="1">
      <c r="A710" s="214">
        <f>'Tab5'!BJ117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'Tab5'!BJ118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'Tab5'!BJ119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'Tab5'!BJ120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'Tab5'!BJ121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'Tab5'!BJ122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'Tab5'!BJ123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'Tab5'!BJ124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'Tab5'!BJ125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'Tab5'!BJ126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'Tab5'!BJ127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'Tab5'!BJ128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'Tab5'!BJ129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'Tab5'!BJ130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'Tab5'!BJ131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'Tab5'!BJ132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'Tab5'!BJ133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'Tab5'!BJ134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'Tab5'!BJ135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'Tab5'!BJ136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'Tab5'!BJ137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'Tab5'!BJ138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'Tab5'!BJ139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'Tab5'!BJ140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'Tab5'!BJ141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'Tab5'!BJ142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'Tab5'!BJ143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'Tab5'!BJ144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'Tab5'!BJ145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'Tab5'!BJ146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'Tab5'!BJ147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'Tab5'!BJ148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'Tab5'!BJ149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'Tab5'!BJ150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'Tab5'!BJ151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'Tab5'!BJ152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'Tab5'!BJ153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'Tab5'!BJ154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'Tab5'!BJ155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'Tab5'!BJ156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'Tab5'!BJ157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'Tab5'!BJ158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'Tab5'!BJ159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'Tab5'!BJ160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'Tab5'!BJ161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'Tab5'!BJ162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'Tab5'!BJ163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'Tab5'!BJ164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'Tab5'!BJ165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'Tab5'!BJ166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'Tab5'!BJ167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'Tab5'!BJ168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'Tab5'!BJ169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'Tab5'!BJ170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'Tab5'!BJ171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'Tab5'!BJ172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'Tab5'!BJ173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'Tab5'!BJ174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'Tab5'!BJ175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'Tab5'!BJ176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'Tab5'!BJ177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'Tab5'!BJ178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'Tab5'!BJ179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'Tab5'!BJ180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'Tab5'!BJ181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'Tab5'!BJ182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'Tab5'!BJ183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'Tab5'!BJ184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'Tab5'!BJ185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'Tab5'!BJ186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'Tab5'!BJ187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'Tab5'!BJ188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'Tab5'!BJ189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'Tab5'!BJ190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'Tab5'!BJ191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'Tab5'!BJ192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'Tab5'!BJ193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'Tab5'!BJ194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'Tab5'!BJ195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'Tab5'!BJ196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C000000}">
    <filterColumn colId="4">
      <filters blank="1">
        <filter val="€ 0.00"/>
        <filter val="€ 0.56"/>
        <filter val="€ 0.63"/>
        <filter val="€ 0.93"/>
        <filter val="€ 1.03"/>
        <filter val="€ 1.12"/>
        <filter val="€ 2.38"/>
        <filter val="€ 3.02"/>
        <filter val="€ 4.40"/>
        <filter val="€ 4.94"/>
        <filter val="€ 5.22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'Tab1'!BK2</f>
        <v>55 - Greta Merlo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TOTALI!H57-D2</f>
        <v>0</v>
      </c>
      <c r="E3" s="207"/>
    </row>
    <row r="4" spans="1:5" ht="15.6">
      <c r="A4" s="282" t="s">
        <v>415</v>
      </c>
      <c r="B4" s="259"/>
      <c r="C4" s="259"/>
      <c r="D4" s="208">
        <f>TOTALI!F57+TOTALI!D57+TOTALI!E57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'Tab1'!BK5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'Tab1'!BK6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'Tab1'!BK7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'Tab1'!BK8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'Tab1'!BK9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'Tab1'!BK10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'Tab1'!BK11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'Tab1'!BK12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'Tab1'!BK13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'Tab1'!BK14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'Tab1'!BK15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'Tab1'!BK16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'Tab1'!BK17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'Tab1'!BK18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'Tab1'!BK19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'Tab1'!BK20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'Tab1'!BK21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'Tab1'!BK22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'Tab1'!BK23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'Tab1'!BK24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'Tab1'!BK25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'Tab1'!BK26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'Tab1'!BK27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'Tab1'!BK28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'Tab1'!BK29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'Tab1'!BK30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'Tab1'!BK31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'Tab1'!BK32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'Tab1'!BK33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'Tab1'!BK34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'Tab1'!BK35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'Tab1'!BK36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'Tab1'!BK37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'Tab1'!BK38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'Tab1'!BK39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'Tab1'!BK40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'Tab1'!BK41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'Tab1'!BK42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'Tab1'!BK43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'Tab1'!BK44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'Tab1'!BK45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'Tab1'!BK46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'Tab1'!BK47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'Tab1'!BK48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'Tab1'!BK49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'Tab1'!BK50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'Tab1'!BK51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'Tab1'!BK52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'Tab1'!BK53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'Tab1'!BK54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'Tab1'!BK55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'Tab1'!BK56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'Tab1'!BK57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'Tab1'!BK58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'Tab1'!BK59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'Tab1'!BK60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'Tab1'!BK61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'Tab1'!BK62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'Tab1'!BK63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'Tab1'!BK64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'Tab1'!BK65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'Tab1'!BK66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'Tab1'!BK67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'Tab1'!BK68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'Tab1'!BK69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'Tab1'!BK70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'Tab1'!BK71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'Tab1'!BK72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'Tab1'!BK73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'Tab1'!BK74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'Tab1'!BK75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'Tab1'!BK76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'Tab1'!BK77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'Tab1'!BK78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'Tab1'!BK79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'Tab1'!BK80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'Tab1'!BK81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'Tab1'!BK82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'Tab1'!BK83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'Tab1'!BK84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'Tab1'!BK85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'Tab1'!BK86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'Tab1'!BK87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'Tab1'!BK88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'Tab1'!BK89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'Tab1'!BK90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'Tab1'!BK91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'Tab1'!BK92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'Tab1'!BK93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'Tab1'!BK94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'Tab1'!BK95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'Tab1'!BK96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'Tab1'!BK97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'Tab1'!BK98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'Tab1'!BK99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'Tab1'!BK100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'Tab1'!BK101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'Tab1'!BK102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'Tab1'!BK103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'Tab1'!BK104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'Tab1'!BK105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'Tab1'!BK106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'Tab1'!BK107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'Tab1'!BK108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'Tab1'!BK109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'Tab1'!BK110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'Tab1'!BK111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'Tab1'!BK112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'Tab1'!BK113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'Tab1'!BK114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'Tab1'!BK115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'Tab1'!BK116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'Tab1'!BK117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'Tab1'!BK118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'Tab1'!BK119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'Tab1'!BK120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'Tab1'!BK121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'Tab1'!BK122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'Tab1'!BK123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'Tab1'!BK124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'Tab1'!BK126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'Tab1'!BK127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'Tab1'!BK128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'Tab1'!BK129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'Tab1'!BK130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'Tab1'!BK131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'Tab1'!BK132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'Tab1'!BK133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'Tab1'!BK134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'Tab1'!BK135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'Tab1'!BK136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'Tab1'!BK137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'Tab1'!BK138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'Tab1'!BK139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'Tab1'!BK140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'Tab1'!BK141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'Tab1'!BK142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'Tab1'!BK143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'Tab1'!BK144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'Tab1'!BK145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'Tab1'!BK147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'Tab1'!BK148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'Tab1'!BK149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'Tab1'!BK150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'Tab1'!BK151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'Tab1'!BK152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'Tab1'!BK153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'Tab1'!BK154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'Tab1'!BK155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'Tab1'!BK156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'Tab1'!BK157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'Tab1'!BK158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'Tab1'!BK159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'Tab1'!BK160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'Tab1'!BK161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'Tab1'!BK162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'Tab1'!BK163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'Tab1'!BK164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'Tab1'!BK165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'Tab1'!BK166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'Tab2'!BK5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'Tab2'!BK6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'Tab2'!BK7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'Tab2'!BK8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'Tab2'!BK9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'Tab2'!BK10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'Tab2'!BK11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'Tab2'!BK12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'Tab2'!BK13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'Tab2'!BK14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'Tab2'!BK15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'Tab2'!BK16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'Tab2'!BK17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'Tab2'!BK18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'Tab2'!BK19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'Tab2'!BK20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'Tab2'!BK21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'Tab2'!BK22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'Tab2'!BK23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'Tab2'!BK24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'Tab2'!BK25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'Tab2'!BK26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'Tab2'!BK27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'Tab2'!BK28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'Tab2'!BK29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'Tab2'!BK31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'Tab2'!BK32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'Tab2'!BK33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'Tab2'!BK34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'Tab2'!BK35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'Tab2'!BK36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'Tab2'!BK37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'Tab2'!BK38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'Tab2'!BK39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'Tab2'!BK40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'Tab2'!BK41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'Tab2'!BK42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'Tab2'!BK43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'Tab2'!BK44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'Tab2'!BK45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'Tab2'!BK46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'Tab2'!BK47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'Tab2'!BK48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'Tab2'!BK49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'Tab2'!BK50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'Tab2'!BK51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'Tab2'!BK52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'Tab2'!BK53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'Tab2'!BK54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'Tab2'!BK55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'Tab2'!BK56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'Tab2'!BK57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'Tab2'!BK58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'Tab2'!BK59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'Tab2'!BK60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'Tab2'!BK61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'Tab2'!BK62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'Tab2'!BK63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'Tab2'!BK64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'Tab2'!BK65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'Tab2'!BK66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'Tab2'!BK67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'Tab2'!BK68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'Tab2'!BK69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'Tab2'!BK70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'Tab2'!BK71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'Tab2'!BK72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'Tab2'!BK73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'Tab2'!BK74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'Tab2'!BK75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'Tab2'!BK76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'Tab2'!BK77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'Tab2'!BK78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'Tab2'!BK79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'Tab2'!BK80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'Tab3'!BK5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'Tab3'!BK6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'Tab3'!BK7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'Tab3'!BK8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'Tab3'!BK9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'Tab3'!BK10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'Tab3'!BK11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'Tab3'!BK12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'Tab3'!BK13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'Tab3'!BK14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'Tab3'!BK15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'Tab3'!BK16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'Tab3'!BK17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'Tab3'!BK18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'Tab3'!BK19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'Tab3'!BK20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'Tab3'!BK21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'Tab3'!BK22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'Tab3'!BK23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'Tab3'!BK24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'Tab3'!BK25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'Tab3'!BK26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'Tab3'!BK27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'Tab3'!BK28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'Tab3'!BK29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'Tab3'!BK31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'Tab3'!BK32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'Tab3'!BK33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'Tab3'!BK34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'Tab3'!BK35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'Tab3'!BK36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'Tab3'!BK37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'Tab3'!BK38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'Tab3'!BK39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'Tab3'!BK40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'Tab3'!BK41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'Tab3'!BK42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'Tab3'!BK43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'Tab3'!BK44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'Tab3'!BK45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'Tab3'!BK46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'Tab3'!BK47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'Tab3'!BK48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'Tab3'!BK49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'Tab3'!BK50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'Tab3'!BK51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'Tab3'!BK52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'Tab3'!BK53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'Tab3'!BK54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'Tab3'!BK55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'Tab3'!BK56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'Tab3'!BK57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'Tab3'!BK58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'Tab3'!BK59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'Tab3'!BK60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'Tab3'!BK61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'Tab3'!BK62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'Tab3'!BK63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'Tab3'!BK64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'Tab3'!BK65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'Tab3'!BK66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'Tab3'!BK67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'Tab3'!BK68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'Tab3'!BK69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'Tab3'!BK70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'Tab3'!BK71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'Tab3'!BK72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'Tab3'!BK73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'Tab3'!BK74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'Tab3'!BK75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'Tab3'!BK76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'Tab3'!BK77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'Tab3'!BK78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'Tab3'!BK79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'Tab3'!BK80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'Tab3'!BK82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'Tab3'!BK83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'Tab3'!BK84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'Tab3'!BK85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'Tab3'!BK86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'Tab3'!BK87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'Tab3'!BK88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'Tab3'!BK89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'Tab3'!BK90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'Tab3'!BK91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'Tab3'!BK92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'Tab3'!BK93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'Tab3'!BK94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'Tab3'!BK95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'Tab3'!BK96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'Tab3'!BK97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'Tab3'!BK98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'Tab3'!BK99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'Tab3'!BK100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'Tab3'!BK101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'Tab3'!BK102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'Tab3'!BK103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'Tab3'!BK104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'Tab3'!BK105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'Tab3'!BK106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'Tab3'!BK107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'Tab3'!BK108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'Tab3'!BK109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'Tab3'!BK110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'Tab3'!BK111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'Tab3'!BK112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'Tab3'!BK113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'Tab3'!BK114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'Tab3'!BK115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'Tab3'!BK116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'Tab3'!BK117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'Tab3'!BK118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'Tab3'!BK119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'Tab3'!BK120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'Tab3'!BK121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'Tab3'!BK122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'Tab3'!BK123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'Tab3'!BK124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'Tab3'!BK125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'Tab3'!BK126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'Tab3'!BK127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'Tab3'!BK128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'Tab3'!BK129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'Tab3'!BK130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'Tab3'!BK131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'Tab3'!BK132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'Tab3'!BK133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'Tab3'!BK134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'Tab3'!BK135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'Tab3'!BK136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'Tab3'!BK137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'Tab3'!BK138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'Tab3'!BK139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'Tab3'!BK140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'Tab3'!BK141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'Tab3'!BK142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'Tab3'!BK143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'Tab3'!BK144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'Tab3'!BK145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'Tab3'!BK146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'Tab3'!BK147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'Tab3'!BK148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'Tab3'!BK149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'Tab3'!BK150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'Tab3'!BK151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'Tab3'!BK152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'Tab3'!BK153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'Tab3'!BK154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'Tab3'!BK155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'Tab3'!BK156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'Tab3'!BK157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'Tab3'!BK158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'Tab3'!BK159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'Tab3'!BK160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'Tab3'!BK161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'Tab3'!BK162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'Tab3'!BK163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'Tab3'!BK164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'Tab3'!BK165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'Tab3'!BK166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'Tab3'!BK167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'Tab3'!BK168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'Tab3'!BK169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'Tab3'!BK170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'Tab3'!BK171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'Tab3'!BK172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'Tab3'!BK173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'Tab3'!BK174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'Tab3'!BK175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'Tab3'!BK176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'Tab3'!BK177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'Tab3'!BK178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'Tab3'!BK179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'Tab3'!BK180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'Tab3'!BK181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'Tab4'!BK5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'Tab4'!BK6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'Tab4'!BK7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'Tab4'!BK8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'Tab4'!BK9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'Tab4'!BK10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'Tab4'!BK11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'Tab4'!BK12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'Tab4'!BK13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'Tab4'!BK14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'Tab4'!BK15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'Tab4'!BK16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'Tab4'!BK17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'Tab4'!BK18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'Tab4'!BK19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'Tab4'!BK20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'Tab4'!BK21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'Tab4'!BK22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'Tab4'!BK23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'Tab4'!BK24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'Tab4'!BK25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'Tab4'!BK26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'Tab4'!BK27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'Tab4'!BK28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'Tab4'!BK29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'Tab4'!BK31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'Tab4'!BK32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'Tab4'!BK33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'Tab4'!BK34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'Tab4'!BK35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'Tab4'!BK36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'Tab4'!BK37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'Tab4'!BK38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'Tab4'!BK39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'Tab4'!BK40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'Tab4'!BK41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'Tab4'!BK42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'Tab4'!BK43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'Tab4'!BK44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'Tab4'!BK45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'Tab4'!BK46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'Tab4'!BK47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'Tab4'!BK48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'Tab4'!BK49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'Tab4'!BK50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'Tab4'!BK51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'Tab4'!BK52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'Tab4'!BK53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'Tab4'!BK54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'Tab4'!BK55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'Tab4'!BK56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'Tab4'!BK57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'Tab4'!BK58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'Tab4'!BK59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'Tab4'!BK60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'Tab4'!BK61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'Tab4'!BK62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'Tab4'!BK63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'Tab4'!BK64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'Tab4'!BK65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'Tab4'!BK66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'Tab4'!BK67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'Tab4'!BK68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'Tab4'!BK69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'Tab4'!BK70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'Tab4'!BK71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'Tab4'!BK72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'Tab4'!BK73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'Tab4'!BK74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'Tab4'!BK75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'Tab4'!BK76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'Tab4'!BK77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'Tab4'!BK78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'Tab4'!BK79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'Tab4'!BK80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'Tab4'!BK82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'Tab4'!BK83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'Tab4'!BK84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'Tab4'!BK85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'Tab4'!BK86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'Tab4'!BK87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'Tab4'!BK88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'Tab4'!BK89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'Tab4'!BK90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'Tab4'!BK91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'Tab4'!BK92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'Tab4'!BK93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'Tab4'!BK94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'Tab4'!BK95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'Tab4'!BK96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'Tab4'!BK97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'Tab4'!BK98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'Tab4'!BK99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'Tab4'!BK100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'Tab4'!BK101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'Tab4'!BK102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'Tab4'!BK103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'Tab4'!BK104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'Tab4'!BK105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'Tab4'!BK106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'Tab4'!BK107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'Tab4'!BK108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'Tab4'!BK109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'Tab4'!BK110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'Tab4'!BK111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'Tab4'!BK112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'Tab4'!BK113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'Tab4'!BK114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'Tab4'!BK115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'Tab4'!BK116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'Tab4'!BK117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'Tab4'!BK118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'Tab4'!BK119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'Tab4'!BK120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'Tab4'!BK121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'Tab4'!BK122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'Tab4'!BK123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'Tab4'!BK124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'Tab4'!BK125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'Tab4'!BK126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'Tab4'!BK127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'Tab4'!BK128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'Tab4'!BK129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'Tab4'!BK130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'Tab4'!BK131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'Tab4'!BK132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'Tab4'!BK133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'Tab4'!BK134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'Tab4'!BK135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'Tab4'!BK136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'Tab4'!BK137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'Tab4'!BK138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'Tab4'!BK139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'Tab4'!BK140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'Tab4'!BK141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'Tab4'!BK142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'Tab4'!BK143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'Tab4'!BK144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'Tab4'!BK145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'Tab4'!BK146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'Tab4'!BK147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'Tab4'!BK148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'Tab4'!BK149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'Tab4'!BK150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'Tab4'!BK151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'Tab4'!BK152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'Tab4'!BK153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'Tab4'!BK154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'Tab4'!BK155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'Tab4'!BK156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'Tab4'!BK157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'Tab4'!BK158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'Tab4'!BK159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'Tab4'!BK160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'Tab4'!BK161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'Tab4'!BK162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'Tab4'!BK163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'Tab4'!BK164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'Tab4'!BK165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'Tab4'!BK166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'Tab4'!BK167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'Tab4'!BK168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'Tab4'!BK169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'Tab4'!BK170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'Tab4'!BK171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'Tab4'!BK172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'Tab4'!BK173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'Tab4'!BK174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'Tab4'!BK175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'Tab4'!BK176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'Tab4'!BK177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'Tab4'!BK178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'Tab4'!BK179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'Tab4'!BK180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'Tab4'!BK181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'Tab5'!BK5</f>
        <v>0</v>
      </c>
    </row>
    <row r="602" spans="1:5" ht="13.2" hidden="1">
      <c r="A602" s="215">
        <f>'Tab5'!BK6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'Tab5'!BK7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'Tab5'!BK8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'Tab5'!BK9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'Tab5'!BK10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'Tab5'!BK11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'Tab5'!BK12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'Tab5'!BK13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'Tab5'!BK14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'Tab5'!BK15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'Tab5'!BK16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'Tab5'!BK17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'Tab5'!BK18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'Tab5'!BK19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'Tab5'!BK20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'Tab5'!BK21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'Tab5'!BK22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'Tab5'!BK23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'Tab5'!BK24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'Tab5'!BK25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'Tab5'!BK26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'Tab5'!BK27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'Tab5'!BK28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'Tab5'!BK29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'Tab5'!BK30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'Tab5'!BK31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'Tab5'!BK32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'Tab5'!BK33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'Tab5'!BK34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'Tab5'!BK35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'Tab5'!BK37</f>
        <v>0</v>
      </c>
    </row>
    <row r="633" spans="1:5" ht="13.2" hidden="1">
      <c r="A633" s="214">
        <f>'Tab5'!BK38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'Tab5'!BK39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'Tab5'!BK40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'Tab5'!BK41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'Tab5'!BK42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'Tab5'!BK43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'Tab5'!BK44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'Tab5'!BK45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'Tab5'!BK46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'Tab5'!BK47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'Tab5'!BK48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'Tab5'!BK49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'Tab5'!BK50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'Tab5'!BK51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'Tab5'!BK52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'Tab5'!BK53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'Tab5'!BK54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'Tab5'!BK55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'Tab5'!BK56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'Tab5'!BK57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'Tab5'!BK58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'Tab5'!BK59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'Tab5'!BK60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'Tab5'!BK61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'Tab5'!BK62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'Tab5'!BK64</f>
        <v>0</v>
      </c>
    </row>
    <row r="659" spans="1:5" ht="13.2" hidden="1">
      <c r="A659" s="214">
        <f>'Tab5'!BK65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'Tab5'!BK66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'Tab5'!BK67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'Tab5'!BK68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'Tab5'!BK69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'Tab5'!BK70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'Tab5'!BK71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'Tab5'!BK72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'Tab5'!BK73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'Tab5'!BK74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'Tab5'!BK75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'Tab5'!BK76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'Tab5'!BK77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'Tab5'!BK78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'Tab5'!BK79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'Tab5'!BK80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'Tab5'!BK81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'Tab5'!BK82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'Tab5'!BK83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'Tab5'!BK84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'Tab5'!BK85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'Tab5'!BK86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'Tab5'!BK87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'Tab5'!BK88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'Tab5'!BK89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'Tab5'!BK90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'Tab5'!BK91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'Tab5'!BK92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'Tab5'!BK93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'Tab5'!BK94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'Tab5'!BK95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'Tab5'!BK96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'Tab5'!BK97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'Tab5'!BK98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'Tab5'!BK99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'Tab5'!BK100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'Tab5'!BK101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'Tab5'!BK102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'Tab5'!BK103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'Tab5'!BK104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'Tab5'!BK105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'Tab5'!BK106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'Tab5'!BK107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'Tab5'!BK108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'Tab5'!BK109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'Tab5'!BK110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'Tab5'!BK111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'Tab5'!BK112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'Tab5'!BK113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'Tab5'!BK114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'Tab5'!BK116</f>
        <v>0</v>
      </c>
    </row>
    <row r="710" spans="1:5" ht="13.2" hidden="1">
      <c r="A710" s="214">
        <f>'Tab5'!BK117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'Tab5'!BK118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'Tab5'!BK119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'Tab5'!BK120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'Tab5'!BK121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'Tab5'!BK122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'Tab5'!BK123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'Tab5'!BK124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'Tab5'!BK125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'Tab5'!BK126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'Tab5'!BK127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'Tab5'!BK128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'Tab5'!BK129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'Tab5'!BK130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'Tab5'!BK131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'Tab5'!BK132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'Tab5'!BK133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'Tab5'!BK134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'Tab5'!BK135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'Tab5'!BK136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'Tab5'!BK137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'Tab5'!BK138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'Tab5'!BK139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'Tab5'!BK140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'Tab5'!BK141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'Tab5'!BK142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'Tab5'!BK143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'Tab5'!BK144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'Tab5'!BK145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'Tab5'!BK146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'Tab5'!BK147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'Tab5'!BK148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'Tab5'!BK149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'Tab5'!BK150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'Tab5'!BK151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'Tab5'!BK152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'Tab5'!BK153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'Tab5'!BK154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'Tab5'!BK155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'Tab5'!BK156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'Tab5'!BK157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'Tab5'!BK158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'Tab5'!BK159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'Tab5'!BK160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'Tab5'!BK161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'Tab5'!BK162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'Tab5'!BK163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'Tab5'!BK164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'Tab5'!BK165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'Tab5'!BK166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'Tab5'!BK167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'Tab5'!BK168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'Tab5'!BK169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'Tab5'!BK170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'Tab5'!BK171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'Tab5'!BK172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'Tab5'!BK173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'Tab5'!BK174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'Tab5'!BK175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'Tab5'!BK176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'Tab5'!BK177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'Tab5'!BK178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'Tab5'!BK179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'Tab5'!BK180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'Tab5'!BK181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'Tab5'!BK182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'Tab5'!BK183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'Tab5'!BK184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'Tab5'!BK185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'Tab5'!BK186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'Tab5'!BK187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'Tab5'!BK188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'Tab5'!BK189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'Tab5'!BK190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'Tab5'!BK191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'Tab5'!BK192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'Tab5'!BK193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'Tab5'!BK194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'Tab5'!BK195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'Tab5'!BK196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D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86">
        <f>TOTALI!A2</f>
        <v>44681</v>
      </c>
      <c r="B1" s="187"/>
      <c r="C1" s="188" t="str">
        <f>'Tab1'!BL2</f>
        <v>99 - Bargas Account di servizio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</v>
      </c>
      <c r="E2" s="207"/>
    </row>
    <row r="3" spans="1:5" ht="15.6">
      <c r="A3" s="281" t="s">
        <v>407</v>
      </c>
      <c r="B3" s="251"/>
      <c r="C3" s="251"/>
      <c r="D3" s="206">
        <f>TOTALI!H58-D2</f>
        <v>0</v>
      </c>
      <c r="E3" s="207"/>
    </row>
    <row r="4" spans="1:5" ht="15.6">
      <c r="A4" s="282" t="s">
        <v>415</v>
      </c>
      <c r="B4" s="259"/>
      <c r="C4" s="259"/>
      <c r="D4" s="208">
        <f>TOTALI!F58+TOTALI!D58+TOTALI!E58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3.2" hidden="1">
      <c r="A6" s="214">
        <f>'Tab1'!BL5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3.2" hidden="1">
      <c r="A7" s="214">
        <f>'Tab1'!BL6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3.2" hidden="1">
      <c r="A8" s="214">
        <f>'Tab1'!BL7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3.2" hidden="1">
      <c r="A9" s="214">
        <f>'Tab1'!BL8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3.2" hidden="1">
      <c r="A10" s="214">
        <f>'Tab1'!BL9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3.2" hidden="1">
      <c r="A11" s="214">
        <f>'Tab1'!BL10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3.2" hidden="1">
      <c r="A12" s="214">
        <f>'Tab1'!BL11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3.2" hidden="1">
      <c r="A13" s="214">
        <f>'Tab1'!BL12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3.2" hidden="1">
      <c r="A14" s="214">
        <f>'Tab1'!BL13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3.2" hidden="1">
      <c r="A15" s="214">
        <f>'Tab1'!BL14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3.2" hidden="1">
      <c r="A16" s="214">
        <f>'Tab1'!BL15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3.2" hidden="1">
      <c r="A17" s="214">
        <f>'Tab1'!BL16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3.2" hidden="1">
      <c r="A18" s="214">
        <f>'Tab1'!BL17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3.2" hidden="1">
      <c r="A19" s="214">
        <f>'Tab1'!BL18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3.2" hidden="1">
      <c r="A20" s="214">
        <f>'Tab1'!BL19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3.2" hidden="1">
      <c r="A21" s="214">
        <f>'Tab1'!BL20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3.2" hidden="1">
      <c r="A22" s="214">
        <f>'Tab1'!BL21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3.2" hidden="1">
      <c r="A23" s="214">
        <f>'Tab1'!BL22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3.2" hidden="1">
      <c r="A24" s="214">
        <f>'Tab1'!BL23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3.2" hidden="1">
      <c r="A25" s="214">
        <f>'Tab1'!BL24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3.2" hidden="1">
      <c r="A26" s="214">
        <f>'Tab1'!BL25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3.2" hidden="1">
      <c r="A27" s="214">
        <f>'Tab1'!BL26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 hidden="1">
      <c r="A28" s="214">
        <f>'Tab1'!BL27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 hidden="1">
      <c r="A29" s="214">
        <f>'Tab1'!BL28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 hidden="1">
      <c r="A30" s="214">
        <f>'Tab1'!BL29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 hidden="1">
      <c r="A31" s="214">
        <f>'Tab1'!BL30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 hidden="1">
      <c r="A32" s="214">
        <f>'Tab1'!BL31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 hidden="1">
      <c r="A33" s="214">
        <f>'Tab1'!BL32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 hidden="1">
      <c r="A34" s="214">
        <f>'Tab1'!BL33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 hidden="1">
      <c r="A35" s="214">
        <f>'Tab1'!BL34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 hidden="1">
      <c r="A36" s="214">
        <f>'Tab1'!BL35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 hidden="1">
      <c r="A37" s="214">
        <f>'Tab1'!BL36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 hidden="1">
      <c r="A38" s="214">
        <f>'Tab1'!BL37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 hidden="1">
      <c r="A39" s="214">
        <f>'Tab1'!BL38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 hidden="1">
      <c r="A40" s="214">
        <f>'Tab1'!BL39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 hidden="1">
      <c r="A41" s="214">
        <f>'Tab1'!BL40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 hidden="1">
      <c r="A42" s="214">
        <f>'Tab1'!BL41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 hidden="1">
      <c r="A43" s="214">
        <f>'Tab1'!BL42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 hidden="1">
      <c r="A44" s="214">
        <f>'Tab1'!BL43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 hidden="1">
      <c r="A45" s="214">
        <f>'Tab1'!BL44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 hidden="1">
      <c r="A46" s="214">
        <f>'Tab1'!BL45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 hidden="1">
      <c r="A47" s="214">
        <f>'Tab1'!BL46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 hidden="1">
      <c r="A48" s="214">
        <f>'Tab1'!BL47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 hidden="1">
      <c r="A49" s="214">
        <f>'Tab1'!BL48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 hidden="1">
      <c r="A50" s="214">
        <f>'Tab1'!BL49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 hidden="1">
      <c r="A51" s="214">
        <f>'Tab1'!BL50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 hidden="1">
      <c r="A52" s="214">
        <f>'Tab1'!BL51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 hidden="1">
      <c r="A53" s="214">
        <f>'Tab1'!BL52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 hidden="1">
      <c r="A54" s="214">
        <f>'Tab1'!BL53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 hidden="1">
      <c r="A55" s="214">
        <f>'Tab1'!BL54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 hidden="1">
      <c r="A56" s="214">
        <f>'Tab1'!BL55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 hidden="1">
      <c r="A57" s="214">
        <f>'Tab1'!BL56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 hidden="1">
      <c r="A58" s="214">
        <f>'Tab1'!BL57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 hidden="1">
      <c r="A59" s="214">
        <f>'Tab1'!BL58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 hidden="1">
      <c r="A60" s="214">
        <f>'Tab1'!BL59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 hidden="1">
      <c r="A61" s="214">
        <f>'Tab1'!BL60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 hidden="1">
      <c r="A62" s="214">
        <f>'Tab1'!BL61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 hidden="1">
      <c r="A63" s="214">
        <f>'Tab1'!BL62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 hidden="1">
      <c r="A64" s="214">
        <f>'Tab1'!BL63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 hidden="1">
      <c r="A65" s="214">
        <f>'Tab1'!BL64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 hidden="1">
      <c r="A66" s="214">
        <f>'Tab1'!BL65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 hidden="1">
      <c r="A67" s="214">
        <f>'Tab1'!BL66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 hidden="1">
      <c r="A68" s="214">
        <f>'Tab1'!BL67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 hidden="1">
      <c r="A69" s="214">
        <f>'Tab1'!BL68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 hidden="1">
      <c r="A70" s="214">
        <f>'Tab1'!BL69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 hidden="1">
      <c r="A71" s="214">
        <f>'Tab1'!BL70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 hidden="1">
      <c r="A72" s="214">
        <f>'Tab1'!BL71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 hidden="1">
      <c r="A73" s="214">
        <f>'Tab1'!BL72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 hidden="1">
      <c r="A74" s="214">
        <f>'Tab1'!BL73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 hidden="1">
      <c r="A75" s="214">
        <f>'Tab1'!BL74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 hidden="1">
      <c r="A76" s="214">
        <f>'Tab1'!BL75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 hidden="1">
      <c r="A77" s="214">
        <f>'Tab1'!BL76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 hidden="1">
      <c r="A78" s="214">
        <f>'Tab1'!BL77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 hidden="1">
      <c r="A79" s="214">
        <f>'Tab1'!BL78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 hidden="1">
      <c r="A80" s="214">
        <f>'Tab1'!BL79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 hidden="1">
      <c r="A81" s="214">
        <f>'Tab1'!BL80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 hidden="1">
      <c r="A82" s="214">
        <f>'Tab1'!BL81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 hidden="1">
      <c r="A83" s="214">
        <f>'Tab1'!BL82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 hidden="1">
      <c r="A84" s="214">
        <f>'Tab1'!BL83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 hidden="1">
      <c r="A85" s="214">
        <f>'Tab1'!BL84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 hidden="1">
      <c r="A86" s="214">
        <f>'Tab1'!BL85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 hidden="1">
      <c r="A87" s="214">
        <f>'Tab1'!BL86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 hidden="1">
      <c r="A88" s="214">
        <f>'Tab1'!BL87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 hidden="1">
      <c r="A89" s="214">
        <f>'Tab1'!BL88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 hidden="1">
      <c r="A90" s="214">
        <f>'Tab1'!BL89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 hidden="1">
      <c r="A91" s="214">
        <f>'Tab1'!BL90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 hidden="1">
      <c r="A92" s="214">
        <f>'Tab1'!BL91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 hidden="1">
      <c r="A93" s="214">
        <f>'Tab1'!BL92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 hidden="1">
      <c r="A94" s="214">
        <f>'Tab1'!BL93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 hidden="1">
      <c r="A95" s="214">
        <f>'Tab1'!BL94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 hidden="1">
      <c r="A96" s="214">
        <f>'Tab1'!BL95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 hidden="1">
      <c r="A97" s="214">
        <f>'Tab1'!BL96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 hidden="1">
      <c r="A98" s="214">
        <f>'Tab1'!BL97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 hidden="1">
      <c r="A99" s="214">
        <f>'Tab1'!BL98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 hidden="1">
      <c r="A100" s="214">
        <f>'Tab1'!BL99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 hidden="1">
      <c r="A101" s="214">
        <f>'Tab1'!BL100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 hidden="1">
      <c r="A102" s="214">
        <f>'Tab1'!BL101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 hidden="1">
      <c r="A103" s="214">
        <f>'Tab1'!BL102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 hidden="1">
      <c r="A104" s="214">
        <f>'Tab1'!BL103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 hidden="1">
      <c r="A105" s="214">
        <f>'Tab1'!BL104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 hidden="1">
      <c r="A106" s="214">
        <f>'Tab1'!BL105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 hidden="1">
      <c r="A107" s="214">
        <f>'Tab1'!BL106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 hidden="1">
      <c r="A108" s="214">
        <f>'Tab1'!BL107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 hidden="1">
      <c r="A109" s="214">
        <f>'Tab1'!BL108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 hidden="1">
      <c r="A110" s="214">
        <f>'Tab1'!BL109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 hidden="1">
      <c r="A111" s="214">
        <f>'Tab1'!BL110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 hidden="1">
      <c r="A112" s="214">
        <f>'Tab1'!BL111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 hidden="1">
      <c r="A113" s="214">
        <f>'Tab1'!BL112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 hidden="1">
      <c r="A114" s="214">
        <f>'Tab1'!BL113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 hidden="1">
      <c r="A115" s="214">
        <f>'Tab1'!BL114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 hidden="1">
      <c r="A116" s="214">
        <f>'Tab1'!BL115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 hidden="1">
      <c r="A117" s="214">
        <f>'Tab1'!BL116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 hidden="1">
      <c r="A118" s="214">
        <f>'Tab1'!BL117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 hidden="1">
      <c r="A119" s="214">
        <f>'Tab1'!BL118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 hidden="1">
      <c r="A120" s="214">
        <f>'Tab1'!BL119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 hidden="1">
      <c r="A121" s="214">
        <f>'Tab1'!BL120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 hidden="1">
      <c r="A122" s="214">
        <f>'Tab1'!BL121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 hidden="1">
      <c r="A123" s="214">
        <f>'Tab1'!BL122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 hidden="1">
      <c r="A124" s="214">
        <f>'Tab1'!BL123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 hidden="1">
      <c r="A125" s="214">
        <f>'Tab1'!BL124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 hidden="1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</v>
      </c>
    </row>
    <row r="127" spans="1:5" ht="13.2" hidden="1">
      <c r="A127" s="214">
        <f>'Tab1'!BL126</f>
        <v>0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0</v>
      </c>
    </row>
    <row r="128" spans="1:5" ht="13.2" hidden="1">
      <c r="A128" s="214">
        <f>'Tab1'!BL127</f>
        <v>0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0</v>
      </c>
    </row>
    <row r="129" spans="1:5" ht="13.2" hidden="1">
      <c r="A129" s="214">
        <f>'Tab1'!BL128</f>
        <v>0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0</v>
      </c>
    </row>
    <row r="130" spans="1:5" ht="13.2" hidden="1">
      <c r="A130" s="214">
        <f>'Tab1'!BL129</f>
        <v>0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0</v>
      </c>
    </row>
    <row r="131" spans="1:5" ht="13.2" hidden="1">
      <c r="A131" s="214">
        <f>'Tab1'!BL130</f>
        <v>0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 hidden="1">
      <c r="A132" s="214">
        <f>'Tab1'!BL131</f>
        <v>0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 hidden="1">
      <c r="A133" s="214">
        <f>'Tab1'!BL132</f>
        <v>0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 hidden="1">
      <c r="A134" s="214">
        <f>'Tab1'!BL133</f>
        <v>0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 hidden="1">
      <c r="A135" s="214">
        <f>'Tab1'!BL134</f>
        <v>0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 hidden="1">
      <c r="A136" s="214">
        <f>'Tab1'!BL135</f>
        <v>0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 hidden="1">
      <c r="A137" s="214">
        <f>'Tab1'!BL136</f>
        <v>0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 hidden="1">
      <c r="A138" s="214">
        <f>'Tab1'!BL137</f>
        <v>0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 hidden="1">
      <c r="A139" s="214">
        <f>'Tab1'!BL138</f>
        <v>0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 hidden="1">
      <c r="A140" s="214">
        <f>'Tab1'!BL139</f>
        <v>0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 hidden="1">
      <c r="A141" s="214">
        <f>'Tab1'!BL140</f>
        <v>0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 hidden="1">
      <c r="A142" s="214">
        <f>'Tab1'!BL141</f>
        <v>0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 hidden="1">
      <c r="A143" s="214">
        <f>'Tab1'!BL142</f>
        <v>0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 hidden="1">
      <c r="A144" s="214">
        <f>'Tab1'!BL143</f>
        <v>0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 hidden="1">
      <c r="A145" s="214">
        <f>'Tab1'!BL144</f>
        <v>0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 hidden="1">
      <c r="A146" s="214">
        <f>'Tab1'!BL145</f>
        <v>0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 hidden="1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 hidden="1">
      <c r="A148" s="218">
        <f>'Tab1'!BL147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 hidden="1">
      <c r="A149" s="218">
        <f>'Tab1'!BL148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 hidden="1">
      <c r="A150" s="218">
        <f>'Tab1'!BL149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 hidden="1">
      <c r="A151" s="218">
        <f>'Tab1'!BL150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 hidden="1">
      <c r="A152" s="218">
        <f>'Tab1'!BL151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 hidden="1">
      <c r="A153" s="218">
        <f>'Tab1'!BL152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 hidden="1">
      <c r="A154" s="218">
        <f>'Tab1'!BL153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 hidden="1">
      <c r="A155" s="218">
        <f>'Tab1'!BL154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 hidden="1">
      <c r="A156" s="218">
        <f>'Tab1'!BL155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 hidden="1">
      <c r="A157" s="218">
        <f>'Tab1'!BL156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 hidden="1">
      <c r="A158" s="218">
        <f>'Tab1'!BL157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 hidden="1">
      <c r="A159" s="218">
        <f>'Tab1'!BL158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 hidden="1">
      <c r="A160" s="218">
        <f>'Tab1'!BL159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 hidden="1">
      <c r="A161" s="218">
        <f>'Tab1'!BL160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 hidden="1">
      <c r="A162" s="218">
        <f>'Tab1'!BL161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 hidden="1">
      <c r="A163" s="218">
        <f>'Tab1'!BL162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 hidden="1">
      <c r="A164" s="218">
        <f>'Tab1'!BL163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 hidden="1">
      <c r="A165" s="218">
        <f>'Tab1'!BL164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 hidden="1">
      <c r="A166" s="218">
        <f>'Tab1'!BL165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 hidden="1">
      <c r="A167" s="218">
        <f>'Tab1'!BL166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 hidden="1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 hidden="1">
      <c r="A169" s="218">
        <f>'Tab2'!BL5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 hidden="1">
      <c r="A170" s="218">
        <f>'Tab2'!BL6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 hidden="1">
      <c r="A171" s="218">
        <f>'Tab2'!BL7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 hidden="1">
      <c r="A172" s="218">
        <f>'Tab2'!BL8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 hidden="1">
      <c r="A173" s="218">
        <f>'Tab2'!BL9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 hidden="1">
      <c r="A174" s="218">
        <f>'Tab2'!BL10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 hidden="1">
      <c r="A175" s="218">
        <f>'Tab2'!BL11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 hidden="1">
      <c r="A176" s="218">
        <f>'Tab2'!BL12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 hidden="1">
      <c r="A177" s="218">
        <f>'Tab2'!BL13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 hidden="1">
      <c r="A178" s="218">
        <f>'Tab2'!BL14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 hidden="1">
      <c r="A179" s="218">
        <f>'Tab2'!BL15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 hidden="1">
      <c r="A180" s="218">
        <f>'Tab2'!BL16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 hidden="1">
      <c r="A181" s="218">
        <f>'Tab2'!BL17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 hidden="1">
      <c r="A182" s="218">
        <f>'Tab2'!BL18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 hidden="1">
      <c r="A183" s="218">
        <f>'Tab2'!BL19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 hidden="1">
      <c r="A184" s="218">
        <f>'Tab2'!BL20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 hidden="1">
      <c r="A185" s="218">
        <f>'Tab2'!BL21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 hidden="1">
      <c r="A186" s="218">
        <f>'Tab2'!BL22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 hidden="1">
      <c r="A187" s="218">
        <f>'Tab2'!BL23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 hidden="1">
      <c r="A188" s="218">
        <f>'Tab2'!BL24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 hidden="1">
      <c r="A189" s="218">
        <f>'Tab2'!BL25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 hidden="1">
      <c r="A190" s="218">
        <f>'Tab2'!BL26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 hidden="1">
      <c r="A191" s="218">
        <f>'Tab2'!BL27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 hidden="1">
      <c r="A192" s="218">
        <f>'Tab2'!BL28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 hidden="1">
      <c r="A193" s="218">
        <f>'Tab2'!BL29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 hidden="1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 hidden="1">
      <c r="A195" s="218">
        <f>'Tab2'!BL31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 hidden="1">
      <c r="A196" s="218">
        <f>'Tab2'!BL32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 hidden="1">
      <c r="A197" s="218">
        <f>'Tab2'!BL33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 hidden="1">
      <c r="A198" s="218">
        <f>'Tab2'!BL34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 hidden="1">
      <c r="A199" s="218">
        <f>'Tab2'!BL35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 hidden="1">
      <c r="A200" s="218">
        <f>'Tab2'!BL36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 hidden="1">
      <c r="A201" s="218">
        <f>'Tab2'!BL37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 hidden="1">
      <c r="A202" s="218">
        <f>'Tab2'!BL38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 hidden="1">
      <c r="A203" s="218">
        <f>'Tab2'!BL39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 hidden="1">
      <c r="A204" s="218">
        <f>'Tab2'!BL40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 hidden="1">
      <c r="A205" s="218">
        <f>'Tab2'!BL41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 hidden="1">
      <c r="A206" s="218">
        <f>'Tab2'!BL42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 hidden="1">
      <c r="A207" s="218">
        <f>'Tab2'!BL43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 hidden="1">
      <c r="A208" s="218">
        <f>'Tab2'!BL44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 hidden="1">
      <c r="A209" s="218">
        <f>'Tab2'!BL45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 hidden="1">
      <c r="A210" s="218">
        <f>'Tab2'!BL46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 hidden="1">
      <c r="A211" s="218">
        <f>'Tab2'!BL47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 hidden="1">
      <c r="A212" s="218">
        <f>'Tab2'!BL48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 hidden="1">
      <c r="A213" s="218">
        <f>'Tab2'!BL49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 hidden="1">
      <c r="A214" s="218">
        <f>'Tab2'!BL50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 hidden="1">
      <c r="A215" s="218">
        <f>'Tab2'!BL51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 hidden="1">
      <c r="A216" s="218">
        <f>'Tab2'!BL52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 hidden="1">
      <c r="A217" s="218">
        <f>'Tab2'!BL53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 hidden="1">
      <c r="A218" s="218">
        <f>'Tab2'!BL54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 hidden="1">
      <c r="A219" s="218">
        <f>'Tab2'!BL55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 hidden="1">
      <c r="A220" s="218">
        <f>'Tab2'!BL56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 hidden="1">
      <c r="A221" s="218">
        <f>'Tab2'!BL57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 hidden="1">
      <c r="A222" s="218">
        <f>'Tab2'!BL58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 hidden="1">
      <c r="A223" s="218">
        <f>'Tab2'!BL59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 hidden="1">
      <c r="A224" s="218">
        <f>'Tab2'!BL60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 hidden="1">
      <c r="A225" s="218">
        <f>'Tab2'!BL61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 hidden="1">
      <c r="A226" s="218">
        <f>'Tab2'!BL62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 hidden="1">
      <c r="A227" s="218">
        <f>'Tab2'!BL63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 hidden="1">
      <c r="A228" s="218">
        <f>'Tab2'!BL64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 hidden="1">
      <c r="A229" s="218">
        <f>'Tab2'!BL65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 hidden="1">
      <c r="A230" s="218">
        <f>'Tab2'!BL66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 hidden="1">
      <c r="A231" s="218">
        <f>'Tab2'!BL67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 hidden="1">
      <c r="A232" s="218">
        <f>'Tab2'!BL68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 hidden="1">
      <c r="A233" s="218">
        <f>'Tab2'!BL69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 hidden="1">
      <c r="A234" s="218">
        <f>'Tab2'!BL70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 hidden="1">
      <c r="A235" s="218">
        <f>'Tab2'!BL71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 hidden="1">
      <c r="A236" s="218">
        <f>'Tab2'!BL72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 hidden="1">
      <c r="A237" s="218">
        <f>'Tab2'!BL73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 hidden="1">
      <c r="A238" s="218">
        <f>'Tab2'!BL74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 hidden="1">
      <c r="A239" s="218">
        <f>'Tab2'!BL75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 hidden="1">
      <c r="A240" s="218">
        <f>'Tab2'!BL76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 hidden="1">
      <c r="A241" s="218">
        <f>'Tab2'!BL77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 hidden="1">
      <c r="A242" s="218">
        <f>'Tab2'!BL78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 hidden="1">
      <c r="A243" s="218">
        <f>'Tab2'!BL79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 hidden="1">
      <c r="A244" s="218">
        <f>'Tab2'!BL80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 hidden="1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 hidden="1">
      <c r="A246" s="218">
        <f>'Tab3'!BL5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 hidden="1">
      <c r="A247" s="218">
        <f>'Tab3'!BL6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 hidden="1">
      <c r="A248" s="218">
        <f>'Tab3'!BL7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 hidden="1">
      <c r="A249" s="218">
        <f>'Tab3'!BL8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 hidden="1">
      <c r="A250" s="218">
        <f>'Tab3'!BL9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 hidden="1">
      <c r="A251" s="218">
        <f>'Tab3'!BL10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 hidden="1">
      <c r="A252" s="218">
        <f>'Tab3'!BL11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 hidden="1">
      <c r="A253" s="218">
        <f>'Tab3'!BL12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 hidden="1">
      <c r="A254" s="218">
        <f>'Tab3'!BL13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 hidden="1">
      <c r="A255" s="218">
        <f>'Tab3'!BL14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 hidden="1">
      <c r="A256" s="218">
        <f>'Tab3'!BL15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 hidden="1">
      <c r="A257" s="218">
        <f>'Tab3'!BL16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 hidden="1">
      <c r="A258" s="218">
        <f>'Tab3'!BL17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 hidden="1">
      <c r="A259" s="218">
        <f>'Tab3'!BL18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 hidden="1">
      <c r="A260" s="218">
        <f>'Tab3'!BL19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 hidden="1">
      <c r="A261" s="218">
        <f>'Tab3'!BL20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 hidden="1">
      <c r="A262" s="218">
        <f>'Tab3'!BL21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 hidden="1">
      <c r="A263" s="218">
        <f>'Tab3'!BL22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 hidden="1">
      <c r="A264" s="218">
        <f>'Tab3'!BL23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 hidden="1">
      <c r="A265" s="218">
        <f>'Tab3'!BL24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 hidden="1">
      <c r="A266" s="218">
        <f>'Tab3'!BL25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 hidden="1">
      <c r="A267" s="218">
        <f>'Tab3'!BL26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 hidden="1">
      <c r="A268" s="218">
        <f>'Tab3'!BL27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 hidden="1">
      <c r="A269" s="218">
        <f>'Tab3'!BL28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 hidden="1">
      <c r="A270" s="218">
        <f>'Tab3'!BL29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 hidden="1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 hidden="1">
      <c r="A272" s="218">
        <f>'Tab3'!BL31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 hidden="1">
      <c r="A273" s="218">
        <f>'Tab3'!BL32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 hidden="1">
      <c r="A274" s="218">
        <f>'Tab3'!BL33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 hidden="1">
      <c r="A275" s="218">
        <f>'Tab3'!BL34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 hidden="1">
      <c r="A276" s="218">
        <f>'Tab3'!BL35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 hidden="1">
      <c r="A277" s="218">
        <f>'Tab3'!BL36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 hidden="1">
      <c r="A278" s="218">
        <f>'Tab3'!BL37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 hidden="1">
      <c r="A279" s="218">
        <f>'Tab3'!BL38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 hidden="1">
      <c r="A280" s="218">
        <f>'Tab3'!BL39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 hidden="1">
      <c r="A281" s="218">
        <f>'Tab3'!BL40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 hidden="1">
      <c r="A282" s="218">
        <f>'Tab3'!BL41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 hidden="1">
      <c r="A283" s="218">
        <f>'Tab3'!BL42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 hidden="1">
      <c r="A284" s="218">
        <f>'Tab3'!BL43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 hidden="1">
      <c r="A285" s="218">
        <f>'Tab3'!BL44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 hidden="1">
      <c r="A286" s="218">
        <f>'Tab3'!BL45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 hidden="1">
      <c r="A287" s="218">
        <f>'Tab3'!BL46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 hidden="1">
      <c r="A288" s="218">
        <f>'Tab3'!BL47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 hidden="1">
      <c r="A289" s="218">
        <f>'Tab3'!BL48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 hidden="1">
      <c r="A290" s="218">
        <f>'Tab3'!BL49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 hidden="1">
      <c r="A291" s="218">
        <f>'Tab3'!BL50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 hidden="1">
      <c r="A292" s="218">
        <f>'Tab3'!BL51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 hidden="1">
      <c r="A293" s="218">
        <f>'Tab3'!BL52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 hidden="1">
      <c r="A294" s="218">
        <f>'Tab3'!BL53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 hidden="1">
      <c r="A295" s="218">
        <f>'Tab3'!BL54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 hidden="1">
      <c r="A296" s="218">
        <f>'Tab3'!BL55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 hidden="1">
      <c r="A297" s="218">
        <f>'Tab3'!BL56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 hidden="1">
      <c r="A298" s="218">
        <f>'Tab3'!BL57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 hidden="1">
      <c r="A299" s="218">
        <f>'Tab3'!BL58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 hidden="1">
      <c r="A300" s="218">
        <f>'Tab3'!BL59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 hidden="1">
      <c r="A301" s="218">
        <f>'Tab3'!BL60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 hidden="1">
      <c r="A302" s="218">
        <f>'Tab3'!BL61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 hidden="1">
      <c r="A303" s="218">
        <f>'Tab3'!BL62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 hidden="1">
      <c r="A304" s="218">
        <f>'Tab3'!BL63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 hidden="1">
      <c r="A305" s="218">
        <f>'Tab3'!BL64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 hidden="1">
      <c r="A306" s="218">
        <f>'Tab3'!BL65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 hidden="1">
      <c r="A307" s="218">
        <f>'Tab3'!BL66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 hidden="1">
      <c r="A308" s="218">
        <f>'Tab3'!BL67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 hidden="1">
      <c r="A309" s="218">
        <f>'Tab3'!BL68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 hidden="1">
      <c r="A310" s="218">
        <f>'Tab3'!BL69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 hidden="1">
      <c r="A311" s="218">
        <f>'Tab3'!BL70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 hidden="1">
      <c r="A312" s="218">
        <f>'Tab3'!BL71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 hidden="1">
      <c r="A313" s="218">
        <f>'Tab3'!BL72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 hidden="1">
      <c r="A314" s="218">
        <f>'Tab3'!BL73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 hidden="1">
      <c r="A315" s="218">
        <f>'Tab3'!BL74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 hidden="1">
      <c r="A316" s="218">
        <f>'Tab3'!BL75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 hidden="1">
      <c r="A317" s="218">
        <f>'Tab3'!BL76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 hidden="1">
      <c r="A318" s="218">
        <f>'Tab3'!BL77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 hidden="1">
      <c r="A319" s="218">
        <f>'Tab3'!BL78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 hidden="1">
      <c r="A320" s="218">
        <f>'Tab3'!BL79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 hidden="1">
      <c r="A321" s="218">
        <f>'Tab3'!BL80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 hidden="1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 hidden="1">
      <c r="A323" s="218">
        <f>'Tab3'!BL82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 hidden="1">
      <c r="A324" s="218">
        <f>'Tab3'!BL83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 hidden="1">
      <c r="A325" s="218">
        <f>'Tab3'!BL84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 hidden="1">
      <c r="A326" s="218">
        <f>'Tab3'!BL85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 hidden="1">
      <c r="A327" s="218">
        <f>'Tab3'!BL86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 hidden="1">
      <c r="A328" s="218">
        <f>'Tab3'!BL87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 hidden="1">
      <c r="A329" s="218">
        <f>'Tab3'!BL88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 hidden="1">
      <c r="A330" s="218">
        <f>'Tab3'!BL89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 hidden="1">
      <c r="A331" s="218">
        <f>'Tab3'!BL90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 hidden="1">
      <c r="A332" s="218">
        <f>'Tab3'!BL91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 hidden="1">
      <c r="A333" s="218">
        <f>'Tab3'!BL92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 hidden="1">
      <c r="A334" s="218">
        <f>'Tab3'!BL93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 hidden="1">
      <c r="A335" s="218">
        <f>'Tab3'!BL94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 hidden="1">
      <c r="A336" s="218">
        <f>'Tab3'!BL95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 hidden="1">
      <c r="A337" s="218">
        <f>'Tab3'!BL96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 hidden="1">
      <c r="A338" s="218">
        <f>'Tab3'!BL97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 hidden="1">
      <c r="A339" s="218">
        <f>'Tab3'!BL98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 hidden="1">
      <c r="A340" s="218">
        <f>'Tab3'!BL99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 hidden="1">
      <c r="A341" s="218">
        <f>'Tab3'!BL100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 hidden="1">
      <c r="A342" s="218">
        <f>'Tab3'!BL101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 hidden="1">
      <c r="A343" s="218">
        <f>'Tab3'!BL102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 hidden="1">
      <c r="A344" s="218">
        <f>'Tab3'!BL103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 hidden="1">
      <c r="A345" s="218">
        <f>'Tab3'!BL104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 hidden="1">
      <c r="A346" s="218">
        <f>'Tab3'!BL105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 hidden="1">
      <c r="A347" s="218">
        <f>'Tab3'!BL106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 hidden="1">
      <c r="A348" s="218">
        <f>'Tab3'!BL107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 hidden="1">
      <c r="A349" s="218">
        <f>'Tab3'!BL108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 hidden="1">
      <c r="A350" s="218">
        <f>'Tab3'!BL109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 hidden="1">
      <c r="A351" s="218">
        <f>'Tab3'!BL110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 hidden="1">
      <c r="A352" s="218">
        <f>'Tab3'!BL111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 hidden="1">
      <c r="A353" s="218">
        <f>'Tab3'!BL112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 hidden="1">
      <c r="A354" s="218">
        <f>'Tab3'!BL113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 hidden="1">
      <c r="A355" s="218">
        <f>'Tab3'!BL114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 hidden="1">
      <c r="A356" s="218">
        <f>'Tab3'!BL115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 hidden="1">
      <c r="A357" s="218">
        <f>'Tab3'!BL116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 hidden="1">
      <c r="A358" s="218">
        <f>'Tab3'!BL117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 hidden="1">
      <c r="A359" s="218">
        <f>'Tab3'!BL118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 hidden="1">
      <c r="A360" s="218">
        <f>'Tab3'!BL119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 hidden="1">
      <c r="A361" s="218">
        <f>'Tab3'!BL120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 hidden="1">
      <c r="A362" s="218">
        <f>'Tab3'!BL121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 hidden="1">
      <c r="A363" s="218">
        <f>'Tab3'!BL122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 hidden="1">
      <c r="A364" s="218">
        <f>'Tab3'!BL123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 hidden="1">
      <c r="A365" s="218">
        <f>'Tab3'!BL124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 hidden="1">
      <c r="A366" s="218">
        <f>'Tab3'!BL125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 hidden="1">
      <c r="A367" s="218">
        <f>'Tab3'!BL126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 hidden="1">
      <c r="A368" s="218">
        <f>'Tab3'!BL127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 hidden="1">
      <c r="A369" s="218">
        <f>'Tab3'!BL128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 hidden="1">
      <c r="A370" s="218">
        <f>'Tab3'!BL129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 hidden="1">
      <c r="A371" s="218">
        <f>'Tab3'!BL130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 hidden="1">
      <c r="A372" s="218">
        <f>'Tab3'!BL131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 hidden="1">
      <c r="A373" s="218">
        <f>'Tab3'!BL132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 hidden="1">
      <c r="A374" s="218">
        <f>'Tab3'!BL133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 hidden="1">
      <c r="A375" s="218">
        <f>'Tab3'!BL134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 hidden="1">
      <c r="A376" s="218">
        <f>'Tab3'!BL135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 hidden="1">
      <c r="A377" s="218">
        <f>'Tab3'!BL136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 hidden="1">
      <c r="A378" s="218">
        <f>'Tab3'!BL137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 hidden="1">
      <c r="A379" s="218">
        <f>'Tab3'!BL138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 hidden="1">
      <c r="A380" s="218">
        <f>'Tab3'!BL139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 hidden="1">
      <c r="A381" s="218">
        <f>'Tab3'!BL140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 hidden="1">
      <c r="A382" s="218">
        <f>'Tab3'!BL141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 hidden="1">
      <c r="A383" s="218">
        <f>'Tab3'!BL142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 hidden="1">
      <c r="A384" s="218">
        <f>'Tab3'!BL143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 hidden="1">
      <c r="A385" s="218">
        <f>'Tab3'!BL144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 hidden="1">
      <c r="A386" s="218">
        <f>'Tab3'!BL145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 hidden="1">
      <c r="A387" s="218">
        <f>'Tab3'!BL146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 hidden="1">
      <c r="A388" s="218">
        <f>'Tab3'!BL147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 hidden="1">
      <c r="A389" s="218">
        <f>'Tab3'!BL148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 hidden="1">
      <c r="A390" s="218">
        <f>'Tab3'!BL149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 hidden="1">
      <c r="A391" s="218">
        <f>'Tab3'!BL150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 hidden="1">
      <c r="A392" s="218">
        <f>'Tab3'!BL151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 hidden="1">
      <c r="A393" s="218">
        <f>'Tab3'!BL152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 hidden="1">
      <c r="A394" s="218">
        <f>'Tab3'!BL153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 hidden="1">
      <c r="A395" s="218">
        <f>'Tab3'!BL154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 hidden="1">
      <c r="A396" s="218">
        <f>'Tab3'!BL155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 hidden="1">
      <c r="A397" s="218">
        <f>'Tab3'!BL156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 hidden="1">
      <c r="A398" s="218">
        <f>'Tab3'!BL157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 hidden="1">
      <c r="A399" s="218">
        <f>'Tab3'!BL158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 hidden="1">
      <c r="A400" s="218">
        <f>'Tab3'!BL159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 hidden="1">
      <c r="A401" s="218">
        <f>'Tab3'!BL160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 hidden="1">
      <c r="A402" s="218">
        <f>'Tab3'!BL161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 hidden="1">
      <c r="A403" s="218">
        <f>'Tab3'!BL162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 hidden="1">
      <c r="A404" s="218">
        <f>'Tab3'!BL163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 hidden="1">
      <c r="A405" s="218">
        <f>'Tab3'!BL164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 hidden="1">
      <c r="A406" s="218">
        <f>'Tab3'!BL165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 hidden="1">
      <c r="A407" s="218">
        <f>'Tab3'!BL166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 hidden="1">
      <c r="A408" s="218">
        <f>'Tab3'!BL167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 hidden="1">
      <c r="A409" s="218">
        <f>'Tab3'!BL168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 hidden="1">
      <c r="A410" s="218">
        <f>'Tab3'!BL169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 hidden="1">
      <c r="A411" s="218">
        <f>'Tab3'!BL170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 hidden="1">
      <c r="A412" s="218">
        <f>'Tab3'!BL171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 hidden="1">
      <c r="A413" s="218">
        <f>'Tab3'!BL172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 hidden="1">
      <c r="A414" s="218">
        <f>'Tab3'!BL173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 hidden="1">
      <c r="A415" s="218">
        <f>'Tab3'!BL174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 hidden="1">
      <c r="A416" s="218">
        <f>'Tab3'!BL175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 hidden="1">
      <c r="A417" s="218">
        <f>'Tab3'!BL176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 hidden="1">
      <c r="A418" s="218">
        <f>'Tab3'!BL177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 hidden="1">
      <c r="A419" s="218">
        <f>'Tab3'!BL178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 hidden="1">
      <c r="A420" s="218">
        <f>'Tab3'!BL179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 hidden="1">
      <c r="A421" s="218">
        <f>'Tab3'!BL180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 hidden="1">
      <c r="A422" s="218">
        <f>'Tab3'!BL181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 hidden="1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 hidden="1">
      <c r="A424" s="218">
        <f>'Tab4'!BL5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 hidden="1">
      <c r="A425" s="218">
        <f>'Tab4'!BL6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 hidden="1">
      <c r="A426" s="218">
        <f>'Tab4'!BL7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 hidden="1">
      <c r="A427" s="218">
        <f>'Tab4'!BL8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 hidden="1">
      <c r="A428" s="218">
        <f>'Tab4'!BL9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 hidden="1">
      <c r="A429" s="218">
        <f>'Tab4'!BL10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 hidden="1">
      <c r="A430" s="218">
        <f>'Tab4'!BL11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 hidden="1">
      <c r="A431" s="218">
        <f>'Tab4'!BL12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 hidden="1">
      <c r="A432" s="218">
        <f>'Tab4'!BL13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 hidden="1">
      <c r="A433" s="218">
        <f>'Tab4'!BL14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 hidden="1">
      <c r="A434" s="218">
        <f>'Tab4'!BL15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 hidden="1">
      <c r="A435" s="218">
        <f>'Tab4'!BL16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 hidden="1">
      <c r="A436" s="218">
        <f>'Tab4'!BL17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 hidden="1">
      <c r="A437" s="218">
        <f>'Tab4'!BL18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 hidden="1">
      <c r="A438" s="218">
        <f>'Tab4'!BL19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 hidden="1">
      <c r="A439" s="218">
        <f>'Tab4'!BL20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 hidden="1">
      <c r="A440" s="218">
        <f>'Tab4'!BL21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 hidden="1">
      <c r="A441" s="218">
        <f>'Tab4'!BL22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 hidden="1">
      <c r="A442" s="218">
        <f>'Tab4'!BL23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 hidden="1">
      <c r="A443" s="218">
        <f>'Tab4'!BL24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 hidden="1">
      <c r="A444" s="218">
        <f>'Tab4'!BL25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 hidden="1">
      <c r="A445" s="218">
        <f>'Tab4'!BL26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 hidden="1">
      <c r="A446" s="218">
        <f>'Tab4'!BL27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 hidden="1">
      <c r="A447" s="218">
        <f>'Tab4'!BL28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 hidden="1">
      <c r="A448" s="218">
        <f>'Tab4'!BL29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 hidden="1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 hidden="1">
      <c r="A450" s="218">
        <f>'Tab4'!BL31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 hidden="1">
      <c r="A451" s="218">
        <f>'Tab4'!BL32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 hidden="1">
      <c r="A452" s="218">
        <f>'Tab4'!BL33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 hidden="1">
      <c r="A453" s="218">
        <f>'Tab4'!BL34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 hidden="1">
      <c r="A454" s="218">
        <f>'Tab4'!BL35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 hidden="1">
      <c r="A455" s="218">
        <f>'Tab4'!BL36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 hidden="1">
      <c r="A456" s="218">
        <f>'Tab4'!BL37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 hidden="1">
      <c r="A457" s="218">
        <f>'Tab4'!BL38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 hidden="1">
      <c r="A458" s="218">
        <f>'Tab4'!BL39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 hidden="1">
      <c r="A459" s="218">
        <f>'Tab4'!BL40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 hidden="1">
      <c r="A460" s="218">
        <f>'Tab4'!BL41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 hidden="1">
      <c r="A461" s="218">
        <f>'Tab4'!BL42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 hidden="1">
      <c r="A462" s="218">
        <f>'Tab4'!BL43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 hidden="1">
      <c r="A463" s="218">
        <f>'Tab4'!BL44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 hidden="1">
      <c r="A464" s="218">
        <f>'Tab4'!BL45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 hidden="1">
      <c r="A465" s="218">
        <f>'Tab4'!BL46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 hidden="1">
      <c r="A466" s="218">
        <f>'Tab4'!BL47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 hidden="1">
      <c r="A467" s="218">
        <f>'Tab4'!BL48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 hidden="1">
      <c r="A468" s="218">
        <f>'Tab4'!BL49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 hidden="1">
      <c r="A469" s="218">
        <f>'Tab4'!BL50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 hidden="1">
      <c r="A470" s="218">
        <f>'Tab4'!BL51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 hidden="1">
      <c r="A471" s="218">
        <f>'Tab4'!BL52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 hidden="1">
      <c r="A472" s="218">
        <f>'Tab4'!BL53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 hidden="1">
      <c r="A473" s="218">
        <f>'Tab4'!BL54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 hidden="1">
      <c r="A474" s="218">
        <f>'Tab4'!BL55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 hidden="1">
      <c r="A475" s="218">
        <f>'Tab4'!BL56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 hidden="1">
      <c r="A476" s="218">
        <f>'Tab4'!BL57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 hidden="1">
      <c r="A477" s="218">
        <f>'Tab4'!BL58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 hidden="1">
      <c r="A478" s="218">
        <f>'Tab4'!BL59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 hidden="1">
      <c r="A479" s="218">
        <f>'Tab4'!BL60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 hidden="1">
      <c r="A480" s="218">
        <f>'Tab4'!BL61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 hidden="1">
      <c r="A481" s="218">
        <f>'Tab4'!BL62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 hidden="1">
      <c r="A482" s="218">
        <f>'Tab4'!BL63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 hidden="1">
      <c r="A483" s="218">
        <f>'Tab4'!BL64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 hidden="1">
      <c r="A484" s="218">
        <f>'Tab4'!BL65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 hidden="1">
      <c r="A485" s="218">
        <f>'Tab4'!BL66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 hidden="1">
      <c r="A486" s="218">
        <f>'Tab4'!BL67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 hidden="1">
      <c r="A487" s="218">
        <f>'Tab4'!BL68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 hidden="1">
      <c r="A488" s="218">
        <f>'Tab4'!BL69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 hidden="1">
      <c r="A489" s="218">
        <f>'Tab4'!BL70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 hidden="1">
      <c r="A490" s="218">
        <f>'Tab4'!BL71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 hidden="1">
      <c r="A491" s="218">
        <f>'Tab4'!BL72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 hidden="1">
      <c r="A492" s="218">
        <f>'Tab4'!BL73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 hidden="1">
      <c r="A493" s="218">
        <f>'Tab4'!BL74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 hidden="1">
      <c r="A494" s="218">
        <f>'Tab4'!BL75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 hidden="1">
      <c r="A495" s="218">
        <f>'Tab4'!BL76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 hidden="1">
      <c r="A496" s="218">
        <f>'Tab4'!BL77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 hidden="1">
      <c r="A497" s="218">
        <f>'Tab4'!BL78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 hidden="1">
      <c r="A498" s="218">
        <f>'Tab4'!BL79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 hidden="1">
      <c r="A499" s="218">
        <f>'Tab4'!BL80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 hidden="1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 hidden="1">
      <c r="A501" s="218">
        <f>'Tab4'!BL82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 hidden="1">
      <c r="A502" s="218">
        <f>'Tab4'!BL83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 hidden="1">
      <c r="A503" s="218">
        <f>'Tab4'!BL84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 hidden="1">
      <c r="A504" s="218">
        <f>'Tab4'!BL85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 hidden="1">
      <c r="A505" s="218">
        <f>'Tab4'!BL86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 hidden="1">
      <c r="A506" s="218">
        <f>'Tab4'!BL87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 hidden="1">
      <c r="A507" s="218">
        <f>'Tab4'!BL88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 hidden="1">
      <c r="A508" s="218">
        <f>'Tab4'!BL89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 hidden="1">
      <c r="A509" s="218">
        <f>'Tab4'!BL90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 hidden="1">
      <c r="A510" s="218">
        <f>'Tab4'!BL91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 hidden="1">
      <c r="A511" s="218">
        <f>'Tab4'!BL92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 hidden="1">
      <c r="A512" s="218">
        <f>'Tab4'!BL93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 hidden="1">
      <c r="A513" s="218">
        <f>'Tab4'!BL94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 hidden="1">
      <c r="A514" s="218">
        <f>'Tab4'!BL95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 hidden="1">
      <c r="A515" s="218">
        <f>'Tab4'!BL96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 hidden="1">
      <c r="A516" s="218">
        <f>'Tab4'!BL97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 hidden="1">
      <c r="A517" s="218">
        <f>'Tab4'!BL98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 hidden="1">
      <c r="A518" s="218">
        <f>'Tab4'!BL99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 hidden="1">
      <c r="A519" s="218">
        <f>'Tab4'!BL100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 hidden="1">
      <c r="A520" s="218">
        <f>'Tab4'!BL101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 hidden="1">
      <c r="A521" s="218">
        <f>'Tab4'!BL102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 hidden="1">
      <c r="A522" s="218">
        <f>'Tab4'!BL103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 hidden="1">
      <c r="A523" s="218">
        <f>'Tab4'!BL104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 hidden="1">
      <c r="A524" s="218">
        <f>'Tab4'!BL105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 hidden="1">
      <c r="A525" s="218">
        <f>'Tab4'!BL106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 hidden="1">
      <c r="A526" s="218">
        <f>'Tab4'!BL107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 hidden="1">
      <c r="A527" s="218">
        <f>'Tab4'!BL108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 hidden="1">
      <c r="A528" s="218">
        <f>'Tab4'!BL109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 hidden="1">
      <c r="A529" s="218">
        <f>'Tab4'!BL110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 hidden="1">
      <c r="A530" s="218">
        <f>'Tab4'!BL111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 hidden="1">
      <c r="A531" s="218">
        <f>'Tab4'!BL112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 hidden="1">
      <c r="A532" s="218">
        <f>'Tab4'!BL113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 hidden="1">
      <c r="A533" s="218">
        <f>'Tab4'!BL114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 hidden="1">
      <c r="A534" s="218">
        <f>'Tab4'!BL115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 hidden="1">
      <c r="A535" s="218">
        <f>'Tab4'!BL116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 hidden="1">
      <c r="A536" s="218">
        <f>'Tab4'!BL117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 hidden="1">
      <c r="A537" s="218">
        <f>'Tab4'!BL118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 hidden="1">
      <c r="A538" s="218">
        <f>'Tab4'!BL119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 hidden="1">
      <c r="A539" s="218">
        <f>'Tab4'!BL120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 hidden="1">
      <c r="A540" s="218">
        <f>'Tab4'!BL121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 hidden="1">
      <c r="A541" s="218">
        <f>'Tab4'!BL122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 hidden="1">
      <c r="A542" s="218">
        <f>'Tab4'!BL123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 hidden="1">
      <c r="A543" s="218">
        <f>'Tab4'!BL124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 hidden="1">
      <c r="A544" s="218">
        <f>'Tab4'!BL125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 hidden="1">
      <c r="A545" s="218">
        <f>'Tab4'!BL126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 hidden="1">
      <c r="A546" s="218">
        <f>'Tab4'!BL127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 hidden="1">
      <c r="A547" s="218">
        <f>'Tab4'!BL128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 hidden="1">
      <c r="A548" s="218">
        <f>'Tab4'!BL129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 hidden="1">
      <c r="A549" s="218">
        <f>'Tab4'!BL130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 hidden="1">
      <c r="A550" s="218">
        <f>'Tab4'!BL131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 hidden="1">
      <c r="A551" s="218">
        <f>'Tab4'!BL132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 hidden="1">
      <c r="A552" s="218">
        <f>'Tab4'!BL133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 hidden="1">
      <c r="A553" s="218">
        <f>'Tab4'!BL134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 hidden="1">
      <c r="A554" s="218">
        <f>'Tab4'!BL135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 hidden="1">
      <c r="A555" s="218">
        <f>'Tab4'!BL136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 hidden="1">
      <c r="A556" s="218">
        <f>'Tab4'!BL137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 hidden="1">
      <c r="A557" s="218">
        <f>'Tab4'!BL138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 hidden="1">
      <c r="A558" s="218">
        <f>'Tab4'!BL139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 hidden="1">
      <c r="A559" s="218">
        <f>'Tab4'!BL140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 hidden="1">
      <c r="A560" s="218">
        <f>'Tab4'!BL141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 hidden="1">
      <c r="A561" s="218">
        <f>'Tab4'!BL142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 hidden="1">
      <c r="A562" s="218">
        <f>'Tab4'!BL143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 hidden="1">
      <c r="A563" s="218">
        <f>'Tab4'!BL144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 hidden="1">
      <c r="A564" s="218">
        <f>'Tab4'!BL145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 hidden="1">
      <c r="A565" s="218">
        <f>'Tab4'!BL146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 hidden="1">
      <c r="A566" s="218">
        <f>'Tab4'!BL147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 hidden="1">
      <c r="A567" s="218">
        <f>'Tab4'!BL148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 hidden="1">
      <c r="A568" s="218">
        <f>'Tab4'!BL149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 hidden="1">
      <c r="A569" s="218">
        <f>'Tab4'!BL150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 hidden="1">
      <c r="A570" s="218">
        <f>'Tab4'!BL151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 hidden="1">
      <c r="A571" s="218">
        <f>'Tab4'!BL152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 hidden="1">
      <c r="A572" s="218">
        <f>'Tab4'!BL153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 hidden="1">
      <c r="A573" s="218">
        <f>'Tab4'!BL154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 hidden="1">
      <c r="A574" s="218">
        <f>'Tab4'!BL155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 hidden="1">
      <c r="A575" s="218">
        <f>'Tab4'!BL156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 hidden="1">
      <c r="A576" s="218">
        <f>'Tab4'!BL157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 hidden="1">
      <c r="A577" s="218">
        <f>'Tab4'!BL158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 hidden="1">
      <c r="A578" s="218">
        <f>'Tab4'!BL159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 hidden="1">
      <c r="A579" s="218">
        <f>'Tab4'!BL160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 hidden="1">
      <c r="A580" s="218">
        <f>'Tab4'!BL161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 hidden="1">
      <c r="A581" s="218">
        <f>'Tab4'!BL162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 hidden="1">
      <c r="A582" s="218">
        <f>'Tab4'!BL163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 hidden="1">
      <c r="A583" s="218">
        <f>'Tab4'!BL164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 hidden="1">
      <c r="A584" s="218">
        <f>'Tab4'!BL165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 hidden="1">
      <c r="A585" s="218">
        <f>'Tab4'!BL166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 hidden="1">
      <c r="A586" s="218">
        <f>'Tab4'!BL167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 hidden="1">
      <c r="A587" s="218">
        <f>'Tab4'!BL168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 hidden="1">
      <c r="A588" s="218">
        <f>'Tab4'!BL169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 hidden="1">
      <c r="A589" s="218">
        <f>'Tab4'!BL170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 hidden="1">
      <c r="A590" s="218">
        <f>'Tab4'!BL171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 hidden="1">
      <c r="A591" s="218">
        <f>'Tab4'!BL172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 hidden="1">
      <c r="A592" s="218">
        <f>'Tab4'!BL173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 hidden="1">
      <c r="A593" s="218">
        <f>'Tab4'!BL174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 hidden="1">
      <c r="A594" s="218">
        <f>'Tab4'!BL175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 hidden="1">
      <c r="A595" s="218">
        <f>'Tab4'!BL176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 hidden="1">
      <c r="A596" s="218">
        <f>'Tab4'!BL177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 hidden="1">
      <c r="A597" s="218">
        <f>'Tab4'!BL178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 hidden="1">
      <c r="A598" s="218">
        <f>'Tab4'!BL179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 hidden="1">
      <c r="A599" s="218">
        <f>'Tab4'!BL180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 hidden="1">
      <c r="A600" s="218">
        <f>'Tab4'!BL181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 hidden="1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'Tab5'!BL5</f>
        <v>0</v>
      </c>
    </row>
    <row r="602" spans="1:5" ht="13.2" hidden="1">
      <c r="A602" s="215">
        <f>'Tab5'!BL6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 hidden="1">
      <c r="A603" s="215">
        <f>'Tab5'!BL7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 hidden="1">
      <c r="A604" s="215">
        <f>'Tab5'!BL8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 hidden="1">
      <c r="A605" s="215">
        <f>'Tab5'!BL9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 hidden="1">
      <c r="A606" s="215">
        <f>'Tab5'!BL10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 hidden="1">
      <c r="A607" s="215">
        <f>'Tab5'!BL11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 hidden="1">
      <c r="A608" s="215">
        <f>'Tab5'!BL12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 hidden="1">
      <c r="A609" s="215">
        <f>'Tab5'!BL13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 hidden="1">
      <c r="A610" s="215">
        <f>'Tab5'!BL14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 hidden="1">
      <c r="A611" s="215">
        <f>'Tab5'!BL15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 hidden="1">
      <c r="A612" s="215">
        <f>'Tab5'!BL16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 hidden="1">
      <c r="A613" s="215">
        <f>'Tab5'!BL17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 hidden="1">
      <c r="A614" s="215">
        <f>'Tab5'!BL18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 hidden="1">
      <c r="A615" s="215">
        <f>'Tab5'!BL19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 hidden="1">
      <c r="A616" s="215">
        <f>'Tab5'!BL20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 hidden="1">
      <c r="A617" s="215">
        <f>'Tab5'!BL21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 hidden="1">
      <c r="A618" s="215">
        <f>'Tab5'!BL22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 hidden="1">
      <c r="A619" s="215">
        <f>'Tab5'!BL23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 hidden="1">
      <c r="A620" s="215">
        <f>'Tab5'!BL24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 hidden="1">
      <c r="A621" s="215">
        <f>'Tab5'!BL25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 hidden="1">
      <c r="A622" s="215">
        <f>'Tab5'!BL26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 hidden="1">
      <c r="A623" s="215">
        <f>'Tab5'!BL27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 hidden="1">
      <c r="A624" s="215">
        <f>'Tab5'!BL28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 hidden="1">
      <c r="A625" s="215">
        <f>'Tab5'!BL29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 hidden="1">
      <c r="A626" s="215">
        <f>'Tab5'!BL30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 hidden="1">
      <c r="A627" s="215">
        <f>'Tab5'!BL31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 hidden="1">
      <c r="A628" s="215">
        <f>'Tab5'!BL32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 hidden="1">
      <c r="A629" s="215">
        <f>'Tab5'!BL33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 hidden="1">
      <c r="A630" s="215">
        <f>'Tab5'!BL34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 hidden="1">
      <c r="A631" s="215">
        <f>'Tab5'!BL35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 hidden="1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'Tab5'!BL37</f>
        <v>0</v>
      </c>
    </row>
    <row r="633" spans="1:5" ht="13.2" hidden="1">
      <c r="A633" s="214">
        <f>'Tab5'!BL38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 hidden="1">
      <c r="A634" s="214">
        <f>'Tab5'!BL39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 hidden="1">
      <c r="A635" s="214">
        <f>'Tab5'!BL40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 hidden="1">
      <c r="A636" s="214">
        <f>'Tab5'!BL41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 hidden="1">
      <c r="A637" s="214">
        <f>'Tab5'!BL42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 hidden="1">
      <c r="A638" s="214">
        <f>'Tab5'!BL43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 hidden="1">
      <c r="A639" s="214">
        <f>'Tab5'!BL44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 hidden="1">
      <c r="A640" s="214">
        <f>'Tab5'!BL45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 hidden="1">
      <c r="A641" s="214">
        <f>'Tab5'!BL46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 hidden="1">
      <c r="A642" s="214">
        <f>'Tab5'!BL47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 hidden="1">
      <c r="A643" s="214">
        <f>'Tab5'!BL48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 hidden="1">
      <c r="A644" s="214">
        <f>'Tab5'!BL49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 hidden="1">
      <c r="A645" s="214">
        <f>'Tab5'!BL50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 hidden="1">
      <c r="A646" s="214">
        <f>'Tab5'!BL51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 hidden="1">
      <c r="A647" s="214">
        <f>'Tab5'!BL52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 hidden="1">
      <c r="A648" s="214">
        <f>'Tab5'!BL53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 hidden="1">
      <c r="A649" s="214">
        <f>'Tab5'!BL54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 hidden="1">
      <c r="A650" s="214">
        <f>'Tab5'!BL55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 hidden="1">
      <c r="A651" s="214">
        <f>'Tab5'!BL56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 hidden="1">
      <c r="A652" s="214">
        <f>'Tab5'!BL57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 hidden="1">
      <c r="A653" s="214">
        <f>'Tab5'!BL58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 hidden="1">
      <c r="A654" s="214">
        <f>'Tab5'!BL59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 hidden="1">
      <c r="A655" s="214">
        <f>'Tab5'!BL60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 hidden="1">
      <c r="A656" s="214">
        <f>'Tab5'!BL61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 hidden="1">
      <c r="A657" s="214">
        <f>'Tab5'!BL62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 hidden="1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'Tab5'!BL64</f>
        <v>0</v>
      </c>
    </row>
    <row r="659" spans="1:5" ht="13.2" hidden="1">
      <c r="A659" s="214">
        <f>'Tab5'!BL65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 hidden="1">
      <c r="A660" s="214">
        <f>'Tab5'!BL66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 hidden="1">
      <c r="A661" s="214">
        <f>'Tab5'!BL67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 hidden="1">
      <c r="A662" s="214">
        <f>'Tab5'!BL68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 hidden="1">
      <c r="A663" s="214">
        <f>'Tab5'!BL69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 hidden="1">
      <c r="A664" s="214">
        <f>'Tab5'!BL70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 hidden="1">
      <c r="A665" s="214">
        <f>'Tab5'!BL71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 hidden="1">
      <c r="A666" s="214">
        <f>'Tab5'!BL72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 hidden="1">
      <c r="A667" s="214">
        <f>'Tab5'!BL73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 hidden="1">
      <c r="A668" s="214">
        <f>'Tab5'!BL74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 hidden="1">
      <c r="A669" s="214">
        <f>'Tab5'!BL75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 hidden="1">
      <c r="A670" s="214">
        <f>'Tab5'!BL76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 hidden="1">
      <c r="A671" s="214">
        <f>'Tab5'!BL77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 hidden="1">
      <c r="A672" s="214">
        <f>'Tab5'!BL78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 hidden="1">
      <c r="A673" s="214">
        <f>'Tab5'!BL79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 hidden="1">
      <c r="A674" s="214">
        <f>'Tab5'!BL80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 hidden="1">
      <c r="A675" s="214">
        <f>'Tab5'!BL81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 hidden="1">
      <c r="A676" s="214">
        <f>'Tab5'!BL82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 hidden="1">
      <c r="A677" s="214">
        <f>'Tab5'!BL83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 hidden="1">
      <c r="A678" s="214">
        <f>'Tab5'!BL84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 hidden="1">
      <c r="A679" s="214">
        <f>'Tab5'!BL85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 hidden="1">
      <c r="A680" s="214">
        <f>'Tab5'!BL86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 hidden="1">
      <c r="A681" s="214">
        <f>'Tab5'!BL87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 hidden="1">
      <c r="A682" s="214">
        <f>'Tab5'!BL88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 hidden="1">
      <c r="A683" s="214">
        <f>'Tab5'!BL89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 hidden="1">
      <c r="A684" s="214">
        <f>'Tab5'!BL90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 hidden="1">
      <c r="A685" s="214">
        <f>'Tab5'!BL91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 hidden="1">
      <c r="A686" s="214">
        <f>'Tab5'!BL92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 hidden="1">
      <c r="A687" s="214">
        <f>'Tab5'!BL93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 hidden="1">
      <c r="A688" s="214">
        <f>'Tab5'!BL94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 hidden="1">
      <c r="A689" s="214">
        <f>'Tab5'!BL95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 hidden="1">
      <c r="A690" s="214">
        <f>'Tab5'!BL96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 hidden="1">
      <c r="A691" s="214">
        <f>'Tab5'!BL97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 hidden="1">
      <c r="A692" s="214">
        <f>'Tab5'!BL98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 hidden="1">
      <c r="A693" s="214">
        <f>'Tab5'!BL99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 hidden="1">
      <c r="A694" s="214">
        <f>'Tab5'!BL100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 hidden="1">
      <c r="A695" s="214">
        <f>'Tab5'!BL101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 hidden="1">
      <c r="A696" s="214">
        <f>'Tab5'!BL102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 hidden="1">
      <c r="A697" s="214">
        <f>'Tab5'!BL103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 hidden="1">
      <c r="A698" s="214">
        <f>'Tab5'!BL104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 hidden="1">
      <c r="A699" s="214">
        <f>'Tab5'!BL105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 hidden="1">
      <c r="A700" s="214">
        <f>'Tab5'!BL106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 hidden="1">
      <c r="A701" s="214">
        <f>'Tab5'!BL107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 hidden="1">
      <c r="A702" s="214">
        <f>'Tab5'!BL108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 hidden="1">
      <c r="A703" s="214">
        <f>'Tab5'!BL109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 hidden="1">
      <c r="A704" s="214">
        <f>'Tab5'!BL110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 hidden="1">
      <c r="A705" s="214">
        <f>'Tab5'!BL111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 hidden="1">
      <c r="A706" s="214">
        <f>'Tab5'!BL112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 hidden="1">
      <c r="A707" s="214">
        <f>'Tab5'!BL113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 hidden="1">
      <c r="A708" s="214">
        <f>'Tab5'!BL114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 hidden="1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'Tab5'!BL116</f>
        <v>0</v>
      </c>
    </row>
    <row r="710" spans="1:5" ht="13.2" hidden="1">
      <c r="A710" s="214">
        <f>'Tab5'!BL117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 hidden="1">
      <c r="A711" s="214">
        <f>'Tab5'!BL118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 hidden="1">
      <c r="A712" s="214">
        <f>'Tab5'!BL119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 hidden="1">
      <c r="A713" s="214">
        <f>'Tab5'!BL120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 hidden="1">
      <c r="A714" s="214">
        <f>'Tab5'!BL121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 hidden="1">
      <c r="A715" s="214">
        <f>'Tab5'!BL122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 hidden="1">
      <c r="A716" s="214">
        <f>'Tab5'!BL123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 hidden="1">
      <c r="A717" s="214">
        <f>'Tab5'!BL124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 hidden="1">
      <c r="A718" s="214">
        <f>'Tab5'!BL125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 hidden="1">
      <c r="A719" s="214">
        <f>'Tab5'!BL126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 hidden="1">
      <c r="A720" s="214">
        <f>'Tab5'!BL127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 hidden="1">
      <c r="A721" s="214">
        <f>'Tab5'!BL128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 hidden="1">
      <c r="A722" s="214">
        <f>'Tab5'!BL129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 hidden="1">
      <c r="A723" s="214">
        <f>'Tab5'!BL130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 hidden="1">
      <c r="A724" s="214">
        <f>'Tab5'!BL131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 hidden="1">
      <c r="A725" s="214">
        <f>'Tab5'!BL132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 hidden="1">
      <c r="A726" s="214">
        <f>'Tab5'!BL133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 hidden="1">
      <c r="A727" s="214">
        <f>'Tab5'!BL134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 hidden="1">
      <c r="A728" s="214">
        <f>'Tab5'!BL135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 hidden="1">
      <c r="A729" s="214">
        <f>'Tab5'!BL136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 hidden="1">
      <c r="A730" s="214">
        <f>'Tab5'!BL137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 hidden="1">
      <c r="A731" s="214">
        <f>'Tab5'!BL138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 hidden="1">
      <c r="A732" s="214">
        <f>'Tab5'!BL139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 hidden="1">
      <c r="A733" s="214">
        <f>'Tab5'!BL140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 hidden="1">
      <c r="A734" s="214">
        <f>'Tab5'!BL141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 hidden="1">
      <c r="A735" s="214">
        <f>'Tab5'!BL142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 hidden="1">
      <c r="A736" s="214">
        <f>'Tab5'!BL143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 hidden="1">
      <c r="A737" s="214">
        <f>'Tab5'!BL144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 hidden="1">
      <c r="A738" s="214">
        <f>'Tab5'!BL145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 hidden="1">
      <c r="A739" s="214">
        <f>'Tab5'!BL146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 hidden="1">
      <c r="A740" s="214">
        <f>'Tab5'!BL147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 hidden="1">
      <c r="A741" s="214">
        <f>'Tab5'!BL148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 hidden="1">
      <c r="A742" s="214">
        <f>'Tab5'!BL149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 hidden="1">
      <c r="A743" s="214">
        <f>'Tab5'!BL150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 hidden="1">
      <c r="A744" s="214">
        <f>'Tab5'!BL151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 hidden="1">
      <c r="A745" s="214">
        <f>'Tab5'!BL152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 hidden="1">
      <c r="A746" s="214">
        <f>'Tab5'!BL153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 hidden="1">
      <c r="A747" s="214">
        <f>'Tab5'!BL154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 hidden="1">
      <c r="A748" s="214">
        <f>'Tab5'!BL155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 hidden="1">
      <c r="A749" s="214">
        <f>'Tab5'!BL156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 hidden="1">
      <c r="A750" s="214">
        <f>'Tab5'!BL157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 hidden="1">
      <c r="A751" s="214">
        <f>'Tab5'!BL158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 hidden="1">
      <c r="A752" s="214">
        <f>'Tab5'!BL159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 hidden="1">
      <c r="A753" s="214">
        <f>'Tab5'!BL160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 hidden="1">
      <c r="A754" s="214">
        <f>'Tab5'!BL161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 hidden="1">
      <c r="A755" s="214">
        <f>'Tab5'!BL162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 hidden="1">
      <c r="A756" s="214">
        <f>'Tab5'!BL163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 hidden="1">
      <c r="A757" s="214">
        <f>'Tab5'!BL164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 hidden="1">
      <c r="A758" s="214">
        <f>'Tab5'!BL165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 hidden="1">
      <c r="A759" s="214">
        <f>'Tab5'!BL166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 hidden="1">
      <c r="A760" s="214">
        <f>'Tab5'!BL167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 hidden="1">
      <c r="A761" s="214">
        <f>'Tab5'!BL168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 hidden="1">
      <c r="A762" s="214">
        <f>'Tab5'!BL169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 hidden="1">
      <c r="A763" s="214">
        <f>'Tab5'!BL170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 hidden="1">
      <c r="A764" s="214">
        <f>'Tab5'!BL171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 hidden="1">
      <c r="A765" s="214">
        <f>'Tab5'!BL172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 hidden="1">
      <c r="A766" s="214">
        <f>'Tab5'!BL173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 hidden="1">
      <c r="A767" s="214">
        <f>'Tab5'!BL174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 hidden="1">
      <c r="A768" s="214">
        <f>'Tab5'!BL175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 hidden="1">
      <c r="A769" s="214">
        <f>'Tab5'!BL176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 hidden="1">
      <c r="A770" s="214">
        <f>'Tab5'!BL177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 hidden="1">
      <c r="A771" s="214">
        <f>'Tab5'!BL178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 hidden="1">
      <c r="A772" s="214">
        <f>'Tab5'!BL179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 hidden="1">
      <c r="A773" s="214">
        <f>'Tab5'!BL180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 hidden="1">
      <c r="A774" s="214">
        <f>'Tab5'!BL181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 hidden="1">
      <c r="A775" s="214">
        <f>'Tab5'!BL182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 hidden="1">
      <c r="A776" s="214">
        <f>'Tab5'!BL183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 hidden="1">
      <c r="A777" s="214">
        <f>'Tab5'!BL184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 hidden="1">
      <c r="A778" s="214">
        <f>'Tab5'!BL185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 hidden="1">
      <c r="A779" s="214">
        <f>'Tab5'!BL186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 hidden="1">
      <c r="A780" s="214">
        <f>'Tab5'!BL187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 hidden="1">
      <c r="A781" s="214">
        <f>'Tab5'!BL188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 hidden="1">
      <c r="A782" s="214">
        <f>'Tab5'!BL189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 hidden="1">
      <c r="A783" s="214">
        <f>'Tab5'!BL190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 hidden="1">
      <c r="A784" s="214">
        <f>'Tab5'!BL191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 hidden="1">
      <c r="A785" s="214">
        <f>'Tab5'!BL192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 hidden="1">
      <c r="A786" s="214">
        <f>'Tab5'!BL193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 hidden="1">
      <c r="A787" s="214">
        <f>'Tab5'!BL194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 hidden="1">
      <c r="A788" s="214">
        <f>'Tab5'!BL195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 hidden="1">
      <c r="A789" s="214">
        <f>'Tab5'!BL196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E000000}">
    <filterColumn colId="4">
      <filters blank="1">
        <filter val="€ 0.00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5" customHeight="1">
      <c r="A1" s="186">
        <f>TOTALI!A2</f>
        <v>44681</v>
      </c>
      <c r="B1" s="187"/>
      <c r="C1" s="188">
        <f>'Tab1'!BM2</f>
        <v>0</v>
      </c>
      <c r="D1" s="189" t="s">
        <v>405</v>
      </c>
      <c r="E1" s="190">
        <f>D2+D3+D4</f>
        <v>0</v>
      </c>
    </row>
    <row r="2" spans="1:5" ht="15.6">
      <c r="A2" s="281" t="s">
        <v>406</v>
      </c>
      <c r="B2" s="251"/>
      <c r="C2" s="251"/>
      <c r="D2" s="206">
        <f>E147+E5+E126+E168+E194+E245+E271+E322+E423+E449+E500+E601+E632+E658+E709</f>
        <v>0.1105</v>
      </c>
      <c r="E2" s="207"/>
    </row>
    <row r="3" spans="1:5" ht="15.6">
      <c r="A3" s="281" t="s">
        <v>407</v>
      </c>
      <c r="B3" s="251"/>
      <c r="C3" s="251"/>
      <c r="D3" s="206">
        <f>TOTALI!H59-D2</f>
        <v>-0.1105</v>
      </c>
      <c r="E3" s="207"/>
    </row>
    <row r="4" spans="1:5" ht="15.6">
      <c r="A4" s="282" t="s">
        <v>415</v>
      </c>
      <c r="B4" s="259"/>
      <c r="C4" s="259"/>
      <c r="D4" s="208">
        <f>TOTALI!F59+TOTALI!D59+TOTALI!E59</f>
        <v>0</v>
      </c>
      <c r="E4" s="209"/>
    </row>
    <row r="5" spans="1:5" ht="15.6">
      <c r="A5" s="210" t="s">
        <v>409</v>
      </c>
      <c r="B5" s="210" t="s">
        <v>410</v>
      </c>
      <c r="C5" s="211" t="str">
        <f>'Tab1'!A4</f>
        <v>Fresco tramite AEQUOS</v>
      </c>
      <c r="D5" s="212"/>
      <c r="E5" s="213">
        <f>SUM(E6:E125)</f>
        <v>0</v>
      </c>
    </row>
    <row r="6" spans="1:5" ht="15" customHeight="1">
      <c r="A6" s="214">
        <f>'Tab1'!BM5</f>
        <v>0</v>
      </c>
      <c r="B6" s="214" t="str">
        <f>'Tab1'!F5</f>
        <v>KG</v>
      </c>
      <c r="C6" s="214" t="str">
        <f>'Tab1'!D5</f>
        <v>ARANCE VALENCIA  CALIBRO 10 - Agrinova</v>
      </c>
      <c r="D6" s="215">
        <f>'Tab1'!E5</f>
        <v>1</v>
      </c>
      <c r="E6" s="216">
        <f t="shared" ref="E6:E125" si="0">A6*D6</f>
        <v>0</v>
      </c>
    </row>
    <row r="7" spans="1:5" ht="15" customHeight="1">
      <c r="A7" s="214">
        <f>'Tab1'!BM6</f>
        <v>0</v>
      </c>
      <c r="B7" s="214" t="str">
        <f>'Tab1'!F6</f>
        <v>KG</v>
      </c>
      <c r="C7" s="214" t="str">
        <f>'Tab1'!D6</f>
        <v>BANANE BIO EQUO ALTROMERCATO - CTM Agrofair</v>
      </c>
      <c r="D7" s="215">
        <f>'Tab1'!E6</f>
        <v>1.9</v>
      </c>
      <c r="E7" s="216">
        <f t="shared" si="0"/>
        <v>0</v>
      </c>
    </row>
    <row r="8" spans="1:5" ht="15" customHeight="1">
      <c r="A8" s="214">
        <f>'Tab1'!BM7</f>
        <v>0</v>
      </c>
      <c r="B8" s="214" t="str">
        <f>'Tab1'!F7</f>
        <v>KG</v>
      </c>
      <c r="C8" s="214" t="str">
        <f>'Tab1'!D7</f>
        <v>FRAGOLE - Lunella - pesare</v>
      </c>
      <c r="D8" s="215">
        <f>'Tab1'!E7</f>
        <v>5.3</v>
      </c>
      <c r="E8" s="216">
        <f t="shared" si="0"/>
        <v>0</v>
      </c>
    </row>
    <row r="9" spans="1:5" ht="15" customHeight="1">
      <c r="A9" s="214">
        <f>'Tab1'!BM8</f>
        <v>0</v>
      </c>
      <c r="B9" s="214" t="str">
        <f>'Tab1'!F8</f>
        <v>KG</v>
      </c>
      <c r="C9" s="214" t="str">
        <f>'Tab1'!D8</f>
        <v>KIWI 2Âª scelta - Roncaglia</v>
      </c>
      <c r="D9" s="215">
        <f>'Tab1'!E8</f>
        <v>1.65</v>
      </c>
      <c r="E9" s="216">
        <f t="shared" si="0"/>
        <v>0</v>
      </c>
    </row>
    <row r="10" spans="1:5" ht="15" customHeight="1">
      <c r="A10" s="214">
        <f>'Tab1'!BM9</f>
        <v>0</v>
      </c>
      <c r="B10" s="214" t="str">
        <f>'Tab1'!F9</f>
        <v>KG</v>
      </c>
      <c r="C10" s="214" t="str">
        <f>'Tab1'!D9</f>
        <v>LIMONE PRIMOFIORE - Agrinova</v>
      </c>
      <c r="D10" s="215">
        <f>'Tab1'!E9</f>
        <v>1.5</v>
      </c>
      <c r="E10" s="216">
        <f t="shared" si="0"/>
        <v>0</v>
      </c>
    </row>
    <row r="11" spans="1:5" ht="15" customHeight="1">
      <c r="A11" s="214">
        <f>'Tab1'!BM10</f>
        <v>0</v>
      </c>
      <c r="B11" s="214" t="str">
        <f>'Tab1'!F10</f>
        <v>KG</v>
      </c>
      <c r="C11" s="214" t="str">
        <f>'Tab1'!D10</f>
        <v>MELE BRAEBURN - Rampanelli</v>
      </c>
      <c r="D11" s="215">
        <f>'Tab1'!E10</f>
        <v>1.8</v>
      </c>
      <c r="E11" s="216">
        <f t="shared" si="0"/>
        <v>0</v>
      </c>
    </row>
    <row r="12" spans="1:5" ht="15" customHeight="1">
      <c r="A12" s="214">
        <f>'Tab1'!BM11</f>
        <v>0</v>
      </c>
      <c r="B12" s="214" t="str">
        <f>'Tab1'!F11</f>
        <v>KG</v>
      </c>
      <c r="C12" s="214" t="str">
        <f>'Tab1'!D11</f>
        <v>MELE CRIMSON CRISP - Roncaglia</v>
      </c>
      <c r="D12" s="215">
        <f>'Tab1'!E11</f>
        <v>1.55</v>
      </c>
      <c r="E12" s="216">
        <f t="shared" si="0"/>
        <v>0</v>
      </c>
    </row>
    <row r="13" spans="1:5" ht="15" customHeight="1">
      <c r="A13" s="214">
        <f>'Tab1'!BM12</f>
        <v>0</v>
      </c>
      <c r="B13" s="214" t="str">
        <f>'Tab1'!F12</f>
        <v>KG</v>
      </c>
      <c r="C13" s="214" t="str">
        <f>'Tab1'!D12</f>
        <v>POMPELMO STAR RUBY - Agrinova</v>
      </c>
      <c r="D13" s="215">
        <f>'Tab1'!E12</f>
        <v>1.85</v>
      </c>
      <c r="E13" s="216">
        <f t="shared" si="0"/>
        <v>0</v>
      </c>
    </row>
    <row r="14" spans="1:5" ht="15" customHeight="1">
      <c r="A14" s="214">
        <f>'Tab1'!BM13</f>
        <v>0</v>
      </c>
      <c r="B14" s="214" t="str">
        <f>'Tab1'!F13</f>
        <v>PZ</v>
      </c>
      <c r="C14" s="214" t="str">
        <f>'Tab1'!D13</f>
        <v>CACIOTTINA BIANCA 500 gr. incartata - Tomasoni - pesare</v>
      </c>
      <c r="D14" s="215">
        <f>'Tab1'!E13</f>
        <v>10.6</v>
      </c>
      <c r="E14" s="216">
        <f t="shared" si="0"/>
        <v>0</v>
      </c>
    </row>
    <row r="15" spans="1:5" ht="15" customHeight="1">
      <c r="A15" s="214">
        <f>'Tab1'!BM14</f>
        <v>0</v>
      </c>
      <c r="B15" s="214" t="str">
        <f>'Tab1'!F14</f>
        <v>PZ</v>
      </c>
      <c r="C15" s="214" t="str">
        <f>'Tab1'!D14</f>
        <v>CACIOTTINA CON PEPERONCINO 500 gr. incartata - Tomasoni - pesare</v>
      </c>
      <c r="D15" s="215">
        <f>'Tab1'!E14</f>
        <v>10.8</v>
      </c>
      <c r="E15" s="216">
        <f t="shared" si="0"/>
        <v>0</v>
      </c>
    </row>
    <row r="16" spans="1:5" ht="15" customHeight="1">
      <c r="A16" s="214">
        <f>'Tab1'!BM15</f>
        <v>0</v>
      </c>
      <c r="B16" s="214" t="str">
        <f>'Tab1'!F15</f>
        <v>PZ</v>
      </c>
      <c r="C16" s="214" t="str">
        <f>'Tab1'!D15</f>
        <v>GORGONZOLA 300 gr. in atm - Tomasoni - pesare</v>
      </c>
      <c r="D16" s="215">
        <f>'Tab1'!E15</f>
        <v>13</v>
      </c>
      <c r="E16" s="216">
        <f t="shared" si="0"/>
        <v>0</v>
      </c>
    </row>
    <row r="17" spans="1:5" ht="15" customHeight="1">
      <c r="A17" s="214">
        <f>'Tab1'!BM16</f>
        <v>0</v>
      </c>
      <c r="B17" s="214" t="str">
        <f>'Tab1'!F16</f>
        <v>PZ</v>
      </c>
      <c r="C17" s="214" t="str">
        <f>'Tab1'!D16</f>
        <v>GRANA PADANO 500 gr. sottovuoto 12 mesi - Tomasoni - pesare</v>
      </c>
      <c r="D17" s="215">
        <f>'Tab1'!E16</f>
        <v>13.7</v>
      </c>
      <c r="E17" s="216">
        <f t="shared" si="0"/>
        <v>0</v>
      </c>
    </row>
    <row r="18" spans="1:5" ht="15" customHeight="1">
      <c r="A18" s="214">
        <f>'Tab1'!BM17</f>
        <v>0</v>
      </c>
      <c r="B18" s="214" t="str">
        <f>'Tab1'!F17</f>
        <v>PZ</v>
      </c>
      <c r="C18" s="214" t="str">
        <f>'Tab1'!D17</f>
        <v>GRANA PADANO 500 gr. sottovuoto 24 mesi - Tomasoni - pesare</v>
      </c>
      <c r="D18" s="215">
        <f>'Tab1'!E17</f>
        <v>15</v>
      </c>
      <c r="E18" s="216">
        <f t="shared" si="0"/>
        <v>0</v>
      </c>
    </row>
    <row r="19" spans="1:5" ht="15" customHeight="1">
      <c r="A19" s="214">
        <f>'Tab1'!BM18</f>
        <v>0</v>
      </c>
      <c r="B19" s="214" t="str">
        <f>'Tab1'!F18</f>
        <v>KG</v>
      </c>
      <c r="C19" s="214" t="str">
        <f>'Tab1'!D18</f>
        <v>ASPARAGI - Biokarpoj - pesare</v>
      </c>
      <c r="D19" s="215">
        <f>'Tab1'!E18</f>
        <v>6.4</v>
      </c>
      <c r="E19" s="216">
        <f t="shared" si="0"/>
        <v>0</v>
      </c>
    </row>
    <row r="20" spans="1:5" ht="15" customHeight="1">
      <c r="A20" s="214">
        <f>'Tab1'!BM19</f>
        <v>0</v>
      </c>
      <c r="B20" s="214" t="str">
        <f>'Tab1'!F19</f>
        <v>KG</v>
      </c>
      <c r="C20" s="214" t="str">
        <f>'Tab1'!D19</f>
        <v>ASPARAGINA- Biokarpoj - pesare</v>
      </c>
      <c r="D20" s="215">
        <f>'Tab1'!E19</f>
        <v>5.2</v>
      </c>
      <c r="E20" s="216">
        <f t="shared" si="0"/>
        <v>0</v>
      </c>
    </row>
    <row r="21" spans="1:5" ht="15" customHeight="1">
      <c r="A21" s="214">
        <f>'Tab1'!BM20</f>
        <v>0</v>
      </c>
      <c r="B21" s="214" t="str">
        <f>'Tab1'!F20</f>
        <v>KG</v>
      </c>
      <c r="C21" s="214" t="str">
        <f>'Tab1'!D20</f>
        <v>BIETOLE -  Claudio Bianchi</v>
      </c>
      <c r="D21" s="215">
        <f>'Tab1'!E20</f>
        <v>1.7</v>
      </c>
      <c r="E21" s="216">
        <f t="shared" si="0"/>
        <v>0</v>
      </c>
    </row>
    <row r="22" spans="1:5" ht="15" customHeight="1">
      <c r="A22" s="214">
        <f>'Tab1'!BM21</f>
        <v>0</v>
      </c>
      <c r="B22" s="214" t="str">
        <f>'Tab1'!F21</f>
        <v>KG</v>
      </c>
      <c r="C22" s="214" t="str">
        <f>'Tab1'!D21</f>
        <v>CARCIOFO VIOLETTO - Agrinova - pesare</v>
      </c>
      <c r="D22" s="215">
        <f>'Tab1'!E21</f>
        <v>2.6</v>
      </c>
      <c r="E22" s="216">
        <f t="shared" si="0"/>
        <v>0</v>
      </c>
    </row>
    <row r="23" spans="1:5" ht="15" customHeight="1">
      <c r="A23" s="214">
        <f>'Tab1'!BM22</f>
        <v>0</v>
      </c>
      <c r="B23" s="214" t="str">
        <f>'Tab1'!F22</f>
        <v>KG</v>
      </c>
      <c r="C23" s="214" t="str">
        <f>'Tab1'!D22</f>
        <v>CAROTE - Deltabio</v>
      </c>
      <c r="D23" s="215">
        <f>'Tab1'!E22</f>
        <v>1.4</v>
      </c>
      <c r="E23" s="216">
        <f t="shared" si="0"/>
        <v>0</v>
      </c>
    </row>
    <row r="24" spans="1:5" ht="15" customHeight="1">
      <c r="A24" s="214">
        <f>'Tab1'!BM23</f>
        <v>0</v>
      </c>
      <c r="B24" s="214" t="str">
        <f>'Tab1'!F23</f>
        <v>KG</v>
      </c>
      <c r="C24" s="214" t="str">
        <f>'Tab1'!D23</f>
        <v>CAVOLO CAPPUCCIO BIANCO - Coop Sociale AretÃ¨</v>
      </c>
      <c r="D24" s="215">
        <f>'Tab1'!E23</f>
        <v>1.8</v>
      </c>
      <c r="E24" s="216">
        <f t="shared" si="0"/>
        <v>0</v>
      </c>
    </row>
    <row r="25" spans="1:5" ht="15" customHeight="1">
      <c r="A25" s="214">
        <f>'Tab1'!BM24</f>
        <v>0</v>
      </c>
      <c r="B25" s="214" t="str">
        <f>'Tab1'!F24</f>
        <v>KG</v>
      </c>
      <c r="C25" s="214" t="str">
        <f>'Tab1'!D24</f>
        <v>CICORIA PUGLIESE (PUNTARELLE) - Lunella</v>
      </c>
      <c r="D25" s="215">
        <f>'Tab1'!E24</f>
        <v>1.8</v>
      </c>
      <c r="E25" s="216">
        <f t="shared" si="0"/>
        <v>0</v>
      </c>
    </row>
    <row r="26" spans="1:5" ht="15" customHeight="1">
      <c r="A26" s="214">
        <f>'Tab1'!BM25</f>
        <v>0</v>
      </c>
      <c r="B26" s="214" t="str">
        <f>'Tab1'!F25</f>
        <v>KG</v>
      </c>
      <c r="C26" s="214" t="str">
        <f>'Tab1'!D25</f>
        <v>CIME DI RAPA - Lunella</v>
      </c>
      <c r="D26" s="215">
        <f>'Tab1'!E25</f>
        <v>2.0499999999999998</v>
      </c>
      <c r="E26" s="216">
        <f t="shared" si="0"/>
        <v>0</v>
      </c>
    </row>
    <row r="27" spans="1:5" ht="15" customHeight="1">
      <c r="A27" s="214">
        <f>'Tab1'!BM26</f>
        <v>0</v>
      </c>
      <c r="B27" s="214" t="str">
        <f>'Tab1'!F26</f>
        <v>KG</v>
      </c>
      <c r="C27" s="214" t="str">
        <f>'Tab1'!D26</f>
        <v>ERBETTE - Bonatti Fiorenzo</v>
      </c>
      <c r="D27" s="215">
        <f>'Tab1'!E26</f>
        <v>1.9</v>
      </c>
      <c r="E27" s="216">
        <f t="shared" si="0"/>
        <v>0</v>
      </c>
    </row>
    <row r="28" spans="1:5" ht="13.2">
      <c r="A28" s="214">
        <f>'Tab1'!BM27</f>
        <v>0</v>
      </c>
      <c r="B28" s="214" t="str">
        <f>'Tab1'!F27</f>
        <v>KG</v>
      </c>
      <c r="C28" s="214" t="str">
        <f>'Tab1'!D27</f>
        <v>FINOCCHI - Coop.Sociale AretÃ¨</v>
      </c>
      <c r="D28" s="215">
        <f>'Tab1'!E27</f>
        <v>2</v>
      </c>
      <c r="E28" s="216">
        <f t="shared" si="0"/>
        <v>0</v>
      </c>
    </row>
    <row r="29" spans="1:5" ht="13.2">
      <c r="A29" s="214">
        <f>'Tab1'!BM28</f>
        <v>0</v>
      </c>
      <c r="B29" s="214" t="str">
        <f>'Tab1'!F28</f>
        <v>PZ</v>
      </c>
      <c r="C29" s="214" t="str">
        <f>'Tab1'!D28</f>
        <v>FUNGHI FRESCHI SHITAKE Sacchetto 340/350gr. - Daniela Taroni</v>
      </c>
      <c r="D29" s="215">
        <f>'Tab1'!E28</f>
        <v>5.9</v>
      </c>
      <c r="E29" s="216">
        <f t="shared" si="0"/>
        <v>0</v>
      </c>
    </row>
    <row r="30" spans="1:5" ht="13.2">
      <c r="A30" s="214">
        <f>'Tab1'!BM29</f>
        <v>0</v>
      </c>
      <c r="B30" s="214" t="str">
        <f>'Tab1'!F29</f>
        <v>KG</v>
      </c>
      <c r="C30" s="214" t="str">
        <f>'Tab1'!D29</f>
        <v>LATTUGA CANASTA - Bonatti Fiorenzo</v>
      </c>
      <c r="D30" s="215">
        <f>'Tab1'!E29</f>
        <v>2</v>
      </c>
      <c r="E30" s="216">
        <f t="shared" si="0"/>
        <v>0</v>
      </c>
    </row>
    <row r="31" spans="1:5" ht="13.2">
      <c r="A31" s="214">
        <f>'Tab1'!BM30</f>
        <v>0</v>
      </c>
      <c r="B31" s="214" t="str">
        <f>'Tab1'!F30</f>
        <v>KG</v>
      </c>
      <c r="C31" s="214" t="str">
        <f>'Tab1'!D30</f>
        <v>LATTUGA GENTILE - L' ambiente Naturale</v>
      </c>
      <c r="D31" s="215">
        <f>'Tab1'!E30</f>
        <v>2.15</v>
      </c>
      <c r="E31" s="216">
        <f t="shared" si="0"/>
        <v>0</v>
      </c>
    </row>
    <row r="32" spans="1:5" ht="13.2">
      <c r="A32" s="214">
        <f>'Tab1'!BM31</f>
        <v>0</v>
      </c>
      <c r="B32" s="214" t="str">
        <f>'Tab1'!F31</f>
        <v>KG</v>
      </c>
      <c r="C32" s="214" t="str">
        <f>'Tab1'!D31</f>
        <v>MELANZANE - Lunella</v>
      </c>
      <c r="D32" s="215">
        <f>'Tab1'!E31</f>
        <v>2.0499999999999998</v>
      </c>
      <c r="E32" s="216">
        <f t="shared" si="0"/>
        <v>0</v>
      </c>
    </row>
    <row r="33" spans="1:5" ht="13.2">
      <c r="A33" s="214">
        <f>'Tab1'!BM32</f>
        <v>0</v>
      </c>
      <c r="B33" s="214" t="str">
        <f>'Tab1'!F32</f>
        <v>KG</v>
      </c>
      <c r="C33" s="214" t="str">
        <f>'Tab1'!D32</f>
        <v>POMODORO CILIEGINO A GRAPPOLO - Agrinova</v>
      </c>
      <c r="D33" s="215">
        <f>'Tab1'!E32</f>
        <v>3.2</v>
      </c>
      <c r="E33" s="216">
        <f t="shared" si="0"/>
        <v>0</v>
      </c>
    </row>
    <row r="34" spans="1:5" ht="13.2">
      <c r="A34" s="214">
        <f>'Tab1'!BM33</f>
        <v>0</v>
      </c>
      <c r="B34" s="214" t="str">
        <f>'Tab1'!F33</f>
        <v>KG</v>
      </c>
      <c r="C34" s="214" t="str">
        <f>'Tab1'!D33</f>
        <v>POMODORO INSALATARO COSTOLUTO - Coop.Sociale AretÃ¨</v>
      </c>
      <c r="D34" s="215">
        <f>'Tab1'!E33</f>
        <v>3</v>
      </c>
      <c r="E34" s="216">
        <f t="shared" si="0"/>
        <v>0</v>
      </c>
    </row>
    <row r="35" spans="1:5" ht="13.2">
      <c r="A35" s="214">
        <f>'Tab1'!BM34</f>
        <v>0</v>
      </c>
      <c r="B35" s="214" t="str">
        <f>'Tab1'!F34</f>
        <v>KG</v>
      </c>
      <c r="C35" s="214" t="str">
        <f>'Tab1'!D34</f>
        <v>POMODORO TONDO A GRAPPOLO - Agrinova</v>
      </c>
      <c r="D35" s="215">
        <f>'Tab1'!E34</f>
        <v>2.7</v>
      </c>
      <c r="E35" s="216">
        <f t="shared" si="0"/>
        <v>0</v>
      </c>
    </row>
    <row r="36" spans="1:5" ht="13.2">
      <c r="A36" s="214">
        <f>'Tab1'!BM35</f>
        <v>0</v>
      </c>
      <c r="B36" s="214" t="str">
        <f>'Tab1'!F35</f>
        <v>KG</v>
      </c>
      <c r="C36" s="214" t="str">
        <f>'Tab1'!D35</f>
        <v>SPINACI - Claudio Bianchi</v>
      </c>
      <c r="D36" s="215">
        <f>'Tab1'!E35</f>
        <v>3.4</v>
      </c>
      <c r="E36" s="216">
        <f t="shared" si="0"/>
        <v>0</v>
      </c>
    </row>
    <row r="37" spans="1:5" ht="13.2">
      <c r="A37" s="214">
        <f>'Tab1'!BM36</f>
        <v>0</v>
      </c>
      <c r="B37" s="214" t="str">
        <f>'Tab1'!F36</f>
        <v>PZ</v>
      </c>
      <c r="C37" s="214" t="str">
        <f>'Tab1'!D36</f>
        <v>ZUCCA IRON CUP - Az. agr. Giarone</v>
      </c>
      <c r="D37" s="215">
        <f>'Tab1'!E36</f>
        <v>1.4</v>
      </c>
      <c r="E37" s="216">
        <f t="shared" si="0"/>
        <v>0</v>
      </c>
    </row>
    <row r="38" spans="1:5" ht="13.2">
      <c r="A38" s="214">
        <f>'Tab1'!BM37</f>
        <v>0</v>
      </c>
      <c r="B38" s="214" t="str">
        <f>'Tab1'!F37</f>
        <v>KG</v>
      </c>
      <c r="C38" s="214" t="str">
        <f>'Tab1'!D37</f>
        <v>ZUCCHINE - Lunella</v>
      </c>
      <c r="D38" s="215">
        <f>'Tab1'!E37</f>
        <v>1.9</v>
      </c>
      <c r="E38" s="216">
        <f t="shared" si="0"/>
        <v>0</v>
      </c>
    </row>
    <row r="39" spans="1:5" ht="13.2">
      <c r="A39" s="214">
        <f>'Tab1'!BM38</f>
        <v>0</v>
      </c>
      <c r="B39" s="214" t="str">
        <f>'Tab1'!F38</f>
        <v>PZ</v>
      </c>
      <c r="C39" s="214" t="str">
        <f>'Tab1'!D38</f>
        <v>MANDORLE CON GUSCIO kg. 1 - Serra di Mezzo</v>
      </c>
      <c r="D39" s="215">
        <f>'Tab1'!E38</f>
        <v>3.8</v>
      </c>
      <c r="E39" s="216">
        <f t="shared" si="0"/>
        <v>0</v>
      </c>
    </row>
    <row r="40" spans="1:5" ht="13.2">
      <c r="A40" s="214">
        <f>'Tab1'!BM39</f>
        <v>0</v>
      </c>
      <c r="B40" s="214" t="str">
        <f>'Tab1'!F39</f>
        <v>PZ</v>
      </c>
      <c r="C40" s="214" t="str">
        <f>'Tab1'!D39</f>
        <v>MANDORLE SGUSCIATE gr. 500 - Serra di Mezzo</v>
      </c>
      <c r="D40" s="215">
        <f>'Tab1'!E39</f>
        <v>6.3</v>
      </c>
      <c r="E40" s="216">
        <f t="shared" si="0"/>
        <v>0</v>
      </c>
    </row>
    <row r="41" spans="1:5" ht="13.2">
      <c r="A41" s="214">
        <f>'Tab1'!BM40</f>
        <v>0</v>
      </c>
      <c r="B41" s="214" t="str">
        <f>'Tab1'!F40</f>
        <v>PZ</v>
      </c>
      <c r="C41" s="214" t="str">
        <f>'Tab1'!D40</f>
        <v>NOCCIOLE SGUSCIATE E TOSTATE gr. 250 - Parano</v>
      </c>
      <c r="D41" s="215">
        <f>'Tab1'!E40</f>
        <v>4.8</v>
      </c>
      <c r="E41" s="216">
        <f t="shared" si="0"/>
        <v>0</v>
      </c>
    </row>
    <row r="42" spans="1:5" ht="13.2">
      <c r="A42" s="214">
        <f>'Tab1'!BM41</f>
        <v>0</v>
      </c>
      <c r="B42" s="214" t="str">
        <f>'Tab1'!F41</f>
        <v>KG</v>
      </c>
      <c r="C42" s="214" t="str">
        <f>'Tab1'!D41</f>
        <v>NOCI GRENOBLE cal. 32/34 - 5kg - Coop Sociale AretÃ¨</v>
      </c>
      <c r="D42" s="215">
        <f>'Tab1'!E41</f>
        <v>6.2</v>
      </c>
      <c r="E42" s="216">
        <f t="shared" si="0"/>
        <v>0</v>
      </c>
    </row>
    <row r="43" spans="1:5" ht="13.2">
      <c r="A43" s="214">
        <f>'Tab1'!BM42</f>
        <v>0</v>
      </c>
      <c r="B43" s="214" t="str">
        <f>'Tab1'!F42</f>
        <v>PZ</v>
      </c>
      <c r="C43" s="214" t="str">
        <f>'Tab1'!D42</f>
        <v>RISO BALDO BIANCO KG. 1 - Terre di Lomellina</v>
      </c>
      <c r="D43" s="215">
        <f>'Tab1'!E42</f>
        <v>3.7</v>
      </c>
      <c r="E43" s="216">
        <f t="shared" si="0"/>
        <v>0</v>
      </c>
    </row>
    <row r="44" spans="1:5" ht="13.2">
      <c r="A44" s="214">
        <f>'Tab1'!BM43</f>
        <v>0</v>
      </c>
      <c r="B44" s="214" t="str">
        <f>'Tab1'!F43</f>
        <v>PZ</v>
      </c>
      <c r="C44" s="214" t="str">
        <f>'Tab1'!D43</f>
        <v>RISO BALDO INTEGRALE KG. 1 - Terre di Lomellina</v>
      </c>
      <c r="D44" s="215">
        <f>'Tab1'!E43</f>
        <v>3.6</v>
      </c>
      <c r="E44" s="216">
        <f t="shared" si="0"/>
        <v>0</v>
      </c>
    </row>
    <row r="45" spans="1:5" ht="13.2">
      <c r="A45" s="214">
        <f>'Tab1'!BM44</f>
        <v>0</v>
      </c>
      <c r="B45" s="214" t="str">
        <f>'Tab1'!F44</f>
        <v>PZ</v>
      </c>
      <c r="C45" s="214" t="str">
        <f>'Tab1'!D44</f>
        <v>RISO CARNAROLI BIANCO KG. 1 - Az. Agr. Di Rovasenda</v>
      </c>
      <c r="D45" s="215">
        <f>'Tab1'!E44</f>
        <v>4.2</v>
      </c>
      <c r="E45" s="216">
        <f t="shared" si="0"/>
        <v>0</v>
      </c>
    </row>
    <row r="46" spans="1:5" ht="13.2">
      <c r="A46" s="214">
        <f>'Tab1'!BM45</f>
        <v>0</v>
      </c>
      <c r="B46" s="214" t="str">
        <f>'Tab1'!F45</f>
        <v>PZ</v>
      </c>
      <c r="C46" s="214" t="str">
        <f>'Tab1'!D45</f>
        <v>RISO CARNAROLI INTEGRALE KG. 1 - Az. Agr. Di Rovasenda</v>
      </c>
      <c r="D46" s="215">
        <f>'Tab1'!E45</f>
        <v>4.0999999999999996</v>
      </c>
      <c r="E46" s="216">
        <f t="shared" si="0"/>
        <v>0</v>
      </c>
    </row>
    <row r="47" spans="1:5" ht="13.2">
      <c r="A47" s="214">
        <f>'Tab1'!BM46</f>
        <v>0</v>
      </c>
      <c r="B47" s="214" t="str">
        <f>'Tab1'!F46</f>
        <v>PZ</v>
      </c>
      <c r="C47" s="214" t="str">
        <f>'Tab1'!D46</f>
        <v>RISO ROSA MARCHETTI BIANCO KG. 1 - Az. Agr. Di Rovasenda</v>
      </c>
      <c r="D47" s="215">
        <f>'Tab1'!E46</f>
        <v>3.6</v>
      </c>
      <c r="E47" s="216">
        <f t="shared" si="0"/>
        <v>0</v>
      </c>
    </row>
    <row r="48" spans="1:5" ht="13.2">
      <c r="A48" s="214">
        <f>'Tab1'!BM47</f>
        <v>0</v>
      </c>
      <c r="B48" s="214" t="str">
        <f>'Tab1'!F47</f>
        <v>PZ</v>
      </c>
      <c r="C48" s="214" t="str">
        <f>'Tab1'!D47</f>
        <v>RISO ROSA MARCHETTI INTEGRALE KG. 1 - Az. Agr. Di Rovasenda</v>
      </c>
      <c r="D48" s="215">
        <f>'Tab1'!E47</f>
        <v>3.3</v>
      </c>
      <c r="E48" s="216">
        <f t="shared" si="0"/>
        <v>0</v>
      </c>
    </row>
    <row r="49" spans="1:5" ht="13.2">
      <c r="A49" s="214">
        <f>'Tab1'!BM48</f>
        <v>0</v>
      </c>
      <c r="B49" s="214" t="str">
        <f>'Tab1'!F48</f>
        <v>PZ</v>
      </c>
      <c r="C49" s="214" t="str">
        <f>'Tab1'!D48</f>
        <v>RISO ROSA MARCHETTI SEMINTEGRALE KG. 1 - Az. Agr. Di Rovasenda</v>
      </c>
      <c r="D49" s="215">
        <f>'Tab1'!E48</f>
        <v>3.3</v>
      </c>
      <c r="E49" s="216">
        <f t="shared" si="0"/>
        <v>0</v>
      </c>
    </row>
    <row r="50" spans="1:5" ht="13.2">
      <c r="A50" s="214">
        <f>'Tab1'!BM49</f>
        <v>0</v>
      </c>
      <c r="B50" s="214" t="str">
        <f>'Tab1'!F49</f>
        <v>PZ</v>
      </c>
      <c r="C50" s="214" t="str">
        <f>'Tab1'!D49</f>
        <v>FAGIOLI BORLOTTI SECCHI 900 gr. - Terre di Lomellina</v>
      </c>
      <c r="D50" s="215">
        <f>'Tab1'!E49</f>
        <v>4.3</v>
      </c>
      <c r="E50" s="216">
        <f t="shared" si="0"/>
        <v>0</v>
      </c>
    </row>
    <row r="51" spans="1:5" ht="13.2">
      <c r="A51" s="214">
        <f>'Tab1'!BM50</f>
        <v>0</v>
      </c>
      <c r="B51" s="214" t="str">
        <f>'Tab1'!F50</f>
        <v>PZ</v>
      </c>
      <c r="C51" s="214" t="str">
        <f>'Tab1'!D50</f>
        <v>LENTICCHIE conf. gr. 500 - Terra e Cielo</v>
      </c>
      <c r="D51" s="215">
        <f>'Tab1'!E50</f>
        <v>2.6</v>
      </c>
      <c r="E51" s="216">
        <f t="shared" si="0"/>
        <v>0</v>
      </c>
    </row>
    <row r="52" spans="1:5" ht="13.2">
      <c r="A52" s="214">
        <f>'Tab1'!BM51</f>
        <v>0</v>
      </c>
      <c r="B52" s="214" t="str">
        <f>'Tab1'!F51</f>
        <v>PZ</v>
      </c>
      <c r="C52" s="214" t="str">
        <f>'Tab1'!D51</f>
        <v>COMPOSTA DI MIRTLLI SENZA ZUCCHERO - GR. 330 - BioTrentino</v>
      </c>
      <c r="D52" s="215">
        <f>'Tab1'!E51</f>
        <v>3.6</v>
      </c>
      <c r="E52" s="216">
        <f t="shared" si="0"/>
        <v>0</v>
      </c>
    </row>
    <row r="53" spans="1:5" ht="13.2">
      <c r="A53" s="214">
        <f>'Tab1'!BM52</f>
        <v>0</v>
      </c>
      <c r="B53" s="214" t="str">
        <f>'Tab1'!F52</f>
        <v>PZ</v>
      </c>
      <c r="C53" s="214" t="str">
        <f>'Tab1'!D52</f>
        <v>MIELE DI ACACIA 1 KG. - Medina Daniela</v>
      </c>
      <c r="D53" s="215">
        <f>'Tab1'!E52</f>
        <v>14.9</v>
      </c>
      <c r="E53" s="216">
        <f t="shared" si="0"/>
        <v>0</v>
      </c>
    </row>
    <row r="54" spans="1:5" ht="13.2">
      <c r="A54" s="214">
        <f>'Tab1'!BM53</f>
        <v>0</v>
      </c>
      <c r="B54" s="214" t="str">
        <f>'Tab1'!F53</f>
        <v>PZ</v>
      </c>
      <c r="C54" s="214" t="str">
        <f>'Tab1'!D53</f>
        <v>MIELE DI CASTAGNO 500 gr. - Il Sentiero Coop.</v>
      </c>
      <c r="D54" s="215">
        <f>'Tab1'!E53</f>
        <v>5.5</v>
      </c>
      <c r="E54" s="216">
        <f t="shared" si="0"/>
        <v>0</v>
      </c>
    </row>
    <row r="55" spans="1:5" ht="13.2">
      <c r="A55" s="214">
        <f>'Tab1'!BM54</f>
        <v>0</v>
      </c>
      <c r="B55" s="214" t="str">
        <f>'Tab1'!F54</f>
        <v>PZ</v>
      </c>
      <c r="C55" s="214" t="str">
        <f>'Tab1'!D54</f>
        <v>MIELE DI TIGLIO 1 kg. - Il Sentiero Coop.</v>
      </c>
      <c r="D55" s="215">
        <f>'Tab1'!E54</f>
        <v>10.8</v>
      </c>
      <c r="E55" s="216">
        <f t="shared" si="0"/>
        <v>0</v>
      </c>
    </row>
    <row r="56" spans="1:5" ht="13.2">
      <c r="A56" s="214">
        <f>'Tab1'!BM55</f>
        <v>0</v>
      </c>
      <c r="B56" s="214" t="str">
        <f>'Tab1'!F55</f>
        <v>PZ</v>
      </c>
      <c r="C56" s="214" t="str">
        <f>'Tab1'!D55</f>
        <v>MIELE MILLEFIORI DELLE PREALPI LOMBARDE 500 gr. - Il Sentiero Coop</v>
      </c>
      <c r="D56" s="215">
        <f>'Tab1'!E55</f>
        <v>5.0999999999999996</v>
      </c>
      <c r="E56" s="216">
        <f t="shared" si="0"/>
        <v>0</v>
      </c>
    </row>
    <row r="57" spans="1:5" ht="13.2">
      <c r="A57" s="214">
        <f>'Tab1'!BM56</f>
        <v>0</v>
      </c>
      <c r="B57" s="214" t="str">
        <f>'Tab1'!F56</f>
        <v>PZ</v>
      </c>
      <c r="C57" s="214" t="str">
        <f>'Tab1'!D56</f>
        <v>DADO VEGETALE gr. 220 - Rob del Bosco</v>
      </c>
      <c r="D57" s="215">
        <f>'Tab1'!E56</f>
        <v>2.6</v>
      </c>
      <c r="E57" s="216">
        <f t="shared" si="0"/>
        <v>0</v>
      </c>
    </row>
    <row r="58" spans="1:5" ht="13.2">
      <c r="A58" s="214">
        <f>'Tab1'!BM57</f>
        <v>0</v>
      </c>
      <c r="B58" s="214" t="str">
        <f>'Tab1'!F57</f>
        <v>PZ</v>
      </c>
      <c r="C58" s="214" t="str">
        <f>'Tab1'!D57</f>
        <v>PASSATA EXTRA DI POMODORO BIODINAMICA ML.700 - Lunella</v>
      </c>
      <c r="D58" s="215">
        <f>'Tab1'!E57</f>
        <v>2.2999999999999998</v>
      </c>
      <c r="E58" s="216">
        <f t="shared" si="0"/>
        <v>0</v>
      </c>
    </row>
    <row r="59" spans="1:5" ht="13.2">
      <c r="A59" s="214">
        <f>'Tab1'!BM58</f>
        <v>0</v>
      </c>
      <c r="B59" s="214" t="str">
        <f>'Tab1'!F58</f>
        <v>PZ</v>
      </c>
      <c r="C59" s="214" t="str">
        <f>'Tab1'!D58</f>
        <v>SUCCO DI ARANCE BIONDE 690 ML. -  Agrinova</v>
      </c>
      <c r="D59" s="215">
        <f>'Tab1'!E58</f>
        <v>2.5</v>
      </c>
      <c r="E59" s="216">
        <f t="shared" si="0"/>
        <v>0</v>
      </c>
    </row>
    <row r="60" spans="1:5" ht="13.2">
      <c r="A60" s="214">
        <f>'Tab1'!BM59</f>
        <v>0</v>
      </c>
      <c r="B60" s="214" t="str">
        <f>'Tab1'!F59</f>
        <v>PZ</v>
      </c>
      <c r="C60" s="214" t="str">
        <f>'Tab1'!D59</f>
        <v>SUCCO DI MELA 100% - FUST. 5 L. - BioTrentino</v>
      </c>
      <c r="D60" s="215">
        <f>'Tab1'!E59</f>
        <v>10</v>
      </c>
      <c r="E60" s="216">
        <f t="shared" si="0"/>
        <v>0</v>
      </c>
    </row>
    <row r="61" spans="1:5" ht="13.2">
      <c r="A61" s="214">
        <f>'Tab1'!BM60</f>
        <v>0</v>
      </c>
      <c r="B61" s="214" t="str">
        <f>'Tab1'!F60</f>
        <v>PZ</v>
      </c>
      <c r="C61" s="214" t="str">
        <f>'Tab1'!D60</f>
        <v>SUCCO DI MELA E ARANCIA 100% - BOTT. 1 L. - BioTrentino</v>
      </c>
      <c r="D61" s="215">
        <f>'Tab1'!E60</f>
        <v>2.5</v>
      </c>
      <c r="E61" s="216">
        <f t="shared" si="0"/>
        <v>0</v>
      </c>
    </row>
    <row r="62" spans="1:5" ht="13.2">
      <c r="A62" s="214">
        <f>'Tab1'!BM61</f>
        <v>0</v>
      </c>
      <c r="B62" s="214" t="str">
        <f>'Tab1'!F61</f>
        <v>PZ</v>
      </c>
      <c r="C62" s="214" t="str">
        <f>'Tab1'!D61</f>
        <v>VINO BIANCO MONTANELLO - 75 cl - Cassani Nerio</v>
      </c>
      <c r="D62" s="215">
        <f>'Tab1'!E61</f>
        <v>4</v>
      </c>
      <c r="E62" s="216">
        <f t="shared" si="0"/>
        <v>0</v>
      </c>
    </row>
    <row r="63" spans="1:5" ht="13.2">
      <c r="A63" s="214">
        <f>'Tab1'!BM62</f>
        <v>0</v>
      </c>
      <c r="B63" s="214" t="str">
        <f>'Tab1'!F62</f>
        <v>PZ</v>
      </c>
      <c r="C63" s="214" t="str">
        <f>'Tab1'!D62</f>
        <v>VINO NERO AGOLA - 750 ML - Rampanelli</v>
      </c>
      <c r="D63" s="215">
        <f>'Tab1'!E62</f>
        <v>3.6</v>
      </c>
      <c r="E63" s="216">
        <f t="shared" si="0"/>
        <v>0</v>
      </c>
    </row>
    <row r="64" spans="1:5" ht="13.2">
      <c r="A64" s="214">
        <f>'Tab1'!BM63</f>
        <v>0</v>
      </c>
      <c r="B64" s="214" t="str">
        <f>'Tab1'!F63</f>
        <v>PZ</v>
      </c>
      <c r="C64" s="214" t="str">
        <f>'Tab1'!D63</f>
        <v>VINO ROSSO PIGNOLE (PINOT NERO) - 750 ML - Rampanelli</v>
      </c>
      <c r="D64" s="215">
        <f>'Tab1'!E63</f>
        <v>5.5</v>
      </c>
      <c r="E64" s="216">
        <f t="shared" si="0"/>
        <v>0</v>
      </c>
    </row>
    <row r="65" spans="1:5" ht="13.2">
      <c r="A65" s="214">
        <f>'Tab1'!BM64</f>
        <v>0</v>
      </c>
      <c r="B65" s="214" t="str">
        <f>'Tab1'!F64</f>
        <v>PZ</v>
      </c>
      <c r="C65" s="214" t="str">
        <f>'Tab1'!D64</f>
        <v>UOVA CAT. A (conf. 6 uova) - Bargero</v>
      </c>
      <c r="D65" s="215">
        <f>'Tab1'!E64</f>
        <v>2.35</v>
      </c>
      <c r="E65" s="216">
        <f t="shared" si="0"/>
        <v>0</v>
      </c>
    </row>
    <row r="66" spans="1:5" ht="13.2">
      <c r="A66" s="214">
        <f>'Tab1'!BM65</f>
        <v>0</v>
      </c>
      <c r="B66" s="214" t="str">
        <f>'Tab1'!F65</f>
        <v>PZ</v>
      </c>
      <c r="C66" s="214" t="str">
        <f>'Tab1'!D65</f>
        <v>KEFIR ml. 200 - Tomasoni</v>
      </c>
      <c r="D66" s="215">
        <f>'Tab1'!E65</f>
        <v>1.5</v>
      </c>
      <c r="E66" s="216">
        <f t="shared" si="0"/>
        <v>0</v>
      </c>
    </row>
    <row r="67" spans="1:5" ht="13.2">
      <c r="A67" s="214">
        <f>'Tab1'!BM66</f>
        <v>0</v>
      </c>
      <c r="B67" s="214" t="str">
        <f>'Tab1'!F66</f>
        <v>PZ</v>
      </c>
      <c r="C67" s="214" t="str">
        <f>'Tab1'!D66</f>
        <v>LATTE INTERO A LUNGA CONSERVAZIONE LT. 1 - Tomasoni</v>
      </c>
      <c r="D67" s="215">
        <f>'Tab1'!E66</f>
        <v>1.45</v>
      </c>
      <c r="E67" s="216">
        <f t="shared" si="0"/>
        <v>0</v>
      </c>
    </row>
    <row r="68" spans="1:5" ht="13.2">
      <c r="A68" s="214">
        <f>'Tab1'!BM67</f>
        <v>0</v>
      </c>
      <c r="B68" s="214" t="str">
        <f>'Tab1'!F67</f>
        <v>PZ</v>
      </c>
      <c r="C68" s="214" t="str">
        <f>'Tab1'!D67</f>
        <v>LATTE PARZ. SCREMATO A LUNGA CONSERVAZIONE LT. 1 - Tomasoni</v>
      </c>
      <c r="D68" s="215">
        <f>'Tab1'!E67</f>
        <v>1.35</v>
      </c>
      <c r="E68" s="216">
        <f t="shared" si="0"/>
        <v>0</v>
      </c>
    </row>
    <row r="69" spans="1:5" ht="13.2">
      <c r="A69" s="214">
        <f>'Tab1'!BM68</f>
        <v>0</v>
      </c>
      <c r="B69" s="214" t="str">
        <f>'Tab1'!F68</f>
        <v>PZ</v>
      </c>
      <c r="C69" s="214" t="str">
        <f>'Tab1'!D68</f>
        <v>YOGURT MAGRO  gr. 150 - Tomasoni</v>
      </c>
      <c r="D69" s="215">
        <f>'Tab1'!E68</f>
        <v>0.8</v>
      </c>
      <c r="E69" s="216">
        <f t="shared" si="0"/>
        <v>0</v>
      </c>
    </row>
    <row r="70" spans="1:5" ht="13.2">
      <c r="A70" s="214">
        <f>'Tab1'!BM69</f>
        <v>0</v>
      </c>
      <c r="B70" s="214" t="str">
        <f>'Tab1'!F69</f>
        <v>PZ</v>
      </c>
      <c r="C70" s="214" t="str">
        <f>'Tab1'!D69</f>
        <v>YOGURT MAGRO  gr. 300 - Tomasoni</v>
      </c>
      <c r="D70" s="215">
        <f>'Tab1'!E69</f>
        <v>1.5</v>
      </c>
      <c r="E70" s="216">
        <f t="shared" si="0"/>
        <v>0</v>
      </c>
    </row>
    <row r="71" spans="1:5" ht="13.2">
      <c r="A71" s="214">
        <f>'Tab1'!BM70</f>
        <v>0</v>
      </c>
      <c r="B71" s="214">
        <f>'Tab1'!F70</f>
        <v>0</v>
      </c>
      <c r="C71" s="214" t="str">
        <f>'Tab1'!D70</f>
        <v>riga 66</v>
      </c>
      <c r="D71" s="215">
        <f>'Tab1'!E70</f>
        <v>0</v>
      </c>
      <c r="E71" s="216">
        <f t="shared" si="0"/>
        <v>0</v>
      </c>
    </row>
    <row r="72" spans="1:5" ht="13.2">
      <c r="A72" s="214">
        <f>'Tab1'!BM71</f>
        <v>0</v>
      </c>
      <c r="B72" s="214">
        <f>'Tab1'!F71</f>
        <v>0</v>
      </c>
      <c r="C72" s="214" t="str">
        <f>'Tab1'!D71</f>
        <v>riga 67</v>
      </c>
      <c r="D72" s="215">
        <f>'Tab1'!E71</f>
        <v>0</v>
      </c>
      <c r="E72" s="216">
        <f t="shared" si="0"/>
        <v>0</v>
      </c>
    </row>
    <row r="73" spans="1:5" ht="13.2">
      <c r="A73" s="214">
        <f>'Tab1'!BM72</f>
        <v>0</v>
      </c>
      <c r="B73" s="214">
        <f>'Tab1'!F72</f>
        <v>0</v>
      </c>
      <c r="C73" s="214" t="str">
        <f>'Tab1'!D72</f>
        <v>riga 68</v>
      </c>
      <c r="D73" s="215">
        <f>'Tab1'!E72</f>
        <v>0</v>
      </c>
      <c r="E73" s="216">
        <f t="shared" si="0"/>
        <v>0</v>
      </c>
    </row>
    <row r="74" spans="1:5" ht="13.2">
      <c r="A74" s="214">
        <f>'Tab1'!BM73</f>
        <v>0</v>
      </c>
      <c r="B74" s="214">
        <f>'Tab1'!F73</f>
        <v>0</v>
      </c>
      <c r="C74" s="214" t="str">
        <f>'Tab1'!D73</f>
        <v>riga 69</v>
      </c>
      <c r="D74" s="215">
        <f>'Tab1'!E73</f>
        <v>0</v>
      </c>
      <c r="E74" s="216">
        <f t="shared" si="0"/>
        <v>0</v>
      </c>
    </row>
    <row r="75" spans="1:5" ht="13.2">
      <c r="A75" s="214">
        <f>'Tab1'!BM74</f>
        <v>0</v>
      </c>
      <c r="B75" s="214">
        <f>'Tab1'!F74</f>
        <v>0</v>
      </c>
      <c r="C75" s="214" t="str">
        <f>'Tab1'!D74</f>
        <v>riga 70</v>
      </c>
      <c r="D75" s="215">
        <f>'Tab1'!E74</f>
        <v>0</v>
      </c>
      <c r="E75" s="216">
        <f t="shared" si="0"/>
        <v>0</v>
      </c>
    </row>
    <row r="76" spans="1:5" ht="13.2">
      <c r="A76" s="214">
        <f>'Tab1'!BM75</f>
        <v>0</v>
      </c>
      <c r="B76" s="214">
        <f>'Tab1'!F75</f>
        <v>0</v>
      </c>
      <c r="C76" s="214" t="str">
        <f>'Tab1'!D75</f>
        <v>riga 71</v>
      </c>
      <c r="D76" s="215">
        <f>'Tab1'!E75</f>
        <v>0</v>
      </c>
      <c r="E76" s="216">
        <f t="shared" si="0"/>
        <v>0</v>
      </c>
    </row>
    <row r="77" spans="1:5" ht="13.2">
      <c r="A77" s="214">
        <f>'Tab1'!BM76</f>
        <v>0</v>
      </c>
      <c r="B77" s="214">
        <f>'Tab1'!F76</f>
        <v>0</v>
      </c>
      <c r="C77" s="214" t="str">
        <f>'Tab1'!D76</f>
        <v>riga 72</v>
      </c>
      <c r="D77" s="215">
        <f>'Tab1'!E76</f>
        <v>0</v>
      </c>
      <c r="E77" s="216">
        <f t="shared" si="0"/>
        <v>0</v>
      </c>
    </row>
    <row r="78" spans="1:5" ht="13.2">
      <c r="A78" s="214">
        <f>'Tab1'!BM77</f>
        <v>0</v>
      </c>
      <c r="B78" s="214">
        <f>'Tab1'!F77</f>
        <v>0</v>
      </c>
      <c r="C78" s="214" t="str">
        <f>'Tab1'!D77</f>
        <v>riga 73</v>
      </c>
      <c r="D78" s="215">
        <f>'Tab1'!E77</f>
        <v>0</v>
      </c>
      <c r="E78" s="216">
        <f t="shared" si="0"/>
        <v>0</v>
      </c>
    </row>
    <row r="79" spans="1:5" ht="13.2">
      <c r="A79" s="214">
        <f>'Tab1'!BM78</f>
        <v>0</v>
      </c>
      <c r="B79" s="214">
        <f>'Tab1'!F78</f>
        <v>0</v>
      </c>
      <c r="C79" s="214" t="str">
        <f>'Tab1'!D78</f>
        <v>riga 74</v>
      </c>
      <c r="D79" s="215">
        <f>'Tab1'!E78</f>
        <v>0</v>
      </c>
      <c r="E79" s="216">
        <f t="shared" si="0"/>
        <v>0</v>
      </c>
    </row>
    <row r="80" spans="1:5" ht="13.2">
      <c r="A80" s="214">
        <f>'Tab1'!BM79</f>
        <v>0</v>
      </c>
      <c r="B80" s="214">
        <f>'Tab1'!F79</f>
        <v>0</v>
      </c>
      <c r="C80" s="214" t="str">
        <f>'Tab1'!D79</f>
        <v>riga 75</v>
      </c>
      <c r="D80" s="215">
        <f>'Tab1'!E79</f>
        <v>0</v>
      </c>
      <c r="E80" s="216">
        <f t="shared" si="0"/>
        <v>0</v>
      </c>
    </row>
    <row r="81" spans="1:5" ht="13.2">
      <c r="A81" s="214">
        <f>'Tab1'!BM80</f>
        <v>0</v>
      </c>
      <c r="B81" s="214">
        <f>'Tab1'!F80</f>
        <v>0</v>
      </c>
      <c r="C81" s="214" t="str">
        <f>'Tab1'!D80</f>
        <v>riga 76</v>
      </c>
      <c r="D81" s="215">
        <f>'Tab1'!E80</f>
        <v>0</v>
      </c>
      <c r="E81" s="216">
        <f t="shared" si="0"/>
        <v>0</v>
      </c>
    </row>
    <row r="82" spans="1:5" ht="13.2">
      <c r="A82" s="214">
        <f>'Tab1'!BM81</f>
        <v>0</v>
      </c>
      <c r="B82" s="214">
        <f>'Tab1'!F81</f>
        <v>0</v>
      </c>
      <c r="C82" s="214" t="str">
        <f>'Tab1'!D81</f>
        <v>riga 77</v>
      </c>
      <c r="D82" s="215">
        <f>'Tab1'!E81</f>
        <v>0</v>
      </c>
      <c r="E82" s="216">
        <f t="shared" si="0"/>
        <v>0</v>
      </c>
    </row>
    <row r="83" spans="1:5" ht="13.2">
      <c r="A83" s="214">
        <f>'Tab1'!BM82</f>
        <v>0</v>
      </c>
      <c r="B83" s="214">
        <f>'Tab1'!F82</f>
        <v>0</v>
      </c>
      <c r="C83" s="214" t="str">
        <f>'Tab1'!D82</f>
        <v>riga 78</v>
      </c>
      <c r="D83" s="215">
        <f>'Tab1'!E82</f>
        <v>0</v>
      </c>
      <c r="E83" s="216">
        <f t="shared" si="0"/>
        <v>0</v>
      </c>
    </row>
    <row r="84" spans="1:5" ht="13.2">
      <c r="A84" s="214">
        <f>'Tab1'!BM83</f>
        <v>0</v>
      </c>
      <c r="B84" s="214">
        <f>'Tab1'!F83</f>
        <v>0</v>
      </c>
      <c r="C84" s="214" t="str">
        <f>'Tab1'!D83</f>
        <v>riga 79</v>
      </c>
      <c r="D84" s="215">
        <f>'Tab1'!E83</f>
        <v>0</v>
      </c>
      <c r="E84" s="216">
        <f t="shared" si="0"/>
        <v>0</v>
      </c>
    </row>
    <row r="85" spans="1:5" ht="13.2">
      <c r="A85" s="214">
        <f>'Tab1'!BM84</f>
        <v>0</v>
      </c>
      <c r="B85" s="214">
        <f>'Tab1'!F84</f>
        <v>0</v>
      </c>
      <c r="C85" s="214" t="str">
        <f>'Tab1'!D84</f>
        <v>riga 80</v>
      </c>
      <c r="D85" s="215">
        <f>'Tab1'!E84</f>
        <v>0</v>
      </c>
      <c r="E85" s="216">
        <f t="shared" si="0"/>
        <v>0</v>
      </c>
    </row>
    <row r="86" spans="1:5" ht="13.2">
      <c r="A86" s="214">
        <f>'Tab1'!BM85</f>
        <v>0</v>
      </c>
      <c r="B86" s="214">
        <f>'Tab1'!F85</f>
        <v>0</v>
      </c>
      <c r="C86" s="214" t="str">
        <f>'Tab1'!D85</f>
        <v>riga 81</v>
      </c>
      <c r="D86" s="215">
        <f>'Tab1'!E85</f>
        <v>0</v>
      </c>
      <c r="E86" s="216">
        <f t="shared" si="0"/>
        <v>0</v>
      </c>
    </row>
    <row r="87" spans="1:5" ht="13.2">
      <c r="A87" s="214">
        <f>'Tab1'!BM86</f>
        <v>0</v>
      </c>
      <c r="B87" s="214">
        <f>'Tab1'!F86</f>
        <v>0</v>
      </c>
      <c r="C87" s="214" t="str">
        <f>'Tab1'!D86</f>
        <v>riga 82</v>
      </c>
      <c r="D87" s="215">
        <f>'Tab1'!E86</f>
        <v>0</v>
      </c>
      <c r="E87" s="216">
        <f t="shared" si="0"/>
        <v>0</v>
      </c>
    </row>
    <row r="88" spans="1:5" ht="13.2">
      <c r="A88" s="214">
        <f>'Tab1'!BM87</f>
        <v>0</v>
      </c>
      <c r="B88" s="214">
        <f>'Tab1'!F87</f>
        <v>0</v>
      </c>
      <c r="C88" s="214" t="str">
        <f>'Tab1'!D87</f>
        <v>riga 83</v>
      </c>
      <c r="D88" s="215">
        <f>'Tab1'!E87</f>
        <v>0</v>
      </c>
      <c r="E88" s="216">
        <f t="shared" si="0"/>
        <v>0</v>
      </c>
    </row>
    <row r="89" spans="1:5" ht="13.2">
      <c r="A89" s="214">
        <f>'Tab1'!BM88</f>
        <v>0</v>
      </c>
      <c r="B89" s="214">
        <f>'Tab1'!F88</f>
        <v>0</v>
      </c>
      <c r="C89" s="214" t="str">
        <f>'Tab1'!D88</f>
        <v>riga 84</v>
      </c>
      <c r="D89" s="215">
        <f>'Tab1'!E88</f>
        <v>0</v>
      </c>
      <c r="E89" s="216">
        <f t="shared" si="0"/>
        <v>0</v>
      </c>
    </row>
    <row r="90" spans="1:5" ht="13.2">
      <c r="A90" s="214">
        <f>'Tab1'!BM89</f>
        <v>0</v>
      </c>
      <c r="B90" s="214">
        <f>'Tab1'!F89</f>
        <v>0</v>
      </c>
      <c r="C90" s="214" t="str">
        <f>'Tab1'!D89</f>
        <v>riga 85</v>
      </c>
      <c r="D90" s="215">
        <f>'Tab1'!E89</f>
        <v>0</v>
      </c>
      <c r="E90" s="216">
        <f t="shared" si="0"/>
        <v>0</v>
      </c>
    </row>
    <row r="91" spans="1:5" ht="13.2">
      <c r="A91" s="214">
        <f>'Tab1'!BM90</f>
        <v>0</v>
      </c>
      <c r="B91" s="214">
        <f>'Tab1'!F90</f>
        <v>0</v>
      </c>
      <c r="C91" s="214" t="str">
        <f>'Tab1'!D90</f>
        <v>riga 86</v>
      </c>
      <c r="D91" s="215">
        <f>'Tab1'!E90</f>
        <v>0</v>
      </c>
      <c r="E91" s="216">
        <f t="shared" si="0"/>
        <v>0</v>
      </c>
    </row>
    <row r="92" spans="1:5" ht="13.2">
      <c r="A92" s="214">
        <f>'Tab1'!BM91</f>
        <v>0</v>
      </c>
      <c r="B92" s="214">
        <f>'Tab1'!F91</f>
        <v>0</v>
      </c>
      <c r="C92" s="214" t="str">
        <f>'Tab1'!D91</f>
        <v>riga 87</v>
      </c>
      <c r="D92" s="215">
        <f>'Tab1'!E91</f>
        <v>0</v>
      </c>
      <c r="E92" s="216">
        <f t="shared" si="0"/>
        <v>0</v>
      </c>
    </row>
    <row r="93" spans="1:5" ht="13.2">
      <c r="A93" s="214">
        <f>'Tab1'!BM92</f>
        <v>0</v>
      </c>
      <c r="B93" s="214">
        <f>'Tab1'!F92</f>
        <v>0</v>
      </c>
      <c r="C93" s="214" t="str">
        <f>'Tab1'!D92</f>
        <v>riga 88</v>
      </c>
      <c r="D93" s="215">
        <f>'Tab1'!E92</f>
        <v>0</v>
      </c>
      <c r="E93" s="216">
        <f t="shared" si="0"/>
        <v>0</v>
      </c>
    </row>
    <row r="94" spans="1:5" ht="13.2">
      <c r="A94" s="214">
        <f>'Tab1'!BM93</f>
        <v>0</v>
      </c>
      <c r="B94" s="214">
        <f>'Tab1'!F93</f>
        <v>0</v>
      </c>
      <c r="C94" s="214" t="str">
        <f>'Tab1'!D93</f>
        <v>riga 89</v>
      </c>
      <c r="D94" s="215">
        <f>'Tab1'!E93</f>
        <v>0</v>
      </c>
      <c r="E94" s="216">
        <f t="shared" si="0"/>
        <v>0</v>
      </c>
    </row>
    <row r="95" spans="1:5" ht="13.2">
      <c r="A95" s="214">
        <f>'Tab1'!BM94</f>
        <v>0</v>
      </c>
      <c r="B95" s="214">
        <f>'Tab1'!F94</f>
        <v>0</v>
      </c>
      <c r="C95" s="214" t="str">
        <f>'Tab1'!D94</f>
        <v>riga 90</v>
      </c>
      <c r="D95" s="215">
        <f>'Tab1'!E94</f>
        <v>0</v>
      </c>
      <c r="E95" s="216">
        <f t="shared" si="0"/>
        <v>0</v>
      </c>
    </row>
    <row r="96" spans="1:5" ht="13.2">
      <c r="A96" s="214">
        <f>'Tab1'!BM95</f>
        <v>0</v>
      </c>
      <c r="B96" s="214">
        <f>'Tab1'!F95</f>
        <v>0</v>
      </c>
      <c r="C96" s="214" t="str">
        <f>'Tab1'!D95</f>
        <v>riga 91</v>
      </c>
      <c r="D96" s="215">
        <f>'Tab1'!E95</f>
        <v>0</v>
      </c>
      <c r="E96" s="216">
        <f t="shared" si="0"/>
        <v>0</v>
      </c>
    </row>
    <row r="97" spans="1:5" ht="13.2">
      <c r="A97" s="214">
        <f>'Tab1'!BM96</f>
        <v>0</v>
      </c>
      <c r="B97" s="214">
        <f>'Tab1'!F96</f>
        <v>0</v>
      </c>
      <c r="C97" s="214" t="str">
        <f>'Tab1'!D96</f>
        <v>riga 92</v>
      </c>
      <c r="D97" s="215">
        <f>'Tab1'!E96</f>
        <v>0</v>
      </c>
      <c r="E97" s="216">
        <f t="shared" si="0"/>
        <v>0</v>
      </c>
    </row>
    <row r="98" spans="1:5" ht="13.2">
      <c r="A98" s="214">
        <f>'Tab1'!BM97</f>
        <v>0</v>
      </c>
      <c r="B98" s="214">
        <f>'Tab1'!F97</f>
        <v>0</v>
      </c>
      <c r="C98" s="214" t="str">
        <f>'Tab1'!D97</f>
        <v>riga 93</v>
      </c>
      <c r="D98" s="215">
        <f>'Tab1'!E97</f>
        <v>0</v>
      </c>
      <c r="E98" s="216">
        <f t="shared" si="0"/>
        <v>0</v>
      </c>
    </row>
    <row r="99" spans="1:5" ht="13.2">
      <c r="A99" s="214">
        <f>'Tab1'!BM98</f>
        <v>0</v>
      </c>
      <c r="B99" s="214">
        <f>'Tab1'!F98</f>
        <v>0</v>
      </c>
      <c r="C99" s="214" t="str">
        <f>'Tab1'!D98</f>
        <v>riga 94</v>
      </c>
      <c r="D99" s="215">
        <f>'Tab1'!E98</f>
        <v>0</v>
      </c>
      <c r="E99" s="216">
        <f t="shared" si="0"/>
        <v>0</v>
      </c>
    </row>
    <row r="100" spans="1:5" ht="13.2">
      <c r="A100" s="214">
        <f>'Tab1'!BM99</f>
        <v>0</v>
      </c>
      <c r="B100" s="214">
        <f>'Tab1'!F99</f>
        <v>0</v>
      </c>
      <c r="C100" s="214" t="str">
        <f>'Tab1'!D99</f>
        <v>riga 95</v>
      </c>
      <c r="D100" s="215">
        <f>'Tab1'!E99</f>
        <v>0</v>
      </c>
      <c r="E100" s="216">
        <f t="shared" si="0"/>
        <v>0</v>
      </c>
    </row>
    <row r="101" spans="1:5" ht="13.2">
      <c r="A101" s="214">
        <f>'Tab1'!BM100</f>
        <v>0</v>
      </c>
      <c r="B101" s="214">
        <f>'Tab1'!F100</f>
        <v>0</v>
      </c>
      <c r="C101" s="214" t="str">
        <f>'Tab1'!D100</f>
        <v>riga 96</v>
      </c>
      <c r="D101" s="215">
        <f>'Tab1'!E100</f>
        <v>0</v>
      </c>
      <c r="E101" s="216">
        <f t="shared" si="0"/>
        <v>0</v>
      </c>
    </row>
    <row r="102" spans="1:5" ht="13.2">
      <c r="A102" s="214">
        <f>'Tab1'!BM101</f>
        <v>0</v>
      </c>
      <c r="B102" s="214">
        <f>'Tab1'!F101</f>
        <v>0</v>
      </c>
      <c r="C102" s="214" t="str">
        <f>'Tab1'!D101</f>
        <v>riga 97</v>
      </c>
      <c r="D102" s="215">
        <f>'Tab1'!E101</f>
        <v>0</v>
      </c>
      <c r="E102" s="216">
        <f t="shared" si="0"/>
        <v>0</v>
      </c>
    </row>
    <row r="103" spans="1:5" ht="13.2">
      <c r="A103" s="214">
        <f>'Tab1'!BM102</f>
        <v>0</v>
      </c>
      <c r="B103" s="214">
        <f>'Tab1'!F102</f>
        <v>0</v>
      </c>
      <c r="C103" s="214" t="str">
        <f>'Tab1'!D102</f>
        <v>riga 98</v>
      </c>
      <c r="D103" s="215">
        <f>'Tab1'!E102</f>
        <v>0</v>
      </c>
      <c r="E103" s="216">
        <f t="shared" si="0"/>
        <v>0</v>
      </c>
    </row>
    <row r="104" spans="1:5" ht="13.2">
      <c r="A104" s="214">
        <f>'Tab1'!BM103</f>
        <v>0</v>
      </c>
      <c r="B104" s="214">
        <f>'Tab1'!F103</f>
        <v>0</v>
      </c>
      <c r="C104" s="214" t="str">
        <f>'Tab1'!D103</f>
        <v>riga 99</v>
      </c>
      <c r="D104" s="215">
        <f>'Tab1'!E103</f>
        <v>0</v>
      </c>
      <c r="E104" s="216">
        <f t="shared" si="0"/>
        <v>0</v>
      </c>
    </row>
    <row r="105" spans="1:5" ht="13.2">
      <c r="A105" s="214">
        <f>'Tab1'!BM104</f>
        <v>0</v>
      </c>
      <c r="B105" s="214">
        <f>'Tab1'!F104</f>
        <v>0</v>
      </c>
      <c r="C105" s="214" t="str">
        <f>'Tab1'!D104</f>
        <v>riga 100</v>
      </c>
      <c r="D105" s="215">
        <f>'Tab1'!E104</f>
        <v>0</v>
      </c>
      <c r="E105" s="216">
        <f t="shared" si="0"/>
        <v>0</v>
      </c>
    </row>
    <row r="106" spans="1:5" ht="13.2">
      <c r="A106" s="214">
        <f>'Tab1'!BM105</f>
        <v>0</v>
      </c>
      <c r="B106" s="214">
        <f>'Tab1'!F105</f>
        <v>0</v>
      </c>
      <c r="C106" s="214" t="str">
        <f>'Tab1'!D105</f>
        <v>riga 101</v>
      </c>
      <c r="D106" s="215">
        <f>'Tab1'!E105</f>
        <v>0</v>
      </c>
      <c r="E106" s="216">
        <f t="shared" si="0"/>
        <v>0</v>
      </c>
    </row>
    <row r="107" spans="1:5" ht="13.2">
      <c r="A107" s="214">
        <f>'Tab1'!BM106</f>
        <v>0</v>
      </c>
      <c r="B107" s="214">
        <f>'Tab1'!F106</f>
        <v>0</v>
      </c>
      <c r="C107" s="214" t="str">
        <f>'Tab1'!D106</f>
        <v>riga 102</v>
      </c>
      <c r="D107" s="215">
        <f>'Tab1'!E106</f>
        <v>0</v>
      </c>
      <c r="E107" s="216">
        <f t="shared" si="0"/>
        <v>0</v>
      </c>
    </row>
    <row r="108" spans="1:5" ht="13.2">
      <c r="A108" s="214">
        <f>'Tab1'!BM107</f>
        <v>0</v>
      </c>
      <c r="B108" s="214">
        <f>'Tab1'!F107</f>
        <v>0</v>
      </c>
      <c r="C108" s="214" t="str">
        <f>'Tab1'!D107</f>
        <v>riga 103</v>
      </c>
      <c r="D108" s="215">
        <f>'Tab1'!E107</f>
        <v>0</v>
      </c>
      <c r="E108" s="216">
        <f t="shared" si="0"/>
        <v>0</v>
      </c>
    </row>
    <row r="109" spans="1:5" ht="13.2">
      <c r="A109" s="214">
        <f>'Tab1'!BM108</f>
        <v>0</v>
      </c>
      <c r="B109" s="214">
        <f>'Tab1'!F108</f>
        <v>0</v>
      </c>
      <c r="C109" s="214" t="str">
        <f>'Tab1'!D108</f>
        <v>riga 104</v>
      </c>
      <c r="D109" s="215">
        <f>'Tab1'!E108</f>
        <v>0</v>
      </c>
      <c r="E109" s="216">
        <f t="shared" si="0"/>
        <v>0</v>
      </c>
    </row>
    <row r="110" spans="1:5" ht="13.2">
      <c r="A110" s="214">
        <f>'Tab1'!BM109</f>
        <v>0</v>
      </c>
      <c r="B110" s="214">
        <f>'Tab1'!F109</f>
        <v>0</v>
      </c>
      <c r="C110" s="214" t="str">
        <f>'Tab1'!D109</f>
        <v>riga 105</v>
      </c>
      <c r="D110" s="215">
        <f>'Tab1'!E109</f>
        <v>0</v>
      </c>
      <c r="E110" s="216">
        <f t="shared" si="0"/>
        <v>0</v>
      </c>
    </row>
    <row r="111" spans="1:5" ht="13.2">
      <c r="A111" s="214">
        <f>'Tab1'!BM110</f>
        <v>0</v>
      </c>
      <c r="B111" s="214">
        <f>'Tab1'!F110</f>
        <v>0</v>
      </c>
      <c r="C111" s="214" t="str">
        <f>'Tab1'!D110</f>
        <v>riga 106</v>
      </c>
      <c r="D111" s="215">
        <f>'Tab1'!E110</f>
        <v>0</v>
      </c>
      <c r="E111" s="216">
        <f t="shared" si="0"/>
        <v>0</v>
      </c>
    </row>
    <row r="112" spans="1:5" ht="13.2">
      <c r="A112" s="214">
        <f>'Tab1'!BM111</f>
        <v>0</v>
      </c>
      <c r="B112" s="214">
        <f>'Tab1'!F111</f>
        <v>0</v>
      </c>
      <c r="C112" s="214" t="str">
        <f>'Tab1'!D111</f>
        <v>riga 107</v>
      </c>
      <c r="D112" s="215">
        <f>'Tab1'!E111</f>
        <v>0</v>
      </c>
      <c r="E112" s="216">
        <f t="shared" si="0"/>
        <v>0</v>
      </c>
    </row>
    <row r="113" spans="1:5" ht="13.2">
      <c r="A113" s="214">
        <f>'Tab1'!BM112</f>
        <v>0</v>
      </c>
      <c r="B113" s="214">
        <f>'Tab1'!F112</f>
        <v>0</v>
      </c>
      <c r="C113" s="214" t="str">
        <f>'Tab1'!D112</f>
        <v>riga 108</v>
      </c>
      <c r="D113" s="215">
        <f>'Tab1'!E112</f>
        <v>0</v>
      </c>
      <c r="E113" s="216">
        <f t="shared" si="0"/>
        <v>0</v>
      </c>
    </row>
    <row r="114" spans="1:5" ht="13.2">
      <c r="A114" s="214">
        <f>'Tab1'!BM113</f>
        <v>0</v>
      </c>
      <c r="B114" s="214">
        <f>'Tab1'!F113</f>
        <v>0</v>
      </c>
      <c r="C114" s="214" t="str">
        <f>'Tab1'!D113</f>
        <v>riga 109</v>
      </c>
      <c r="D114" s="215">
        <f>'Tab1'!E113</f>
        <v>0</v>
      </c>
      <c r="E114" s="216">
        <f t="shared" si="0"/>
        <v>0</v>
      </c>
    </row>
    <row r="115" spans="1:5" ht="13.2">
      <c r="A115" s="214">
        <f>'Tab1'!BM114</f>
        <v>0</v>
      </c>
      <c r="B115" s="214">
        <f>'Tab1'!F114</f>
        <v>0</v>
      </c>
      <c r="C115" s="214" t="str">
        <f>'Tab1'!D114</f>
        <v>riga 110</v>
      </c>
      <c r="D115" s="215">
        <f>'Tab1'!E114</f>
        <v>0</v>
      </c>
      <c r="E115" s="216">
        <f t="shared" si="0"/>
        <v>0</v>
      </c>
    </row>
    <row r="116" spans="1:5" ht="13.2">
      <c r="A116" s="214">
        <f>'Tab1'!BM115</f>
        <v>0</v>
      </c>
      <c r="B116" s="214">
        <f>'Tab1'!F115</f>
        <v>0</v>
      </c>
      <c r="C116" s="214" t="str">
        <f>'Tab1'!D115</f>
        <v>riga 111</v>
      </c>
      <c r="D116" s="215">
        <f>'Tab1'!E115</f>
        <v>0</v>
      </c>
      <c r="E116" s="216">
        <f t="shared" si="0"/>
        <v>0</v>
      </c>
    </row>
    <row r="117" spans="1:5" ht="13.2">
      <c r="A117" s="214">
        <f>'Tab1'!BM116</f>
        <v>0</v>
      </c>
      <c r="B117" s="214">
        <f>'Tab1'!F116</f>
        <v>0</v>
      </c>
      <c r="C117" s="214" t="str">
        <f>'Tab1'!D116</f>
        <v>riga 112</v>
      </c>
      <c r="D117" s="215">
        <f>'Tab1'!E116</f>
        <v>0</v>
      </c>
      <c r="E117" s="216">
        <f t="shared" si="0"/>
        <v>0</v>
      </c>
    </row>
    <row r="118" spans="1:5" ht="13.2">
      <c r="A118" s="214">
        <f>'Tab1'!BM117</f>
        <v>0</v>
      </c>
      <c r="B118" s="214">
        <f>'Tab1'!F117</f>
        <v>0</v>
      </c>
      <c r="C118" s="214" t="str">
        <f>'Tab1'!D117</f>
        <v>riga 113</v>
      </c>
      <c r="D118" s="215">
        <f>'Tab1'!E117</f>
        <v>0</v>
      </c>
      <c r="E118" s="216">
        <f t="shared" si="0"/>
        <v>0</v>
      </c>
    </row>
    <row r="119" spans="1:5" ht="13.2">
      <c r="A119" s="214">
        <f>'Tab1'!BM118</f>
        <v>0</v>
      </c>
      <c r="B119" s="214">
        <f>'Tab1'!F118</f>
        <v>0</v>
      </c>
      <c r="C119" s="214" t="str">
        <f>'Tab1'!D118</f>
        <v>riga 114</v>
      </c>
      <c r="D119" s="215">
        <f>'Tab1'!E118</f>
        <v>0</v>
      </c>
      <c r="E119" s="216">
        <f t="shared" si="0"/>
        <v>0</v>
      </c>
    </row>
    <row r="120" spans="1:5" ht="13.2">
      <c r="A120" s="214">
        <f>'Tab1'!BM119</f>
        <v>0</v>
      </c>
      <c r="B120" s="214">
        <f>'Tab1'!F119</f>
        <v>0</v>
      </c>
      <c r="C120" s="214" t="str">
        <f>'Tab1'!D119</f>
        <v>riga 115</v>
      </c>
      <c r="D120" s="215">
        <f>'Tab1'!E119</f>
        <v>0</v>
      </c>
      <c r="E120" s="216">
        <f t="shared" si="0"/>
        <v>0</v>
      </c>
    </row>
    <row r="121" spans="1:5" ht="13.2">
      <c r="A121" s="214">
        <f>'Tab1'!BM120</f>
        <v>0</v>
      </c>
      <c r="B121" s="214">
        <f>'Tab1'!F120</f>
        <v>0</v>
      </c>
      <c r="C121" s="214" t="str">
        <f>'Tab1'!D120</f>
        <v>riga 116</v>
      </c>
      <c r="D121" s="215">
        <f>'Tab1'!E120</f>
        <v>0</v>
      </c>
      <c r="E121" s="216">
        <f t="shared" si="0"/>
        <v>0</v>
      </c>
    </row>
    <row r="122" spans="1:5" ht="13.2">
      <c r="A122" s="214">
        <f>'Tab1'!BM121</f>
        <v>0</v>
      </c>
      <c r="B122" s="214">
        <f>'Tab1'!F121</f>
        <v>0</v>
      </c>
      <c r="C122" s="214" t="str">
        <f>'Tab1'!D121</f>
        <v>riga 117</v>
      </c>
      <c r="D122" s="215">
        <f>'Tab1'!E121</f>
        <v>0</v>
      </c>
      <c r="E122" s="216">
        <f t="shared" si="0"/>
        <v>0</v>
      </c>
    </row>
    <row r="123" spans="1:5" ht="13.2">
      <c r="A123" s="214">
        <f>'Tab1'!BM122</f>
        <v>0</v>
      </c>
      <c r="B123" s="214">
        <f>'Tab1'!F122</f>
        <v>0</v>
      </c>
      <c r="C123" s="214" t="str">
        <f>'Tab1'!D122</f>
        <v>riga 118</v>
      </c>
      <c r="D123" s="215">
        <f>'Tab1'!E122</f>
        <v>0</v>
      </c>
      <c r="E123" s="216">
        <f t="shared" si="0"/>
        <v>0</v>
      </c>
    </row>
    <row r="124" spans="1:5" ht="13.2">
      <c r="A124" s="214">
        <f>'Tab1'!BM123</f>
        <v>0</v>
      </c>
      <c r="B124" s="214">
        <f>'Tab1'!F123</f>
        <v>0</v>
      </c>
      <c r="C124" s="214" t="str">
        <f>'Tab1'!D123</f>
        <v>riga 119</v>
      </c>
      <c r="D124" s="215">
        <f>'Tab1'!E123</f>
        <v>0</v>
      </c>
      <c r="E124" s="216">
        <f t="shared" si="0"/>
        <v>0</v>
      </c>
    </row>
    <row r="125" spans="1:5" ht="13.2">
      <c r="A125" s="214">
        <f>'Tab1'!BM124</f>
        <v>0</v>
      </c>
      <c r="B125" s="214">
        <f>'Tab1'!F124</f>
        <v>0</v>
      </c>
      <c r="C125" s="214" t="str">
        <f>'Tab1'!D124</f>
        <v>riga 120</v>
      </c>
      <c r="D125" s="215">
        <f>'Tab1'!E124</f>
        <v>0</v>
      </c>
      <c r="E125" s="216">
        <f t="shared" si="0"/>
        <v>0</v>
      </c>
    </row>
    <row r="126" spans="1:5" ht="15.6">
      <c r="A126" s="210" t="s">
        <v>409</v>
      </c>
      <c r="B126" s="210" t="s">
        <v>410</v>
      </c>
      <c r="C126" s="211" t="str">
        <f>'Tab1'!A125</f>
        <v>giacenze da settimane precedenti</v>
      </c>
      <c r="D126" s="212"/>
      <c r="E126" s="213">
        <f>SUM(E127:E146)</f>
        <v>0.1105</v>
      </c>
    </row>
    <row r="127" spans="1:5" ht="13.2">
      <c r="A127" s="214">
        <f>'Tab1'!BM126</f>
        <v>0.01</v>
      </c>
      <c r="B127" s="214" t="str">
        <f>'Tab1'!F126</f>
        <v>PZ</v>
      </c>
      <c r="C127" s="214" t="str">
        <f>'Tab1'!D126</f>
        <v>PASSATA EXTRA DI POMODORO BIODINAMICA ML.700 - Lunella</v>
      </c>
      <c r="D127" s="215">
        <f>'Tab1'!E126</f>
        <v>2.2999999999999998</v>
      </c>
      <c r="E127" s="216">
        <f t="shared" ref="E127:E146" si="1">A127*D127</f>
        <v>2.3E-2</v>
      </c>
    </row>
    <row r="128" spans="1:5" ht="13.2">
      <c r="A128" s="214">
        <f>'Tab1'!BM127</f>
        <v>0.01</v>
      </c>
      <c r="B128" s="214" t="str">
        <f>'Tab1'!F127</f>
        <v>PZ</v>
      </c>
      <c r="C128" s="214" t="str">
        <f>'Tab1'!D127</f>
        <v>PASSATA DI POMODORO BIO ML. 700 - La Terra &amp; Cielo</v>
      </c>
      <c r="D128" s="215">
        <f>'Tab1'!E127</f>
        <v>1.7</v>
      </c>
      <c r="E128" s="216">
        <f t="shared" si="1"/>
        <v>1.7000000000000001E-2</v>
      </c>
    </row>
    <row r="129" spans="1:5" ht="13.2">
      <c r="A129" s="214">
        <f>'Tab1'!BM128</f>
        <v>0.01</v>
      </c>
      <c r="B129" s="214" t="str">
        <f>'Tab1'!F128</f>
        <v>PZ</v>
      </c>
      <c r="C129" s="214" t="str">
        <f>'Tab1'!D128</f>
        <v>SUCCO DI PERA E MELA - BOTT. 750 ML - Bio Trentino</v>
      </c>
      <c r="D129" s="215">
        <f>'Tab1'!E128</f>
        <v>2.2999999999999998</v>
      </c>
      <c r="E129" s="216">
        <f t="shared" si="1"/>
        <v>2.3E-2</v>
      </c>
    </row>
    <row r="130" spans="1:5" ht="13.2">
      <c r="A130" s="214">
        <f>'Tab1'!BM129</f>
        <v>0.01</v>
      </c>
      <c r="B130" s="214" t="str">
        <f>'Tab1'!F129</f>
        <v>PZ</v>
      </c>
      <c r="C130" s="214" t="str">
        <f>'Tab1'!D129</f>
        <v>FILETTI DI ACCIUGHE ALL'OLIO DI OLIVA 160 gr</v>
      </c>
      <c r="D130" s="215">
        <f>'Tab1'!E129</f>
        <v>4.75</v>
      </c>
      <c r="E130" s="216">
        <f t="shared" si="1"/>
        <v>4.7500000000000001E-2</v>
      </c>
    </row>
    <row r="131" spans="1:5" ht="13.2">
      <c r="A131" s="214">
        <f>'Tab1'!BM130</f>
        <v>0.01</v>
      </c>
      <c r="B131" s="214">
        <f>'Tab1'!F130</f>
        <v>0</v>
      </c>
      <c r="C131" s="214" t="str">
        <f>'Tab1'!D130</f>
        <v>riga 5</v>
      </c>
      <c r="D131" s="215">
        <f>'Tab1'!E130</f>
        <v>0</v>
      </c>
      <c r="E131" s="216">
        <f t="shared" si="1"/>
        <v>0</v>
      </c>
    </row>
    <row r="132" spans="1:5" ht="13.2">
      <c r="A132" s="214">
        <f>'Tab1'!BM131</f>
        <v>0.01</v>
      </c>
      <c r="B132" s="214">
        <f>'Tab1'!F131</f>
        <v>0</v>
      </c>
      <c r="C132" s="214" t="str">
        <f>'Tab1'!D131</f>
        <v>riga 6</v>
      </c>
      <c r="D132" s="215">
        <f>'Tab1'!E131</f>
        <v>0</v>
      </c>
      <c r="E132" s="216">
        <f t="shared" si="1"/>
        <v>0</v>
      </c>
    </row>
    <row r="133" spans="1:5" ht="13.2">
      <c r="A133" s="214">
        <f>'Tab1'!BM132</f>
        <v>0.01</v>
      </c>
      <c r="B133" s="214">
        <f>'Tab1'!F132</f>
        <v>0</v>
      </c>
      <c r="C133" s="214" t="str">
        <f>'Tab1'!D132</f>
        <v>riga 7</v>
      </c>
      <c r="D133" s="215">
        <f>'Tab1'!E132</f>
        <v>0</v>
      </c>
      <c r="E133" s="216">
        <f t="shared" si="1"/>
        <v>0</v>
      </c>
    </row>
    <row r="134" spans="1:5" ht="13.2">
      <c r="A134" s="214">
        <f>'Tab1'!BM133</f>
        <v>0.01</v>
      </c>
      <c r="B134" s="214">
        <f>'Tab1'!F133</f>
        <v>0</v>
      </c>
      <c r="C134" s="214" t="str">
        <f>'Tab1'!D133</f>
        <v>riga 8</v>
      </c>
      <c r="D134" s="215">
        <f>'Tab1'!E133</f>
        <v>0</v>
      </c>
      <c r="E134" s="216">
        <f t="shared" si="1"/>
        <v>0</v>
      </c>
    </row>
    <row r="135" spans="1:5" ht="13.2">
      <c r="A135" s="214">
        <f>'Tab1'!BM134</f>
        <v>0.01</v>
      </c>
      <c r="B135" s="214">
        <f>'Tab1'!F134</f>
        <v>0</v>
      </c>
      <c r="C135" s="214" t="str">
        <f>'Tab1'!D134</f>
        <v>riga 9</v>
      </c>
      <c r="D135" s="215">
        <f>'Tab1'!E134</f>
        <v>0</v>
      </c>
      <c r="E135" s="216">
        <f t="shared" si="1"/>
        <v>0</v>
      </c>
    </row>
    <row r="136" spans="1:5" ht="13.2">
      <c r="A136" s="214">
        <f>'Tab1'!BM135</f>
        <v>0.01</v>
      </c>
      <c r="B136" s="214">
        <f>'Tab1'!F135</f>
        <v>0</v>
      </c>
      <c r="C136" s="214" t="str">
        <f>'Tab1'!D135</f>
        <v>riga 10</v>
      </c>
      <c r="D136" s="215">
        <f>'Tab1'!E135</f>
        <v>0</v>
      </c>
      <c r="E136" s="216">
        <f t="shared" si="1"/>
        <v>0</v>
      </c>
    </row>
    <row r="137" spans="1:5" ht="13.2">
      <c r="A137" s="214">
        <f>'Tab1'!BM136</f>
        <v>0.01</v>
      </c>
      <c r="B137" s="214">
        <f>'Tab1'!F136</f>
        <v>0</v>
      </c>
      <c r="C137" s="214" t="str">
        <f>'Tab1'!D136</f>
        <v>riga 11</v>
      </c>
      <c r="D137" s="215">
        <f>'Tab1'!E136</f>
        <v>0</v>
      </c>
      <c r="E137" s="216">
        <f t="shared" si="1"/>
        <v>0</v>
      </c>
    </row>
    <row r="138" spans="1:5" ht="13.2">
      <c r="A138" s="214">
        <f>'Tab1'!BM137</f>
        <v>0.01</v>
      </c>
      <c r="B138" s="214">
        <f>'Tab1'!F137</f>
        <v>0</v>
      </c>
      <c r="C138" s="214" t="str">
        <f>'Tab1'!D137</f>
        <v>riga 12</v>
      </c>
      <c r="D138" s="215">
        <f>'Tab1'!E137</f>
        <v>0</v>
      </c>
      <c r="E138" s="216">
        <f t="shared" si="1"/>
        <v>0</v>
      </c>
    </row>
    <row r="139" spans="1:5" ht="13.2">
      <c r="A139" s="214">
        <f>'Tab1'!BM138</f>
        <v>0.01</v>
      </c>
      <c r="B139" s="214">
        <f>'Tab1'!F138</f>
        <v>0</v>
      </c>
      <c r="C139" s="214" t="str">
        <f>'Tab1'!D138</f>
        <v>riga 13</v>
      </c>
      <c r="D139" s="215">
        <f>'Tab1'!E138</f>
        <v>0</v>
      </c>
      <c r="E139" s="216">
        <f t="shared" si="1"/>
        <v>0</v>
      </c>
    </row>
    <row r="140" spans="1:5" ht="13.2">
      <c r="A140" s="214">
        <f>'Tab1'!BM139</f>
        <v>0.01</v>
      </c>
      <c r="B140" s="214">
        <f>'Tab1'!F139</f>
        <v>0</v>
      </c>
      <c r="C140" s="214" t="str">
        <f>'Tab1'!D139</f>
        <v>riga 14</v>
      </c>
      <c r="D140" s="215">
        <f>'Tab1'!E139</f>
        <v>0</v>
      </c>
      <c r="E140" s="216">
        <f t="shared" si="1"/>
        <v>0</v>
      </c>
    </row>
    <row r="141" spans="1:5" ht="13.2">
      <c r="A141" s="214">
        <f>'Tab1'!BM140</f>
        <v>0.01</v>
      </c>
      <c r="B141" s="214">
        <f>'Tab1'!F140</f>
        <v>0</v>
      </c>
      <c r="C141" s="214" t="str">
        <f>'Tab1'!D140</f>
        <v>riga 15</v>
      </c>
      <c r="D141" s="215">
        <f>'Tab1'!E140</f>
        <v>0</v>
      </c>
      <c r="E141" s="216">
        <f t="shared" si="1"/>
        <v>0</v>
      </c>
    </row>
    <row r="142" spans="1:5" ht="13.2">
      <c r="A142" s="214">
        <f>'Tab1'!BM141</f>
        <v>0.01</v>
      </c>
      <c r="B142" s="214">
        <f>'Tab1'!F141</f>
        <v>0</v>
      </c>
      <c r="C142" s="214" t="str">
        <f>'Tab1'!D141</f>
        <v>riga 16</v>
      </c>
      <c r="D142" s="215">
        <f>'Tab1'!E141</f>
        <v>0</v>
      </c>
      <c r="E142" s="216">
        <f t="shared" si="1"/>
        <v>0</v>
      </c>
    </row>
    <row r="143" spans="1:5" ht="13.2">
      <c r="A143" s="214">
        <f>'Tab1'!BM142</f>
        <v>0.01</v>
      </c>
      <c r="B143" s="214">
        <f>'Tab1'!F142</f>
        <v>0</v>
      </c>
      <c r="C143" s="214" t="str">
        <f>'Tab1'!D142</f>
        <v>riga 17</v>
      </c>
      <c r="D143" s="215">
        <f>'Tab1'!E142</f>
        <v>0</v>
      </c>
      <c r="E143" s="216">
        <f t="shared" si="1"/>
        <v>0</v>
      </c>
    </row>
    <row r="144" spans="1:5" ht="13.2">
      <c r="A144" s="214">
        <f>'Tab1'!BM143</f>
        <v>0.01</v>
      </c>
      <c r="B144" s="214">
        <f>'Tab1'!F143</f>
        <v>0</v>
      </c>
      <c r="C144" s="214" t="str">
        <f>'Tab1'!D143</f>
        <v>riga 18</v>
      </c>
      <c r="D144" s="215">
        <f>'Tab1'!E143</f>
        <v>0</v>
      </c>
      <c r="E144" s="216">
        <f t="shared" si="1"/>
        <v>0</v>
      </c>
    </row>
    <row r="145" spans="1:5" ht="13.2">
      <c r="A145" s="214">
        <f>'Tab1'!BM144</f>
        <v>0.01</v>
      </c>
      <c r="B145" s="214">
        <f>'Tab1'!F144</f>
        <v>0</v>
      </c>
      <c r="C145" s="214" t="str">
        <f>'Tab1'!D144</f>
        <v>riga 19</v>
      </c>
      <c r="D145" s="215">
        <f>'Tab1'!E144</f>
        <v>0</v>
      </c>
      <c r="E145" s="216">
        <f t="shared" si="1"/>
        <v>0</v>
      </c>
    </row>
    <row r="146" spans="1:5" ht="13.2">
      <c r="A146" s="214">
        <f>'Tab1'!BM145</f>
        <v>0.01</v>
      </c>
      <c r="B146" s="214">
        <f>'Tab1'!F145</f>
        <v>0</v>
      </c>
      <c r="C146" s="214" t="str">
        <f>'Tab1'!D145</f>
        <v>riga 20</v>
      </c>
      <c r="D146" s="215">
        <f>'Tab1'!E145</f>
        <v>0</v>
      </c>
      <c r="E146" s="216">
        <f t="shared" si="1"/>
        <v>0</v>
      </c>
    </row>
    <row r="147" spans="1:5" ht="15.6">
      <c r="A147" s="210" t="s">
        <v>409</v>
      </c>
      <c r="B147" s="210" t="s">
        <v>410</v>
      </c>
      <c r="C147" s="217" t="str">
        <f>'Tab1'!A146</f>
        <v>Semi lino</v>
      </c>
      <c r="D147" s="212"/>
      <c r="E147" s="213">
        <f>SUM(E148:E167)</f>
        <v>0</v>
      </c>
    </row>
    <row r="148" spans="1:5" ht="13.2">
      <c r="A148" s="218">
        <f>'Tab1'!BM147</f>
        <v>0</v>
      </c>
      <c r="B148" s="214" t="str">
        <f>'Tab1'!F147</f>
        <v>PZ</v>
      </c>
      <c r="C148" s="214" t="str">
        <f>'Tab1'!D147</f>
        <v>BISCOTTI GRANO SARACENO BIO gr.250 - Torre Colombaia</v>
      </c>
      <c r="D148" s="215">
        <f>'Tab1'!E147</f>
        <v>4.2</v>
      </c>
      <c r="E148" s="216">
        <f t="shared" ref="E148:E167" si="2">A148*D148</f>
        <v>0</v>
      </c>
    </row>
    <row r="149" spans="1:5" ht="13.2">
      <c r="A149" s="218">
        <f>'Tab1'!BM148</f>
        <v>0</v>
      </c>
      <c r="B149" s="214" t="str">
        <f>'Tab1'!F148</f>
        <v>PZ</v>
      </c>
      <c r="C149" s="214" t="str">
        <f>'Tab1'!D148</f>
        <v>CRACKERS GRANO SARACENO BIO gr.180 - Torre Colombaia</v>
      </c>
      <c r="D149" s="215">
        <f>'Tab1'!E148</f>
        <v>3.4</v>
      </c>
      <c r="E149" s="216">
        <f t="shared" si="2"/>
        <v>0</v>
      </c>
    </row>
    <row r="150" spans="1:5" ht="13.2">
      <c r="A150" s="218">
        <f>'Tab1'!BM149</f>
        <v>0</v>
      </c>
      <c r="B150" s="214" t="str">
        <f>'Tab1'!F149</f>
        <v>PZ</v>
      </c>
      <c r="C150" s="214" t="str">
        <f>'Tab1'!D149</f>
        <v>STRANGOZZI INTEGRALI FARAONE (Khorasan100% bio) gr. 500 - Torre Colombaia</v>
      </c>
      <c r="D150" s="215">
        <f>'Tab1'!E149</f>
        <v>3.6</v>
      </c>
      <c r="E150" s="216">
        <f t="shared" si="2"/>
        <v>0</v>
      </c>
    </row>
    <row r="151" spans="1:5" ht="13.2">
      <c r="A151" s="218">
        <f>'Tab1'!BM150</f>
        <v>0</v>
      </c>
      <c r="B151" s="214" t="str">
        <f>'Tab1'!F150</f>
        <v>PZ</v>
      </c>
      <c r="C151" s="214" t="str">
        <f>'Tab1'!D150</f>
        <v>STROZZAPRETI INTEGRALI FARRO (100% bio) gr. 500 - Torre Colombaia</v>
      </c>
      <c r="D151" s="215">
        <f>'Tab1'!E150</f>
        <v>3.6</v>
      </c>
      <c r="E151" s="216">
        <f t="shared" si="2"/>
        <v>0</v>
      </c>
    </row>
    <row r="152" spans="1:5" ht="13.2">
      <c r="A152" s="218">
        <f>'Tab1'!BM151</f>
        <v>0</v>
      </c>
      <c r="B152" s="214" t="str">
        <f>'Tab1'!F151</f>
        <v>PZ</v>
      </c>
      <c r="C152" s="214" t="str">
        <f>'Tab1'!D151</f>
        <v>TAGLIATELLE SEMINTEGRALI FARAONE (Khorasan100% bio) gr. 250 - Torre Colombaia</v>
      </c>
      <c r="D152" s="215">
        <f>'Tab1'!E151</f>
        <v>3</v>
      </c>
      <c r="E152" s="216">
        <f t="shared" si="2"/>
        <v>0</v>
      </c>
    </row>
    <row r="153" spans="1:5" ht="13.2">
      <c r="A153" s="218">
        <f>'Tab1'!BM152</f>
        <v>0</v>
      </c>
      <c r="B153" s="214" t="str">
        <f>'Tab1'!F152</f>
        <v>PZ</v>
      </c>
      <c r="C153" s="214" t="str">
        <f>'Tab1'!D152</f>
        <v>SEMI DECORTICATI DI GIRASOLE - GR. 300 - Torre Colombaia</v>
      </c>
      <c r="D153" s="215">
        <f>'Tab1'!E152</f>
        <v>3.65</v>
      </c>
      <c r="E153" s="216">
        <f t="shared" si="2"/>
        <v>0</v>
      </c>
    </row>
    <row r="154" spans="1:5" ht="13.2">
      <c r="A154" s="218">
        <f>'Tab1'!BM153</f>
        <v>0</v>
      </c>
      <c r="B154" s="214" t="str">
        <f>'Tab1'!F153</f>
        <v>PZ</v>
      </c>
      <c r="C154" s="214" t="str">
        <f>'Tab1'!D153</f>
        <v>SEMI DI LINO - GR. 500 - Torre Colombaia</v>
      </c>
      <c r="D154" s="215">
        <f>'Tab1'!E153</f>
        <v>3.35</v>
      </c>
      <c r="E154" s="216">
        <f t="shared" si="2"/>
        <v>0</v>
      </c>
    </row>
    <row r="155" spans="1:5" ht="13.2">
      <c r="A155" s="218">
        <f>'Tab1'!BM154</f>
        <v>0</v>
      </c>
      <c r="B155" s="214" t="str">
        <f>'Tab1'!F154</f>
        <v>PZ</v>
      </c>
      <c r="C155" s="214" t="str">
        <f>'Tab1'!D154</f>
        <v>FAVE PICCOLE BIANCHE DECORTICATE conf. gr. 500 - Torre Colombaia</v>
      </c>
      <c r="D155" s="215">
        <f>'Tab1'!E154</f>
        <v>3</v>
      </c>
      <c r="E155" s="216">
        <f t="shared" si="2"/>
        <v>0</v>
      </c>
    </row>
    <row r="156" spans="1:5" ht="13.2">
      <c r="A156" s="218">
        <f>'Tab1'!BM155</f>
        <v>0</v>
      </c>
      <c r="B156" s="214" t="str">
        <f>'Tab1'!F155</f>
        <v>PZ</v>
      </c>
      <c r="C156" s="214" t="str">
        <f>'Tab1'!D155</f>
        <v>LENTICCHIE DECORTICATE gr. 500 - Torre Colombaia</v>
      </c>
      <c r="D156" s="215">
        <f>'Tab1'!E155</f>
        <v>4.8</v>
      </c>
      <c r="E156" s="216">
        <f t="shared" si="2"/>
        <v>0</v>
      </c>
    </row>
    <row r="157" spans="1:5" ht="13.2">
      <c r="A157" s="218">
        <f>'Tab1'!BM156</f>
        <v>0</v>
      </c>
      <c r="B157" s="214" t="str">
        <f>'Tab1'!F156</f>
        <v>PZ</v>
      </c>
      <c r="C157" s="214" t="str">
        <f>'Tab1'!D156</f>
        <v>LENTICCHIE INTERE OCCHIO DI PERNICE BIO - di montagna gr. 500 - Torre Colombaia</v>
      </c>
      <c r="D157" s="215">
        <f>'Tab1'!E156</f>
        <v>4.5</v>
      </c>
      <c r="E157" s="216">
        <f t="shared" si="2"/>
        <v>0</v>
      </c>
    </row>
    <row r="158" spans="1:5" ht="13.2">
      <c r="A158" s="218">
        <f>'Tab1'!BM157</f>
        <v>0</v>
      </c>
      <c r="B158" s="214" t="str">
        <f>'Tab1'!F157</f>
        <v>PZ</v>
      </c>
      <c r="C158" s="214" t="str">
        <f>'Tab1'!D157</f>
        <v>MIGLIO GIALLO piccolo decorticato gr. 500 - Torre Colombaia</v>
      </c>
      <c r="D158" s="215">
        <f>'Tab1'!E157</f>
        <v>2.65</v>
      </c>
      <c r="E158" s="216">
        <f t="shared" si="2"/>
        <v>0</v>
      </c>
    </row>
    <row r="159" spans="1:5" ht="13.2">
      <c r="A159" s="218">
        <f>'Tab1'!BM158</f>
        <v>0</v>
      </c>
      <c r="B159" s="214" t="str">
        <f>'Tab1'!F158</f>
        <v>PZ</v>
      </c>
      <c r="C159" s="214" t="str">
        <f>'Tab1'!D158</f>
        <v>ORZO PERLATO gr.500 - Torre Colombaia</v>
      </c>
      <c r="D159" s="215">
        <f>'Tab1'!E158</f>
        <v>2.2999999999999998</v>
      </c>
      <c r="E159" s="216">
        <f t="shared" si="2"/>
        <v>0</v>
      </c>
    </row>
    <row r="160" spans="1:5" ht="13.2">
      <c r="A160" s="218">
        <f>'Tab1'!BM159</f>
        <v>0</v>
      </c>
      <c r="B160" s="214" t="str">
        <f>'Tab1'!F159</f>
        <v>PZ</v>
      </c>
      <c r="C160" s="214" t="str">
        <f>'Tab1'!D159</f>
        <v>GALLETTE DI FARRO gr.100 - Torre Colombaia</v>
      </c>
      <c r="D160" s="215">
        <f>'Tab1'!E159</f>
        <v>2.2999999999999998</v>
      </c>
      <c r="E160" s="216">
        <f t="shared" si="2"/>
        <v>0</v>
      </c>
    </row>
    <row r="161" spans="1:5" ht="13.2">
      <c r="A161" s="218">
        <f>'Tab1'!BM160</f>
        <v>0</v>
      </c>
      <c r="B161" s="214" t="str">
        <f>'Tab1'!F160</f>
        <v>PZ</v>
      </c>
      <c r="C161" s="214" t="str">
        <f>'Tab1'!D160</f>
        <v>TAHIN DI GIRASOLE GR. 280 - Torre Colombaia</v>
      </c>
      <c r="D161" s="215">
        <f>'Tab1'!E160</f>
        <v>5.95</v>
      </c>
      <c r="E161" s="216">
        <f t="shared" si="2"/>
        <v>0</v>
      </c>
    </row>
    <row r="162" spans="1:5" ht="13.2">
      <c r="A162" s="218">
        <f>'Tab1'!BM161</f>
        <v>0</v>
      </c>
      <c r="B162" s="214" t="str">
        <f>'Tab1'!F161</f>
        <v>PZ</v>
      </c>
      <c r="C162" s="214" t="str">
        <f>'Tab1'!D161</f>
        <v>SPREMUTA DI SEMI DI GIRASOLE ML.750 - Torre Colombaia</v>
      </c>
      <c r="D162" s="215">
        <f>'Tab1'!E161</f>
        <v>6</v>
      </c>
      <c r="E162" s="216">
        <f t="shared" si="2"/>
        <v>0</v>
      </c>
    </row>
    <row r="163" spans="1:5" ht="13.2">
      <c r="A163" s="218">
        <f>'Tab1'!BM162</f>
        <v>0</v>
      </c>
      <c r="B163" s="214">
        <f>'Tab1'!F162</f>
        <v>0</v>
      </c>
      <c r="C163" s="214" t="str">
        <f>'Tab1'!D162</f>
        <v>riga 16</v>
      </c>
      <c r="D163" s="215">
        <f>'Tab1'!E162</f>
        <v>0</v>
      </c>
      <c r="E163" s="216">
        <f t="shared" si="2"/>
        <v>0</v>
      </c>
    </row>
    <row r="164" spans="1:5" ht="13.2">
      <c r="A164" s="218">
        <f>'Tab1'!BM163</f>
        <v>0</v>
      </c>
      <c r="B164" s="214">
        <f>'Tab1'!F163</f>
        <v>0</v>
      </c>
      <c r="C164" s="214" t="str">
        <f>'Tab1'!D163</f>
        <v>riga 17</v>
      </c>
      <c r="D164" s="215">
        <f>'Tab1'!E163</f>
        <v>0</v>
      </c>
      <c r="E164" s="216">
        <f t="shared" si="2"/>
        <v>0</v>
      </c>
    </row>
    <row r="165" spans="1:5" ht="13.2">
      <c r="A165" s="218">
        <f>'Tab1'!BM164</f>
        <v>0</v>
      </c>
      <c r="B165" s="214">
        <f>'Tab1'!F164</f>
        <v>0</v>
      </c>
      <c r="C165" s="214" t="str">
        <f>'Tab1'!D164</f>
        <v>riga 18</v>
      </c>
      <c r="D165" s="215">
        <f>'Tab1'!E164</f>
        <v>0</v>
      </c>
      <c r="E165" s="216">
        <f t="shared" si="2"/>
        <v>0</v>
      </c>
    </row>
    <row r="166" spans="1:5" ht="13.2">
      <c r="A166" s="218">
        <f>'Tab1'!BM165</f>
        <v>0</v>
      </c>
      <c r="B166" s="214">
        <f>'Tab1'!F165</f>
        <v>0</v>
      </c>
      <c r="C166" s="214" t="str">
        <f>'Tab1'!D165</f>
        <v>riga 19</v>
      </c>
      <c r="D166" s="215">
        <f>'Tab1'!E165</f>
        <v>0</v>
      </c>
      <c r="E166" s="216">
        <f t="shared" si="2"/>
        <v>0</v>
      </c>
    </row>
    <row r="167" spans="1:5" ht="13.2">
      <c r="A167" s="218">
        <f>'Tab1'!BM166</f>
        <v>0</v>
      </c>
      <c r="B167" s="214">
        <f>'Tab1'!F166</f>
        <v>0</v>
      </c>
      <c r="C167" s="214" t="str">
        <f>'Tab1'!D166</f>
        <v>riga 20</v>
      </c>
      <c r="D167" s="215">
        <f>'Tab1'!E166</f>
        <v>0</v>
      </c>
      <c r="E167" s="216">
        <f t="shared" si="2"/>
        <v>0</v>
      </c>
    </row>
    <row r="168" spans="1:5" ht="15.6">
      <c r="A168" s="210" t="s">
        <v>409</v>
      </c>
      <c r="B168" s="210" t="s">
        <v>411</v>
      </c>
      <c r="C168" s="211" t="str">
        <f>'Tab2'!A4</f>
        <v>PANE di JOSEPH</v>
      </c>
      <c r="D168" s="212"/>
      <c r="E168" s="213">
        <f>SUM(E169:E193)</f>
        <v>0</v>
      </c>
    </row>
    <row r="169" spans="1:5" ht="13.2">
      <c r="A169" s="218">
        <f>'Tab2'!BM5</f>
        <v>0</v>
      </c>
      <c r="B169" s="214" t="str">
        <f>'Tab2'!F5</f>
        <v>PZ</v>
      </c>
      <c r="C169" s="214" t="str">
        <f>'Tab2'!D5</f>
        <v>FOCACCIA DI GRANO DURO (trancio da 135/140 gr) - viene infornato con almeno 3 pz in tutto</v>
      </c>
      <c r="D169" s="215">
        <f>'Tab2'!E5</f>
        <v>1.1000000000000001</v>
      </c>
      <c r="E169" s="216">
        <f t="shared" ref="E169:E193" si="3">A169*D169</f>
        <v>0</v>
      </c>
    </row>
    <row r="170" spans="1:5" ht="13.2">
      <c r="A170" s="218">
        <f>'Tab2'!BM6</f>
        <v>0</v>
      </c>
      <c r="B170" s="214" t="str">
        <f>'Tab2'!F6</f>
        <v>PZ</v>
      </c>
      <c r="C170" s="214" t="str">
        <f>'Tab2'!D6</f>
        <v>FOCACCIA DI GRANO DURO ALLE OLIVE (trancio da 135/140 gr) - viene infornato con almeno 3 pz in tutto</v>
      </c>
      <c r="D170" s="215">
        <f>'Tab2'!E6</f>
        <v>1.4</v>
      </c>
      <c r="E170" s="216">
        <f t="shared" si="3"/>
        <v>0</v>
      </c>
    </row>
    <row r="171" spans="1:5" ht="13.2">
      <c r="A171" s="218">
        <f>'Tab2'!BM7</f>
        <v>0</v>
      </c>
      <c r="B171" s="214" t="str">
        <f>'Tab2'!F7</f>
        <v>PZ</v>
      </c>
      <c r="C171" s="214" t="str">
        <f>'Tab2'!D7</f>
        <v>FOCACCINE TONDE DI GRANO DURO (70 gr cad)</v>
      </c>
      <c r="D171" s="215">
        <f>'Tab2'!E7</f>
        <v>0.6</v>
      </c>
      <c r="E171" s="216">
        <f t="shared" si="3"/>
        <v>0</v>
      </c>
    </row>
    <row r="172" spans="1:5" ht="13.2">
      <c r="A172" s="218">
        <f>'Tab2'!BM8</f>
        <v>0</v>
      </c>
      <c r="B172" s="214" t="str">
        <f>'Tab2'!F8</f>
        <v>PZ</v>
      </c>
      <c r="C172" s="214" t="str">
        <f>'Tab2'!D8</f>
        <v>GRISSINI DI RISO, sacchetto in plastica sigillato (confezione da 250 gr. circa) - viene infornato con almeno 5 pz in tutto</v>
      </c>
      <c r="D172" s="215">
        <f>'Tab2'!E8</f>
        <v>2.7</v>
      </c>
      <c r="E172" s="216">
        <f t="shared" si="3"/>
        <v>0</v>
      </c>
    </row>
    <row r="173" spans="1:5" ht="13.2">
      <c r="A173" s="218">
        <f>'Tab2'!BM9</f>
        <v>0</v>
      </c>
      <c r="B173" s="214" t="str">
        <f>'Tab2'!F9</f>
        <v>PZ</v>
      </c>
      <c r="C173" s="214" t="str">
        <f>'Tab2'!D9</f>
        <v>PANE AI 5 CEREALI (filone da 500 gr circa) - viene infornato con almeno 5 pz in tutto</v>
      </c>
      <c r="D173" s="215">
        <f>'Tab2'!E9</f>
        <v>2.5</v>
      </c>
      <c r="E173" s="216">
        <f t="shared" si="3"/>
        <v>0</v>
      </c>
    </row>
    <row r="174" spans="1:5" ht="13.2">
      <c r="A174" s="218">
        <f>'Tab2'!BM10</f>
        <v>0</v>
      </c>
      <c r="B174" s="214" t="str">
        <f>'Tab2'!F10</f>
        <v>PZ</v>
      </c>
      <c r="C174" s="214" t="str">
        <f>'Tab2'!D10</f>
        <v>PANE CON UVETTA (filoncino da 150 gr circa)</v>
      </c>
      <c r="D174" s="215">
        <f>'Tab2'!E10</f>
        <v>1.3</v>
      </c>
      <c r="E174" s="216">
        <f t="shared" si="3"/>
        <v>0</v>
      </c>
    </row>
    <row r="175" spans="1:5" ht="13.2">
      <c r="A175" s="218">
        <f>'Tab2'!BM11</f>
        <v>0</v>
      </c>
      <c r="B175" s="214" t="str">
        <f>'Tab2'!F11</f>
        <v>PZ</v>
      </c>
      <c r="C175" s="214" t="str">
        <f>'Tab2'!D11</f>
        <v>PANE DI GRANO DURO (filone da 500 gr circa) - viene infornato con almeno 5 pz in tutto</v>
      </c>
      <c r="D175" s="215">
        <f>'Tab2'!E11</f>
        <v>2.4500000000000002</v>
      </c>
      <c r="E175" s="216">
        <f t="shared" si="3"/>
        <v>0</v>
      </c>
    </row>
    <row r="176" spans="1:5" ht="13.2">
      <c r="A176" s="218">
        <f>'Tab2'!BM12</f>
        <v>0</v>
      </c>
      <c r="B176" s="214" t="str">
        <f>'Tab2'!F12</f>
        <v>PZ</v>
      </c>
      <c r="C176" s="214" t="str">
        <f>'Tab2'!D12</f>
        <v>PANE DI SEGALE (pagnotta da 500 gr) - viene infornato con almeno 5 pz in tutto</v>
      </c>
      <c r="D176" s="215">
        <f>'Tab2'!E12</f>
        <v>2.9</v>
      </c>
      <c r="E176" s="216">
        <f t="shared" si="3"/>
        <v>0</v>
      </c>
    </row>
    <row r="177" spans="1:5" ht="13.2">
      <c r="A177" s="218">
        <f>'Tab2'!BM13</f>
        <v>0</v>
      </c>
      <c r="B177" s="214" t="str">
        <f>'Tab2'!F13</f>
        <v>PZ</v>
      </c>
      <c r="C177" s="214" t="str">
        <f>'Tab2'!D13</f>
        <v>PANE INTEGRALE (filone da 500 gr circa) - viene infornato con almeno 5 pz in tutto</v>
      </c>
      <c r="D177" s="215">
        <f>'Tab2'!E13</f>
        <v>2.35</v>
      </c>
      <c r="E177" s="216">
        <f t="shared" si="3"/>
        <v>0</v>
      </c>
    </row>
    <row r="178" spans="1:5" ht="13.2">
      <c r="A178" s="218">
        <f>'Tab2'!BM14</f>
        <v>0</v>
      </c>
      <c r="B178" s="214" t="str">
        <f>'Tab2'!F14</f>
        <v>PZ</v>
      </c>
      <c r="C178" s="214" t="str">
        <f>'Tab2'!D14</f>
        <v>PANINI DI GRANO DURO AI SEMI DI SESAMO (50/55 gr) - viene infornato con almeno 8 pz in tutto</v>
      </c>
      <c r="D178" s="215">
        <f>'Tab2'!E14</f>
        <v>0.5</v>
      </c>
      <c r="E178" s="216">
        <f t="shared" si="3"/>
        <v>0</v>
      </c>
    </row>
    <row r="179" spans="1:5" ht="13.2">
      <c r="A179" s="218">
        <f>'Tab2'!BM15</f>
        <v>0</v>
      </c>
      <c r="B179" s="214">
        <f>'Tab2'!F15</f>
        <v>0</v>
      </c>
      <c r="C179" s="214" t="str">
        <f>'Tab2'!D15</f>
        <v>riga 11</v>
      </c>
      <c r="D179" s="215">
        <f>'Tab2'!E15</f>
        <v>0</v>
      </c>
      <c r="E179" s="216">
        <f t="shared" si="3"/>
        <v>0</v>
      </c>
    </row>
    <row r="180" spans="1:5" ht="13.2">
      <c r="A180" s="218">
        <f>'Tab2'!BM16</f>
        <v>0</v>
      </c>
      <c r="B180" s="214">
        <f>'Tab2'!F16</f>
        <v>0</v>
      </c>
      <c r="C180" s="214" t="str">
        <f>'Tab2'!D16</f>
        <v>riga 12</v>
      </c>
      <c r="D180" s="215">
        <f>'Tab2'!E16</f>
        <v>0</v>
      </c>
      <c r="E180" s="216">
        <f t="shared" si="3"/>
        <v>0</v>
      </c>
    </row>
    <row r="181" spans="1:5" ht="13.2">
      <c r="A181" s="218">
        <f>'Tab2'!BM17</f>
        <v>0</v>
      </c>
      <c r="B181" s="214">
        <f>'Tab2'!F17</f>
        <v>0</v>
      </c>
      <c r="C181" s="214" t="str">
        <f>'Tab2'!D17</f>
        <v>riga 13</v>
      </c>
      <c r="D181" s="215">
        <f>'Tab2'!E17</f>
        <v>0</v>
      </c>
      <c r="E181" s="216">
        <f t="shared" si="3"/>
        <v>0</v>
      </c>
    </row>
    <row r="182" spans="1:5" ht="13.2">
      <c r="A182" s="218">
        <f>'Tab2'!BM18</f>
        <v>0</v>
      </c>
      <c r="B182" s="214">
        <f>'Tab2'!F18</f>
        <v>0</v>
      </c>
      <c r="C182" s="214" t="str">
        <f>'Tab2'!D18</f>
        <v>riga 14</v>
      </c>
      <c r="D182" s="215">
        <f>'Tab2'!E18</f>
        <v>0</v>
      </c>
      <c r="E182" s="216">
        <f t="shared" si="3"/>
        <v>0</v>
      </c>
    </row>
    <row r="183" spans="1:5" ht="13.2">
      <c r="A183" s="218">
        <f>'Tab2'!BM19</f>
        <v>0</v>
      </c>
      <c r="B183" s="214">
        <f>'Tab2'!F19</f>
        <v>0</v>
      </c>
      <c r="C183" s="214" t="str">
        <f>'Tab2'!D19</f>
        <v>riga 15</v>
      </c>
      <c r="D183" s="215">
        <f>'Tab2'!E19</f>
        <v>0</v>
      </c>
      <c r="E183" s="216">
        <f t="shared" si="3"/>
        <v>0</v>
      </c>
    </row>
    <row r="184" spans="1:5" ht="13.2">
      <c r="A184" s="218">
        <f>'Tab2'!BM20</f>
        <v>0</v>
      </c>
      <c r="B184" s="214">
        <f>'Tab2'!F20</f>
        <v>0</v>
      </c>
      <c r="C184" s="214" t="str">
        <f>'Tab2'!D20</f>
        <v>riga 16</v>
      </c>
      <c r="D184" s="215">
        <f>'Tab2'!E20</f>
        <v>0</v>
      </c>
      <c r="E184" s="216">
        <f t="shared" si="3"/>
        <v>0</v>
      </c>
    </row>
    <row r="185" spans="1:5" ht="13.2">
      <c r="A185" s="218">
        <f>'Tab2'!BM21</f>
        <v>0</v>
      </c>
      <c r="B185" s="214">
        <f>'Tab2'!F21</f>
        <v>0</v>
      </c>
      <c r="C185" s="214" t="str">
        <f>'Tab2'!D21</f>
        <v>riga 17</v>
      </c>
      <c r="D185" s="215">
        <f>'Tab2'!E21</f>
        <v>0</v>
      </c>
      <c r="E185" s="216">
        <f t="shared" si="3"/>
        <v>0</v>
      </c>
    </row>
    <row r="186" spans="1:5" ht="13.2">
      <c r="A186" s="218">
        <f>'Tab2'!BM22</f>
        <v>0</v>
      </c>
      <c r="B186" s="214">
        <f>'Tab2'!F22</f>
        <v>0</v>
      </c>
      <c r="C186" s="214" t="str">
        <f>'Tab2'!D22</f>
        <v>riga 18</v>
      </c>
      <c r="D186" s="215">
        <f>'Tab2'!E22</f>
        <v>0</v>
      </c>
      <c r="E186" s="216">
        <f t="shared" si="3"/>
        <v>0</v>
      </c>
    </row>
    <row r="187" spans="1:5" ht="13.2">
      <c r="A187" s="218">
        <f>'Tab2'!BM23</f>
        <v>0</v>
      </c>
      <c r="B187" s="214">
        <f>'Tab2'!F23</f>
        <v>0</v>
      </c>
      <c r="C187" s="214" t="str">
        <f>'Tab2'!D23</f>
        <v>riga 19</v>
      </c>
      <c r="D187" s="215">
        <f>'Tab2'!E23</f>
        <v>0</v>
      </c>
      <c r="E187" s="216">
        <f t="shared" si="3"/>
        <v>0</v>
      </c>
    </row>
    <row r="188" spans="1:5" ht="13.2">
      <c r="A188" s="218">
        <f>'Tab2'!BM24</f>
        <v>0</v>
      </c>
      <c r="B188" s="214">
        <f>'Tab2'!F24</f>
        <v>0</v>
      </c>
      <c r="C188" s="214" t="str">
        <f>'Tab2'!D24</f>
        <v>riga 20</v>
      </c>
      <c r="D188" s="215">
        <f>'Tab2'!E24</f>
        <v>0</v>
      </c>
      <c r="E188" s="216">
        <f t="shared" si="3"/>
        <v>0</v>
      </c>
    </row>
    <row r="189" spans="1:5" ht="13.2">
      <c r="A189" s="218">
        <f>'Tab2'!BM25</f>
        <v>0</v>
      </c>
      <c r="B189" s="214">
        <f>'Tab2'!F25</f>
        <v>0</v>
      </c>
      <c r="C189" s="214" t="str">
        <f>'Tab2'!D25</f>
        <v>riga 21</v>
      </c>
      <c r="D189" s="215">
        <f>'Tab2'!E25</f>
        <v>0</v>
      </c>
      <c r="E189" s="216">
        <f t="shared" si="3"/>
        <v>0</v>
      </c>
    </row>
    <row r="190" spans="1:5" ht="13.2">
      <c r="A190" s="218">
        <f>'Tab2'!BM26</f>
        <v>0</v>
      </c>
      <c r="B190" s="214">
        <f>'Tab2'!F26</f>
        <v>0</v>
      </c>
      <c r="C190" s="214" t="str">
        <f>'Tab2'!D26</f>
        <v>riga 22</v>
      </c>
      <c r="D190" s="215">
        <f>'Tab2'!E26</f>
        <v>0</v>
      </c>
      <c r="E190" s="216">
        <f t="shared" si="3"/>
        <v>0</v>
      </c>
    </row>
    <row r="191" spans="1:5" ht="13.2">
      <c r="A191" s="218">
        <f>'Tab2'!BM27</f>
        <v>0</v>
      </c>
      <c r="B191" s="214">
        <f>'Tab2'!F27</f>
        <v>0</v>
      </c>
      <c r="C191" s="214" t="str">
        <f>'Tab2'!D27</f>
        <v>riga 23</v>
      </c>
      <c r="D191" s="215">
        <f>'Tab2'!E27</f>
        <v>0</v>
      </c>
      <c r="E191" s="216">
        <f t="shared" si="3"/>
        <v>0</v>
      </c>
    </row>
    <row r="192" spans="1:5" ht="13.2">
      <c r="A192" s="218">
        <f>'Tab2'!BM28</f>
        <v>0</v>
      </c>
      <c r="B192" s="214">
        <f>'Tab2'!F28</f>
        <v>0</v>
      </c>
      <c r="C192" s="214" t="str">
        <f>'Tab2'!D28</f>
        <v>riga 24</v>
      </c>
      <c r="D192" s="215">
        <f>'Tab2'!E28</f>
        <v>0</v>
      </c>
      <c r="E192" s="216">
        <f t="shared" si="3"/>
        <v>0</v>
      </c>
    </row>
    <row r="193" spans="1:5" ht="13.2">
      <c r="A193" s="218">
        <f>'Tab2'!BM29</f>
        <v>0</v>
      </c>
      <c r="B193" s="214">
        <f>'Tab2'!F29</f>
        <v>0</v>
      </c>
      <c r="C193" s="214" t="str">
        <f>'Tab2'!D29</f>
        <v>riga 25</v>
      </c>
      <c r="D193" s="215">
        <f>'Tab2'!E29</f>
        <v>0</v>
      </c>
      <c r="E193" s="216">
        <f t="shared" si="3"/>
        <v>0</v>
      </c>
    </row>
    <row r="194" spans="1:5" ht="15.6">
      <c r="A194" s="210" t="s">
        <v>409</v>
      </c>
      <c r="B194" s="210" t="s">
        <v>411</v>
      </c>
      <c r="C194" s="217" t="str">
        <f>'Tab2'!A30</f>
        <v>Farine</v>
      </c>
      <c r="D194" s="212"/>
      <c r="E194" s="213">
        <f>SUM(E195:E244)</f>
        <v>0</v>
      </c>
    </row>
    <row r="195" spans="1:5" ht="13.2">
      <c r="A195" s="218">
        <f>'Tab2'!BM31</f>
        <v>0</v>
      </c>
      <c r="B195" s="214" t="str">
        <f>'Tab2'!F31</f>
        <v>PZ</v>
      </c>
      <c r="C195" s="214" t="str">
        <f>'Tab2'!D31</f>
        <v>FARINA DI AVENA INTEGRALE KG. 0,9  -  Mulino Sobrino</v>
      </c>
      <c r="D195" s="215">
        <f>'Tab2'!E31</f>
        <v>3.9</v>
      </c>
      <c r="E195" s="216">
        <f t="shared" ref="E195:E244" si="4">A195*D195</f>
        <v>0</v>
      </c>
    </row>
    <row r="196" spans="1:5" ht="13.2">
      <c r="A196" s="218">
        <f>'Tab2'!BM32</f>
        <v>0</v>
      </c>
      <c r="B196" s="214" t="str">
        <f>'Tab2'!F32</f>
        <v>PZ</v>
      </c>
      <c r="C196" s="214" t="str">
        <f>'Tab2'!D32</f>
        <v>FARINA DI FARRO INTEGRALE KG. 5  - Mulino Sobrino</v>
      </c>
      <c r="D196" s="215">
        <f>'Tab2'!E32</f>
        <v>17</v>
      </c>
      <c r="E196" s="216">
        <f t="shared" si="4"/>
        <v>0</v>
      </c>
    </row>
    <row r="197" spans="1:5" ht="13.2">
      <c r="A197" s="218">
        <f>'Tab2'!BM33</f>
        <v>0</v>
      </c>
      <c r="B197" s="214" t="str">
        <f>'Tab2'!F33</f>
        <v>PZ</v>
      </c>
      <c r="C197" s="214" t="str">
        <f>'Tab2'!D33</f>
        <v>FARINA DI FARRO TIPO 2 KG. 1  - Mulino Sobrino</v>
      </c>
      <c r="D197" s="215">
        <f>'Tab2'!E33</f>
        <v>4.6500000000000004</v>
      </c>
      <c r="E197" s="216">
        <f t="shared" si="4"/>
        <v>0</v>
      </c>
    </row>
    <row r="198" spans="1:5" ht="13.2">
      <c r="A198" s="218">
        <f>'Tab2'!BM34</f>
        <v>0</v>
      </c>
      <c r="B198" s="214" t="str">
        <f>'Tab2'!F34</f>
        <v>PZ</v>
      </c>
      <c r="C198" s="214" t="str">
        <f>'Tab2'!D34</f>
        <v>FARINA DI GRANO TENERO INTEGRALE KG. 5  -  Mulino Sobrino</v>
      </c>
      <c r="D198" s="215">
        <f>'Tab2'!E34</f>
        <v>9.4</v>
      </c>
      <c r="E198" s="216">
        <f t="shared" si="4"/>
        <v>0</v>
      </c>
    </row>
    <row r="199" spans="1:5" ht="13.2">
      <c r="A199" s="218">
        <f>'Tab2'!BM35</f>
        <v>0</v>
      </c>
      <c r="B199" s="214" t="str">
        <f>'Tab2'!F35</f>
        <v>PZ</v>
      </c>
      <c r="C199" s="214" t="str">
        <f>'Tab2'!D35</f>
        <v>FARINA DI GRANO TENERO TIPO 0 KG. 1  -  Mulino Sobrino</v>
      </c>
      <c r="D199" s="215">
        <f>'Tab2'!E35</f>
        <v>2.4500000000000002</v>
      </c>
      <c r="E199" s="216">
        <f t="shared" si="4"/>
        <v>0</v>
      </c>
    </row>
    <row r="200" spans="1:5" ht="13.2">
      <c r="A200" s="218">
        <f>'Tab2'!BM36</f>
        <v>0</v>
      </c>
      <c r="B200" s="214" t="str">
        <f>'Tab2'!F36</f>
        <v>PZ</v>
      </c>
      <c r="C200" s="214" t="str">
        <f>'Tab2'!D36</f>
        <v>FARINA DI GRANO TENERO TIPO 0 KG. 5  -  Mulino Sobrino</v>
      </c>
      <c r="D200" s="215">
        <f>'Tab2'!E36</f>
        <v>9.3000000000000007</v>
      </c>
      <c r="E200" s="216">
        <f t="shared" si="4"/>
        <v>0</v>
      </c>
    </row>
    <row r="201" spans="1:5" ht="13.2">
      <c r="A201" s="218">
        <f>'Tab2'!BM37</f>
        <v>0</v>
      </c>
      <c r="B201" s="214" t="str">
        <f>'Tab2'!F37</f>
        <v>PZ</v>
      </c>
      <c r="C201" s="214" t="str">
        <f>'Tab2'!D37</f>
        <v>FARINA DI GRANO TENERO TIPO 2 KG. 5  -  Mulino Sobrino</v>
      </c>
      <c r="D201" s="215">
        <f>'Tab2'!E37</f>
        <v>10.4</v>
      </c>
      <c r="E201" s="216">
        <f t="shared" si="4"/>
        <v>0</v>
      </c>
    </row>
    <row r="202" spans="1:5" ht="13.2">
      <c r="A202" s="218">
        <f>'Tab2'!BM38</f>
        <v>0</v>
      </c>
      <c r="B202" s="214" t="str">
        <f>'Tab2'!F38</f>
        <v>PZ</v>
      </c>
      <c r="C202" s="214" t="str">
        <f>'Tab2'!D38</f>
        <v>FARINA DI GRANO TENERO TIPO 2 VARIETA' ANTICHE KG. 5  -  Mulino Sobrino</v>
      </c>
      <c r="D202" s="215">
        <f>'Tab2'!E38</f>
        <v>12.8</v>
      </c>
      <c r="E202" s="216">
        <f t="shared" si="4"/>
        <v>0</v>
      </c>
    </row>
    <row r="203" spans="1:5" ht="13.2">
      <c r="A203" s="218">
        <f>'Tab2'!BM39</f>
        <v>0</v>
      </c>
      <c r="B203" s="214" t="str">
        <f>'Tab2'!F39</f>
        <v>PZ</v>
      </c>
      <c r="C203" s="214" t="str">
        <f>'Tab2'!D39</f>
        <v>FARINA DI GRANO TENERO TIPO FORZA KG. 1  -  Mulino Sobrino</v>
      </c>
      <c r="D203" s="215">
        <f>'Tab2'!E39</f>
        <v>2.6</v>
      </c>
      <c r="E203" s="216">
        <f t="shared" si="4"/>
        <v>0</v>
      </c>
    </row>
    <row r="204" spans="1:5" ht="13.2">
      <c r="A204" s="218">
        <f>'Tab2'!BM40</f>
        <v>0</v>
      </c>
      <c r="B204" s="214" t="str">
        <f>'Tab2'!F40</f>
        <v>PZ</v>
      </c>
      <c r="C204" s="214" t="str">
        <f>'Tab2'!D40</f>
        <v>FARINA DI MAIS PER POLENTA KG. 1  -  Mulino Sobrino</v>
      </c>
      <c r="D204" s="215">
        <f>'Tab2'!E40</f>
        <v>3.75</v>
      </c>
      <c r="E204" s="216">
        <f t="shared" si="4"/>
        <v>0</v>
      </c>
    </row>
    <row r="205" spans="1:5" ht="13.2">
      <c r="A205" s="218">
        <f>'Tab2'!BM41</f>
        <v>0</v>
      </c>
      <c r="B205" s="214" t="str">
        <f>'Tab2'!F41</f>
        <v>PZ</v>
      </c>
      <c r="C205" s="214" t="str">
        <f>'Tab2'!D41</f>
        <v>FARINA DI MONOCOCCO TIPO 2 KG. 0,9  -  Mulino Sobrino</v>
      </c>
      <c r="D205" s="215">
        <f>'Tab2'!E41</f>
        <v>4.9000000000000004</v>
      </c>
      <c r="E205" s="216">
        <f t="shared" si="4"/>
        <v>0</v>
      </c>
    </row>
    <row r="206" spans="1:5" ht="13.2">
      <c r="A206" s="218">
        <f>'Tab2'!BM42</f>
        <v>0</v>
      </c>
      <c r="B206" s="214" t="str">
        <f>'Tab2'!F42</f>
        <v>PZ</v>
      </c>
      <c r="C206" s="214" t="str">
        <f>'Tab2'!D42</f>
        <v>FARINA DI RISO KG. 1  -  Mulino Sobrino</v>
      </c>
      <c r="D206" s="215">
        <f>'Tab2'!E42</f>
        <v>4.2</v>
      </c>
      <c r="E206" s="216">
        <f t="shared" si="4"/>
        <v>0</v>
      </c>
    </row>
    <row r="207" spans="1:5" ht="13.2">
      <c r="A207" s="218">
        <f>'Tab2'!BM43</f>
        <v>0</v>
      </c>
      <c r="B207" s="214" t="str">
        <f>'Tab2'!F43</f>
        <v>PZ</v>
      </c>
      <c r="C207" s="214" t="str">
        <f>'Tab2'!D43</f>
        <v>FARINA DI SEGALE INTEGRALE KG. 0,9  -  Mulino Sobrino</v>
      </c>
      <c r="D207" s="215">
        <f>'Tab2'!E43</f>
        <v>2.8</v>
      </c>
      <c r="E207" s="216">
        <f t="shared" si="4"/>
        <v>0</v>
      </c>
    </row>
    <row r="208" spans="1:5" ht="13.2">
      <c r="A208" s="218">
        <f>'Tab2'!BM44</f>
        <v>0</v>
      </c>
      <c r="B208" s="214" t="str">
        <f>'Tab2'!F44</f>
        <v>PZ</v>
      </c>
      <c r="C208" s="214" t="str">
        <f>'Tab2'!D44</f>
        <v>SEMOLA DI GRANO DURO KG. 1 - Mulino Sobrino</v>
      </c>
      <c r="D208" s="215">
        <f>'Tab2'!E44</f>
        <v>2.7</v>
      </c>
      <c r="E208" s="216">
        <f t="shared" si="4"/>
        <v>0</v>
      </c>
    </row>
    <row r="209" spans="1:5" ht="13.2">
      <c r="A209" s="218">
        <f>'Tab2'!BM45</f>
        <v>0</v>
      </c>
      <c r="B209" s="214" t="str">
        <f>'Tab2'!F45</f>
        <v>PZ</v>
      </c>
      <c r="C209" s="214" t="str">
        <f>'Tab2'!D45</f>
        <v>SEMOLA DI GRANO DURO KG. 5 - Mulino Sobrino</v>
      </c>
      <c r="D209" s="215">
        <f>'Tab2'!E45</f>
        <v>10.65</v>
      </c>
      <c r="E209" s="216">
        <f t="shared" si="4"/>
        <v>0</v>
      </c>
    </row>
    <row r="210" spans="1:5" ht="13.2">
      <c r="A210" s="218">
        <f>'Tab2'!BM46</f>
        <v>0</v>
      </c>
      <c r="B210" s="214" t="str">
        <f>'Tab2'!F46</f>
        <v>PZ</v>
      </c>
      <c r="C210" s="214" t="str">
        <f>'Tab2'!D46</f>
        <v>SEMOLA INTEGRALE SENATORE CAPPELLI KG. 1 - Mulino Sobrino</v>
      </c>
      <c r="D210" s="215">
        <f>'Tab2'!E46</f>
        <v>3.1</v>
      </c>
      <c r="E210" s="216">
        <f t="shared" si="4"/>
        <v>0</v>
      </c>
    </row>
    <row r="211" spans="1:5" ht="13.2">
      <c r="A211" s="218">
        <f>'Tab2'!BM47</f>
        <v>0</v>
      </c>
      <c r="B211" s="214">
        <f>'Tab2'!F47</f>
        <v>0</v>
      </c>
      <c r="C211" s="214" t="str">
        <f>'Tab2'!D47</f>
        <v>riga 17</v>
      </c>
      <c r="D211" s="215">
        <f>'Tab2'!E47</f>
        <v>0</v>
      </c>
      <c r="E211" s="216">
        <f t="shared" si="4"/>
        <v>0</v>
      </c>
    </row>
    <row r="212" spans="1:5" ht="13.2">
      <c r="A212" s="218">
        <f>'Tab2'!BM48</f>
        <v>0</v>
      </c>
      <c r="B212" s="214">
        <f>'Tab2'!F48</f>
        <v>0</v>
      </c>
      <c r="C212" s="214" t="str">
        <f>'Tab2'!D48</f>
        <v>riga 18</v>
      </c>
      <c r="D212" s="215">
        <f>'Tab2'!E48</f>
        <v>0</v>
      </c>
      <c r="E212" s="216">
        <f t="shared" si="4"/>
        <v>0</v>
      </c>
    </row>
    <row r="213" spans="1:5" ht="13.2">
      <c r="A213" s="218">
        <f>'Tab2'!BM49</f>
        <v>0</v>
      </c>
      <c r="B213" s="214">
        <f>'Tab2'!F49</f>
        <v>0</v>
      </c>
      <c r="C213" s="214" t="str">
        <f>'Tab2'!D49</f>
        <v>riga 19</v>
      </c>
      <c r="D213" s="215">
        <f>'Tab2'!E49</f>
        <v>0</v>
      </c>
      <c r="E213" s="216">
        <f t="shared" si="4"/>
        <v>0</v>
      </c>
    </row>
    <row r="214" spans="1:5" ht="13.2">
      <c r="A214" s="218">
        <f>'Tab2'!BM50</f>
        <v>0</v>
      </c>
      <c r="B214" s="214">
        <f>'Tab2'!F50</f>
        <v>0</v>
      </c>
      <c r="C214" s="214" t="str">
        <f>'Tab2'!D50</f>
        <v>riga 20</v>
      </c>
      <c r="D214" s="215">
        <f>'Tab2'!E50</f>
        <v>0</v>
      </c>
      <c r="E214" s="216">
        <f t="shared" si="4"/>
        <v>0</v>
      </c>
    </row>
    <row r="215" spans="1:5" ht="13.2">
      <c r="A215" s="218">
        <f>'Tab2'!BM51</f>
        <v>0</v>
      </c>
      <c r="B215" s="214">
        <f>'Tab2'!F51</f>
        <v>0</v>
      </c>
      <c r="C215" s="214" t="str">
        <f>'Tab2'!D51</f>
        <v>riga 21</v>
      </c>
      <c r="D215" s="215">
        <f>'Tab2'!E51</f>
        <v>0</v>
      </c>
      <c r="E215" s="216">
        <f t="shared" si="4"/>
        <v>0</v>
      </c>
    </row>
    <row r="216" spans="1:5" ht="13.2">
      <c r="A216" s="218">
        <f>'Tab2'!BM52</f>
        <v>0</v>
      </c>
      <c r="B216" s="214">
        <f>'Tab2'!F52</f>
        <v>0</v>
      </c>
      <c r="C216" s="214" t="str">
        <f>'Tab2'!D52</f>
        <v>riga 22</v>
      </c>
      <c r="D216" s="215">
        <f>'Tab2'!E52</f>
        <v>0</v>
      </c>
      <c r="E216" s="216">
        <f t="shared" si="4"/>
        <v>0</v>
      </c>
    </row>
    <row r="217" spans="1:5" ht="13.2">
      <c r="A217" s="218">
        <f>'Tab2'!BM53</f>
        <v>0</v>
      </c>
      <c r="B217" s="214">
        <f>'Tab2'!F53</f>
        <v>0</v>
      </c>
      <c r="C217" s="214" t="str">
        <f>'Tab2'!D53</f>
        <v>riga 23</v>
      </c>
      <c r="D217" s="215">
        <f>'Tab2'!E53</f>
        <v>0</v>
      </c>
      <c r="E217" s="216">
        <f t="shared" si="4"/>
        <v>0</v>
      </c>
    </row>
    <row r="218" spans="1:5" ht="13.2">
      <c r="A218" s="218">
        <f>'Tab2'!BM54</f>
        <v>0</v>
      </c>
      <c r="B218" s="214">
        <f>'Tab2'!F54</f>
        <v>0</v>
      </c>
      <c r="C218" s="214" t="str">
        <f>'Tab2'!D54</f>
        <v>riga 24</v>
      </c>
      <c r="D218" s="215">
        <f>'Tab2'!E54</f>
        <v>0</v>
      </c>
      <c r="E218" s="216">
        <f t="shared" si="4"/>
        <v>0</v>
      </c>
    </row>
    <row r="219" spans="1:5" ht="13.2">
      <c r="A219" s="218">
        <f>'Tab2'!BM55</f>
        <v>0</v>
      </c>
      <c r="B219" s="214">
        <f>'Tab2'!F55</f>
        <v>0</v>
      </c>
      <c r="C219" s="214" t="str">
        <f>'Tab2'!D55</f>
        <v>riga 25</v>
      </c>
      <c r="D219" s="215">
        <f>'Tab2'!E55</f>
        <v>0</v>
      </c>
      <c r="E219" s="216">
        <f t="shared" si="4"/>
        <v>0</v>
      </c>
    </row>
    <row r="220" spans="1:5" ht="13.2">
      <c r="A220" s="218">
        <f>'Tab2'!BM56</f>
        <v>0</v>
      </c>
      <c r="B220" s="214">
        <f>'Tab2'!F56</f>
        <v>0</v>
      </c>
      <c r="C220" s="214" t="str">
        <f>'Tab2'!D56</f>
        <v>riga 26</v>
      </c>
      <c r="D220" s="215">
        <f>'Tab2'!E56</f>
        <v>0</v>
      </c>
      <c r="E220" s="216">
        <f t="shared" si="4"/>
        <v>0</v>
      </c>
    </row>
    <row r="221" spans="1:5" ht="13.2">
      <c r="A221" s="218">
        <f>'Tab2'!BM57</f>
        <v>0</v>
      </c>
      <c r="B221" s="214">
        <f>'Tab2'!F57</f>
        <v>0</v>
      </c>
      <c r="C221" s="214" t="str">
        <f>'Tab2'!D57</f>
        <v>riga 27</v>
      </c>
      <c r="D221" s="215">
        <f>'Tab2'!E57</f>
        <v>0</v>
      </c>
      <c r="E221" s="216">
        <f t="shared" si="4"/>
        <v>0</v>
      </c>
    </row>
    <row r="222" spans="1:5" ht="13.2">
      <c r="A222" s="218">
        <f>'Tab2'!BM58</f>
        <v>0</v>
      </c>
      <c r="B222" s="214">
        <f>'Tab2'!F58</f>
        <v>0</v>
      </c>
      <c r="C222" s="214" t="str">
        <f>'Tab2'!D58</f>
        <v>riga 28</v>
      </c>
      <c r="D222" s="215">
        <f>'Tab2'!E58</f>
        <v>0</v>
      </c>
      <c r="E222" s="216">
        <f t="shared" si="4"/>
        <v>0</v>
      </c>
    </row>
    <row r="223" spans="1:5" ht="13.2">
      <c r="A223" s="218">
        <f>'Tab2'!BM59</f>
        <v>0</v>
      </c>
      <c r="B223" s="214">
        <f>'Tab2'!F59</f>
        <v>0</v>
      </c>
      <c r="C223" s="214" t="str">
        <f>'Tab2'!D59</f>
        <v>riga 29</v>
      </c>
      <c r="D223" s="215">
        <f>'Tab2'!E59</f>
        <v>0</v>
      </c>
      <c r="E223" s="216">
        <f t="shared" si="4"/>
        <v>0</v>
      </c>
    </row>
    <row r="224" spans="1:5" ht="13.2">
      <c r="A224" s="218">
        <f>'Tab2'!BM60</f>
        <v>0</v>
      </c>
      <c r="B224" s="214">
        <f>'Tab2'!F60</f>
        <v>0</v>
      </c>
      <c r="C224" s="214" t="str">
        <f>'Tab2'!D60</f>
        <v>riga 30</v>
      </c>
      <c r="D224" s="215">
        <f>'Tab2'!E60</f>
        <v>0</v>
      </c>
      <c r="E224" s="216">
        <f t="shared" si="4"/>
        <v>0</v>
      </c>
    </row>
    <row r="225" spans="1:5" ht="13.2">
      <c r="A225" s="218">
        <f>'Tab2'!BM61</f>
        <v>0</v>
      </c>
      <c r="B225" s="214">
        <f>'Tab2'!F61</f>
        <v>0</v>
      </c>
      <c r="C225" s="214" t="str">
        <f>'Tab2'!D61</f>
        <v>riga 31</v>
      </c>
      <c r="D225" s="215">
        <f>'Tab2'!E61</f>
        <v>0</v>
      </c>
      <c r="E225" s="216">
        <f t="shared" si="4"/>
        <v>0</v>
      </c>
    </row>
    <row r="226" spans="1:5" ht="13.2">
      <c r="A226" s="218">
        <f>'Tab2'!BM62</f>
        <v>0</v>
      </c>
      <c r="B226" s="214">
        <f>'Tab2'!F62</f>
        <v>0</v>
      </c>
      <c r="C226" s="214" t="str">
        <f>'Tab2'!D62</f>
        <v>riga 32</v>
      </c>
      <c r="D226" s="215">
        <f>'Tab2'!E62</f>
        <v>0</v>
      </c>
      <c r="E226" s="216">
        <f t="shared" si="4"/>
        <v>0</v>
      </c>
    </row>
    <row r="227" spans="1:5" ht="13.2">
      <c r="A227" s="218">
        <f>'Tab2'!BM63</f>
        <v>0</v>
      </c>
      <c r="B227" s="214">
        <f>'Tab2'!F63</f>
        <v>0</v>
      </c>
      <c r="C227" s="214" t="str">
        <f>'Tab2'!D63</f>
        <v>riga 33</v>
      </c>
      <c r="D227" s="215">
        <f>'Tab2'!E63</f>
        <v>0</v>
      </c>
      <c r="E227" s="216">
        <f t="shared" si="4"/>
        <v>0</v>
      </c>
    </row>
    <row r="228" spans="1:5" ht="13.2">
      <c r="A228" s="218">
        <f>'Tab2'!BM64</f>
        <v>0</v>
      </c>
      <c r="B228" s="214">
        <f>'Tab2'!F64</f>
        <v>0</v>
      </c>
      <c r="C228" s="214" t="str">
        <f>'Tab2'!D64</f>
        <v>riga 34</v>
      </c>
      <c r="D228" s="215">
        <f>'Tab2'!E64</f>
        <v>0</v>
      </c>
      <c r="E228" s="216">
        <f t="shared" si="4"/>
        <v>0</v>
      </c>
    </row>
    <row r="229" spans="1:5" ht="13.2">
      <c r="A229" s="218">
        <f>'Tab2'!BM65</f>
        <v>0</v>
      </c>
      <c r="B229" s="214">
        <f>'Tab2'!F65</f>
        <v>0</v>
      </c>
      <c r="C229" s="214" t="str">
        <f>'Tab2'!D65</f>
        <v>riga 35</v>
      </c>
      <c r="D229" s="215">
        <f>'Tab2'!E65</f>
        <v>0</v>
      </c>
      <c r="E229" s="216">
        <f t="shared" si="4"/>
        <v>0</v>
      </c>
    </row>
    <row r="230" spans="1:5" ht="13.2">
      <c r="A230" s="218">
        <f>'Tab2'!BM66</f>
        <v>0</v>
      </c>
      <c r="B230" s="214">
        <f>'Tab2'!F66</f>
        <v>0</v>
      </c>
      <c r="C230" s="214" t="str">
        <f>'Tab2'!D66</f>
        <v>riga 36</v>
      </c>
      <c r="D230" s="215">
        <f>'Tab2'!E66</f>
        <v>0</v>
      </c>
      <c r="E230" s="216">
        <f t="shared" si="4"/>
        <v>0</v>
      </c>
    </row>
    <row r="231" spans="1:5" ht="13.2">
      <c r="A231" s="218">
        <f>'Tab2'!BM67</f>
        <v>0</v>
      </c>
      <c r="B231" s="214">
        <f>'Tab2'!F67</f>
        <v>0</v>
      </c>
      <c r="C231" s="214" t="str">
        <f>'Tab2'!D67</f>
        <v>riga 37</v>
      </c>
      <c r="D231" s="215">
        <f>'Tab2'!E67</f>
        <v>0</v>
      </c>
      <c r="E231" s="216">
        <f t="shared" si="4"/>
        <v>0</v>
      </c>
    </row>
    <row r="232" spans="1:5" ht="13.2">
      <c r="A232" s="218">
        <f>'Tab2'!BM68</f>
        <v>0</v>
      </c>
      <c r="B232" s="214">
        <f>'Tab2'!F68</f>
        <v>0</v>
      </c>
      <c r="C232" s="214" t="str">
        <f>'Tab2'!D68</f>
        <v>riga 38</v>
      </c>
      <c r="D232" s="215">
        <f>'Tab2'!E68</f>
        <v>0</v>
      </c>
      <c r="E232" s="216">
        <f t="shared" si="4"/>
        <v>0</v>
      </c>
    </row>
    <row r="233" spans="1:5" ht="13.2">
      <c r="A233" s="218">
        <f>'Tab2'!BM69</f>
        <v>0</v>
      </c>
      <c r="B233" s="214">
        <f>'Tab2'!F69</f>
        <v>0</v>
      </c>
      <c r="C233" s="214" t="str">
        <f>'Tab2'!D69</f>
        <v>riga 39</v>
      </c>
      <c r="D233" s="215">
        <f>'Tab2'!E69</f>
        <v>0</v>
      </c>
      <c r="E233" s="216">
        <f t="shared" si="4"/>
        <v>0</v>
      </c>
    </row>
    <row r="234" spans="1:5" ht="13.2">
      <c r="A234" s="218">
        <f>'Tab2'!BM70</f>
        <v>0</v>
      </c>
      <c r="B234" s="214">
        <f>'Tab2'!F70</f>
        <v>0</v>
      </c>
      <c r="C234" s="214" t="str">
        <f>'Tab2'!D70</f>
        <v>riga 40</v>
      </c>
      <c r="D234" s="215">
        <f>'Tab2'!E70</f>
        <v>0</v>
      </c>
      <c r="E234" s="216">
        <f t="shared" si="4"/>
        <v>0</v>
      </c>
    </row>
    <row r="235" spans="1:5" ht="13.2">
      <c r="A235" s="218">
        <f>'Tab2'!BM71</f>
        <v>0</v>
      </c>
      <c r="B235" s="214">
        <f>'Tab2'!F71</f>
        <v>0</v>
      </c>
      <c r="C235" s="214" t="str">
        <f>'Tab2'!D71</f>
        <v>riga 41</v>
      </c>
      <c r="D235" s="215">
        <f>'Tab2'!E71</f>
        <v>0</v>
      </c>
      <c r="E235" s="216">
        <f t="shared" si="4"/>
        <v>0</v>
      </c>
    </row>
    <row r="236" spans="1:5" ht="13.2">
      <c r="A236" s="218">
        <f>'Tab2'!BM72</f>
        <v>0</v>
      </c>
      <c r="B236" s="214">
        <f>'Tab2'!F72</f>
        <v>0</v>
      </c>
      <c r="C236" s="214" t="str">
        <f>'Tab2'!D72</f>
        <v>riga 42</v>
      </c>
      <c r="D236" s="215">
        <f>'Tab2'!E72</f>
        <v>0</v>
      </c>
      <c r="E236" s="216">
        <f t="shared" si="4"/>
        <v>0</v>
      </c>
    </row>
    <row r="237" spans="1:5" ht="13.2">
      <c r="A237" s="218">
        <f>'Tab2'!BM73</f>
        <v>0</v>
      </c>
      <c r="B237" s="214">
        <f>'Tab2'!F73</f>
        <v>0</v>
      </c>
      <c r="C237" s="214" t="str">
        <f>'Tab2'!D73</f>
        <v>riga 43</v>
      </c>
      <c r="D237" s="215">
        <f>'Tab2'!E73</f>
        <v>0</v>
      </c>
      <c r="E237" s="216">
        <f t="shared" si="4"/>
        <v>0</v>
      </c>
    </row>
    <row r="238" spans="1:5" ht="13.2">
      <c r="A238" s="218">
        <f>'Tab2'!BM74</f>
        <v>0</v>
      </c>
      <c r="B238" s="214">
        <f>'Tab2'!F74</f>
        <v>0</v>
      </c>
      <c r="C238" s="214" t="str">
        <f>'Tab2'!D74</f>
        <v>riga 44</v>
      </c>
      <c r="D238" s="215">
        <f>'Tab2'!E74</f>
        <v>0</v>
      </c>
      <c r="E238" s="216">
        <f t="shared" si="4"/>
        <v>0</v>
      </c>
    </row>
    <row r="239" spans="1:5" ht="13.2">
      <c r="A239" s="218">
        <f>'Tab2'!BM75</f>
        <v>0</v>
      </c>
      <c r="B239" s="214">
        <f>'Tab2'!F75</f>
        <v>0</v>
      </c>
      <c r="C239" s="214" t="str">
        <f>'Tab2'!D75</f>
        <v>riga 45</v>
      </c>
      <c r="D239" s="215">
        <f>'Tab2'!E75</f>
        <v>0</v>
      </c>
      <c r="E239" s="216">
        <f t="shared" si="4"/>
        <v>0</v>
      </c>
    </row>
    <row r="240" spans="1:5" ht="13.2">
      <c r="A240" s="218">
        <f>'Tab2'!BM76</f>
        <v>0</v>
      </c>
      <c r="B240" s="214">
        <f>'Tab2'!F76</f>
        <v>0</v>
      </c>
      <c r="C240" s="214" t="str">
        <f>'Tab2'!D76</f>
        <v>riga 46</v>
      </c>
      <c r="D240" s="215">
        <f>'Tab2'!E76</f>
        <v>0</v>
      </c>
      <c r="E240" s="216">
        <f t="shared" si="4"/>
        <v>0</v>
      </c>
    </row>
    <row r="241" spans="1:5" ht="13.2">
      <c r="A241" s="218">
        <f>'Tab2'!BM77</f>
        <v>0</v>
      </c>
      <c r="B241" s="214">
        <f>'Tab2'!F77</f>
        <v>0</v>
      </c>
      <c r="C241" s="214" t="str">
        <f>'Tab2'!D77</f>
        <v>riga 47</v>
      </c>
      <c r="D241" s="215">
        <f>'Tab2'!E77</f>
        <v>0</v>
      </c>
      <c r="E241" s="216">
        <f t="shared" si="4"/>
        <v>0</v>
      </c>
    </row>
    <row r="242" spans="1:5" ht="13.2">
      <c r="A242" s="218">
        <f>'Tab2'!BM78</f>
        <v>0</v>
      </c>
      <c r="B242" s="214">
        <f>'Tab2'!F78</f>
        <v>0</v>
      </c>
      <c r="C242" s="214" t="str">
        <f>'Tab2'!D78</f>
        <v>riga 48</v>
      </c>
      <c r="D242" s="215">
        <f>'Tab2'!E78</f>
        <v>0</v>
      </c>
      <c r="E242" s="216">
        <f t="shared" si="4"/>
        <v>0</v>
      </c>
    </row>
    <row r="243" spans="1:5" ht="13.2">
      <c r="A243" s="218">
        <f>'Tab2'!BM79</f>
        <v>0</v>
      </c>
      <c r="B243" s="214">
        <f>'Tab2'!F79</f>
        <v>0</v>
      </c>
      <c r="C243" s="214" t="str">
        <f>'Tab2'!D79</f>
        <v>riga 49</v>
      </c>
      <c r="D243" s="215">
        <f>'Tab2'!E79</f>
        <v>0</v>
      </c>
      <c r="E243" s="216">
        <f t="shared" si="4"/>
        <v>0</v>
      </c>
    </row>
    <row r="244" spans="1:5" ht="13.2">
      <c r="A244" s="218">
        <f>'Tab2'!BM80</f>
        <v>0</v>
      </c>
      <c r="B244" s="214">
        <f>'Tab2'!F80</f>
        <v>0</v>
      </c>
      <c r="C244" s="214" t="str">
        <f>'Tab2'!D80</f>
        <v>riga 50</v>
      </c>
      <c r="D244" s="215">
        <f>'Tab2'!E80</f>
        <v>0</v>
      </c>
      <c r="E244" s="216">
        <f t="shared" si="4"/>
        <v>0</v>
      </c>
    </row>
    <row r="245" spans="1:5" ht="15.6">
      <c r="A245" s="210" t="s">
        <v>409</v>
      </c>
      <c r="B245" s="210" t="s">
        <v>412</v>
      </c>
      <c r="C245" s="217" t="str">
        <f>'Tab3'!A4</f>
        <v>Qui si può inserire una tipologia ordine con MAX 25 righe</v>
      </c>
      <c r="D245" s="212"/>
      <c r="E245" s="213">
        <f>SUM(E246:E270)</f>
        <v>0</v>
      </c>
    </row>
    <row r="246" spans="1:5" ht="13.2">
      <c r="A246" s="218">
        <f>'Tab3'!BM5</f>
        <v>0</v>
      </c>
      <c r="B246" s="214">
        <f>'Tab3'!F5</f>
        <v>0</v>
      </c>
      <c r="C246" s="214" t="str">
        <f>'Tab3'!D5</f>
        <v>riga 1</v>
      </c>
      <c r="D246" s="215">
        <f>'Tab3'!E5</f>
        <v>0</v>
      </c>
      <c r="E246" s="216">
        <f t="shared" ref="E246:E270" si="5">A246*D246</f>
        <v>0</v>
      </c>
    </row>
    <row r="247" spans="1:5" ht="13.2">
      <c r="A247" s="218">
        <f>'Tab3'!BM6</f>
        <v>0</v>
      </c>
      <c r="B247" s="214">
        <f>'Tab3'!F6</f>
        <v>0</v>
      </c>
      <c r="C247" s="214" t="str">
        <f>'Tab3'!D6</f>
        <v>riga 2</v>
      </c>
      <c r="D247" s="215">
        <f>'Tab3'!E6</f>
        <v>0</v>
      </c>
      <c r="E247" s="216">
        <f t="shared" si="5"/>
        <v>0</v>
      </c>
    </row>
    <row r="248" spans="1:5" ht="13.2">
      <c r="A248" s="218">
        <f>'Tab3'!BM7</f>
        <v>0</v>
      </c>
      <c r="B248" s="214">
        <f>'Tab3'!F7</f>
        <v>0</v>
      </c>
      <c r="C248" s="214" t="str">
        <f>'Tab3'!D7</f>
        <v>riga 3</v>
      </c>
      <c r="D248" s="215">
        <f>'Tab3'!E7</f>
        <v>0</v>
      </c>
      <c r="E248" s="216">
        <f t="shared" si="5"/>
        <v>0</v>
      </c>
    </row>
    <row r="249" spans="1:5" ht="13.2">
      <c r="A249" s="218">
        <f>'Tab3'!BM8</f>
        <v>0</v>
      </c>
      <c r="B249" s="214">
        <f>'Tab3'!F8</f>
        <v>0</v>
      </c>
      <c r="C249" s="214" t="str">
        <f>'Tab3'!D8</f>
        <v>riga 4</v>
      </c>
      <c r="D249" s="215">
        <f>'Tab3'!E8</f>
        <v>0</v>
      </c>
      <c r="E249" s="216">
        <f t="shared" si="5"/>
        <v>0</v>
      </c>
    </row>
    <row r="250" spans="1:5" ht="13.2">
      <c r="A250" s="218">
        <f>'Tab3'!BM9</f>
        <v>0</v>
      </c>
      <c r="B250" s="214">
        <f>'Tab3'!F9</f>
        <v>0</v>
      </c>
      <c r="C250" s="214" t="str">
        <f>'Tab3'!D9</f>
        <v>riga 5</v>
      </c>
      <c r="D250" s="215">
        <f>'Tab3'!E9</f>
        <v>0</v>
      </c>
      <c r="E250" s="216">
        <f t="shared" si="5"/>
        <v>0</v>
      </c>
    </row>
    <row r="251" spans="1:5" ht="13.2">
      <c r="A251" s="218">
        <f>'Tab3'!BM10</f>
        <v>0</v>
      </c>
      <c r="B251" s="214">
        <f>'Tab3'!F10</f>
        <v>0</v>
      </c>
      <c r="C251" s="214" t="str">
        <f>'Tab3'!D10</f>
        <v>riga 6</v>
      </c>
      <c r="D251" s="215">
        <f>'Tab3'!E10</f>
        <v>0</v>
      </c>
      <c r="E251" s="216">
        <f t="shared" si="5"/>
        <v>0</v>
      </c>
    </row>
    <row r="252" spans="1:5" ht="13.2">
      <c r="A252" s="218">
        <f>'Tab3'!BM11</f>
        <v>0</v>
      </c>
      <c r="B252" s="214">
        <f>'Tab3'!F11</f>
        <v>0</v>
      </c>
      <c r="C252" s="214" t="str">
        <f>'Tab3'!D11</f>
        <v>riga 7</v>
      </c>
      <c r="D252" s="215">
        <f>'Tab3'!E11</f>
        <v>0</v>
      </c>
      <c r="E252" s="216">
        <f t="shared" si="5"/>
        <v>0</v>
      </c>
    </row>
    <row r="253" spans="1:5" ht="13.2">
      <c r="A253" s="218">
        <f>'Tab3'!BM12</f>
        <v>0</v>
      </c>
      <c r="B253" s="214">
        <f>'Tab3'!F12</f>
        <v>0</v>
      </c>
      <c r="C253" s="214" t="str">
        <f>'Tab3'!D12</f>
        <v>riga 8</v>
      </c>
      <c r="D253" s="215">
        <f>'Tab3'!E12</f>
        <v>0</v>
      </c>
      <c r="E253" s="216">
        <f t="shared" si="5"/>
        <v>0</v>
      </c>
    </row>
    <row r="254" spans="1:5" ht="13.2">
      <c r="A254" s="218">
        <f>'Tab3'!BM13</f>
        <v>0</v>
      </c>
      <c r="B254" s="214">
        <f>'Tab3'!F13</f>
        <v>0</v>
      </c>
      <c r="C254" s="214" t="str">
        <f>'Tab3'!D13</f>
        <v>riga 9</v>
      </c>
      <c r="D254" s="215">
        <f>'Tab3'!E13</f>
        <v>0</v>
      </c>
      <c r="E254" s="216">
        <f t="shared" si="5"/>
        <v>0</v>
      </c>
    </row>
    <row r="255" spans="1:5" ht="13.2">
      <c r="A255" s="218">
        <f>'Tab3'!BM14</f>
        <v>0</v>
      </c>
      <c r="B255" s="214">
        <f>'Tab3'!F14</f>
        <v>0</v>
      </c>
      <c r="C255" s="214" t="str">
        <f>'Tab3'!D14</f>
        <v>riga 10</v>
      </c>
      <c r="D255" s="215">
        <f>'Tab3'!E14</f>
        <v>0</v>
      </c>
      <c r="E255" s="216">
        <f t="shared" si="5"/>
        <v>0</v>
      </c>
    </row>
    <row r="256" spans="1:5" ht="13.2">
      <c r="A256" s="218">
        <f>'Tab3'!BM15</f>
        <v>0</v>
      </c>
      <c r="B256" s="214">
        <f>'Tab3'!F15</f>
        <v>0</v>
      </c>
      <c r="C256" s="214" t="str">
        <f>'Tab3'!D15</f>
        <v>riga 11</v>
      </c>
      <c r="D256" s="215">
        <f>'Tab3'!E15</f>
        <v>0</v>
      </c>
      <c r="E256" s="216">
        <f t="shared" si="5"/>
        <v>0</v>
      </c>
    </row>
    <row r="257" spans="1:5" ht="13.2">
      <c r="A257" s="218">
        <f>'Tab3'!BM16</f>
        <v>0</v>
      </c>
      <c r="B257" s="214">
        <f>'Tab3'!F16</f>
        <v>0</v>
      </c>
      <c r="C257" s="214" t="str">
        <f>'Tab3'!D16</f>
        <v>riga 12</v>
      </c>
      <c r="D257" s="215">
        <f>'Tab3'!E16</f>
        <v>0</v>
      </c>
      <c r="E257" s="216">
        <f t="shared" si="5"/>
        <v>0</v>
      </c>
    </row>
    <row r="258" spans="1:5" ht="13.2">
      <c r="A258" s="218">
        <f>'Tab3'!BM17</f>
        <v>0</v>
      </c>
      <c r="B258" s="214">
        <f>'Tab3'!F17</f>
        <v>0</v>
      </c>
      <c r="C258" s="214" t="str">
        <f>'Tab3'!D17</f>
        <v>riga 13</v>
      </c>
      <c r="D258" s="215">
        <f>'Tab3'!E17</f>
        <v>0</v>
      </c>
      <c r="E258" s="216">
        <f t="shared" si="5"/>
        <v>0</v>
      </c>
    </row>
    <row r="259" spans="1:5" ht="13.2">
      <c r="A259" s="218">
        <f>'Tab3'!BM18</f>
        <v>0</v>
      </c>
      <c r="B259" s="214">
        <f>'Tab3'!F18</f>
        <v>0</v>
      </c>
      <c r="C259" s="214" t="str">
        <f>'Tab3'!D18</f>
        <v>riga 14</v>
      </c>
      <c r="D259" s="215">
        <f>'Tab3'!E18</f>
        <v>0</v>
      </c>
      <c r="E259" s="216">
        <f t="shared" si="5"/>
        <v>0</v>
      </c>
    </row>
    <row r="260" spans="1:5" ht="13.2">
      <c r="A260" s="218">
        <f>'Tab3'!BM19</f>
        <v>0</v>
      </c>
      <c r="B260" s="214">
        <f>'Tab3'!F19</f>
        <v>0</v>
      </c>
      <c r="C260" s="214" t="str">
        <f>'Tab3'!D19</f>
        <v>riga 15</v>
      </c>
      <c r="D260" s="215">
        <f>'Tab3'!E19</f>
        <v>0</v>
      </c>
      <c r="E260" s="216">
        <f t="shared" si="5"/>
        <v>0</v>
      </c>
    </row>
    <row r="261" spans="1:5" ht="13.2">
      <c r="A261" s="218">
        <f>'Tab3'!BM20</f>
        <v>0</v>
      </c>
      <c r="B261" s="214">
        <f>'Tab3'!F20</f>
        <v>0</v>
      </c>
      <c r="C261" s="214" t="str">
        <f>'Tab3'!D20</f>
        <v>riga 16</v>
      </c>
      <c r="D261" s="215">
        <f>'Tab3'!E20</f>
        <v>0</v>
      </c>
      <c r="E261" s="216">
        <f t="shared" si="5"/>
        <v>0</v>
      </c>
    </row>
    <row r="262" spans="1:5" ht="13.2">
      <c r="A262" s="218">
        <f>'Tab3'!BM21</f>
        <v>0</v>
      </c>
      <c r="B262" s="214">
        <f>'Tab3'!F21</f>
        <v>0</v>
      </c>
      <c r="C262" s="214" t="str">
        <f>'Tab3'!D21</f>
        <v>riga 17</v>
      </c>
      <c r="D262" s="215">
        <f>'Tab3'!E21</f>
        <v>0</v>
      </c>
      <c r="E262" s="216">
        <f t="shared" si="5"/>
        <v>0</v>
      </c>
    </row>
    <row r="263" spans="1:5" ht="13.2">
      <c r="A263" s="218">
        <f>'Tab3'!BM22</f>
        <v>0</v>
      </c>
      <c r="B263" s="214">
        <f>'Tab3'!F22</f>
        <v>0</v>
      </c>
      <c r="C263" s="214" t="str">
        <f>'Tab3'!D22</f>
        <v>riga 18</v>
      </c>
      <c r="D263" s="215">
        <f>'Tab3'!E22</f>
        <v>0</v>
      </c>
      <c r="E263" s="216">
        <f t="shared" si="5"/>
        <v>0</v>
      </c>
    </row>
    <row r="264" spans="1:5" ht="13.2">
      <c r="A264" s="218">
        <f>'Tab3'!BM23</f>
        <v>0</v>
      </c>
      <c r="B264" s="214">
        <f>'Tab3'!F23</f>
        <v>0</v>
      </c>
      <c r="C264" s="214" t="str">
        <f>'Tab3'!D23</f>
        <v>riga 19</v>
      </c>
      <c r="D264" s="215">
        <f>'Tab3'!E23</f>
        <v>0</v>
      </c>
      <c r="E264" s="216">
        <f t="shared" si="5"/>
        <v>0</v>
      </c>
    </row>
    <row r="265" spans="1:5" ht="13.2">
      <c r="A265" s="218">
        <f>'Tab3'!BM24</f>
        <v>0</v>
      </c>
      <c r="B265" s="214">
        <f>'Tab3'!F24</f>
        <v>0</v>
      </c>
      <c r="C265" s="214" t="str">
        <f>'Tab3'!D24</f>
        <v>riga 20</v>
      </c>
      <c r="D265" s="215">
        <f>'Tab3'!E24</f>
        <v>0</v>
      </c>
      <c r="E265" s="216">
        <f t="shared" si="5"/>
        <v>0</v>
      </c>
    </row>
    <row r="266" spans="1:5" ht="13.2">
      <c r="A266" s="218">
        <f>'Tab3'!BM25</f>
        <v>0</v>
      </c>
      <c r="B266" s="214">
        <f>'Tab3'!F25</f>
        <v>0</v>
      </c>
      <c r="C266" s="214" t="str">
        <f>'Tab3'!D25</f>
        <v>riga 21</v>
      </c>
      <c r="D266" s="215">
        <f>'Tab3'!E25</f>
        <v>0</v>
      </c>
      <c r="E266" s="216">
        <f t="shared" si="5"/>
        <v>0</v>
      </c>
    </row>
    <row r="267" spans="1:5" ht="13.2">
      <c r="A267" s="218">
        <f>'Tab3'!BM26</f>
        <v>0</v>
      </c>
      <c r="B267" s="214">
        <f>'Tab3'!F26</f>
        <v>0</v>
      </c>
      <c r="C267" s="214" t="str">
        <f>'Tab3'!D26</f>
        <v>riga 22</v>
      </c>
      <c r="D267" s="215">
        <f>'Tab3'!E26</f>
        <v>0</v>
      </c>
      <c r="E267" s="216">
        <f t="shared" si="5"/>
        <v>0</v>
      </c>
    </row>
    <row r="268" spans="1:5" ht="13.2">
      <c r="A268" s="218">
        <f>'Tab3'!BM27</f>
        <v>0</v>
      </c>
      <c r="B268" s="214">
        <f>'Tab3'!F27</f>
        <v>0</v>
      </c>
      <c r="C268" s="214" t="str">
        <f>'Tab3'!D27</f>
        <v>riga 23</v>
      </c>
      <c r="D268" s="215">
        <f>'Tab3'!E27</f>
        <v>0</v>
      </c>
      <c r="E268" s="216">
        <f t="shared" si="5"/>
        <v>0</v>
      </c>
    </row>
    <row r="269" spans="1:5" ht="13.2">
      <c r="A269" s="218">
        <f>'Tab3'!BM28</f>
        <v>0</v>
      </c>
      <c r="B269" s="214">
        <f>'Tab3'!F28</f>
        <v>0</v>
      </c>
      <c r="C269" s="214" t="str">
        <f>'Tab3'!D28</f>
        <v>riga 24</v>
      </c>
      <c r="D269" s="215">
        <f>'Tab3'!E28</f>
        <v>0</v>
      </c>
      <c r="E269" s="216">
        <f t="shared" si="5"/>
        <v>0</v>
      </c>
    </row>
    <row r="270" spans="1:5" ht="13.2">
      <c r="A270" s="218">
        <f>'Tab3'!BM29</f>
        <v>0</v>
      </c>
      <c r="B270" s="214">
        <f>'Tab3'!F29</f>
        <v>0</v>
      </c>
      <c r="C270" s="214" t="str">
        <f>'Tab3'!D29</f>
        <v>riga 25</v>
      </c>
      <c r="D270" s="215">
        <f>'Tab3'!E29</f>
        <v>0</v>
      </c>
      <c r="E270" s="216">
        <f t="shared" si="5"/>
        <v>0</v>
      </c>
    </row>
    <row r="271" spans="1:5" ht="15.6">
      <c r="A271" s="210" t="s">
        <v>409</v>
      </c>
      <c r="B271" s="210" t="s">
        <v>412</v>
      </c>
      <c r="C271" s="217" t="str">
        <f>'Tab3'!A30</f>
        <v>Qui si può inserire una tipologia ordine con MAX 50 righe</v>
      </c>
      <c r="D271" s="212"/>
      <c r="E271" s="213">
        <f>SUM(E272:E321)</f>
        <v>0</v>
      </c>
    </row>
    <row r="272" spans="1:5" ht="13.2">
      <c r="A272" s="218">
        <f>'Tab3'!BM31</f>
        <v>0</v>
      </c>
      <c r="B272" s="214">
        <f>'Tab3'!F31</f>
        <v>0</v>
      </c>
      <c r="C272" s="214" t="str">
        <f>'Tab3'!D31</f>
        <v>riga 1</v>
      </c>
      <c r="D272" s="215">
        <f>'Tab3'!E31</f>
        <v>0</v>
      </c>
      <c r="E272" s="216">
        <f t="shared" ref="E272:E321" si="6">A272*D272</f>
        <v>0</v>
      </c>
    </row>
    <row r="273" spans="1:5" ht="13.2">
      <c r="A273" s="218">
        <f>'Tab3'!BM32</f>
        <v>0</v>
      </c>
      <c r="B273" s="214">
        <f>'Tab3'!F32</f>
        <v>0</v>
      </c>
      <c r="C273" s="214" t="str">
        <f>'Tab3'!D32</f>
        <v>riga 2</v>
      </c>
      <c r="D273" s="215">
        <f>'Tab3'!E32</f>
        <v>0</v>
      </c>
      <c r="E273" s="216">
        <f t="shared" si="6"/>
        <v>0</v>
      </c>
    </row>
    <row r="274" spans="1:5" ht="13.2">
      <c r="A274" s="218">
        <f>'Tab3'!BM33</f>
        <v>0</v>
      </c>
      <c r="B274" s="214">
        <f>'Tab3'!F33</f>
        <v>0</v>
      </c>
      <c r="C274" s="214" t="str">
        <f>'Tab3'!D33</f>
        <v>riga 3</v>
      </c>
      <c r="D274" s="215">
        <f>'Tab3'!E33</f>
        <v>0</v>
      </c>
      <c r="E274" s="216">
        <f t="shared" si="6"/>
        <v>0</v>
      </c>
    </row>
    <row r="275" spans="1:5" ht="13.2">
      <c r="A275" s="218">
        <f>'Tab3'!BM34</f>
        <v>0</v>
      </c>
      <c r="B275" s="214">
        <f>'Tab3'!F34</f>
        <v>0</v>
      </c>
      <c r="C275" s="214" t="str">
        <f>'Tab3'!D34</f>
        <v>riga 4</v>
      </c>
      <c r="D275" s="215">
        <f>'Tab3'!E34</f>
        <v>0</v>
      </c>
      <c r="E275" s="216">
        <f t="shared" si="6"/>
        <v>0</v>
      </c>
    </row>
    <row r="276" spans="1:5" ht="13.2">
      <c r="A276" s="218">
        <f>'Tab3'!BM35</f>
        <v>0</v>
      </c>
      <c r="B276" s="214">
        <f>'Tab3'!F35</f>
        <v>0</v>
      </c>
      <c r="C276" s="214" t="str">
        <f>'Tab3'!D35</f>
        <v>riga 5</v>
      </c>
      <c r="D276" s="215">
        <f>'Tab3'!E35</f>
        <v>0</v>
      </c>
      <c r="E276" s="216">
        <f t="shared" si="6"/>
        <v>0</v>
      </c>
    </row>
    <row r="277" spans="1:5" ht="13.2">
      <c r="A277" s="218">
        <f>'Tab3'!BM36</f>
        <v>0</v>
      </c>
      <c r="B277" s="214">
        <f>'Tab3'!F36</f>
        <v>0</v>
      </c>
      <c r="C277" s="214" t="str">
        <f>'Tab3'!D36</f>
        <v>riga 6</v>
      </c>
      <c r="D277" s="215">
        <f>'Tab3'!E36</f>
        <v>0</v>
      </c>
      <c r="E277" s="216">
        <f t="shared" si="6"/>
        <v>0</v>
      </c>
    </row>
    <row r="278" spans="1:5" ht="13.2">
      <c r="A278" s="218">
        <f>'Tab3'!BM37</f>
        <v>0</v>
      </c>
      <c r="B278" s="214">
        <f>'Tab3'!F37</f>
        <v>0</v>
      </c>
      <c r="C278" s="214" t="str">
        <f>'Tab3'!D37</f>
        <v>riga 7</v>
      </c>
      <c r="D278" s="215">
        <f>'Tab3'!E37</f>
        <v>0</v>
      </c>
      <c r="E278" s="216">
        <f t="shared" si="6"/>
        <v>0</v>
      </c>
    </row>
    <row r="279" spans="1:5" ht="13.2">
      <c r="A279" s="218">
        <f>'Tab3'!BM38</f>
        <v>0</v>
      </c>
      <c r="B279" s="214">
        <f>'Tab3'!F38</f>
        <v>0</v>
      </c>
      <c r="C279" s="214" t="str">
        <f>'Tab3'!D38</f>
        <v>riga 8</v>
      </c>
      <c r="D279" s="215">
        <f>'Tab3'!E38</f>
        <v>0</v>
      </c>
      <c r="E279" s="216">
        <f t="shared" si="6"/>
        <v>0</v>
      </c>
    </row>
    <row r="280" spans="1:5" ht="13.2">
      <c r="A280" s="218">
        <f>'Tab3'!BM39</f>
        <v>0</v>
      </c>
      <c r="B280" s="214">
        <f>'Tab3'!F39</f>
        <v>0</v>
      </c>
      <c r="C280" s="214" t="str">
        <f>'Tab3'!D39</f>
        <v>riga 9</v>
      </c>
      <c r="D280" s="215">
        <f>'Tab3'!E39</f>
        <v>0</v>
      </c>
      <c r="E280" s="216">
        <f t="shared" si="6"/>
        <v>0</v>
      </c>
    </row>
    <row r="281" spans="1:5" ht="13.2">
      <c r="A281" s="218">
        <f>'Tab3'!BM40</f>
        <v>0</v>
      </c>
      <c r="B281" s="214">
        <f>'Tab3'!F40</f>
        <v>0</v>
      </c>
      <c r="C281" s="214" t="str">
        <f>'Tab3'!D40</f>
        <v>riga 10</v>
      </c>
      <c r="D281" s="215">
        <f>'Tab3'!E40</f>
        <v>0</v>
      </c>
      <c r="E281" s="216">
        <f t="shared" si="6"/>
        <v>0</v>
      </c>
    </row>
    <row r="282" spans="1:5" ht="13.2">
      <c r="A282" s="218">
        <f>'Tab3'!BM41</f>
        <v>0</v>
      </c>
      <c r="B282" s="214">
        <f>'Tab3'!F41</f>
        <v>0</v>
      </c>
      <c r="C282" s="214" t="str">
        <f>'Tab3'!D41</f>
        <v>riga 11</v>
      </c>
      <c r="D282" s="215">
        <f>'Tab3'!E41</f>
        <v>0</v>
      </c>
      <c r="E282" s="216">
        <f t="shared" si="6"/>
        <v>0</v>
      </c>
    </row>
    <row r="283" spans="1:5" ht="13.2">
      <c r="A283" s="218">
        <f>'Tab3'!BM42</f>
        <v>0</v>
      </c>
      <c r="B283" s="214">
        <f>'Tab3'!F42</f>
        <v>0</v>
      </c>
      <c r="C283" s="214" t="str">
        <f>'Tab3'!D42</f>
        <v>riga 12</v>
      </c>
      <c r="D283" s="215">
        <f>'Tab3'!E42</f>
        <v>0</v>
      </c>
      <c r="E283" s="216">
        <f t="shared" si="6"/>
        <v>0</v>
      </c>
    </row>
    <row r="284" spans="1:5" ht="13.2">
      <c r="A284" s="218">
        <f>'Tab3'!BM43</f>
        <v>0</v>
      </c>
      <c r="B284" s="214">
        <f>'Tab3'!F43</f>
        <v>0</v>
      </c>
      <c r="C284" s="214" t="str">
        <f>'Tab3'!D43</f>
        <v>riga 13</v>
      </c>
      <c r="D284" s="215">
        <f>'Tab3'!E43</f>
        <v>0</v>
      </c>
      <c r="E284" s="216">
        <f t="shared" si="6"/>
        <v>0</v>
      </c>
    </row>
    <row r="285" spans="1:5" ht="13.2">
      <c r="A285" s="218">
        <f>'Tab3'!BM44</f>
        <v>0</v>
      </c>
      <c r="B285" s="214">
        <f>'Tab3'!F44</f>
        <v>0</v>
      </c>
      <c r="C285" s="214" t="str">
        <f>'Tab3'!D44</f>
        <v>riga 14</v>
      </c>
      <c r="D285" s="215">
        <f>'Tab3'!E44</f>
        <v>0</v>
      </c>
      <c r="E285" s="216">
        <f t="shared" si="6"/>
        <v>0</v>
      </c>
    </row>
    <row r="286" spans="1:5" ht="13.2">
      <c r="A286" s="218">
        <f>'Tab3'!BM45</f>
        <v>0</v>
      </c>
      <c r="B286" s="214">
        <f>'Tab3'!F45</f>
        <v>0</v>
      </c>
      <c r="C286" s="214" t="str">
        <f>'Tab3'!D45</f>
        <v>riga 15</v>
      </c>
      <c r="D286" s="215">
        <f>'Tab3'!E45</f>
        <v>0</v>
      </c>
      <c r="E286" s="216">
        <f t="shared" si="6"/>
        <v>0</v>
      </c>
    </row>
    <row r="287" spans="1:5" ht="13.2">
      <c r="A287" s="218">
        <f>'Tab3'!BM46</f>
        <v>0</v>
      </c>
      <c r="B287" s="214">
        <f>'Tab3'!F46</f>
        <v>0</v>
      </c>
      <c r="C287" s="214" t="str">
        <f>'Tab3'!D46</f>
        <v>riga 16</v>
      </c>
      <c r="D287" s="215">
        <f>'Tab3'!E46</f>
        <v>0</v>
      </c>
      <c r="E287" s="216">
        <f t="shared" si="6"/>
        <v>0</v>
      </c>
    </row>
    <row r="288" spans="1:5" ht="13.2">
      <c r="A288" s="218">
        <f>'Tab3'!BM47</f>
        <v>0</v>
      </c>
      <c r="B288" s="214">
        <f>'Tab3'!F47</f>
        <v>0</v>
      </c>
      <c r="C288" s="214" t="str">
        <f>'Tab3'!D47</f>
        <v>riga 17</v>
      </c>
      <c r="D288" s="215">
        <f>'Tab3'!E47</f>
        <v>0</v>
      </c>
      <c r="E288" s="216">
        <f t="shared" si="6"/>
        <v>0</v>
      </c>
    </row>
    <row r="289" spans="1:5" ht="13.2">
      <c r="A289" s="218">
        <f>'Tab3'!BM48</f>
        <v>0</v>
      </c>
      <c r="B289" s="214">
        <f>'Tab3'!F48</f>
        <v>0</v>
      </c>
      <c r="C289" s="214" t="str">
        <f>'Tab3'!D48</f>
        <v>riga 18</v>
      </c>
      <c r="D289" s="215">
        <f>'Tab3'!E48</f>
        <v>0</v>
      </c>
      <c r="E289" s="216">
        <f t="shared" si="6"/>
        <v>0</v>
      </c>
    </row>
    <row r="290" spans="1:5" ht="13.2">
      <c r="A290" s="218">
        <f>'Tab3'!BM49</f>
        <v>0</v>
      </c>
      <c r="B290" s="214">
        <f>'Tab3'!F49</f>
        <v>0</v>
      </c>
      <c r="C290" s="214" t="str">
        <f>'Tab3'!D49</f>
        <v>riga 19</v>
      </c>
      <c r="D290" s="215">
        <f>'Tab3'!E49</f>
        <v>0</v>
      </c>
      <c r="E290" s="216">
        <f t="shared" si="6"/>
        <v>0</v>
      </c>
    </row>
    <row r="291" spans="1:5" ht="13.2">
      <c r="A291" s="218">
        <f>'Tab3'!BM50</f>
        <v>0</v>
      </c>
      <c r="B291" s="214">
        <f>'Tab3'!F50</f>
        <v>0</v>
      </c>
      <c r="C291" s="214" t="str">
        <f>'Tab3'!D50</f>
        <v>riga 20</v>
      </c>
      <c r="D291" s="215">
        <f>'Tab3'!E50</f>
        <v>0</v>
      </c>
      <c r="E291" s="216">
        <f t="shared" si="6"/>
        <v>0</v>
      </c>
    </row>
    <row r="292" spans="1:5" ht="13.2">
      <c r="A292" s="218">
        <f>'Tab3'!BM51</f>
        <v>0</v>
      </c>
      <c r="B292" s="214">
        <f>'Tab3'!F51</f>
        <v>0</v>
      </c>
      <c r="C292" s="214" t="str">
        <f>'Tab3'!D51</f>
        <v>riga 21</v>
      </c>
      <c r="D292" s="215">
        <f>'Tab3'!E51</f>
        <v>0</v>
      </c>
      <c r="E292" s="216">
        <f t="shared" si="6"/>
        <v>0</v>
      </c>
    </row>
    <row r="293" spans="1:5" ht="13.2">
      <c r="A293" s="218">
        <f>'Tab3'!BM52</f>
        <v>0</v>
      </c>
      <c r="B293" s="214">
        <f>'Tab3'!F52</f>
        <v>0</v>
      </c>
      <c r="C293" s="214" t="str">
        <f>'Tab3'!D52</f>
        <v>riga 22</v>
      </c>
      <c r="D293" s="215">
        <f>'Tab3'!E52</f>
        <v>0</v>
      </c>
      <c r="E293" s="216">
        <f t="shared" si="6"/>
        <v>0</v>
      </c>
    </row>
    <row r="294" spans="1:5" ht="13.2">
      <c r="A294" s="218">
        <f>'Tab3'!BM53</f>
        <v>0</v>
      </c>
      <c r="B294" s="214">
        <f>'Tab3'!F53</f>
        <v>0</v>
      </c>
      <c r="C294" s="214" t="str">
        <f>'Tab3'!D53</f>
        <v>riga 23</v>
      </c>
      <c r="D294" s="215">
        <f>'Tab3'!E53</f>
        <v>0</v>
      </c>
      <c r="E294" s="216">
        <f t="shared" si="6"/>
        <v>0</v>
      </c>
    </row>
    <row r="295" spans="1:5" ht="13.2">
      <c r="A295" s="218">
        <f>'Tab3'!BM54</f>
        <v>0</v>
      </c>
      <c r="B295" s="214">
        <f>'Tab3'!F54</f>
        <v>0</v>
      </c>
      <c r="C295" s="214" t="str">
        <f>'Tab3'!D54</f>
        <v>riga 24</v>
      </c>
      <c r="D295" s="215">
        <f>'Tab3'!E54</f>
        <v>0</v>
      </c>
      <c r="E295" s="216">
        <f t="shared" si="6"/>
        <v>0</v>
      </c>
    </row>
    <row r="296" spans="1:5" ht="13.2">
      <c r="A296" s="218">
        <f>'Tab3'!BM55</f>
        <v>0</v>
      </c>
      <c r="B296" s="214">
        <f>'Tab3'!F55</f>
        <v>0</v>
      </c>
      <c r="C296" s="214" t="str">
        <f>'Tab3'!D55</f>
        <v>riga 25</v>
      </c>
      <c r="D296" s="215">
        <f>'Tab3'!E55</f>
        <v>0</v>
      </c>
      <c r="E296" s="216">
        <f t="shared" si="6"/>
        <v>0</v>
      </c>
    </row>
    <row r="297" spans="1:5" ht="13.2">
      <c r="A297" s="218">
        <f>'Tab3'!BM56</f>
        <v>0</v>
      </c>
      <c r="B297" s="214">
        <f>'Tab3'!F56</f>
        <v>0</v>
      </c>
      <c r="C297" s="214" t="str">
        <f>'Tab3'!D56</f>
        <v>riga 26</v>
      </c>
      <c r="D297" s="215">
        <f>'Tab3'!E56</f>
        <v>0</v>
      </c>
      <c r="E297" s="216">
        <f t="shared" si="6"/>
        <v>0</v>
      </c>
    </row>
    <row r="298" spans="1:5" ht="13.2">
      <c r="A298" s="218">
        <f>'Tab3'!BM57</f>
        <v>0</v>
      </c>
      <c r="B298" s="214">
        <f>'Tab3'!F57</f>
        <v>0</v>
      </c>
      <c r="C298" s="214" t="str">
        <f>'Tab3'!D57</f>
        <v>riga 27</v>
      </c>
      <c r="D298" s="215">
        <f>'Tab3'!E57</f>
        <v>0</v>
      </c>
      <c r="E298" s="216">
        <f t="shared" si="6"/>
        <v>0</v>
      </c>
    </row>
    <row r="299" spans="1:5" ht="13.2">
      <c r="A299" s="218">
        <f>'Tab3'!BM58</f>
        <v>0</v>
      </c>
      <c r="B299" s="214">
        <f>'Tab3'!F58</f>
        <v>0</v>
      </c>
      <c r="C299" s="214" t="str">
        <f>'Tab3'!D58</f>
        <v>riga 28</v>
      </c>
      <c r="D299" s="215">
        <f>'Tab3'!E58</f>
        <v>0</v>
      </c>
      <c r="E299" s="216">
        <f t="shared" si="6"/>
        <v>0</v>
      </c>
    </row>
    <row r="300" spans="1:5" ht="13.2">
      <c r="A300" s="218">
        <f>'Tab3'!BM59</f>
        <v>0</v>
      </c>
      <c r="B300" s="214">
        <f>'Tab3'!F59</f>
        <v>0</v>
      </c>
      <c r="C300" s="214" t="str">
        <f>'Tab3'!D59</f>
        <v>riga 29</v>
      </c>
      <c r="D300" s="215">
        <f>'Tab3'!E59</f>
        <v>0</v>
      </c>
      <c r="E300" s="216">
        <f t="shared" si="6"/>
        <v>0</v>
      </c>
    </row>
    <row r="301" spans="1:5" ht="13.2">
      <c r="A301" s="218">
        <f>'Tab3'!BM60</f>
        <v>0</v>
      </c>
      <c r="B301" s="214">
        <f>'Tab3'!F60</f>
        <v>0</v>
      </c>
      <c r="C301" s="214" t="str">
        <f>'Tab3'!D60</f>
        <v>riga 30</v>
      </c>
      <c r="D301" s="215">
        <f>'Tab3'!E60</f>
        <v>0</v>
      </c>
      <c r="E301" s="216">
        <f t="shared" si="6"/>
        <v>0</v>
      </c>
    </row>
    <row r="302" spans="1:5" ht="13.2">
      <c r="A302" s="218">
        <f>'Tab3'!BM61</f>
        <v>0</v>
      </c>
      <c r="B302" s="214">
        <f>'Tab3'!F61</f>
        <v>0</v>
      </c>
      <c r="C302" s="214" t="str">
        <f>'Tab3'!D61</f>
        <v>riga 31</v>
      </c>
      <c r="D302" s="215">
        <f>'Tab3'!E61</f>
        <v>0</v>
      </c>
      <c r="E302" s="216">
        <f t="shared" si="6"/>
        <v>0</v>
      </c>
    </row>
    <row r="303" spans="1:5" ht="13.2">
      <c r="A303" s="218">
        <f>'Tab3'!BM62</f>
        <v>0</v>
      </c>
      <c r="B303" s="214">
        <f>'Tab3'!F62</f>
        <v>0</v>
      </c>
      <c r="C303" s="214" t="str">
        <f>'Tab3'!D62</f>
        <v>riga 32</v>
      </c>
      <c r="D303" s="215">
        <f>'Tab3'!E62</f>
        <v>0</v>
      </c>
      <c r="E303" s="216">
        <f t="shared" si="6"/>
        <v>0</v>
      </c>
    </row>
    <row r="304" spans="1:5" ht="13.2">
      <c r="A304" s="218">
        <f>'Tab3'!BM63</f>
        <v>0</v>
      </c>
      <c r="B304" s="214">
        <f>'Tab3'!F63</f>
        <v>0</v>
      </c>
      <c r="C304" s="214" t="str">
        <f>'Tab3'!D63</f>
        <v>riga 33</v>
      </c>
      <c r="D304" s="215">
        <f>'Tab3'!E63</f>
        <v>0</v>
      </c>
      <c r="E304" s="216">
        <f t="shared" si="6"/>
        <v>0</v>
      </c>
    </row>
    <row r="305" spans="1:5" ht="13.2">
      <c r="A305" s="218">
        <f>'Tab3'!BM64</f>
        <v>0</v>
      </c>
      <c r="B305" s="214">
        <f>'Tab3'!F64</f>
        <v>0</v>
      </c>
      <c r="C305" s="214" t="str">
        <f>'Tab3'!D64</f>
        <v>riga 34</v>
      </c>
      <c r="D305" s="215">
        <f>'Tab3'!E64</f>
        <v>0</v>
      </c>
      <c r="E305" s="216">
        <f t="shared" si="6"/>
        <v>0</v>
      </c>
    </row>
    <row r="306" spans="1:5" ht="13.2">
      <c r="A306" s="218">
        <f>'Tab3'!BM65</f>
        <v>0</v>
      </c>
      <c r="B306" s="214">
        <f>'Tab3'!F65</f>
        <v>0</v>
      </c>
      <c r="C306" s="214" t="str">
        <f>'Tab3'!D65</f>
        <v>riga 35</v>
      </c>
      <c r="D306" s="215">
        <f>'Tab3'!E65</f>
        <v>0</v>
      </c>
      <c r="E306" s="216">
        <f t="shared" si="6"/>
        <v>0</v>
      </c>
    </row>
    <row r="307" spans="1:5" ht="13.2">
      <c r="A307" s="218">
        <f>'Tab3'!BM66</f>
        <v>0</v>
      </c>
      <c r="B307" s="214">
        <f>'Tab3'!F66</f>
        <v>0</v>
      </c>
      <c r="C307" s="214" t="str">
        <f>'Tab3'!D66</f>
        <v>riga 36</v>
      </c>
      <c r="D307" s="215">
        <f>'Tab3'!E66</f>
        <v>0</v>
      </c>
      <c r="E307" s="216">
        <f t="shared" si="6"/>
        <v>0</v>
      </c>
    </row>
    <row r="308" spans="1:5" ht="13.2">
      <c r="A308" s="218">
        <f>'Tab3'!BM67</f>
        <v>0</v>
      </c>
      <c r="B308" s="214">
        <f>'Tab3'!F67</f>
        <v>0</v>
      </c>
      <c r="C308" s="214" t="str">
        <f>'Tab3'!D67</f>
        <v>riga 37</v>
      </c>
      <c r="D308" s="215">
        <f>'Tab3'!E67</f>
        <v>0</v>
      </c>
      <c r="E308" s="216">
        <f t="shared" si="6"/>
        <v>0</v>
      </c>
    </row>
    <row r="309" spans="1:5" ht="13.2">
      <c r="A309" s="218">
        <f>'Tab3'!BM68</f>
        <v>0</v>
      </c>
      <c r="B309" s="214">
        <f>'Tab3'!F68</f>
        <v>0</v>
      </c>
      <c r="C309" s="214" t="str">
        <f>'Tab3'!D68</f>
        <v>riga 38</v>
      </c>
      <c r="D309" s="215">
        <f>'Tab3'!E68</f>
        <v>0</v>
      </c>
      <c r="E309" s="216">
        <f t="shared" si="6"/>
        <v>0</v>
      </c>
    </row>
    <row r="310" spans="1:5" ht="13.2">
      <c r="A310" s="218">
        <f>'Tab3'!BM69</f>
        <v>0</v>
      </c>
      <c r="B310" s="214">
        <f>'Tab3'!F69</f>
        <v>0</v>
      </c>
      <c r="C310" s="214" t="str">
        <f>'Tab3'!D69</f>
        <v>riga 39</v>
      </c>
      <c r="D310" s="215">
        <f>'Tab3'!E69</f>
        <v>0</v>
      </c>
      <c r="E310" s="216">
        <f t="shared" si="6"/>
        <v>0</v>
      </c>
    </row>
    <row r="311" spans="1:5" ht="13.2">
      <c r="A311" s="218">
        <f>'Tab3'!BM70</f>
        <v>0</v>
      </c>
      <c r="B311" s="214">
        <f>'Tab3'!F70</f>
        <v>0</v>
      </c>
      <c r="C311" s="214" t="str">
        <f>'Tab3'!D70</f>
        <v>riga 40</v>
      </c>
      <c r="D311" s="215">
        <f>'Tab3'!E70</f>
        <v>0</v>
      </c>
      <c r="E311" s="216">
        <f t="shared" si="6"/>
        <v>0</v>
      </c>
    </row>
    <row r="312" spans="1:5" ht="13.2">
      <c r="A312" s="218">
        <f>'Tab3'!BM71</f>
        <v>0</v>
      </c>
      <c r="B312" s="214">
        <f>'Tab3'!F71</f>
        <v>0</v>
      </c>
      <c r="C312" s="214" t="str">
        <f>'Tab3'!D71</f>
        <v>riga 41</v>
      </c>
      <c r="D312" s="215">
        <f>'Tab3'!E71</f>
        <v>0</v>
      </c>
      <c r="E312" s="216">
        <f t="shared" si="6"/>
        <v>0</v>
      </c>
    </row>
    <row r="313" spans="1:5" ht="13.2">
      <c r="A313" s="218">
        <f>'Tab3'!BM72</f>
        <v>0</v>
      </c>
      <c r="B313" s="214">
        <f>'Tab3'!F72</f>
        <v>0</v>
      </c>
      <c r="C313" s="214" t="str">
        <f>'Tab3'!D72</f>
        <v>riga 42</v>
      </c>
      <c r="D313" s="215">
        <f>'Tab3'!E72</f>
        <v>0</v>
      </c>
      <c r="E313" s="216">
        <f t="shared" si="6"/>
        <v>0</v>
      </c>
    </row>
    <row r="314" spans="1:5" ht="13.2">
      <c r="A314" s="218">
        <f>'Tab3'!BM73</f>
        <v>0</v>
      </c>
      <c r="B314" s="214">
        <f>'Tab3'!F73</f>
        <v>0</v>
      </c>
      <c r="C314" s="214" t="str">
        <f>'Tab3'!D73</f>
        <v>riga 43</v>
      </c>
      <c r="D314" s="215">
        <f>'Tab3'!E73</f>
        <v>0</v>
      </c>
      <c r="E314" s="216">
        <f t="shared" si="6"/>
        <v>0</v>
      </c>
    </row>
    <row r="315" spans="1:5" ht="13.2">
      <c r="A315" s="218">
        <f>'Tab3'!BM74</f>
        <v>0</v>
      </c>
      <c r="B315" s="214">
        <f>'Tab3'!F74</f>
        <v>0</v>
      </c>
      <c r="C315" s="214" t="str">
        <f>'Tab3'!D74</f>
        <v>riga 44</v>
      </c>
      <c r="D315" s="215">
        <f>'Tab3'!E74</f>
        <v>0</v>
      </c>
      <c r="E315" s="216">
        <f t="shared" si="6"/>
        <v>0</v>
      </c>
    </row>
    <row r="316" spans="1:5" ht="13.2">
      <c r="A316" s="218">
        <f>'Tab3'!BM75</f>
        <v>0</v>
      </c>
      <c r="B316" s="214">
        <f>'Tab3'!F75</f>
        <v>0</v>
      </c>
      <c r="C316" s="214" t="str">
        <f>'Tab3'!D75</f>
        <v>riga 45</v>
      </c>
      <c r="D316" s="215">
        <f>'Tab3'!E75</f>
        <v>0</v>
      </c>
      <c r="E316" s="216">
        <f t="shared" si="6"/>
        <v>0</v>
      </c>
    </row>
    <row r="317" spans="1:5" ht="13.2">
      <c r="A317" s="218">
        <f>'Tab3'!BM76</f>
        <v>0</v>
      </c>
      <c r="B317" s="214">
        <f>'Tab3'!F76</f>
        <v>0</v>
      </c>
      <c r="C317" s="214" t="str">
        <f>'Tab3'!D76</f>
        <v>riga 46</v>
      </c>
      <c r="D317" s="215">
        <f>'Tab3'!E76</f>
        <v>0</v>
      </c>
      <c r="E317" s="216">
        <f t="shared" si="6"/>
        <v>0</v>
      </c>
    </row>
    <row r="318" spans="1:5" ht="13.2">
      <c r="A318" s="218">
        <f>'Tab3'!BM77</f>
        <v>0</v>
      </c>
      <c r="B318" s="214">
        <f>'Tab3'!F77</f>
        <v>0</v>
      </c>
      <c r="C318" s="214" t="str">
        <f>'Tab3'!D77</f>
        <v>riga 47</v>
      </c>
      <c r="D318" s="215">
        <f>'Tab3'!E77</f>
        <v>0</v>
      </c>
      <c r="E318" s="216">
        <f t="shared" si="6"/>
        <v>0</v>
      </c>
    </row>
    <row r="319" spans="1:5" ht="13.2">
      <c r="A319" s="218">
        <f>'Tab3'!BM78</f>
        <v>0</v>
      </c>
      <c r="B319" s="214">
        <f>'Tab3'!F78</f>
        <v>0</v>
      </c>
      <c r="C319" s="214" t="str">
        <f>'Tab3'!D78</f>
        <v>riga 48</v>
      </c>
      <c r="D319" s="215">
        <f>'Tab3'!E78</f>
        <v>0</v>
      </c>
      <c r="E319" s="216">
        <f t="shared" si="6"/>
        <v>0</v>
      </c>
    </row>
    <row r="320" spans="1:5" ht="13.2">
      <c r="A320" s="218">
        <f>'Tab3'!BM79</f>
        <v>0</v>
      </c>
      <c r="B320" s="214">
        <f>'Tab3'!F79</f>
        <v>0</v>
      </c>
      <c r="C320" s="214" t="str">
        <f>'Tab3'!D79</f>
        <v>riga 49</v>
      </c>
      <c r="D320" s="215">
        <f>'Tab3'!E79</f>
        <v>0</v>
      </c>
      <c r="E320" s="216">
        <f t="shared" si="6"/>
        <v>0</v>
      </c>
    </row>
    <row r="321" spans="1:5" ht="13.2">
      <c r="A321" s="218">
        <f>'Tab3'!BM80</f>
        <v>0</v>
      </c>
      <c r="B321" s="214">
        <f>'Tab3'!F80</f>
        <v>0</v>
      </c>
      <c r="C321" s="214" t="str">
        <f>'Tab3'!D80</f>
        <v>riga 50</v>
      </c>
      <c r="D321" s="215">
        <f>'Tab3'!E80</f>
        <v>0</v>
      </c>
      <c r="E321" s="216">
        <f t="shared" si="6"/>
        <v>0</v>
      </c>
    </row>
    <row r="322" spans="1:5" ht="15.6">
      <c r="A322" s="210" t="s">
        <v>409</v>
      </c>
      <c r="B322" s="210" t="s">
        <v>412</v>
      </c>
      <c r="C322" s="217" t="str">
        <f>'Tab3'!A81</f>
        <v>Qui si può inserire una tipologia ordine con MAX 100 righe</v>
      </c>
      <c r="D322" s="212"/>
      <c r="E322" s="213">
        <f>SUM(E323:E422)</f>
        <v>0</v>
      </c>
    </row>
    <row r="323" spans="1:5" ht="13.2">
      <c r="A323" s="218">
        <f>'Tab3'!BM82</f>
        <v>0</v>
      </c>
      <c r="B323" s="214">
        <f>'Tab3'!F82</f>
        <v>0</v>
      </c>
      <c r="C323" s="214" t="str">
        <f>'Tab3'!D82</f>
        <v>riga 1</v>
      </c>
      <c r="D323" s="215">
        <f>'Tab3'!E82</f>
        <v>0</v>
      </c>
      <c r="E323" s="216">
        <f t="shared" ref="E323:E422" si="7">A323*D323</f>
        <v>0</v>
      </c>
    </row>
    <row r="324" spans="1:5" ht="13.2">
      <c r="A324" s="218">
        <f>'Tab3'!BM83</f>
        <v>0</v>
      </c>
      <c r="B324" s="214">
        <f>'Tab3'!F83</f>
        <v>0</v>
      </c>
      <c r="C324" s="214" t="str">
        <f>'Tab3'!D83</f>
        <v>riga 2</v>
      </c>
      <c r="D324" s="215">
        <f>'Tab3'!E83</f>
        <v>0</v>
      </c>
      <c r="E324" s="216">
        <f t="shared" si="7"/>
        <v>0</v>
      </c>
    </row>
    <row r="325" spans="1:5" ht="13.2">
      <c r="A325" s="218">
        <f>'Tab3'!BM84</f>
        <v>0</v>
      </c>
      <c r="B325" s="214">
        <f>'Tab3'!F84</f>
        <v>0</v>
      </c>
      <c r="C325" s="214" t="str">
        <f>'Tab3'!D84</f>
        <v>riga 3</v>
      </c>
      <c r="D325" s="215">
        <f>'Tab3'!E84</f>
        <v>0</v>
      </c>
      <c r="E325" s="216">
        <f t="shared" si="7"/>
        <v>0</v>
      </c>
    </row>
    <row r="326" spans="1:5" ht="13.2">
      <c r="A326" s="218">
        <f>'Tab3'!BM85</f>
        <v>0</v>
      </c>
      <c r="B326" s="214">
        <f>'Tab3'!F85</f>
        <v>0</v>
      </c>
      <c r="C326" s="214" t="str">
        <f>'Tab3'!D85</f>
        <v>riga 4</v>
      </c>
      <c r="D326" s="215">
        <f>'Tab3'!E85</f>
        <v>0</v>
      </c>
      <c r="E326" s="216">
        <f t="shared" si="7"/>
        <v>0</v>
      </c>
    </row>
    <row r="327" spans="1:5" ht="13.2">
      <c r="A327" s="218">
        <f>'Tab3'!BM86</f>
        <v>0</v>
      </c>
      <c r="B327" s="214">
        <f>'Tab3'!F86</f>
        <v>0</v>
      </c>
      <c r="C327" s="214" t="str">
        <f>'Tab3'!D86</f>
        <v>riga 5</v>
      </c>
      <c r="D327" s="215">
        <f>'Tab3'!E86</f>
        <v>0</v>
      </c>
      <c r="E327" s="216">
        <f t="shared" si="7"/>
        <v>0</v>
      </c>
    </row>
    <row r="328" spans="1:5" ht="13.2">
      <c r="A328" s="218">
        <f>'Tab3'!BM87</f>
        <v>0</v>
      </c>
      <c r="B328" s="214">
        <f>'Tab3'!F87</f>
        <v>0</v>
      </c>
      <c r="C328" s="214" t="str">
        <f>'Tab3'!D87</f>
        <v>riga 6</v>
      </c>
      <c r="D328" s="215">
        <f>'Tab3'!E87</f>
        <v>0</v>
      </c>
      <c r="E328" s="216">
        <f t="shared" si="7"/>
        <v>0</v>
      </c>
    </row>
    <row r="329" spans="1:5" ht="13.2">
      <c r="A329" s="218">
        <f>'Tab3'!BM88</f>
        <v>0</v>
      </c>
      <c r="B329" s="214">
        <f>'Tab3'!F88</f>
        <v>0</v>
      </c>
      <c r="C329" s="214" t="str">
        <f>'Tab3'!D88</f>
        <v>riga 7</v>
      </c>
      <c r="D329" s="215">
        <f>'Tab3'!E88</f>
        <v>0</v>
      </c>
      <c r="E329" s="216">
        <f t="shared" si="7"/>
        <v>0</v>
      </c>
    </row>
    <row r="330" spans="1:5" ht="13.2">
      <c r="A330" s="218">
        <f>'Tab3'!BM89</f>
        <v>0</v>
      </c>
      <c r="B330" s="214">
        <f>'Tab3'!F89</f>
        <v>0</v>
      </c>
      <c r="C330" s="214" t="str">
        <f>'Tab3'!D89</f>
        <v>riga 8</v>
      </c>
      <c r="D330" s="215">
        <f>'Tab3'!E89</f>
        <v>0</v>
      </c>
      <c r="E330" s="216">
        <f t="shared" si="7"/>
        <v>0</v>
      </c>
    </row>
    <row r="331" spans="1:5" ht="13.2">
      <c r="A331" s="218">
        <f>'Tab3'!BM90</f>
        <v>0</v>
      </c>
      <c r="B331" s="214">
        <f>'Tab3'!F90</f>
        <v>0</v>
      </c>
      <c r="C331" s="214" t="str">
        <f>'Tab3'!D90</f>
        <v>riga 9</v>
      </c>
      <c r="D331" s="215">
        <f>'Tab3'!E90</f>
        <v>0</v>
      </c>
      <c r="E331" s="216">
        <f t="shared" si="7"/>
        <v>0</v>
      </c>
    </row>
    <row r="332" spans="1:5" ht="13.2">
      <c r="A332" s="218">
        <f>'Tab3'!BM91</f>
        <v>0</v>
      </c>
      <c r="B332" s="214">
        <f>'Tab3'!F91</f>
        <v>0</v>
      </c>
      <c r="C332" s="214" t="str">
        <f>'Tab3'!D91</f>
        <v>riga 10</v>
      </c>
      <c r="D332" s="215">
        <f>'Tab3'!E91</f>
        <v>0</v>
      </c>
      <c r="E332" s="216">
        <f t="shared" si="7"/>
        <v>0</v>
      </c>
    </row>
    <row r="333" spans="1:5" ht="13.2">
      <c r="A333" s="218">
        <f>'Tab3'!BM92</f>
        <v>0</v>
      </c>
      <c r="B333" s="214">
        <f>'Tab3'!F92</f>
        <v>0</v>
      </c>
      <c r="C333" s="214" t="str">
        <f>'Tab3'!D92</f>
        <v>riga 11</v>
      </c>
      <c r="D333" s="215">
        <f>'Tab3'!E92</f>
        <v>0</v>
      </c>
      <c r="E333" s="216">
        <f t="shared" si="7"/>
        <v>0</v>
      </c>
    </row>
    <row r="334" spans="1:5" ht="13.2">
      <c r="A334" s="218">
        <f>'Tab3'!BM93</f>
        <v>0</v>
      </c>
      <c r="B334" s="214">
        <f>'Tab3'!F93</f>
        <v>0</v>
      </c>
      <c r="C334" s="214" t="str">
        <f>'Tab3'!D93</f>
        <v>riga 12</v>
      </c>
      <c r="D334" s="215">
        <f>'Tab3'!E93</f>
        <v>0</v>
      </c>
      <c r="E334" s="216">
        <f t="shared" si="7"/>
        <v>0</v>
      </c>
    </row>
    <row r="335" spans="1:5" ht="13.2">
      <c r="A335" s="218">
        <f>'Tab3'!BM94</f>
        <v>0</v>
      </c>
      <c r="B335" s="214">
        <f>'Tab3'!F94</f>
        <v>0</v>
      </c>
      <c r="C335" s="214" t="str">
        <f>'Tab3'!D94</f>
        <v>riga 13</v>
      </c>
      <c r="D335" s="215">
        <f>'Tab3'!E94</f>
        <v>0</v>
      </c>
      <c r="E335" s="216">
        <f t="shared" si="7"/>
        <v>0</v>
      </c>
    </row>
    <row r="336" spans="1:5" ht="13.2">
      <c r="A336" s="218">
        <f>'Tab3'!BM95</f>
        <v>0</v>
      </c>
      <c r="B336" s="214">
        <f>'Tab3'!F95</f>
        <v>0</v>
      </c>
      <c r="C336" s="214" t="str">
        <f>'Tab3'!D95</f>
        <v>riga 14</v>
      </c>
      <c r="D336" s="215">
        <f>'Tab3'!E95</f>
        <v>0</v>
      </c>
      <c r="E336" s="216">
        <f t="shared" si="7"/>
        <v>0</v>
      </c>
    </row>
    <row r="337" spans="1:5" ht="13.2">
      <c r="A337" s="218">
        <f>'Tab3'!BM96</f>
        <v>0</v>
      </c>
      <c r="B337" s="214">
        <f>'Tab3'!F96</f>
        <v>0</v>
      </c>
      <c r="C337" s="214" t="str">
        <f>'Tab3'!D96</f>
        <v>riga 15</v>
      </c>
      <c r="D337" s="215">
        <f>'Tab3'!E96</f>
        <v>0</v>
      </c>
      <c r="E337" s="216">
        <f t="shared" si="7"/>
        <v>0</v>
      </c>
    </row>
    <row r="338" spans="1:5" ht="13.2">
      <c r="A338" s="218">
        <f>'Tab3'!BM97</f>
        <v>0</v>
      </c>
      <c r="B338" s="214">
        <f>'Tab3'!F97</f>
        <v>0</v>
      </c>
      <c r="C338" s="214" t="str">
        <f>'Tab3'!D97</f>
        <v>riga 16</v>
      </c>
      <c r="D338" s="215">
        <f>'Tab3'!E97</f>
        <v>0</v>
      </c>
      <c r="E338" s="216">
        <f t="shared" si="7"/>
        <v>0</v>
      </c>
    </row>
    <row r="339" spans="1:5" ht="13.2">
      <c r="A339" s="218">
        <f>'Tab3'!BM98</f>
        <v>0</v>
      </c>
      <c r="B339" s="214">
        <f>'Tab3'!F98</f>
        <v>0</v>
      </c>
      <c r="C339" s="214" t="str">
        <f>'Tab3'!D98</f>
        <v>riga 17</v>
      </c>
      <c r="D339" s="215">
        <f>'Tab3'!E98</f>
        <v>0</v>
      </c>
      <c r="E339" s="216">
        <f t="shared" si="7"/>
        <v>0</v>
      </c>
    </row>
    <row r="340" spans="1:5" ht="13.2">
      <c r="A340" s="218">
        <f>'Tab3'!BM99</f>
        <v>0</v>
      </c>
      <c r="B340" s="214">
        <f>'Tab3'!F99</f>
        <v>0</v>
      </c>
      <c r="C340" s="214" t="str">
        <f>'Tab3'!D99</f>
        <v>riga 18</v>
      </c>
      <c r="D340" s="215">
        <f>'Tab3'!E99</f>
        <v>0</v>
      </c>
      <c r="E340" s="216">
        <f t="shared" si="7"/>
        <v>0</v>
      </c>
    </row>
    <row r="341" spans="1:5" ht="13.2">
      <c r="A341" s="218">
        <f>'Tab3'!BM100</f>
        <v>0</v>
      </c>
      <c r="B341" s="214">
        <f>'Tab3'!F100</f>
        <v>0</v>
      </c>
      <c r="C341" s="214" t="str">
        <f>'Tab3'!D100</f>
        <v>riga 19</v>
      </c>
      <c r="D341" s="215">
        <f>'Tab3'!E100</f>
        <v>0</v>
      </c>
      <c r="E341" s="216">
        <f t="shared" si="7"/>
        <v>0</v>
      </c>
    </row>
    <row r="342" spans="1:5" ht="13.2">
      <c r="A342" s="218">
        <f>'Tab3'!BM101</f>
        <v>0</v>
      </c>
      <c r="B342" s="214">
        <f>'Tab3'!F101</f>
        <v>0</v>
      </c>
      <c r="C342" s="214" t="str">
        <f>'Tab3'!D101</f>
        <v>riga 20</v>
      </c>
      <c r="D342" s="215">
        <f>'Tab3'!E101</f>
        <v>0</v>
      </c>
      <c r="E342" s="216">
        <f t="shared" si="7"/>
        <v>0</v>
      </c>
    </row>
    <row r="343" spans="1:5" ht="13.2">
      <c r="A343" s="218">
        <f>'Tab3'!BM102</f>
        <v>0</v>
      </c>
      <c r="B343" s="214">
        <f>'Tab3'!F102</f>
        <v>0</v>
      </c>
      <c r="C343" s="214" t="str">
        <f>'Tab3'!D102</f>
        <v>riga 21</v>
      </c>
      <c r="D343" s="215">
        <f>'Tab3'!E102</f>
        <v>0</v>
      </c>
      <c r="E343" s="216">
        <f t="shared" si="7"/>
        <v>0</v>
      </c>
    </row>
    <row r="344" spans="1:5" ht="13.2">
      <c r="A344" s="218">
        <f>'Tab3'!BM103</f>
        <v>0</v>
      </c>
      <c r="B344" s="214">
        <f>'Tab3'!F103</f>
        <v>0</v>
      </c>
      <c r="C344" s="214" t="str">
        <f>'Tab3'!D103</f>
        <v>riga 22</v>
      </c>
      <c r="D344" s="215">
        <f>'Tab3'!E103</f>
        <v>0</v>
      </c>
      <c r="E344" s="216">
        <f t="shared" si="7"/>
        <v>0</v>
      </c>
    </row>
    <row r="345" spans="1:5" ht="13.2">
      <c r="A345" s="218">
        <f>'Tab3'!BM104</f>
        <v>0</v>
      </c>
      <c r="B345" s="214">
        <f>'Tab3'!F104</f>
        <v>0</v>
      </c>
      <c r="C345" s="214" t="str">
        <f>'Tab3'!D104</f>
        <v>riga 23</v>
      </c>
      <c r="D345" s="215">
        <f>'Tab3'!E104</f>
        <v>0</v>
      </c>
      <c r="E345" s="216">
        <f t="shared" si="7"/>
        <v>0</v>
      </c>
    </row>
    <row r="346" spans="1:5" ht="13.2">
      <c r="A346" s="218">
        <f>'Tab3'!BM105</f>
        <v>0</v>
      </c>
      <c r="B346" s="214">
        <f>'Tab3'!F105</f>
        <v>0</v>
      </c>
      <c r="C346" s="214" t="str">
        <f>'Tab3'!D105</f>
        <v>riga 24</v>
      </c>
      <c r="D346" s="215">
        <f>'Tab3'!E105</f>
        <v>0</v>
      </c>
      <c r="E346" s="216">
        <f t="shared" si="7"/>
        <v>0</v>
      </c>
    </row>
    <row r="347" spans="1:5" ht="13.2">
      <c r="A347" s="218">
        <f>'Tab3'!BM106</f>
        <v>0</v>
      </c>
      <c r="B347" s="214">
        <f>'Tab3'!F106</f>
        <v>0</v>
      </c>
      <c r="C347" s="214" t="str">
        <f>'Tab3'!D106</f>
        <v>riga 25</v>
      </c>
      <c r="D347" s="215">
        <f>'Tab3'!E106</f>
        <v>0</v>
      </c>
      <c r="E347" s="216">
        <f t="shared" si="7"/>
        <v>0</v>
      </c>
    </row>
    <row r="348" spans="1:5" ht="13.2">
      <c r="A348" s="218">
        <f>'Tab3'!BM107</f>
        <v>0</v>
      </c>
      <c r="B348" s="214">
        <f>'Tab3'!F107</f>
        <v>0</v>
      </c>
      <c r="C348" s="214" t="str">
        <f>'Tab3'!D107</f>
        <v>riga 26</v>
      </c>
      <c r="D348" s="215">
        <f>'Tab3'!E107</f>
        <v>0</v>
      </c>
      <c r="E348" s="216">
        <f t="shared" si="7"/>
        <v>0</v>
      </c>
    </row>
    <row r="349" spans="1:5" ht="13.2">
      <c r="A349" s="218">
        <f>'Tab3'!BM108</f>
        <v>0</v>
      </c>
      <c r="B349" s="214">
        <f>'Tab3'!F108</f>
        <v>0</v>
      </c>
      <c r="C349" s="214" t="str">
        <f>'Tab3'!D108</f>
        <v>riga 27</v>
      </c>
      <c r="D349" s="215">
        <f>'Tab3'!E108</f>
        <v>0</v>
      </c>
      <c r="E349" s="216">
        <f t="shared" si="7"/>
        <v>0</v>
      </c>
    </row>
    <row r="350" spans="1:5" ht="13.2">
      <c r="A350" s="218">
        <f>'Tab3'!BM109</f>
        <v>0</v>
      </c>
      <c r="B350" s="214">
        <f>'Tab3'!F109</f>
        <v>0</v>
      </c>
      <c r="C350" s="214" t="str">
        <f>'Tab3'!D109</f>
        <v>riga 28</v>
      </c>
      <c r="D350" s="215">
        <f>'Tab3'!E109</f>
        <v>0</v>
      </c>
      <c r="E350" s="216">
        <f t="shared" si="7"/>
        <v>0</v>
      </c>
    </row>
    <row r="351" spans="1:5" ht="13.2">
      <c r="A351" s="218">
        <f>'Tab3'!BM110</f>
        <v>0</v>
      </c>
      <c r="B351" s="214">
        <f>'Tab3'!F110</f>
        <v>0</v>
      </c>
      <c r="C351" s="214" t="str">
        <f>'Tab3'!D110</f>
        <v>riga 29</v>
      </c>
      <c r="D351" s="215">
        <f>'Tab3'!E110</f>
        <v>0</v>
      </c>
      <c r="E351" s="216">
        <f t="shared" si="7"/>
        <v>0</v>
      </c>
    </row>
    <row r="352" spans="1:5" ht="13.2">
      <c r="A352" s="218">
        <f>'Tab3'!BM111</f>
        <v>0</v>
      </c>
      <c r="B352" s="214">
        <f>'Tab3'!F111</f>
        <v>0</v>
      </c>
      <c r="C352" s="214" t="str">
        <f>'Tab3'!D111</f>
        <v>riga 30</v>
      </c>
      <c r="D352" s="215">
        <f>'Tab3'!E111</f>
        <v>0</v>
      </c>
      <c r="E352" s="216">
        <f t="shared" si="7"/>
        <v>0</v>
      </c>
    </row>
    <row r="353" spans="1:5" ht="13.2">
      <c r="A353" s="218">
        <f>'Tab3'!BM112</f>
        <v>0</v>
      </c>
      <c r="B353" s="214">
        <f>'Tab3'!F112</f>
        <v>0</v>
      </c>
      <c r="C353" s="214" t="str">
        <f>'Tab3'!D112</f>
        <v>riga 31</v>
      </c>
      <c r="D353" s="215">
        <f>'Tab3'!E112</f>
        <v>0</v>
      </c>
      <c r="E353" s="216">
        <f t="shared" si="7"/>
        <v>0</v>
      </c>
    </row>
    <row r="354" spans="1:5" ht="13.2">
      <c r="A354" s="218">
        <f>'Tab3'!BM113</f>
        <v>0</v>
      </c>
      <c r="B354" s="214">
        <f>'Tab3'!F113</f>
        <v>0</v>
      </c>
      <c r="C354" s="214" t="str">
        <f>'Tab3'!D113</f>
        <v>riga 32</v>
      </c>
      <c r="D354" s="215">
        <f>'Tab3'!E113</f>
        <v>0</v>
      </c>
      <c r="E354" s="216">
        <f t="shared" si="7"/>
        <v>0</v>
      </c>
    </row>
    <row r="355" spans="1:5" ht="13.2">
      <c r="A355" s="218">
        <f>'Tab3'!BM114</f>
        <v>0</v>
      </c>
      <c r="B355" s="214">
        <f>'Tab3'!F114</f>
        <v>0</v>
      </c>
      <c r="C355" s="214" t="str">
        <f>'Tab3'!D114</f>
        <v>riga 33</v>
      </c>
      <c r="D355" s="215">
        <f>'Tab3'!E114</f>
        <v>0</v>
      </c>
      <c r="E355" s="216">
        <f t="shared" si="7"/>
        <v>0</v>
      </c>
    </row>
    <row r="356" spans="1:5" ht="13.2">
      <c r="A356" s="218">
        <f>'Tab3'!BM115</f>
        <v>0</v>
      </c>
      <c r="B356" s="214">
        <f>'Tab3'!F115</f>
        <v>0</v>
      </c>
      <c r="C356" s="214" t="str">
        <f>'Tab3'!D115</f>
        <v>riga 34</v>
      </c>
      <c r="D356" s="215">
        <f>'Tab3'!E115</f>
        <v>0</v>
      </c>
      <c r="E356" s="216">
        <f t="shared" si="7"/>
        <v>0</v>
      </c>
    </row>
    <row r="357" spans="1:5" ht="13.2">
      <c r="A357" s="218">
        <f>'Tab3'!BM116</f>
        <v>0</v>
      </c>
      <c r="B357" s="214">
        <f>'Tab3'!F116</f>
        <v>0</v>
      </c>
      <c r="C357" s="214" t="str">
        <f>'Tab3'!D116</f>
        <v>riga 35</v>
      </c>
      <c r="D357" s="215">
        <f>'Tab3'!E116</f>
        <v>0</v>
      </c>
      <c r="E357" s="216">
        <f t="shared" si="7"/>
        <v>0</v>
      </c>
    </row>
    <row r="358" spans="1:5" ht="13.2">
      <c r="A358" s="218">
        <f>'Tab3'!BM117</f>
        <v>0</v>
      </c>
      <c r="B358" s="214">
        <f>'Tab3'!F117</f>
        <v>0</v>
      </c>
      <c r="C358" s="214" t="str">
        <f>'Tab3'!D117</f>
        <v>riga 36</v>
      </c>
      <c r="D358" s="215">
        <f>'Tab3'!E117</f>
        <v>0</v>
      </c>
      <c r="E358" s="216">
        <f t="shared" si="7"/>
        <v>0</v>
      </c>
    </row>
    <row r="359" spans="1:5" ht="13.2">
      <c r="A359" s="218">
        <f>'Tab3'!BM118</f>
        <v>0</v>
      </c>
      <c r="B359" s="214">
        <f>'Tab3'!F118</f>
        <v>0</v>
      </c>
      <c r="C359" s="214" t="str">
        <f>'Tab3'!D118</f>
        <v>riga 37</v>
      </c>
      <c r="D359" s="215">
        <f>'Tab3'!E118</f>
        <v>0</v>
      </c>
      <c r="E359" s="216">
        <f t="shared" si="7"/>
        <v>0</v>
      </c>
    </row>
    <row r="360" spans="1:5" ht="13.2">
      <c r="A360" s="218">
        <f>'Tab3'!BM119</f>
        <v>0</v>
      </c>
      <c r="B360" s="214">
        <f>'Tab3'!F119</f>
        <v>0</v>
      </c>
      <c r="C360" s="214" t="str">
        <f>'Tab3'!D119</f>
        <v>riga 38</v>
      </c>
      <c r="D360" s="215">
        <f>'Tab3'!E119</f>
        <v>0</v>
      </c>
      <c r="E360" s="216">
        <f t="shared" si="7"/>
        <v>0</v>
      </c>
    </row>
    <row r="361" spans="1:5" ht="13.2">
      <c r="A361" s="218">
        <f>'Tab3'!BM120</f>
        <v>0</v>
      </c>
      <c r="B361" s="214">
        <f>'Tab3'!F120</f>
        <v>0</v>
      </c>
      <c r="C361" s="214" t="str">
        <f>'Tab3'!D120</f>
        <v>riga 39</v>
      </c>
      <c r="D361" s="215">
        <f>'Tab3'!E120</f>
        <v>0</v>
      </c>
      <c r="E361" s="216">
        <f t="shared" si="7"/>
        <v>0</v>
      </c>
    </row>
    <row r="362" spans="1:5" ht="13.2">
      <c r="A362" s="218">
        <f>'Tab3'!BM121</f>
        <v>0</v>
      </c>
      <c r="B362" s="214">
        <f>'Tab3'!F121</f>
        <v>0</v>
      </c>
      <c r="C362" s="214" t="str">
        <f>'Tab3'!D121</f>
        <v>riga 40</v>
      </c>
      <c r="D362" s="215">
        <f>'Tab3'!E121</f>
        <v>0</v>
      </c>
      <c r="E362" s="216">
        <f t="shared" si="7"/>
        <v>0</v>
      </c>
    </row>
    <row r="363" spans="1:5" ht="13.2">
      <c r="A363" s="218">
        <f>'Tab3'!BM122</f>
        <v>0</v>
      </c>
      <c r="B363" s="214">
        <f>'Tab3'!F122</f>
        <v>0</v>
      </c>
      <c r="C363" s="214" t="str">
        <f>'Tab3'!D122</f>
        <v>riga 41</v>
      </c>
      <c r="D363" s="215">
        <f>'Tab3'!E122</f>
        <v>0</v>
      </c>
      <c r="E363" s="216">
        <f t="shared" si="7"/>
        <v>0</v>
      </c>
    </row>
    <row r="364" spans="1:5" ht="13.2">
      <c r="A364" s="218">
        <f>'Tab3'!BM123</f>
        <v>0</v>
      </c>
      <c r="B364" s="214">
        <f>'Tab3'!F123</f>
        <v>0</v>
      </c>
      <c r="C364" s="214" t="str">
        <f>'Tab3'!D123</f>
        <v>riga 42</v>
      </c>
      <c r="D364" s="215">
        <f>'Tab3'!E123</f>
        <v>0</v>
      </c>
      <c r="E364" s="216">
        <f t="shared" si="7"/>
        <v>0</v>
      </c>
    </row>
    <row r="365" spans="1:5" ht="13.2">
      <c r="A365" s="218">
        <f>'Tab3'!BM124</f>
        <v>0</v>
      </c>
      <c r="B365" s="214">
        <f>'Tab3'!F124</f>
        <v>0</v>
      </c>
      <c r="C365" s="214" t="str">
        <f>'Tab3'!D124</f>
        <v>riga 43</v>
      </c>
      <c r="D365" s="215">
        <f>'Tab3'!E124</f>
        <v>0</v>
      </c>
      <c r="E365" s="216">
        <f t="shared" si="7"/>
        <v>0</v>
      </c>
    </row>
    <row r="366" spans="1:5" ht="13.2">
      <c r="A366" s="218">
        <f>'Tab3'!BM125</f>
        <v>0</v>
      </c>
      <c r="B366" s="214">
        <f>'Tab3'!F125</f>
        <v>0</v>
      </c>
      <c r="C366" s="214" t="str">
        <f>'Tab3'!D125</f>
        <v>riga 44</v>
      </c>
      <c r="D366" s="215">
        <f>'Tab3'!E125</f>
        <v>0</v>
      </c>
      <c r="E366" s="216">
        <f t="shared" si="7"/>
        <v>0</v>
      </c>
    </row>
    <row r="367" spans="1:5" ht="13.2">
      <c r="A367" s="218">
        <f>'Tab3'!BM126</f>
        <v>0</v>
      </c>
      <c r="B367" s="214">
        <f>'Tab3'!F126</f>
        <v>0</v>
      </c>
      <c r="C367" s="214" t="str">
        <f>'Tab3'!D126</f>
        <v>riga 45</v>
      </c>
      <c r="D367" s="215">
        <f>'Tab3'!E126</f>
        <v>0</v>
      </c>
      <c r="E367" s="216">
        <f t="shared" si="7"/>
        <v>0</v>
      </c>
    </row>
    <row r="368" spans="1:5" ht="13.2">
      <c r="A368" s="218">
        <f>'Tab3'!BM127</f>
        <v>0</v>
      </c>
      <c r="B368" s="214">
        <f>'Tab3'!F127</f>
        <v>0</v>
      </c>
      <c r="C368" s="214" t="str">
        <f>'Tab3'!D127</f>
        <v>riga 46</v>
      </c>
      <c r="D368" s="215">
        <f>'Tab3'!E127</f>
        <v>0</v>
      </c>
      <c r="E368" s="216">
        <f t="shared" si="7"/>
        <v>0</v>
      </c>
    </row>
    <row r="369" spans="1:5" ht="13.2">
      <c r="A369" s="218">
        <f>'Tab3'!BM128</f>
        <v>0</v>
      </c>
      <c r="B369" s="214">
        <f>'Tab3'!F128</f>
        <v>0</v>
      </c>
      <c r="C369" s="214" t="str">
        <f>'Tab3'!D128</f>
        <v>riga 47</v>
      </c>
      <c r="D369" s="215">
        <f>'Tab3'!E128</f>
        <v>0</v>
      </c>
      <c r="E369" s="216">
        <f t="shared" si="7"/>
        <v>0</v>
      </c>
    </row>
    <row r="370" spans="1:5" ht="13.2">
      <c r="A370" s="218">
        <f>'Tab3'!BM129</f>
        <v>0</v>
      </c>
      <c r="B370" s="214">
        <f>'Tab3'!F129</f>
        <v>0</v>
      </c>
      <c r="C370" s="214" t="str">
        <f>'Tab3'!D129</f>
        <v>riga 48</v>
      </c>
      <c r="D370" s="215">
        <f>'Tab3'!E129</f>
        <v>0</v>
      </c>
      <c r="E370" s="216">
        <f t="shared" si="7"/>
        <v>0</v>
      </c>
    </row>
    <row r="371" spans="1:5" ht="13.2">
      <c r="A371" s="218">
        <f>'Tab3'!BM130</f>
        <v>0</v>
      </c>
      <c r="B371" s="214">
        <f>'Tab3'!F130</f>
        <v>0</v>
      </c>
      <c r="C371" s="214" t="str">
        <f>'Tab3'!D130</f>
        <v>riga 49</v>
      </c>
      <c r="D371" s="215">
        <f>'Tab3'!E130</f>
        <v>0</v>
      </c>
      <c r="E371" s="216">
        <f t="shared" si="7"/>
        <v>0</v>
      </c>
    </row>
    <row r="372" spans="1:5" ht="13.2">
      <c r="A372" s="218">
        <f>'Tab3'!BM131</f>
        <v>0</v>
      </c>
      <c r="B372" s="214">
        <f>'Tab3'!F131</f>
        <v>0</v>
      </c>
      <c r="C372" s="214" t="str">
        <f>'Tab3'!D131</f>
        <v>riga 50</v>
      </c>
      <c r="D372" s="215">
        <f>'Tab3'!E131</f>
        <v>0</v>
      </c>
      <c r="E372" s="216">
        <f t="shared" si="7"/>
        <v>0</v>
      </c>
    </row>
    <row r="373" spans="1:5" ht="13.2">
      <c r="A373" s="218">
        <f>'Tab3'!BM132</f>
        <v>0</v>
      </c>
      <c r="B373" s="214">
        <f>'Tab3'!F132</f>
        <v>0</v>
      </c>
      <c r="C373" s="214" t="str">
        <f>'Tab3'!D132</f>
        <v>riga 51</v>
      </c>
      <c r="D373" s="215">
        <f>'Tab3'!E132</f>
        <v>0</v>
      </c>
      <c r="E373" s="216">
        <f t="shared" si="7"/>
        <v>0</v>
      </c>
    </row>
    <row r="374" spans="1:5" ht="13.2">
      <c r="A374" s="218">
        <f>'Tab3'!BM133</f>
        <v>0</v>
      </c>
      <c r="B374" s="214">
        <f>'Tab3'!F133</f>
        <v>0</v>
      </c>
      <c r="C374" s="214" t="str">
        <f>'Tab3'!D133</f>
        <v>riga 52</v>
      </c>
      <c r="D374" s="215">
        <f>'Tab3'!E133</f>
        <v>0</v>
      </c>
      <c r="E374" s="216">
        <f t="shared" si="7"/>
        <v>0</v>
      </c>
    </row>
    <row r="375" spans="1:5" ht="13.2">
      <c r="A375" s="218">
        <f>'Tab3'!BM134</f>
        <v>0</v>
      </c>
      <c r="B375" s="214">
        <f>'Tab3'!F134</f>
        <v>0</v>
      </c>
      <c r="C375" s="214" t="str">
        <f>'Tab3'!D134</f>
        <v>riga 53</v>
      </c>
      <c r="D375" s="215">
        <f>'Tab3'!E134</f>
        <v>0</v>
      </c>
      <c r="E375" s="216">
        <f t="shared" si="7"/>
        <v>0</v>
      </c>
    </row>
    <row r="376" spans="1:5" ht="13.2">
      <c r="A376" s="218">
        <f>'Tab3'!BM135</f>
        <v>0</v>
      </c>
      <c r="B376" s="214">
        <f>'Tab3'!F135</f>
        <v>0</v>
      </c>
      <c r="C376" s="214" t="str">
        <f>'Tab3'!D135</f>
        <v>riga 54</v>
      </c>
      <c r="D376" s="215">
        <f>'Tab3'!E135</f>
        <v>0</v>
      </c>
      <c r="E376" s="216">
        <f t="shared" si="7"/>
        <v>0</v>
      </c>
    </row>
    <row r="377" spans="1:5" ht="13.2">
      <c r="A377" s="218">
        <f>'Tab3'!BM136</f>
        <v>0</v>
      </c>
      <c r="B377" s="214">
        <f>'Tab3'!F136</f>
        <v>0</v>
      </c>
      <c r="C377" s="214" t="str">
        <f>'Tab3'!D136</f>
        <v>riga 55</v>
      </c>
      <c r="D377" s="215">
        <f>'Tab3'!E136</f>
        <v>0</v>
      </c>
      <c r="E377" s="216">
        <f t="shared" si="7"/>
        <v>0</v>
      </c>
    </row>
    <row r="378" spans="1:5" ht="13.2">
      <c r="A378" s="218">
        <f>'Tab3'!BM137</f>
        <v>0</v>
      </c>
      <c r="B378" s="214">
        <f>'Tab3'!F137</f>
        <v>0</v>
      </c>
      <c r="C378" s="214" t="str">
        <f>'Tab3'!D137</f>
        <v>riga 56</v>
      </c>
      <c r="D378" s="215">
        <f>'Tab3'!E137</f>
        <v>0</v>
      </c>
      <c r="E378" s="216">
        <f t="shared" si="7"/>
        <v>0</v>
      </c>
    </row>
    <row r="379" spans="1:5" ht="13.2">
      <c r="A379" s="218">
        <f>'Tab3'!BM138</f>
        <v>0</v>
      </c>
      <c r="B379" s="214">
        <f>'Tab3'!F138</f>
        <v>0</v>
      </c>
      <c r="C379" s="214" t="str">
        <f>'Tab3'!D138</f>
        <v>riga 57</v>
      </c>
      <c r="D379" s="215">
        <f>'Tab3'!E138</f>
        <v>0</v>
      </c>
      <c r="E379" s="216">
        <f t="shared" si="7"/>
        <v>0</v>
      </c>
    </row>
    <row r="380" spans="1:5" ht="13.2">
      <c r="A380" s="218">
        <f>'Tab3'!BM139</f>
        <v>0</v>
      </c>
      <c r="B380" s="214">
        <f>'Tab3'!F139</f>
        <v>0</v>
      </c>
      <c r="C380" s="214" t="str">
        <f>'Tab3'!D139</f>
        <v>riga 58</v>
      </c>
      <c r="D380" s="215">
        <f>'Tab3'!E139</f>
        <v>0</v>
      </c>
      <c r="E380" s="216">
        <f t="shared" si="7"/>
        <v>0</v>
      </c>
    </row>
    <row r="381" spans="1:5" ht="13.2">
      <c r="A381" s="218">
        <f>'Tab3'!BM140</f>
        <v>0</v>
      </c>
      <c r="B381" s="214">
        <f>'Tab3'!F140</f>
        <v>0</v>
      </c>
      <c r="C381" s="214" t="str">
        <f>'Tab3'!D140</f>
        <v>riga 59</v>
      </c>
      <c r="D381" s="215">
        <f>'Tab3'!E140</f>
        <v>0</v>
      </c>
      <c r="E381" s="216">
        <f t="shared" si="7"/>
        <v>0</v>
      </c>
    </row>
    <row r="382" spans="1:5" ht="13.2">
      <c r="A382" s="218">
        <f>'Tab3'!BM141</f>
        <v>0</v>
      </c>
      <c r="B382" s="214">
        <f>'Tab3'!F141</f>
        <v>0</v>
      </c>
      <c r="C382" s="214" t="str">
        <f>'Tab3'!D141</f>
        <v>riga 60</v>
      </c>
      <c r="D382" s="215">
        <f>'Tab3'!E141</f>
        <v>0</v>
      </c>
      <c r="E382" s="216">
        <f t="shared" si="7"/>
        <v>0</v>
      </c>
    </row>
    <row r="383" spans="1:5" ht="13.2">
      <c r="A383" s="218">
        <f>'Tab3'!BM142</f>
        <v>0</v>
      </c>
      <c r="B383" s="214">
        <f>'Tab3'!F142</f>
        <v>0</v>
      </c>
      <c r="C383" s="214" t="str">
        <f>'Tab3'!D142</f>
        <v>riga 61</v>
      </c>
      <c r="D383" s="215">
        <f>'Tab3'!E142</f>
        <v>0</v>
      </c>
      <c r="E383" s="216">
        <f t="shared" si="7"/>
        <v>0</v>
      </c>
    </row>
    <row r="384" spans="1:5" ht="13.2">
      <c r="A384" s="218">
        <f>'Tab3'!BM143</f>
        <v>0</v>
      </c>
      <c r="B384" s="214">
        <f>'Tab3'!F143</f>
        <v>0</v>
      </c>
      <c r="C384" s="214" t="str">
        <f>'Tab3'!D143</f>
        <v>riga 62</v>
      </c>
      <c r="D384" s="215">
        <f>'Tab3'!E143</f>
        <v>0</v>
      </c>
      <c r="E384" s="216">
        <f t="shared" si="7"/>
        <v>0</v>
      </c>
    </row>
    <row r="385" spans="1:5" ht="13.2">
      <c r="A385" s="218">
        <f>'Tab3'!BM144</f>
        <v>0</v>
      </c>
      <c r="B385" s="214">
        <f>'Tab3'!F144</f>
        <v>0</v>
      </c>
      <c r="C385" s="214" t="str">
        <f>'Tab3'!D144</f>
        <v>riga 63</v>
      </c>
      <c r="D385" s="215">
        <f>'Tab3'!E144</f>
        <v>0</v>
      </c>
      <c r="E385" s="216">
        <f t="shared" si="7"/>
        <v>0</v>
      </c>
    </row>
    <row r="386" spans="1:5" ht="13.2">
      <c r="A386" s="218">
        <f>'Tab3'!BM145</f>
        <v>0</v>
      </c>
      <c r="B386" s="214">
        <f>'Tab3'!F145</f>
        <v>0</v>
      </c>
      <c r="C386" s="214" t="str">
        <f>'Tab3'!D145</f>
        <v>riga 64</v>
      </c>
      <c r="D386" s="215">
        <f>'Tab3'!E145</f>
        <v>0</v>
      </c>
      <c r="E386" s="216">
        <f t="shared" si="7"/>
        <v>0</v>
      </c>
    </row>
    <row r="387" spans="1:5" ht="13.2">
      <c r="A387" s="218">
        <f>'Tab3'!BM146</f>
        <v>0</v>
      </c>
      <c r="B387" s="214">
        <f>'Tab3'!F146</f>
        <v>0</v>
      </c>
      <c r="C387" s="214" t="str">
        <f>'Tab3'!D146</f>
        <v>riga 65</v>
      </c>
      <c r="D387" s="215">
        <f>'Tab3'!E146</f>
        <v>0</v>
      </c>
      <c r="E387" s="216">
        <f t="shared" si="7"/>
        <v>0</v>
      </c>
    </row>
    <row r="388" spans="1:5" ht="13.2">
      <c r="A388" s="218">
        <f>'Tab3'!BM147</f>
        <v>0</v>
      </c>
      <c r="B388" s="214">
        <f>'Tab3'!F147</f>
        <v>0</v>
      </c>
      <c r="C388" s="214" t="str">
        <f>'Tab3'!D147</f>
        <v>riga 66</v>
      </c>
      <c r="D388" s="215">
        <f>'Tab3'!E147</f>
        <v>0</v>
      </c>
      <c r="E388" s="216">
        <f t="shared" si="7"/>
        <v>0</v>
      </c>
    </row>
    <row r="389" spans="1:5" ht="13.2">
      <c r="A389" s="218">
        <f>'Tab3'!BM148</f>
        <v>0</v>
      </c>
      <c r="B389" s="214">
        <f>'Tab3'!F148</f>
        <v>0</v>
      </c>
      <c r="C389" s="214" t="str">
        <f>'Tab3'!D148</f>
        <v>riga 67</v>
      </c>
      <c r="D389" s="215">
        <f>'Tab3'!E148</f>
        <v>0</v>
      </c>
      <c r="E389" s="216">
        <f t="shared" si="7"/>
        <v>0</v>
      </c>
    </row>
    <row r="390" spans="1:5" ht="13.2">
      <c r="A390" s="218">
        <f>'Tab3'!BM149</f>
        <v>0</v>
      </c>
      <c r="B390" s="214">
        <f>'Tab3'!F149</f>
        <v>0</v>
      </c>
      <c r="C390" s="214" t="str">
        <f>'Tab3'!D149</f>
        <v>riga 68</v>
      </c>
      <c r="D390" s="215">
        <f>'Tab3'!E149</f>
        <v>0</v>
      </c>
      <c r="E390" s="216">
        <f t="shared" si="7"/>
        <v>0</v>
      </c>
    </row>
    <row r="391" spans="1:5" ht="13.2">
      <c r="A391" s="218">
        <f>'Tab3'!BM150</f>
        <v>0</v>
      </c>
      <c r="B391" s="214">
        <f>'Tab3'!F150</f>
        <v>0</v>
      </c>
      <c r="C391" s="214" t="str">
        <f>'Tab3'!D150</f>
        <v>riga 69</v>
      </c>
      <c r="D391" s="215">
        <f>'Tab3'!E150</f>
        <v>0</v>
      </c>
      <c r="E391" s="216">
        <f t="shared" si="7"/>
        <v>0</v>
      </c>
    </row>
    <row r="392" spans="1:5" ht="13.2">
      <c r="A392" s="218">
        <f>'Tab3'!BM151</f>
        <v>0</v>
      </c>
      <c r="B392" s="214">
        <f>'Tab3'!F151</f>
        <v>0</v>
      </c>
      <c r="C392" s="214" t="str">
        <f>'Tab3'!D151</f>
        <v>riga 70</v>
      </c>
      <c r="D392" s="215">
        <f>'Tab3'!E151</f>
        <v>0</v>
      </c>
      <c r="E392" s="216">
        <f t="shared" si="7"/>
        <v>0</v>
      </c>
    </row>
    <row r="393" spans="1:5" ht="13.2">
      <c r="A393" s="218">
        <f>'Tab3'!BM152</f>
        <v>0</v>
      </c>
      <c r="B393" s="214">
        <f>'Tab3'!F152</f>
        <v>0</v>
      </c>
      <c r="C393" s="214" t="str">
        <f>'Tab3'!D152</f>
        <v>riga 71</v>
      </c>
      <c r="D393" s="215">
        <f>'Tab3'!E152</f>
        <v>0</v>
      </c>
      <c r="E393" s="216">
        <f t="shared" si="7"/>
        <v>0</v>
      </c>
    </row>
    <row r="394" spans="1:5" ht="13.2">
      <c r="A394" s="218">
        <f>'Tab3'!BM153</f>
        <v>0</v>
      </c>
      <c r="B394" s="214">
        <f>'Tab3'!F153</f>
        <v>0</v>
      </c>
      <c r="C394" s="214" t="str">
        <f>'Tab3'!D153</f>
        <v>riga 72</v>
      </c>
      <c r="D394" s="215">
        <f>'Tab3'!E153</f>
        <v>0</v>
      </c>
      <c r="E394" s="216">
        <f t="shared" si="7"/>
        <v>0</v>
      </c>
    </row>
    <row r="395" spans="1:5" ht="13.2">
      <c r="A395" s="218">
        <f>'Tab3'!BM154</f>
        <v>0</v>
      </c>
      <c r="B395" s="214">
        <f>'Tab3'!F154</f>
        <v>0</v>
      </c>
      <c r="C395" s="214" t="str">
        <f>'Tab3'!D154</f>
        <v>riga 73</v>
      </c>
      <c r="D395" s="215">
        <f>'Tab3'!E154</f>
        <v>0</v>
      </c>
      <c r="E395" s="216">
        <f t="shared" si="7"/>
        <v>0</v>
      </c>
    </row>
    <row r="396" spans="1:5" ht="13.2">
      <c r="A396" s="218">
        <f>'Tab3'!BM155</f>
        <v>0</v>
      </c>
      <c r="B396" s="214">
        <f>'Tab3'!F155</f>
        <v>0</v>
      </c>
      <c r="C396" s="214" t="str">
        <f>'Tab3'!D155</f>
        <v>riga 74</v>
      </c>
      <c r="D396" s="215">
        <f>'Tab3'!E155</f>
        <v>0</v>
      </c>
      <c r="E396" s="216">
        <f t="shared" si="7"/>
        <v>0</v>
      </c>
    </row>
    <row r="397" spans="1:5" ht="13.2">
      <c r="A397" s="218">
        <f>'Tab3'!BM156</f>
        <v>0</v>
      </c>
      <c r="B397" s="214">
        <f>'Tab3'!F156</f>
        <v>0</v>
      </c>
      <c r="C397" s="214" t="str">
        <f>'Tab3'!D156</f>
        <v>riga 75</v>
      </c>
      <c r="D397" s="215">
        <f>'Tab3'!E156</f>
        <v>0</v>
      </c>
      <c r="E397" s="216">
        <f t="shared" si="7"/>
        <v>0</v>
      </c>
    </row>
    <row r="398" spans="1:5" ht="13.2">
      <c r="A398" s="218">
        <f>'Tab3'!BM157</f>
        <v>0</v>
      </c>
      <c r="B398" s="214">
        <f>'Tab3'!F157</f>
        <v>0</v>
      </c>
      <c r="C398" s="214" t="str">
        <f>'Tab3'!D157</f>
        <v>riga 76</v>
      </c>
      <c r="D398" s="215">
        <f>'Tab3'!E157</f>
        <v>0</v>
      </c>
      <c r="E398" s="216">
        <f t="shared" si="7"/>
        <v>0</v>
      </c>
    </row>
    <row r="399" spans="1:5" ht="13.2">
      <c r="A399" s="218">
        <f>'Tab3'!BM158</f>
        <v>0</v>
      </c>
      <c r="B399" s="214">
        <f>'Tab3'!F158</f>
        <v>0</v>
      </c>
      <c r="C399" s="214" t="str">
        <f>'Tab3'!D158</f>
        <v>riga 77</v>
      </c>
      <c r="D399" s="215">
        <f>'Tab3'!E158</f>
        <v>0</v>
      </c>
      <c r="E399" s="216">
        <f t="shared" si="7"/>
        <v>0</v>
      </c>
    </row>
    <row r="400" spans="1:5" ht="13.2">
      <c r="A400" s="218">
        <f>'Tab3'!BM159</f>
        <v>0</v>
      </c>
      <c r="B400" s="214">
        <f>'Tab3'!F159</f>
        <v>0</v>
      </c>
      <c r="C400" s="214" t="str">
        <f>'Tab3'!D159</f>
        <v>riga 78</v>
      </c>
      <c r="D400" s="215">
        <f>'Tab3'!E159</f>
        <v>0</v>
      </c>
      <c r="E400" s="216">
        <f t="shared" si="7"/>
        <v>0</v>
      </c>
    </row>
    <row r="401" spans="1:5" ht="13.2">
      <c r="A401" s="218">
        <f>'Tab3'!BM160</f>
        <v>0</v>
      </c>
      <c r="B401" s="214">
        <f>'Tab3'!F160</f>
        <v>0</v>
      </c>
      <c r="C401" s="214" t="str">
        <f>'Tab3'!D160</f>
        <v>riga 79</v>
      </c>
      <c r="D401" s="215">
        <f>'Tab3'!E160</f>
        <v>0</v>
      </c>
      <c r="E401" s="216">
        <f t="shared" si="7"/>
        <v>0</v>
      </c>
    </row>
    <row r="402" spans="1:5" ht="13.2">
      <c r="A402" s="218">
        <f>'Tab3'!BM161</f>
        <v>0</v>
      </c>
      <c r="B402" s="214">
        <f>'Tab3'!F161</f>
        <v>0</v>
      </c>
      <c r="C402" s="214" t="str">
        <f>'Tab3'!D161</f>
        <v>riga 80</v>
      </c>
      <c r="D402" s="215">
        <f>'Tab3'!E161</f>
        <v>0</v>
      </c>
      <c r="E402" s="216">
        <f t="shared" si="7"/>
        <v>0</v>
      </c>
    </row>
    <row r="403" spans="1:5" ht="13.2">
      <c r="A403" s="218">
        <f>'Tab3'!BM162</f>
        <v>0</v>
      </c>
      <c r="B403" s="214">
        <f>'Tab3'!F162</f>
        <v>0</v>
      </c>
      <c r="C403" s="214" t="str">
        <f>'Tab3'!D162</f>
        <v>riga 81</v>
      </c>
      <c r="D403" s="215">
        <f>'Tab3'!E162</f>
        <v>0</v>
      </c>
      <c r="E403" s="216">
        <f t="shared" si="7"/>
        <v>0</v>
      </c>
    </row>
    <row r="404" spans="1:5" ht="13.2">
      <c r="A404" s="218">
        <f>'Tab3'!BM163</f>
        <v>0</v>
      </c>
      <c r="B404" s="214">
        <f>'Tab3'!F163</f>
        <v>0</v>
      </c>
      <c r="C404" s="214" t="str">
        <f>'Tab3'!D163</f>
        <v>riga 82</v>
      </c>
      <c r="D404" s="215">
        <f>'Tab3'!E163</f>
        <v>0</v>
      </c>
      <c r="E404" s="216">
        <f t="shared" si="7"/>
        <v>0</v>
      </c>
    </row>
    <row r="405" spans="1:5" ht="13.2">
      <c r="A405" s="218">
        <f>'Tab3'!BM164</f>
        <v>0</v>
      </c>
      <c r="B405" s="214">
        <f>'Tab3'!F164</f>
        <v>0</v>
      </c>
      <c r="C405" s="214" t="str">
        <f>'Tab3'!D164</f>
        <v>riga 83</v>
      </c>
      <c r="D405" s="215">
        <f>'Tab3'!E164</f>
        <v>0</v>
      </c>
      <c r="E405" s="216">
        <f t="shared" si="7"/>
        <v>0</v>
      </c>
    </row>
    <row r="406" spans="1:5" ht="13.2">
      <c r="A406" s="218">
        <f>'Tab3'!BM165</f>
        <v>0</v>
      </c>
      <c r="B406" s="214">
        <f>'Tab3'!F165</f>
        <v>0</v>
      </c>
      <c r="C406" s="214" t="str">
        <f>'Tab3'!D165</f>
        <v>riga 84</v>
      </c>
      <c r="D406" s="215">
        <f>'Tab3'!E165</f>
        <v>0</v>
      </c>
      <c r="E406" s="216">
        <f t="shared" si="7"/>
        <v>0</v>
      </c>
    </row>
    <row r="407" spans="1:5" ht="13.2">
      <c r="A407" s="218">
        <f>'Tab3'!BM166</f>
        <v>0</v>
      </c>
      <c r="B407" s="214">
        <f>'Tab3'!F166</f>
        <v>0</v>
      </c>
      <c r="C407" s="214" t="str">
        <f>'Tab3'!D166</f>
        <v>riga 85</v>
      </c>
      <c r="D407" s="215">
        <f>'Tab3'!E166</f>
        <v>0</v>
      </c>
      <c r="E407" s="216">
        <f t="shared" si="7"/>
        <v>0</v>
      </c>
    </row>
    <row r="408" spans="1:5" ht="13.2">
      <c r="A408" s="218">
        <f>'Tab3'!BM167</f>
        <v>0</v>
      </c>
      <c r="B408" s="214">
        <f>'Tab3'!F167</f>
        <v>0</v>
      </c>
      <c r="C408" s="214" t="str">
        <f>'Tab3'!D167</f>
        <v>riga 86</v>
      </c>
      <c r="D408" s="215">
        <f>'Tab3'!E167</f>
        <v>0</v>
      </c>
      <c r="E408" s="216">
        <f t="shared" si="7"/>
        <v>0</v>
      </c>
    </row>
    <row r="409" spans="1:5" ht="13.2">
      <c r="A409" s="218">
        <f>'Tab3'!BM168</f>
        <v>0</v>
      </c>
      <c r="B409" s="214">
        <f>'Tab3'!F168</f>
        <v>0</v>
      </c>
      <c r="C409" s="214" t="str">
        <f>'Tab3'!D168</f>
        <v>riga 87</v>
      </c>
      <c r="D409" s="215">
        <f>'Tab3'!E168</f>
        <v>0</v>
      </c>
      <c r="E409" s="216">
        <f t="shared" si="7"/>
        <v>0</v>
      </c>
    </row>
    <row r="410" spans="1:5" ht="13.2">
      <c r="A410" s="218">
        <f>'Tab3'!BM169</f>
        <v>0</v>
      </c>
      <c r="B410" s="214">
        <f>'Tab3'!F169</f>
        <v>0</v>
      </c>
      <c r="C410" s="214" t="str">
        <f>'Tab3'!D169</f>
        <v>riga 88</v>
      </c>
      <c r="D410" s="215">
        <f>'Tab3'!E169</f>
        <v>0</v>
      </c>
      <c r="E410" s="216">
        <f t="shared" si="7"/>
        <v>0</v>
      </c>
    </row>
    <row r="411" spans="1:5" ht="13.2">
      <c r="A411" s="218">
        <f>'Tab3'!BM170</f>
        <v>0</v>
      </c>
      <c r="B411" s="214">
        <f>'Tab3'!F170</f>
        <v>0</v>
      </c>
      <c r="C411" s="214" t="str">
        <f>'Tab3'!D170</f>
        <v>riga 89</v>
      </c>
      <c r="D411" s="215">
        <f>'Tab3'!E170</f>
        <v>0</v>
      </c>
      <c r="E411" s="216">
        <f t="shared" si="7"/>
        <v>0</v>
      </c>
    </row>
    <row r="412" spans="1:5" ht="13.2">
      <c r="A412" s="218">
        <f>'Tab3'!BM171</f>
        <v>0</v>
      </c>
      <c r="B412" s="214">
        <f>'Tab3'!F171</f>
        <v>0</v>
      </c>
      <c r="C412" s="214" t="str">
        <f>'Tab3'!D171</f>
        <v>riga 90</v>
      </c>
      <c r="D412" s="215">
        <f>'Tab3'!E171</f>
        <v>0</v>
      </c>
      <c r="E412" s="216">
        <f t="shared" si="7"/>
        <v>0</v>
      </c>
    </row>
    <row r="413" spans="1:5" ht="13.2">
      <c r="A413" s="218">
        <f>'Tab3'!BM172</f>
        <v>0</v>
      </c>
      <c r="B413" s="214">
        <f>'Tab3'!F172</f>
        <v>0</v>
      </c>
      <c r="C413" s="214" t="str">
        <f>'Tab3'!D172</f>
        <v>riga 91</v>
      </c>
      <c r="D413" s="215">
        <f>'Tab3'!E172</f>
        <v>0</v>
      </c>
      <c r="E413" s="216">
        <f t="shared" si="7"/>
        <v>0</v>
      </c>
    </row>
    <row r="414" spans="1:5" ht="13.2">
      <c r="A414" s="218">
        <f>'Tab3'!BM173</f>
        <v>0</v>
      </c>
      <c r="B414" s="214">
        <f>'Tab3'!F173</f>
        <v>0</v>
      </c>
      <c r="C414" s="214" t="str">
        <f>'Tab3'!D173</f>
        <v>riga 92</v>
      </c>
      <c r="D414" s="215">
        <f>'Tab3'!E173</f>
        <v>0</v>
      </c>
      <c r="E414" s="216">
        <f t="shared" si="7"/>
        <v>0</v>
      </c>
    </row>
    <row r="415" spans="1:5" ht="13.2">
      <c r="A415" s="218">
        <f>'Tab3'!BM174</f>
        <v>0</v>
      </c>
      <c r="B415" s="214">
        <f>'Tab3'!F174</f>
        <v>0</v>
      </c>
      <c r="C415" s="214" t="str">
        <f>'Tab3'!D174</f>
        <v>riga 93</v>
      </c>
      <c r="D415" s="215">
        <f>'Tab3'!E174</f>
        <v>0</v>
      </c>
      <c r="E415" s="216">
        <f t="shared" si="7"/>
        <v>0</v>
      </c>
    </row>
    <row r="416" spans="1:5" ht="13.2">
      <c r="A416" s="218">
        <f>'Tab3'!BM175</f>
        <v>0</v>
      </c>
      <c r="B416" s="214">
        <f>'Tab3'!F175</f>
        <v>0</v>
      </c>
      <c r="C416" s="214" t="str">
        <f>'Tab3'!D175</f>
        <v>riga 94</v>
      </c>
      <c r="D416" s="215">
        <f>'Tab3'!E175</f>
        <v>0</v>
      </c>
      <c r="E416" s="216">
        <f t="shared" si="7"/>
        <v>0</v>
      </c>
    </row>
    <row r="417" spans="1:5" ht="13.2">
      <c r="A417" s="218">
        <f>'Tab3'!BM176</f>
        <v>0</v>
      </c>
      <c r="B417" s="214">
        <f>'Tab3'!F176</f>
        <v>0</v>
      </c>
      <c r="C417" s="214" t="str">
        <f>'Tab3'!D176</f>
        <v>riga 95</v>
      </c>
      <c r="D417" s="215">
        <f>'Tab3'!E176</f>
        <v>0</v>
      </c>
      <c r="E417" s="216">
        <f t="shared" si="7"/>
        <v>0</v>
      </c>
    </row>
    <row r="418" spans="1:5" ht="13.2">
      <c r="A418" s="218">
        <f>'Tab3'!BM177</f>
        <v>0</v>
      </c>
      <c r="B418" s="214">
        <f>'Tab3'!F177</f>
        <v>0</v>
      </c>
      <c r="C418" s="214" t="str">
        <f>'Tab3'!D177</f>
        <v>riga 96</v>
      </c>
      <c r="D418" s="215">
        <f>'Tab3'!E177</f>
        <v>0</v>
      </c>
      <c r="E418" s="216">
        <f t="shared" si="7"/>
        <v>0</v>
      </c>
    </row>
    <row r="419" spans="1:5" ht="13.2">
      <c r="A419" s="218">
        <f>'Tab3'!BM178</f>
        <v>0</v>
      </c>
      <c r="B419" s="214">
        <f>'Tab3'!F178</f>
        <v>0</v>
      </c>
      <c r="C419" s="214" t="str">
        <f>'Tab3'!D178</f>
        <v>riga 97</v>
      </c>
      <c r="D419" s="215">
        <f>'Tab3'!E178</f>
        <v>0</v>
      </c>
      <c r="E419" s="216">
        <f t="shared" si="7"/>
        <v>0</v>
      </c>
    </row>
    <row r="420" spans="1:5" ht="13.2">
      <c r="A420" s="218">
        <f>'Tab3'!BM179</f>
        <v>0</v>
      </c>
      <c r="B420" s="214">
        <f>'Tab3'!F179</f>
        <v>0</v>
      </c>
      <c r="C420" s="214" t="str">
        <f>'Tab3'!D179</f>
        <v>riga 98</v>
      </c>
      <c r="D420" s="215">
        <f>'Tab3'!E179</f>
        <v>0</v>
      </c>
      <c r="E420" s="216">
        <f t="shared" si="7"/>
        <v>0</v>
      </c>
    </row>
    <row r="421" spans="1:5" ht="13.2">
      <c r="A421" s="218">
        <f>'Tab3'!BM180</f>
        <v>0</v>
      </c>
      <c r="B421" s="214">
        <f>'Tab3'!F180</f>
        <v>0</v>
      </c>
      <c r="C421" s="214" t="str">
        <f>'Tab3'!D180</f>
        <v>riga 99</v>
      </c>
      <c r="D421" s="215">
        <f>'Tab3'!E180</f>
        <v>0</v>
      </c>
      <c r="E421" s="216">
        <f t="shared" si="7"/>
        <v>0</v>
      </c>
    </row>
    <row r="422" spans="1:5" ht="13.2">
      <c r="A422" s="218">
        <f>'Tab3'!BM181</f>
        <v>0</v>
      </c>
      <c r="B422" s="214">
        <f>'Tab3'!F181</f>
        <v>0</v>
      </c>
      <c r="C422" s="214" t="str">
        <f>'Tab3'!D181</f>
        <v>riga 100</v>
      </c>
      <c r="D422" s="215">
        <f>'Tab3'!E181</f>
        <v>0</v>
      </c>
      <c r="E422" s="216">
        <f t="shared" si="7"/>
        <v>0</v>
      </c>
    </row>
    <row r="423" spans="1:5" ht="15.6">
      <c r="A423" s="210" t="s">
        <v>409</v>
      </c>
      <c r="B423" s="210" t="s">
        <v>413</v>
      </c>
      <c r="C423" s="217" t="str">
        <f>'Tab4'!A4</f>
        <v>Qui si può inserire una tipologia ordine con MAX 25 righe</v>
      </c>
      <c r="D423" s="212"/>
      <c r="E423" s="213">
        <f>SUM(E424:E448)</f>
        <v>0</v>
      </c>
    </row>
    <row r="424" spans="1:5" ht="13.2">
      <c r="A424" s="218">
        <f>'Tab4'!BM5</f>
        <v>0</v>
      </c>
      <c r="B424" s="214">
        <f>'Tab4'!F5</f>
        <v>0</v>
      </c>
      <c r="C424" s="214" t="str">
        <f>'Tab4'!D5</f>
        <v>riga 1</v>
      </c>
      <c r="D424" s="215">
        <f>'Tab4'!E5</f>
        <v>0</v>
      </c>
      <c r="E424" s="216">
        <f t="shared" ref="E424:E448" si="8">A424*D424</f>
        <v>0</v>
      </c>
    </row>
    <row r="425" spans="1:5" ht="13.2">
      <c r="A425" s="218">
        <f>'Tab4'!BM6</f>
        <v>0</v>
      </c>
      <c r="B425" s="214">
        <f>'Tab4'!F6</f>
        <v>0</v>
      </c>
      <c r="C425" s="214" t="str">
        <f>'Tab4'!D6</f>
        <v>riga 2</v>
      </c>
      <c r="D425" s="215">
        <f>'Tab4'!E6</f>
        <v>0</v>
      </c>
      <c r="E425" s="216">
        <f t="shared" si="8"/>
        <v>0</v>
      </c>
    </row>
    <row r="426" spans="1:5" ht="13.2">
      <c r="A426" s="218">
        <f>'Tab4'!BM7</f>
        <v>0</v>
      </c>
      <c r="B426" s="214">
        <f>'Tab4'!F7</f>
        <v>0</v>
      </c>
      <c r="C426" s="214" t="str">
        <f>'Tab4'!D7</f>
        <v>riga 3</v>
      </c>
      <c r="D426" s="215">
        <f>'Tab4'!E7</f>
        <v>0</v>
      </c>
      <c r="E426" s="216">
        <f t="shared" si="8"/>
        <v>0</v>
      </c>
    </row>
    <row r="427" spans="1:5" ht="13.2">
      <c r="A427" s="218">
        <f>'Tab4'!BM8</f>
        <v>0</v>
      </c>
      <c r="B427" s="214">
        <f>'Tab4'!F8</f>
        <v>0</v>
      </c>
      <c r="C427" s="214" t="str">
        <f>'Tab4'!D8</f>
        <v>riga 4</v>
      </c>
      <c r="D427" s="215">
        <f>'Tab4'!E8</f>
        <v>0</v>
      </c>
      <c r="E427" s="216">
        <f t="shared" si="8"/>
        <v>0</v>
      </c>
    </row>
    <row r="428" spans="1:5" ht="13.2">
      <c r="A428" s="218">
        <f>'Tab4'!BM9</f>
        <v>0</v>
      </c>
      <c r="B428" s="214">
        <f>'Tab4'!F9</f>
        <v>0</v>
      </c>
      <c r="C428" s="214" t="str">
        <f>'Tab4'!D9</f>
        <v>riga 5</v>
      </c>
      <c r="D428" s="215">
        <f>'Tab4'!E9</f>
        <v>0</v>
      </c>
      <c r="E428" s="216">
        <f t="shared" si="8"/>
        <v>0</v>
      </c>
    </row>
    <row r="429" spans="1:5" ht="13.2">
      <c r="A429" s="218">
        <f>'Tab4'!BM10</f>
        <v>0</v>
      </c>
      <c r="B429" s="214">
        <f>'Tab4'!F10</f>
        <v>0</v>
      </c>
      <c r="C429" s="214" t="str">
        <f>'Tab4'!D10</f>
        <v>riga 6</v>
      </c>
      <c r="D429" s="215">
        <f>'Tab4'!E10</f>
        <v>0</v>
      </c>
      <c r="E429" s="216">
        <f t="shared" si="8"/>
        <v>0</v>
      </c>
    </row>
    <row r="430" spans="1:5" ht="13.2">
      <c r="A430" s="218">
        <f>'Tab4'!BM11</f>
        <v>0</v>
      </c>
      <c r="B430" s="214">
        <f>'Tab4'!F11</f>
        <v>0</v>
      </c>
      <c r="C430" s="214" t="str">
        <f>'Tab4'!D11</f>
        <v>riga 7</v>
      </c>
      <c r="D430" s="215">
        <f>'Tab4'!E11</f>
        <v>0</v>
      </c>
      <c r="E430" s="216">
        <f t="shared" si="8"/>
        <v>0</v>
      </c>
    </row>
    <row r="431" spans="1:5" ht="13.2">
      <c r="A431" s="218">
        <f>'Tab4'!BM12</f>
        <v>0</v>
      </c>
      <c r="B431" s="214">
        <f>'Tab4'!F12</f>
        <v>0</v>
      </c>
      <c r="C431" s="214" t="str">
        <f>'Tab4'!D12</f>
        <v>riga 8</v>
      </c>
      <c r="D431" s="215">
        <f>'Tab4'!E12</f>
        <v>0</v>
      </c>
      <c r="E431" s="216">
        <f t="shared" si="8"/>
        <v>0</v>
      </c>
    </row>
    <row r="432" spans="1:5" ht="13.2">
      <c r="A432" s="218">
        <f>'Tab4'!BM13</f>
        <v>0</v>
      </c>
      <c r="B432" s="214">
        <f>'Tab4'!F13</f>
        <v>0</v>
      </c>
      <c r="C432" s="214" t="str">
        <f>'Tab4'!D13</f>
        <v>riga 9</v>
      </c>
      <c r="D432" s="215">
        <f>'Tab4'!E13</f>
        <v>0</v>
      </c>
      <c r="E432" s="216">
        <f t="shared" si="8"/>
        <v>0</v>
      </c>
    </row>
    <row r="433" spans="1:5" ht="13.2">
      <c r="A433" s="218">
        <f>'Tab4'!BM14</f>
        <v>0</v>
      </c>
      <c r="B433" s="214">
        <f>'Tab4'!F14</f>
        <v>0</v>
      </c>
      <c r="C433" s="214" t="str">
        <f>'Tab4'!D14</f>
        <v>riga 10</v>
      </c>
      <c r="D433" s="215">
        <f>'Tab4'!E14</f>
        <v>0</v>
      </c>
      <c r="E433" s="216">
        <f t="shared" si="8"/>
        <v>0</v>
      </c>
    </row>
    <row r="434" spans="1:5" ht="13.2">
      <c r="A434" s="218">
        <f>'Tab4'!BM15</f>
        <v>0</v>
      </c>
      <c r="B434" s="214">
        <f>'Tab4'!F15</f>
        <v>0</v>
      </c>
      <c r="C434" s="214" t="str">
        <f>'Tab4'!D15</f>
        <v>riga 11</v>
      </c>
      <c r="D434" s="215">
        <f>'Tab4'!E15</f>
        <v>0</v>
      </c>
      <c r="E434" s="216">
        <f t="shared" si="8"/>
        <v>0</v>
      </c>
    </row>
    <row r="435" spans="1:5" ht="13.2">
      <c r="A435" s="218">
        <f>'Tab4'!BM16</f>
        <v>0</v>
      </c>
      <c r="B435" s="214">
        <f>'Tab4'!F16</f>
        <v>0</v>
      </c>
      <c r="C435" s="214" t="str">
        <f>'Tab4'!D16</f>
        <v>riga 12</v>
      </c>
      <c r="D435" s="215">
        <f>'Tab4'!E16</f>
        <v>0</v>
      </c>
      <c r="E435" s="216">
        <f t="shared" si="8"/>
        <v>0</v>
      </c>
    </row>
    <row r="436" spans="1:5" ht="13.2">
      <c r="A436" s="218">
        <f>'Tab4'!BM17</f>
        <v>0</v>
      </c>
      <c r="B436" s="214">
        <f>'Tab4'!F17</f>
        <v>0</v>
      </c>
      <c r="C436" s="214" t="str">
        <f>'Tab4'!D17</f>
        <v>riga 13</v>
      </c>
      <c r="D436" s="215">
        <f>'Tab4'!E17</f>
        <v>0</v>
      </c>
      <c r="E436" s="216">
        <f t="shared" si="8"/>
        <v>0</v>
      </c>
    </row>
    <row r="437" spans="1:5" ht="13.2">
      <c r="A437" s="218">
        <f>'Tab4'!BM18</f>
        <v>0</v>
      </c>
      <c r="B437" s="214">
        <f>'Tab4'!F18</f>
        <v>0</v>
      </c>
      <c r="C437" s="214" t="str">
        <f>'Tab4'!D18</f>
        <v>riga 14</v>
      </c>
      <c r="D437" s="215">
        <f>'Tab4'!E18</f>
        <v>0</v>
      </c>
      <c r="E437" s="216">
        <f t="shared" si="8"/>
        <v>0</v>
      </c>
    </row>
    <row r="438" spans="1:5" ht="13.2">
      <c r="A438" s="218">
        <f>'Tab4'!BM19</f>
        <v>0</v>
      </c>
      <c r="B438" s="214">
        <f>'Tab4'!F19</f>
        <v>0</v>
      </c>
      <c r="C438" s="214" t="str">
        <f>'Tab4'!D19</f>
        <v>riga 15</v>
      </c>
      <c r="D438" s="215">
        <f>'Tab4'!E19</f>
        <v>0</v>
      </c>
      <c r="E438" s="216">
        <f t="shared" si="8"/>
        <v>0</v>
      </c>
    </row>
    <row r="439" spans="1:5" ht="13.2">
      <c r="A439" s="218">
        <f>'Tab4'!BM20</f>
        <v>0</v>
      </c>
      <c r="B439" s="214">
        <f>'Tab4'!F20</f>
        <v>0</v>
      </c>
      <c r="C439" s="214" t="str">
        <f>'Tab4'!D20</f>
        <v>riga 16</v>
      </c>
      <c r="D439" s="215">
        <f>'Tab4'!E20</f>
        <v>0</v>
      </c>
      <c r="E439" s="216">
        <f t="shared" si="8"/>
        <v>0</v>
      </c>
    </row>
    <row r="440" spans="1:5" ht="13.2">
      <c r="A440" s="218">
        <f>'Tab4'!BM21</f>
        <v>0</v>
      </c>
      <c r="B440" s="214">
        <f>'Tab4'!F21</f>
        <v>0</v>
      </c>
      <c r="C440" s="214" t="str">
        <f>'Tab4'!D21</f>
        <v>riga 17</v>
      </c>
      <c r="D440" s="215">
        <f>'Tab4'!E21</f>
        <v>0</v>
      </c>
      <c r="E440" s="216">
        <f t="shared" si="8"/>
        <v>0</v>
      </c>
    </row>
    <row r="441" spans="1:5" ht="13.2">
      <c r="A441" s="218">
        <f>'Tab4'!BM22</f>
        <v>0</v>
      </c>
      <c r="B441" s="214">
        <f>'Tab4'!F22</f>
        <v>0</v>
      </c>
      <c r="C441" s="214" t="str">
        <f>'Tab4'!D22</f>
        <v>riga 18</v>
      </c>
      <c r="D441" s="215">
        <f>'Tab4'!E22</f>
        <v>0</v>
      </c>
      <c r="E441" s="216">
        <f t="shared" si="8"/>
        <v>0</v>
      </c>
    </row>
    <row r="442" spans="1:5" ht="13.2">
      <c r="A442" s="218">
        <f>'Tab4'!BM23</f>
        <v>0</v>
      </c>
      <c r="B442" s="214">
        <f>'Tab4'!F23</f>
        <v>0</v>
      </c>
      <c r="C442" s="214" t="str">
        <f>'Tab4'!D23</f>
        <v>riga 19</v>
      </c>
      <c r="D442" s="215">
        <f>'Tab4'!E23</f>
        <v>0</v>
      </c>
      <c r="E442" s="216">
        <f t="shared" si="8"/>
        <v>0</v>
      </c>
    </row>
    <row r="443" spans="1:5" ht="13.2">
      <c r="A443" s="218">
        <f>'Tab4'!BM24</f>
        <v>0</v>
      </c>
      <c r="B443" s="214">
        <f>'Tab4'!F24</f>
        <v>0</v>
      </c>
      <c r="C443" s="214" t="str">
        <f>'Tab4'!D24</f>
        <v>riga 20</v>
      </c>
      <c r="D443" s="215">
        <f>'Tab4'!E24</f>
        <v>0</v>
      </c>
      <c r="E443" s="216">
        <f t="shared" si="8"/>
        <v>0</v>
      </c>
    </row>
    <row r="444" spans="1:5" ht="13.2">
      <c r="A444" s="218">
        <f>'Tab4'!BM25</f>
        <v>0</v>
      </c>
      <c r="B444" s="214">
        <f>'Tab4'!F25</f>
        <v>0</v>
      </c>
      <c r="C444" s="214" t="str">
        <f>'Tab4'!D25</f>
        <v>riga 21</v>
      </c>
      <c r="D444" s="215">
        <f>'Tab4'!E25</f>
        <v>0</v>
      </c>
      <c r="E444" s="216">
        <f t="shared" si="8"/>
        <v>0</v>
      </c>
    </row>
    <row r="445" spans="1:5" ht="13.2">
      <c r="A445" s="218">
        <f>'Tab4'!BM26</f>
        <v>0</v>
      </c>
      <c r="B445" s="214">
        <f>'Tab4'!F26</f>
        <v>0</v>
      </c>
      <c r="C445" s="214" t="str">
        <f>'Tab4'!D26</f>
        <v>riga 22</v>
      </c>
      <c r="D445" s="215">
        <f>'Tab4'!E26</f>
        <v>0</v>
      </c>
      <c r="E445" s="216">
        <f t="shared" si="8"/>
        <v>0</v>
      </c>
    </row>
    <row r="446" spans="1:5" ht="13.2">
      <c r="A446" s="218">
        <f>'Tab4'!BM27</f>
        <v>0</v>
      </c>
      <c r="B446" s="214">
        <f>'Tab4'!F27</f>
        <v>0</v>
      </c>
      <c r="C446" s="214" t="str">
        <f>'Tab4'!D27</f>
        <v>riga 23</v>
      </c>
      <c r="D446" s="215">
        <f>'Tab4'!E27</f>
        <v>0</v>
      </c>
      <c r="E446" s="216">
        <f t="shared" si="8"/>
        <v>0</v>
      </c>
    </row>
    <row r="447" spans="1:5" ht="13.2">
      <c r="A447" s="218">
        <f>'Tab4'!BM28</f>
        <v>0</v>
      </c>
      <c r="B447" s="214">
        <f>'Tab4'!F28</f>
        <v>0</v>
      </c>
      <c r="C447" s="214" t="str">
        <f>'Tab4'!D28</f>
        <v>riga 24</v>
      </c>
      <c r="D447" s="215">
        <f>'Tab4'!E28</f>
        <v>0</v>
      </c>
      <c r="E447" s="216">
        <f t="shared" si="8"/>
        <v>0</v>
      </c>
    </row>
    <row r="448" spans="1:5" ht="13.2">
      <c r="A448" s="218">
        <f>'Tab4'!BM29</f>
        <v>0</v>
      </c>
      <c r="B448" s="214">
        <f>'Tab4'!F29</f>
        <v>0</v>
      </c>
      <c r="C448" s="214" t="str">
        <f>'Tab4'!D29</f>
        <v>riga 25</v>
      </c>
      <c r="D448" s="215">
        <f>'Tab4'!E29</f>
        <v>0</v>
      </c>
      <c r="E448" s="216">
        <f t="shared" si="8"/>
        <v>0</v>
      </c>
    </row>
    <row r="449" spans="1:5" ht="15.6">
      <c r="A449" s="210" t="s">
        <v>409</v>
      </c>
      <c r="B449" s="210" t="s">
        <v>413</v>
      </c>
      <c r="C449" s="217" t="str">
        <f>'Tab4'!A30</f>
        <v>Qui si può inserire una tipologia ordine con MAX 50 righe</v>
      </c>
      <c r="D449" s="212"/>
      <c r="E449" s="213">
        <f>SUM(E450:E499)</f>
        <v>0</v>
      </c>
    </row>
    <row r="450" spans="1:5" ht="13.2">
      <c r="A450" s="218">
        <f>'Tab4'!BM31</f>
        <v>0</v>
      </c>
      <c r="B450" s="214">
        <f>'Tab4'!F31</f>
        <v>0</v>
      </c>
      <c r="C450" s="214" t="str">
        <f>'Tab4'!D31</f>
        <v>riga 1</v>
      </c>
      <c r="D450" s="215">
        <f>'Tab4'!E31</f>
        <v>0</v>
      </c>
      <c r="E450" s="216">
        <f t="shared" ref="E450:E499" si="9">A450*D450</f>
        <v>0</v>
      </c>
    </row>
    <row r="451" spans="1:5" ht="13.2">
      <c r="A451" s="218">
        <f>'Tab4'!BM32</f>
        <v>0</v>
      </c>
      <c r="B451" s="214">
        <f>'Tab4'!F32</f>
        <v>0</v>
      </c>
      <c r="C451" s="214" t="str">
        <f>'Tab4'!D32</f>
        <v>riga 2</v>
      </c>
      <c r="D451" s="215">
        <f>'Tab4'!E32</f>
        <v>0</v>
      </c>
      <c r="E451" s="216">
        <f t="shared" si="9"/>
        <v>0</v>
      </c>
    </row>
    <row r="452" spans="1:5" ht="13.2">
      <c r="A452" s="218">
        <f>'Tab4'!BM33</f>
        <v>0</v>
      </c>
      <c r="B452" s="214">
        <f>'Tab4'!F33</f>
        <v>0</v>
      </c>
      <c r="C452" s="214" t="str">
        <f>'Tab4'!D33</f>
        <v>riga 3</v>
      </c>
      <c r="D452" s="215">
        <f>'Tab4'!E33</f>
        <v>0</v>
      </c>
      <c r="E452" s="216">
        <f t="shared" si="9"/>
        <v>0</v>
      </c>
    </row>
    <row r="453" spans="1:5" ht="13.2">
      <c r="A453" s="218">
        <f>'Tab4'!BM34</f>
        <v>0</v>
      </c>
      <c r="B453" s="214">
        <f>'Tab4'!F34</f>
        <v>0</v>
      </c>
      <c r="C453" s="214" t="str">
        <f>'Tab4'!D34</f>
        <v>riga 4</v>
      </c>
      <c r="D453" s="215">
        <f>'Tab4'!E34</f>
        <v>0</v>
      </c>
      <c r="E453" s="216">
        <f t="shared" si="9"/>
        <v>0</v>
      </c>
    </row>
    <row r="454" spans="1:5" ht="13.2">
      <c r="A454" s="218">
        <f>'Tab4'!BM35</f>
        <v>0</v>
      </c>
      <c r="B454" s="214">
        <f>'Tab4'!F35</f>
        <v>0</v>
      </c>
      <c r="C454" s="214" t="str">
        <f>'Tab4'!D35</f>
        <v>riga 5</v>
      </c>
      <c r="D454" s="215">
        <f>'Tab4'!E35</f>
        <v>0</v>
      </c>
      <c r="E454" s="216">
        <f t="shared" si="9"/>
        <v>0</v>
      </c>
    </row>
    <row r="455" spans="1:5" ht="13.2">
      <c r="A455" s="218">
        <f>'Tab4'!BM36</f>
        <v>0</v>
      </c>
      <c r="B455" s="214">
        <f>'Tab4'!F36</f>
        <v>0</v>
      </c>
      <c r="C455" s="214" t="str">
        <f>'Tab4'!D36</f>
        <v>riga 6</v>
      </c>
      <c r="D455" s="215">
        <f>'Tab4'!E36</f>
        <v>0</v>
      </c>
      <c r="E455" s="216">
        <f t="shared" si="9"/>
        <v>0</v>
      </c>
    </row>
    <row r="456" spans="1:5" ht="13.2">
      <c r="A456" s="218">
        <f>'Tab4'!BM37</f>
        <v>0</v>
      </c>
      <c r="B456" s="214">
        <f>'Tab4'!F37</f>
        <v>0</v>
      </c>
      <c r="C456" s="214" t="str">
        <f>'Tab4'!D37</f>
        <v>riga 7</v>
      </c>
      <c r="D456" s="215">
        <f>'Tab4'!E37</f>
        <v>0</v>
      </c>
      <c r="E456" s="216">
        <f t="shared" si="9"/>
        <v>0</v>
      </c>
    </row>
    <row r="457" spans="1:5" ht="13.2">
      <c r="A457" s="218">
        <f>'Tab4'!BM38</f>
        <v>0</v>
      </c>
      <c r="B457" s="214">
        <f>'Tab4'!F38</f>
        <v>0</v>
      </c>
      <c r="C457" s="214" t="str">
        <f>'Tab4'!D38</f>
        <v>riga 8</v>
      </c>
      <c r="D457" s="215">
        <f>'Tab4'!E38</f>
        <v>0</v>
      </c>
      <c r="E457" s="216">
        <f t="shared" si="9"/>
        <v>0</v>
      </c>
    </row>
    <row r="458" spans="1:5" ht="13.2">
      <c r="A458" s="218">
        <f>'Tab4'!BM39</f>
        <v>0</v>
      </c>
      <c r="B458" s="214">
        <f>'Tab4'!F39</f>
        <v>0</v>
      </c>
      <c r="C458" s="214" t="str">
        <f>'Tab4'!D39</f>
        <v>riga 9</v>
      </c>
      <c r="D458" s="215">
        <f>'Tab4'!E39</f>
        <v>0</v>
      </c>
      <c r="E458" s="216">
        <f t="shared" si="9"/>
        <v>0</v>
      </c>
    </row>
    <row r="459" spans="1:5" ht="13.2">
      <c r="A459" s="218">
        <f>'Tab4'!BM40</f>
        <v>0</v>
      </c>
      <c r="B459" s="214">
        <f>'Tab4'!F40</f>
        <v>0</v>
      </c>
      <c r="C459" s="214" t="str">
        <f>'Tab4'!D40</f>
        <v>riga 10</v>
      </c>
      <c r="D459" s="215">
        <f>'Tab4'!E40</f>
        <v>0</v>
      </c>
      <c r="E459" s="216">
        <f t="shared" si="9"/>
        <v>0</v>
      </c>
    </row>
    <row r="460" spans="1:5" ht="13.2">
      <c r="A460" s="218">
        <f>'Tab4'!BM41</f>
        <v>0</v>
      </c>
      <c r="B460" s="214">
        <f>'Tab4'!F41</f>
        <v>0</v>
      </c>
      <c r="C460" s="214" t="str">
        <f>'Tab4'!D41</f>
        <v>riga 11</v>
      </c>
      <c r="D460" s="215">
        <f>'Tab4'!E41</f>
        <v>0</v>
      </c>
      <c r="E460" s="216">
        <f t="shared" si="9"/>
        <v>0</v>
      </c>
    </row>
    <row r="461" spans="1:5" ht="13.2">
      <c r="A461" s="218">
        <f>'Tab4'!BM42</f>
        <v>0</v>
      </c>
      <c r="B461" s="214">
        <f>'Tab4'!F42</f>
        <v>0</v>
      </c>
      <c r="C461" s="214" t="str">
        <f>'Tab4'!D42</f>
        <v>riga 12</v>
      </c>
      <c r="D461" s="215">
        <f>'Tab4'!E42</f>
        <v>0</v>
      </c>
      <c r="E461" s="216">
        <f t="shared" si="9"/>
        <v>0</v>
      </c>
    </row>
    <row r="462" spans="1:5" ht="13.2">
      <c r="A462" s="218">
        <f>'Tab4'!BM43</f>
        <v>0</v>
      </c>
      <c r="B462" s="214">
        <f>'Tab4'!F43</f>
        <v>0</v>
      </c>
      <c r="C462" s="214" t="str">
        <f>'Tab4'!D43</f>
        <v>riga 13</v>
      </c>
      <c r="D462" s="215">
        <f>'Tab4'!E43</f>
        <v>0</v>
      </c>
      <c r="E462" s="216">
        <f t="shared" si="9"/>
        <v>0</v>
      </c>
    </row>
    <row r="463" spans="1:5" ht="13.2">
      <c r="A463" s="218">
        <f>'Tab4'!BM44</f>
        <v>0</v>
      </c>
      <c r="B463" s="214">
        <f>'Tab4'!F44</f>
        <v>0</v>
      </c>
      <c r="C463" s="214" t="str">
        <f>'Tab4'!D44</f>
        <v>riga 14</v>
      </c>
      <c r="D463" s="215">
        <f>'Tab4'!E44</f>
        <v>0</v>
      </c>
      <c r="E463" s="216">
        <f t="shared" si="9"/>
        <v>0</v>
      </c>
    </row>
    <row r="464" spans="1:5" ht="13.2">
      <c r="A464" s="218">
        <f>'Tab4'!BM45</f>
        <v>0</v>
      </c>
      <c r="B464" s="214">
        <f>'Tab4'!F45</f>
        <v>0</v>
      </c>
      <c r="C464" s="214" t="str">
        <f>'Tab4'!D45</f>
        <v>riga 15</v>
      </c>
      <c r="D464" s="215">
        <f>'Tab4'!E45</f>
        <v>0</v>
      </c>
      <c r="E464" s="216">
        <f t="shared" si="9"/>
        <v>0</v>
      </c>
    </row>
    <row r="465" spans="1:5" ht="13.2">
      <c r="A465" s="218">
        <f>'Tab4'!BM46</f>
        <v>0</v>
      </c>
      <c r="B465" s="214">
        <f>'Tab4'!F46</f>
        <v>0</v>
      </c>
      <c r="C465" s="214" t="str">
        <f>'Tab4'!D46</f>
        <v>riga 16</v>
      </c>
      <c r="D465" s="215">
        <f>'Tab4'!E46</f>
        <v>0</v>
      </c>
      <c r="E465" s="216">
        <f t="shared" si="9"/>
        <v>0</v>
      </c>
    </row>
    <row r="466" spans="1:5" ht="13.2">
      <c r="A466" s="218">
        <f>'Tab4'!BM47</f>
        <v>0</v>
      </c>
      <c r="B466" s="214">
        <f>'Tab4'!F47</f>
        <v>0</v>
      </c>
      <c r="C466" s="214" t="str">
        <f>'Tab4'!D47</f>
        <v>riga 17</v>
      </c>
      <c r="D466" s="215">
        <f>'Tab4'!E47</f>
        <v>0</v>
      </c>
      <c r="E466" s="216">
        <f t="shared" si="9"/>
        <v>0</v>
      </c>
    </row>
    <row r="467" spans="1:5" ht="13.2">
      <c r="A467" s="218">
        <f>'Tab4'!BM48</f>
        <v>0</v>
      </c>
      <c r="B467" s="214">
        <f>'Tab4'!F48</f>
        <v>0</v>
      </c>
      <c r="C467" s="214" t="str">
        <f>'Tab4'!D48</f>
        <v>riga 18</v>
      </c>
      <c r="D467" s="215">
        <f>'Tab4'!E48</f>
        <v>0</v>
      </c>
      <c r="E467" s="216">
        <f t="shared" si="9"/>
        <v>0</v>
      </c>
    </row>
    <row r="468" spans="1:5" ht="13.2">
      <c r="A468" s="218">
        <f>'Tab4'!BM49</f>
        <v>0</v>
      </c>
      <c r="B468" s="214">
        <f>'Tab4'!F49</f>
        <v>0</v>
      </c>
      <c r="C468" s="214" t="str">
        <f>'Tab4'!D49</f>
        <v>riga 19</v>
      </c>
      <c r="D468" s="215">
        <f>'Tab4'!E49</f>
        <v>0</v>
      </c>
      <c r="E468" s="216">
        <f t="shared" si="9"/>
        <v>0</v>
      </c>
    </row>
    <row r="469" spans="1:5" ht="13.2">
      <c r="A469" s="218">
        <f>'Tab4'!BM50</f>
        <v>0</v>
      </c>
      <c r="B469" s="214">
        <f>'Tab4'!F50</f>
        <v>0</v>
      </c>
      <c r="C469" s="214" t="str">
        <f>'Tab4'!D50</f>
        <v>riga 20</v>
      </c>
      <c r="D469" s="215">
        <f>'Tab4'!E50</f>
        <v>0</v>
      </c>
      <c r="E469" s="216">
        <f t="shared" si="9"/>
        <v>0</v>
      </c>
    </row>
    <row r="470" spans="1:5" ht="13.2">
      <c r="A470" s="218">
        <f>'Tab4'!BM51</f>
        <v>0</v>
      </c>
      <c r="B470" s="214">
        <f>'Tab4'!F51</f>
        <v>0</v>
      </c>
      <c r="C470" s="214" t="str">
        <f>'Tab4'!D51</f>
        <v>riga 21</v>
      </c>
      <c r="D470" s="215">
        <f>'Tab4'!E51</f>
        <v>0</v>
      </c>
      <c r="E470" s="216">
        <f t="shared" si="9"/>
        <v>0</v>
      </c>
    </row>
    <row r="471" spans="1:5" ht="13.2">
      <c r="A471" s="218">
        <f>'Tab4'!BM52</f>
        <v>0</v>
      </c>
      <c r="B471" s="214">
        <f>'Tab4'!F52</f>
        <v>0</v>
      </c>
      <c r="C471" s="214" t="str">
        <f>'Tab4'!D52</f>
        <v>riga 22</v>
      </c>
      <c r="D471" s="215">
        <f>'Tab4'!E52</f>
        <v>0</v>
      </c>
      <c r="E471" s="216">
        <f t="shared" si="9"/>
        <v>0</v>
      </c>
    </row>
    <row r="472" spans="1:5" ht="13.2">
      <c r="A472" s="218">
        <f>'Tab4'!BM53</f>
        <v>0</v>
      </c>
      <c r="B472" s="214">
        <f>'Tab4'!F53</f>
        <v>0</v>
      </c>
      <c r="C472" s="214" t="str">
        <f>'Tab4'!D53</f>
        <v>riga 23</v>
      </c>
      <c r="D472" s="215">
        <f>'Tab4'!E53</f>
        <v>0</v>
      </c>
      <c r="E472" s="216">
        <f t="shared" si="9"/>
        <v>0</v>
      </c>
    </row>
    <row r="473" spans="1:5" ht="13.2">
      <c r="A473" s="218">
        <f>'Tab4'!BM54</f>
        <v>0</v>
      </c>
      <c r="B473" s="214">
        <f>'Tab4'!F54</f>
        <v>0</v>
      </c>
      <c r="C473" s="214" t="str">
        <f>'Tab4'!D54</f>
        <v>riga 24</v>
      </c>
      <c r="D473" s="215">
        <f>'Tab4'!E54</f>
        <v>0</v>
      </c>
      <c r="E473" s="216">
        <f t="shared" si="9"/>
        <v>0</v>
      </c>
    </row>
    <row r="474" spans="1:5" ht="13.2">
      <c r="A474" s="218">
        <f>'Tab4'!BM55</f>
        <v>0</v>
      </c>
      <c r="B474" s="214">
        <f>'Tab4'!F55</f>
        <v>0</v>
      </c>
      <c r="C474" s="214" t="str">
        <f>'Tab4'!D55</f>
        <v>riga 25</v>
      </c>
      <c r="D474" s="215">
        <f>'Tab4'!E55</f>
        <v>0</v>
      </c>
      <c r="E474" s="216">
        <f t="shared" si="9"/>
        <v>0</v>
      </c>
    </row>
    <row r="475" spans="1:5" ht="13.2">
      <c r="A475" s="218">
        <f>'Tab4'!BM56</f>
        <v>0</v>
      </c>
      <c r="B475" s="214">
        <f>'Tab4'!F56</f>
        <v>0</v>
      </c>
      <c r="C475" s="214" t="str">
        <f>'Tab4'!D56</f>
        <v>riga 26</v>
      </c>
      <c r="D475" s="215">
        <f>'Tab4'!E56</f>
        <v>0</v>
      </c>
      <c r="E475" s="216">
        <f t="shared" si="9"/>
        <v>0</v>
      </c>
    </row>
    <row r="476" spans="1:5" ht="13.2">
      <c r="A476" s="218">
        <f>'Tab4'!BM57</f>
        <v>0</v>
      </c>
      <c r="B476" s="214">
        <f>'Tab4'!F57</f>
        <v>0</v>
      </c>
      <c r="C476" s="214" t="str">
        <f>'Tab4'!D57</f>
        <v>riga 27</v>
      </c>
      <c r="D476" s="215">
        <f>'Tab4'!E57</f>
        <v>0</v>
      </c>
      <c r="E476" s="216">
        <f t="shared" si="9"/>
        <v>0</v>
      </c>
    </row>
    <row r="477" spans="1:5" ht="13.2">
      <c r="A477" s="218">
        <f>'Tab4'!BM58</f>
        <v>0</v>
      </c>
      <c r="B477" s="214">
        <f>'Tab4'!F58</f>
        <v>0</v>
      </c>
      <c r="C477" s="214" t="str">
        <f>'Tab4'!D58</f>
        <v>riga 28</v>
      </c>
      <c r="D477" s="215">
        <f>'Tab4'!E58</f>
        <v>0</v>
      </c>
      <c r="E477" s="216">
        <f t="shared" si="9"/>
        <v>0</v>
      </c>
    </row>
    <row r="478" spans="1:5" ht="13.2">
      <c r="A478" s="218">
        <f>'Tab4'!BM59</f>
        <v>0</v>
      </c>
      <c r="B478" s="214">
        <f>'Tab4'!F59</f>
        <v>0</v>
      </c>
      <c r="C478" s="214" t="str">
        <f>'Tab4'!D59</f>
        <v>riga 29</v>
      </c>
      <c r="D478" s="215">
        <f>'Tab4'!E59</f>
        <v>0</v>
      </c>
      <c r="E478" s="216">
        <f t="shared" si="9"/>
        <v>0</v>
      </c>
    </row>
    <row r="479" spans="1:5" ht="13.2">
      <c r="A479" s="218">
        <f>'Tab4'!BM60</f>
        <v>0</v>
      </c>
      <c r="B479" s="214">
        <f>'Tab4'!F60</f>
        <v>0</v>
      </c>
      <c r="C479" s="214" t="str">
        <f>'Tab4'!D60</f>
        <v>riga 30</v>
      </c>
      <c r="D479" s="215">
        <f>'Tab4'!E60</f>
        <v>0</v>
      </c>
      <c r="E479" s="216">
        <f t="shared" si="9"/>
        <v>0</v>
      </c>
    </row>
    <row r="480" spans="1:5" ht="13.2">
      <c r="A480" s="218">
        <f>'Tab4'!BM61</f>
        <v>0</v>
      </c>
      <c r="B480" s="214">
        <f>'Tab4'!F61</f>
        <v>0</v>
      </c>
      <c r="C480" s="214" t="str">
        <f>'Tab4'!D61</f>
        <v>riga 31</v>
      </c>
      <c r="D480" s="215">
        <f>'Tab4'!E61</f>
        <v>0</v>
      </c>
      <c r="E480" s="216">
        <f t="shared" si="9"/>
        <v>0</v>
      </c>
    </row>
    <row r="481" spans="1:5" ht="13.2">
      <c r="A481" s="218">
        <f>'Tab4'!BM62</f>
        <v>0</v>
      </c>
      <c r="B481" s="214">
        <f>'Tab4'!F62</f>
        <v>0</v>
      </c>
      <c r="C481" s="214" t="str">
        <f>'Tab4'!D62</f>
        <v>riga 32</v>
      </c>
      <c r="D481" s="215">
        <f>'Tab4'!E62</f>
        <v>0</v>
      </c>
      <c r="E481" s="216">
        <f t="shared" si="9"/>
        <v>0</v>
      </c>
    </row>
    <row r="482" spans="1:5" ht="13.2">
      <c r="A482" s="218">
        <f>'Tab4'!BM63</f>
        <v>0</v>
      </c>
      <c r="B482" s="214">
        <f>'Tab4'!F63</f>
        <v>0</v>
      </c>
      <c r="C482" s="214" t="str">
        <f>'Tab4'!D63</f>
        <v>riga 33</v>
      </c>
      <c r="D482" s="215">
        <f>'Tab4'!E63</f>
        <v>0</v>
      </c>
      <c r="E482" s="216">
        <f t="shared" si="9"/>
        <v>0</v>
      </c>
    </row>
    <row r="483" spans="1:5" ht="13.2">
      <c r="A483" s="218">
        <f>'Tab4'!BM64</f>
        <v>0</v>
      </c>
      <c r="B483" s="214">
        <f>'Tab4'!F64</f>
        <v>0</v>
      </c>
      <c r="C483" s="214" t="str">
        <f>'Tab4'!D64</f>
        <v>riga 34</v>
      </c>
      <c r="D483" s="215">
        <f>'Tab4'!E64</f>
        <v>0</v>
      </c>
      <c r="E483" s="216">
        <f t="shared" si="9"/>
        <v>0</v>
      </c>
    </row>
    <row r="484" spans="1:5" ht="13.2">
      <c r="A484" s="218">
        <f>'Tab4'!BM65</f>
        <v>0</v>
      </c>
      <c r="B484" s="214">
        <f>'Tab4'!F65</f>
        <v>0</v>
      </c>
      <c r="C484" s="214" t="str">
        <f>'Tab4'!D65</f>
        <v>riga 35</v>
      </c>
      <c r="D484" s="215">
        <f>'Tab4'!E65</f>
        <v>0</v>
      </c>
      <c r="E484" s="216">
        <f t="shared" si="9"/>
        <v>0</v>
      </c>
    </row>
    <row r="485" spans="1:5" ht="13.2">
      <c r="A485" s="218">
        <f>'Tab4'!BM66</f>
        <v>0</v>
      </c>
      <c r="B485" s="214">
        <f>'Tab4'!F66</f>
        <v>0</v>
      </c>
      <c r="C485" s="214" t="str">
        <f>'Tab4'!D66</f>
        <v>riga 36</v>
      </c>
      <c r="D485" s="215">
        <f>'Tab4'!E66</f>
        <v>0</v>
      </c>
      <c r="E485" s="216">
        <f t="shared" si="9"/>
        <v>0</v>
      </c>
    </row>
    <row r="486" spans="1:5" ht="13.2">
      <c r="A486" s="218">
        <f>'Tab4'!BM67</f>
        <v>0</v>
      </c>
      <c r="B486" s="214">
        <f>'Tab4'!F67</f>
        <v>0</v>
      </c>
      <c r="C486" s="214" t="str">
        <f>'Tab4'!D67</f>
        <v>riga 37</v>
      </c>
      <c r="D486" s="215">
        <f>'Tab4'!E67</f>
        <v>0</v>
      </c>
      <c r="E486" s="216">
        <f t="shared" si="9"/>
        <v>0</v>
      </c>
    </row>
    <row r="487" spans="1:5" ht="13.2">
      <c r="A487" s="218">
        <f>'Tab4'!BM68</f>
        <v>0</v>
      </c>
      <c r="B487" s="214">
        <f>'Tab4'!F68</f>
        <v>0</v>
      </c>
      <c r="C487" s="214" t="str">
        <f>'Tab4'!D68</f>
        <v>riga 38</v>
      </c>
      <c r="D487" s="215">
        <f>'Tab4'!E68</f>
        <v>0</v>
      </c>
      <c r="E487" s="216">
        <f t="shared" si="9"/>
        <v>0</v>
      </c>
    </row>
    <row r="488" spans="1:5" ht="13.2">
      <c r="A488" s="218">
        <f>'Tab4'!BM69</f>
        <v>0</v>
      </c>
      <c r="B488" s="214">
        <f>'Tab4'!F69</f>
        <v>0</v>
      </c>
      <c r="C488" s="214" t="str">
        <f>'Tab4'!D69</f>
        <v>riga 39</v>
      </c>
      <c r="D488" s="215">
        <f>'Tab4'!E69</f>
        <v>0</v>
      </c>
      <c r="E488" s="216">
        <f t="shared" si="9"/>
        <v>0</v>
      </c>
    </row>
    <row r="489" spans="1:5" ht="13.2">
      <c r="A489" s="218">
        <f>'Tab4'!BM70</f>
        <v>0</v>
      </c>
      <c r="B489" s="214">
        <f>'Tab4'!F70</f>
        <v>0</v>
      </c>
      <c r="C489" s="214" t="str">
        <f>'Tab4'!D70</f>
        <v>riga 40</v>
      </c>
      <c r="D489" s="215">
        <f>'Tab4'!E70</f>
        <v>0</v>
      </c>
      <c r="E489" s="216">
        <f t="shared" si="9"/>
        <v>0</v>
      </c>
    </row>
    <row r="490" spans="1:5" ht="13.2">
      <c r="A490" s="218">
        <f>'Tab4'!BM71</f>
        <v>0</v>
      </c>
      <c r="B490" s="214">
        <f>'Tab4'!F71</f>
        <v>0</v>
      </c>
      <c r="C490" s="214" t="str">
        <f>'Tab4'!D71</f>
        <v>riga 41</v>
      </c>
      <c r="D490" s="215">
        <f>'Tab4'!E71</f>
        <v>0</v>
      </c>
      <c r="E490" s="216">
        <f t="shared" si="9"/>
        <v>0</v>
      </c>
    </row>
    <row r="491" spans="1:5" ht="13.2">
      <c r="A491" s="218">
        <f>'Tab4'!BM72</f>
        <v>0</v>
      </c>
      <c r="B491" s="214">
        <f>'Tab4'!F72</f>
        <v>0</v>
      </c>
      <c r="C491" s="214" t="str">
        <f>'Tab4'!D72</f>
        <v>riga 42</v>
      </c>
      <c r="D491" s="215">
        <f>'Tab4'!E72</f>
        <v>0</v>
      </c>
      <c r="E491" s="216">
        <f t="shared" si="9"/>
        <v>0</v>
      </c>
    </row>
    <row r="492" spans="1:5" ht="13.2">
      <c r="A492" s="218">
        <f>'Tab4'!BM73</f>
        <v>0</v>
      </c>
      <c r="B492" s="214">
        <f>'Tab4'!F73</f>
        <v>0</v>
      </c>
      <c r="C492" s="214" t="str">
        <f>'Tab4'!D73</f>
        <v>riga 43</v>
      </c>
      <c r="D492" s="215">
        <f>'Tab4'!E73</f>
        <v>0</v>
      </c>
      <c r="E492" s="216">
        <f t="shared" si="9"/>
        <v>0</v>
      </c>
    </row>
    <row r="493" spans="1:5" ht="13.2">
      <c r="A493" s="218">
        <f>'Tab4'!BM74</f>
        <v>0</v>
      </c>
      <c r="B493" s="214">
        <f>'Tab4'!F74</f>
        <v>0</v>
      </c>
      <c r="C493" s="214" t="str">
        <f>'Tab4'!D74</f>
        <v>riga 44</v>
      </c>
      <c r="D493" s="215">
        <f>'Tab4'!E74</f>
        <v>0</v>
      </c>
      <c r="E493" s="216">
        <f t="shared" si="9"/>
        <v>0</v>
      </c>
    </row>
    <row r="494" spans="1:5" ht="13.2">
      <c r="A494" s="218">
        <f>'Tab4'!BM75</f>
        <v>0</v>
      </c>
      <c r="B494" s="214">
        <f>'Tab4'!F75</f>
        <v>0</v>
      </c>
      <c r="C494" s="214" t="str">
        <f>'Tab4'!D75</f>
        <v>riga 45</v>
      </c>
      <c r="D494" s="215">
        <f>'Tab4'!E75</f>
        <v>0</v>
      </c>
      <c r="E494" s="216">
        <f t="shared" si="9"/>
        <v>0</v>
      </c>
    </row>
    <row r="495" spans="1:5" ht="13.2">
      <c r="A495" s="218">
        <f>'Tab4'!BM76</f>
        <v>0</v>
      </c>
      <c r="B495" s="214">
        <f>'Tab4'!F76</f>
        <v>0</v>
      </c>
      <c r="C495" s="214" t="str">
        <f>'Tab4'!D76</f>
        <v>riga 46</v>
      </c>
      <c r="D495" s="215">
        <f>'Tab4'!E76</f>
        <v>0</v>
      </c>
      <c r="E495" s="216">
        <f t="shared" si="9"/>
        <v>0</v>
      </c>
    </row>
    <row r="496" spans="1:5" ht="13.2">
      <c r="A496" s="218">
        <f>'Tab4'!BM77</f>
        <v>0</v>
      </c>
      <c r="B496" s="214">
        <f>'Tab4'!F77</f>
        <v>0</v>
      </c>
      <c r="C496" s="214" t="str">
        <f>'Tab4'!D77</f>
        <v>riga 47</v>
      </c>
      <c r="D496" s="215">
        <f>'Tab4'!E77</f>
        <v>0</v>
      </c>
      <c r="E496" s="216">
        <f t="shared" si="9"/>
        <v>0</v>
      </c>
    </row>
    <row r="497" spans="1:5" ht="13.2">
      <c r="A497" s="218">
        <f>'Tab4'!BM78</f>
        <v>0</v>
      </c>
      <c r="B497" s="214">
        <f>'Tab4'!F78</f>
        <v>0</v>
      </c>
      <c r="C497" s="214" t="str">
        <f>'Tab4'!D78</f>
        <v>riga 48</v>
      </c>
      <c r="D497" s="215">
        <f>'Tab4'!E78</f>
        <v>0</v>
      </c>
      <c r="E497" s="216">
        <f t="shared" si="9"/>
        <v>0</v>
      </c>
    </row>
    <row r="498" spans="1:5" ht="13.2">
      <c r="A498" s="218">
        <f>'Tab4'!BM79</f>
        <v>0</v>
      </c>
      <c r="B498" s="214">
        <f>'Tab4'!F79</f>
        <v>0</v>
      </c>
      <c r="C498" s="214" t="str">
        <f>'Tab4'!D79</f>
        <v>riga 49</v>
      </c>
      <c r="D498" s="215">
        <f>'Tab4'!E79</f>
        <v>0</v>
      </c>
      <c r="E498" s="216">
        <f t="shared" si="9"/>
        <v>0</v>
      </c>
    </row>
    <row r="499" spans="1:5" ht="13.2">
      <c r="A499" s="218">
        <f>'Tab4'!BM80</f>
        <v>0</v>
      </c>
      <c r="B499" s="214">
        <f>'Tab4'!F80</f>
        <v>0</v>
      </c>
      <c r="C499" s="214" t="str">
        <f>'Tab4'!D80</f>
        <v>riga 50</v>
      </c>
      <c r="D499" s="215">
        <f>'Tab4'!E80</f>
        <v>0</v>
      </c>
      <c r="E499" s="216">
        <f t="shared" si="9"/>
        <v>0</v>
      </c>
    </row>
    <row r="500" spans="1:5" ht="15.6">
      <c r="A500" s="210" t="s">
        <v>409</v>
      </c>
      <c r="B500" s="210" t="s">
        <v>413</v>
      </c>
      <c r="C500" s="217" t="str">
        <f>'Tab4'!A81</f>
        <v>Qui si può inserire una tipologia ordine con MAX 100 righe</v>
      </c>
      <c r="D500" s="212"/>
      <c r="E500" s="213">
        <f>SUM(E501:E600)</f>
        <v>0</v>
      </c>
    </row>
    <row r="501" spans="1:5" ht="13.2">
      <c r="A501" s="218">
        <f>'Tab4'!BM82</f>
        <v>0</v>
      </c>
      <c r="B501" s="214">
        <f>'Tab4'!F82</f>
        <v>0</v>
      </c>
      <c r="C501" s="214" t="str">
        <f>'Tab4'!D82</f>
        <v>riga 1</v>
      </c>
      <c r="D501" s="215">
        <f>'Tab4'!E82</f>
        <v>0</v>
      </c>
      <c r="E501" s="216">
        <f t="shared" ref="E501:E600" si="10">A501*D501</f>
        <v>0</v>
      </c>
    </row>
    <row r="502" spans="1:5" ht="13.2">
      <c r="A502" s="218">
        <f>'Tab4'!BM83</f>
        <v>0</v>
      </c>
      <c r="B502" s="214">
        <f>'Tab4'!F83</f>
        <v>0</v>
      </c>
      <c r="C502" s="214" t="str">
        <f>'Tab4'!D83</f>
        <v>riga 2</v>
      </c>
      <c r="D502" s="215">
        <f>'Tab4'!E83</f>
        <v>0</v>
      </c>
      <c r="E502" s="216">
        <f t="shared" si="10"/>
        <v>0</v>
      </c>
    </row>
    <row r="503" spans="1:5" ht="13.2">
      <c r="A503" s="218">
        <f>'Tab4'!BM84</f>
        <v>0</v>
      </c>
      <c r="B503" s="214">
        <f>'Tab4'!F84</f>
        <v>0</v>
      </c>
      <c r="C503" s="214" t="str">
        <f>'Tab4'!D84</f>
        <v>riga 3</v>
      </c>
      <c r="D503" s="215">
        <f>'Tab4'!E84</f>
        <v>0</v>
      </c>
      <c r="E503" s="216">
        <f t="shared" si="10"/>
        <v>0</v>
      </c>
    </row>
    <row r="504" spans="1:5" ht="13.2">
      <c r="A504" s="218">
        <f>'Tab4'!BM85</f>
        <v>0</v>
      </c>
      <c r="B504" s="214">
        <f>'Tab4'!F85</f>
        <v>0</v>
      </c>
      <c r="C504" s="214" t="str">
        <f>'Tab4'!D85</f>
        <v>riga 4</v>
      </c>
      <c r="D504" s="215">
        <f>'Tab4'!E85</f>
        <v>0</v>
      </c>
      <c r="E504" s="216">
        <f t="shared" si="10"/>
        <v>0</v>
      </c>
    </row>
    <row r="505" spans="1:5" ht="13.2">
      <c r="A505" s="218">
        <f>'Tab4'!BM86</f>
        <v>0</v>
      </c>
      <c r="B505" s="214">
        <f>'Tab4'!F86</f>
        <v>0</v>
      </c>
      <c r="C505" s="214" t="str">
        <f>'Tab4'!D86</f>
        <v>riga 5</v>
      </c>
      <c r="D505" s="215">
        <f>'Tab4'!E86</f>
        <v>0</v>
      </c>
      <c r="E505" s="216">
        <f t="shared" si="10"/>
        <v>0</v>
      </c>
    </row>
    <row r="506" spans="1:5" ht="13.2">
      <c r="A506" s="218">
        <f>'Tab4'!BM87</f>
        <v>0</v>
      </c>
      <c r="B506" s="214">
        <f>'Tab4'!F87</f>
        <v>0</v>
      </c>
      <c r="C506" s="214" t="str">
        <f>'Tab4'!D87</f>
        <v>riga 6</v>
      </c>
      <c r="D506" s="215">
        <f>'Tab4'!E87</f>
        <v>0</v>
      </c>
      <c r="E506" s="216">
        <f t="shared" si="10"/>
        <v>0</v>
      </c>
    </row>
    <row r="507" spans="1:5" ht="13.2">
      <c r="A507" s="218">
        <f>'Tab4'!BM88</f>
        <v>0</v>
      </c>
      <c r="B507" s="214">
        <f>'Tab4'!F88</f>
        <v>0</v>
      </c>
      <c r="C507" s="214" t="str">
        <f>'Tab4'!D88</f>
        <v>riga 7</v>
      </c>
      <c r="D507" s="215">
        <f>'Tab4'!E88</f>
        <v>0</v>
      </c>
      <c r="E507" s="216">
        <f t="shared" si="10"/>
        <v>0</v>
      </c>
    </row>
    <row r="508" spans="1:5" ht="13.2">
      <c r="A508" s="218">
        <f>'Tab4'!BM89</f>
        <v>0</v>
      </c>
      <c r="B508" s="214">
        <f>'Tab4'!F89</f>
        <v>0</v>
      </c>
      <c r="C508" s="214" t="str">
        <f>'Tab4'!D89</f>
        <v>riga 8</v>
      </c>
      <c r="D508" s="215">
        <f>'Tab4'!E89</f>
        <v>0</v>
      </c>
      <c r="E508" s="216">
        <f t="shared" si="10"/>
        <v>0</v>
      </c>
    </row>
    <row r="509" spans="1:5" ht="13.2">
      <c r="A509" s="218">
        <f>'Tab4'!BM90</f>
        <v>0</v>
      </c>
      <c r="B509" s="214">
        <f>'Tab4'!F90</f>
        <v>0</v>
      </c>
      <c r="C509" s="214" t="str">
        <f>'Tab4'!D90</f>
        <v>riga 9</v>
      </c>
      <c r="D509" s="215">
        <f>'Tab4'!E90</f>
        <v>0</v>
      </c>
      <c r="E509" s="216">
        <f t="shared" si="10"/>
        <v>0</v>
      </c>
    </row>
    <row r="510" spans="1:5" ht="13.2">
      <c r="A510" s="218">
        <f>'Tab4'!BM91</f>
        <v>0</v>
      </c>
      <c r="B510" s="214">
        <f>'Tab4'!F91</f>
        <v>0</v>
      </c>
      <c r="C510" s="214" t="str">
        <f>'Tab4'!D91</f>
        <v>riga 10</v>
      </c>
      <c r="D510" s="215">
        <f>'Tab4'!E91</f>
        <v>0</v>
      </c>
      <c r="E510" s="216">
        <f t="shared" si="10"/>
        <v>0</v>
      </c>
    </row>
    <row r="511" spans="1:5" ht="13.2">
      <c r="A511" s="218">
        <f>'Tab4'!BM92</f>
        <v>0</v>
      </c>
      <c r="B511" s="214">
        <f>'Tab4'!F92</f>
        <v>0</v>
      </c>
      <c r="C511" s="214" t="str">
        <f>'Tab4'!D92</f>
        <v>riga 11</v>
      </c>
      <c r="D511" s="215">
        <f>'Tab4'!E92</f>
        <v>0</v>
      </c>
      <c r="E511" s="216">
        <f t="shared" si="10"/>
        <v>0</v>
      </c>
    </row>
    <row r="512" spans="1:5" ht="13.2">
      <c r="A512" s="218">
        <f>'Tab4'!BM93</f>
        <v>0</v>
      </c>
      <c r="B512" s="214">
        <f>'Tab4'!F93</f>
        <v>0</v>
      </c>
      <c r="C512" s="214" t="str">
        <f>'Tab4'!D93</f>
        <v>riga 12</v>
      </c>
      <c r="D512" s="215">
        <f>'Tab4'!E93</f>
        <v>0</v>
      </c>
      <c r="E512" s="216">
        <f t="shared" si="10"/>
        <v>0</v>
      </c>
    </row>
    <row r="513" spans="1:5" ht="13.2">
      <c r="A513" s="218">
        <f>'Tab4'!BM94</f>
        <v>0</v>
      </c>
      <c r="B513" s="214">
        <f>'Tab4'!F94</f>
        <v>0</v>
      </c>
      <c r="C513" s="214" t="str">
        <f>'Tab4'!D94</f>
        <v>riga 13</v>
      </c>
      <c r="D513" s="215">
        <f>'Tab4'!E94</f>
        <v>0</v>
      </c>
      <c r="E513" s="216">
        <f t="shared" si="10"/>
        <v>0</v>
      </c>
    </row>
    <row r="514" spans="1:5" ht="13.2">
      <c r="A514" s="218">
        <f>'Tab4'!BM95</f>
        <v>0</v>
      </c>
      <c r="B514" s="214">
        <f>'Tab4'!F95</f>
        <v>0</v>
      </c>
      <c r="C514" s="214" t="str">
        <f>'Tab4'!D95</f>
        <v>riga 14</v>
      </c>
      <c r="D514" s="215">
        <f>'Tab4'!E95</f>
        <v>0</v>
      </c>
      <c r="E514" s="216">
        <f t="shared" si="10"/>
        <v>0</v>
      </c>
    </row>
    <row r="515" spans="1:5" ht="13.2">
      <c r="A515" s="218">
        <f>'Tab4'!BM96</f>
        <v>0</v>
      </c>
      <c r="B515" s="214">
        <f>'Tab4'!F96</f>
        <v>0</v>
      </c>
      <c r="C515" s="214" t="str">
        <f>'Tab4'!D96</f>
        <v>riga 15</v>
      </c>
      <c r="D515" s="215">
        <f>'Tab4'!E96</f>
        <v>0</v>
      </c>
      <c r="E515" s="216">
        <f t="shared" si="10"/>
        <v>0</v>
      </c>
    </row>
    <row r="516" spans="1:5" ht="13.2">
      <c r="A516" s="218">
        <f>'Tab4'!BM97</f>
        <v>0</v>
      </c>
      <c r="B516" s="214">
        <f>'Tab4'!F97</f>
        <v>0</v>
      </c>
      <c r="C516" s="214" t="str">
        <f>'Tab4'!D97</f>
        <v>riga 16</v>
      </c>
      <c r="D516" s="215">
        <f>'Tab4'!E97</f>
        <v>0</v>
      </c>
      <c r="E516" s="216">
        <f t="shared" si="10"/>
        <v>0</v>
      </c>
    </row>
    <row r="517" spans="1:5" ht="13.2">
      <c r="A517" s="218">
        <f>'Tab4'!BM98</f>
        <v>0</v>
      </c>
      <c r="B517" s="214">
        <f>'Tab4'!F98</f>
        <v>0</v>
      </c>
      <c r="C517" s="214" t="str">
        <f>'Tab4'!D98</f>
        <v>riga 17</v>
      </c>
      <c r="D517" s="215">
        <f>'Tab4'!E98</f>
        <v>0</v>
      </c>
      <c r="E517" s="216">
        <f t="shared" si="10"/>
        <v>0</v>
      </c>
    </row>
    <row r="518" spans="1:5" ht="13.2">
      <c r="A518" s="218">
        <f>'Tab4'!BM99</f>
        <v>0</v>
      </c>
      <c r="B518" s="214">
        <f>'Tab4'!F99</f>
        <v>0</v>
      </c>
      <c r="C518" s="214" t="str">
        <f>'Tab4'!D99</f>
        <v>riga 18</v>
      </c>
      <c r="D518" s="215">
        <f>'Tab4'!E99</f>
        <v>0</v>
      </c>
      <c r="E518" s="216">
        <f t="shared" si="10"/>
        <v>0</v>
      </c>
    </row>
    <row r="519" spans="1:5" ht="13.2">
      <c r="A519" s="218">
        <f>'Tab4'!BM100</f>
        <v>0</v>
      </c>
      <c r="B519" s="214">
        <f>'Tab4'!F100</f>
        <v>0</v>
      </c>
      <c r="C519" s="214" t="str">
        <f>'Tab4'!D100</f>
        <v>riga 19</v>
      </c>
      <c r="D519" s="215">
        <f>'Tab4'!E100</f>
        <v>0</v>
      </c>
      <c r="E519" s="216">
        <f t="shared" si="10"/>
        <v>0</v>
      </c>
    </row>
    <row r="520" spans="1:5" ht="13.2">
      <c r="A520" s="218">
        <f>'Tab4'!BM101</f>
        <v>0</v>
      </c>
      <c r="B520" s="214">
        <f>'Tab4'!F101</f>
        <v>0</v>
      </c>
      <c r="C520" s="214" t="str">
        <f>'Tab4'!D101</f>
        <v>riga 20</v>
      </c>
      <c r="D520" s="215">
        <f>'Tab4'!E101</f>
        <v>0</v>
      </c>
      <c r="E520" s="216">
        <f t="shared" si="10"/>
        <v>0</v>
      </c>
    </row>
    <row r="521" spans="1:5" ht="13.2">
      <c r="A521" s="218">
        <f>'Tab4'!BM102</f>
        <v>0</v>
      </c>
      <c r="B521" s="214">
        <f>'Tab4'!F102</f>
        <v>0</v>
      </c>
      <c r="C521" s="214" t="str">
        <f>'Tab4'!D102</f>
        <v>riga 21</v>
      </c>
      <c r="D521" s="215">
        <f>'Tab4'!E102</f>
        <v>0</v>
      </c>
      <c r="E521" s="216">
        <f t="shared" si="10"/>
        <v>0</v>
      </c>
    </row>
    <row r="522" spans="1:5" ht="13.2">
      <c r="A522" s="218">
        <f>'Tab4'!BM103</f>
        <v>0</v>
      </c>
      <c r="B522" s="214">
        <f>'Tab4'!F103</f>
        <v>0</v>
      </c>
      <c r="C522" s="214" t="str">
        <f>'Tab4'!D103</f>
        <v>riga 22</v>
      </c>
      <c r="D522" s="215">
        <f>'Tab4'!E103</f>
        <v>0</v>
      </c>
      <c r="E522" s="216">
        <f t="shared" si="10"/>
        <v>0</v>
      </c>
    </row>
    <row r="523" spans="1:5" ht="13.2">
      <c r="A523" s="218">
        <f>'Tab4'!BM104</f>
        <v>0</v>
      </c>
      <c r="B523" s="214">
        <f>'Tab4'!F104</f>
        <v>0</v>
      </c>
      <c r="C523" s="214" t="str">
        <f>'Tab4'!D104</f>
        <v>riga 23</v>
      </c>
      <c r="D523" s="215">
        <f>'Tab4'!E104</f>
        <v>0</v>
      </c>
      <c r="E523" s="216">
        <f t="shared" si="10"/>
        <v>0</v>
      </c>
    </row>
    <row r="524" spans="1:5" ht="13.2">
      <c r="A524" s="218">
        <f>'Tab4'!BM105</f>
        <v>0</v>
      </c>
      <c r="B524" s="214">
        <f>'Tab4'!F105</f>
        <v>0</v>
      </c>
      <c r="C524" s="214" t="str">
        <f>'Tab4'!D105</f>
        <v>riga 24</v>
      </c>
      <c r="D524" s="215">
        <f>'Tab4'!E105</f>
        <v>0</v>
      </c>
      <c r="E524" s="216">
        <f t="shared" si="10"/>
        <v>0</v>
      </c>
    </row>
    <row r="525" spans="1:5" ht="13.2">
      <c r="A525" s="218">
        <f>'Tab4'!BM106</f>
        <v>0</v>
      </c>
      <c r="B525" s="214">
        <f>'Tab4'!F106</f>
        <v>0</v>
      </c>
      <c r="C525" s="214" t="str">
        <f>'Tab4'!D106</f>
        <v>riga 25</v>
      </c>
      <c r="D525" s="215">
        <f>'Tab4'!E106</f>
        <v>0</v>
      </c>
      <c r="E525" s="216">
        <f t="shared" si="10"/>
        <v>0</v>
      </c>
    </row>
    <row r="526" spans="1:5" ht="13.2">
      <c r="A526" s="218">
        <f>'Tab4'!BM107</f>
        <v>0</v>
      </c>
      <c r="B526" s="214">
        <f>'Tab4'!F107</f>
        <v>0</v>
      </c>
      <c r="C526" s="214" t="str">
        <f>'Tab4'!D107</f>
        <v>riga 26</v>
      </c>
      <c r="D526" s="215">
        <f>'Tab4'!E107</f>
        <v>0</v>
      </c>
      <c r="E526" s="216">
        <f t="shared" si="10"/>
        <v>0</v>
      </c>
    </row>
    <row r="527" spans="1:5" ht="13.2">
      <c r="A527" s="218">
        <f>'Tab4'!BM108</f>
        <v>0</v>
      </c>
      <c r="B527" s="214">
        <f>'Tab4'!F108</f>
        <v>0</v>
      </c>
      <c r="C527" s="214" t="str">
        <f>'Tab4'!D108</f>
        <v>riga 27</v>
      </c>
      <c r="D527" s="215">
        <f>'Tab4'!E108</f>
        <v>0</v>
      </c>
      <c r="E527" s="216">
        <f t="shared" si="10"/>
        <v>0</v>
      </c>
    </row>
    <row r="528" spans="1:5" ht="13.2">
      <c r="A528" s="218">
        <f>'Tab4'!BM109</f>
        <v>0</v>
      </c>
      <c r="B528" s="214">
        <f>'Tab4'!F109</f>
        <v>0</v>
      </c>
      <c r="C528" s="214" t="str">
        <f>'Tab4'!D109</f>
        <v>riga 28</v>
      </c>
      <c r="D528" s="215">
        <f>'Tab4'!E109</f>
        <v>0</v>
      </c>
      <c r="E528" s="216">
        <f t="shared" si="10"/>
        <v>0</v>
      </c>
    </row>
    <row r="529" spans="1:5" ht="13.2">
      <c r="A529" s="218">
        <f>'Tab4'!BM110</f>
        <v>0</v>
      </c>
      <c r="B529" s="214">
        <f>'Tab4'!F110</f>
        <v>0</v>
      </c>
      <c r="C529" s="214" t="str">
        <f>'Tab4'!D110</f>
        <v>riga 29</v>
      </c>
      <c r="D529" s="215">
        <f>'Tab4'!E110</f>
        <v>0</v>
      </c>
      <c r="E529" s="216">
        <f t="shared" si="10"/>
        <v>0</v>
      </c>
    </row>
    <row r="530" spans="1:5" ht="13.2">
      <c r="A530" s="218">
        <f>'Tab4'!BM111</f>
        <v>0</v>
      </c>
      <c r="B530" s="214">
        <f>'Tab4'!F111</f>
        <v>0</v>
      </c>
      <c r="C530" s="214" t="str">
        <f>'Tab4'!D111</f>
        <v>riga 30</v>
      </c>
      <c r="D530" s="215">
        <f>'Tab4'!E111</f>
        <v>0</v>
      </c>
      <c r="E530" s="216">
        <f t="shared" si="10"/>
        <v>0</v>
      </c>
    </row>
    <row r="531" spans="1:5" ht="13.2">
      <c r="A531" s="218">
        <f>'Tab4'!BM112</f>
        <v>0</v>
      </c>
      <c r="B531" s="214">
        <f>'Tab4'!F112</f>
        <v>0</v>
      </c>
      <c r="C531" s="214" t="str">
        <f>'Tab4'!D112</f>
        <v>riga 31</v>
      </c>
      <c r="D531" s="215">
        <f>'Tab4'!E112</f>
        <v>0</v>
      </c>
      <c r="E531" s="216">
        <f t="shared" si="10"/>
        <v>0</v>
      </c>
    </row>
    <row r="532" spans="1:5" ht="13.2">
      <c r="A532" s="218">
        <f>'Tab4'!BM113</f>
        <v>0</v>
      </c>
      <c r="B532" s="214">
        <f>'Tab4'!F113</f>
        <v>0</v>
      </c>
      <c r="C532" s="214" t="str">
        <f>'Tab4'!D113</f>
        <v>riga 32</v>
      </c>
      <c r="D532" s="215">
        <f>'Tab4'!E113</f>
        <v>0</v>
      </c>
      <c r="E532" s="216">
        <f t="shared" si="10"/>
        <v>0</v>
      </c>
    </row>
    <row r="533" spans="1:5" ht="13.2">
      <c r="A533" s="218">
        <f>'Tab4'!BM114</f>
        <v>0</v>
      </c>
      <c r="B533" s="214">
        <f>'Tab4'!F114</f>
        <v>0</v>
      </c>
      <c r="C533" s="214" t="str">
        <f>'Tab4'!D114</f>
        <v>riga 33</v>
      </c>
      <c r="D533" s="215">
        <f>'Tab4'!E114</f>
        <v>0</v>
      </c>
      <c r="E533" s="216">
        <f t="shared" si="10"/>
        <v>0</v>
      </c>
    </row>
    <row r="534" spans="1:5" ht="13.2">
      <c r="A534" s="218">
        <f>'Tab4'!BM115</f>
        <v>0</v>
      </c>
      <c r="B534" s="214">
        <f>'Tab4'!F115</f>
        <v>0</v>
      </c>
      <c r="C534" s="214" t="str">
        <f>'Tab4'!D115</f>
        <v>riga 34</v>
      </c>
      <c r="D534" s="215">
        <f>'Tab4'!E115</f>
        <v>0</v>
      </c>
      <c r="E534" s="216">
        <f t="shared" si="10"/>
        <v>0</v>
      </c>
    </row>
    <row r="535" spans="1:5" ht="13.2">
      <c r="A535" s="218">
        <f>'Tab4'!BM116</f>
        <v>0</v>
      </c>
      <c r="B535" s="214">
        <f>'Tab4'!F116</f>
        <v>0</v>
      </c>
      <c r="C535" s="214" t="str">
        <f>'Tab4'!D116</f>
        <v>riga 35</v>
      </c>
      <c r="D535" s="215">
        <f>'Tab4'!E116</f>
        <v>0</v>
      </c>
      <c r="E535" s="216">
        <f t="shared" si="10"/>
        <v>0</v>
      </c>
    </row>
    <row r="536" spans="1:5" ht="13.2">
      <c r="A536" s="218">
        <f>'Tab4'!BM117</f>
        <v>0</v>
      </c>
      <c r="B536" s="214">
        <f>'Tab4'!F117</f>
        <v>0</v>
      </c>
      <c r="C536" s="214" t="str">
        <f>'Tab4'!D117</f>
        <v>riga 36</v>
      </c>
      <c r="D536" s="215">
        <f>'Tab4'!E117</f>
        <v>0</v>
      </c>
      <c r="E536" s="216">
        <f t="shared" si="10"/>
        <v>0</v>
      </c>
    </row>
    <row r="537" spans="1:5" ht="13.2">
      <c r="A537" s="218">
        <f>'Tab4'!BM118</f>
        <v>0</v>
      </c>
      <c r="B537" s="214">
        <f>'Tab4'!F118</f>
        <v>0</v>
      </c>
      <c r="C537" s="214" t="str">
        <f>'Tab4'!D118</f>
        <v>riga 37</v>
      </c>
      <c r="D537" s="215">
        <f>'Tab4'!E118</f>
        <v>0</v>
      </c>
      <c r="E537" s="216">
        <f t="shared" si="10"/>
        <v>0</v>
      </c>
    </row>
    <row r="538" spans="1:5" ht="13.2">
      <c r="A538" s="218">
        <f>'Tab4'!BM119</f>
        <v>0</v>
      </c>
      <c r="B538" s="214">
        <f>'Tab4'!F119</f>
        <v>0</v>
      </c>
      <c r="C538" s="214" t="str">
        <f>'Tab4'!D119</f>
        <v>riga 38</v>
      </c>
      <c r="D538" s="215">
        <f>'Tab4'!E119</f>
        <v>0</v>
      </c>
      <c r="E538" s="216">
        <f t="shared" si="10"/>
        <v>0</v>
      </c>
    </row>
    <row r="539" spans="1:5" ht="13.2">
      <c r="A539" s="218">
        <f>'Tab4'!BM120</f>
        <v>0</v>
      </c>
      <c r="B539" s="214">
        <f>'Tab4'!F120</f>
        <v>0</v>
      </c>
      <c r="C539" s="214" t="str">
        <f>'Tab4'!D120</f>
        <v>riga 39</v>
      </c>
      <c r="D539" s="215">
        <f>'Tab4'!E120</f>
        <v>0</v>
      </c>
      <c r="E539" s="216">
        <f t="shared" si="10"/>
        <v>0</v>
      </c>
    </row>
    <row r="540" spans="1:5" ht="13.2">
      <c r="A540" s="218">
        <f>'Tab4'!BM121</f>
        <v>0</v>
      </c>
      <c r="B540" s="214">
        <f>'Tab4'!F121</f>
        <v>0</v>
      </c>
      <c r="C540" s="214" t="str">
        <f>'Tab4'!D121</f>
        <v>riga 40</v>
      </c>
      <c r="D540" s="215">
        <f>'Tab4'!E121</f>
        <v>0</v>
      </c>
      <c r="E540" s="216">
        <f t="shared" si="10"/>
        <v>0</v>
      </c>
    </row>
    <row r="541" spans="1:5" ht="13.2">
      <c r="A541" s="218">
        <f>'Tab4'!BM122</f>
        <v>0</v>
      </c>
      <c r="B541" s="214">
        <f>'Tab4'!F122</f>
        <v>0</v>
      </c>
      <c r="C541" s="214" t="str">
        <f>'Tab4'!D122</f>
        <v>riga 41</v>
      </c>
      <c r="D541" s="215">
        <f>'Tab4'!E122</f>
        <v>0</v>
      </c>
      <c r="E541" s="216">
        <f t="shared" si="10"/>
        <v>0</v>
      </c>
    </row>
    <row r="542" spans="1:5" ht="13.2">
      <c r="A542" s="218">
        <f>'Tab4'!BM123</f>
        <v>0</v>
      </c>
      <c r="B542" s="214">
        <f>'Tab4'!F123</f>
        <v>0</v>
      </c>
      <c r="C542" s="214" t="str">
        <f>'Tab4'!D123</f>
        <v>riga 42</v>
      </c>
      <c r="D542" s="215">
        <f>'Tab4'!E123</f>
        <v>0</v>
      </c>
      <c r="E542" s="216">
        <f t="shared" si="10"/>
        <v>0</v>
      </c>
    </row>
    <row r="543" spans="1:5" ht="13.2">
      <c r="A543" s="218">
        <f>'Tab4'!BM124</f>
        <v>0</v>
      </c>
      <c r="B543" s="214">
        <f>'Tab4'!F124</f>
        <v>0</v>
      </c>
      <c r="C543" s="214" t="str">
        <f>'Tab4'!D124</f>
        <v>riga 43</v>
      </c>
      <c r="D543" s="215">
        <f>'Tab4'!E124</f>
        <v>0</v>
      </c>
      <c r="E543" s="216">
        <f t="shared" si="10"/>
        <v>0</v>
      </c>
    </row>
    <row r="544" spans="1:5" ht="13.2">
      <c r="A544" s="218">
        <f>'Tab4'!BM125</f>
        <v>0</v>
      </c>
      <c r="B544" s="214">
        <f>'Tab4'!F125</f>
        <v>0</v>
      </c>
      <c r="C544" s="214" t="str">
        <f>'Tab4'!D125</f>
        <v>riga 44</v>
      </c>
      <c r="D544" s="215">
        <f>'Tab4'!E125</f>
        <v>0</v>
      </c>
      <c r="E544" s="216">
        <f t="shared" si="10"/>
        <v>0</v>
      </c>
    </row>
    <row r="545" spans="1:5" ht="13.2">
      <c r="A545" s="218">
        <f>'Tab4'!BM126</f>
        <v>0</v>
      </c>
      <c r="B545" s="214">
        <f>'Tab4'!F126</f>
        <v>0</v>
      </c>
      <c r="C545" s="214" t="str">
        <f>'Tab4'!D126</f>
        <v>riga 45</v>
      </c>
      <c r="D545" s="215">
        <f>'Tab4'!E126</f>
        <v>0</v>
      </c>
      <c r="E545" s="216">
        <f t="shared" si="10"/>
        <v>0</v>
      </c>
    </row>
    <row r="546" spans="1:5" ht="13.2">
      <c r="A546" s="218">
        <f>'Tab4'!BM127</f>
        <v>0</v>
      </c>
      <c r="B546" s="214">
        <f>'Tab4'!F127</f>
        <v>0</v>
      </c>
      <c r="C546" s="214" t="str">
        <f>'Tab4'!D127</f>
        <v>riga 46</v>
      </c>
      <c r="D546" s="215">
        <f>'Tab4'!E127</f>
        <v>0</v>
      </c>
      <c r="E546" s="216">
        <f t="shared" si="10"/>
        <v>0</v>
      </c>
    </row>
    <row r="547" spans="1:5" ht="13.2">
      <c r="A547" s="218">
        <f>'Tab4'!BM128</f>
        <v>0</v>
      </c>
      <c r="B547" s="214">
        <f>'Tab4'!F128</f>
        <v>0</v>
      </c>
      <c r="C547" s="214" t="str">
        <f>'Tab4'!D128</f>
        <v>riga 47</v>
      </c>
      <c r="D547" s="215">
        <f>'Tab4'!E128</f>
        <v>0</v>
      </c>
      <c r="E547" s="216">
        <f t="shared" si="10"/>
        <v>0</v>
      </c>
    </row>
    <row r="548" spans="1:5" ht="13.2">
      <c r="A548" s="218">
        <f>'Tab4'!BM129</f>
        <v>0</v>
      </c>
      <c r="B548" s="214">
        <f>'Tab4'!F129</f>
        <v>0</v>
      </c>
      <c r="C548" s="214" t="str">
        <f>'Tab4'!D129</f>
        <v>riga 48</v>
      </c>
      <c r="D548" s="215">
        <f>'Tab4'!E129</f>
        <v>0</v>
      </c>
      <c r="E548" s="216">
        <f t="shared" si="10"/>
        <v>0</v>
      </c>
    </row>
    <row r="549" spans="1:5" ht="13.2">
      <c r="A549" s="218">
        <f>'Tab4'!BM130</f>
        <v>0</v>
      </c>
      <c r="B549" s="214">
        <f>'Tab4'!F130</f>
        <v>0</v>
      </c>
      <c r="C549" s="214" t="str">
        <f>'Tab4'!D130</f>
        <v>riga 49</v>
      </c>
      <c r="D549" s="215">
        <f>'Tab4'!E130</f>
        <v>0</v>
      </c>
      <c r="E549" s="216">
        <f t="shared" si="10"/>
        <v>0</v>
      </c>
    </row>
    <row r="550" spans="1:5" ht="13.2">
      <c r="A550" s="218">
        <f>'Tab4'!BM131</f>
        <v>0</v>
      </c>
      <c r="B550" s="214">
        <f>'Tab4'!F131</f>
        <v>0</v>
      </c>
      <c r="C550" s="214" t="str">
        <f>'Tab4'!D131</f>
        <v>riga 50</v>
      </c>
      <c r="D550" s="215">
        <f>'Tab4'!E131</f>
        <v>0</v>
      </c>
      <c r="E550" s="216">
        <f t="shared" si="10"/>
        <v>0</v>
      </c>
    </row>
    <row r="551" spans="1:5" ht="13.2">
      <c r="A551" s="218">
        <f>'Tab4'!BM132</f>
        <v>0</v>
      </c>
      <c r="B551" s="214">
        <f>'Tab4'!F132</f>
        <v>0</v>
      </c>
      <c r="C551" s="214" t="str">
        <f>'Tab4'!D132</f>
        <v>riga 51</v>
      </c>
      <c r="D551" s="215">
        <f>'Tab4'!E132</f>
        <v>0</v>
      </c>
      <c r="E551" s="216">
        <f t="shared" si="10"/>
        <v>0</v>
      </c>
    </row>
    <row r="552" spans="1:5" ht="13.2">
      <c r="A552" s="218">
        <f>'Tab4'!BM133</f>
        <v>0</v>
      </c>
      <c r="B552" s="214">
        <f>'Tab4'!F133</f>
        <v>0</v>
      </c>
      <c r="C552" s="214" t="str">
        <f>'Tab4'!D133</f>
        <v>riga 52</v>
      </c>
      <c r="D552" s="215">
        <f>'Tab4'!E133</f>
        <v>0</v>
      </c>
      <c r="E552" s="216">
        <f t="shared" si="10"/>
        <v>0</v>
      </c>
    </row>
    <row r="553" spans="1:5" ht="13.2">
      <c r="A553" s="218">
        <f>'Tab4'!BM134</f>
        <v>0</v>
      </c>
      <c r="B553" s="214">
        <f>'Tab4'!F134</f>
        <v>0</v>
      </c>
      <c r="C553" s="214" t="str">
        <f>'Tab4'!D134</f>
        <v>riga 53</v>
      </c>
      <c r="D553" s="215">
        <f>'Tab4'!E134</f>
        <v>0</v>
      </c>
      <c r="E553" s="216">
        <f t="shared" si="10"/>
        <v>0</v>
      </c>
    </row>
    <row r="554" spans="1:5" ht="13.2">
      <c r="A554" s="218">
        <f>'Tab4'!BM135</f>
        <v>0</v>
      </c>
      <c r="B554" s="214">
        <f>'Tab4'!F135</f>
        <v>0</v>
      </c>
      <c r="C554" s="214" t="str">
        <f>'Tab4'!D135</f>
        <v>riga 54</v>
      </c>
      <c r="D554" s="215">
        <f>'Tab4'!E135</f>
        <v>0</v>
      </c>
      <c r="E554" s="216">
        <f t="shared" si="10"/>
        <v>0</v>
      </c>
    </row>
    <row r="555" spans="1:5" ht="13.2">
      <c r="A555" s="218">
        <f>'Tab4'!BM136</f>
        <v>0</v>
      </c>
      <c r="B555" s="214">
        <f>'Tab4'!F136</f>
        <v>0</v>
      </c>
      <c r="C555" s="214" t="str">
        <f>'Tab4'!D136</f>
        <v>riga 55</v>
      </c>
      <c r="D555" s="215">
        <f>'Tab4'!E136</f>
        <v>0</v>
      </c>
      <c r="E555" s="216">
        <f t="shared" si="10"/>
        <v>0</v>
      </c>
    </row>
    <row r="556" spans="1:5" ht="13.2">
      <c r="A556" s="218">
        <f>'Tab4'!BM137</f>
        <v>0</v>
      </c>
      <c r="B556" s="214">
        <f>'Tab4'!F137</f>
        <v>0</v>
      </c>
      <c r="C556" s="214" t="str">
        <f>'Tab4'!D137</f>
        <v>riga 56</v>
      </c>
      <c r="D556" s="215">
        <f>'Tab4'!E137</f>
        <v>0</v>
      </c>
      <c r="E556" s="216">
        <f t="shared" si="10"/>
        <v>0</v>
      </c>
    </row>
    <row r="557" spans="1:5" ht="13.2">
      <c r="A557" s="218">
        <f>'Tab4'!BM138</f>
        <v>0</v>
      </c>
      <c r="B557" s="214">
        <f>'Tab4'!F138</f>
        <v>0</v>
      </c>
      <c r="C557" s="214" t="str">
        <f>'Tab4'!D138</f>
        <v>riga 57</v>
      </c>
      <c r="D557" s="215">
        <f>'Tab4'!E138</f>
        <v>0</v>
      </c>
      <c r="E557" s="216">
        <f t="shared" si="10"/>
        <v>0</v>
      </c>
    </row>
    <row r="558" spans="1:5" ht="13.2">
      <c r="A558" s="218">
        <f>'Tab4'!BM139</f>
        <v>0</v>
      </c>
      <c r="B558" s="214">
        <f>'Tab4'!F139</f>
        <v>0</v>
      </c>
      <c r="C558" s="214" t="str">
        <f>'Tab4'!D139</f>
        <v>riga 58</v>
      </c>
      <c r="D558" s="215">
        <f>'Tab4'!E139</f>
        <v>0</v>
      </c>
      <c r="E558" s="216">
        <f t="shared" si="10"/>
        <v>0</v>
      </c>
    </row>
    <row r="559" spans="1:5" ht="13.2">
      <c r="A559" s="218">
        <f>'Tab4'!BM140</f>
        <v>0</v>
      </c>
      <c r="B559" s="214">
        <f>'Tab4'!F140</f>
        <v>0</v>
      </c>
      <c r="C559" s="214" t="str">
        <f>'Tab4'!D140</f>
        <v>riga 59</v>
      </c>
      <c r="D559" s="215">
        <f>'Tab4'!E140</f>
        <v>0</v>
      </c>
      <c r="E559" s="216">
        <f t="shared" si="10"/>
        <v>0</v>
      </c>
    </row>
    <row r="560" spans="1:5" ht="13.2">
      <c r="A560" s="218">
        <f>'Tab4'!BM141</f>
        <v>0</v>
      </c>
      <c r="B560" s="214">
        <f>'Tab4'!F141</f>
        <v>0</v>
      </c>
      <c r="C560" s="214" t="str">
        <f>'Tab4'!D141</f>
        <v>riga 60</v>
      </c>
      <c r="D560" s="215">
        <f>'Tab4'!E141</f>
        <v>0</v>
      </c>
      <c r="E560" s="216">
        <f t="shared" si="10"/>
        <v>0</v>
      </c>
    </row>
    <row r="561" spans="1:5" ht="13.2">
      <c r="A561" s="218">
        <f>'Tab4'!BM142</f>
        <v>0</v>
      </c>
      <c r="B561" s="214">
        <f>'Tab4'!F142</f>
        <v>0</v>
      </c>
      <c r="C561" s="214" t="str">
        <f>'Tab4'!D142</f>
        <v>riga 61</v>
      </c>
      <c r="D561" s="215">
        <f>'Tab4'!E142</f>
        <v>0</v>
      </c>
      <c r="E561" s="216">
        <f t="shared" si="10"/>
        <v>0</v>
      </c>
    </row>
    <row r="562" spans="1:5" ht="13.2">
      <c r="A562" s="218">
        <f>'Tab4'!BM143</f>
        <v>0</v>
      </c>
      <c r="B562" s="214">
        <f>'Tab4'!F143</f>
        <v>0</v>
      </c>
      <c r="C562" s="214" t="str">
        <f>'Tab4'!D143</f>
        <v>riga 62</v>
      </c>
      <c r="D562" s="215">
        <f>'Tab4'!E143</f>
        <v>0</v>
      </c>
      <c r="E562" s="216">
        <f t="shared" si="10"/>
        <v>0</v>
      </c>
    </row>
    <row r="563" spans="1:5" ht="13.2">
      <c r="A563" s="218">
        <f>'Tab4'!BM144</f>
        <v>0</v>
      </c>
      <c r="B563" s="214">
        <f>'Tab4'!F144</f>
        <v>0</v>
      </c>
      <c r="C563" s="214" t="str">
        <f>'Tab4'!D144</f>
        <v>riga 63</v>
      </c>
      <c r="D563" s="215">
        <f>'Tab4'!E144</f>
        <v>0</v>
      </c>
      <c r="E563" s="216">
        <f t="shared" si="10"/>
        <v>0</v>
      </c>
    </row>
    <row r="564" spans="1:5" ht="13.2">
      <c r="A564" s="218">
        <f>'Tab4'!BM145</f>
        <v>0</v>
      </c>
      <c r="B564" s="214">
        <f>'Tab4'!F145</f>
        <v>0</v>
      </c>
      <c r="C564" s="214" t="str">
        <f>'Tab4'!D145</f>
        <v>riga 64</v>
      </c>
      <c r="D564" s="215">
        <f>'Tab4'!E145</f>
        <v>0</v>
      </c>
      <c r="E564" s="216">
        <f t="shared" si="10"/>
        <v>0</v>
      </c>
    </row>
    <row r="565" spans="1:5" ht="13.2">
      <c r="A565" s="218">
        <f>'Tab4'!BM146</f>
        <v>0</v>
      </c>
      <c r="B565" s="214">
        <f>'Tab4'!F146</f>
        <v>0</v>
      </c>
      <c r="C565" s="214" t="str">
        <f>'Tab4'!D146</f>
        <v>riga 65</v>
      </c>
      <c r="D565" s="215">
        <f>'Tab4'!E146</f>
        <v>0</v>
      </c>
      <c r="E565" s="216">
        <f t="shared" si="10"/>
        <v>0</v>
      </c>
    </row>
    <row r="566" spans="1:5" ht="13.2">
      <c r="A566" s="218">
        <f>'Tab4'!BM147</f>
        <v>0</v>
      </c>
      <c r="B566" s="214">
        <f>'Tab4'!F147</f>
        <v>0</v>
      </c>
      <c r="C566" s="214" t="str">
        <f>'Tab4'!D147</f>
        <v>riga 66</v>
      </c>
      <c r="D566" s="215">
        <f>'Tab4'!E147</f>
        <v>0</v>
      </c>
      <c r="E566" s="216">
        <f t="shared" si="10"/>
        <v>0</v>
      </c>
    </row>
    <row r="567" spans="1:5" ht="13.2">
      <c r="A567" s="218">
        <f>'Tab4'!BM148</f>
        <v>0</v>
      </c>
      <c r="B567" s="214">
        <f>'Tab4'!F148</f>
        <v>0</v>
      </c>
      <c r="C567" s="214" t="str">
        <f>'Tab4'!D148</f>
        <v>riga 67</v>
      </c>
      <c r="D567" s="215">
        <f>'Tab4'!E148</f>
        <v>0</v>
      </c>
      <c r="E567" s="216">
        <f t="shared" si="10"/>
        <v>0</v>
      </c>
    </row>
    <row r="568" spans="1:5" ht="13.2">
      <c r="A568" s="218">
        <f>'Tab4'!BM149</f>
        <v>0</v>
      </c>
      <c r="B568" s="214">
        <f>'Tab4'!F149</f>
        <v>0</v>
      </c>
      <c r="C568" s="214" t="str">
        <f>'Tab4'!D149</f>
        <v>riga 68</v>
      </c>
      <c r="D568" s="215">
        <f>'Tab4'!E149</f>
        <v>0</v>
      </c>
      <c r="E568" s="216">
        <f t="shared" si="10"/>
        <v>0</v>
      </c>
    </row>
    <row r="569" spans="1:5" ht="13.2">
      <c r="A569" s="218">
        <f>'Tab4'!BM150</f>
        <v>0</v>
      </c>
      <c r="B569" s="214">
        <f>'Tab4'!F150</f>
        <v>0</v>
      </c>
      <c r="C569" s="214" t="str">
        <f>'Tab4'!D150</f>
        <v>riga 69</v>
      </c>
      <c r="D569" s="215">
        <f>'Tab4'!E150</f>
        <v>0</v>
      </c>
      <c r="E569" s="216">
        <f t="shared" si="10"/>
        <v>0</v>
      </c>
    </row>
    <row r="570" spans="1:5" ht="13.2">
      <c r="A570" s="218">
        <f>'Tab4'!BM151</f>
        <v>0</v>
      </c>
      <c r="B570" s="214">
        <f>'Tab4'!F151</f>
        <v>0</v>
      </c>
      <c r="C570" s="214" t="str">
        <f>'Tab4'!D151</f>
        <v>riga 70</v>
      </c>
      <c r="D570" s="215">
        <f>'Tab4'!E151</f>
        <v>0</v>
      </c>
      <c r="E570" s="216">
        <f t="shared" si="10"/>
        <v>0</v>
      </c>
    </row>
    <row r="571" spans="1:5" ht="13.2">
      <c r="A571" s="218">
        <f>'Tab4'!BM152</f>
        <v>0</v>
      </c>
      <c r="B571" s="214">
        <f>'Tab4'!F152</f>
        <v>0</v>
      </c>
      <c r="C571" s="214" t="str">
        <f>'Tab4'!D152</f>
        <v>riga 71</v>
      </c>
      <c r="D571" s="215">
        <f>'Tab4'!E152</f>
        <v>0</v>
      </c>
      <c r="E571" s="216">
        <f t="shared" si="10"/>
        <v>0</v>
      </c>
    </row>
    <row r="572" spans="1:5" ht="13.2">
      <c r="A572" s="218">
        <f>'Tab4'!BM153</f>
        <v>0</v>
      </c>
      <c r="B572" s="214">
        <f>'Tab4'!F153</f>
        <v>0</v>
      </c>
      <c r="C572" s="214" t="str">
        <f>'Tab4'!D153</f>
        <v>riga 72</v>
      </c>
      <c r="D572" s="215">
        <f>'Tab4'!E153</f>
        <v>0</v>
      </c>
      <c r="E572" s="216">
        <f t="shared" si="10"/>
        <v>0</v>
      </c>
    </row>
    <row r="573" spans="1:5" ht="13.2">
      <c r="A573" s="218">
        <f>'Tab4'!BM154</f>
        <v>0</v>
      </c>
      <c r="B573" s="214">
        <f>'Tab4'!F154</f>
        <v>0</v>
      </c>
      <c r="C573" s="214" t="str">
        <f>'Tab4'!D154</f>
        <v>riga 73</v>
      </c>
      <c r="D573" s="215">
        <f>'Tab4'!E154</f>
        <v>0</v>
      </c>
      <c r="E573" s="216">
        <f t="shared" si="10"/>
        <v>0</v>
      </c>
    </row>
    <row r="574" spans="1:5" ht="13.2">
      <c r="A574" s="218">
        <f>'Tab4'!BM155</f>
        <v>0</v>
      </c>
      <c r="B574" s="214">
        <f>'Tab4'!F155</f>
        <v>0</v>
      </c>
      <c r="C574" s="214" t="str">
        <f>'Tab4'!D155</f>
        <v>riga 74</v>
      </c>
      <c r="D574" s="215">
        <f>'Tab4'!E155</f>
        <v>0</v>
      </c>
      <c r="E574" s="216">
        <f t="shared" si="10"/>
        <v>0</v>
      </c>
    </row>
    <row r="575" spans="1:5" ht="13.2">
      <c r="A575" s="218">
        <f>'Tab4'!BM156</f>
        <v>0</v>
      </c>
      <c r="B575" s="214">
        <f>'Tab4'!F156</f>
        <v>0</v>
      </c>
      <c r="C575" s="214" t="str">
        <f>'Tab4'!D156</f>
        <v>riga 75</v>
      </c>
      <c r="D575" s="215">
        <f>'Tab4'!E156</f>
        <v>0</v>
      </c>
      <c r="E575" s="216">
        <f t="shared" si="10"/>
        <v>0</v>
      </c>
    </row>
    <row r="576" spans="1:5" ht="13.2">
      <c r="A576" s="218">
        <f>'Tab4'!BM157</f>
        <v>0</v>
      </c>
      <c r="B576" s="214">
        <f>'Tab4'!F157</f>
        <v>0</v>
      </c>
      <c r="C576" s="214" t="str">
        <f>'Tab4'!D157</f>
        <v>riga 76</v>
      </c>
      <c r="D576" s="215">
        <f>'Tab4'!E157</f>
        <v>0</v>
      </c>
      <c r="E576" s="216">
        <f t="shared" si="10"/>
        <v>0</v>
      </c>
    </row>
    <row r="577" spans="1:5" ht="13.2">
      <c r="A577" s="218">
        <f>'Tab4'!BM158</f>
        <v>0</v>
      </c>
      <c r="B577" s="214">
        <f>'Tab4'!F158</f>
        <v>0</v>
      </c>
      <c r="C577" s="214" t="str">
        <f>'Tab4'!D158</f>
        <v>riga 77</v>
      </c>
      <c r="D577" s="215">
        <f>'Tab4'!E158</f>
        <v>0</v>
      </c>
      <c r="E577" s="216">
        <f t="shared" si="10"/>
        <v>0</v>
      </c>
    </row>
    <row r="578" spans="1:5" ht="13.2">
      <c r="A578" s="218">
        <f>'Tab4'!BM159</f>
        <v>0</v>
      </c>
      <c r="B578" s="214">
        <f>'Tab4'!F159</f>
        <v>0</v>
      </c>
      <c r="C578" s="214" t="str">
        <f>'Tab4'!D159</f>
        <v>riga 78</v>
      </c>
      <c r="D578" s="215">
        <f>'Tab4'!E159</f>
        <v>0</v>
      </c>
      <c r="E578" s="216">
        <f t="shared" si="10"/>
        <v>0</v>
      </c>
    </row>
    <row r="579" spans="1:5" ht="13.2">
      <c r="A579" s="218">
        <f>'Tab4'!BM160</f>
        <v>0</v>
      </c>
      <c r="B579" s="214">
        <f>'Tab4'!F160</f>
        <v>0</v>
      </c>
      <c r="C579" s="214" t="str">
        <f>'Tab4'!D160</f>
        <v>riga 79</v>
      </c>
      <c r="D579" s="215">
        <f>'Tab4'!E160</f>
        <v>0</v>
      </c>
      <c r="E579" s="216">
        <f t="shared" si="10"/>
        <v>0</v>
      </c>
    </row>
    <row r="580" spans="1:5" ht="13.2">
      <c r="A580" s="218">
        <f>'Tab4'!BM161</f>
        <v>0</v>
      </c>
      <c r="B580" s="214">
        <f>'Tab4'!F161</f>
        <v>0</v>
      </c>
      <c r="C580" s="214" t="str">
        <f>'Tab4'!D161</f>
        <v>riga 80</v>
      </c>
      <c r="D580" s="215">
        <f>'Tab4'!E161</f>
        <v>0</v>
      </c>
      <c r="E580" s="216">
        <f t="shared" si="10"/>
        <v>0</v>
      </c>
    </row>
    <row r="581" spans="1:5" ht="13.2">
      <c r="A581" s="218">
        <f>'Tab4'!BM162</f>
        <v>0</v>
      </c>
      <c r="B581" s="214">
        <f>'Tab4'!F162</f>
        <v>0</v>
      </c>
      <c r="C581" s="214" t="str">
        <f>'Tab4'!D162</f>
        <v>riga 81</v>
      </c>
      <c r="D581" s="215">
        <f>'Tab4'!E162</f>
        <v>0</v>
      </c>
      <c r="E581" s="216">
        <f t="shared" si="10"/>
        <v>0</v>
      </c>
    </row>
    <row r="582" spans="1:5" ht="13.2">
      <c r="A582" s="218">
        <f>'Tab4'!BM163</f>
        <v>0</v>
      </c>
      <c r="B582" s="214">
        <f>'Tab4'!F163</f>
        <v>0</v>
      </c>
      <c r="C582" s="214" t="str">
        <f>'Tab4'!D163</f>
        <v>riga 82</v>
      </c>
      <c r="D582" s="215">
        <f>'Tab4'!E163</f>
        <v>0</v>
      </c>
      <c r="E582" s="216">
        <f t="shared" si="10"/>
        <v>0</v>
      </c>
    </row>
    <row r="583" spans="1:5" ht="13.2">
      <c r="A583" s="218">
        <f>'Tab4'!BM164</f>
        <v>0</v>
      </c>
      <c r="B583" s="214">
        <f>'Tab4'!F164</f>
        <v>0</v>
      </c>
      <c r="C583" s="214" t="str">
        <f>'Tab4'!D164</f>
        <v>riga 83</v>
      </c>
      <c r="D583" s="215">
        <f>'Tab4'!E164</f>
        <v>0</v>
      </c>
      <c r="E583" s="216">
        <f t="shared" si="10"/>
        <v>0</v>
      </c>
    </row>
    <row r="584" spans="1:5" ht="13.2">
      <c r="A584" s="218">
        <f>'Tab4'!BM165</f>
        <v>0</v>
      </c>
      <c r="B584" s="214">
        <f>'Tab4'!F165</f>
        <v>0</v>
      </c>
      <c r="C584" s="214" t="str">
        <f>'Tab4'!D165</f>
        <v>riga 84</v>
      </c>
      <c r="D584" s="215">
        <f>'Tab4'!E165</f>
        <v>0</v>
      </c>
      <c r="E584" s="216">
        <f t="shared" si="10"/>
        <v>0</v>
      </c>
    </row>
    <row r="585" spans="1:5" ht="13.2">
      <c r="A585" s="218">
        <f>'Tab4'!BM166</f>
        <v>0</v>
      </c>
      <c r="B585" s="214">
        <f>'Tab4'!F166</f>
        <v>0</v>
      </c>
      <c r="C585" s="214" t="str">
        <f>'Tab4'!D166</f>
        <v>riga 85</v>
      </c>
      <c r="D585" s="215">
        <f>'Tab4'!E166</f>
        <v>0</v>
      </c>
      <c r="E585" s="216">
        <f t="shared" si="10"/>
        <v>0</v>
      </c>
    </row>
    <row r="586" spans="1:5" ht="13.2">
      <c r="A586" s="218">
        <f>'Tab4'!BM167</f>
        <v>0</v>
      </c>
      <c r="B586" s="214">
        <f>'Tab4'!F167</f>
        <v>0</v>
      </c>
      <c r="C586" s="214" t="str">
        <f>'Tab4'!D167</f>
        <v>riga 86</v>
      </c>
      <c r="D586" s="215">
        <f>'Tab4'!E167</f>
        <v>0</v>
      </c>
      <c r="E586" s="216">
        <f t="shared" si="10"/>
        <v>0</v>
      </c>
    </row>
    <row r="587" spans="1:5" ht="13.2">
      <c r="A587" s="218">
        <f>'Tab4'!BM168</f>
        <v>0</v>
      </c>
      <c r="B587" s="214">
        <f>'Tab4'!F168</f>
        <v>0</v>
      </c>
      <c r="C587" s="214" t="str">
        <f>'Tab4'!D168</f>
        <v>riga 87</v>
      </c>
      <c r="D587" s="215">
        <f>'Tab4'!E168</f>
        <v>0</v>
      </c>
      <c r="E587" s="216">
        <f t="shared" si="10"/>
        <v>0</v>
      </c>
    </row>
    <row r="588" spans="1:5" ht="13.2">
      <c r="A588" s="218">
        <f>'Tab4'!BM169</f>
        <v>0</v>
      </c>
      <c r="B588" s="214">
        <f>'Tab4'!F169</f>
        <v>0</v>
      </c>
      <c r="C588" s="214" t="str">
        <f>'Tab4'!D169</f>
        <v>riga 88</v>
      </c>
      <c r="D588" s="215">
        <f>'Tab4'!E169</f>
        <v>0</v>
      </c>
      <c r="E588" s="216">
        <f t="shared" si="10"/>
        <v>0</v>
      </c>
    </row>
    <row r="589" spans="1:5" ht="13.2">
      <c r="A589" s="218">
        <f>'Tab4'!BM170</f>
        <v>0</v>
      </c>
      <c r="B589" s="214">
        <f>'Tab4'!F170</f>
        <v>0</v>
      </c>
      <c r="C589" s="214" t="str">
        <f>'Tab4'!D170</f>
        <v>riga 89</v>
      </c>
      <c r="D589" s="215">
        <f>'Tab4'!E170</f>
        <v>0</v>
      </c>
      <c r="E589" s="216">
        <f t="shared" si="10"/>
        <v>0</v>
      </c>
    </row>
    <row r="590" spans="1:5" ht="13.2">
      <c r="A590" s="218">
        <f>'Tab4'!BM171</f>
        <v>0</v>
      </c>
      <c r="B590" s="214">
        <f>'Tab4'!F171</f>
        <v>0</v>
      </c>
      <c r="C590" s="214" t="str">
        <f>'Tab4'!D171</f>
        <v>riga 90</v>
      </c>
      <c r="D590" s="215">
        <f>'Tab4'!E171</f>
        <v>0</v>
      </c>
      <c r="E590" s="216">
        <f t="shared" si="10"/>
        <v>0</v>
      </c>
    </row>
    <row r="591" spans="1:5" ht="13.2">
      <c r="A591" s="218">
        <f>'Tab4'!BM172</f>
        <v>0</v>
      </c>
      <c r="B591" s="214">
        <f>'Tab4'!F172</f>
        <v>0</v>
      </c>
      <c r="C591" s="214" t="str">
        <f>'Tab4'!D172</f>
        <v>riga 91</v>
      </c>
      <c r="D591" s="215">
        <f>'Tab4'!E172</f>
        <v>0</v>
      </c>
      <c r="E591" s="216">
        <f t="shared" si="10"/>
        <v>0</v>
      </c>
    </row>
    <row r="592" spans="1:5" ht="13.2">
      <c r="A592" s="218">
        <f>'Tab4'!BM173</f>
        <v>0</v>
      </c>
      <c r="B592" s="214">
        <f>'Tab4'!F173</f>
        <v>0</v>
      </c>
      <c r="C592" s="214" t="str">
        <f>'Tab4'!D173</f>
        <v>riga 92</v>
      </c>
      <c r="D592" s="215">
        <f>'Tab4'!E173</f>
        <v>0</v>
      </c>
      <c r="E592" s="216">
        <f t="shared" si="10"/>
        <v>0</v>
      </c>
    </row>
    <row r="593" spans="1:5" ht="13.2">
      <c r="A593" s="218">
        <f>'Tab4'!BM174</f>
        <v>0</v>
      </c>
      <c r="B593" s="214">
        <f>'Tab4'!F174</f>
        <v>0</v>
      </c>
      <c r="C593" s="214" t="str">
        <f>'Tab4'!D174</f>
        <v>riga 93</v>
      </c>
      <c r="D593" s="215">
        <f>'Tab4'!E174</f>
        <v>0</v>
      </c>
      <c r="E593" s="216">
        <f t="shared" si="10"/>
        <v>0</v>
      </c>
    </row>
    <row r="594" spans="1:5" ht="13.2">
      <c r="A594" s="218">
        <f>'Tab4'!BM175</f>
        <v>0</v>
      </c>
      <c r="B594" s="214">
        <f>'Tab4'!F175</f>
        <v>0</v>
      </c>
      <c r="C594" s="214" t="str">
        <f>'Tab4'!D175</f>
        <v>riga 94</v>
      </c>
      <c r="D594" s="215">
        <f>'Tab4'!E175</f>
        <v>0</v>
      </c>
      <c r="E594" s="216">
        <f t="shared" si="10"/>
        <v>0</v>
      </c>
    </row>
    <row r="595" spans="1:5" ht="13.2">
      <c r="A595" s="218">
        <f>'Tab4'!BM176</f>
        <v>0</v>
      </c>
      <c r="B595" s="214">
        <f>'Tab4'!F176</f>
        <v>0</v>
      </c>
      <c r="C595" s="214" t="str">
        <f>'Tab4'!D176</f>
        <v>riga 95</v>
      </c>
      <c r="D595" s="215">
        <f>'Tab4'!E176</f>
        <v>0</v>
      </c>
      <c r="E595" s="216">
        <f t="shared" si="10"/>
        <v>0</v>
      </c>
    </row>
    <row r="596" spans="1:5" ht="13.2">
      <c r="A596" s="218">
        <f>'Tab4'!BM177</f>
        <v>0</v>
      </c>
      <c r="B596" s="214">
        <f>'Tab4'!F177</f>
        <v>0</v>
      </c>
      <c r="C596" s="214" t="str">
        <f>'Tab4'!D177</f>
        <v>riga 96</v>
      </c>
      <c r="D596" s="215">
        <f>'Tab4'!E177</f>
        <v>0</v>
      </c>
      <c r="E596" s="216">
        <f t="shared" si="10"/>
        <v>0</v>
      </c>
    </row>
    <row r="597" spans="1:5" ht="13.2">
      <c r="A597" s="218">
        <f>'Tab4'!BM178</f>
        <v>0</v>
      </c>
      <c r="B597" s="214">
        <f>'Tab4'!F178</f>
        <v>0</v>
      </c>
      <c r="C597" s="214" t="str">
        <f>'Tab4'!D178</f>
        <v>riga 97</v>
      </c>
      <c r="D597" s="215">
        <f>'Tab4'!E178</f>
        <v>0</v>
      </c>
      <c r="E597" s="216">
        <f t="shared" si="10"/>
        <v>0</v>
      </c>
    </row>
    <row r="598" spans="1:5" ht="13.2">
      <c r="A598" s="218">
        <f>'Tab4'!BM179</f>
        <v>0</v>
      </c>
      <c r="B598" s="214">
        <f>'Tab4'!F179</f>
        <v>0</v>
      </c>
      <c r="C598" s="214" t="str">
        <f>'Tab4'!D179</f>
        <v>riga 98</v>
      </c>
      <c r="D598" s="215">
        <f>'Tab4'!E179</f>
        <v>0</v>
      </c>
      <c r="E598" s="216">
        <f t="shared" si="10"/>
        <v>0</v>
      </c>
    </row>
    <row r="599" spans="1:5" ht="13.2">
      <c r="A599" s="218">
        <f>'Tab4'!BM180</f>
        <v>0</v>
      </c>
      <c r="B599" s="214">
        <f>'Tab4'!F180</f>
        <v>0</v>
      </c>
      <c r="C599" s="214" t="str">
        <f>'Tab4'!D180</f>
        <v>riga 99</v>
      </c>
      <c r="D599" s="215">
        <f>'Tab4'!E180</f>
        <v>0</v>
      </c>
      <c r="E599" s="216">
        <f t="shared" si="10"/>
        <v>0</v>
      </c>
    </row>
    <row r="600" spans="1:5" ht="13.2">
      <c r="A600" s="218">
        <f>'Tab4'!BM181</f>
        <v>0</v>
      </c>
      <c r="B600" s="214">
        <f>'Tab4'!F181</f>
        <v>0</v>
      </c>
      <c r="C600" s="214" t="str">
        <f>'Tab4'!D181</f>
        <v>riga 100</v>
      </c>
      <c r="D600" s="215">
        <f>'Tab4'!E181</f>
        <v>0</v>
      </c>
      <c r="E600" s="216">
        <f t="shared" si="10"/>
        <v>0</v>
      </c>
    </row>
    <row r="601" spans="1:5" ht="15.6">
      <c r="A601" s="210" t="s">
        <v>409</v>
      </c>
      <c r="B601" s="210" t="s">
        <v>414</v>
      </c>
      <c r="C601" s="219" t="str">
        <f>'Tab5'!A4</f>
        <v>Formaggi Capre e Cavoli - sostituire quantità previste con COSTI reali</v>
      </c>
      <c r="D601" s="212"/>
      <c r="E601" s="213">
        <f>'Tab5'!BM5</f>
        <v>0</v>
      </c>
    </row>
    <row r="602" spans="1:5" ht="13.2">
      <c r="A602" s="215">
        <f>'Tab5'!BM6</f>
        <v>0</v>
      </c>
      <c r="B602" s="214" t="str">
        <f>'Tab5'!F6</f>
        <v>PZ</v>
      </c>
      <c r="C602" s="214" t="str">
        <f>'Tab5'!D6</f>
        <v>Baci di Vararo conf. 2 pz.</v>
      </c>
      <c r="D602" s="215">
        <f>'Tab5'!E6</f>
        <v>5.7</v>
      </c>
      <c r="E602" s="216">
        <f t="shared" ref="E602:E631" si="11">IF(A602="",0,A602)</f>
        <v>0</v>
      </c>
    </row>
    <row r="603" spans="1:5" ht="13.2">
      <c r="A603" s="215">
        <f>'Tab5'!BM7</f>
        <v>0</v>
      </c>
      <c r="B603" s="214" t="str">
        <f>'Tab5'!F7</f>
        <v>PZ</v>
      </c>
      <c r="C603" s="214" t="str">
        <f>'Tab5'!D7</f>
        <v>Caciotta stagionata da ca. 400 g (20.90€/kg)</v>
      </c>
      <c r="D603" s="215">
        <f>'Tab5'!E7</f>
        <v>8.36</v>
      </c>
      <c r="E603" s="216">
        <f t="shared" si="11"/>
        <v>0</v>
      </c>
    </row>
    <row r="604" spans="1:5" ht="13.2">
      <c r="A604" s="215">
        <f>'Tab5'!BM8</f>
        <v>0</v>
      </c>
      <c r="B604" s="214" t="str">
        <f>'Tab5'!F8</f>
        <v>PZ</v>
      </c>
      <c r="C604" s="214" t="str">
        <f>'Tab5'!D8</f>
        <v>Caprino fresco da 286 g (17.57€/kg)</v>
      </c>
      <c r="D604" s="215">
        <f>'Tab5'!E8</f>
        <v>5.24</v>
      </c>
      <c r="E604" s="216">
        <f t="shared" si="11"/>
        <v>0</v>
      </c>
    </row>
    <row r="605" spans="1:5" ht="13.2">
      <c r="A605" s="215">
        <f>'Tab5'!BM9</f>
        <v>0</v>
      </c>
      <c r="B605" s="214" t="str">
        <f>'Tab5'!F9</f>
        <v>PZ</v>
      </c>
      <c r="C605" s="214" t="str">
        <f>'Tab5'!D9</f>
        <v>Primo sale da ca. ½ kg (17.57€/kg)</v>
      </c>
      <c r="D605" s="215">
        <f>'Tab5'!E9</f>
        <v>8.7799999999999994</v>
      </c>
      <c r="E605" s="216">
        <f t="shared" si="11"/>
        <v>0</v>
      </c>
    </row>
    <row r="606" spans="1:5" ht="13.2">
      <c r="A606" s="215">
        <f>'Tab5'!BM10</f>
        <v>0</v>
      </c>
      <c r="B606" s="214" t="str">
        <f>'Tab5'!F10</f>
        <v>PZ</v>
      </c>
      <c r="C606" s="214" t="str">
        <f>'Tab5'!D10</f>
        <v>Quadrotto d'Alpe da ca. 750 g (20.90€/kg)</v>
      </c>
      <c r="D606" s="215">
        <f>'Tab5'!E10</f>
        <v>15.67</v>
      </c>
      <c r="E606" s="216">
        <f t="shared" si="11"/>
        <v>0</v>
      </c>
    </row>
    <row r="607" spans="1:5" ht="13.2">
      <c r="A607" s="215">
        <f>'Tab5'!BM11</f>
        <v>0</v>
      </c>
      <c r="B607" s="214" t="str">
        <f>'Tab5'!F11</f>
        <v>PZ</v>
      </c>
      <c r="C607" s="214" t="str">
        <f>'Tab5'!D11</f>
        <v>Ricotta da ca. ½ kg (12.82€/kg)</v>
      </c>
      <c r="D607" s="215">
        <f>'Tab5'!E11</f>
        <v>6.41</v>
      </c>
      <c r="E607" s="216">
        <f t="shared" si="11"/>
        <v>0</v>
      </c>
    </row>
    <row r="608" spans="1:5" ht="13.2">
      <c r="A608" s="215">
        <f>'Tab5'!BM12</f>
        <v>0</v>
      </c>
      <c r="B608" s="214" t="str">
        <f>'Tab5'!F12</f>
        <v>PZ</v>
      </c>
      <c r="C608" s="214" t="str">
        <f>'Tab5'!D12</f>
        <v>Salamini di capra da ca. 150 g (24,70€/kg)</v>
      </c>
      <c r="D608" s="215">
        <f>'Tab5'!E12</f>
        <v>3.7</v>
      </c>
      <c r="E608" s="216">
        <f t="shared" si="11"/>
        <v>0</v>
      </c>
    </row>
    <row r="609" spans="1:5" ht="13.2">
      <c r="A609" s="215">
        <f>'Tab5'!BM13</f>
        <v>0</v>
      </c>
      <c r="B609" s="214" t="str">
        <f>'Tab5'!F13</f>
        <v>PZ</v>
      </c>
      <c r="C609" s="214" t="str">
        <f>'Tab5'!D13</f>
        <v>Sancarlin in vaschetta da 250 g (22.80€/kg)</v>
      </c>
      <c r="D609" s="215">
        <f>'Tab5'!E13</f>
        <v>5.7</v>
      </c>
      <c r="E609" s="216">
        <f t="shared" si="11"/>
        <v>0</v>
      </c>
    </row>
    <row r="610" spans="1:5" ht="13.2">
      <c r="A610" s="215">
        <f>'Tab5'!BM14</f>
        <v>0</v>
      </c>
      <c r="B610" s="214">
        <f>'Tab5'!F14</f>
        <v>0</v>
      </c>
      <c r="C610" s="214" t="str">
        <f>'Tab5'!D14</f>
        <v>riga 9</v>
      </c>
      <c r="D610" s="215">
        <f>'Tab5'!E14</f>
        <v>0</v>
      </c>
      <c r="E610" s="216">
        <f t="shared" si="11"/>
        <v>0</v>
      </c>
    </row>
    <row r="611" spans="1:5" ht="13.2">
      <c r="A611" s="215">
        <f>'Tab5'!BM15</f>
        <v>0</v>
      </c>
      <c r="B611" s="214">
        <f>'Tab5'!F15</f>
        <v>0</v>
      </c>
      <c r="C611" s="214" t="str">
        <f>'Tab5'!D15</f>
        <v>riga 10</v>
      </c>
      <c r="D611" s="215">
        <f>'Tab5'!E15</f>
        <v>0</v>
      </c>
      <c r="E611" s="216">
        <f t="shared" si="11"/>
        <v>0</v>
      </c>
    </row>
    <row r="612" spans="1:5" ht="13.2">
      <c r="A612" s="215">
        <f>'Tab5'!BM16</f>
        <v>0</v>
      </c>
      <c r="B612" s="214">
        <f>'Tab5'!F16</f>
        <v>0</v>
      </c>
      <c r="C612" s="214" t="str">
        <f>'Tab5'!D16</f>
        <v>riga 11</v>
      </c>
      <c r="D612" s="215">
        <f>'Tab5'!E16</f>
        <v>0</v>
      </c>
      <c r="E612" s="216">
        <f t="shared" si="11"/>
        <v>0</v>
      </c>
    </row>
    <row r="613" spans="1:5" ht="13.2">
      <c r="A613" s="215">
        <f>'Tab5'!BM17</f>
        <v>0</v>
      </c>
      <c r="B613" s="214">
        <f>'Tab5'!F17</f>
        <v>0</v>
      </c>
      <c r="C613" s="214" t="str">
        <f>'Tab5'!D17</f>
        <v>riga 12</v>
      </c>
      <c r="D613" s="215">
        <f>'Tab5'!E17</f>
        <v>0</v>
      </c>
      <c r="E613" s="216">
        <f t="shared" si="11"/>
        <v>0</v>
      </c>
    </row>
    <row r="614" spans="1:5" ht="13.2">
      <c r="A614" s="215">
        <f>'Tab5'!BM18</f>
        <v>0</v>
      </c>
      <c r="B614" s="214">
        <f>'Tab5'!F18</f>
        <v>0</v>
      </c>
      <c r="C614" s="214" t="str">
        <f>'Tab5'!D18</f>
        <v>riga 13</v>
      </c>
      <c r="D614" s="215">
        <f>'Tab5'!E18</f>
        <v>0</v>
      </c>
      <c r="E614" s="216">
        <f t="shared" si="11"/>
        <v>0</v>
      </c>
    </row>
    <row r="615" spans="1:5" ht="13.2">
      <c r="A615" s="215">
        <f>'Tab5'!BM19</f>
        <v>0</v>
      </c>
      <c r="B615" s="214">
        <f>'Tab5'!F19</f>
        <v>0</v>
      </c>
      <c r="C615" s="214" t="str">
        <f>'Tab5'!D19</f>
        <v>riga 14</v>
      </c>
      <c r="D615" s="215">
        <f>'Tab5'!E19</f>
        <v>0</v>
      </c>
      <c r="E615" s="216">
        <f t="shared" si="11"/>
        <v>0</v>
      </c>
    </row>
    <row r="616" spans="1:5" ht="13.2">
      <c r="A616" s="215">
        <f>'Tab5'!BM20</f>
        <v>0</v>
      </c>
      <c r="B616" s="214">
        <f>'Tab5'!F20</f>
        <v>0</v>
      </c>
      <c r="C616" s="214" t="str">
        <f>'Tab5'!D20</f>
        <v>riga 15</v>
      </c>
      <c r="D616" s="215">
        <f>'Tab5'!E20</f>
        <v>0</v>
      </c>
      <c r="E616" s="216">
        <f t="shared" si="11"/>
        <v>0</v>
      </c>
    </row>
    <row r="617" spans="1:5" ht="13.2">
      <c r="A617" s="215">
        <f>'Tab5'!BM21</f>
        <v>0</v>
      </c>
      <c r="B617" s="214">
        <f>'Tab5'!F21</f>
        <v>0</v>
      </c>
      <c r="C617" s="214" t="str">
        <f>'Tab5'!D21</f>
        <v>riga 16</v>
      </c>
      <c r="D617" s="215">
        <f>'Tab5'!E21</f>
        <v>0</v>
      </c>
      <c r="E617" s="216">
        <f t="shared" si="11"/>
        <v>0</v>
      </c>
    </row>
    <row r="618" spans="1:5" ht="13.2">
      <c r="A618" s="215">
        <f>'Tab5'!BM22</f>
        <v>0</v>
      </c>
      <c r="B618" s="214">
        <f>'Tab5'!F22</f>
        <v>0</v>
      </c>
      <c r="C618" s="214" t="str">
        <f>'Tab5'!D22</f>
        <v>riga 17</v>
      </c>
      <c r="D618" s="215">
        <f>'Tab5'!E22</f>
        <v>0</v>
      </c>
      <c r="E618" s="216">
        <f t="shared" si="11"/>
        <v>0</v>
      </c>
    </row>
    <row r="619" spans="1:5" ht="13.2">
      <c r="A619" s="215">
        <f>'Tab5'!BM23</f>
        <v>0</v>
      </c>
      <c r="B619" s="214">
        <f>'Tab5'!F23</f>
        <v>0</v>
      </c>
      <c r="C619" s="214" t="str">
        <f>'Tab5'!D23</f>
        <v>riga 18</v>
      </c>
      <c r="D619" s="215">
        <f>'Tab5'!E23</f>
        <v>0</v>
      </c>
      <c r="E619" s="216">
        <f t="shared" si="11"/>
        <v>0</v>
      </c>
    </row>
    <row r="620" spans="1:5" ht="13.2">
      <c r="A620" s="215">
        <f>'Tab5'!BM24</f>
        <v>0</v>
      </c>
      <c r="B620" s="214">
        <f>'Tab5'!F24</f>
        <v>0</v>
      </c>
      <c r="C620" s="214" t="str">
        <f>'Tab5'!D24</f>
        <v>riga 19</v>
      </c>
      <c r="D620" s="215">
        <f>'Tab5'!E24</f>
        <v>0</v>
      </c>
      <c r="E620" s="216">
        <f t="shared" si="11"/>
        <v>0</v>
      </c>
    </row>
    <row r="621" spans="1:5" ht="13.2">
      <c r="A621" s="215">
        <f>'Tab5'!BM25</f>
        <v>0</v>
      </c>
      <c r="B621" s="214">
        <f>'Tab5'!F25</f>
        <v>0</v>
      </c>
      <c r="C621" s="214" t="str">
        <f>'Tab5'!D25</f>
        <v>riga 20</v>
      </c>
      <c r="D621" s="215">
        <f>'Tab5'!E25</f>
        <v>0</v>
      </c>
      <c r="E621" s="216">
        <f t="shared" si="11"/>
        <v>0</v>
      </c>
    </row>
    <row r="622" spans="1:5" ht="13.2">
      <c r="A622" s="215">
        <f>'Tab5'!BM26</f>
        <v>0</v>
      </c>
      <c r="B622" s="214">
        <f>'Tab5'!F26</f>
        <v>0</v>
      </c>
      <c r="C622" s="214" t="str">
        <f>'Tab5'!D26</f>
        <v>riga 21</v>
      </c>
      <c r="D622" s="215">
        <f>'Tab5'!E26</f>
        <v>0</v>
      </c>
      <c r="E622" s="216">
        <f t="shared" si="11"/>
        <v>0</v>
      </c>
    </row>
    <row r="623" spans="1:5" ht="13.2">
      <c r="A623" s="215">
        <f>'Tab5'!BM27</f>
        <v>0</v>
      </c>
      <c r="B623" s="214">
        <f>'Tab5'!F27</f>
        <v>0</v>
      </c>
      <c r="C623" s="214" t="str">
        <f>'Tab5'!D27</f>
        <v>riga 22</v>
      </c>
      <c r="D623" s="215">
        <f>'Tab5'!E27</f>
        <v>0</v>
      </c>
      <c r="E623" s="216">
        <f t="shared" si="11"/>
        <v>0</v>
      </c>
    </row>
    <row r="624" spans="1:5" ht="13.2">
      <c r="A624" s="215">
        <f>'Tab5'!BM28</f>
        <v>0</v>
      </c>
      <c r="B624" s="214">
        <f>'Tab5'!F28</f>
        <v>0</v>
      </c>
      <c r="C624" s="214" t="str">
        <f>'Tab5'!D28</f>
        <v>riga 23</v>
      </c>
      <c r="D624" s="215">
        <f>'Tab5'!E28</f>
        <v>0</v>
      </c>
      <c r="E624" s="216">
        <f t="shared" si="11"/>
        <v>0</v>
      </c>
    </row>
    <row r="625" spans="1:5" ht="13.2">
      <c r="A625" s="215">
        <f>'Tab5'!BM29</f>
        <v>0</v>
      </c>
      <c r="B625" s="214">
        <f>'Tab5'!F29</f>
        <v>0</v>
      </c>
      <c r="C625" s="214" t="str">
        <f>'Tab5'!D29</f>
        <v>riga 24</v>
      </c>
      <c r="D625" s="215">
        <f>'Tab5'!E29</f>
        <v>0</v>
      </c>
      <c r="E625" s="216">
        <f t="shared" si="11"/>
        <v>0</v>
      </c>
    </row>
    <row r="626" spans="1:5" ht="13.2">
      <c r="A626" s="215">
        <f>'Tab5'!BM30</f>
        <v>0</v>
      </c>
      <c r="B626" s="214">
        <f>'Tab5'!F30</f>
        <v>0</v>
      </c>
      <c r="C626" s="214" t="str">
        <f>'Tab5'!D30</f>
        <v>riga 25</v>
      </c>
      <c r="D626" s="215">
        <f>'Tab5'!E30</f>
        <v>0</v>
      </c>
      <c r="E626" s="216">
        <f t="shared" si="11"/>
        <v>0</v>
      </c>
    </row>
    <row r="627" spans="1:5" ht="13.2">
      <c r="A627" s="215">
        <f>'Tab5'!BM31</f>
        <v>0</v>
      </c>
      <c r="B627" s="214">
        <f>'Tab5'!F31</f>
        <v>0</v>
      </c>
      <c r="C627" s="214" t="str">
        <f>'Tab5'!D31</f>
        <v>riga 26</v>
      </c>
      <c r="D627" s="215">
        <f>'Tab5'!E31</f>
        <v>0</v>
      </c>
      <c r="E627" s="216">
        <f t="shared" si="11"/>
        <v>0</v>
      </c>
    </row>
    <row r="628" spans="1:5" ht="13.2">
      <c r="A628" s="215">
        <f>'Tab5'!BM32</f>
        <v>0</v>
      </c>
      <c r="B628" s="214">
        <f>'Tab5'!F32</f>
        <v>0</v>
      </c>
      <c r="C628" s="214" t="str">
        <f>'Tab5'!D32</f>
        <v>riga 27</v>
      </c>
      <c r="D628" s="215">
        <f>'Tab5'!E32</f>
        <v>0</v>
      </c>
      <c r="E628" s="216">
        <f t="shared" si="11"/>
        <v>0</v>
      </c>
    </row>
    <row r="629" spans="1:5" ht="13.2">
      <c r="A629" s="215">
        <f>'Tab5'!BM33</f>
        <v>0</v>
      </c>
      <c r="B629" s="214">
        <f>'Tab5'!F33</f>
        <v>0</v>
      </c>
      <c r="C629" s="214" t="str">
        <f>'Tab5'!D33</f>
        <v>riga 28</v>
      </c>
      <c r="D629" s="215">
        <f>'Tab5'!E33</f>
        <v>0</v>
      </c>
      <c r="E629" s="216">
        <f t="shared" si="11"/>
        <v>0</v>
      </c>
    </row>
    <row r="630" spans="1:5" ht="13.2">
      <c r="A630" s="215">
        <f>'Tab5'!BM34</f>
        <v>0</v>
      </c>
      <c r="B630" s="214">
        <f>'Tab5'!F34</f>
        <v>0</v>
      </c>
      <c r="C630" s="214" t="str">
        <f>'Tab5'!D34</f>
        <v>riga 29</v>
      </c>
      <c r="D630" s="215">
        <f>'Tab5'!E34</f>
        <v>0</v>
      </c>
      <c r="E630" s="216">
        <f t="shared" si="11"/>
        <v>0</v>
      </c>
    </row>
    <row r="631" spans="1:5" ht="13.2">
      <c r="A631" s="215">
        <f>'Tab5'!BM35</f>
        <v>0</v>
      </c>
      <c r="B631" s="214">
        <f>'Tab5'!F35</f>
        <v>0</v>
      </c>
      <c r="C631" s="214" t="str">
        <f>'Tab5'!D35</f>
        <v>riga 30</v>
      </c>
      <c r="D631" s="215">
        <f>'Tab5'!E35</f>
        <v>0</v>
      </c>
      <c r="E631" s="216">
        <f t="shared" si="11"/>
        <v>0</v>
      </c>
    </row>
    <row r="632" spans="1:5" ht="15.6">
      <c r="A632" s="210" t="s">
        <v>409</v>
      </c>
      <c r="B632" s="210" t="s">
        <v>414</v>
      </c>
      <c r="C632" s="220" t="str">
        <f>'Tab5'!A36</f>
        <v>Qui si può inserire una tipologia ordine con MAX 25 righe</v>
      </c>
      <c r="D632" s="212"/>
      <c r="E632" s="213">
        <f>'Tab5'!BM37</f>
        <v>0</v>
      </c>
    </row>
    <row r="633" spans="1:5" ht="13.2">
      <c r="A633" s="214">
        <f>'Tab5'!BM38</f>
        <v>0</v>
      </c>
      <c r="B633" s="214">
        <f>'Tab5'!F38</f>
        <v>0</v>
      </c>
      <c r="C633" s="214" t="str">
        <f>'Tab5'!D38</f>
        <v>riga 1</v>
      </c>
      <c r="D633" s="215">
        <f>'Tab5'!E38</f>
        <v>0</v>
      </c>
      <c r="E633" s="216">
        <f t="shared" ref="E633:E657" si="12">A633*D633</f>
        <v>0</v>
      </c>
    </row>
    <row r="634" spans="1:5" ht="13.2">
      <c r="A634" s="214">
        <f>'Tab5'!BM39</f>
        <v>0</v>
      </c>
      <c r="B634" s="214">
        <f>'Tab5'!F39</f>
        <v>0</v>
      </c>
      <c r="C634" s="214" t="str">
        <f>'Tab5'!D39</f>
        <v>riga 2</v>
      </c>
      <c r="D634" s="215">
        <f>'Tab5'!E39</f>
        <v>0</v>
      </c>
      <c r="E634" s="216">
        <f t="shared" si="12"/>
        <v>0</v>
      </c>
    </row>
    <row r="635" spans="1:5" ht="13.2">
      <c r="A635" s="214">
        <f>'Tab5'!BM40</f>
        <v>0</v>
      </c>
      <c r="B635" s="214">
        <f>'Tab5'!F40</f>
        <v>0</v>
      </c>
      <c r="C635" s="214" t="str">
        <f>'Tab5'!D40</f>
        <v>riga 3</v>
      </c>
      <c r="D635" s="215">
        <f>'Tab5'!E40</f>
        <v>0</v>
      </c>
      <c r="E635" s="216">
        <f t="shared" si="12"/>
        <v>0</v>
      </c>
    </row>
    <row r="636" spans="1:5" ht="13.2">
      <c r="A636" s="214">
        <f>'Tab5'!BM41</f>
        <v>0</v>
      </c>
      <c r="B636" s="214">
        <f>'Tab5'!F41</f>
        <v>0</v>
      </c>
      <c r="C636" s="214" t="str">
        <f>'Tab5'!D41</f>
        <v>riga 4</v>
      </c>
      <c r="D636" s="215">
        <f>'Tab5'!E41</f>
        <v>0</v>
      </c>
      <c r="E636" s="216">
        <f t="shared" si="12"/>
        <v>0</v>
      </c>
    </row>
    <row r="637" spans="1:5" ht="13.2">
      <c r="A637" s="214">
        <f>'Tab5'!BM42</f>
        <v>0</v>
      </c>
      <c r="B637" s="214">
        <f>'Tab5'!F42</f>
        <v>0</v>
      </c>
      <c r="C637" s="214" t="str">
        <f>'Tab5'!D42</f>
        <v>riga 5</v>
      </c>
      <c r="D637" s="215">
        <f>'Tab5'!E42</f>
        <v>0</v>
      </c>
      <c r="E637" s="216">
        <f t="shared" si="12"/>
        <v>0</v>
      </c>
    </row>
    <row r="638" spans="1:5" ht="13.2">
      <c r="A638" s="214">
        <f>'Tab5'!BM43</f>
        <v>0</v>
      </c>
      <c r="B638" s="214">
        <f>'Tab5'!F43</f>
        <v>0</v>
      </c>
      <c r="C638" s="214" t="str">
        <f>'Tab5'!D43</f>
        <v>riga 6</v>
      </c>
      <c r="D638" s="215">
        <f>'Tab5'!E43</f>
        <v>0</v>
      </c>
      <c r="E638" s="216">
        <f t="shared" si="12"/>
        <v>0</v>
      </c>
    </row>
    <row r="639" spans="1:5" ht="13.2">
      <c r="A639" s="214">
        <f>'Tab5'!BM44</f>
        <v>0</v>
      </c>
      <c r="B639" s="214">
        <f>'Tab5'!F44</f>
        <v>0</v>
      </c>
      <c r="C639" s="214" t="str">
        <f>'Tab5'!D44</f>
        <v>riga 7</v>
      </c>
      <c r="D639" s="215">
        <f>'Tab5'!E44</f>
        <v>0</v>
      </c>
      <c r="E639" s="216">
        <f t="shared" si="12"/>
        <v>0</v>
      </c>
    </row>
    <row r="640" spans="1:5" ht="13.2">
      <c r="A640" s="214">
        <f>'Tab5'!BM45</f>
        <v>0</v>
      </c>
      <c r="B640" s="214">
        <f>'Tab5'!F45</f>
        <v>0</v>
      </c>
      <c r="C640" s="214" t="str">
        <f>'Tab5'!D45</f>
        <v>riga 8</v>
      </c>
      <c r="D640" s="215">
        <f>'Tab5'!E45</f>
        <v>0</v>
      </c>
      <c r="E640" s="216">
        <f t="shared" si="12"/>
        <v>0</v>
      </c>
    </row>
    <row r="641" spans="1:5" ht="13.2">
      <c r="A641" s="214">
        <f>'Tab5'!BM46</f>
        <v>0</v>
      </c>
      <c r="B641" s="214">
        <f>'Tab5'!F46</f>
        <v>0</v>
      </c>
      <c r="C641" s="214" t="str">
        <f>'Tab5'!D46</f>
        <v>riga 9</v>
      </c>
      <c r="D641" s="215">
        <f>'Tab5'!E46</f>
        <v>0</v>
      </c>
      <c r="E641" s="216">
        <f t="shared" si="12"/>
        <v>0</v>
      </c>
    </row>
    <row r="642" spans="1:5" ht="13.2">
      <c r="A642" s="214">
        <f>'Tab5'!BM47</f>
        <v>0</v>
      </c>
      <c r="B642" s="214">
        <f>'Tab5'!F47</f>
        <v>0</v>
      </c>
      <c r="C642" s="214" t="str">
        <f>'Tab5'!D47</f>
        <v>riga 10</v>
      </c>
      <c r="D642" s="215">
        <f>'Tab5'!E47</f>
        <v>0</v>
      </c>
      <c r="E642" s="216">
        <f t="shared" si="12"/>
        <v>0</v>
      </c>
    </row>
    <row r="643" spans="1:5" ht="13.2">
      <c r="A643" s="214">
        <f>'Tab5'!BM48</f>
        <v>0</v>
      </c>
      <c r="B643" s="214">
        <f>'Tab5'!F48</f>
        <v>0</v>
      </c>
      <c r="C643" s="214" t="str">
        <f>'Tab5'!D48</f>
        <v>riga 11</v>
      </c>
      <c r="D643" s="215">
        <f>'Tab5'!E48</f>
        <v>0</v>
      </c>
      <c r="E643" s="216">
        <f t="shared" si="12"/>
        <v>0</v>
      </c>
    </row>
    <row r="644" spans="1:5" ht="13.2">
      <c r="A644" s="214">
        <f>'Tab5'!BM49</f>
        <v>0</v>
      </c>
      <c r="B644" s="214">
        <f>'Tab5'!F49</f>
        <v>0</v>
      </c>
      <c r="C644" s="214" t="str">
        <f>'Tab5'!D49</f>
        <v>riga 12</v>
      </c>
      <c r="D644" s="215">
        <f>'Tab5'!E49</f>
        <v>0</v>
      </c>
      <c r="E644" s="216">
        <f t="shared" si="12"/>
        <v>0</v>
      </c>
    </row>
    <row r="645" spans="1:5" ht="13.2">
      <c r="A645" s="214">
        <f>'Tab5'!BM50</f>
        <v>0</v>
      </c>
      <c r="B645" s="214">
        <f>'Tab5'!F50</f>
        <v>0</v>
      </c>
      <c r="C645" s="214" t="str">
        <f>'Tab5'!D50</f>
        <v>riga 13</v>
      </c>
      <c r="D645" s="215">
        <f>'Tab5'!E50</f>
        <v>0</v>
      </c>
      <c r="E645" s="216">
        <f t="shared" si="12"/>
        <v>0</v>
      </c>
    </row>
    <row r="646" spans="1:5" ht="13.2">
      <c r="A646" s="214">
        <f>'Tab5'!BM51</f>
        <v>0</v>
      </c>
      <c r="B646" s="214">
        <f>'Tab5'!F51</f>
        <v>0</v>
      </c>
      <c r="C646" s="214" t="str">
        <f>'Tab5'!D51</f>
        <v>riga 14</v>
      </c>
      <c r="D646" s="215">
        <f>'Tab5'!E51</f>
        <v>0</v>
      </c>
      <c r="E646" s="216">
        <f t="shared" si="12"/>
        <v>0</v>
      </c>
    </row>
    <row r="647" spans="1:5" ht="13.2">
      <c r="A647" s="214">
        <f>'Tab5'!BM52</f>
        <v>0</v>
      </c>
      <c r="B647" s="214">
        <f>'Tab5'!F52</f>
        <v>0</v>
      </c>
      <c r="C647" s="214" t="str">
        <f>'Tab5'!D52</f>
        <v>riga 15</v>
      </c>
      <c r="D647" s="215">
        <f>'Tab5'!E52</f>
        <v>0</v>
      </c>
      <c r="E647" s="216">
        <f t="shared" si="12"/>
        <v>0</v>
      </c>
    </row>
    <row r="648" spans="1:5" ht="13.2">
      <c r="A648" s="214">
        <f>'Tab5'!BM53</f>
        <v>0</v>
      </c>
      <c r="B648" s="214">
        <f>'Tab5'!F53</f>
        <v>0</v>
      </c>
      <c r="C648" s="214" t="str">
        <f>'Tab5'!D53</f>
        <v>riga 16</v>
      </c>
      <c r="D648" s="215">
        <f>'Tab5'!E53</f>
        <v>0</v>
      </c>
      <c r="E648" s="216">
        <f t="shared" si="12"/>
        <v>0</v>
      </c>
    </row>
    <row r="649" spans="1:5" ht="13.2">
      <c r="A649" s="214">
        <f>'Tab5'!BM54</f>
        <v>0</v>
      </c>
      <c r="B649" s="214">
        <f>'Tab5'!F54</f>
        <v>0</v>
      </c>
      <c r="C649" s="214" t="str">
        <f>'Tab5'!D54</f>
        <v>riga 17</v>
      </c>
      <c r="D649" s="215">
        <f>'Tab5'!E54</f>
        <v>0</v>
      </c>
      <c r="E649" s="216">
        <f t="shared" si="12"/>
        <v>0</v>
      </c>
    </row>
    <row r="650" spans="1:5" ht="13.2">
      <c r="A650" s="214">
        <f>'Tab5'!BM55</f>
        <v>0</v>
      </c>
      <c r="B650" s="214">
        <f>'Tab5'!F55</f>
        <v>0</v>
      </c>
      <c r="C650" s="214" t="str">
        <f>'Tab5'!D55</f>
        <v>riga 18</v>
      </c>
      <c r="D650" s="215">
        <f>'Tab5'!E55</f>
        <v>0</v>
      </c>
      <c r="E650" s="216">
        <f t="shared" si="12"/>
        <v>0</v>
      </c>
    </row>
    <row r="651" spans="1:5" ht="13.2">
      <c r="A651" s="214">
        <f>'Tab5'!BM56</f>
        <v>0</v>
      </c>
      <c r="B651" s="214">
        <f>'Tab5'!F56</f>
        <v>0</v>
      </c>
      <c r="C651" s="214" t="str">
        <f>'Tab5'!D56</f>
        <v>riga 19</v>
      </c>
      <c r="D651" s="215">
        <f>'Tab5'!E56</f>
        <v>0</v>
      </c>
      <c r="E651" s="216">
        <f t="shared" si="12"/>
        <v>0</v>
      </c>
    </row>
    <row r="652" spans="1:5" ht="13.2">
      <c r="A652" s="214">
        <f>'Tab5'!BM57</f>
        <v>0</v>
      </c>
      <c r="B652" s="214">
        <f>'Tab5'!F57</f>
        <v>0</v>
      </c>
      <c r="C652" s="214" t="str">
        <f>'Tab5'!D57</f>
        <v>riga 20</v>
      </c>
      <c r="D652" s="215">
        <f>'Tab5'!E57</f>
        <v>0</v>
      </c>
      <c r="E652" s="216">
        <f t="shared" si="12"/>
        <v>0</v>
      </c>
    </row>
    <row r="653" spans="1:5" ht="13.2">
      <c r="A653" s="214">
        <f>'Tab5'!BM58</f>
        <v>0</v>
      </c>
      <c r="B653" s="214">
        <f>'Tab5'!F58</f>
        <v>0</v>
      </c>
      <c r="C653" s="214" t="str">
        <f>'Tab5'!D58</f>
        <v>riga 21</v>
      </c>
      <c r="D653" s="215">
        <f>'Tab5'!E58</f>
        <v>0</v>
      </c>
      <c r="E653" s="216">
        <f t="shared" si="12"/>
        <v>0</v>
      </c>
    </row>
    <row r="654" spans="1:5" ht="13.2">
      <c r="A654" s="214">
        <f>'Tab5'!BM59</f>
        <v>0</v>
      </c>
      <c r="B654" s="214">
        <f>'Tab5'!F59</f>
        <v>0</v>
      </c>
      <c r="C654" s="214" t="str">
        <f>'Tab5'!D59</f>
        <v>riga 22</v>
      </c>
      <c r="D654" s="215">
        <f>'Tab5'!E59</f>
        <v>0</v>
      </c>
      <c r="E654" s="216">
        <f t="shared" si="12"/>
        <v>0</v>
      </c>
    </row>
    <row r="655" spans="1:5" ht="13.2">
      <c r="A655" s="214">
        <f>'Tab5'!BM60</f>
        <v>0</v>
      </c>
      <c r="B655" s="214">
        <f>'Tab5'!F60</f>
        <v>0</v>
      </c>
      <c r="C655" s="214" t="str">
        <f>'Tab5'!D60</f>
        <v>riga 23</v>
      </c>
      <c r="D655" s="215">
        <f>'Tab5'!E60</f>
        <v>0</v>
      </c>
      <c r="E655" s="216">
        <f t="shared" si="12"/>
        <v>0</v>
      </c>
    </row>
    <row r="656" spans="1:5" ht="13.2">
      <c r="A656" s="214">
        <f>'Tab5'!BM61</f>
        <v>0</v>
      </c>
      <c r="B656" s="214">
        <f>'Tab5'!F61</f>
        <v>0</v>
      </c>
      <c r="C656" s="214" t="str">
        <f>'Tab5'!D61</f>
        <v>riga 24</v>
      </c>
      <c r="D656" s="215">
        <f>'Tab5'!E61</f>
        <v>0</v>
      </c>
      <c r="E656" s="216">
        <f t="shared" si="12"/>
        <v>0</v>
      </c>
    </row>
    <row r="657" spans="1:5" ht="13.2">
      <c r="A657" s="214">
        <f>'Tab5'!BM62</f>
        <v>0</v>
      </c>
      <c r="B657" s="214">
        <f>'Tab5'!F62</f>
        <v>0</v>
      </c>
      <c r="C657" s="214" t="str">
        <f>'Tab5'!D62</f>
        <v>riga 25</v>
      </c>
      <c r="D657" s="215">
        <f>'Tab5'!E62</f>
        <v>0</v>
      </c>
      <c r="E657" s="216">
        <f t="shared" si="12"/>
        <v>0</v>
      </c>
    </row>
    <row r="658" spans="1:5" ht="15.6">
      <c r="A658" s="210" t="s">
        <v>409</v>
      </c>
      <c r="B658" s="210" t="s">
        <v>414</v>
      </c>
      <c r="C658" s="220" t="str">
        <f>'Tab5'!A63</f>
        <v>Qui si può inserire una tipologia ordine con MAX 50 righe</v>
      </c>
      <c r="D658" s="212"/>
      <c r="E658" s="213">
        <f>'Tab5'!BM64</f>
        <v>0</v>
      </c>
    </row>
    <row r="659" spans="1:5" ht="13.2">
      <c r="A659" s="214">
        <f>'Tab5'!BM65</f>
        <v>0</v>
      </c>
      <c r="B659" s="214">
        <f>'Tab5'!F65</f>
        <v>0</v>
      </c>
      <c r="C659" s="214" t="str">
        <f>'Tab5'!D65</f>
        <v>riga 1</v>
      </c>
      <c r="D659" s="215">
        <f>'Tab5'!E65</f>
        <v>0</v>
      </c>
      <c r="E659" s="216">
        <f t="shared" ref="E659:E708" si="13">A659*D659</f>
        <v>0</v>
      </c>
    </row>
    <row r="660" spans="1:5" ht="13.2">
      <c r="A660" s="214">
        <f>'Tab5'!BM66</f>
        <v>0</v>
      </c>
      <c r="B660" s="214">
        <f>'Tab5'!F66</f>
        <v>0</v>
      </c>
      <c r="C660" s="214" t="str">
        <f>'Tab5'!D66</f>
        <v>riga 2</v>
      </c>
      <c r="D660" s="215">
        <f>'Tab5'!E66</f>
        <v>0</v>
      </c>
      <c r="E660" s="216">
        <f t="shared" si="13"/>
        <v>0</v>
      </c>
    </row>
    <row r="661" spans="1:5" ht="13.2">
      <c r="A661" s="214">
        <f>'Tab5'!BM67</f>
        <v>0</v>
      </c>
      <c r="B661" s="214">
        <f>'Tab5'!F67</f>
        <v>0</v>
      </c>
      <c r="C661" s="214" t="str">
        <f>'Tab5'!D67</f>
        <v>riga 3</v>
      </c>
      <c r="D661" s="215">
        <f>'Tab5'!E67</f>
        <v>0</v>
      </c>
      <c r="E661" s="216">
        <f t="shared" si="13"/>
        <v>0</v>
      </c>
    </row>
    <row r="662" spans="1:5" ht="13.2">
      <c r="A662" s="214">
        <f>'Tab5'!BM68</f>
        <v>0</v>
      </c>
      <c r="B662" s="214">
        <f>'Tab5'!F68</f>
        <v>0</v>
      </c>
      <c r="C662" s="214" t="str">
        <f>'Tab5'!D68</f>
        <v>riga 4</v>
      </c>
      <c r="D662" s="215">
        <f>'Tab5'!E68</f>
        <v>0</v>
      </c>
      <c r="E662" s="216">
        <f t="shared" si="13"/>
        <v>0</v>
      </c>
    </row>
    <row r="663" spans="1:5" ht="13.2">
      <c r="A663" s="214">
        <f>'Tab5'!BM69</f>
        <v>0</v>
      </c>
      <c r="B663" s="214">
        <f>'Tab5'!F69</f>
        <v>0</v>
      </c>
      <c r="C663" s="214" t="str">
        <f>'Tab5'!D69</f>
        <v>riga 5</v>
      </c>
      <c r="D663" s="215">
        <f>'Tab5'!E69</f>
        <v>0</v>
      </c>
      <c r="E663" s="216">
        <f t="shared" si="13"/>
        <v>0</v>
      </c>
    </row>
    <row r="664" spans="1:5" ht="13.2">
      <c r="A664" s="214">
        <f>'Tab5'!BM70</f>
        <v>0</v>
      </c>
      <c r="B664" s="214">
        <f>'Tab5'!F70</f>
        <v>0</v>
      </c>
      <c r="C664" s="214" t="str">
        <f>'Tab5'!D70</f>
        <v>riga 6</v>
      </c>
      <c r="D664" s="215">
        <f>'Tab5'!E70</f>
        <v>0</v>
      </c>
      <c r="E664" s="216">
        <f t="shared" si="13"/>
        <v>0</v>
      </c>
    </row>
    <row r="665" spans="1:5" ht="13.2">
      <c r="A665" s="214">
        <f>'Tab5'!BM71</f>
        <v>0</v>
      </c>
      <c r="B665" s="214">
        <f>'Tab5'!F71</f>
        <v>0</v>
      </c>
      <c r="C665" s="214" t="str">
        <f>'Tab5'!D71</f>
        <v>riga 7</v>
      </c>
      <c r="D665" s="215">
        <f>'Tab5'!E71</f>
        <v>0</v>
      </c>
      <c r="E665" s="216">
        <f t="shared" si="13"/>
        <v>0</v>
      </c>
    </row>
    <row r="666" spans="1:5" ht="13.2">
      <c r="A666" s="214">
        <f>'Tab5'!BM72</f>
        <v>0</v>
      </c>
      <c r="B666" s="214">
        <f>'Tab5'!F72</f>
        <v>0</v>
      </c>
      <c r="C666" s="214" t="str">
        <f>'Tab5'!D72</f>
        <v>riga 8</v>
      </c>
      <c r="D666" s="215">
        <f>'Tab5'!E72</f>
        <v>0</v>
      </c>
      <c r="E666" s="216">
        <f t="shared" si="13"/>
        <v>0</v>
      </c>
    </row>
    <row r="667" spans="1:5" ht="13.2">
      <c r="A667" s="214">
        <f>'Tab5'!BM73</f>
        <v>0</v>
      </c>
      <c r="B667" s="214">
        <f>'Tab5'!F73</f>
        <v>0</v>
      </c>
      <c r="C667" s="214" t="str">
        <f>'Tab5'!D73</f>
        <v>riga 9</v>
      </c>
      <c r="D667" s="215">
        <f>'Tab5'!E73</f>
        <v>0</v>
      </c>
      <c r="E667" s="216">
        <f t="shared" si="13"/>
        <v>0</v>
      </c>
    </row>
    <row r="668" spans="1:5" ht="13.2">
      <c r="A668" s="214">
        <f>'Tab5'!BM74</f>
        <v>0</v>
      </c>
      <c r="B668" s="214">
        <f>'Tab5'!F74</f>
        <v>0</v>
      </c>
      <c r="C668" s="214" t="str">
        <f>'Tab5'!D74</f>
        <v>riga 10</v>
      </c>
      <c r="D668" s="215">
        <f>'Tab5'!E74</f>
        <v>0</v>
      </c>
      <c r="E668" s="216">
        <f t="shared" si="13"/>
        <v>0</v>
      </c>
    </row>
    <row r="669" spans="1:5" ht="13.2">
      <c r="A669" s="214">
        <f>'Tab5'!BM75</f>
        <v>0</v>
      </c>
      <c r="B669" s="214">
        <f>'Tab5'!F75</f>
        <v>0</v>
      </c>
      <c r="C669" s="214" t="str">
        <f>'Tab5'!D75</f>
        <v>riga 11</v>
      </c>
      <c r="D669" s="215">
        <f>'Tab5'!E75</f>
        <v>0</v>
      </c>
      <c r="E669" s="216">
        <f t="shared" si="13"/>
        <v>0</v>
      </c>
    </row>
    <row r="670" spans="1:5" ht="13.2">
      <c r="A670" s="214">
        <f>'Tab5'!BM76</f>
        <v>0</v>
      </c>
      <c r="B670" s="214">
        <f>'Tab5'!F76</f>
        <v>0</v>
      </c>
      <c r="C670" s="214" t="str">
        <f>'Tab5'!D76</f>
        <v>riga 12</v>
      </c>
      <c r="D670" s="215">
        <f>'Tab5'!E76</f>
        <v>0</v>
      </c>
      <c r="E670" s="216">
        <f t="shared" si="13"/>
        <v>0</v>
      </c>
    </row>
    <row r="671" spans="1:5" ht="13.2">
      <c r="A671" s="214">
        <f>'Tab5'!BM77</f>
        <v>0</v>
      </c>
      <c r="B671" s="214">
        <f>'Tab5'!F77</f>
        <v>0</v>
      </c>
      <c r="C671" s="214" t="str">
        <f>'Tab5'!D77</f>
        <v>riga 13</v>
      </c>
      <c r="D671" s="215">
        <f>'Tab5'!E77</f>
        <v>0</v>
      </c>
      <c r="E671" s="216">
        <f t="shared" si="13"/>
        <v>0</v>
      </c>
    </row>
    <row r="672" spans="1:5" ht="13.2">
      <c r="A672" s="214">
        <f>'Tab5'!BM78</f>
        <v>0</v>
      </c>
      <c r="B672" s="214">
        <f>'Tab5'!F78</f>
        <v>0</v>
      </c>
      <c r="C672" s="214" t="str">
        <f>'Tab5'!D78</f>
        <v>riga 14</v>
      </c>
      <c r="D672" s="215">
        <f>'Tab5'!E78</f>
        <v>0</v>
      </c>
      <c r="E672" s="216">
        <f t="shared" si="13"/>
        <v>0</v>
      </c>
    </row>
    <row r="673" spans="1:5" ht="13.2">
      <c r="A673" s="214">
        <f>'Tab5'!BM79</f>
        <v>0</v>
      </c>
      <c r="B673" s="214">
        <f>'Tab5'!F79</f>
        <v>0</v>
      </c>
      <c r="C673" s="214" t="str">
        <f>'Tab5'!D79</f>
        <v>riga 15</v>
      </c>
      <c r="D673" s="215">
        <f>'Tab5'!E79</f>
        <v>0</v>
      </c>
      <c r="E673" s="216">
        <f t="shared" si="13"/>
        <v>0</v>
      </c>
    </row>
    <row r="674" spans="1:5" ht="13.2">
      <c r="A674" s="214">
        <f>'Tab5'!BM80</f>
        <v>0</v>
      </c>
      <c r="B674" s="214">
        <f>'Tab5'!F80</f>
        <v>0</v>
      </c>
      <c r="C674" s="214" t="str">
        <f>'Tab5'!D80</f>
        <v>riga 16</v>
      </c>
      <c r="D674" s="215">
        <f>'Tab5'!E80</f>
        <v>0</v>
      </c>
      <c r="E674" s="216">
        <f t="shared" si="13"/>
        <v>0</v>
      </c>
    </row>
    <row r="675" spans="1:5" ht="13.2">
      <c r="A675" s="214">
        <f>'Tab5'!BM81</f>
        <v>0</v>
      </c>
      <c r="B675" s="214">
        <f>'Tab5'!F81</f>
        <v>0</v>
      </c>
      <c r="C675" s="214" t="str">
        <f>'Tab5'!D81</f>
        <v>riga 17</v>
      </c>
      <c r="D675" s="215">
        <f>'Tab5'!E81</f>
        <v>0</v>
      </c>
      <c r="E675" s="216">
        <f t="shared" si="13"/>
        <v>0</v>
      </c>
    </row>
    <row r="676" spans="1:5" ht="13.2">
      <c r="A676" s="214">
        <f>'Tab5'!BM82</f>
        <v>0</v>
      </c>
      <c r="B676" s="214">
        <f>'Tab5'!F82</f>
        <v>0</v>
      </c>
      <c r="C676" s="214" t="str">
        <f>'Tab5'!D82</f>
        <v>riga 18</v>
      </c>
      <c r="D676" s="215">
        <f>'Tab5'!E82</f>
        <v>0</v>
      </c>
      <c r="E676" s="216">
        <f t="shared" si="13"/>
        <v>0</v>
      </c>
    </row>
    <row r="677" spans="1:5" ht="13.2">
      <c r="A677" s="214">
        <f>'Tab5'!BM83</f>
        <v>0</v>
      </c>
      <c r="B677" s="214">
        <f>'Tab5'!F83</f>
        <v>0</v>
      </c>
      <c r="C677" s="214" t="str">
        <f>'Tab5'!D83</f>
        <v>riga 19</v>
      </c>
      <c r="D677" s="215">
        <f>'Tab5'!E83</f>
        <v>0</v>
      </c>
      <c r="E677" s="216">
        <f t="shared" si="13"/>
        <v>0</v>
      </c>
    </row>
    <row r="678" spans="1:5" ht="13.2">
      <c r="A678" s="214">
        <f>'Tab5'!BM84</f>
        <v>0</v>
      </c>
      <c r="B678" s="214">
        <f>'Tab5'!F84</f>
        <v>0</v>
      </c>
      <c r="C678" s="214" t="str">
        <f>'Tab5'!D84</f>
        <v>riga 20</v>
      </c>
      <c r="D678" s="215">
        <f>'Tab5'!E84</f>
        <v>0</v>
      </c>
      <c r="E678" s="216">
        <f t="shared" si="13"/>
        <v>0</v>
      </c>
    </row>
    <row r="679" spans="1:5" ht="13.2">
      <c r="A679" s="214">
        <f>'Tab5'!BM85</f>
        <v>0</v>
      </c>
      <c r="B679" s="214">
        <f>'Tab5'!F85</f>
        <v>0</v>
      </c>
      <c r="C679" s="214" t="str">
        <f>'Tab5'!D85</f>
        <v>riga 21</v>
      </c>
      <c r="D679" s="215">
        <f>'Tab5'!E85</f>
        <v>0</v>
      </c>
      <c r="E679" s="216">
        <f t="shared" si="13"/>
        <v>0</v>
      </c>
    </row>
    <row r="680" spans="1:5" ht="13.2">
      <c r="A680" s="214">
        <f>'Tab5'!BM86</f>
        <v>0</v>
      </c>
      <c r="B680" s="214">
        <f>'Tab5'!F86</f>
        <v>0</v>
      </c>
      <c r="C680" s="214" t="str">
        <f>'Tab5'!D86</f>
        <v>riga 22</v>
      </c>
      <c r="D680" s="215">
        <f>'Tab5'!E86</f>
        <v>0</v>
      </c>
      <c r="E680" s="216">
        <f t="shared" si="13"/>
        <v>0</v>
      </c>
    </row>
    <row r="681" spans="1:5" ht="13.2">
      <c r="A681" s="214">
        <f>'Tab5'!BM87</f>
        <v>0</v>
      </c>
      <c r="B681" s="214">
        <f>'Tab5'!F87</f>
        <v>0</v>
      </c>
      <c r="C681" s="214" t="str">
        <f>'Tab5'!D87</f>
        <v>riga 23</v>
      </c>
      <c r="D681" s="215">
        <f>'Tab5'!E87</f>
        <v>0</v>
      </c>
      <c r="E681" s="216">
        <f t="shared" si="13"/>
        <v>0</v>
      </c>
    </row>
    <row r="682" spans="1:5" ht="13.2">
      <c r="A682" s="214">
        <f>'Tab5'!BM88</f>
        <v>0</v>
      </c>
      <c r="B682" s="214">
        <f>'Tab5'!F88</f>
        <v>0</v>
      </c>
      <c r="C682" s="214" t="str">
        <f>'Tab5'!D88</f>
        <v>riga 24</v>
      </c>
      <c r="D682" s="215">
        <f>'Tab5'!E88</f>
        <v>0</v>
      </c>
      <c r="E682" s="216">
        <f t="shared" si="13"/>
        <v>0</v>
      </c>
    </row>
    <row r="683" spans="1:5" ht="13.2">
      <c r="A683" s="214">
        <f>'Tab5'!BM89</f>
        <v>0</v>
      </c>
      <c r="B683" s="214">
        <f>'Tab5'!F89</f>
        <v>0</v>
      </c>
      <c r="C683" s="214" t="str">
        <f>'Tab5'!D89</f>
        <v>riga 25</v>
      </c>
      <c r="D683" s="215">
        <f>'Tab5'!E89</f>
        <v>0</v>
      </c>
      <c r="E683" s="216">
        <f t="shared" si="13"/>
        <v>0</v>
      </c>
    </row>
    <row r="684" spans="1:5" ht="13.2">
      <c r="A684" s="214">
        <f>'Tab5'!BM90</f>
        <v>0</v>
      </c>
      <c r="B684" s="214">
        <f>'Tab5'!F90</f>
        <v>0</v>
      </c>
      <c r="C684" s="214" t="str">
        <f>'Tab5'!D90</f>
        <v>riga 26</v>
      </c>
      <c r="D684" s="215">
        <f>'Tab5'!E90</f>
        <v>0</v>
      </c>
      <c r="E684" s="216">
        <f t="shared" si="13"/>
        <v>0</v>
      </c>
    </row>
    <row r="685" spans="1:5" ht="13.2">
      <c r="A685" s="214">
        <f>'Tab5'!BM91</f>
        <v>0</v>
      </c>
      <c r="B685" s="214">
        <f>'Tab5'!F91</f>
        <v>0</v>
      </c>
      <c r="C685" s="214" t="str">
        <f>'Tab5'!D91</f>
        <v>riga 27</v>
      </c>
      <c r="D685" s="215">
        <f>'Tab5'!E91</f>
        <v>0</v>
      </c>
      <c r="E685" s="216">
        <f t="shared" si="13"/>
        <v>0</v>
      </c>
    </row>
    <row r="686" spans="1:5" ht="13.2">
      <c r="A686" s="214">
        <f>'Tab5'!BM92</f>
        <v>0</v>
      </c>
      <c r="B686" s="214">
        <f>'Tab5'!F92</f>
        <v>0</v>
      </c>
      <c r="C686" s="214" t="str">
        <f>'Tab5'!D92</f>
        <v>riga 28</v>
      </c>
      <c r="D686" s="215">
        <f>'Tab5'!E92</f>
        <v>0</v>
      </c>
      <c r="E686" s="216">
        <f t="shared" si="13"/>
        <v>0</v>
      </c>
    </row>
    <row r="687" spans="1:5" ht="13.2">
      <c r="A687" s="214">
        <f>'Tab5'!BM93</f>
        <v>0</v>
      </c>
      <c r="B687" s="214">
        <f>'Tab5'!F93</f>
        <v>0</v>
      </c>
      <c r="C687" s="214" t="str">
        <f>'Tab5'!D93</f>
        <v>riga 29</v>
      </c>
      <c r="D687" s="215">
        <f>'Tab5'!E93</f>
        <v>0</v>
      </c>
      <c r="E687" s="216">
        <f t="shared" si="13"/>
        <v>0</v>
      </c>
    </row>
    <row r="688" spans="1:5" ht="13.2">
      <c r="A688" s="214">
        <f>'Tab5'!BM94</f>
        <v>0</v>
      </c>
      <c r="B688" s="214">
        <f>'Tab5'!F94</f>
        <v>0</v>
      </c>
      <c r="C688" s="214" t="str">
        <f>'Tab5'!D94</f>
        <v>riga 30</v>
      </c>
      <c r="D688" s="215">
        <f>'Tab5'!E94</f>
        <v>0</v>
      </c>
      <c r="E688" s="216">
        <f t="shared" si="13"/>
        <v>0</v>
      </c>
    </row>
    <row r="689" spans="1:5" ht="13.2">
      <c r="A689" s="214">
        <f>'Tab5'!BM95</f>
        <v>0</v>
      </c>
      <c r="B689" s="214">
        <f>'Tab5'!F95</f>
        <v>0</v>
      </c>
      <c r="C689" s="214" t="str">
        <f>'Tab5'!D95</f>
        <v>riga 31</v>
      </c>
      <c r="D689" s="215">
        <f>'Tab5'!E95</f>
        <v>0</v>
      </c>
      <c r="E689" s="216">
        <f t="shared" si="13"/>
        <v>0</v>
      </c>
    </row>
    <row r="690" spans="1:5" ht="13.2">
      <c r="A690" s="214">
        <f>'Tab5'!BM96</f>
        <v>0</v>
      </c>
      <c r="B690" s="214">
        <f>'Tab5'!F96</f>
        <v>0</v>
      </c>
      <c r="C690" s="214" t="str">
        <f>'Tab5'!D96</f>
        <v>riga 32</v>
      </c>
      <c r="D690" s="215">
        <f>'Tab5'!E96</f>
        <v>0</v>
      </c>
      <c r="E690" s="216">
        <f t="shared" si="13"/>
        <v>0</v>
      </c>
    </row>
    <row r="691" spans="1:5" ht="13.2">
      <c r="A691" s="214">
        <f>'Tab5'!BM97</f>
        <v>0</v>
      </c>
      <c r="B691" s="214">
        <f>'Tab5'!F97</f>
        <v>0</v>
      </c>
      <c r="C691" s="214" t="str">
        <f>'Tab5'!D97</f>
        <v>riga 33</v>
      </c>
      <c r="D691" s="215">
        <f>'Tab5'!E97</f>
        <v>0</v>
      </c>
      <c r="E691" s="216">
        <f t="shared" si="13"/>
        <v>0</v>
      </c>
    </row>
    <row r="692" spans="1:5" ht="13.2">
      <c r="A692" s="214">
        <f>'Tab5'!BM98</f>
        <v>0</v>
      </c>
      <c r="B692" s="214">
        <f>'Tab5'!F98</f>
        <v>0</v>
      </c>
      <c r="C692" s="214" t="str">
        <f>'Tab5'!D98</f>
        <v>riga 34</v>
      </c>
      <c r="D692" s="215">
        <f>'Tab5'!E98</f>
        <v>0</v>
      </c>
      <c r="E692" s="216">
        <f t="shared" si="13"/>
        <v>0</v>
      </c>
    </row>
    <row r="693" spans="1:5" ht="13.2">
      <c r="A693" s="214">
        <f>'Tab5'!BM99</f>
        <v>0</v>
      </c>
      <c r="B693" s="214">
        <f>'Tab5'!F99</f>
        <v>0</v>
      </c>
      <c r="C693" s="214" t="str">
        <f>'Tab5'!D99</f>
        <v>riga 35</v>
      </c>
      <c r="D693" s="215">
        <f>'Tab5'!E99</f>
        <v>0</v>
      </c>
      <c r="E693" s="216">
        <f t="shared" si="13"/>
        <v>0</v>
      </c>
    </row>
    <row r="694" spans="1:5" ht="13.2">
      <c r="A694" s="214">
        <f>'Tab5'!BM100</f>
        <v>0</v>
      </c>
      <c r="B694" s="214">
        <f>'Tab5'!F100</f>
        <v>0</v>
      </c>
      <c r="C694" s="214" t="str">
        <f>'Tab5'!D100</f>
        <v>riga 36</v>
      </c>
      <c r="D694" s="215">
        <f>'Tab5'!E100</f>
        <v>0</v>
      </c>
      <c r="E694" s="216">
        <f t="shared" si="13"/>
        <v>0</v>
      </c>
    </row>
    <row r="695" spans="1:5" ht="13.2">
      <c r="A695" s="214">
        <f>'Tab5'!BM101</f>
        <v>0</v>
      </c>
      <c r="B695" s="214">
        <f>'Tab5'!F101</f>
        <v>0</v>
      </c>
      <c r="C695" s="214" t="str">
        <f>'Tab5'!D101</f>
        <v>riga 37</v>
      </c>
      <c r="D695" s="215">
        <f>'Tab5'!E101</f>
        <v>0</v>
      </c>
      <c r="E695" s="216">
        <f t="shared" si="13"/>
        <v>0</v>
      </c>
    </row>
    <row r="696" spans="1:5" ht="13.2">
      <c r="A696" s="214">
        <f>'Tab5'!BM102</f>
        <v>0</v>
      </c>
      <c r="B696" s="214">
        <f>'Tab5'!F102</f>
        <v>0</v>
      </c>
      <c r="C696" s="214" t="str">
        <f>'Tab5'!D102</f>
        <v>riga 38</v>
      </c>
      <c r="D696" s="215">
        <f>'Tab5'!E102</f>
        <v>0</v>
      </c>
      <c r="E696" s="216">
        <f t="shared" si="13"/>
        <v>0</v>
      </c>
    </row>
    <row r="697" spans="1:5" ht="13.2">
      <c r="A697" s="214">
        <f>'Tab5'!BM103</f>
        <v>0</v>
      </c>
      <c r="B697" s="214">
        <f>'Tab5'!F103</f>
        <v>0</v>
      </c>
      <c r="C697" s="214" t="str">
        <f>'Tab5'!D103</f>
        <v>riga 39</v>
      </c>
      <c r="D697" s="215">
        <f>'Tab5'!E103</f>
        <v>0</v>
      </c>
      <c r="E697" s="216">
        <f t="shared" si="13"/>
        <v>0</v>
      </c>
    </row>
    <row r="698" spans="1:5" ht="13.2">
      <c r="A698" s="214">
        <f>'Tab5'!BM104</f>
        <v>0</v>
      </c>
      <c r="B698" s="214">
        <f>'Tab5'!F104</f>
        <v>0</v>
      </c>
      <c r="C698" s="214" t="str">
        <f>'Tab5'!D104</f>
        <v>riga 40</v>
      </c>
      <c r="D698" s="215">
        <f>'Tab5'!E104</f>
        <v>0</v>
      </c>
      <c r="E698" s="216">
        <f t="shared" si="13"/>
        <v>0</v>
      </c>
    </row>
    <row r="699" spans="1:5" ht="13.2">
      <c r="A699" s="214">
        <f>'Tab5'!BM105</f>
        <v>0</v>
      </c>
      <c r="B699" s="214">
        <f>'Tab5'!F105</f>
        <v>0</v>
      </c>
      <c r="C699" s="214" t="str">
        <f>'Tab5'!D105</f>
        <v>riga 41</v>
      </c>
      <c r="D699" s="215">
        <f>'Tab5'!E105</f>
        <v>0</v>
      </c>
      <c r="E699" s="216">
        <f t="shared" si="13"/>
        <v>0</v>
      </c>
    </row>
    <row r="700" spans="1:5" ht="13.2">
      <c r="A700" s="214">
        <f>'Tab5'!BM106</f>
        <v>0</v>
      </c>
      <c r="B700" s="214">
        <f>'Tab5'!F106</f>
        <v>0</v>
      </c>
      <c r="C700" s="214" t="str">
        <f>'Tab5'!D106</f>
        <v>riga 42</v>
      </c>
      <c r="D700" s="215">
        <f>'Tab5'!E106</f>
        <v>0</v>
      </c>
      <c r="E700" s="216">
        <f t="shared" si="13"/>
        <v>0</v>
      </c>
    </row>
    <row r="701" spans="1:5" ht="13.2">
      <c r="A701" s="214">
        <f>'Tab5'!BM107</f>
        <v>0</v>
      </c>
      <c r="B701" s="214">
        <f>'Tab5'!F107</f>
        <v>0</v>
      </c>
      <c r="C701" s="214" t="str">
        <f>'Tab5'!D107</f>
        <v>riga 43</v>
      </c>
      <c r="D701" s="215">
        <f>'Tab5'!E107</f>
        <v>0</v>
      </c>
      <c r="E701" s="216">
        <f t="shared" si="13"/>
        <v>0</v>
      </c>
    </row>
    <row r="702" spans="1:5" ht="13.2">
      <c r="A702" s="214">
        <f>'Tab5'!BM108</f>
        <v>0</v>
      </c>
      <c r="B702" s="214">
        <f>'Tab5'!F108</f>
        <v>0</v>
      </c>
      <c r="C702" s="214" t="str">
        <f>'Tab5'!D108</f>
        <v>riga 44</v>
      </c>
      <c r="D702" s="215">
        <f>'Tab5'!E108</f>
        <v>0</v>
      </c>
      <c r="E702" s="216">
        <f t="shared" si="13"/>
        <v>0</v>
      </c>
    </row>
    <row r="703" spans="1:5" ht="13.2">
      <c r="A703" s="214">
        <f>'Tab5'!BM109</f>
        <v>0</v>
      </c>
      <c r="B703" s="214">
        <f>'Tab5'!F109</f>
        <v>0</v>
      </c>
      <c r="C703" s="214" t="str">
        <f>'Tab5'!D109</f>
        <v>riga 45</v>
      </c>
      <c r="D703" s="215">
        <f>'Tab5'!E109</f>
        <v>0</v>
      </c>
      <c r="E703" s="216">
        <f t="shared" si="13"/>
        <v>0</v>
      </c>
    </row>
    <row r="704" spans="1:5" ht="13.2">
      <c r="A704" s="214">
        <f>'Tab5'!BM110</f>
        <v>0</v>
      </c>
      <c r="B704" s="214">
        <f>'Tab5'!F110</f>
        <v>0</v>
      </c>
      <c r="C704" s="214" t="str">
        <f>'Tab5'!D110</f>
        <v>riga 46</v>
      </c>
      <c r="D704" s="215">
        <f>'Tab5'!E110</f>
        <v>0</v>
      </c>
      <c r="E704" s="216">
        <f t="shared" si="13"/>
        <v>0</v>
      </c>
    </row>
    <row r="705" spans="1:5" ht="13.2">
      <c r="A705" s="214">
        <f>'Tab5'!BM111</f>
        <v>0</v>
      </c>
      <c r="B705" s="214">
        <f>'Tab5'!F111</f>
        <v>0</v>
      </c>
      <c r="C705" s="214" t="str">
        <f>'Tab5'!D111</f>
        <v>riga 47</v>
      </c>
      <c r="D705" s="215">
        <f>'Tab5'!E111</f>
        <v>0</v>
      </c>
      <c r="E705" s="216">
        <f t="shared" si="13"/>
        <v>0</v>
      </c>
    </row>
    <row r="706" spans="1:5" ht="13.2">
      <c r="A706" s="214">
        <f>'Tab5'!BM112</f>
        <v>0</v>
      </c>
      <c r="B706" s="214">
        <f>'Tab5'!F112</f>
        <v>0</v>
      </c>
      <c r="C706" s="214" t="str">
        <f>'Tab5'!D112</f>
        <v>riga 48</v>
      </c>
      <c r="D706" s="215">
        <f>'Tab5'!E112</f>
        <v>0</v>
      </c>
      <c r="E706" s="216">
        <f t="shared" si="13"/>
        <v>0</v>
      </c>
    </row>
    <row r="707" spans="1:5" ht="13.2">
      <c r="A707" s="214">
        <f>'Tab5'!BM113</f>
        <v>0</v>
      </c>
      <c r="B707" s="214">
        <f>'Tab5'!F113</f>
        <v>0</v>
      </c>
      <c r="C707" s="214" t="str">
        <f>'Tab5'!D113</f>
        <v>riga 49</v>
      </c>
      <c r="D707" s="215">
        <f>'Tab5'!E113</f>
        <v>0</v>
      </c>
      <c r="E707" s="216">
        <f t="shared" si="13"/>
        <v>0</v>
      </c>
    </row>
    <row r="708" spans="1:5" ht="13.2">
      <c r="A708" s="214">
        <f>'Tab5'!BM114</f>
        <v>0</v>
      </c>
      <c r="B708" s="214">
        <f>'Tab5'!F114</f>
        <v>0</v>
      </c>
      <c r="C708" s="214" t="str">
        <f>'Tab5'!D114</f>
        <v>riga 50</v>
      </c>
      <c r="D708" s="215">
        <f>'Tab5'!E114</f>
        <v>0</v>
      </c>
      <c r="E708" s="216">
        <f t="shared" si="13"/>
        <v>0</v>
      </c>
    </row>
    <row r="709" spans="1:5" ht="15.6">
      <c r="A709" s="210" t="s">
        <v>409</v>
      </c>
      <c r="B709" s="210" t="s">
        <v>414</v>
      </c>
      <c r="C709" s="220">
        <f>'Tab5'!A115</f>
        <v>0</v>
      </c>
      <c r="D709" s="212"/>
      <c r="E709" s="213">
        <f>'Tab5'!BM116</f>
        <v>0</v>
      </c>
    </row>
    <row r="710" spans="1:5" ht="13.2">
      <c r="A710" s="214">
        <f>'Tab5'!BM117</f>
        <v>0</v>
      </c>
      <c r="B710" s="214">
        <f>'Tab5'!F117</f>
        <v>0</v>
      </c>
      <c r="C710" s="214">
        <f>'Tab5'!D117</f>
        <v>0</v>
      </c>
      <c r="D710" s="215">
        <f>'Tab5'!E117</f>
        <v>0</v>
      </c>
      <c r="E710" s="216">
        <f t="shared" ref="E710:E789" si="14">A710*D710</f>
        <v>0</v>
      </c>
    </row>
    <row r="711" spans="1:5" ht="13.2">
      <c r="A711" s="214">
        <f>'Tab5'!BM118</f>
        <v>0</v>
      </c>
      <c r="B711" s="214">
        <f>'Tab5'!F118</f>
        <v>0</v>
      </c>
      <c r="C711" s="214">
        <f>'Tab5'!D118</f>
        <v>0</v>
      </c>
      <c r="D711" s="215">
        <f>'Tab5'!E118</f>
        <v>0</v>
      </c>
      <c r="E711" s="216">
        <f t="shared" si="14"/>
        <v>0</v>
      </c>
    </row>
    <row r="712" spans="1:5" ht="13.2">
      <c r="A712" s="214">
        <f>'Tab5'!BM119</f>
        <v>0</v>
      </c>
      <c r="B712" s="214">
        <f>'Tab5'!F119</f>
        <v>0</v>
      </c>
      <c r="C712" s="214">
        <f>'Tab5'!D119</f>
        <v>0</v>
      </c>
      <c r="D712" s="215">
        <f>'Tab5'!E119</f>
        <v>0</v>
      </c>
      <c r="E712" s="216">
        <f t="shared" si="14"/>
        <v>0</v>
      </c>
    </row>
    <row r="713" spans="1:5" ht="13.2">
      <c r="A713" s="214">
        <f>'Tab5'!BM120</f>
        <v>0</v>
      </c>
      <c r="B713" s="214">
        <f>'Tab5'!F120</f>
        <v>0</v>
      </c>
      <c r="C713" s="214">
        <f>'Tab5'!D120</f>
        <v>0</v>
      </c>
      <c r="D713" s="215">
        <f>'Tab5'!E120</f>
        <v>0</v>
      </c>
      <c r="E713" s="216">
        <f t="shared" si="14"/>
        <v>0</v>
      </c>
    </row>
    <row r="714" spans="1:5" ht="13.2">
      <c r="A714" s="214">
        <f>'Tab5'!BM121</f>
        <v>0</v>
      </c>
      <c r="B714" s="214">
        <f>'Tab5'!F121</f>
        <v>0</v>
      </c>
      <c r="C714" s="214">
        <f>'Tab5'!D121</f>
        <v>0</v>
      </c>
      <c r="D714" s="215">
        <f>'Tab5'!E121</f>
        <v>0</v>
      </c>
      <c r="E714" s="216">
        <f t="shared" si="14"/>
        <v>0</v>
      </c>
    </row>
    <row r="715" spans="1:5" ht="13.2">
      <c r="A715" s="214">
        <f>'Tab5'!BM122</f>
        <v>0</v>
      </c>
      <c r="B715" s="214">
        <f>'Tab5'!F122</f>
        <v>0</v>
      </c>
      <c r="C715" s="214">
        <f>'Tab5'!D122</f>
        <v>0</v>
      </c>
      <c r="D715" s="215">
        <f>'Tab5'!E122</f>
        <v>0</v>
      </c>
      <c r="E715" s="216">
        <f t="shared" si="14"/>
        <v>0</v>
      </c>
    </row>
    <row r="716" spans="1:5" ht="13.2">
      <c r="A716" s="214">
        <f>'Tab5'!BM123</f>
        <v>0</v>
      </c>
      <c r="B716" s="214">
        <f>'Tab5'!F123</f>
        <v>0</v>
      </c>
      <c r="C716" s="214">
        <f>'Tab5'!D123</f>
        <v>0</v>
      </c>
      <c r="D716" s="215">
        <f>'Tab5'!E123</f>
        <v>0</v>
      </c>
      <c r="E716" s="216">
        <f t="shared" si="14"/>
        <v>0</v>
      </c>
    </row>
    <row r="717" spans="1:5" ht="13.2">
      <c r="A717" s="214">
        <f>'Tab5'!BM124</f>
        <v>0</v>
      </c>
      <c r="B717" s="214">
        <f>'Tab5'!F124</f>
        <v>0</v>
      </c>
      <c r="C717" s="214">
        <f>'Tab5'!D124</f>
        <v>0</v>
      </c>
      <c r="D717" s="215">
        <f>'Tab5'!E124</f>
        <v>0</v>
      </c>
      <c r="E717" s="216">
        <f t="shared" si="14"/>
        <v>0</v>
      </c>
    </row>
    <row r="718" spans="1:5" ht="13.2">
      <c r="A718" s="214">
        <f>'Tab5'!BM125</f>
        <v>0</v>
      </c>
      <c r="B718" s="214">
        <f>'Tab5'!F125</f>
        <v>0</v>
      </c>
      <c r="C718" s="214">
        <f>'Tab5'!D125</f>
        <v>0</v>
      </c>
      <c r="D718" s="215">
        <f>'Tab5'!E125</f>
        <v>0</v>
      </c>
      <c r="E718" s="216">
        <f t="shared" si="14"/>
        <v>0</v>
      </c>
    </row>
    <row r="719" spans="1:5" ht="13.2">
      <c r="A719" s="214">
        <f>'Tab5'!BM126</f>
        <v>0</v>
      </c>
      <c r="B719" s="214">
        <f>'Tab5'!F126</f>
        <v>0</v>
      </c>
      <c r="C719" s="214">
        <f>'Tab5'!D126</f>
        <v>0</v>
      </c>
      <c r="D719" s="215">
        <f>'Tab5'!E126</f>
        <v>0</v>
      </c>
      <c r="E719" s="216">
        <f t="shared" si="14"/>
        <v>0</v>
      </c>
    </row>
    <row r="720" spans="1:5" ht="13.2">
      <c r="A720" s="214">
        <f>'Tab5'!BM127</f>
        <v>0</v>
      </c>
      <c r="B720" s="214">
        <f>'Tab5'!F127</f>
        <v>0</v>
      </c>
      <c r="C720" s="214">
        <f>'Tab5'!D127</f>
        <v>0</v>
      </c>
      <c r="D720" s="215">
        <f>'Tab5'!E127</f>
        <v>0</v>
      </c>
      <c r="E720" s="216">
        <f t="shared" si="14"/>
        <v>0</v>
      </c>
    </row>
    <row r="721" spans="1:5" ht="13.2">
      <c r="A721" s="214">
        <f>'Tab5'!BM128</f>
        <v>0</v>
      </c>
      <c r="B721" s="214">
        <f>'Tab5'!F128</f>
        <v>0</v>
      </c>
      <c r="C721" s="214">
        <f>'Tab5'!D128</f>
        <v>0</v>
      </c>
      <c r="D721" s="215">
        <f>'Tab5'!E128</f>
        <v>0</v>
      </c>
      <c r="E721" s="216">
        <f t="shared" si="14"/>
        <v>0</v>
      </c>
    </row>
    <row r="722" spans="1:5" ht="13.2">
      <c r="A722" s="214">
        <f>'Tab5'!BM129</f>
        <v>0</v>
      </c>
      <c r="B722" s="214">
        <f>'Tab5'!F129</f>
        <v>0</v>
      </c>
      <c r="C722" s="214">
        <f>'Tab5'!D129</f>
        <v>0</v>
      </c>
      <c r="D722" s="215">
        <f>'Tab5'!E129</f>
        <v>0</v>
      </c>
      <c r="E722" s="216">
        <f t="shared" si="14"/>
        <v>0</v>
      </c>
    </row>
    <row r="723" spans="1:5" ht="13.2">
      <c r="A723" s="214">
        <f>'Tab5'!BM130</f>
        <v>0</v>
      </c>
      <c r="B723" s="214">
        <f>'Tab5'!F130</f>
        <v>0</v>
      </c>
      <c r="C723" s="214">
        <f>'Tab5'!D130</f>
        <v>0</v>
      </c>
      <c r="D723" s="215">
        <f>'Tab5'!E130</f>
        <v>0</v>
      </c>
      <c r="E723" s="216">
        <f t="shared" si="14"/>
        <v>0</v>
      </c>
    </row>
    <row r="724" spans="1:5" ht="13.2">
      <c r="A724" s="214">
        <f>'Tab5'!BM131</f>
        <v>0</v>
      </c>
      <c r="B724" s="214">
        <f>'Tab5'!F131</f>
        <v>0</v>
      </c>
      <c r="C724" s="214">
        <f>'Tab5'!D131</f>
        <v>0</v>
      </c>
      <c r="D724" s="215">
        <f>'Tab5'!E131</f>
        <v>0</v>
      </c>
      <c r="E724" s="216">
        <f t="shared" si="14"/>
        <v>0</v>
      </c>
    </row>
    <row r="725" spans="1:5" ht="13.2">
      <c r="A725" s="214">
        <f>'Tab5'!BM132</f>
        <v>0</v>
      </c>
      <c r="B725" s="214">
        <f>'Tab5'!F132</f>
        <v>0</v>
      </c>
      <c r="C725" s="214">
        <f>'Tab5'!D132</f>
        <v>0</v>
      </c>
      <c r="D725" s="215">
        <f>'Tab5'!E132</f>
        <v>0</v>
      </c>
      <c r="E725" s="216">
        <f t="shared" si="14"/>
        <v>0</v>
      </c>
    </row>
    <row r="726" spans="1:5" ht="13.2">
      <c r="A726" s="214">
        <f>'Tab5'!BM133</f>
        <v>0</v>
      </c>
      <c r="B726" s="214">
        <f>'Tab5'!F133</f>
        <v>0</v>
      </c>
      <c r="C726" s="214">
        <f>'Tab5'!D133</f>
        <v>0</v>
      </c>
      <c r="D726" s="215">
        <f>'Tab5'!E133</f>
        <v>0</v>
      </c>
      <c r="E726" s="216">
        <f t="shared" si="14"/>
        <v>0</v>
      </c>
    </row>
    <row r="727" spans="1:5" ht="13.2">
      <c r="A727" s="214">
        <f>'Tab5'!BM134</f>
        <v>0</v>
      </c>
      <c r="B727" s="214">
        <f>'Tab5'!F134</f>
        <v>0</v>
      </c>
      <c r="C727" s="214">
        <f>'Tab5'!D134</f>
        <v>0</v>
      </c>
      <c r="D727" s="215">
        <f>'Tab5'!E134</f>
        <v>0</v>
      </c>
      <c r="E727" s="216">
        <f t="shared" si="14"/>
        <v>0</v>
      </c>
    </row>
    <row r="728" spans="1:5" ht="13.2">
      <c r="A728" s="214">
        <f>'Tab5'!BM135</f>
        <v>0</v>
      </c>
      <c r="B728" s="214">
        <f>'Tab5'!F135</f>
        <v>0</v>
      </c>
      <c r="C728" s="214">
        <f>'Tab5'!D135</f>
        <v>0</v>
      </c>
      <c r="D728" s="215">
        <f>'Tab5'!E135</f>
        <v>0</v>
      </c>
      <c r="E728" s="216">
        <f t="shared" si="14"/>
        <v>0</v>
      </c>
    </row>
    <row r="729" spans="1:5" ht="13.2">
      <c r="A729" s="214">
        <f>'Tab5'!BM136</f>
        <v>0</v>
      </c>
      <c r="B729" s="214">
        <f>'Tab5'!F136</f>
        <v>0</v>
      </c>
      <c r="C729" s="214">
        <f>'Tab5'!D136</f>
        <v>0</v>
      </c>
      <c r="D729" s="215">
        <f>'Tab5'!E136</f>
        <v>0</v>
      </c>
      <c r="E729" s="216">
        <f t="shared" si="14"/>
        <v>0</v>
      </c>
    </row>
    <row r="730" spans="1:5" ht="13.2">
      <c r="A730" s="214">
        <f>'Tab5'!BM137</f>
        <v>0</v>
      </c>
      <c r="B730" s="214">
        <f>'Tab5'!F137</f>
        <v>0</v>
      </c>
      <c r="C730" s="214">
        <f>'Tab5'!D137</f>
        <v>0</v>
      </c>
      <c r="D730" s="215">
        <f>'Tab5'!E137</f>
        <v>0</v>
      </c>
      <c r="E730" s="216">
        <f t="shared" si="14"/>
        <v>0</v>
      </c>
    </row>
    <row r="731" spans="1:5" ht="13.2">
      <c r="A731" s="214">
        <f>'Tab5'!BM138</f>
        <v>0</v>
      </c>
      <c r="B731" s="214">
        <f>'Tab5'!F138</f>
        <v>0</v>
      </c>
      <c r="C731" s="214" t="str">
        <f>'Tab5'!D138</f>
        <v>riga 22</v>
      </c>
      <c r="D731" s="215">
        <f>'Tab5'!E138</f>
        <v>0</v>
      </c>
      <c r="E731" s="216">
        <f t="shared" si="14"/>
        <v>0</v>
      </c>
    </row>
    <row r="732" spans="1:5" ht="13.2">
      <c r="A732" s="214">
        <f>'Tab5'!BM139</f>
        <v>0</v>
      </c>
      <c r="B732" s="214">
        <f>'Tab5'!F139</f>
        <v>0</v>
      </c>
      <c r="C732" s="214" t="str">
        <f>'Tab5'!D139</f>
        <v>riga 23</v>
      </c>
      <c r="D732" s="215">
        <f>'Tab5'!E139</f>
        <v>0</v>
      </c>
      <c r="E732" s="216">
        <f t="shared" si="14"/>
        <v>0</v>
      </c>
    </row>
    <row r="733" spans="1:5" ht="13.2">
      <c r="A733" s="214">
        <f>'Tab5'!BM140</f>
        <v>0</v>
      </c>
      <c r="B733" s="214">
        <f>'Tab5'!F140</f>
        <v>0</v>
      </c>
      <c r="C733" s="214" t="str">
        <f>'Tab5'!D140</f>
        <v>riga 24</v>
      </c>
      <c r="D733" s="215">
        <f>'Tab5'!E140</f>
        <v>0</v>
      </c>
      <c r="E733" s="216">
        <f t="shared" si="14"/>
        <v>0</v>
      </c>
    </row>
    <row r="734" spans="1:5" ht="13.2">
      <c r="A734" s="214">
        <f>'Tab5'!BM141</f>
        <v>0</v>
      </c>
      <c r="B734" s="214">
        <f>'Tab5'!F141</f>
        <v>0</v>
      </c>
      <c r="C734" s="214" t="str">
        <f>'Tab5'!D141</f>
        <v>riga 25</v>
      </c>
      <c r="D734" s="215">
        <f>'Tab5'!E141</f>
        <v>0</v>
      </c>
      <c r="E734" s="216">
        <f t="shared" si="14"/>
        <v>0</v>
      </c>
    </row>
    <row r="735" spans="1:5" ht="13.2">
      <c r="A735" s="214">
        <f>'Tab5'!BM142</f>
        <v>0</v>
      </c>
      <c r="B735" s="214">
        <f>'Tab5'!F142</f>
        <v>0</v>
      </c>
      <c r="C735" s="214" t="str">
        <f>'Tab5'!D142</f>
        <v>riga 26</v>
      </c>
      <c r="D735" s="215">
        <f>'Tab5'!E142</f>
        <v>0</v>
      </c>
      <c r="E735" s="216">
        <f t="shared" si="14"/>
        <v>0</v>
      </c>
    </row>
    <row r="736" spans="1:5" ht="13.2">
      <c r="A736" s="214">
        <f>'Tab5'!BM143</f>
        <v>0</v>
      </c>
      <c r="B736" s="214">
        <f>'Tab5'!F143</f>
        <v>0</v>
      </c>
      <c r="C736" s="214" t="str">
        <f>'Tab5'!D143</f>
        <v>riga 27</v>
      </c>
      <c r="D736" s="215">
        <f>'Tab5'!E143</f>
        <v>0</v>
      </c>
      <c r="E736" s="216">
        <f t="shared" si="14"/>
        <v>0</v>
      </c>
    </row>
    <row r="737" spans="1:5" ht="13.2">
      <c r="A737" s="214">
        <f>'Tab5'!BM144</f>
        <v>0</v>
      </c>
      <c r="B737" s="214">
        <f>'Tab5'!F144</f>
        <v>0</v>
      </c>
      <c r="C737" s="214" t="str">
        <f>'Tab5'!D144</f>
        <v>riga 28</v>
      </c>
      <c r="D737" s="215">
        <f>'Tab5'!E144</f>
        <v>0</v>
      </c>
      <c r="E737" s="216">
        <f t="shared" si="14"/>
        <v>0</v>
      </c>
    </row>
    <row r="738" spans="1:5" ht="13.2">
      <c r="A738" s="214">
        <f>'Tab5'!BM145</f>
        <v>0</v>
      </c>
      <c r="B738" s="214">
        <f>'Tab5'!F145</f>
        <v>0</v>
      </c>
      <c r="C738" s="214" t="str">
        <f>'Tab5'!D145</f>
        <v>riga 29</v>
      </c>
      <c r="D738" s="215">
        <f>'Tab5'!E145</f>
        <v>0</v>
      </c>
      <c r="E738" s="216">
        <f t="shared" si="14"/>
        <v>0</v>
      </c>
    </row>
    <row r="739" spans="1:5" ht="13.2">
      <c r="A739" s="214">
        <f>'Tab5'!BM146</f>
        <v>0</v>
      </c>
      <c r="B739" s="214">
        <f>'Tab5'!F146</f>
        <v>0</v>
      </c>
      <c r="C739" s="214" t="str">
        <f>'Tab5'!D146</f>
        <v>riga 30</v>
      </c>
      <c r="D739" s="215">
        <f>'Tab5'!E146</f>
        <v>0</v>
      </c>
      <c r="E739" s="216">
        <f t="shared" si="14"/>
        <v>0</v>
      </c>
    </row>
    <row r="740" spans="1:5" ht="13.2">
      <c r="A740" s="214">
        <f>'Tab5'!BM147</f>
        <v>0</v>
      </c>
      <c r="B740" s="214">
        <f>'Tab5'!F147</f>
        <v>0</v>
      </c>
      <c r="C740" s="214" t="str">
        <f>'Tab5'!D147</f>
        <v>riga 31</v>
      </c>
      <c r="D740" s="215">
        <f>'Tab5'!E147</f>
        <v>0</v>
      </c>
      <c r="E740" s="216">
        <f t="shared" si="14"/>
        <v>0</v>
      </c>
    </row>
    <row r="741" spans="1:5" ht="13.2">
      <c r="A741" s="214">
        <f>'Tab5'!BM148</f>
        <v>0</v>
      </c>
      <c r="B741" s="214">
        <f>'Tab5'!F148</f>
        <v>0</v>
      </c>
      <c r="C741" s="214" t="str">
        <f>'Tab5'!D148</f>
        <v>riga 32</v>
      </c>
      <c r="D741" s="215">
        <f>'Tab5'!E148</f>
        <v>0</v>
      </c>
      <c r="E741" s="216">
        <f t="shared" si="14"/>
        <v>0</v>
      </c>
    </row>
    <row r="742" spans="1:5" ht="13.2">
      <c r="A742" s="214">
        <f>'Tab5'!BM149</f>
        <v>0</v>
      </c>
      <c r="B742" s="214">
        <f>'Tab5'!F149</f>
        <v>0</v>
      </c>
      <c r="C742" s="214" t="str">
        <f>'Tab5'!D149</f>
        <v>riga 33</v>
      </c>
      <c r="D742" s="215">
        <f>'Tab5'!E149</f>
        <v>0</v>
      </c>
      <c r="E742" s="216">
        <f t="shared" si="14"/>
        <v>0</v>
      </c>
    </row>
    <row r="743" spans="1:5" ht="13.2">
      <c r="A743" s="214">
        <f>'Tab5'!BM150</f>
        <v>0</v>
      </c>
      <c r="B743" s="214">
        <f>'Tab5'!F150</f>
        <v>0</v>
      </c>
      <c r="C743" s="214" t="str">
        <f>'Tab5'!D150</f>
        <v>riga 34</v>
      </c>
      <c r="D743" s="215">
        <f>'Tab5'!E150</f>
        <v>0</v>
      </c>
      <c r="E743" s="216">
        <f t="shared" si="14"/>
        <v>0</v>
      </c>
    </row>
    <row r="744" spans="1:5" ht="13.2">
      <c r="A744" s="214">
        <f>'Tab5'!BM151</f>
        <v>0</v>
      </c>
      <c r="B744" s="214">
        <f>'Tab5'!F151</f>
        <v>0</v>
      </c>
      <c r="C744" s="214" t="str">
        <f>'Tab5'!D151</f>
        <v>riga 35</v>
      </c>
      <c r="D744" s="215">
        <f>'Tab5'!E151</f>
        <v>0</v>
      </c>
      <c r="E744" s="216">
        <f t="shared" si="14"/>
        <v>0</v>
      </c>
    </row>
    <row r="745" spans="1:5" ht="13.2">
      <c r="A745" s="214">
        <f>'Tab5'!BM152</f>
        <v>0</v>
      </c>
      <c r="B745" s="214">
        <f>'Tab5'!F152</f>
        <v>0</v>
      </c>
      <c r="C745" s="214" t="str">
        <f>'Tab5'!D152</f>
        <v>riga 36</v>
      </c>
      <c r="D745" s="215">
        <f>'Tab5'!E152</f>
        <v>0</v>
      </c>
      <c r="E745" s="216">
        <f t="shared" si="14"/>
        <v>0</v>
      </c>
    </row>
    <row r="746" spans="1:5" ht="13.2">
      <c r="A746" s="214">
        <f>'Tab5'!BM153</f>
        <v>0</v>
      </c>
      <c r="B746" s="214">
        <f>'Tab5'!F153</f>
        <v>0</v>
      </c>
      <c r="C746" s="214" t="str">
        <f>'Tab5'!D153</f>
        <v>riga 37</v>
      </c>
      <c r="D746" s="215">
        <f>'Tab5'!E153</f>
        <v>0</v>
      </c>
      <c r="E746" s="216">
        <f t="shared" si="14"/>
        <v>0</v>
      </c>
    </row>
    <row r="747" spans="1:5" ht="13.2">
      <c r="A747" s="214">
        <f>'Tab5'!BM154</f>
        <v>0</v>
      </c>
      <c r="B747" s="214">
        <f>'Tab5'!F154</f>
        <v>0</v>
      </c>
      <c r="C747" s="214" t="str">
        <f>'Tab5'!D154</f>
        <v>riga 38</v>
      </c>
      <c r="D747" s="215">
        <f>'Tab5'!E154</f>
        <v>0</v>
      </c>
      <c r="E747" s="216">
        <f t="shared" si="14"/>
        <v>0</v>
      </c>
    </row>
    <row r="748" spans="1:5" ht="13.2">
      <c r="A748" s="214">
        <f>'Tab5'!BM155</f>
        <v>0</v>
      </c>
      <c r="B748" s="214">
        <f>'Tab5'!F155</f>
        <v>0</v>
      </c>
      <c r="C748" s="214" t="str">
        <f>'Tab5'!D155</f>
        <v>riga 39</v>
      </c>
      <c r="D748" s="215">
        <f>'Tab5'!E155</f>
        <v>0</v>
      </c>
      <c r="E748" s="216">
        <f t="shared" si="14"/>
        <v>0</v>
      </c>
    </row>
    <row r="749" spans="1:5" ht="13.2">
      <c r="A749" s="214">
        <f>'Tab5'!BM156</f>
        <v>0</v>
      </c>
      <c r="B749" s="214">
        <f>'Tab5'!F156</f>
        <v>0</v>
      </c>
      <c r="C749" s="214" t="str">
        <f>'Tab5'!D156</f>
        <v>riga 40</v>
      </c>
      <c r="D749" s="215">
        <f>'Tab5'!E156</f>
        <v>0</v>
      </c>
      <c r="E749" s="216">
        <f t="shared" si="14"/>
        <v>0</v>
      </c>
    </row>
    <row r="750" spans="1:5" ht="13.2">
      <c r="A750" s="214">
        <f>'Tab5'!BM157</f>
        <v>0</v>
      </c>
      <c r="B750" s="214">
        <f>'Tab5'!F157</f>
        <v>0</v>
      </c>
      <c r="C750" s="214" t="str">
        <f>'Tab5'!D157</f>
        <v>riga 41</v>
      </c>
      <c r="D750" s="215">
        <f>'Tab5'!E157</f>
        <v>0</v>
      </c>
      <c r="E750" s="216">
        <f t="shared" si="14"/>
        <v>0</v>
      </c>
    </row>
    <row r="751" spans="1:5" ht="13.2">
      <c r="A751" s="214">
        <f>'Tab5'!BM158</f>
        <v>0</v>
      </c>
      <c r="B751" s="214">
        <f>'Tab5'!F158</f>
        <v>0</v>
      </c>
      <c r="C751" s="214" t="str">
        <f>'Tab5'!D158</f>
        <v>riga 42</v>
      </c>
      <c r="D751" s="215">
        <f>'Tab5'!E158</f>
        <v>0</v>
      </c>
      <c r="E751" s="216">
        <f t="shared" si="14"/>
        <v>0</v>
      </c>
    </row>
    <row r="752" spans="1:5" ht="13.2">
      <c r="A752" s="214">
        <f>'Tab5'!BM159</f>
        <v>0</v>
      </c>
      <c r="B752" s="214">
        <f>'Tab5'!F159</f>
        <v>0</v>
      </c>
      <c r="C752" s="214" t="str">
        <f>'Tab5'!D159</f>
        <v>riga 43</v>
      </c>
      <c r="D752" s="215">
        <f>'Tab5'!E159</f>
        <v>0</v>
      </c>
      <c r="E752" s="216">
        <f t="shared" si="14"/>
        <v>0</v>
      </c>
    </row>
    <row r="753" spans="1:5" ht="13.2">
      <c r="A753" s="214">
        <f>'Tab5'!BM160</f>
        <v>0</v>
      </c>
      <c r="B753" s="214">
        <f>'Tab5'!F160</f>
        <v>0</v>
      </c>
      <c r="C753" s="214" t="str">
        <f>'Tab5'!D160</f>
        <v>riga 44</v>
      </c>
      <c r="D753" s="215">
        <f>'Tab5'!E160</f>
        <v>0</v>
      </c>
      <c r="E753" s="216">
        <f t="shared" si="14"/>
        <v>0</v>
      </c>
    </row>
    <row r="754" spans="1:5" ht="13.2">
      <c r="A754" s="214">
        <f>'Tab5'!BM161</f>
        <v>0</v>
      </c>
      <c r="B754" s="214">
        <f>'Tab5'!F161</f>
        <v>0</v>
      </c>
      <c r="C754" s="214" t="str">
        <f>'Tab5'!D161</f>
        <v>riga 45</v>
      </c>
      <c r="D754" s="215">
        <f>'Tab5'!E161</f>
        <v>0</v>
      </c>
      <c r="E754" s="216">
        <f t="shared" si="14"/>
        <v>0</v>
      </c>
    </row>
    <row r="755" spans="1:5" ht="13.2">
      <c r="A755" s="214">
        <f>'Tab5'!BM162</f>
        <v>0</v>
      </c>
      <c r="B755" s="214">
        <f>'Tab5'!F162</f>
        <v>0</v>
      </c>
      <c r="C755" s="214" t="str">
        <f>'Tab5'!D162</f>
        <v>riga 46</v>
      </c>
      <c r="D755" s="215">
        <f>'Tab5'!E162</f>
        <v>0</v>
      </c>
      <c r="E755" s="216">
        <f t="shared" si="14"/>
        <v>0</v>
      </c>
    </row>
    <row r="756" spans="1:5" ht="13.2">
      <c r="A756" s="214">
        <f>'Tab5'!BM163</f>
        <v>0</v>
      </c>
      <c r="B756" s="214">
        <f>'Tab5'!F163</f>
        <v>0</v>
      </c>
      <c r="C756" s="214" t="str">
        <f>'Tab5'!D163</f>
        <v>riga 47</v>
      </c>
      <c r="D756" s="215">
        <f>'Tab5'!E163</f>
        <v>0</v>
      </c>
      <c r="E756" s="216">
        <f t="shared" si="14"/>
        <v>0</v>
      </c>
    </row>
    <row r="757" spans="1:5" ht="13.2">
      <c r="A757" s="214">
        <f>'Tab5'!BM164</f>
        <v>0</v>
      </c>
      <c r="B757" s="214">
        <f>'Tab5'!F164</f>
        <v>0</v>
      </c>
      <c r="C757" s="214" t="str">
        <f>'Tab5'!D164</f>
        <v>riga 48</v>
      </c>
      <c r="D757" s="215">
        <f>'Tab5'!E164</f>
        <v>0</v>
      </c>
      <c r="E757" s="216">
        <f t="shared" si="14"/>
        <v>0</v>
      </c>
    </row>
    <row r="758" spans="1:5" ht="13.2">
      <c r="A758" s="214">
        <f>'Tab5'!BM165</f>
        <v>0</v>
      </c>
      <c r="B758" s="214">
        <f>'Tab5'!F165</f>
        <v>0</v>
      </c>
      <c r="C758" s="214" t="str">
        <f>'Tab5'!D165</f>
        <v>riga 49</v>
      </c>
      <c r="D758" s="215">
        <f>'Tab5'!E165</f>
        <v>0</v>
      </c>
      <c r="E758" s="216">
        <f t="shared" si="14"/>
        <v>0</v>
      </c>
    </row>
    <row r="759" spans="1:5" ht="13.2">
      <c r="A759" s="214">
        <f>'Tab5'!BM166</f>
        <v>0</v>
      </c>
      <c r="B759" s="214">
        <f>'Tab5'!F166</f>
        <v>0</v>
      </c>
      <c r="C759" s="214" t="str">
        <f>'Tab5'!D166</f>
        <v>riga 50</v>
      </c>
      <c r="D759" s="215">
        <f>'Tab5'!E166</f>
        <v>0</v>
      </c>
      <c r="E759" s="216">
        <f t="shared" si="14"/>
        <v>0</v>
      </c>
    </row>
    <row r="760" spans="1:5" ht="13.2">
      <c r="A760" s="214">
        <f>'Tab5'!BM167</f>
        <v>0</v>
      </c>
      <c r="B760" s="214">
        <f>'Tab5'!F167</f>
        <v>0</v>
      </c>
      <c r="C760" s="214" t="str">
        <f>'Tab5'!D167</f>
        <v>riga 51</v>
      </c>
      <c r="D760" s="215">
        <f>'Tab5'!E167</f>
        <v>0</v>
      </c>
      <c r="E760" s="216">
        <f t="shared" si="14"/>
        <v>0</v>
      </c>
    </row>
    <row r="761" spans="1:5" ht="13.2">
      <c r="A761" s="214">
        <f>'Tab5'!BM168</f>
        <v>0</v>
      </c>
      <c r="B761" s="214">
        <f>'Tab5'!F168</f>
        <v>0</v>
      </c>
      <c r="C761" s="214" t="str">
        <f>'Tab5'!D168</f>
        <v>riga 52</v>
      </c>
      <c r="D761" s="215">
        <f>'Tab5'!E168</f>
        <v>0</v>
      </c>
      <c r="E761" s="216">
        <f t="shared" si="14"/>
        <v>0</v>
      </c>
    </row>
    <row r="762" spans="1:5" ht="13.2">
      <c r="A762" s="214">
        <f>'Tab5'!BM169</f>
        <v>0</v>
      </c>
      <c r="B762" s="214">
        <f>'Tab5'!F169</f>
        <v>0</v>
      </c>
      <c r="C762" s="214" t="str">
        <f>'Tab5'!D169</f>
        <v>riga 53</v>
      </c>
      <c r="D762" s="215">
        <f>'Tab5'!E169</f>
        <v>0</v>
      </c>
      <c r="E762" s="216">
        <f t="shared" si="14"/>
        <v>0</v>
      </c>
    </row>
    <row r="763" spans="1:5" ht="13.2">
      <c r="A763" s="214">
        <f>'Tab5'!BM170</f>
        <v>0</v>
      </c>
      <c r="B763" s="214">
        <f>'Tab5'!F170</f>
        <v>0</v>
      </c>
      <c r="C763" s="214" t="str">
        <f>'Tab5'!D170</f>
        <v>riga 54</v>
      </c>
      <c r="D763" s="215">
        <f>'Tab5'!E170</f>
        <v>0</v>
      </c>
      <c r="E763" s="216">
        <f t="shared" si="14"/>
        <v>0</v>
      </c>
    </row>
    <row r="764" spans="1:5" ht="13.2">
      <c r="A764" s="214">
        <f>'Tab5'!BM171</f>
        <v>0</v>
      </c>
      <c r="B764" s="214">
        <f>'Tab5'!F171</f>
        <v>0</v>
      </c>
      <c r="C764" s="214" t="str">
        <f>'Tab5'!D171</f>
        <v>riga 55</v>
      </c>
      <c r="D764" s="215">
        <f>'Tab5'!E171</f>
        <v>0</v>
      </c>
      <c r="E764" s="216">
        <f t="shared" si="14"/>
        <v>0</v>
      </c>
    </row>
    <row r="765" spans="1:5" ht="13.2">
      <c r="A765" s="214">
        <f>'Tab5'!BM172</f>
        <v>0</v>
      </c>
      <c r="B765" s="214">
        <f>'Tab5'!F172</f>
        <v>0</v>
      </c>
      <c r="C765" s="214" t="str">
        <f>'Tab5'!D172</f>
        <v>riga 56</v>
      </c>
      <c r="D765" s="215">
        <f>'Tab5'!E172</f>
        <v>0</v>
      </c>
      <c r="E765" s="216">
        <f t="shared" si="14"/>
        <v>0</v>
      </c>
    </row>
    <row r="766" spans="1:5" ht="13.2">
      <c r="A766" s="214">
        <f>'Tab5'!BM173</f>
        <v>0</v>
      </c>
      <c r="B766" s="214">
        <f>'Tab5'!F173</f>
        <v>0</v>
      </c>
      <c r="C766" s="214" t="str">
        <f>'Tab5'!D173</f>
        <v>riga 57</v>
      </c>
      <c r="D766" s="215">
        <f>'Tab5'!E173</f>
        <v>0</v>
      </c>
      <c r="E766" s="216">
        <f t="shared" si="14"/>
        <v>0</v>
      </c>
    </row>
    <row r="767" spans="1:5" ht="13.2">
      <c r="A767" s="214">
        <f>'Tab5'!BM174</f>
        <v>0</v>
      </c>
      <c r="B767" s="214">
        <f>'Tab5'!F174</f>
        <v>0</v>
      </c>
      <c r="C767" s="214" t="str">
        <f>'Tab5'!D174</f>
        <v>riga 58</v>
      </c>
      <c r="D767" s="215">
        <f>'Tab5'!E174</f>
        <v>0</v>
      </c>
      <c r="E767" s="216">
        <f t="shared" si="14"/>
        <v>0</v>
      </c>
    </row>
    <row r="768" spans="1:5" ht="13.2">
      <c r="A768" s="214">
        <f>'Tab5'!BM175</f>
        <v>0</v>
      </c>
      <c r="B768" s="214">
        <f>'Tab5'!F175</f>
        <v>0</v>
      </c>
      <c r="C768" s="214" t="str">
        <f>'Tab5'!D175</f>
        <v>riga 59</v>
      </c>
      <c r="D768" s="215">
        <f>'Tab5'!E175</f>
        <v>0</v>
      </c>
      <c r="E768" s="216">
        <f t="shared" si="14"/>
        <v>0</v>
      </c>
    </row>
    <row r="769" spans="1:5" ht="13.2">
      <c r="A769" s="214">
        <f>'Tab5'!BM176</f>
        <v>0</v>
      </c>
      <c r="B769" s="214">
        <f>'Tab5'!F176</f>
        <v>0</v>
      </c>
      <c r="C769" s="214" t="str">
        <f>'Tab5'!D176</f>
        <v>riga 60</v>
      </c>
      <c r="D769" s="215">
        <f>'Tab5'!E176</f>
        <v>0</v>
      </c>
      <c r="E769" s="216">
        <f t="shared" si="14"/>
        <v>0</v>
      </c>
    </row>
    <row r="770" spans="1:5" ht="13.2">
      <c r="A770" s="214">
        <f>'Tab5'!BM177</f>
        <v>0</v>
      </c>
      <c r="B770" s="214">
        <f>'Tab5'!F177</f>
        <v>0</v>
      </c>
      <c r="C770" s="214" t="str">
        <f>'Tab5'!D177</f>
        <v>riga 61</v>
      </c>
      <c r="D770" s="215">
        <f>'Tab5'!E177</f>
        <v>0</v>
      </c>
      <c r="E770" s="216">
        <f t="shared" si="14"/>
        <v>0</v>
      </c>
    </row>
    <row r="771" spans="1:5" ht="13.2">
      <c r="A771" s="214">
        <f>'Tab5'!BM178</f>
        <v>0</v>
      </c>
      <c r="B771" s="214">
        <f>'Tab5'!F178</f>
        <v>0</v>
      </c>
      <c r="C771" s="214" t="str">
        <f>'Tab5'!D178</f>
        <v>riga 62</v>
      </c>
      <c r="D771" s="215">
        <f>'Tab5'!E178</f>
        <v>0</v>
      </c>
      <c r="E771" s="216">
        <f t="shared" si="14"/>
        <v>0</v>
      </c>
    </row>
    <row r="772" spans="1:5" ht="13.2">
      <c r="A772" s="214">
        <f>'Tab5'!BM179</f>
        <v>0</v>
      </c>
      <c r="B772" s="214">
        <f>'Tab5'!F179</f>
        <v>0</v>
      </c>
      <c r="C772" s="214" t="str">
        <f>'Tab5'!D179</f>
        <v>riga 63</v>
      </c>
      <c r="D772" s="215">
        <f>'Tab5'!E179</f>
        <v>0</v>
      </c>
      <c r="E772" s="216">
        <f t="shared" si="14"/>
        <v>0</v>
      </c>
    </row>
    <row r="773" spans="1:5" ht="13.2">
      <c r="A773" s="214">
        <f>'Tab5'!BM180</f>
        <v>0</v>
      </c>
      <c r="B773" s="214">
        <f>'Tab5'!F180</f>
        <v>0</v>
      </c>
      <c r="C773" s="214" t="str">
        <f>'Tab5'!D180</f>
        <v>riga 64</v>
      </c>
      <c r="D773" s="215">
        <f>'Tab5'!E180</f>
        <v>0</v>
      </c>
      <c r="E773" s="216">
        <f t="shared" si="14"/>
        <v>0</v>
      </c>
    </row>
    <row r="774" spans="1:5" ht="13.2">
      <c r="A774" s="214">
        <f>'Tab5'!BM181</f>
        <v>0</v>
      </c>
      <c r="B774" s="214">
        <f>'Tab5'!F181</f>
        <v>0</v>
      </c>
      <c r="C774" s="214" t="str">
        <f>'Tab5'!D181</f>
        <v>riga 65</v>
      </c>
      <c r="D774" s="215">
        <f>'Tab5'!E181</f>
        <v>0</v>
      </c>
      <c r="E774" s="216">
        <f t="shared" si="14"/>
        <v>0</v>
      </c>
    </row>
    <row r="775" spans="1:5" ht="13.2">
      <c r="A775" s="214">
        <f>'Tab5'!BM182</f>
        <v>0</v>
      </c>
      <c r="B775" s="214">
        <f>'Tab5'!F182</f>
        <v>0</v>
      </c>
      <c r="C775" s="214" t="str">
        <f>'Tab5'!D182</f>
        <v>riga 66</v>
      </c>
      <c r="D775" s="215">
        <f>'Tab5'!E182</f>
        <v>0</v>
      </c>
      <c r="E775" s="216">
        <f t="shared" si="14"/>
        <v>0</v>
      </c>
    </row>
    <row r="776" spans="1:5" ht="13.2">
      <c r="A776" s="214">
        <f>'Tab5'!BM183</f>
        <v>0</v>
      </c>
      <c r="B776" s="214">
        <f>'Tab5'!F183</f>
        <v>0</v>
      </c>
      <c r="C776" s="214" t="str">
        <f>'Tab5'!D183</f>
        <v>riga 67</v>
      </c>
      <c r="D776" s="215">
        <f>'Tab5'!E183</f>
        <v>0</v>
      </c>
      <c r="E776" s="216">
        <f t="shared" si="14"/>
        <v>0</v>
      </c>
    </row>
    <row r="777" spans="1:5" ht="13.2">
      <c r="A777" s="214">
        <f>'Tab5'!BM184</f>
        <v>0</v>
      </c>
      <c r="B777" s="214">
        <f>'Tab5'!F184</f>
        <v>0</v>
      </c>
      <c r="C777" s="214" t="str">
        <f>'Tab5'!D184</f>
        <v>riga 68</v>
      </c>
      <c r="D777" s="215">
        <f>'Tab5'!E184</f>
        <v>0</v>
      </c>
      <c r="E777" s="216">
        <f t="shared" si="14"/>
        <v>0</v>
      </c>
    </row>
    <row r="778" spans="1:5" ht="13.2">
      <c r="A778" s="214">
        <f>'Tab5'!BM185</f>
        <v>0</v>
      </c>
      <c r="B778" s="214">
        <f>'Tab5'!F185</f>
        <v>0</v>
      </c>
      <c r="C778" s="214" t="str">
        <f>'Tab5'!D185</f>
        <v>riga 69</v>
      </c>
      <c r="D778" s="215">
        <f>'Tab5'!E185</f>
        <v>0</v>
      </c>
      <c r="E778" s="216">
        <f t="shared" si="14"/>
        <v>0</v>
      </c>
    </row>
    <row r="779" spans="1:5" ht="13.2">
      <c r="A779" s="214">
        <f>'Tab5'!BM186</f>
        <v>0</v>
      </c>
      <c r="B779" s="214">
        <f>'Tab5'!F186</f>
        <v>0</v>
      </c>
      <c r="C779" s="214" t="str">
        <f>'Tab5'!D186</f>
        <v>riga 70</v>
      </c>
      <c r="D779" s="215">
        <f>'Tab5'!E186</f>
        <v>0</v>
      </c>
      <c r="E779" s="216">
        <f t="shared" si="14"/>
        <v>0</v>
      </c>
    </row>
    <row r="780" spans="1:5" ht="13.2">
      <c r="A780" s="214">
        <f>'Tab5'!BM187</f>
        <v>0</v>
      </c>
      <c r="B780" s="214">
        <f>'Tab5'!F187</f>
        <v>0</v>
      </c>
      <c r="C780" s="214" t="str">
        <f>'Tab5'!D187</f>
        <v>riga 71</v>
      </c>
      <c r="D780" s="215">
        <f>'Tab5'!E187</f>
        <v>0</v>
      </c>
      <c r="E780" s="216">
        <f t="shared" si="14"/>
        <v>0</v>
      </c>
    </row>
    <row r="781" spans="1:5" ht="13.2">
      <c r="A781" s="214">
        <f>'Tab5'!BM188</f>
        <v>0</v>
      </c>
      <c r="B781" s="214">
        <f>'Tab5'!F188</f>
        <v>0</v>
      </c>
      <c r="C781" s="214" t="str">
        <f>'Tab5'!D188</f>
        <v>riga 72</v>
      </c>
      <c r="D781" s="215">
        <f>'Tab5'!E188</f>
        <v>0</v>
      </c>
      <c r="E781" s="216">
        <f t="shared" si="14"/>
        <v>0</v>
      </c>
    </row>
    <row r="782" spans="1:5" ht="13.2">
      <c r="A782" s="214">
        <f>'Tab5'!BM189</f>
        <v>0</v>
      </c>
      <c r="B782" s="214">
        <f>'Tab5'!F189</f>
        <v>0</v>
      </c>
      <c r="C782" s="214" t="str">
        <f>'Tab5'!D189</f>
        <v>riga 73</v>
      </c>
      <c r="D782" s="215">
        <f>'Tab5'!E189</f>
        <v>0</v>
      </c>
      <c r="E782" s="216">
        <f t="shared" si="14"/>
        <v>0</v>
      </c>
    </row>
    <row r="783" spans="1:5" ht="13.2">
      <c r="A783" s="214">
        <f>'Tab5'!BM190</f>
        <v>0</v>
      </c>
      <c r="B783" s="214">
        <f>'Tab5'!F190</f>
        <v>0</v>
      </c>
      <c r="C783" s="214" t="str">
        <f>'Tab5'!D190</f>
        <v>riga 74</v>
      </c>
      <c r="D783" s="215">
        <f>'Tab5'!E190</f>
        <v>0</v>
      </c>
      <c r="E783" s="216">
        <f t="shared" si="14"/>
        <v>0</v>
      </c>
    </row>
    <row r="784" spans="1:5" ht="13.2">
      <c r="A784" s="214">
        <f>'Tab5'!BM191</f>
        <v>0</v>
      </c>
      <c r="B784" s="214">
        <f>'Tab5'!F191</f>
        <v>0</v>
      </c>
      <c r="C784" s="214" t="str">
        <f>'Tab5'!D191</f>
        <v>riga 75</v>
      </c>
      <c r="D784" s="215">
        <f>'Tab5'!E191</f>
        <v>0</v>
      </c>
      <c r="E784" s="216">
        <f t="shared" si="14"/>
        <v>0</v>
      </c>
    </row>
    <row r="785" spans="1:5" ht="13.2">
      <c r="A785" s="214">
        <f>'Tab5'!BM192</f>
        <v>0</v>
      </c>
      <c r="B785" s="214">
        <f>'Tab5'!F192</f>
        <v>0</v>
      </c>
      <c r="C785" s="214" t="str">
        <f>'Tab5'!D192</f>
        <v>riga 76</v>
      </c>
      <c r="D785" s="215">
        <f>'Tab5'!E192</f>
        <v>0</v>
      </c>
      <c r="E785" s="216">
        <f t="shared" si="14"/>
        <v>0</v>
      </c>
    </row>
    <row r="786" spans="1:5" ht="13.2">
      <c r="A786" s="214">
        <f>'Tab5'!BM193</f>
        <v>0</v>
      </c>
      <c r="B786" s="214">
        <f>'Tab5'!F193</f>
        <v>0</v>
      </c>
      <c r="C786" s="214" t="str">
        <f>'Tab5'!D193</f>
        <v>riga 77</v>
      </c>
      <c r="D786" s="215">
        <f>'Tab5'!E193</f>
        <v>0</v>
      </c>
      <c r="E786" s="216">
        <f t="shared" si="14"/>
        <v>0</v>
      </c>
    </row>
    <row r="787" spans="1:5" ht="13.2">
      <c r="A787" s="214">
        <f>'Tab5'!BM194</f>
        <v>0</v>
      </c>
      <c r="B787" s="214">
        <f>'Tab5'!F194</f>
        <v>0</v>
      </c>
      <c r="C787" s="214" t="str">
        <f>'Tab5'!D194</f>
        <v>riga 78</v>
      </c>
      <c r="D787" s="215">
        <f>'Tab5'!E194</f>
        <v>0</v>
      </c>
      <c r="E787" s="216">
        <f t="shared" si="14"/>
        <v>0</v>
      </c>
    </row>
    <row r="788" spans="1:5" ht="13.2">
      <c r="A788" s="214">
        <f>'Tab5'!BM195</f>
        <v>0</v>
      </c>
      <c r="B788" s="214">
        <f>'Tab5'!F195</f>
        <v>0</v>
      </c>
      <c r="C788" s="214" t="str">
        <f>'Tab5'!D195</f>
        <v>riga 79</v>
      </c>
      <c r="D788" s="215">
        <f>'Tab5'!E195</f>
        <v>0</v>
      </c>
      <c r="E788" s="216">
        <f t="shared" si="14"/>
        <v>0</v>
      </c>
    </row>
    <row r="789" spans="1:5" ht="13.2">
      <c r="A789" s="214">
        <f>'Tab5'!BM196</f>
        <v>0</v>
      </c>
      <c r="B789" s="214">
        <f>'Tab5'!F196</f>
        <v>0</v>
      </c>
      <c r="C789" s="214" t="str">
        <f>'Tab5'!D196</f>
        <v>riga 80</v>
      </c>
      <c r="D789" s="215">
        <f>'Tab5'!E196</f>
        <v>0</v>
      </c>
      <c r="E789" s="216">
        <f t="shared" si="14"/>
        <v>0</v>
      </c>
    </row>
  </sheetData>
  <autoFilter ref="A5:E789" xr:uid="{00000000-0009-0000-0000-00003F000000}"/>
  <mergeCells count="3">
    <mergeCell ref="A2:C2"/>
    <mergeCell ref="A3:C3"/>
    <mergeCell ref="A4:C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F18"/>
  <sheetViews>
    <sheetView workbookViewId="0">
      <selection activeCell="A19" sqref="A19"/>
    </sheetView>
  </sheetViews>
  <sheetFormatPr defaultColWidth="15.109375" defaultRowHeight="15" customHeight="1"/>
  <cols>
    <col min="1" max="1" width="58.77734375" customWidth="1"/>
    <col min="2" max="4" width="8.109375" customWidth="1"/>
    <col min="6" max="6" width="74" customWidth="1"/>
  </cols>
  <sheetData>
    <row r="1" spans="1:6" ht="22.8">
      <c r="A1" s="152" t="s">
        <v>422</v>
      </c>
      <c r="B1" s="153"/>
      <c r="C1" s="153"/>
      <c r="D1" s="153"/>
      <c r="E1" s="154"/>
      <c r="F1" s="156">
        <f>TOTALI!A2</f>
        <v>44681</v>
      </c>
    </row>
    <row r="2" spans="1:6" ht="27.6">
      <c r="A2" s="157" t="s">
        <v>400</v>
      </c>
      <c r="B2" s="65"/>
      <c r="C2" s="158" t="s">
        <v>401</v>
      </c>
      <c r="D2" s="158" t="s">
        <v>402</v>
      </c>
      <c r="E2" s="158" t="s">
        <v>403</v>
      </c>
      <c r="F2" s="157" t="s">
        <v>404</v>
      </c>
    </row>
    <row r="3" spans="1:6" ht="18">
      <c r="A3" s="159" t="s">
        <v>419</v>
      </c>
      <c r="B3" s="159"/>
      <c r="C3" s="160">
        <v>23</v>
      </c>
      <c r="D3" s="160"/>
      <c r="E3" s="17">
        <f t="shared" ref="E3:E12" si="0">C3-D3</f>
        <v>23</v>
      </c>
      <c r="F3" s="18" t="s">
        <v>418</v>
      </c>
    </row>
    <row r="4" spans="1:6" ht="18">
      <c r="A4" s="159" t="s">
        <v>420</v>
      </c>
      <c r="B4" s="159"/>
      <c r="C4" s="160">
        <v>150.5</v>
      </c>
      <c r="D4" s="160"/>
      <c r="E4" s="17">
        <f t="shared" si="0"/>
        <v>150.5</v>
      </c>
      <c r="F4" s="18" t="s">
        <v>418</v>
      </c>
    </row>
    <row r="5" spans="1:6" ht="18">
      <c r="A5" s="159" t="s">
        <v>421</v>
      </c>
      <c r="B5" s="159"/>
      <c r="C5" s="160">
        <v>98</v>
      </c>
      <c r="D5" s="160"/>
      <c r="E5" s="17">
        <f t="shared" si="0"/>
        <v>98</v>
      </c>
      <c r="F5" s="18" t="s">
        <v>418</v>
      </c>
    </row>
    <row r="6" spans="1:6" ht="18">
      <c r="A6" s="159" t="s">
        <v>424</v>
      </c>
      <c r="B6" s="159"/>
      <c r="C6" s="160">
        <v>22</v>
      </c>
      <c r="D6" s="160"/>
      <c r="E6" s="17">
        <f t="shared" si="0"/>
        <v>22</v>
      </c>
      <c r="F6" s="18" t="s">
        <v>423</v>
      </c>
    </row>
    <row r="7" spans="1:6" ht="18">
      <c r="A7" s="159" t="s">
        <v>425</v>
      </c>
      <c r="B7" s="159"/>
      <c r="C7" s="160">
        <v>49.5</v>
      </c>
      <c r="D7" s="160"/>
      <c r="E7" s="17">
        <f t="shared" si="0"/>
        <v>49.5</v>
      </c>
      <c r="F7" s="18" t="s">
        <v>418</v>
      </c>
    </row>
    <row r="8" spans="1:6" ht="18">
      <c r="A8" s="159" t="s">
        <v>427</v>
      </c>
      <c r="B8" s="159"/>
      <c r="C8" s="160">
        <v>55.5</v>
      </c>
      <c r="D8" s="160"/>
      <c r="E8" s="17">
        <f t="shared" si="0"/>
        <v>55.5</v>
      </c>
      <c r="F8" s="18" t="s">
        <v>423</v>
      </c>
    </row>
    <row r="9" spans="1:6" ht="18">
      <c r="A9" s="159" t="s">
        <v>428</v>
      </c>
      <c r="B9" s="159"/>
      <c r="C9" s="160">
        <v>57.5</v>
      </c>
      <c r="D9" s="160"/>
      <c r="E9" s="17">
        <f t="shared" si="0"/>
        <v>57.5</v>
      </c>
      <c r="F9" s="18" t="s">
        <v>418</v>
      </c>
    </row>
    <row r="10" spans="1:6" ht="18">
      <c r="A10" s="159" t="s">
        <v>430</v>
      </c>
      <c r="B10" s="159"/>
      <c r="C10" s="160">
        <v>135</v>
      </c>
      <c r="D10" s="160"/>
      <c r="E10" s="17">
        <f t="shared" si="0"/>
        <v>135</v>
      </c>
      <c r="F10" s="18" t="s">
        <v>418</v>
      </c>
    </row>
    <row r="11" spans="1:6" ht="18">
      <c r="A11" s="159" t="s">
        <v>438</v>
      </c>
      <c r="B11" s="159"/>
      <c r="C11" s="160">
        <v>0.5</v>
      </c>
      <c r="D11" s="160"/>
      <c r="E11" s="17">
        <f t="shared" si="0"/>
        <v>0.5</v>
      </c>
      <c r="F11" s="243" t="s">
        <v>436</v>
      </c>
    </row>
    <row r="12" spans="1:6" ht="18">
      <c r="A12" s="159" t="s">
        <v>431</v>
      </c>
      <c r="B12" s="159"/>
      <c r="C12" s="160">
        <v>34</v>
      </c>
      <c r="D12" s="160"/>
      <c r="E12" s="17">
        <f t="shared" si="0"/>
        <v>34</v>
      </c>
      <c r="F12" s="18" t="s">
        <v>418</v>
      </c>
    </row>
    <row r="13" spans="1:6" ht="22.8">
      <c r="A13" s="154"/>
      <c r="B13" s="154"/>
      <c r="C13" s="154"/>
      <c r="D13" s="154"/>
      <c r="E13" s="154"/>
      <c r="F13" s="152" t="str">
        <f>CONCATENATE("Totale Sospesi € ",SUM(E3:E12))</f>
        <v>Totale Sospesi € 625,5</v>
      </c>
    </row>
    <row r="14" spans="1:6" ht="8.25" customHeight="1">
      <c r="B14" s="155"/>
      <c r="C14" s="155"/>
      <c r="D14" s="155"/>
    </row>
    <row r="15" spans="1:6" ht="22.8">
      <c r="A15" s="152" t="s">
        <v>439</v>
      </c>
      <c r="B15" s="153"/>
      <c r="C15" s="153"/>
      <c r="D15" s="153"/>
      <c r="E15" s="154"/>
      <c r="F15" s="154"/>
    </row>
    <row r="16" spans="1:6" ht="26.4">
      <c r="A16" s="161" t="s">
        <v>91</v>
      </c>
      <c r="B16" s="162" t="s">
        <v>92</v>
      </c>
      <c r="C16" s="163" t="s">
        <v>93</v>
      </c>
      <c r="D16" s="163" t="s">
        <v>94</v>
      </c>
      <c r="E16" s="164" t="str">
        <f>CONCATENATE("TOTALE € ",SUM(E17:E18))</f>
        <v>TOTALE € 39,5</v>
      </c>
    </row>
    <row r="17" spans="1:5" ht="13.8">
      <c r="A17" s="85" t="s">
        <v>200</v>
      </c>
      <c r="B17" s="165">
        <v>2.5</v>
      </c>
      <c r="C17" s="166" t="s">
        <v>153</v>
      </c>
      <c r="D17" s="167">
        <v>3</v>
      </c>
      <c r="E17" s="165">
        <f t="shared" ref="E17:E18" si="1">B17*D17</f>
        <v>7.5</v>
      </c>
    </row>
    <row r="18" spans="1:5" ht="13.8">
      <c r="A18" s="85" t="s">
        <v>201</v>
      </c>
      <c r="B18" s="165">
        <v>4</v>
      </c>
      <c r="C18" s="167" t="s">
        <v>153</v>
      </c>
      <c r="D18" s="167">
        <v>8</v>
      </c>
      <c r="E18" s="165">
        <f t="shared" si="1"/>
        <v>32</v>
      </c>
    </row>
  </sheetData>
  <conditionalFormatting sqref="E3:E12 E14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68">
        <f>TOTALI!A2</f>
        <v>44681</v>
      </c>
      <c r="B1" s="169"/>
      <c r="C1" s="170" t="str">
        <f>'Tab1'!I2</f>
        <v>01 - Nino Alessandro</v>
      </c>
      <c r="D1" s="171" t="s">
        <v>405</v>
      </c>
      <c r="E1" s="172">
        <f>D2+D3+D4</f>
        <v>80.5</v>
      </c>
    </row>
    <row r="2" spans="1:5" ht="15.6">
      <c r="A2" s="281" t="s">
        <v>406</v>
      </c>
      <c r="B2" s="251"/>
      <c r="C2" s="251"/>
      <c r="D2" s="173">
        <f>E147+E5+E126+E168+E194+E245+E271+E322+E423+E449+E500+E601+E632+E658+E709</f>
        <v>79.849000000000004</v>
      </c>
      <c r="E2" s="174"/>
    </row>
    <row r="3" spans="1:5" ht="15.6">
      <c r="A3" s="281" t="s">
        <v>407</v>
      </c>
      <c r="B3" s="251"/>
      <c r="C3" s="251"/>
      <c r="D3" s="173">
        <f>TOTALI!H3-D2</f>
        <v>0</v>
      </c>
      <c r="E3" s="174"/>
    </row>
    <row r="4" spans="1:5" ht="15.6">
      <c r="A4" s="282" t="s">
        <v>408</v>
      </c>
      <c r="B4" s="259"/>
      <c r="C4" s="259"/>
      <c r="D4" s="175">
        <f>TOTALI!F3+TOTALI!D3+TOTALI!E3</f>
        <v>0.65099999999999336</v>
      </c>
      <c r="E4" s="176"/>
    </row>
    <row r="5" spans="1:5" ht="15.6">
      <c r="A5" s="177" t="s">
        <v>409</v>
      </c>
      <c r="B5" s="177" t="s">
        <v>410</v>
      </c>
      <c r="C5" s="178" t="str">
        <f>'Tab1'!A4</f>
        <v>Fresco tramite AEQUOS</v>
      </c>
      <c r="D5" s="179"/>
      <c r="E5" s="180">
        <f>SUM(E6:E125)</f>
        <v>62.999000000000009</v>
      </c>
    </row>
    <row r="6" spans="1:5" ht="13.2" hidden="1">
      <c r="A6" s="181">
        <f>'Tab1'!I5</f>
        <v>0</v>
      </c>
      <c r="B6" s="181" t="str">
        <f>'Tab1'!F5</f>
        <v>KG</v>
      </c>
      <c r="C6" s="181" t="str">
        <f>'Tab1'!D5</f>
        <v>ARANCE VALENCIA  CALIBRO 10 - Agrinova</v>
      </c>
      <c r="D6" s="182">
        <f>'Tab1'!E5</f>
        <v>1</v>
      </c>
      <c r="E6" s="182">
        <f t="shared" ref="E6:E125" si="0">A6*D6</f>
        <v>0</v>
      </c>
    </row>
    <row r="7" spans="1:5" ht="13.2" hidden="1">
      <c r="A7" s="181">
        <f>'Tab1'!I6</f>
        <v>0</v>
      </c>
      <c r="B7" s="181" t="str">
        <f>'Tab1'!F6</f>
        <v>KG</v>
      </c>
      <c r="C7" s="181" t="str">
        <f>'Tab1'!D6</f>
        <v>BANANE BIO EQUO ALTROMERCATO - CTM Agrofair</v>
      </c>
      <c r="D7" s="182">
        <f>'Tab1'!E6</f>
        <v>1.9</v>
      </c>
      <c r="E7" s="182">
        <f t="shared" si="0"/>
        <v>0</v>
      </c>
    </row>
    <row r="8" spans="1:5" ht="13.2">
      <c r="A8" s="181">
        <f>'Tab1'!I7</f>
        <v>1.125</v>
      </c>
      <c r="B8" s="181" t="str">
        <f>'Tab1'!F7</f>
        <v>KG</v>
      </c>
      <c r="C8" s="181" t="str">
        <f>'Tab1'!D7</f>
        <v>FRAGOLE - Lunella - pesare</v>
      </c>
      <c r="D8" s="182">
        <f>'Tab1'!E7</f>
        <v>5.3</v>
      </c>
      <c r="E8" s="182">
        <f t="shared" si="0"/>
        <v>5.9624999999999995</v>
      </c>
    </row>
    <row r="9" spans="1:5" ht="13.2" hidden="1">
      <c r="A9" s="181">
        <f>'Tab1'!I8</f>
        <v>0</v>
      </c>
      <c r="B9" s="181" t="str">
        <f>'Tab1'!F8</f>
        <v>KG</v>
      </c>
      <c r="C9" s="181" t="str">
        <f>'Tab1'!D8</f>
        <v>KIWI 2Âª scelta - Roncaglia</v>
      </c>
      <c r="D9" s="182">
        <f>'Tab1'!E8</f>
        <v>1.65</v>
      </c>
      <c r="E9" s="182">
        <f t="shared" si="0"/>
        <v>0</v>
      </c>
    </row>
    <row r="10" spans="1:5" ht="13.2" hidden="1">
      <c r="A10" s="181">
        <f>'Tab1'!I9</f>
        <v>0</v>
      </c>
      <c r="B10" s="181" t="str">
        <f>'Tab1'!F9</f>
        <v>KG</v>
      </c>
      <c r="C10" s="181" t="str">
        <f>'Tab1'!D9</f>
        <v>LIMONE PRIMOFIORE - Agrinova</v>
      </c>
      <c r="D10" s="182">
        <f>'Tab1'!E9</f>
        <v>1.5</v>
      </c>
      <c r="E10" s="182">
        <f t="shared" si="0"/>
        <v>0</v>
      </c>
    </row>
    <row r="11" spans="1:5" ht="13.2" hidden="1">
      <c r="A11" s="181">
        <f>'Tab1'!I10</f>
        <v>0</v>
      </c>
      <c r="B11" s="181" t="str">
        <f>'Tab1'!F10</f>
        <v>KG</v>
      </c>
      <c r="C11" s="181" t="str">
        <f>'Tab1'!D10</f>
        <v>MELE BRAEBURN - Rampanelli</v>
      </c>
      <c r="D11" s="182">
        <f>'Tab1'!E10</f>
        <v>1.8</v>
      </c>
      <c r="E11" s="182">
        <f t="shared" si="0"/>
        <v>0</v>
      </c>
    </row>
    <row r="12" spans="1:5" ht="13.2" hidden="1">
      <c r="A12" s="181">
        <f>'Tab1'!I11</f>
        <v>0</v>
      </c>
      <c r="B12" s="181" t="str">
        <f>'Tab1'!F11</f>
        <v>KG</v>
      </c>
      <c r="C12" s="181" t="str">
        <f>'Tab1'!D11</f>
        <v>MELE CRIMSON CRISP - Roncaglia</v>
      </c>
      <c r="D12" s="182">
        <f>'Tab1'!E11</f>
        <v>1.55</v>
      </c>
      <c r="E12" s="182">
        <f t="shared" si="0"/>
        <v>0</v>
      </c>
    </row>
    <row r="13" spans="1:5" ht="13.2" hidden="1">
      <c r="A13" s="181">
        <f>'Tab1'!I12</f>
        <v>0</v>
      </c>
      <c r="B13" s="181" t="str">
        <f>'Tab1'!F12</f>
        <v>KG</v>
      </c>
      <c r="C13" s="181" t="str">
        <f>'Tab1'!D12</f>
        <v>POMPELMO STAR RUBY - Agrinova</v>
      </c>
      <c r="D13" s="182">
        <f>'Tab1'!E12</f>
        <v>1.85</v>
      </c>
      <c r="E13" s="182">
        <f t="shared" si="0"/>
        <v>0</v>
      </c>
    </row>
    <row r="14" spans="1:5" ht="13.2" hidden="1">
      <c r="A14" s="181">
        <f>'Tab1'!I13</f>
        <v>0</v>
      </c>
      <c r="B14" s="181" t="str">
        <f>'Tab1'!F13</f>
        <v>PZ</v>
      </c>
      <c r="C14" s="181" t="str">
        <f>'Tab1'!D13</f>
        <v>CACIOTTINA BIANCA 500 gr. incartata - Tomasoni - pesare</v>
      </c>
      <c r="D14" s="182">
        <f>'Tab1'!E13</f>
        <v>10.6</v>
      </c>
      <c r="E14" s="182">
        <f t="shared" si="0"/>
        <v>0</v>
      </c>
    </row>
    <row r="15" spans="1:5" ht="13.2" hidden="1">
      <c r="A15" s="181">
        <f>'Tab1'!I14</f>
        <v>0</v>
      </c>
      <c r="B15" s="181" t="str">
        <f>'Tab1'!F14</f>
        <v>PZ</v>
      </c>
      <c r="C15" s="181" t="str">
        <f>'Tab1'!D14</f>
        <v>CACIOTTINA CON PEPERONCINO 500 gr. incartata - Tomasoni - pesare</v>
      </c>
      <c r="D15" s="182">
        <f>'Tab1'!E14</f>
        <v>10.8</v>
      </c>
      <c r="E15" s="182">
        <f t="shared" si="0"/>
        <v>0</v>
      </c>
    </row>
    <row r="16" spans="1:5" ht="13.2">
      <c r="A16" s="181">
        <f>'Tab1'!I15</f>
        <v>0.30399999999999999</v>
      </c>
      <c r="B16" s="181" t="str">
        <f>'Tab1'!F15</f>
        <v>PZ</v>
      </c>
      <c r="C16" s="181" t="str">
        <f>'Tab1'!D15</f>
        <v>GORGONZOLA 300 gr. in atm - Tomasoni - pesare</v>
      </c>
      <c r="D16" s="182">
        <f>'Tab1'!E15</f>
        <v>13</v>
      </c>
      <c r="E16" s="182">
        <f t="shared" si="0"/>
        <v>3.952</v>
      </c>
    </row>
    <row r="17" spans="1:5" ht="13.2" hidden="1">
      <c r="A17" s="181">
        <f>'Tab1'!I16</f>
        <v>0</v>
      </c>
      <c r="B17" s="181" t="str">
        <f>'Tab1'!F16</f>
        <v>PZ</v>
      </c>
      <c r="C17" s="181" t="str">
        <f>'Tab1'!D16</f>
        <v>GRANA PADANO 500 gr. sottovuoto 12 mesi - Tomasoni - pesare</v>
      </c>
      <c r="D17" s="182">
        <f>'Tab1'!E16</f>
        <v>13.7</v>
      </c>
      <c r="E17" s="182">
        <f t="shared" si="0"/>
        <v>0</v>
      </c>
    </row>
    <row r="18" spans="1:5" ht="13.2" hidden="1">
      <c r="A18" s="181">
        <f>'Tab1'!I17</f>
        <v>0</v>
      </c>
      <c r="B18" s="181" t="str">
        <f>'Tab1'!F17</f>
        <v>PZ</v>
      </c>
      <c r="C18" s="181" t="str">
        <f>'Tab1'!D17</f>
        <v>GRANA PADANO 500 gr. sottovuoto 24 mesi - Tomasoni - pesare</v>
      </c>
      <c r="D18" s="182">
        <f>'Tab1'!E17</f>
        <v>15</v>
      </c>
      <c r="E18" s="182">
        <f t="shared" si="0"/>
        <v>0</v>
      </c>
    </row>
    <row r="19" spans="1:5" ht="13.2">
      <c r="A19" s="181">
        <f>'Tab1'!I18</f>
        <v>0.98</v>
      </c>
      <c r="B19" s="181" t="str">
        <f>'Tab1'!F18</f>
        <v>KG</v>
      </c>
      <c r="C19" s="181" t="str">
        <f>'Tab1'!D18</f>
        <v>ASPARAGI - Biokarpoj - pesare</v>
      </c>
      <c r="D19" s="182">
        <f>'Tab1'!E18</f>
        <v>6.4</v>
      </c>
      <c r="E19" s="182">
        <f t="shared" si="0"/>
        <v>6.2720000000000002</v>
      </c>
    </row>
    <row r="20" spans="1:5" ht="13.2" hidden="1">
      <c r="A20" s="181">
        <f>'Tab1'!I19</f>
        <v>0</v>
      </c>
      <c r="B20" s="181" t="str">
        <f>'Tab1'!F19</f>
        <v>KG</v>
      </c>
      <c r="C20" s="181" t="str">
        <f>'Tab1'!D19</f>
        <v>ASPARAGINA- Biokarpoj - pesare</v>
      </c>
      <c r="D20" s="182">
        <f>'Tab1'!E19</f>
        <v>5.2</v>
      </c>
      <c r="E20" s="182">
        <f t="shared" si="0"/>
        <v>0</v>
      </c>
    </row>
    <row r="21" spans="1:5" ht="13.2" hidden="1">
      <c r="A21" s="181">
        <f>'Tab1'!I20</f>
        <v>0</v>
      </c>
      <c r="B21" s="181" t="str">
        <f>'Tab1'!F20</f>
        <v>KG</v>
      </c>
      <c r="C21" s="181" t="str">
        <f>'Tab1'!D20</f>
        <v>BIETOLE -  Claudio Bianchi</v>
      </c>
      <c r="D21" s="182">
        <f>'Tab1'!E20</f>
        <v>1.7</v>
      </c>
      <c r="E21" s="182">
        <f t="shared" si="0"/>
        <v>0</v>
      </c>
    </row>
    <row r="22" spans="1:5" ht="13.2" hidden="1">
      <c r="A22" s="181">
        <f>'Tab1'!I21</f>
        <v>0</v>
      </c>
      <c r="B22" s="181" t="str">
        <f>'Tab1'!F21</f>
        <v>KG</v>
      </c>
      <c r="C22" s="181" t="str">
        <f>'Tab1'!D21</f>
        <v>CARCIOFO VIOLETTO - Agrinova - pesare</v>
      </c>
      <c r="D22" s="182">
        <f>'Tab1'!E21</f>
        <v>2.6</v>
      </c>
      <c r="E22" s="182">
        <f t="shared" si="0"/>
        <v>0</v>
      </c>
    </row>
    <row r="23" spans="1:5" ht="13.2">
      <c r="A23" s="181">
        <f>'Tab1'!I22</f>
        <v>0.77500000000000002</v>
      </c>
      <c r="B23" s="181" t="str">
        <f>'Tab1'!F22</f>
        <v>KG</v>
      </c>
      <c r="C23" s="181" t="str">
        <f>'Tab1'!D22</f>
        <v>CAROTE - Deltabio</v>
      </c>
      <c r="D23" s="182">
        <f>'Tab1'!E22</f>
        <v>1.4</v>
      </c>
      <c r="E23" s="182">
        <f t="shared" si="0"/>
        <v>1.085</v>
      </c>
    </row>
    <row r="24" spans="1:5" ht="13.2" hidden="1">
      <c r="A24" s="181">
        <f>'Tab1'!I23</f>
        <v>0</v>
      </c>
      <c r="B24" s="181" t="str">
        <f>'Tab1'!F23</f>
        <v>KG</v>
      </c>
      <c r="C24" s="181" t="str">
        <f>'Tab1'!D23</f>
        <v>CAVOLO CAPPUCCIO BIANCO - Coop Sociale AretÃ¨</v>
      </c>
      <c r="D24" s="182">
        <f>'Tab1'!E23</f>
        <v>1.8</v>
      </c>
      <c r="E24" s="182">
        <f t="shared" si="0"/>
        <v>0</v>
      </c>
    </row>
    <row r="25" spans="1:5" ht="13.2" hidden="1">
      <c r="A25" s="181">
        <f>'Tab1'!I24</f>
        <v>0</v>
      </c>
      <c r="B25" s="181" t="str">
        <f>'Tab1'!F24</f>
        <v>KG</v>
      </c>
      <c r="C25" s="181" t="str">
        <f>'Tab1'!D24</f>
        <v>CICORIA PUGLIESE (PUNTARELLE) - Lunella</v>
      </c>
      <c r="D25" s="182">
        <f>'Tab1'!E24</f>
        <v>1.8</v>
      </c>
      <c r="E25" s="182">
        <f t="shared" si="0"/>
        <v>0</v>
      </c>
    </row>
    <row r="26" spans="1:5" ht="13.2">
      <c r="A26" s="181">
        <f>'Tab1'!I25</f>
        <v>0.62</v>
      </c>
      <c r="B26" s="181" t="str">
        <f>'Tab1'!F25</f>
        <v>KG</v>
      </c>
      <c r="C26" s="181" t="str">
        <f>'Tab1'!D25</f>
        <v>CIME DI RAPA - Lunella</v>
      </c>
      <c r="D26" s="182">
        <f>'Tab1'!E25</f>
        <v>2.0499999999999998</v>
      </c>
      <c r="E26" s="182">
        <f t="shared" si="0"/>
        <v>1.2709999999999999</v>
      </c>
    </row>
    <row r="27" spans="1:5" ht="13.2" hidden="1">
      <c r="A27" s="181">
        <f>'Tab1'!I26</f>
        <v>0</v>
      </c>
      <c r="B27" s="181" t="str">
        <f>'Tab1'!F26</f>
        <v>KG</v>
      </c>
      <c r="C27" s="181" t="str">
        <f>'Tab1'!D26</f>
        <v>ERBETTE - Bonatti Fiorenzo</v>
      </c>
      <c r="D27" s="182">
        <f>'Tab1'!E26</f>
        <v>1.9</v>
      </c>
      <c r="E27" s="182">
        <f t="shared" si="0"/>
        <v>0</v>
      </c>
    </row>
    <row r="28" spans="1:5" ht="13.2" hidden="1">
      <c r="A28" s="181">
        <f>'Tab1'!I27</f>
        <v>0</v>
      </c>
      <c r="B28" s="181" t="str">
        <f>'Tab1'!F27</f>
        <v>KG</v>
      </c>
      <c r="C28" s="181" t="str">
        <f>'Tab1'!D27</f>
        <v>FINOCCHI - Coop.Sociale AretÃ¨</v>
      </c>
      <c r="D28" s="182">
        <f>'Tab1'!E27</f>
        <v>2</v>
      </c>
      <c r="E28" s="182">
        <f t="shared" si="0"/>
        <v>0</v>
      </c>
    </row>
    <row r="29" spans="1:5" ht="13.2" hidden="1">
      <c r="A29" s="181">
        <f>'Tab1'!I28</f>
        <v>0</v>
      </c>
      <c r="B29" s="181" t="str">
        <f>'Tab1'!F28</f>
        <v>PZ</v>
      </c>
      <c r="C29" s="181" t="str">
        <f>'Tab1'!D28</f>
        <v>FUNGHI FRESCHI SHITAKE Sacchetto 340/350gr. - Daniela Taroni</v>
      </c>
      <c r="D29" s="182">
        <f>'Tab1'!E28</f>
        <v>5.9</v>
      </c>
      <c r="E29" s="182">
        <f t="shared" si="0"/>
        <v>0</v>
      </c>
    </row>
    <row r="30" spans="1:5" ht="13.2" hidden="1">
      <c r="A30" s="181">
        <f>'Tab1'!I29</f>
        <v>0</v>
      </c>
      <c r="B30" s="181" t="str">
        <f>'Tab1'!F29</f>
        <v>KG</v>
      </c>
      <c r="C30" s="181" t="str">
        <f>'Tab1'!D29</f>
        <v>LATTUGA CANASTA - Bonatti Fiorenzo</v>
      </c>
      <c r="D30" s="182">
        <f>'Tab1'!E29</f>
        <v>2</v>
      </c>
      <c r="E30" s="182">
        <f t="shared" si="0"/>
        <v>0</v>
      </c>
    </row>
    <row r="31" spans="1:5" ht="13.2">
      <c r="A31" s="181">
        <f>'Tab1'!I30</f>
        <v>0.45</v>
      </c>
      <c r="B31" s="181" t="str">
        <f>'Tab1'!F30</f>
        <v>KG</v>
      </c>
      <c r="C31" s="181" t="str">
        <f>'Tab1'!D30</f>
        <v>LATTUGA GENTILE - L' ambiente Naturale</v>
      </c>
      <c r="D31" s="182">
        <f>'Tab1'!E30</f>
        <v>2.15</v>
      </c>
      <c r="E31" s="182">
        <f t="shared" si="0"/>
        <v>0.96750000000000003</v>
      </c>
    </row>
    <row r="32" spans="1:5" ht="13.2" hidden="1">
      <c r="A32" s="181">
        <f>'Tab1'!I31</f>
        <v>0</v>
      </c>
      <c r="B32" s="181" t="str">
        <f>'Tab1'!F31</f>
        <v>KG</v>
      </c>
      <c r="C32" s="181" t="str">
        <f>'Tab1'!D31</f>
        <v>MELANZANE - Lunella</v>
      </c>
      <c r="D32" s="182">
        <f>'Tab1'!E31</f>
        <v>2.0499999999999998</v>
      </c>
      <c r="E32" s="182">
        <f t="shared" si="0"/>
        <v>0</v>
      </c>
    </row>
    <row r="33" spans="1:5" ht="13.2">
      <c r="A33" s="181">
        <f>'Tab1'!I32</f>
        <v>0.58499999999999996</v>
      </c>
      <c r="B33" s="181" t="str">
        <f>'Tab1'!F32</f>
        <v>KG</v>
      </c>
      <c r="C33" s="181" t="str">
        <f>'Tab1'!D32</f>
        <v>POMODORO CILIEGINO A GRAPPOLO - Agrinova</v>
      </c>
      <c r="D33" s="182">
        <f>'Tab1'!E32</f>
        <v>3.2</v>
      </c>
      <c r="E33" s="182">
        <f t="shared" si="0"/>
        <v>1.8719999999999999</v>
      </c>
    </row>
    <row r="34" spans="1:5" ht="13.2" hidden="1">
      <c r="A34" s="181">
        <f>'Tab1'!I33</f>
        <v>0</v>
      </c>
      <c r="B34" s="181" t="str">
        <f>'Tab1'!F33</f>
        <v>KG</v>
      </c>
      <c r="C34" s="181" t="str">
        <f>'Tab1'!D33</f>
        <v>POMODORO INSALATARO COSTOLUTO - Coop.Sociale AretÃ¨</v>
      </c>
      <c r="D34" s="182">
        <f>'Tab1'!E33</f>
        <v>3</v>
      </c>
      <c r="E34" s="182">
        <f t="shared" si="0"/>
        <v>0</v>
      </c>
    </row>
    <row r="35" spans="1:5" ht="13.2">
      <c r="A35" s="181">
        <f>'Tab1'!I34</f>
        <v>0.98</v>
      </c>
      <c r="B35" s="181" t="str">
        <f>'Tab1'!F34</f>
        <v>KG</v>
      </c>
      <c r="C35" s="181" t="str">
        <f>'Tab1'!D34</f>
        <v>POMODORO TONDO A GRAPPOLO - Agrinova</v>
      </c>
      <c r="D35" s="182">
        <f>'Tab1'!E34</f>
        <v>2.7</v>
      </c>
      <c r="E35" s="182">
        <f t="shared" si="0"/>
        <v>2.6459999999999999</v>
      </c>
    </row>
    <row r="36" spans="1:5" ht="13.2" hidden="1">
      <c r="A36" s="181">
        <f>'Tab1'!I35</f>
        <v>0</v>
      </c>
      <c r="B36" s="181" t="str">
        <f>'Tab1'!F35</f>
        <v>KG</v>
      </c>
      <c r="C36" s="181" t="str">
        <f>'Tab1'!D35</f>
        <v>SPINACI - Claudio Bianchi</v>
      </c>
      <c r="D36" s="182">
        <f>'Tab1'!E35</f>
        <v>3.4</v>
      </c>
      <c r="E36" s="182">
        <f t="shared" si="0"/>
        <v>0</v>
      </c>
    </row>
    <row r="37" spans="1:5" ht="13.2" hidden="1">
      <c r="A37" s="181">
        <f>'Tab1'!I36</f>
        <v>0</v>
      </c>
      <c r="B37" s="181" t="str">
        <f>'Tab1'!F36</f>
        <v>PZ</v>
      </c>
      <c r="C37" s="181" t="str">
        <f>'Tab1'!D36</f>
        <v>ZUCCA IRON CUP - Az. agr. Giarone</v>
      </c>
      <c r="D37" s="182">
        <f>'Tab1'!E36</f>
        <v>1.4</v>
      </c>
      <c r="E37" s="182">
        <f t="shared" si="0"/>
        <v>0</v>
      </c>
    </row>
    <row r="38" spans="1:5" ht="13.2">
      <c r="A38" s="181">
        <f>'Tab1'!I37</f>
        <v>1.01</v>
      </c>
      <c r="B38" s="181" t="str">
        <f>'Tab1'!F37</f>
        <v>KG</v>
      </c>
      <c r="C38" s="181" t="str">
        <f>'Tab1'!D37</f>
        <v>ZUCCHINE - Lunella</v>
      </c>
      <c r="D38" s="182">
        <f>'Tab1'!E37</f>
        <v>1.9</v>
      </c>
      <c r="E38" s="182">
        <f t="shared" si="0"/>
        <v>1.9189999999999998</v>
      </c>
    </row>
    <row r="39" spans="1:5" ht="13.2" hidden="1">
      <c r="A39" s="181">
        <f>'Tab1'!I38</f>
        <v>0</v>
      </c>
      <c r="B39" s="181" t="str">
        <f>'Tab1'!F38</f>
        <v>PZ</v>
      </c>
      <c r="C39" s="181" t="str">
        <f>'Tab1'!D38</f>
        <v>MANDORLE CON GUSCIO kg. 1 - Serra di Mezzo</v>
      </c>
      <c r="D39" s="182">
        <f>'Tab1'!E38</f>
        <v>3.8</v>
      </c>
      <c r="E39" s="182">
        <f t="shared" si="0"/>
        <v>0</v>
      </c>
    </row>
    <row r="40" spans="1:5" ht="13.2">
      <c r="A40" s="181">
        <f>'Tab1'!I39</f>
        <v>1</v>
      </c>
      <c r="B40" s="181" t="str">
        <f>'Tab1'!F39</f>
        <v>PZ</v>
      </c>
      <c r="C40" s="181" t="str">
        <f>'Tab1'!D39</f>
        <v>MANDORLE SGUSCIATE gr. 500 - Serra di Mezzo</v>
      </c>
      <c r="D40" s="182">
        <f>'Tab1'!E39</f>
        <v>6.3</v>
      </c>
      <c r="E40" s="182">
        <f t="shared" si="0"/>
        <v>6.3</v>
      </c>
    </row>
    <row r="41" spans="1:5" ht="13.2" hidden="1">
      <c r="A41" s="181">
        <f>'Tab1'!I40</f>
        <v>0</v>
      </c>
      <c r="B41" s="181" t="str">
        <f>'Tab1'!F40</f>
        <v>PZ</v>
      </c>
      <c r="C41" s="181" t="str">
        <f>'Tab1'!D40</f>
        <v>NOCCIOLE SGUSCIATE E TOSTATE gr. 250 - Parano</v>
      </c>
      <c r="D41" s="182">
        <f>'Tab1'!E40</f>
        <v>4.8</v>
      </c>
      <c r="E41" s="182">
        <f t="shared" si="0"/>
        <v>0</v>
      </c>
    </row>
    <row r="42" spans="1:5" ht="13.2">
      <c r="A42" s="181">
        <f>'Tab1'!I41</f>
        <v>1.21</v>
      </c>
      <c r="B42" s="181" t="str">
        <f>'Tab1'!F41</f>
        <v>KG</v>
      </c>
      <c r="C42" s="181" t="str">
        <f>'Tab1'!D41</f>
        <v>NOCI GRENOBLE cal. 32/34 - 5kg - Coop Sociale AretÃ¨</v>
      </c>
      <c r="D42" s="182">
        <f>'Tab1'!E41</f>
        <v>6.2</v>
      </c>
      <c r="E42" s="182">
        <f t="shared" si="0"/>
        <v>7.5019999999999998</v>
      </c>
    </row>
    <row r="43" spans="1:5" ht="13.2">
      <c r="A43" s="181">
        <f>'Tab1'!I42</f>
        <v>3</v>
      </c>
      <c r="B43" s="181" t="str">
        <f>'Tab1'!F42</f>
        <v>PZ</v>
      </c>
      <c r="C43" s="181" t="str">
        <f>'Tab1'!D42</f>
        <v>RISO BALDO BIANCO KG. 1 - Terre di Lomellina</v>
      </c>
      <c r="D43" s="182">
        <f>'Tab1'!E42</f>
        <v>3.7</v>
      </c>
      <c r="E43" s="182">
        <f t="shared" si="0"/>
        <v>11.100000000000001</v>
      </c>
    </row>
    <row r="44" spans="1:5" ht="13.2" hidden="1">
      <c r="A44" s="181">
        <f>'Tab1'!I43</f>
        <v>0</v>
      </c>
      <c r="B44" s="181" t="str">
        <f>'Tab1'!F43</f>
        <v>PZ</v>
      </c>
      <c r="C44" s="181" t="str">
        <f>'Tab1'!D43</f>
        <v>RISO BALDO INTEGRALE KG. 1 - Terre di Lomellina</v>
      </c>
      <c r="D44" s="182">
        <f>'Tab1'!E43</f>
        <v>3.6</v>
      </c>
      <c r="E44" s="182">
        <f t="shared" si="0"/>
        <v>0</v>
      </c>
    </row>
    <row r="45" spans="1:5" ht="13.2" hidden="1">
      <c r="A45" s="181">
        <f>'Tab1'!I44</f>
        <v>0</v>
      </c>
      <c r="B45" s="181" t="str">
        <f>'Tab1'!F44</f>
        <v>PZ</v>
      </c>
      <c r="C45" s="181" t="str">
        <f>'Tab1'!D44</f>
        <v>RISO CARNAROLI BIANCO KG. 1 - Az. Agr. Di Rovasenda</v>
      </c>
      <c r="D45" s="182">
        <f>'Tab1'!E44</f>
        <v>4.2</v>
      </c>
      <c r="E45" s="182">
        <f t="shared" si="0"/>
        <v>0</v>
      </c>
    </row>
    <row r="46" spans="1:5" ht="13.2" hidden="1">
      <c r="A46" s="181">
        <f>'Tab1'!I45</f>
        <v>0</v>
      </c>
      <c r="B46" s="181" t="str">
        <f>'Tab1'!F45</f>
        <v>PZ</v>
      </c>
      <c r="C46" s="181" t="str">
        <f>'Tab1'!D45</f>
        <v>RISO CARNAROLI INTEGRALE KG. 1 - Az. Agr. Di Rovasenda</v>
      </c>
      <c r="D46" s="182">
        <f>'Tab1'!E45</f>
        <v>4.0999999999999996</v>
      </c>
      <c r="E46" s="182">
        <f t="shared" si="0"/>
        <v>0</v>
      </c>
    </row>
    <row r="47" spans="1:5" ht="13.2" hidden="1">
      <c r="A47" s="181">
        <f>'Tab1'!I46</f>
        <v>0</v>
      </c>
      <c r="B47" s="181" t="str">
        <f>'Tab1'!F46</f>
        <v>PZ</v>
      </c>
      <c r="C47" s="181" t="str">
        <f>'Tab1'!D46</f>
        <v>RISO ROSA MARCHETTI BIANCO KG. 1 - Az. Agr. Di Rovasenda</v>
      </c>
      <c r="D47" s="182">
        <f>'Tab1'!E46</f>
        <v>3.6</v>
      </c>
      <c r="E47" s="182">
        <f t="shared" si="0"/>
        <v>0</v>
      </c>
    </row>
    <row r="48" spans="1:5" ht="13.2" hidden="1">
      <c r="A48" s="181">
        <f>'Tab1'!I47</f>
        <v>0</v>
      </c>
      <c r="B48" s="181" t="str">
        <f>'Tab1'!F47</f>
        <v>PZ</v>
      </c>
      <c r="C48" s="181" t="str">
        <f>'Tab1'!D47</f>
        <v>RISO ROSA MARCHETTI INTEGRALE KG. 1 - Az. Agr. Di Rovasenda</v>
      </c>
      <c r="D48" s="182">
        <f>'Tab1'!E47</f>
        <v>3.3</v>
      </c>
      <c r="E48" s="182">
        <f t="shared" si="0"/>
        <v>0</v>
      </c>
    </row>
    <row r="49" spans="1:5" ht="13.2" hidden="1">
      <c r="A49" s="181">
        <f>'Tab1'!I48</f>
        <v>0</v>
      </c>
      <c r="B49" s="181" t="str">
        <f>'Tab1'!F48</f>
        <v>PZ</v>
      </c>
      <c r="C49" s="181" t="str">
        <f>'Tab1'!D48</f>
        <v>RISO ROSA MARCHETTI SEMINTEGRALE KG. 1 - Az. Agr. Di Rovasenda</v>
      </c>
      <c r="D49" s="182">
        <f>'Tab1'!E48</f>
        <v>3.3</v>
      </c>
      <c r="E49" s="182">
        <f t="shared" si="0"/>
        <v>0</v>
      </c>
    </row>
    <row r="50" spans="1:5" ht="13.2" hidden="1">
      <c r="A50" s="181">
        <f>'Tab1'!I49</f>
        <v>0</v>
      </c>
      <c r="B50" s="181" t="str">
        <f>'Tab1'!F49</f>
        <v>PZ</v>
      </c>
      <c r="C50" s="181" t="str">
        <f>'Tab1'!D49</f>
        <v>FAGIOLI BORLOTTI SECCHI 900 gr. - Terre di Lomellina</v>
      </c>
      <c r="D50" s="182">
        <f>'Tab1'!E49</f>
        <v>4.3</v>
      </c>
      <c r="E50" s="182">
        <f t="shared" si="0"/>
        <v>0</v>
      </c>
    </row>
    <row r="51" spans="1:5" ht="13.2" hidden="1">
      <c r="A51" s="181">
        <f>'Tab1'!I50</f>
        <v>0</v>
      </c>
      <c r="B51" s="181" t="str">
        <f>'Tab1'!F50</f>
        <v>PZ</v>
      </c>
      <c r="C51" s="181" t="str">
        <f>'Tab1'!D50</f>
        <v>LENTICCHIE conf. gr. 500 - Terra e Cielo</v>
      </c>
      <c r="D51" s="182">
        <f>'Tab1'!E50</f>
        <v>2.6</v>
      </c>
      <c r="E51" s="182">
        <f t="shared" si="0"/>
        <v>0</v>
      </c>
    </row>
    <row r="52" spans="1:5" ht="13.2" hidden="1">
      <c r="A52" s="181">
        <f>'Tab1'!I51</f>
        <v>0</v>
      </c>
      <c r="B52" s="181" t="str">
        <f>'Tab1'!F51</f>
        <v>PZ</v>
      </c>
      <c r="C52" s="181" t="str">
        <f>'Tab1'!D51</f>
        <v>COMPOSTA DI MIRTLLI SENZA ZUCCHERO - GR. 330 - BioTrentino</v>
      </c>
      <c r="D52" s="182">
        <f>'Tab1'!E51</f>
        <v>3.6</v>
      </c>
      <c r="E52" s="182">
        <f t="shared" si="0"/>
        <v>0</v>
      </c>
    </row>
    <row r="53" spans="1:5" ht="13.2" hidden="1">
      <c r="A53" s="181">
        <f>'Tab1'!I52</f>
        <v>0</v>
      </c>
      <c r="B53" s="181" t="str">
        <f>'Tab1'!F52</f>
        <v>PZ</v>
      </c>
      <c r="C53" s="181" t="str">
        <f>'Tab1'!D52</f>
        <v>MIELE DI ACACIA 1 KG. - Medina Daniela</v>
      </c>
      <c r="D53" s="182">
        <f>'Tab1'!E52</f>
        <v>14.9</v>
      </c>
      <c r="E53" s="182">
        <f t="shared" si="0"/>
        <v>0</v>
      </c>
    </row>
    <row r="54" spans="1:5" ht="13.2" hidden="1">
      <c r="A54" s="181">
        <f>'Tab1'!I53</f>
        <v>0</v>
      </c>
      <c r="B54" s="181" t="str">
        <f>'Tab1'!F53</f>
        <v>PZ</v>
      </c>
      <c r="C54" s="181" t="str">
        <f>'Tab1'!D53</f>
        <v>MIELE DI CASTAGNO 500 gr. - Il Sentiero Coop.</v>
      </c>
      <c r="D54" s="182">
        <f>'Tab1'!E53</f>
        <v>5.5</v>
      </c>
      <c r="E54" s="182">
        <f t="shared" si="0"/>
        <v>0</v>
      </c>
    </row>
    <row r="55" spans="1:5" ht="13.2" hidden="1">
      <c r="A55" s="181">
        <f>'Tab1'!I54</f>
        <v>0</v>
      </c>
      <c r="B55" s="181" t="str">
        <f>'Tab1'!F54</f>
        <v>PZ</v>
      </c>
      <c r="C55" s="181" t="str">
        <f>'Tab1'!D54</f>
        <v>MIELE DI TIGLIO 1 kg. - Il Sentiero Coop.</v>
      </c>
      <c r="D55" s="182">
        <f>'Tab1'!E54</f>
        <v>10.8</v>
      </c>
      <c r="E55" s="182">
        <f t="shared" si="0"/>
        <v>0</v>
      </c>
    </row>
    <row r="56" spans="1:5" ht="13.2" hidden="1">
      <c r="A56" s="181">
        <f>'Tab1'!I55</f>
        <v>0</v>
      </c>
      <c r="B56" s="181" t="str">
        <f>'Tab1'!F55</f>
        <v>PZ</v>
      </c>
      <c r="C56" s="181" t="str">
        <f>'Tab1'!D55</f>
        <v>MIELE MILLEFIORI DELLE PREALPI LOMBARDE 500 gr. - Il Sentiero Coop</v>
      </c>
      <c r="D56" s="182">
        <f>'Tab1'!E55</f>
        <v>5.0999999999999996</v>
      </c>
      <c r="E56" s="182">
        <f t="shared" si="0"/>
        <v>0</v>
      </c>
    </row>
    <row r="57" spans="1:5" ht="13.2" hidden="1">
      <c r="A57" s="181">
        <f>'Tab1'!I56</f>
        <v>0</v>
      </c>
      <c r="B57" s="181" t="str">
        <f>'Tab1'!F56</f>
        <v>PZ</v>
      </c>
      <c r="C57" s="181" t="str">
        <f>'Tab1'!D56</f>
        <v>DADO VEGETALE gr. 220 - Rob del Bosco</v>
      </c>
      <c r="D57" s="182">
        <f>'Tab1'!E56</f>
        <v>2.6</v>
      </c>
      <c r="E57" s="182">
        <f t="shared" si="0"/>
        <v>0</v>
      </c>
    </row>
    <row r="58" spans="1:5" ht="13.2">
      <c r="A58" s="181">
        <f>'Tab1'!I57</f>
        <v>1</v>
      </c>
      <c r="B58" s="181" t="str">
        <f>'Tab1'!F57</f>
        <v>PZ</v>
      </c>
      <c r="C58" s="181" t="str">
        <f>'Tab1'!D57</f>
        <v>PASSATA EXTRA DI POMODORO BIODINAMICA ML.700 - Lunella</v>
      </c>
      <c r="D58" s="182">
        <f>'Tab1'!E57</f>
        <v>2.2999999999999998</v>
      </c>
      <c r="E58" s="182">
        <f t="shared" si="0"/>
        <v>2.2999999999999998</v>
      </c>
    </row>
    <row r="59" spans="1:5" ht="13.2" hidden="1">
      <c r="A59" s="181">
        <f>'Tab1'!I58</f>
        <v>0</v>
      </c>
      <c r="B59" s="181" t="str">
        <f>'Tab1'!F58</f>
        <v>PZ</v>
      </c>
      <c r="C59" s="181" t="str">
        <f>'Tab1'!D58</f>
        <v>SUCCO DI ARANCE BIONDE 690 ML. -  Agrinova</v>
      </c>
      <c r="D59" s="182">
        <f>'Tab1'!E58</f>
        <v>2.5</v>
      </c>
      <c r="E59" s="182">
        <f t="shared" si="0"/>
        <v>0</v>
      </c>
    </row>
    <row r="60" spans="1:5" ht="13.2" hidden="1">
      <c r="A60" s="181">
        <f>'Tab1'!I59</f>
        <v>0</v>
      </c>
      <c r="B60" s="181" t="str">
        <f>'Tab1'!F59</f>
        <v>PZ</v>
      </c>
      <c r="C60" s="181" t="str">
        <f>'Tab1'!D59</f>
        <v>SUCCO DI MELA 100% - FUST. 5 L. - BioTrentino</v>
      </c>
      <c r="D60" s="182">
        <f>'Tab1'!E59</f>
        <v>10</v>
      </c>
      <c r="E60" s="182">
        <f t="shared" si="0"/>
        <v>0</v>
      </c>
    </row>
    <row r="61" spans="1:5" ht="13.2" hidden="1">
      <c r="A61" s="181">
        <f>'Tab1'!I60</f>
        <v>0</v>
      </c>
      <c r="B61" s="181" t="str">
        <f>'Tab1'!F60</f>
        <v>PZ</v>
      </c>
      <c r="C61" s="181" t="str">
        <f>'Tab1'!D60</f>
        <v>SUCCO DI MELA E ARANCIA 100% - BOTT. 1 L. - BioTrentino</v>
      </c>
      <c r="D61" s="182">
        <f>'Tab1'!E60</f>
        <v>2.5</v>
      </c>
      <c r="E61" s="182">
        <f t="shared" si="0"/>
        <v>0</v>
      </c>
    </row>
    <row r="62" spans="1:5" ht="13.2" hidden="1">
      <c r="A62" s="181">
        <f>'Tab1'!I61</f>
        <v>0</v>
      </c>
      <c r="B62" s="181" t="str">
        <f>'Tab1'!F61</f>
        <v>PZ</v>
      </c>
      <c r="C62" s="181" t="str">
        <f>'Tab1'!D61</f>
        <v>VINO BIANCO MONTANELLO - 75 cl - Cassani Nerio</v>
      </c>
      <c r="D62" s="182">
        <f>'Tab1'!E61</f>
        <v>4</v>
      </c>
      <c r="E62" s="182">
        <f t="shared" si="0"/>
        <v>0</v>
      </c>
    </row>
    <row r="63" spans="1:5" ht="13.2" hidden="1">
      <c r="A63" s="181">
        <f>'Tab1'!I62</f>
        <v>0</v>
      </c>
      <c r="B63" s="181" t="str">
        <f>'Tab1'!F62</f>
        <v>PZ</v>
      </c>
      <c r="C63" s="181" t="str">
        <f>'Tab1'!D62</f>
        <v>VINO NERO AGOLA - 750 ML - Rampanelli</v>
      </c>
      <c r="D63" s="182">
        <f>'Tab1'!E62</f>
        <v>3.6</v>
      </c>
      <c r="E63" s="182">
        <f t="shared" si="0"/>
        <v>0</v>
      </c>
    </row>
    <row r="64" spans="1:5" ht="13.2" hidden="1">
      <c r="A64" s="181">
        <f>'Tab1'!I63</f>
        <v>0</v>
      </c>
      <c r="B64" s="181" t="str">
        <f>'Tab1'!F63</f>
        <v>PZ</v>
      </c>
      <c r="C64" s="181" t="str">
        <f>'Tab1'!D63</f>
        <v>VINO ROSSO PIGNOLE (PINOT NERO) - 750 ML - Rampanelli</v>
      </c>
      <c r="D64" s="182">
        <f>'Tab1'!E63</f>
        <v>5.5</v>
      </c>
      <c r="E64" s="182">
        <f t="shared" si="0"/>
        <v>0</v>
      </c>
    </row>
    <row r="65" spans="1:5" ht="13.2">
      <c r="A65" s="181">
        <f>'Tab1'!I64</f>
        <v>1</v>
      </c>
      <c r="B65" s="181" t="str">
        <f>'Tab1'!F64</f>
        <v>PZ</v>
      </c>
      <c r="C65" s="181" t="str">
        <f>'Tab1'!D64</f>
        <v>UOVA CAT. A (conf. 6 uova) - Bargero</v>
      </c>
      <c r="D65" s="182">
        <f>'Tab1'!E64</f>
        <v>2.35</v>
      </c>
      <c r="E65" s="182">
        <f t="shared" si="0"/>
        <v>2.35</v>
      </c>
    </row>
    <row r="66" spans="1:5" ht="13.2">
      <c r="A66" s="181">
        <f>'Tab1'!I65</f>
        <v>2</v>
      </c>
      <c r="B66" s="181" t="str">
        <f>'Tab1'!F65</f>
        <v>PZ</v>
      </c>
      <c r="C66" s="181" t="str">
        <f>'Tab1'!D65</f>
        <v>KEFIR ml. 200 - Tomasoni</v>
      </c>
      <c r="D66" s="182">
        <f>'Tab1'!E65</f>
        <v>1.5</v>
      </c>
      <c r="E66" s="182">
        <f t="shared" si="0"/>
        <v>3</v>
      </c>
    </row>
    <row r="67" spans="1:5" ht="13.2" hidden="1">
      <c r="A67" s="181">
        <f>'Tab1'!I66</f>
        <v>0</v>
      </c>
      <c r="B67" s="181" t="str">
        <f>'Tab1'!F66</f>
        <v>PZ</v>
      </c>
      <c r="C67" s="181" t="str">
        <f>'Tab1'!D66</f>
        <v>LATTE INTERO A LUNGA CONSERVAZIONE LT. 1 - Tomasoni</v>
      </c>
      <c r="D67" s="182">
        <f>'Tab1'!E66</f>
        <v>1.45</v>
      </c>
      <c r="E67" s="182">
        <f t="shared" si="0"/>
        <v>0</v>
      </c>
    </row>
    <row r="68" spans="1:5" ht="13.2" hidden="1">
      <c r="A68" s="181">
        <f>'Tab1'!I67</f>
        <v>0</v>
      </c>
      <c r="B68" s="181" t="str">
        <f>'Tab1'!F67</f>
        <v>PZ</v>
      </c>
      <c r="C68" s="181" t="str">
        <f>'Tab1'!D67</f>
        <v>LATTE PARZ. SCREMATO A LUNGA CONSERVAZIONE LT. 1 - Tomasoni</v>
      </c>
      <c r="D68" s="182">
        <f>'Tab1'!E67</f>
        <v>1.35</v>
      </c>
      <c r="E68" s="182">
        <f t="shared" si="0"/>
        <v>0</v>
      </c>
    </row>
    <row r="69" spans="1:5" ht="13.2" hidden="1">
      <c r="A69" s="181">
        <f>'Tab1'!I68</f>
        <v>0</v>
      </c>
      <c r="B69" s="181" t="str">
        <f>'Tab1'!F68</f>
        <v>PZ</v>
      </c>
      <c r="C69" s="181" t="str">
        <f>'Tab1'!D68</f>
        <v>YOGURT MAGRO  gr. 150 - Tomasoni</v>
      </c>
      <c r="D69" s="182">
        <f>'Tab1'!E68</f>
        <v>0.8</v>
      </c>
      <c r="E69" s="182">
        <f t="shared" si="0"/>
        <v>0</v>
      </c>
    </row>
    <row r="70" spans="1:5" ht="13.2">
      <c r="A70" s="181">
        <f>'Tab1'!I69</f>
        <v>3</v>
      </c>
      <c r="B70" s="181" t="str">
        <f>'Tab1'!F69</f>
        <v>PZ</v>
      </c>
      <c r="C70" s="181" t="str">
        <f>'Tab1'!D69</f>
        <v>YOGURT MAGRO  gr. 300 - Tomasoni</v>
      </c>
      <c r="D70" s="182">
        <f>'Tab1'!E69</f>
        <v>1.5</v>
      </c>
      <c r="E70" s="182">
        <f t="shared" si="0"/>
        <v>4.5</v>
      </c>
    </row>
    <row r="71" spans="1:5" ht="13.2" hidden="1">
      <c r="A71" s="181">
        <f>'Tab1'!I70</f>
        <v>0</v>
      </c>
      <c r="B71" s="181">
        <f>'Tab1'!F70</f>
        <v>0</v>
      </c>
      <c r="C71" s="181" t="str">
        <f>'Tab1'!D70</f>
        <v>riga 66</v>
      </c>
      <c r="D71" s="182">
        <f>'Tab1'!E70</f>
        <v>0</v>
      </c>
      <c r="E71" s="182">
        <f t="shared" si="0"/>
        <v>0</v>
      </c>
    </row>
    <row r="72" spans="1:5" ht="13.2" hidden="1">
      <c r="A72" s="181">
        <f>'Tab1'!I71</f>
        <v>0</v>
      </c>
      <c r="B72" s="181">
        <f>'Tab1'!F71</f>
        <v>0</v>
      </c>
      <c r="C72" s="181" t="str">
        <f>'Tab1'!D71</f>
        <v>riga 67</v>
      </c>
      <c r="D72" s="182">
        <f>'Tab1'!E71</f>
        <v>0</v>
      </c>
      <c r="E72" s="182">
        <f t="shared" si="0"/>
        <v>0</v>
      </c>
    </row>
    <row r="73" spans="1:5" ht="13.2" hidden="1">
      <c r="A73" s="181">
        <f>'Tab1'!I72</f>
        <v>0</v>
      </c>
      <c r="B73" s="181">
        <f>'Tab1'!F72</f>
        <v>0</v>
      </c>
      <c r="C73" s="181" t="str">
        <f>'Tab1'!D72</f>
        <v>riga 68</v>
      </c>
      <c r="D73" s="182">
        <f>'Tab1'!E72</f>
        <v>0</v>
      </c>
      <c r="E73" s="182">
        <f t="shared" si="0"/>
        <v>0</v>
      </c>
    </row>
    <row r="74" spans="1:5" ht="13.2" hidden="1">
      <c r="A74" s="181">
        <f>'Tab1'!I73</f>
        <v>0</v>
      </c>
      <c r="B74" s="181">
        <f>'Tab1'!F73</f>
        <v>0</v>
      </c>
      <c r="C74" s="181" t="str">
        <f>'Tab1'!D73</f>
        <v>riga 69</v>
      </c>
      <c r="D74" s="182">
        <f>'Tab1'!E73</f>
        <v>0</v>
      </c>
      <c r="E74" s="182">
        <f t="shared" si="0"/>
        <v>0</v>
      </c>
    </row>
    <row r="75" spans="1:5" ht="13.2" hidden="1">
      <c r="A75" s="181">
        <f>'Tab1'!I74</f>
        <v>0</v>
      </c>
      <c r="B75" s="181">
        <f>'Tab1'!F74</f>
        <v>0</v>
      </c>
      <c r="C75" s="181" t="str">
        <f>'Tab1'!D74</f>
        <v>riga 70</v>
      </c>
      <c r="D75" s="182">
        <f>'Tab1'!E74</f>
        <v>0</v>
      </c>
      <c r="E75" s="182">
        <f t="shared" si="0"/>
        <v>0</v>
      </c>
    </row>
    <row r="76" spans="1:5" ht="13.2" hidden="1">
      <c r="A76" s="181">
        <f>'Tab1'!I75</f>
        <v>0</v>
      </c>
      <c r="B76" s="181">
        <f>'Tab1'!F75</f>
        <v>0</v>
      </c>
      <c r="C76" s="181" t="str">
        <f>'Tab1'!D75</f>
        <v>riga 71</v>
      </c>
      <c r="D76" s="182">
        <f>'Tab1'!E75</f>
        <v>0</v>
      </c>
      <c r="E76" s="182">
        <f t="shared" si="0"/>
        <v>0</v>
      </c>
    </row>
    <row r="77" spans="1:5" ht="13.2" hidden="1">
      <c r="A77" s="181">
        <f>'Tab1'!I76</f>
        <v>0</v>
      </c>
      <c r="B77" s="181">
        <f>'Tab1'!F76</f>
        <v>0</v>
      </c>
      <c r="C77" s="181" t="str">
        <f>'Tab1'!D76</f>
        <v>riga 72</v>
      </c>
      <c r="D77" s="182">
        <f>'Tab1'!E76</f>
        <v>0</v>
      </c>
      <c r="E77" s="182">
        <f t="shared" si="0"/>
        <v>0</v>
      </c>
    </row>
    <row r="78" spans="1:5" ht="13.2" hidden="1">
      <c r="A78" s="181">
        <f>'Tab1'!I77</f>
        <v>0</v>
      </c>
      <c r="B78" s="181">
        <f>'Tab1'!F77</f>
        <v>0</v>
      </c>
      <c r="C78" s="181" t="str">
        <f>'Tab1'!D77</f>
        <v>riga 73</v>
      </c>
      <c r="D78" s="182">
        <f>'Tab1'!E77</f>
        <v>0</v>
      </c>
      <c r="E78" s="182">
        <f t="shared" si="0"/>
        <v>0</v>
      </c>
    </row>
    <row r="79" spans="1:5" ht="13.2" hidden="1">
      <c r="A79" s="181">
        <f>'Tab1'!I78</f>
        <v>0</v>
      </c>
      <c r="B79" s="181">
        <f>'Tab1'!F78</f>
        <v>0</v>
      </c>
      <c r="C79" s="181" t="str">
        <f>'Tab1'!D78</f>
        <v>riga 74</v>
      </c>
      <c r="D79" s="182">
        <f>'Tab1'!E78</f>
        <v>0</v>
      </c>
      <c r="E79" s="182">
        <f t="shared" si="0"/>
        <v>0</v>
      </c>
    </row>
    <row r="80" spans="1:5" ht="13.2" hidden="1">
      <c r="A80" s="181">
        <f>'Tab1'!I79</f>
        <v>0</v>
      </c>
      <c r="B80" s="181">
        <f>'Tab1'!F79</f>
        <v>0</v>
      </c>
      <c r="C80" s="181" t="str">
        <f>'Tab1'!D79</f>
        <v>riga 75</v>
      </c>
      <c r="D80" s="182">
        <f>'Tab1'!E79</f>
        <v>0</v>
      </c>
      <c r="E80" s="182">
        <f t="shared" si="0"/>
        <v>0</v>
      </c>
    </row>
    <row r="81" spans="1:5" ht="13.2" hidden="1">
      <c r="A81" s="181">
        <f>'Tab1'!I80</f>
        <v>0</v>
      </c>
      <c r="B81" s="181">
        <f>'Tab1'!F80</f>
        <v>0</v>
      </c>
      <c r="C81" s="181" t="str">
        <f>'Tab1'!D80</f>
        <v>riga 76</v>
      </c>
      <c r="D81" s="182">
        <f>'Tab1'!E80</f>
        <v>0</v>
      </c>
      <c r="E81" s="182">
        <f t="shared" si="0"/>
        <v>0</v>
      </c>
    </row>
    <row r="82" spans="1:5" ht="13.2" hidden="1">
      <c r="A82" s="181">
        <f>'Tab1'!I81</f>
        <v>0</v>
      </c>
      <c r="B82" s="181">
        <f>'Tab1'!F81</f>
        <v>0</v>
      </c>
      <c r="C82" s="181" t="str">
        <f>'Tab1'!D81</f>
        <v>riga 77</v>
      </c>
      <c r="D82" s="182">
        <f>'Tab1'!E81</f>
        <v>0</v>
      </c>
      <c r="E82" s="182">
        <f t="shared" si="0"/>
        <v>0</v>
      </c>
    </row>
    <row r="83" spans="1:5" ht="13.2" hidden="1">
      <c r="A83" s="181">
        <f>'Tab1'!I82</f>
        <v>0</v>
      </c>
      <c r="B83" s="181">
        <f>'Tab1'!F82</f>
        <v>0</v>
      </c>
      <c r="C83" s="181" t="str">
        <f>'Tab1'!D82</f>
        <v>riga 78</v>
      </c>
      <c r="D83" s="182">
        <f>'Tab1'!E82</f>
        <v>0</v>
      </c>
      <c r="E83" s="182">
        <f t="shared" si="0"/>
        <v>0</v>
      </c>
    </row>
    <row r="84" spans="1:5" ht="13.2" hidden="1">
      <c r="A84" s="181">
        <f>'Tab1'!I83</f>
        <v>0</v>
      </c>
      <c r="B84" s="181">
        <f>'Tab1'!F83</f>
        <v>0</v>
      </c>
      <c r="C84" s="181" t="str">
        <f>'Tab1'!D83</f>
        <v>riga 79</v>
      </c>
      <c r="D84" s="182">
        <f>'Tab1'!E83</f>
        <v>0</v>
      </c>
      <c r="E84" s="182">
        <f t="shared" si="0"/>
        <v>0</v>
      </c>
    </row>
    <row r="85" spans="1:5" ht="13.2" hidden="1">
      <c r="A85" s="181">
        <f>'Tab1'!I84</f>
        <v>0</v>
      </c>
      <c r="B85" s="181">
        <f>'Tab1'!F84</f>
        <v>0</v>
      </c>
      <c r="C85" s="181" t="str">
        <f>'Tab1'!D84</f>
        <v>riga 80</v>
      </c>
      <c r="D85" s="182">
        <f>'Tab1'!E84</f>
        <v>0</v>
      </c>
      <c r="E85" s="182">
        <f t="shared" si="0"/>
        <v>0</v>
      </c>
    </row>
    <row r="86" spans="1:5" ht="13.2" hidden="1">
      <c r="A86" s="181">
        <f>'Tab1'!I85</f>
        <v>0</v>
      </c>
      <c r="B86" s="181">
        <f>'Tab1'!F85</f>
        <v>0</v>
      </c>
      <c r="C86" s="181" t="str">
        <f>'Tab1'!D85</f>
        <v>riga 81</v>
      </c>
      <c r="D86" s="182">
        <f>'Tab1'!E85</f>
        <v>0</v>
      </c>
      <c r="E86" s="182">
        <f t="shared" si="0"/>
        <v>0</v>
      </c>
    </row>
    <row r="87" spans="1:5" ht="13.2" hidden="1">
      <c r="A87" s="181">
        <f>'Tab1'!I86</f>
        <v>0</v>
      </c>
      <c r="B87" s="181">
        <f>'Tab1'!F86</f>
        <v>0</v>
      </c>
      <c r="C87" s="181" t="str">
        <f>'Tab1'!D86</f>
        <v>riga 82</v>
      </c>
      <c r="D87" s="182">
        <f>'Tab1'!E86</f>
        <v>0</v>
      </c>
      <c r="E87" s="182">
        <f t="shared" si="0"/>
        <v>0</v>
      </c>
    </row>
    <row r="88" spans="1:5" ht="13.2" hidden="1">
      <c r="A88" s="181">
        <f>'Tab1'!I87</f>
        <v>0</v>
      </c>
      <c r="B88" s="181">
        <f>'Tab1'!F87</f>
        <v>0</v>
      </c>
      <c r="C88" s="181" t="str">
        <f>'Tab1'!D87</f>
        <v>riga 83</v>
      </c>
      <c r="D88" s="182">
        <f>'Tab1'!E87</f>
        <v>0</v>
      </c>
      <c r="E88" s="182">
        <f t="shared" si="0"/>
        <v>0</v>
      </c>
    </row>
    <row r="89" spans="1:5" ht="13.2" hidden="1">
      <c r="A89" s="181">
        <f>'Tab1'!I88</f>
        <v>0</v>
      </c>
      <c r="B89" s="181">
        <f>'Tab1'!F88</f>
        <v>0</v>
      </c>
      <c r="C89" s="181" t="str">
        <f>'Tab1'!D88</f>
        <v>riga 84</v>
      </c>
      <c r="D89" s="182">
        <f>'Tab1'!E88</f>
        <v>0</v>
      </c>
      <c r="E89" s="182">
        <f t="shared" si="0"/>
        <v>0</v>
      </c>
    </row>
    <row r="90" spans="1:5" ht="13.2" hidden="1">
      <c r="A90" s="181">
        <f>'Tab1'!I89</f>
        <v>0</v>
      </c>
      <c r="B90" s="181">
        <f>'Tab1'!F89</f>
        <v>0</v>
      </c>
      <c r="C90" s="181" t="str">
        <f>'Tab1'!D89</f>
        <v>riga 85</v>
      </c>
      <c r="D90" s="182">
        <f>'Tab1'!E89</f>
        <v>0</v>
      </c>
      <c r="E90" s="182">
        <f t="shared" si="0"/>
        <v>0</v>
      </c>
    </row>
    <row r="91" spans="1:5" ht="13.2" hidden="1">
      <c r="A91" s="181">
        <f>'Tab1'!I90</f>
        <v>0</v>
      </c>
      <c r="B91" s="181">
        <f>'Tab1'!F90</f>
        <v>0</v>
      </c>
      <c r="C91" s="181" t="str">
        <f>'Tab1'!D90</f>
        <v>riga 86</v>
      </c>
      <c r="D91" s="182">
        <f>'Tab1'!E90</f>
        <v>0</v>
      </c>
      <c r="E91" s="182">
        <f t="shared" si="0"/>
        <v>0</v>
      </c>
    </row>
    <row r="92" spans="1:5" ht="13.2" hidden="1">
      <c r="A92" s="181">
        <f>'Tab1'!I91</f>
        <v>0</v>
      </c>
      <c r="B92" s="181">
        <f>'Tab1'!F91</f>
        <v>0</v>
      </c>
      <c r="C92" s="181" t="str">
        <f>'Tab1'!D91</f>
        <v>riga 87</v>
      </c>
      <c r="D92" s="182">
        <f>'Tab1'!E91</f>
        <v>0</v>
      </c>
      <c r="E92" s="182">
        <f t="shared" si="0"/>
        <v>0</v>
      </c>
    </row>
    <row r="93" spans="1:5" ht="13.2" hidden="1">
      <c r="A93" s="181">
        <f>'Tab1'!I92</f>
        <v>0</v>
      </c>
      <c r="B93" s="181">
        <f>'Tab1'!F92</f>
        <v>0</v>
      </c>
      <c r="C93" s="181" t="str">
        <f>'Tab1'!D92</f>
        <v>riga 88</v>
      </c>
      <c r="D93" s="182">
        <f>'Tab1'!E92</f>
        <v>0</v>
      </c>
      <c r="E93" s="182">
        <f t="shared" si="0"/>
        <v>0</v>
      </c>
    </row>
    <row r="94" spans="1:5" ht="13.2" hidden="1">
      <c r="A94" s="181">
        <f>'Tab1'!I93</f>
        <v>0</v>
      </c>
      <c r="B94" s="181">
        <f>'Tab1'!F93</f>
        <v>0</v>
      </c>
      <c r="C94" s="181" t="str">
        <f>'Tab1'!D93</f>
        <v>riga 89</v>
      </c>
      <c r="D94" s="182">
        <f>'Tab1'!E93</f>
        <v>0</v>
      </c>
      <c r="E94" s="182">
        <f t="shared" si="0"/>
        <v>0</v>
      </c>
    </row>
    <row r="95" spans="1:5" ht="13.2" hidden="1">
      <c r="A95" s="181">
        <f>'Tab1'!I94</f>
        <v>0</v>
      </c>
      <c r="B95" s="181">
        <f>'Tab1'!F94</f>
        <v>0</v>
      </c>
      <c r="C95" s="181" t="str">
        <f>'Tab1'!D94</f>
        <v>riga 90</v>
      </c>
      <c r="D95" s="182">
        <f>'Tab1'!E94</f>
        <v>0</v>
      </c>
      <c r="E95" s="182">
        <f t="shared" si="0"/>
        <v>0</v>
      </c>
    </row>
    <row r="96" spans="1:5" ht="13.2" hidden="1">
      <c r="A96" s="181">
        <f>'Tab1'!I95</f>
        <v>0</v>
      </c>
      <c r="B96" s="181">
        <f>'Tab1'!F95</f>
        <v>0</v>
      </c>
      <c r="C96" s="181" t="str">
        <f>'Tab1'!D95</f>
        <v>riga 91</v>
      </c>
      <c r="D96" s="182">
        <f>'Tab1'!E95</f>
        <v>0</v>
      </c>
      <c r="E96" s="182">
        <f t="shared" si="0"/>
        <v>0</v>
      </c>
    </row>
    <row r="97" spans="1:5" ht="13.2" hidden="1">
      <c r="A97" s="181">
        <f>'Tab1'!I96</f>
        <v>0</v>
      </c>
      <c r="B97" s="181">
        <f>'Tab1'!F96</f>
        <v>0</v>
      </c>
      <c r="C97" s="181" t="str">
        <f>'Tab1'!D96</f>
        <v>riga 92</v>
      </c>
      <c r="D97" s="182">
        <f>'Tab1'!E96</f>
        <v>0</v>
      </c>
      <c r="E97" s="182">
        <f t="shared" si="0"/>
        <v>0</v>
      </c>
    </row>
    <row r="98" spans="1:5" ht="13.2" hidden="1">
      <c r="A98" s="181">
        <f>'Tab1'!I97</f>
        <v>0</v>
      </c>
      <c r="B98" s="181">
        <f>'Tab1'!F97</f>
        <v>0</v>
      </c>
      <c r="C98" s="181" t="str">
        <f>'Tab1'!D97</f>
        <v>riga 93</v>
      </c>
      <c r="D98" s="182">
        <f>'Tab1'!E97</f>
        <v>0</v>
      </c>
      <c r="E98" s="182">
        <f t="shared" si="0"/>
        <v>0</v>
      </c>
    </row>
    <row r="99" spans="1:5" ht="13.2" hidden="1">
      <c r="A99" s="181">
        <f>'Tab1'!I98</f>
        <v>0</v>
      </c>
      <c r="B99" s="181">
        <f>'Tab1'!F98</f>
        <v>0</v>
      </c>
      <c r="C99" s="181" t="str">
        <f>'Tab1'!D98</f>
        <v>riga 94</v>
      </c>
      <c r="D99" s="182">
        <f>'Tab1'!E98</f>
        <v>0</v>
      </c>
      <c r="E99" s="182">
        <f t="shared" si="0"/>
        <v>0</v>
      </c>
    </row>
    <row r="100" spans="1:5" ht="13.2" hidden="1">
      <c r="A100" s="181">
        <f>'Tab1'!I99</f>
        <v>0</v>
      </c>
      <c r="B100" s="181">
        <f>'Tab1'!F99</f>
        <v>0</v>
      </c>
      <c r="C100" s="181" t="str">
        <f>'Tab1'!D99</f>
        <v>riga 95</v>
      </c>
      <c r="D100" s="182">
        <f>'Tab1'!E99</f>
        <v>0</v>
      </c>
      <c r="E100" s="182">
        <f t="shared" si="0"/>
        <v>0</v>
      </c>
    </row>
    <row r="101" spans="1:5" ht="13.2" hidden="1">
      <c r="A101" s="181">
        <f>'Tab1'!I100</f>
        <v>0</v>
      </c>
      <c r="B101" s="181">
        <f>'Tab1'!F100</f>
        <v>0</v>
      </c>
      <c r="C101" s="181" t="str">
        <f>'Tab1'!D100</f>
        <v>riga 96</v>
      </c>
      <c r="D101" s="182">
        <f>'Tab1'!E100</f>
        <v>0</v>
      </c>
      <c r="E101" s="182">
        <f t="shared" si="0"/>
        <v>0</v>
      </c>
    </row>
    <row r="102" spans="1:5" ht="13.2" hidden="1">
      <c r="A102" s="181">
        <f>'Tab1'!I101</f>
        <v>0</v>
      </c>
      <c r="B102" s="181">
        <f>'Tab1'!F101</f>
        <v>0</v>
      </c>
      <c r="C102" s="181" t="str">
        <f>'Tab1'!D101</f>
        <v>riga 97</v>
      </c>
      <c r="D102" s="182">
        <f>'Tab1'!E101</f>
        <v>0</v>
      </c>
      <c r="E102" s="182">
        <f t="shared" si="0"/>
        <v>0</v>
      </c>
    </row>
    <row r="103" spans="1:5" ht="13.2" hidden="1">
      <c r="A103" s="181">
        <f>'Tab1'!I102</f>
        <v>0</v>
      </c>
      <c r="B103" s="181">
        <f>'Tab1'!F102</f>
        <v>0</v>
      </c>
      <c r="C103" s="181" t="str">
        <f>'Tab1'!D102</f>
        <v>riga 98</v>
      </c>
      <c r="D103" s="182">
        <f>'Tab1'!E102</f>
        <v>0</v>
      </c>
      <c r="E103" s="182">
        <f t="shared" si="0"/>
        <v>0</v>
      </c>
    </row>
    <row r="104" spans="1:5" ht="13.2" hidden="1">
      <c r="A104" s="181">
        <f>'Tab1'!I103</f>
        <v>0</v>
      </c>
      <c r="B104" s="181">
        <f>'Tab1'!F103</f>
        <v>0</v>
      </c>
      <c r="C104" s="181" t="str">
        <f>'Tab1'!D103</f>
        <v>riga 99</v>
      </c>
      <c r="D104" s="182">
        <f>'Tab1'!E103</f>
        <v>0</v>
      </c>
      <c r="E104" s="182">
        <f t="shared" si="0"/>
        <v>0</v>
      </c>
    </row>
    <row r="105" spans="1:5" ht="13.2" hidden="1">
      <c r="A105" s="181">
        <f>'Tab1'!I104</f>
        <v>0</v>
      </c>
      <c r="B105" s="181">
        <f>'Tab1'!F104</f>
        <v>0</v>
      </c>
      <c r="C105" s="181" t="str">
        <f>'Tab1'!D104</f>
        <v>riga 100</v>
      </c>
      <c r="D105" s="182">
        <f>'Tab1'!E104</f>
        <v>0</v>
      </c>
      <c r="E105" s="182">
        <f t="shared" si="0"/>
        <v>0</v>
      </c>
    </row>
    <row r="106" spans="1:5" ht="13.2" hidden="1">
      <c r="A106" s="181">
        <f>'Tab1'!I105</f>
        <v>0</v>
      </c>
      <c r="B106" s="181">
        <f>'Tab1'!F105</f>
        <v>0</v>
      </c>
      <c r="C106" s="181" t="str">
        <f>'Tab1'!D105</f>
        <v>riga 101</v>
      </c>
      <c r="D106" s="182">
        <f>'Tab1'!E105</f>
        <v>0</v>
      </c>
      <c r="E106" s="182">
        <f t="shared" si="0"/>
        <v>0</v>
      </c>
    </row>
    <row r="107" spans="1:5" ht="13.2" hidden="1">
      <c r="A107" s="181">
        <f>'Tab1'!I106</f>
        <v>0</v>
      </c>
      <c r="B107" s="181">
        <f>'Tab1'!F106</f>
        <v>0</v>
      </c>
      <c r="C107" s="181" t="str">
        <f>'Tab1'!D106</f>
        <v>riga 102</v>
      </c>
      <c r="D107" s="182">
        <f>'Tab1'!E106</f>
        <v>0</v>
      </c>
      <c r="E107" s="182">
        <f t="shared" si="0"/>
        <v>0</v>
      </c>
    </row>
    <row r="108" spans="1:5" ht="13.2" hidden="1">
      <c r="A108" s="181">
        <f>'Tab1'!I107</f>
        <v>0</v>
      </c>
      <c r="B108" s="181">
        <f>'Tab1'!F107</f>
        <v>0</v>
      </c>
      <c r="C108" s="181" t="str">
        <f>'Tab1'!D107</f>
        <v>riga 103</v>
      </c>
      <c r="D108" s="182">
        <f>'Tab1'!E107</f>
        <v>0</v>
      </c>
      <c r="E108" s="182">
        <f t="shared" si="0"/>
        <v>0</v>
      </c>
    </row>
    <row r="109" spans="1:5" ht="13.2" hidden="1">
      <c r="A109" s="181">
        <f>'Tab1'!I108</f>
        <v>0</v>
      </c>
      <c r="B109" s="181">
        <f>'Tab1'!F108</f>
        <v>0</v>
      </c>
      <c r="C109" s="181" t="str">
        <f>'Tab1'!D108</f>
        <v>riga 104</v>
      </c>
      <c r="D109" s="182">
        <f>'Tab1'!E108</f>
        <v>0</v>
      </c>
      <c r="E109" s="182">
        <f t="shared" si="0"/>
        <v>0</v>
      </c>
    </row>
    <row r="110" spans="1:5" ht="13.2" hidden="1">
      <c r="A110" s="181">
        <f>'Tab1'!I109</f>
        <v>0</v>
      </c>
      <c r="B110" s="181">
        <f>'Tab1'!F109</f>
        <v>0</v>
      </c>
      <c r="C110" s="181" t="str">
        <f>'Tab1'!D109</f>
        <v>riga 105</v>
      </c>
      <c r="D110" s="182">
        <f>'Tab1'!E109</f>
        <v>0</v>
      </c>
      <c r="E110" s="182">
        <f t="shared" si="0"/>
        <v>0</v>
      </c>
    </row>
    <row r="111" spans="1:5" ht="13.2" hidden="1">
      <c r="A111" s="181">
        <f>'Tab1'!I110</f>
        <v>0</v>
      </c>
      <c r="B111" s="181">
        <f>'Tab1'!F110</f>
        <v>0</v>
      </c>
      <c r="C111" s="181" t="str">
        <f>'Tab1'!D110</f>
        <v>riga 106</v>
      </c>
      <c r="D111" s="182">
        <f>'Tab1'!E110</f>
        <v>0</v>
      </c>
      <c r="E111" s="182">
        <f t="shared" si="0"/>
        <v>0</v>
      </c>
    </row>
    <row r="112" spans="1:5" ht="13.2" hidden="1">
      <c r="A112" s="181">
        <f>'Tab1'!I111</f>
        <v>0</v>
      </c>
      <c r="B112" s="181">
        <f>'Tab1'!F111</f>
        <v>0</v>
      </c>
      <c r="C112" s="181" t="str">
        <f>'Tab1'!D111</f>
        <v>riga 107</v>
      </c>
      <c r="D112" s="182">
        <f>'Tab1'!E111</f>
        <v>0</v>
      </c>
      <c r="E112" s="182">
        <f t="shared" si="0"/>
        <v>0</v>
      </c>
    </row>
    <row r="113" spans="1:5" ht="13.2" hidden="1">
      <c r="A113" s="181">
        <f>'Tab1'!I112</f>
        <v>0</v>
      </c>
      <c r="B113" s="181">
        <f>'Tab1'!F112</f>
        <v>0</v>
      </c>
      <c r="C113" s="181" t="str">
        <f>'Tab1'!D112</f>
        <v>riga 108</v>
      </c>
      <c r="D113" s="182">
        <f>'Tab1'!E112</f>
        <v>0</v>
      </c>
      <c r="E113" s="182">
        <f t="shared" si="0"/>
        <v>0</v>
      </c>
    </row>
    <row r="114" spans="1:5" ht="13.2" hidden="1">
      <c r="A114" s="181">
        <f>'Tab1'!I113</f>
        <v>0</v>
      </c>
      <c r="B114" s="181">
        <f>'Tab1'!F113</f>
        <v>0</v>
      </c>
      <c r="C114" s="181" t="str">
        <f>'Tab1'!D113</f>
        <v>riga 109</v>
      </c>
      <c r="D114" s="182">
        <f>'Tab1'!E113</f>
        <v>0</v>
      </c>
      <c r="E114" s="182">
        <f t="shared" si="0"/>
        <v>0</v>
      </c>
    </row>
    <row r="115" spans="1:5" ht="13.2" hidden="1">
      <c r="A115" s="181">
        <f>'Tab1'!I114</f>
        <v>0</v>
      </c>
      <c r="B115" s="181">
        <f>'Tab1'!F114</f>
        <v>0</v>
      </c>
      <c r="C115" s="181" t="str">
        <f>'Tab1'!D114</f>
        <v>riga 110</v>
      </c>
      <c r="D115" s="182">
        <f>'Tab1'!E114</f>
        <v>0</v>
      </c>
      <c r="E115" s="182">
        <f t="shared" si="0"/>
        <v>0</v>
      </c>
    </row>
    <row r="116" spans="1:5" ht="13.2" hidden="1">
      <c r="A116" s="181">
        <f>'Tab1'!I115</f>
        <v>0</v>
      </c>
      <c r="B116" s="181">
        <f>'Tab1'!F115</f>
        <v>0</v>
      </c>
      <c r="C116" s="181" t="str">
        <f>'Tab1'!D115</f>
        <v>riga 111</v>
      </c>
      <c r="D116" s="182">
        <f>'Tab1'!E115</f>
        <v>0</v>
      </c>
      <c r="E116" s="182">
        <f t="shared" si="0"/>
        <v>0</v>
      </c>
    </row>
    <row r="117" spans="1:5" ht="13.2" hidden="1">
      <c r="A117" s="181">
        <f>'Tab1'!I116</f>
        <v>0</v>
      </c>
      <c r="B117" s="181">
        <f>'Tab1'!F116</f>
        <v>0</v>
      </c>
      <c r="C117" s="181" t="str">
        <f>'Tab1'!D116</f>
        <v>riga 112</v>
      </c>
      <c r="D117" s="182">
        <f>'Tab1'!E116</f>
        <v>0</v>
      </c>
      <c r="E117" s="182">
        <f t="shared" si="0"/>
        <v>0</v>
      </c>
    </row>
    <row r="118" spans="1:5" ht="13.2" hidden="1">
      <c r="A118" s="181">
        <f>'Tab1'!I117</f>
        <v>0</v>
      </c>
      <c r="B118" s="181">
        <f>'Tab1'!F117</f>
        <v>0</v>
      </c>
      <c r="C118" s="181" t="str">
        <f>'Tab1'!D117</f>
        <v>riga 113</v>
      </c>
      <c r="D118" s="182">
        <f>'Tab1'!E117</f>
        <v>0</v>
      </c>
      <c r="E118" s="182">
        <f t="shared" si="0"/>
        <v>0</v>
      </c>
    </row>
    <row r="119" spans="1:5" ht="13.2" hidden="1">
      <c r="A119" s="181">
        <f>'Tab1'!I118</f>
        <v>0</v>
      </c>
      <c r="B119" s="181">
        <f>'Tab1'!F118</f>
        <v>0</v>
      </c>
      <c r="C119" s="181" t="str">
        <f>'Tab1'!D118</f>
        <v>riga 114</v>
      </c>
      <c r="D119" s="182">
        <f>'Tab1'!E118</f>
        <v>0</v>
      </c>
      <c r="E119" s="182">
        <f t="shared" si="0"/>
        <v>0</v>
      </c>
    </row>
    <row r="120" spans="1:5" ht="13.2" hidden="1">
      <c r="A120" s="181">
        <f>'Tab1'!I119</f>
        <v>0</v>
      </c>
      <c r="B120" s="181">
        <f>'Tab1'!F119</f>
        <v>0</v>
      </c>
      <c r="C120" s="181" t="str">
        <f>'Tab1'!D119</f>
        <v>riga 115</v>
      </c>
      <c r="D120" s="182">
        <f>'Tab1'!E119</f>
        <v>0</v>
      </c>
      <c r="E120" s="182">
        <f t="shared" si="0"/>
        <v>0</v>
      </c>
    </row>
    <row r="121" spans="1:5" ht="13.2" hidden="1">
      <c r="A121" s="181">
        <f>'Tab1'!I120</f>
        <v>0</v>
      </c>
      <c r="B121" s="181">
        <f>'Tab1'!F120</f>
        <v>0</v>
      </c>
      <c r="C121" s="181" t="str">
        <f>'Tab1'!D120</f>
        <v>riga 116</v>
      </c>
      <c r="D121" s="182">
        <f>'Tab1'!E120</f>
        <v>0</v>
      </c>
      <c r="E121" s="182">
        <f t="shared" si="0"/>
        <v>0</v>
      </c>
    </row>
    <row r="122" spans="1:5" ht="13.2" hidden="1">
      <c r="A122" s="181">
        <f>'Tab1'!I121</f>
        <v>0</v>
      </c>
      <c r="B122" s="181">
        <f>'Tab1'!F121</f>
        <v>0</v>
      </c>
      <c r="C122" s="181" t="str">
        <f>'Tab1'!D121</f>
        <v>riga 117</v>
      </c>
      <c r="D122" s="182">
        <f>'Tab1'!E121</f>
        <v>0</v>
      </c>
      <c r="E122" s="182">
        <f t="shared" si="0"/>
        <v>0</v>
      </c>
    </row>
    <row r="123" spans="1:5" ht="13.2" hidden="1">
      <c r="A123" s="181">
        <f>'Tab1'!I122</f>
        <v>0</v>
      </c>
      <c r="B123" s="181">
        <f>'Tab1'!F122</f>
        <v>0</v>
      </c>
      <c r="C123" s="181" t="str">
        <f>'Tab1'!D122</f>
        <v>riga 118</v>
      </c>
      <c r="D123" s="182">
        <f>'Tab1'!E122</f>
        <v>0</v>
      </c>
      <c r="E123" s="182">
        <f t="shared" si="0"/>
        <v>0</v>
      </c>
    </row>
    <row r="124" spans="1:5" ht="13.2" hidden="1">
      <c r="A124" s="181">
        <f>'Tab1'!I123</f>
        <v>0</v>
      </c>
      <c r="B124" s="181">
        <f>'Tab1'!F123</f>
        <v>0</v>
      </c>
      <c r="C124" s="181" t="str">
        <f>'Tab1'!D123</f>
        <v>riga 119</v>
      </c>
      <c r="D124" s="182">
        <f>'Tab1'!E123</f>
        <v>0</v>
      </c>
      <c r="E124" s="182">
        <f t="shared" si="0"/>
        <v>0</v>
      </c>
    </row>
    <row r="125" spans="1:5" ht="13.2" hidden="1">
      <c r="A125" s="181">
        <f>'Tab1'!I124</f>
        <v>0</v>
      </c>
      <c r="B125" s="181">
        <f>'Tab1'!F124</f>
        <v>0</v>
      </c>
      <c r="C125" s="181" t="str">
        <f>'Tab1'!D124</f>
        <v>riga 120</v>
      </c>
      <c r="D125" s="182">
        <f>'Tab1'!E124</f>
        <v>0</v>
      </c>
      <c r="E125" s="182">
        <f t="shared" si="0"/>
        <v>0</v>
      </c>
    </row>
    <row r="126" spans="1:5" ht="15.6">
      <c r="A126" s="177" t="s">
        <v>409</v>
      </c>
      <c r="B126" s="177" t="s">
        <v>410</v>
      </c>
      <c r="C126" s="178" t="str">
        <f>'Tab1'!A125</f>
        <v>giacenze da settimane precedenti</v>
      </c>
      <c r="D126" s="179"/>
      <c r="E126" s="180">
        <f>SUM(E127:E146)</f>
        <v>2.2999999999999998</v>
      </c>
    </row>
    <row r="127" spans="1:5" ht="13.2">
      <c r="A127" s="181">
        <f>'Tab1'!I126</f>
        <v>1</v>
      </c>
      <c r="B127" s="181" t="str">
        <f>'Tab1'!F126</f>
        <v>PZ</v>
      </c>
      <c r="C127" s="181" t="str">
        <f>'Tab1'!D126</f>
        <v>PASSATA EXTRA DI POMODORO BIODINAMICA ML.700 - Lunella</v>
      </c>
      <c r="D127" s="182">
        <f>'Tab1'!E126</f>
        <v>2.2999999999999998</v>
      </c>
      <c r="E127" s="182">
        <f t="shared" ref="E127:E146" si="1">A127*D127</f>
        <v>2.2999999999999998</v>
      </c>
    </row>
    <row r="128" spans="1:5" ht="13.2" hidden="1">
      <c r="A128" s="181">
        <f>'Tab1'!I127</f>
        <v>0</v>
      </c>
      <c r="B128" s="181" t="str">
        <f>'Tab1'!F127</f>
        <v>PZ</v>
      </c>
      <c r="C128" s="181" t="str">
        <f>'Tab1'!D127</f>
        <v>PASSATA DI POMODORO BIO ML. 700 - La Terra &amp; Cielo</v>
      </c>
      <c r="D128" s="182">
        <f>'Tab1'!E127</f>
        <v>1.7</v>
      </c>
      <c r="E128" s="182">
        <f t="shared" si="1"/>
        <v>0</v>
      </c>
    </row>
    <row r="129" spans="1:5" ht="13.2" hidden="1">
      <c r="A129" s="181">
        <f>'Tab1'!I128</f>
        <v>0</v>
      </c>
      <c r="B129" s="181" t="str">
        <f>'Tab1'!F128</f>
        <v>PZ</v>
      </c>
      <c r="C129" s="181" t="str">
        <f>'Tab1'!D128</f>
        <v>SUCCO DI PERA E MELA - BOTT. 750 ML - Bio Trentino</v>
      </c>
      <c r="D129" s="182">
        <f>'Tab1'!E128</f>
        <v>2.2999999999999998</v>
      </c>
      <c r="E129" s="182">
        <f t="shared" si="1"/>
        <v>0</v>
      </c>
    </row>
    <row r="130" spans="1:5" ht="13.2" hidden="1">
      <c r="A130" s="181">
        <f>'Tab1'!I129</f>
        <v>0</v>
      </c>
      <c r="B130" s="181" t="str">
        <f>'Tab1'!F129</f>
        <v>PZ</v>
      </c>
      <c r="C130" s="181" t="str">
        <f>'Tab1'!D129</f>
        <v>FILETTI DI ACCIUGHE ALL'OLIO DI OLIVA 160 gr</v>
      </c>
      <c r="D130" s="182">
        <f>'Tab1'!E129</f>
        <v>4.75</v>
      </c>
      <c r="E130" s="182">
        <f t="shared" si="1"/>
        <v>0</v>
      </c>
    </row>
    <row r="131" spans="1:5" ht="13.2" hidden="1">
      <c r="A131" s="181">
        <f>'Tab1'!I130</f>
        <v>0</v>
      </c>
      <c r="B131" s="181">
        <f>'Tab1'!F130</f>
        <v>0</v>
      </c>
      <c r="C131" s="181" t="str">
        <f>'Tab1'!D130</f>
        <v>riga 5</v>
      </c>
      <c r="D131" s="182">
        <f>'Tab1'!E130</f>
        <v>0</v>
      </c>
      <c r="E131" s="182">
        <f t="shared" si="1"/>
        <v>0</v>
      </c>
    </row>
    <row r="132" spans="1:5" ht="13.2" hidden="1">
      <c r="A132" s="181">
        <f>'Tab1'!I131</f>
        <v>0</v>
      </c>
      <c r="B132" s="181">
        <f>'Tab1'!F131</f>
        <v>0</v>
      </c>
      <c r="C132" s="181" t="str">
        <f>'Tab1'!D131</f>
        <v>riga 6</v>
      </c>
      <c r="D132" s="182">
        <f>'Tab1'!E131</f>
        <v>0</v>
      </c>
      <c r="E132" s="182">
        <f t="shared" si="1"/>
        <v>0</v>
      </c>
    </row>
    <row r="133" spans="1:5" ht="13.2" hidden="1">
      <c r="A133" s="181">
        <f>'Tab1'!I132</f>
        <v>0</v>
      </c>
      <c r="B133" s="181">
        <f>'Tab1'!F132</f>
        <v>0</v>
      </c>
      <c r="C133" s="181" t="str">
        <f>'Tab1'!D132</f>
        <v>riga 7</v>
      </c>
      <c r="D133" s="182">
        <f>'Tab1'!E132</f>
        <v>0</v>
      </c>
      <c r="E133" s="182">
        <f t="shared" si="1"/>
        <v>0</v>
      </c>
    </row>
    <row r="134" spans="1:5" ht="13.2" hidden="1">
      <c r="A134" s="181">
        <f>'Tab1'!I133</f>
        <v>0</v>
      </c>
      <c r="B134" s="181">
        <f>'Tab1'!F133</f>
        <v>0</v>
      </c>
      <c r="C134" s="181" t="str">
        <f>'Tab1'!D133</f>
        <v>riga 8</v>
      </c>
      <c r="D134" s="182">
        <f>'Tab1'!E133</f>
        <v>0</v>
      </c>
      <c r="E134" s="182">
        <f t="shared" si="1"/>
        <v>0</v>
      </c>
    </row>
    <row r="135" spans="1:5" ht="13.2" hidden="1">
      <c r="A135" s="181">
        <f>'Tab1'!I134</f>
        <v>0</v>
      </c>
      <c r="B135" s="181">
        <f>'Tab1'!F134</f>
        <v>0</v>
      </c>
      <c r="C135" s="181" t="str">
        <f>'Tab1'!D134</f>
        <v>riga 9</v>
      </c>
      <c r="D135" s="182">
        <f>'Tab1'!E134</f>
        <v>0</v>
      </c>
      <c r="E135" s="182">
        <f t="shared" si="1"/>
        <v>0</v>
      </c>
    </row>
    <row r="136" spans="1:5" ht="13.2" hidden="1">
      <c r="A136" s="181">
        <f>'Tab1'!I135</f>
        <v>0</v>
      </c>
      <c r="B136" s="181">
        <f>'Tab1'!F135</f>
        <v>0</v>
      </c>
      <c r="C136" s="181" t="str">
        <f>'Tab1'!D135</f>
        <v>riga 10</v>
      </c>
      <c r="D136" s="182">
        <f>'Tab1'!E135</f>
        <v>0</v>
      </c>
      <c r="E136" s="182">
        <f t="shared" si="1"/>
        <v>0</v>
      </c>
    </row>
    <row r="137" spans="1:5" ht="13.2" hidden="1">
      <c r="A137" s="181">
        <f>'Tab1'!I136</f>
        <v>0</v>
      </c>
      <c r="B137" s="181">
        <f>'Tab1'!F136</f>
        <v>0</v>
      </c>
      <c r="C137" s="181" t="str">
        <f>'Tab1'!D136</f>
        <v>riga 11</v>
      </c>
      <c r="D137" s="182">
        <f>'Tab1'!E136</f>
        <v>0</v>
      </c>
      <c r="E137" s="182">
        <f t="shared" si="1"/>
        <v>0</v>
      </c>
    </row>
    <row r="138" spans="1:5" ht="13.2" hidden="1">
      <c r="A138" s="181">
        <f>'Tab1'!I137</f>
        <v>0</v>
      </c>
      <c r="B138" s="181">
        <f>'Tab1'!F137</f>
        <v>0</v>
      </c>
      <c r="C138" s="181" t="str">
        <f>'Tab1'!D137</f>
        <v>riga 12</v>
      </c>
      <c r="D138" s="182">
        <f>'Tab1'!E137</f>
        <v>0</v>
      </c>
      <c r="E138" s="182">
        <f t="shared" si="1"/>
        <v>0</v>
      </c>
    </row>
    <row r="139" spans="1:5" ht="13.2" hidden="1">
      <c r="A139" s="181">
        <f>'Tab1'!I138</f>
        <v>0</v>
      </c>
      <c r="B139" s="181">
        <f>'Tab1'!F138</f>
        <v>0</v>
      </c>
      <c r="C139" s="181" t="str">
        <f>'Tab1'!D138</f>
        <v>riga 13</v>
      </c>
      <c r="D139" s="182">
        <f>'Tab1'!E138</f>
        <v>0</v>
      </c>
      <c r="E139" s="182">
        <f t="shared" si="1"/>
        <v>0</v>
      </c>
    </row>
    <row r="140" spans="1:5" ht="13.2" hidden="1">
      <c r="A140" s="181">
        <f>'Tab1'!I139</f>
        <v>0</v>
      </c>
      <c r="B140" s="181">
        <f>'Tab1'!F139</f>
        <v>0</v>
      </c>
      <c r="C140" s="181" t="str">
        <f>'Tab1'!D139</f>
        <v>riga 14</v>
      </c>
      <c r="D140" s="182">
        <f>'Tab1'!E139</f>
        <v>0</v>
      </c>
      <c r="E140" s="182">
        <f t="shared" si="1"/>
        <v>0</v>
      </c>
    </row>
    <row r="141" spans="1:5" ht="13.2" hidden="1">
      <c r="A141" s="181">
        <f>'Tab1'!I140</f>
        <v>0</v>
      </c>
      <c r="B141" s="181">
        <f>'Tab1'!F140</f>
        <v>0</v>
      </c>
      <c r="C141" s="181" t="str">
        <f>'Tab1'!D140</f>
        <v>riga 15</v>
      </c>
      <c r="D141" s="182">
        <f>'Tab1'!E140</f>
        <v>0</v>
      </c>
      <c r="E141" s="182">
        <f t="shared" si="1"/>
        <v>0</v>
      </c>
    </row>
    <row r="142" spans="1:5" ht="13.2" hidden="1">
      <c r="A142" s="181">
        <f>'Tab1'!I141</f>
        <v>0</v>
      </c>
      <c r="B142" s="181">
        <f>'Tab1'!F141</f>
        <v>0</v>
      </c>
      <c r="C142" s="181" t="str">
        <f>'Tab1'!D141</f>
        <v>riga 16</v>
      </c>
      <c r="D142" s="182">
        <f>'Tab1'!E141</f>
        <v>0</v>
      </c>
      <c r="E142" s="182">
        <f t="shared" si="1"/>
        <v>0</v>
      </c>
    </row>
    <row r="143" spans="1:5" ht="13.2" hidden="1">
      <c r="A143" s="181">
        <f>'Tab1'!I142</f>
        <v>0</v>
      </c>
      <c r="B143" s="181">
        <f>'Tab1'!F142</f>
        <v>0</v>
      </c>
      <c r="C143" s="181" t="str">
        <f>'Tab1'!D142</f>
        <v>riga 17</v>
      </c>
      <c r="D143" s="182">
        <f>'Tab1'!E142</f>
        <v>0</v>
      </c>
      <c r="E143" s="182">
        <f t="shared" si="1"/>
        <v>0</v>
      </c>
    </row>
    <row r="144" spans="1:5" ht="13.2" hidden="1">
      <c r="A144" s="181">
        <f>'Tab1'!I143</f>
        <v>0</v>
      </c>
      <c r="B144" s="181">
        <f>'Tab1'!F143</f>
        <v>0</v>
      </c>
      <c r="C144" s="181" t="str">
        <f>'Tab1'!D143</f>
        <v>riga 18</v>
      </c>
      <c r="D144" s="182">
        <f>'Tab1'!E143</f>
        <v>0</v>
      </c>
      <c r="E144" s="182">
        <f t="shared" si="1"/>
        <v>0</v>
      </c>
    </row>
    <row r="145" spans="1:5" ht="13.2" hidden="1">
      <c r="A145" s="181">
        <f>'Tab1'!I144</f>
        <v>0</v>
      </c>
      <c r="B145" s="181">
        <f>'Tab1'!F144</f>
        <v>0</v>
      </c>
      <c r="C145" s="181" t="str">
        <f>'Tab1'!D144</f>
        <v>riga 19</v>
      </c>
      <c r="D145" s="182">
        <f>'Tab1'!E144</f>
        <v>0</v>
      </c>
      <c r="E145" s="182">
        <f t="shared" si="1"/>
        <v>0</v>
      </c>
    </row>
    <row r="146" spans="1:5" ht="13.2" hidden="1">
      <c r="A146" s="181">
        <f>'Tab1'!I145</f>
        <v>0</v>
      </c>
      <c r="B146" s="181">
        <f>'Tab1'!F145</f>
        <v>0</v>
      </c>
      <c r="C146" s="181" t="str">
        <f>'Tab1'!D145</f>
        <v>riga 20</v>
      </c>
      <c r="D146" s="182">
        <f>'Tab1'!E145</f>
        <v>0</v>
      </c>
      <c r="E146" s="182">
        <f t="shared" si="1"/>
        <v>0</v>
      </c>
    </row>
    <row r="147" spans="1:5" ht="15.6" hidden="1">
      <c r="A147" s="177" t="s">
        <v>409</v>
      </c>
      <c r="B147" s="177" t="s">
        <v>410</v>
      </c>
      <c r="C147" s="178" t="str">
        <f>'Tab1'!A146</f>
        <v>Semi lino</v>
      </c>
      <c r="D147" s="179"/>
      <c r="E147" s="180">
        <f>SUM(E148:E167)</f>
        <v>0</v>
      </c>
    </row>
    <row r="148" spans="1:5" ht="13.2" hidden="1">
      <c r="A148" s="183">
        <f>'Tab1'!I147</f>
        <v>0</v>
      </c>
      <c r="B148" s="181" t="str">
        <f>'Tab1'!F147</f>
        <v>PZ</v>
      </c>
      <c r="C148" s="181" t="str">
        <f>'Tab1'!D147</f>
        <v>BISCOTTI GRANO SARACENO BIO gr.250 - Torre Colombaia</v>
      </c>
      <c r="D148" s="182">
        <f>'Tab1'!E147</f>
        <v>4.2</v>
      </c>
      <c r="E148" s="182">
        <f t="shared" ref="E148:E167" si="2">A148*D148</f>
        <v>0</v>
      </c>
    </row>
    <row r="149" spans="1:5" ht="13.2" hidden="1">
      <c r="A149" s="183">
        <f>'Tab1'!I148</f>
        <v>0</v>
      </c>
      <c r="B149" s="181" t="str">
        <f>'Tab1'!F148</f>
        <v>PZ</v>
      </c>
      <c r="C149" s="181" t="str">
        <f>'Tab1'!D148</f>
        <v>CRACKERS GRANO SARACENO BIO gr.180 - Torre Colombaia</v>
      </c>
      <c r="D149" s="182">
        <f>'Tab1'!E148</f>
        <v>3.4</v>
      </c>
      <c r="E149" s="182">
        <f t="shared" si="2"/>
        <v>0</v>
      </c>
    </row>
    <row r="150" spans="1:5" ht="13.2" hidden="1">
      <c r="A150" s="183">
        <f>'Tab1'!I149</f>
        <v>0</v>
      </c>
      <c r="B150" s="181" t="str">
        <f>'Tab1'!F149</f>
        <v>PZ</v>
      </c>
      <c r="C150" s="181" t="str">
        <f>'Tab1'!D149</f>
        <v>STRANGOZZI INTEGRALI FARAONE (Khorasan100% bio) gr. 500 - Torre Colombaia</v>
      </c>
      <c r="D150" s="182">
        <f>'Tab1'!E149</f>
        <v>3.6</v>
      </c>
      <c r="E150" s="182">
        <f t="shared" si="2"/>
        <v>0</v>
      </c>
    </row>
    <row r="151" spans="1:5" ht="13.2" hidden="1">
      <c r="A151" s="183">
        <f>'Tab1'!I150</f>
        <v>0</v>
      </c>
      <c r="B151" s="181" t="str">
        <f>'Tab1'!F150</f>
        <v>PZ</v>
      </c>
      <c r="C151" s="181" t="str">
        <f>'Tab1'!D150</f>
        <v>STROZZAPRETI INTEGRALI FARRO (100% bio) gr. 500 - Torre Colombaia</v>
      </c>
      <c r="D151" s="182">
        <f>'Tab1'!E150</f>
        <v>3.6</v>
      </c>
      <c r="E151" s="182">
        <f t="shared" si="2"/>
        <v>0</v>
      </c>
    </row>
    <row r="152" spans="1:5" ht="13.2" hidden="1">
      <c r="A152" s="183">
        <f>'Tab1'!I151</f>
        <v>0</v>
      </c>
      <c r="B152" s="181" t="str">
        <f>'Tab1'!F151</f>
        <v>PZ</v>
      </c>
      <c r="C152" s="181" t="str">
        <f>'Tab1'!D151</f>
        <v>TAGLIATELLE SEMINTEGRALI FARAONE (Khorasan100% bio) gr. 250 - Torre Colombaia</v>
      </c>
      <c r="D152" s="182">
        <f>'Tab1'!E151</f>
        <v>3</v>
      </c>
      <c r="E152" s="182">
        <f t="shared" si="2"/>
        <v>0</v>
      </c>
    </row>
    <row r="153" spans="1:5" ht="13.2" hidden="1">
      <c r="A153" s="183">
        <f>'Tab1'!I152</f>
        <v>0</v>
      </c>
      <c r="B153" s="181" t="str">
        <f>'Tab1'!F152</f>
        <v>PZ</v>
      </c>
      <c r="C153" s="181" t="str">
        <f>'Tab1'!D152</f>
        <v>SEMI DECORTICATI DI GIRASOLE - GR. 300 - Torre Colombaia</v>
      </c>
      <c r="D153" s="182">
        <f>'Tab1'!E152</f>
        <v>3.65</v>
      </c>
      <c r="E153" s="182">
        <f t="shared" si="2"/>
        <v>0</v>
      </c>
    </row>
    <row r="154" spans="1:5" ht="13.2" hidden="1">
      <c r="A154" s="183">
        <f>'Tab1'!I153</f>
        <v>0</v>
      </c>
      <c r="B154" s="181" t="str">
        <f>'Tab1'!F153</f>
        <v>PZ</v>
      </c>
      <c r="C154" s="181" t="str">
        <f>'Tab1'!D153</f>
        <v>SEMI DI LINO - GR. 500 - Torre Colombaia</v>
      </c>
      <c r="D154" s="182">
        <f>'Tab1'!E153</f>
        <v>3.35</v>
      </c>
      <c r="E154" s="182">
        <f t="shared" si="2"/>
        <v>0</v>
      </c>
    </row>
    <row r="155" spans="1:5" ht="13.2" hidden="1">
      <c r="A155" s="183">
        <f>'Tab1'!I154</f>
        <v>0</v>
      </c>
      <c r="B155" s="181" t="str">
        <f>'Tab1'!F154</f>
        <v>PZ</v>
      </c>
      <c r="C155" s="181" t="str">
        <f>'Tab1'!D154</f>
        <v>FAVE PICCOLE BIANCHE DECORTICATE conf. gr. 500 - Torre Colombaia</v>
      </c>
      <c r="D155" s="182">
        <f>'Tab1'!E154</f>
        <v>3</v>
      </c>
      <c r="E155" s="182">
        <f t="shared" si="2"/>
        <v>0</v>
      </c>
    </row>
    <row r="156" spans="1:5" ht="13.2" hidden="1">
      <c r="A156" s="183">
        <f>'Tab1'!I155</f>
        <v>0</v>
      </c>
      <c r="B156" s="181" t="str">
        <f>'Tab1'!F155</f>
        <v>PZ</v>
      </c>
      <c r="C156" s="181" t="str">
        <f>'Tab1'!D155</f>
        <v>LENTICCHIE DECORTICATE gr. 500 - Torre Colombaia</v>
      </c>
      <c r="D156" s="182">
        <f>'Tab1'!E155</f>
        <v>4.8</v>
      </c>
      <c r="E156" s="182">
        <f t="shared" si="2"/>
        <v>0</v>
      </c>
    </row>
    <row r="157" spans="1:5" ht="13.2" hidden="1">
      <c r="A157" s="183">
        <f>'Tab1'!I156</f>
        <v>0</v>
      </c>
      <c r="B157" s="181" t="str">
        <f>'Tab1'!F156</f>
        <v>PZ</v>
      </c>
      <c r="C157" s="181" t="str">
        <f>'Tab1'!D156</f>
        <v>LENTICCHIE INTERE OCCHIO DI PERNICE BIO - di montagna gr. 500 - Torre Colombaia</v>
      </c>
      <c r="D157" s="182">
        <f>'Tab1'!E156</f>
        <v>4.5</v>
      </c>
      <c r="E157" s="182">
        <f t="shared" si="2"/>
        <v>0</v>
      </c>
    </row>
    <row r="158" spans="1:5" ht="13.2" hidden="1">
      <c r="A158" s="183">
        <f>'Tab1'!I157</f>
        <v>0</v>
      </c>
      <c r="B158" s="181" t="str">
        <f>'Tab1'!F157</f>
        <v>PZ</v>
      </c>
      <c r="C158" s="181" t="str">
        <f>'Tab1'!D157</f>
        <v>MIGLIO GIALLO piccolo decorticato gr. 500 - Torre Colombaia</v>
      </c>
      <c r="D158" s="182">
        <f>'Tab1'!E157</f>
        <v>2.65</v>
      </c>
      <c r="E158" s="182">
        <f t="shared" si="2"/>
        <v>0</v>
      </c>
    </row>
    <row r="159" spans="1:5" ht="13.2" hidden="1">
      <c r="A159" s="183">
        <f>'Tab1'!I158</f>
        <v>0</v>
      </c>
      <c r="B159" s="181" t="str">
        <f>'Tab1'!F158</f>
        <v>PZ</v>
      </c>
      <c r="C159" s="181" t="str">
        <f>'Tab1'!D158</f>
        <v>ORZO PERLATO gr.500 - Torre Colombaia</v>
      </c>
      <c r="D159" s="182">
        <f>'Tab1'!E158</f>
        <v>2.2999999999999998</v>
      </c>
      <c r="E159" s="182">
        <f t="shared" si="2"/>
        <v>0</v>
      </c>
    </row>
    <row r="160" spans="1:5" ht="13.2" hidden="1">
      <c r="A160" s="183">
        <f>'Tab1'!I159</f>
        <v>0</v>
      </c>
      <c r="B160" s="181" t="str">
        <f>'Tab1'!F159</f>
        <v>PZ</v>
      </c>
      <c r="C160" s="181" t="str">
        <f>'Tab1'!D159</f>
        <v>GALLETTE DI FARRO gr.100 - Torre Colombaia</v>
      </c>
      <c r="D160" s="182">
        <f>'Tab1'!E159</f>
        <v>2.2999999999999998</v>
      </c>
      <c r="E160" s="182">
        <f t="shared" si="2"/>
        <v>0</v>
      </c>
    </row>
    <row r="161" spans="1:5" ht="13.2" hidden="1">
      <c r="A161" s="183">
        <f>'Tab1'!I160</f>
        <v>0</v>
      </c>
      <c r="B161" s="181" t="str">
        <f>'Tab1'!F160</f>
        <v>PZ</v>
      </c>
      <c r="C161" s="181" t="str">
        <f>'Tab1'!D160</f>
        <v>TAHIN DI GIRASOLE GR. 280 - Torre Colombaia</v>
      </c>
      <c r="D161" s="182">
        <f>'Tab1'!E160</f>
        <v>5.95</v>
      </c>
      <c r="E161" s="182">
        <f t="shared" si="2"/>
        <v>0</v>
      </c>
    </row>
    <row r="162" spans="1:5" ht="13.2" hidden="1">
      <c r="A162" s="183">
        <f>'Tab1'!I161</f>
        <v>0</v>
      </c>
      <c r="B162" s="181" t="str">
        <f>'Tab1'!F161</f>
        <v>PZ</v>
      </c>
      <c r="C162" s="181" t="str">
        <f>'Tab1'!D161</f>
        <v>SPREMUTA DI SEMI DI GIRASOLE ML.750 - Torre Colombaia</v>
      </c>
      <c r="D162" s="182">
        <f>'Tab1'!E161</f>
        <v>6</v>
      </c>
      <c r="E162" s="182">
        <f t="shared" si="2"/>
        <v>0</v>
      </c>
    </row>
    <row r="163" spans="1:5" ht="13.2" hidden="1">
      <c r="A163" s="183">
        <f>'Tab1'!I162</f>
        <v>0</v>
      </c>
      <c r="B163" s="181">
        <f>'Tab1'!F162</f>
        <v>0</v>
      </c>
      <c r="C163" s="181" t="str">
        <f>'Tab1'!D162</f>
        <v>riga 16</v>
      </c>
      <c r="D163" s="182">
        <f>'Tab1'!E162</f>
        <v>0</v>
      </c>
      <c r="E163" s="182">
        <f t="shared" si="2"/>
        <v>0</v>
      </c>
    </row>
    <row r="164" spans="1:5" ht="13.2" hidden="1">
      <c r="A164" s="183">
        <f>'Tab1'!I163</f>
        <v>0</v>
      </c>
      <c r="B164" s="181">
        <f>'Tab1'!F163</f>
        <v>0</v>
      </c>
      <c r="C164" s="181" t="str">
        <f>'Tab1'!D163</f>
        <v>riga 17</v>
      </c>
      <c r="D164" s="182">
        <f>'Tab1'!E163</f>
        <v>0</v>
      </c>
      <c r="E164" s="182">
        <f t="shared" si="2"/>
        <v>0</v>
      </c>
    </row>
    <row r="165" spans="1:5" ht="13.2" hidden="1">
      <c r="A165" s="183">
        <f>'Tab1'!I164</f>
        <v>0</v>
      </c>
      <c r="B165" s="181">
        <f>'Tab1'!F164</f>
        <v>0</v>
      </c>
      <c r="C165" s="181" t="str">
        <f>'Tab1'!D164</f>
        <v>riga 18</v>
      </c>
      <c r="D165" s="182">
        <f>'Tab1'!E164</f>
        <v>0</v>
      </c>
      <c r="E165" s="182">
        <f t="shared" si="2"/>
        <v>0</v>
      </c>
    </row>
    <row r="166" spans="1:5" ht="13.2" hidden="1">
      <c r="A166" s="183">
        <f>'Tab1'!I165</f>
        <v>0</v>
      </c>
      <c r="B166" s="181">
        <f>'Tab1'!F165</f>
        <v>0</v>
      </c>
      <c r="C166" s="181" t="str">
        <f>'Tab1'!D165</f>
        <v>riga 19</v>
      </c>
      <c r="D166" s="182">
        <f>'Tab1'!E165</f>
        <v>0</v>
      </c>
      <c r="E166" s="182">
        <f t="shared" si="2"/>
        <v>0</v>
      </c>
    </row>
    <row r="167" spans="1:5" ht="13.2" hidden="1">
      <c r="A167" s="183">
        <f>'Tab1'!I166</f>
        <v>0</v>
      </c>
      <c r="B167" s="181">
        <f>'Tab1'!F166</f>
        <v>0</v>
      </c>
      <c r="C167" s="181" t="str">
        <f>'Tab1'!D166</f>
        <v>riga 20</v>
      </c>
      <c r="D167" s="182">
        <f>'Tab1'!E166</f>
        <v>0</v>
      </c>
      <c r="E167" s="182">
        <f t="shared" si="2"/>
        <v>0</v>
      </c>
    </row>
    <row r="168" spans="1:5" ht="15.6" hidden="1">
      <c r="A168" s="177" t="s">
        <v>409</v>
      </c>
      <c r="B168" s="177" t="s">
        <v>411</v>
      </c>
      <c r="C168" s="178" t="str">
        <f>'Tab2'!A4</f>
        <v>PANE di JOSEPH</v>
      </c>
      <c r="D168" s="179"/>
      <c r="E168" s="180">
        <f>SUM(E169:E193)</f>
        <v>0</v>
      </c>
    </row>
    <row r="169" spans="1:5" ht="13.2" hidden="1">
      <c r="A169" s="183">
        <f>'Tab2'!I5</f>
        <v>0</v>
      </c>
      <c r="B169" s="181" t="str">
        <f>'Tab2'!F5</f>
        <v>PZ</v>
      </c>
      <c r="C169" s="181" t="str">
        <f>'Tab2'!D5</f>
        <v>FOCACCIA DI GRANO DURO (trancio da 135/140 gr) - viene infornato con almeno 3 pz in tutto</v>
      </c>
      <c r="D169" s="182">
        <f>'Tab2'!E5</f>
        <v>1.1000000000000001</v>
      </c>
      <c r="E169" s="182">
        <f t="shared" ref="E169:E193" si="3">A169*D169</f>
        <v>0</v>
      </c>
    </row>
    <row r="170" spans="1:5" ht="13.2" hidden="1">
      <c r="A170" s="183">
        <f>'Tab2'!I6</f>
        <v>0</v>
      </c>
      <c r="B170" s="181" t="str">
        <f>'Tab2'!F6</f>
        <v>PZ</v>
      </c>
      <c r="C170" s="181" t="str">
        <f>'Tab2'!D6</f>
        <v>FOCACCIA DI GRANO DURO ALLE OLIVE (trancio da 135/140 gr) - viene infornato con almeno 3 pz in tutto</v>
      </c>
      <c r="D170" s="182">
        <f>'Tab2'!E6</f>
        <v>1.4</v>
      </c>
      <c r="E170" s="182">
        <f t="shared" si="3"/>
        <v>0</v>
      </c>
    </row>
    <row r="171" spans="1:5" ht="13.2" hidden="1">
      <c r="A171" s="183">
        <f>'Tab2'!I7</f>
        <v>0</v>
      </c>
      <c r="B171" s="181" t="str">
        <f>'Tab2'!F7</f>
        <v>PZ</v>
      </c>
      <c r="C171" s="181" t="str">
        <f>'Tab2'!D7</f>
        <v>FOCACCINE TONDE DI GRANO DURO (70 gr cad)</v>
      </c>
      <c r="D171" s="182">
        <f>'Tab2'!E7</f>
        <v>0.6</v>
      </c>
      <c r="E171" s="182">
        <f t="shared" si="3"/>
        <v>0</v>
      </c>
    </row>
    <row r="172" spans="1:5" ht="13.2" hidden="1">
      <c r="A172" s="183">
        <f>'Tab2'!I8</f>
        <v>0</v>
      </c>
      <c r="B172" s="181" t="str">
        <f>'Tab2'!F8</f>
        <v>PZ</v>
      </c>
      <c r="C172" s="181" t="str">
        <f>'Tab2'!D8</f>
        <v>GRISSINI DI RISO, sacchetto in plastica sigillato (confezione da 250 gr. circa) - viene infornato con almeno 5 pz in tutto</v>
      </c>
      <c r="D172" s="182">
        <f>'Tab2'!E8</f>
        <v>2.7</v>
      </c>
      <c r="E172" s="182">
        <f t="shared" si="3"/>
        <v>0</v>
      </c>
    </row>
    <row r="173" spans="1:5" ht="13.2" hidden="1">
      <c r="A173" s="183">
        <f>'Tab2'!I9</f>
        <v>0</v>
      </c>
      <c r="B173" s="181" t="str">
        <f>'Tab2'!F9</f>
        <v>PZ</v>
      </c>
      <c r="C173" s="181" t="str">
        <f>'Tab2'!D9</f>
        <v>PANE AI 5 CEREALI (filone da 500 gr circa) - viene infornato con almeno 5 pz in tutto</v>
      </c>
      <c r="D173" s="182">
        <f>'Tab2'!E9</f>
        <v>2.5</v>
      </c>
      <c r="E173" s="182">
        <f t="shared" si="3"/>
        <v>0</v>
      </c>
    </row>
    <row r="174" spans="1:5" ht="13.2" hidden="1">
      <c r="A174" s="183">
        <f>'Tab2'!I10</f>
        <v>0</v>
      </c>
      <c r="B174" s="181" t="str">
        <f>'Tab2'!F10</f>
        <v>PZ</v>
      </c>
      <c r="C174" s="181" t="str">
        <f>'Tab2'!D10</f>
        <v>PANE CON UVETTA (filoncino da 150 gr circa)</v>
      </c>
      <c r="D174" s="182">
        <f>'Tab2'!E10</f>
        <v>1.3</v>
      </c>
      <c r="E174" s="182">
        <f t="shared" si="3"/>
        <v>0</v>
      </c>
    </row>
    <row r="175" spans="1:5" ht="13.2" hidden="1">
      <c r="A175" s="183">
        <f>'Tab2'!I11</f>
        <v>0</v>
      </c>
      <c r="B175" s="181" t="str">
        <f>'Tab2'!F11</f>
        <v>PZ</v>
      </c>
      <c r="C175" s="181" t="str">
        <f>'Tab2'!D11</f>
        <v>PANE DI GRANO DURO (filone da 500 gr circa) - viene infornato con almeno 5 pz in tutto</v>
      </c>
      <c r="D175" s="182">
        <f>'Tab2'!E11</f>
        <v>2.4500000000000002</v>
      </c>
      <c r="E175" s="182">
        <f t="shared" si="3"/>
        <v>0</v>
      </c>
    </row>
    <row r="176" spans="1:5" ht="13.2" hidden="1">
      <c r="A176" s="183">
        <f>'Tab2'!I12</f>
        <v>0</v>
      </c>
      <c r="B176" s="181" t="str">
        <f>'Tab2'!F12</f>
        <v>PZ</v>
      </c>
      <c r="C176" s="181" t="str">
        <f>'Tab2'!D12</f>
        <v>PANE DI SEGALE (pagnotta da 500 gr) - viene infornato con almeno 5 pz in tutto</v>
      </c>
      <c r="D176" s="182">
        <f>'Tab2'!E12</f>
        <v>2.9</v>
      </c>
      <c r="E176" s="182">
        <f t="shared" si="3"/>
        <v>0</v>
      </c>
    </row>
    <row r="177" spans="1:5" ht="13.2" hidden="1">
      <c r="A177" s="183">
        <f>'Tab2'!I13</f>
        <v>0</v>
      </c>
      <c r="B177" s="181" t="str">
        <f>'Tab2'!F13</f>
        <v>PZ</v>
      </c>
      <c r="C177" s="181" t="str">
        <f>'Tab2'!D13</f>
        <v>PANE INTEGRALE (filone da 500 gr circa) - viene infornato con almeno 5 pz in tutto</v>
      </c>
      <c r="D177" s="182">
        <f>'Tab2'!E13</f>
        <v>2.35</v>
      </c>
      <c r="E177" s="182">
        <f t="shared" si="3"/>
        <v>0</v>
      </c>
    </row>
    <row r="178" spans="1:5" ht="13.2" hidden="1">
      <c r="A178" s="183">
        <f>'Tab2'!I14</f>
        <v>0</v>
      </c>
      <c r="B178" s="181" t="str">
        <f>'Tab2'!F14</f>
        <v>PZ</v>
      </c>
      <c r="C178" s="181" t="str">
        <f>'Tab2'!D14</f>
        <v>PANINI DI GRANO DURO AI SEMI DI SESAMO (50/55 gr) - viene infornato con almeno 8 pz in tutto</v>
      </c>
      <c r="D178" s="182">
        <f>'Tab2'!E14</f>
        <v>0.5</v>
      </c>
      <c r="E178" s="182">
        <f t="shared" si="3"/>
        <v>0</v>
      </c>
    </row>
    <row r="179" spans="1:5" ht="13.2" hidden="1">
      <c r="A179" s="183">
        <f>'Tab2'!I15</f>
        <v>0</v>
      </c>
      <c r="B179" s="181">
        <f>'Tab2'!F15</f>
        <v>0</v>
      </c>
      <c r="C179" s="181" t="str">
        <f>'Tab2'!D15</f>
        <v>riga 11</v>
      </c>
      <c r="D179" s="182">
        <f>'Tab2'!E15</f>
        <v>0</v>
      </c>
      <c r="E179" s="182">
        <f t="shared" si="3"/>
        <v>0</v>
      </c>
    </row>
    <row r="180" spans="1:5" ht="13.2" hidden="1">
      <c r="A180" s="183">
        <f>'Tab2'!I16</f>
        <v>0</v>
      </c>
      <c r="B180" s="181">
        <f>'Tab2'!F16</f>
        <v>0</v>
      </c>
      <c r="C180" s="181" t="str">
        <f>'Tab2'!D16</f>
        <v>riga 12</v>
      </c>
      <c r="D180" s="182">
        <f>'Tab2'!E16</f>
        <v>0</v>
      </c>
      <c r="E180" s="182">
        <f t="shared" si="3"/>
        <v>0</v>
      </c>
    </row>
    <row r="181" spans="1:5" ht="13.2" hidden="1">
      <c r="A181" s="183">
        <f>'Tab2'!I17</f>
        <v>0</v>
      </c>
      <c r="B181" s="181">
        <f>'Tab2'!F17</f>
        <v>0</v>
      </c>
      <c r="C181" s="181" t="str">
        <f>'Tab2'!D17</f>
        <v>riga 13</v>
      </c>
      <c r="D181" s="182">
        <f>'Tab2'!E17</f>
        <v>0</v>
      </c>
      <c r="E181" s="182">
        <f t="shared" si="3"/>
        <v>0</v>
      </c>
    </row>
    <row r="182" spans="1:5" ht="13.2" hidden="1">
      <c r="A182" s="183">
        <f>'Tab2'!I18</f>
        <v>0</v>
      </c>
      <c r="B182" s="181">
        <f>'Tab2'!F18</f>
        <v>0</v>
      </c>
      <c r="C182" s="181" t="str">
        <f>'Tab2'!D18</f>
        <v>riga 14</v>
      </c>
      <c r="D182" s="182">
        <f>'Tab2'!E18</f>
        <v>0</v>
      </c>
      <c r="E182" s="182">
        <f t="shared" si="3"/>
        <v>0</v>
      </c>
    </row>
    <row r="183" spans="1:5" ht="13.2" hidden="1">
      <c r="A183" s="183">
        <f>'Tab2'!I19</f>
        <v>0</v>
      </c>
      <c r="B183" s="181">
        <f>'Tab2'!F19</f>
        <v>0</v>
      </c>
      <c r="C183" s="181" t="str">
        <f>'Tab2'!D19</f>
        <v>riga 15</v>
      </c>
      <c r="D183" s="182">
        <f>'Tab2'!E19</f>
        <v>0</v>
      </c>
      <c r="E183" s="182">
        <f t="shared" si="3"/>
        <v>0</v>
      </c>
    </row>
    <row r="184" spans="1:5" ht="13.2" hidden="1">
      <c r="A184" s="183">
        <f>'Tab2'!I20</f>
        <v>0</v>
      </c>
      <c r="B184" s="181">
        <f>'Tab2'!F20</f>
        <v>0</v>
      </c>
      <c r="C184" s="181" t="str">
        <f>'Tab2'!D20</f>
        <v>riga 16</v>
      </c>
      <c r="D184" s="182">
        <f>'Tab2'!E20</f>
        <v>0</v>
      </c>
      <c r="E184" s="182">
        <f t="shared" si="3"/>
        <v>0</v>
      </c>
    </row>
    <row r="185" spans="1:5" ht="13.2" hidden="1">
      <c r="A185" s="183">
        <f>'Tab2'!I21</f>
        <v>0</v>
      </c>
      <c r="B185" s="181">
        <f>'Tab2'!F21</f>
        <v>0</v>
      </c>
      <c r="C185" s="181" t="str">
        <f>'Tab2'!D21</f>
        <v>riga 17</v>
      </c>
      <c r="D185" s="182">
        <f>'Tab2'!E21</f>
        <v>0</v>
      </c>
      <c r="E185" s="182">
        <f t="shared" si="3"/>
        <v>0</v>
      </c>
    </row>
    <row r="186" spans="1:5" ht="13.2" hidden="1">
      <c r="A186" s="183">
        <f>'Tab2'!I22</f>
        <v>0</v>
      </c>
      <c r="B186" s="181">
        <f>'Tab2'!F22</f>
        <v>0</v>
      </c>
      <c r="C186" s="181" t="str">
        <f>'Tab2'!D22</f>
        <v>riga 18</v>
      </c>
      <c r="D186" s="182">
        <f>'Tab2'!E22</f>
        <v>0</v>
      </c>
      <c r="E186" s="182">
        <f t="shared" si="3"/>
        <v>0</v>
      </c>
    </row>
    <row r="187" spans="1:5" ht="13.2" hidden="1">
      <c r="A187" s="183">
        <f>'Tab2'!I23</f>
        <v>0</v>
      </c>
      <c r="B187" s="181">
        <f>'Tab2'!F23</f>
        <v>0</v>
      </c>
      <c r="C187" s="181" t="str">
        <f>'Tab2'!D23</f>
        <v>riga 19</v>
      </c>
      <c r="D187" s="182">
        <f>'Tab2'!E23</f>
        <v>0</v>
      </c>
      <c r="E187" s="182">
        <f t="shared" si="3"/>
        <v>0</v>
      </c>
    </row>
    <row r="188" spans="1:5" ht="13.2" hidden="1">
      <c r="A188" s="183">
        <f>'Tab2'!I24</f>
        <v>0</v>
      </c>
      <c r="B188" s="181">
        <f>'Tab2'!F24</f>
        <v>0</v>
      </c>
      <c r="C188" s="181" t="str">
        <f>'Tab2'!D24</f>
        <v>riga 20</v>
      </c>
      <c r="D188" s="182">
        <f>'Tab2'!E24</f>
        <v>0</v>
      </c>
      <c r="E188" s="182">
        <f t="shared" si="3"/>
        <v>0</v>
      </c>
    </row>
    <row r="189" spans="1:5" ht="13.2" hidden="1">
      <c r="A189" s="183">
        <f>'Tab2'!I25</f>
        <v>0</v>
      </c>
      <c r="B189" s="181">
        <f>'Tab2'!F25</f>
        <v>0</v>
      </c>
      <c r="C189" s="181" t="str">
        <f>'Tab2'!D25</f>
        <v>riga 21</v>
      </c>
      <c r="D189" s="182">
        <f>'Tab2'!E25</f>
        <v>0</v>
      </c>
      <c r="E189" s="182">
        <f t="shared" si="3"/>
        <v>0</v>
      </c>
    </row>
    <row r="190" spans="1:5" ht="13.2" hidden="1">
      <c r="A190" s="183">
        <f>'Tab2'!I26</f>
        <v>0</v>
      </c>
      <c r="B190" s="181">
        <f>'Tab2'!F26</f>
        <v>0</v>
      </c>
      <c r="C190" s="181" t="str">
        <f>'Tab2'!D26</f>
        <v>riga 22</v>
      </c>
      <c r="D190" s="182">
        <f>'Tab2'!E26</f>
        <v>0</v>
      </c>
      <c r="E190" s="182">
        <f t="shared" si="3"/>
        <v>0</v>
      </c>
    </row>
    <row r="191" spans="1:5" ht="13.2" hidden="1">
      <c r="A191" s="183">
        <f>'Tab2'!I27</f>
        <v>0</v>
      </c>
      <c r="B191" s="181">
        <f>'Tab2'!F27</f>
        <v>0</v>
      </c>
      <c r="C191" s="181" t="str">
        <f>'Tab2'!D27</f>
        <v>riga 23</v>
      </c>
      <c r="D191" s="182">
        <f>'Tab2'!E27</f>
        <v>0</v>
      </c>
      <c r="E191" s="182">
        <f t="shared" si="3"/>
        <v>0</v>
      </c>
    </row>
    <row r="192" spans="1:5" ht="13.2" hidden="1">
      <c r="A192" s="183">
        <f>'Tab2'!I28</f>
        <v>0</v>
      </c>
      <c r="B192" s="181">
        <f>'Tab2'!F28</f>
        <v>0</v>
      </c>
      <c r="C192" s="181" t="str">
        <f>'Tab2'!D28</f>
        <v>riga 24</v>
      </c>
      <c r="D192" s="182">
        <f>'Tab2'!E28</f>
        <v>0</v>
      </c>
      <c r="E192" s="182">
        <f t="shared" si="3"/>
        <v>0</v>
      </c>
    </row>
    <row r="193" spans="1:5" ht="13.2" hidden="1">
      <c r="A193" s="183">
        <f>'Tab2'!I29</f>
        <v>0</v>
      </c>
      <c r="B193" s="181">
        <f>'Tab2'!F29</f>
        <v>0</v>
      </c>
      <c r="C193" s="181" t="str">
        <f>'Tab2'!D29</f>
        <v>riga 25</v>
      </c>
      <c r="D193" s="182">
        <f>'Tab2'!E29</f>
        <v>0</v>
      </c>
      <c r="E193" s="182">
        <f t="shared" si="3"/>
        <v>0</v>
      </c>
    </row>
    <row r="194" spans="1:5" ht="15.6">
      <c r="A194" s="177" t="s">
        <v>409</v>
      </c>
      <c r="B194" s="177" t="s">
        <v>411</v>
      </c>
      <c r="C194" s="178" t="str">
        <f>'Tab2'!A30</f>
        <v>Farine</v>
      </c>
      <c r="D194" s="179"/>
      <c r="E194" s="180">
        <f>SUM(E195:E244)</f>
        <v>14.55</v>
      </c>
    </row>
    <row r="195" spans="1:5" ht="13.2" hidden="1">
      <c r="A195" s="183">
        <f>'Tab2'!I31</f>
        <v>0</v>
      </c>
      <c r="B195" s="181" t="str">
        <f>'Tab2'!F31</f>
        <v>PZ</v>
      </c>
      <c r="C195" s="181" t="str">
        <f>'Tab2'!D31</f>
        <v>FARINA DI AVENA INTEGRALE KG. 0,9  -  Mulino Sobrino</v>
      </c>
      <c r="D195" s="182">
        <f>'Tab2'!E31</f>
        <v>3.9</v>
      </c>
      <c r="E195" s="182">
        <f t="shared" ref="E195:E244" si="4">A195*D195</f>
        <v>0</v>
      </c>
    </row>
    <row r="196" spans="1:5" ht="13.2" hidden="1">
      <c r="A196" s="183">
        <f>'Tab2'!I32</f>
        <v>0</v>
      </c>
      <c r="B196" s="181" t="str">
        <f>'Tab2'!F32</f>
        <v>PZ</v>
      </c>
      <c r="C196" s="181" t="str">
        <f>'Tab2'!D32</f>
        <v>FARINA DI FARRO INTEGRALE KG. 5  - Mulino Sobrino</v>
      </c>
      <c r="D196" s="182">
        <f>'Tab2'!E32</f>
        <v>17</v>
      </c>
      <c r="E196" s="182">
        <f t="shared" si="4"/>
        <v>0</v>
      </c>
    </row>
    <row r="197" spans="1:5" ht="13.2" hidden="1">
      <c r="A197" s="183">
        <f>'Tab2'!I33</f>
        <v>0</v>
      </c>
      <c r="B197" s="181" t="str">
        <f>'Tab2'!F33</f>
        <v>PZ</v>
      </c>
      <c r="C197" s="181" t="str">
        <f>'Tab2'!D33</f>
        <v>FARINA DI FARRO TIPO 2 KG. 1  - Mulino Sobrino</v>
      </c>
      <c r="D197" s="182">
        <f>'Tab2'!E33</f>
        <v>4.6500000000000004</v>
      </c>
      <c r="E197" s="182">
        <f t="shared" si="4"/>
        <v>0</v>
      </c>
    </row>
    <row r="198" spans="1:5" ht="13.2" hidden="1">
      <c r="A198" s="183">
        <f>'Tab2'!I34</f>
        <v>0</v>
      </c>
      <c r="B198" s="181" t="str">
        <f>'Tab2'!F34</f>
        <v>PZ</v>
      </c>
      <c r="C198" s="181" t="str">
        <f>'Tab2'!D34</f>
        <v>FARINA DI GRANO TENERO INTEGRALE KG. 5  -  Mulino Sobrino</v>
      </c>
      <c r="D198" s="182">
        <f>'Tab2'!E34</f>
        <v>9.4</v>
      </c>
      <c r="E198" s="182">
        <f t="shared" si="4"/>
        <v>0</v>
      </c>
    </row>
    <row r="199" spans="1:5" ht="13.2">
      <c r="A199" s="183">
        <f>'Tab2'!I35</f>
        <v>1</v>
      </c>
      <c r="B199" s="181" t="str">
        <f>'Tab2'!F35</f>
        <v>PZ</v>
      </c>
      <c r="C199" s="181" t="str">
        <f>'Tab2'!D35</f>
        <v>FARINA DI GRANO TENERO TIPO 0 KG. 1  -  Mulino Sobrino</v>
      </c>
      <c r="D199" s="182">
        <f>'Tab2'!E35</f>
        <v>2.4500000000000002</v>
      </c>
      <c r="E199" s="182">
        <f t="shared" si="4"/>
        <v>2.4500000000000002</v>
      </c>
    </row>
    <row r="200" spans="1:5" ht="13.2" hidden="1">
      <c r="A200" s="183">
        <f>'Tab2'!I36</f>
        <v>0</v>
      </c>
      <c r="B200" s="181" t="str">
        <f>'Tab2'!F36</f>
        <v>PZ</v>
      </c>
      <c r="C200" s="181" t="str">
        <f>'Tab2'!D36</f>
        <v>FARINA DI GRANO TENERO TIPO 0 KG. 5  -  Mulino Sobrino</v>
      </c>
      <c r="D200" s="182">
        <f>'Tab2'!E36</f>
        <v>9.3000000000000007</v>
      </c>
      <c r="E200" s="182">
        <f t="shared" si="4"/>
        <v>0</v>
      </c>
    </row>
    <row r="201" spans="1:5" ht="13.2" hidden="1">
      <c r="A201" s="183">
        <f>'Tab2'!I37</f>
        <v>0</v>
      </c>
      <c r="B201" s="181" t="str">
        <f>'Tab2'!F37</f>
        <v>PZ</v>
      </c>
      <c r="C201" s="181" t="str">
        <f>'Tab2'!D37</f>
        <v>FARINA DI GRANO TENERO TIPO 2 KG. 5  -  Mulino Sobrino</v>
      </c>
      <c r="D201" s="182">
        <f>'Tab2'!E37</f>
        <v>10.4</v>
      </c>
      <c r="E201" s="182">
        <f t="shared" si="4"/>
        <v>0</v>
      </c>
    </row>
    <row r="202" spans="1:5" ht="13.2" hidden="1">
      <c r="A202" s="183">
        <f>'Tab2'!I38</f>
        <v>0</v>
      </c>
      <c r="B202" s="181" t="str">
        <f>'Tab2'!F38</f>
        <v>PZ</v>
      </c>
      <c r="C202" s="181" t="str">
        <f>'Tab2'!D38</f>
        <v>FARINA DI GRANO TENERO TIPO 2 VARIETA' ANTICHE KG. 5  -  Mulino Sobrino</v>
      </c>
      <c r="D202" s="182">
        <f>'Tab2'!E38</f>
        <v>12.8</v>
      </c>
      <c r="E202" s="182">
        <f t="shared" si="4"/>
        <v>0</v>
      </c>
    </row>
    <row r="203" spans="1:5" ht="13.2">
      <c r="A203" s="183">
        <f>'Tab2'!I39</f>
        <v>2</v>
      </c>
      <c r="B203" s="181" t="str">
        <f>'Tab2'!F39</f>
        <v>PZ</v>
      </c>
      <c r="C203" s="181" t="str">
        <f>'Tab2'!D39</f>
        <v>FARINA DI GRANO TENERO TIPO FORZA KG. 1  -  Mulino Sobrino</v>
      </c>
      <c r="D203" s="182">
        <f>'Tab2'!E39</f>
        <v>2.6</v>
      </c>
      <c r="E203" s="182">
        <f t="shared" si="4"/>
        <v>5.2</v>
      </c>
    </row>
    <row r="204" spans="1:5" ht="13.2" hidden="1">
      <c r="A204" s="183">
        <f>'Tab2'!I40</f>
        <v>0</v>
      </c>
      <c r="B204" s="181" t="str">
        <f>'Tab2'!F40</f>
        <v>PZ</v>
      </c>
      <c r="C204" s="181" t="str">
        <f>'Tab2'!D40</f>
        <v>FARINA DI MAIS PER POLENTA KG. 1  -  Mulino Sobrino</v>
      </c>
      <c r="D204" s="182">
        <f>'Tab2'!E40</f>
        <v>3.75</v>
      </c>
      <c r="E204" s="182">
        <f t="shared" si="4"/>
        <v>0</v>
      </c>
    </row>
    <row r="205" spans="1:5" ht="13.2" hidden="1">
      <c r="A205" s="183">
        <f>'Tab2'!I41</f>
        <v>0</v>
      </c>
      <c r="B205" s="181" t="str">
        <f>'Tab2'!F41</f>
        <v>PZ</v>
      </c>
      <c r="C205" s="181" t="str">
        <f>'Tab2'!D41</f>
        <v>FARINA DI MONOCOCCO TIPO 2 KG. 0,9  -  Mulino Sobrino</v>
      </c>
      <c r="D205" s="182">
        <f>'Tab2'!E41</f>
        <v>4.9000000000000004</v>
      </c>
      <c r="E205" s="182">
        <f t="shared" si="4"/>
        <v>0</v>
      </c>
    </row>
    <row r="206" spans="1:5" ht="13.2">
      <c r="A206" s="183">
        <f>'Tab2'!I42</f>
        <v>1</v>
      </c>
      <c r="B206" s="181" t="str">
        <f>'Tab2'!F42</f>
        <v>PZ</v>
      </c>
      <c r="C206" s="181" t="str">
        <f>'Tab2'!D42</f>
        <v>FARINA DI RISO KG. 1  -  Mulino Sobrino</v>
      </c>
      <c r="D206" s="182">
        <f>'Tab2'!E42</f>
        <v>4.2</v>
      </c>
      <c r="E206" s="182">
        <f t="shared" si="4"/>
        <v>4.2</v>
      </c>
    </row>
    <row r="207" spans="1:5" ht="13.2" hidden="1">
      <c r="A207" s="183">
        <f>'Tab2'!I43</f>
        <v>0</v>
      </c>
      <c r="B207" s="181" t="str">
        <f>'Tab2'!F43</f>
        <v>PZ</v>
      </c>
      <c r="C207" s="181" t="str">
        <f>'Tab2'!D43</f>
        <v>FARINA DI SEGALE INTEGRALE KG. 0,9  -  Mulino Sobrino</v>
      </c>
      <c r="D207" s="182">
        <f>'Tab2'!E43</f>
        <v>2.8</v>
      </c>
      <c r="E207" s="182">
        <f t="shared" si="4"/>
        <v>0</v>
      </c>
    </row>
    <row r="208" spans="1:5" ht="13.2">
      <c r="A208" s="183">
        <f>'Tab2'!I44</f>
        <v>1</v>
      </c>
      <c r="B208" s="181" t="str">
        <f>'Tab2'!F44</f>
        <v>PZ</v>
      </c>
      <c r="C208" s="181" t="str">
        <f>'Tab2'!D44</f>
        <v>SEMOLA DI GRANO DURO KG. 1 - Mulino Sobrino</v>
      </c>
      <c r="D208" s="182">
        <f>'Tab2'!E44</f>
        <v>2.7</v>
      </c>
      <c r="E208" s="182">
        <f t="shared" si="4"/>
        <v>2.7</v>
      </c>
    </row>
    <row r="209" spans="1:5" ht="13.2" hidden="1">
      <c r="A209" s="183">
        <f>'Tab2'!I45</f>
        <v>0</v>
      </c>
      <c r="B209" s="181" t="str">
        <f>'Tab2'!F45</f>
        <v>PZ</v>
      </c>
      <c r="C209" s="181" t="str">
        <f>'Tab2'!D45</f>
        <v>SEMOLA DI GRANO DURO KG. 5 - Mulino Sobrino</v>
      </c>
      <c r="D209" s="182">
        <f>'Tab2'!E45</f>
        <v>10.65</v>
      </c>
      <c r="E209" s="182">
        <f t="shared" si="4"/>
        <v>0</v>
      </c>
    </row>
    <row r="210" spans="1:5" ht="13.2" hidden="1">
      <c r="A210" s="183">
        <f>'Tab2'!I46</f>
        <v>0</v>
      </c>
      <c r="B210" s="181" t="str">
        <f>'Tab2'!F46</f>
        <v>PZ</v>
      </c>
      <c r="C210" s="181" t="str">
        <f>'Tab2'!D46</f>
        <v>SEMOLA INTEGRALE SENATORE CAPPELLI KG. 1 - Mulino Sobrino</v>
      </c>
      <c r="D210" s="182">
        <f>'Tab2'!E46</f>
        <v>3.1</v>
      </c>
      <c r="E210" s="182">
        <f t="shared" si="4"/>
        <v>0</v>
      </c>
    </row>
    <row r="211" spans="1:5" ht="13.2" hidden="1">
      <c r="A211" s="183">
        <f>'Tab2'!I47</f>
        <v>0</v>
      </c>
      <c r="B211" s="181">
        <f>'Tab2'!F47</f>
        <v>0</v>
      </c>
      <c r="C211" s="181" t="str">
        <f>'Tab2'!D47</f>
        <v>riga 17</v>
      </c>
      <c r="D211" s="182">
        <f>'Tab2'!E47</f>
        <v>0</v>
      </c>
      <c r="E211" s="182">
        <f t="shared" si="4"/>
        <v>0</v>
      </c>
    </row>
    <row r="212" spans="1:5" ht="13.2" hidden="1">
      <c r="A212" s="183">
        <f>'Tab2'!I48</f>
        <v>0</v>
      </c>
      <c r="B212" s="181">
        <f>'Tab2'!F48</f>
        <v>0</v>
      </c>
      <c r="C212" s="181" t="str">
        <f>'Tab2'!D48</f>
        <v>riga 18</v>
      </c>
      <c r="D212" s="182">
        <f>'Tab2'!E48</f>
        <v>0</v>
      </c>
      <c r="E212" s="182">
        <f t="shared" si="4"/>
        <v>0</v>
      </c>
    </row>
    <row r="213" spans="1:5" ht="13.2" hidden="1">
      <c r="A213" s="183">
        <f>'Tab2'!I49</f>
        <v>0</v>
      </c>
      <c r="B213" s="181">
        <f>'Tab2'!F49</f>
        <v>0</v>
      </c>
      <c r="C213" s="181" t="str">
        <f>'Tab2'!D49</f>
        <v>riga 19</v>
      </c>
      <c r="D213" s="182">
        <f>'Tab2'!E49</f>
        <v>0</v>
      </c>
      <c r="E213" s="182">
        <f t="shared" si="4"/>
        <v>0</v>
      </c>
    </row>
    <row r="214" spans="1:5" ht="13.2" hidden="1">
      <c r="A214" s="183">
        <f>'Tab2'!I50</f>
        <v>0</v>
      </c>
      <c r="B214" s="181">
        <f>'Tab2'!F50</f>
        <v>0</v>
      </c>
      <c r="C214" s="181" t="str">
        <f>'Tab2'!D50</f>
        <v>riga 20</v>
      </c>
      <c r="D214" s="182">
        <f>'Tab2'!E50</f>
        <v>0</v>
      </c>
      <c r="E214" s="182">
        <f t="shared" si="4"/>
        <v>0</v>
      </c>
    </row>
    <row r="215" spans="1:5" ht="13.2" hidden="1">
      <c r="A215" s="183">
        <f>'Tab2'!I51</f>
        <v>0</v>
      </c>
      <c r="B215" s="181">
        <f>'Tab2'!F51</f>
        <v>0</v>
      </c>
      <c r="C215" s="181" t="str">
        <f>'Tab2'!D51</f>
        <v>riga 21</v>
      </c>
      <c r="D215" s="182">
        <f>'Tab2'!E51</f>
        <v>0</v>
      </c>
      <c r="E215" s="182">
        <f t="shared" si="4"/>
        <v>0</v>
      </c>
    </row>
    <row r="216" spans="1:5" ht="13.2" hidden="1">
      <c r="A216" s="183">
        <f>'Tab2'!I52</f>
        <v>0</v>
      </c>
      <c r="B216" s="181">
        <f>'Tab2'!F52</f>
        <v>0</v>
      </c>
      <c r="C216" s="181" t="str">
        <f>'Tab2'!D52</f>
        <v>riga 22</v>
      </c>
      <c r="D216" s="182">
        <f>'Tab2'!E52</f>
        <v>0</v>
      </c>
      <c r="E216" s="182">
        <f t="shared" si="4"/>
        <v>0</v>
      </c>
    </row>
    <row r="217" spans="1:5" ht="13.2" hidden="1">
      <c r="A217" s="183">
        <f>'Tab2'!I53</f>
        <v>0</v>
      </c>
      <c r="B217" s="181">
        <f>'Tab2'!F53</f>
        <v>0</v>
      </c>
      <c r="C217" s="181" t="str">
        <f>'Tab2'!D53</f>
        <v>riga 23</v>
      </c>
      <c r="D217" s="182">
        <f>'Tab2'!E53</f>
        <v>0</v>
      </c>
      <c r="E217" s="182">
        <f t="shared" si="4"/>
        <v>0</v>
      </c>
    </row>
    <row r="218" spans="1:5" ht="13.2" hidden="1">
      <c r="A218" s="183">
        <f>'Tab2'!I54</f>
        <v>0</v>
      </c>
      <c r="B218" s="181">
        <f>'Tab2'!F54</f>
        <v>0</v>
      </c>
      <c r="C218" s="181" t="str">
        <f>'Tab2'!D54</f>
        <v>riga 24</v>
      </c>
      <c r="D218" s="182">
        <f>'Tab2'!E54</f>
        <v>0</v>
      </c>
      <c r="E218" s="182">
        <f t="shared" si="4"/>
        <v>0</v>
      </c>
    </row>
    <row r="219" spans="1:5" ht="13.2" hidden="1">
      <c r="A219" s="183">
        <f>'Tab2'!I55</f>
        <v>0</v>
      </c>
      <c r="B219" s="181">
        <f>'Tab2'!F55</f>
        <v>0</v>
      </c>
      <c r="C219" s="181" t="str">
        <f>'Tab2'!D55</f>
        <v>riga 25</v>
      </c>
      <c r="D219" s="182">
        <f>'Tab2'!E55</f>
        <v>0</v>
      </c>
      <c r="E219" s="182">
        <f t="shared" si="4"/>
        <v>0</v>
      </c>
    </row>
    <row r="220" spans="1:5" ht="13.2" hidden="1">
      <c r="A220" s="183">
        <f>'Tab2'!I56</f>
        <v>0</v>
      </c>
      <c r="B220" s="181">
        <f>'Tab2'!F56</f>
        <v>0</v>
      </c>
      <c r="C220" s="181" t="str">
        <f>'Tab2'!D56</f>
        <v>riga 26</v>
      </c>
      <c r="D220" s="182">
        <f>'Tab2'!E56</f>
        <v>0</v>
      </c>
      <c r="E220" s="182">
        <f t="shared" si="4"/>
        <v>0</v>
      </c>
    </row>
    <row r="221" spans="1:5" ht="13.2" hidden="1">
      <c r="A221" s="183">
        <f>'Tab2'!I57</f>
        <v>0</v>
      </c>
      <c r="B221" s="181">
        <f>'Tab2'!F57</f>
        <v>0</v>
      </c>
      <c r="C221" s="181" t="str">
        <f>'Tab2'!D57</f>
        <v>riga 27</v>
      </c>
      <c r="D221" s="182">
        <f>'Tab2'!E57</f>
        <v>0</v>
      </c>
      <c r="E221" s="182">
        <f t="shared" si="4"/>
        <v>0</v>
      </c>
    </row>
    <row r="222" spans="1:5" ht="13.2" hidden="1">
      <c r="A222" s="183">
        <f>'Tab2'!I58</f>
        <v>0</v>
      </c>
      <c r="B222" s="181">
        <f>'Tab2'!F58</f>
        <v>0</v>
      </c>
      <c r="C222" s="181" t="str">
        <f>'Tab2'!D58</f>
        <v>riga 28</v>
      </c>
      <c r="D222" s="182">
        <f>'Tab2'!E58</f>
        <v>0</v>
      </c>
      <c r="E222" s="182">
        <f t="shared" si="4"/>
        <v>0</v>
      </c>
    </row>
    <row r="223" spans="1:5" ht="13.2" hidden="1">
      <c r="A223" s="183">
        <f>'Tab2'!I59</f>
        <v>0</v>
      </c>
      <c r="B223" s="181">
        <f>'Tab2'!F59</f>
        <v>0</v>
      </c>
      <c r="C223" s="181" t="str">
        <f>'Tab2'!D59</f>
        <v>riga 29</v>
      </c>
      <c r="D223" s="182">
        <f>'Tab2'!E59</f>
        <v>0</v>
      </c>
      <c r="E223" s="182">
        <f t="shared" si="4"/>
        <v>0</v>
      </c>
    </row>
    <row r="224" spans="1:5" ht="13.2" hidden="1">
      <c r="A224" s="183">
        <f>'Tab2'!I60</f>
        <v>0</v>
      </c>
      <c r="B224" s="181">
        <f>'Tab2'!F60</f>
        <v>0</v>
      </c>
      <c r="C224" s="181" t="str">
        <f>'Tab2'!D60</f>
        <v>riga 30</v>
      </c>
      <c r="D224" s="182">
        <f>'Tab2'!E60</f>
        <v>0</v>
      </c>
      <c r="E224" s="182">
        <f t="shared" si="4"/>
        <v>0</v>
      </c>
    </row>
    <row r="225" spans="1:5" ht="13.2" hidden="1">
      <c r="A225" s="183">
        <f>'Tab2'!I61</f>
        <v>0</v>
      </c>
      <c r="B225" s="181">
        <f>'Tab2'!F61</f>
        <v>0</v>
      </c>
      <c r="C225" s="181" t="str">
        <f>'Tab2'!D61</f>
        <v>riga 31</v>
      </c>
      <c r="D225" s="182">
        <f>'Tab2'!E61</f>
        <v>0</v>
      </c>
      <c r="E225" s="182">
        <f t="shared" si="4"/>
        <v>0</v>
      </c>
    </row>
    <row r="226" spans="1:5" ht="13.2" hidden="1">
      <c r="A226" s="183">
        <f>'Tab2'!I62</f>
        <v>0</v>
      </c>
      <c r="B226" s="181">
        <f>'Tab2'!F62</f>
        <v>0</v>
      </c>
      <c r="C226" s="181" t="str">
        <f>'Tab2'!D62</f>
        <v>riga 32</v>
      </c>
      <c r="D226" s="182">
        <f>'Tab2'!E62</f>
        <v>0</v>
      </c>
      <c r="E226" s="182">
        <f t="shared" si="4"/>
        <v>0</v>
      </c>
    </row>
    <row r="227" spans="1:5" ht="13.2" hidden="1">
      <c r="A227" s="183">
        <f>'Tab2'!I63</f>
        <v>0</v>
      </c>
      <c r="B227" s="181">
        <f>'Tab2'!F63</f>
        <v>0</v>
      </c>
      <c r="C227" s="181" t="str">
        <f>'Tab2'!D63</f>
        <v>riga 33</v>
      </c>
      <c r="D227" s="182">
        <f>'Tab2'!E63</f>
        <v>0</v>
      </c>
      <c r="E227" s="182">
        <f t="shared" si="4"/>
        <v>0</v>
      </c>
    </row>
    <row r="228" spans="1:5" ht="13.2" hidden="1">
      <c r="A228" s="183">
        <f>'Tab2'!I64</f>
        <v>0</v>
      </c>
      <c r="B228" s="181">
        <f>'Tab2'!F64</f>
        <v>0</v>
      </c>
      <c r="C228" s="181" t="str">
        <f>'Tab2'!D64</f>
        <v>riga 34</v>
      </c>
      <c r="D228" s="182">
        <f>'Tab2'!E64</f>
        <v>0</v>
      </c>
      <c r="E228" s="182">
        <f t="shared" si="4"/>
        <v>0</v>
      </c>
    </row>
    <row r="229" spans="1:5" ht="13.2" hidden="1">
      <c r="A229" s="183">
        <f>'Tab2'!I65</f>
        <v>0</v>
      </c>
      <c r="B229" s="181">
        <f>'Tab2'!F65</f>
        <v>0</v>
      </c>
      <c r="C229" s="181" t="str">
        <f>'Tab2'!D65</f>
        <v>riga 35</v>
      </c>
      <c r="D229" s="182">
        <f>'Tab2'!E65</f>
        <v>0</v>
      </c>
      <c r="E229" s="182">
        <f t="shared" si="4"/>
        <v>0</v>
      </c>
    </row>
    <row r="230" spans="1:5" ht="13.2" hidden="1">
      <c r="A230" s="183">
        <f>'Tab2'!I66</f>
        <v>0</v>
      </c>
      <c r="B230" s="181">
        <f>'Tab2'!F66</f>
        <v>0</v>
      </c>
      <c r="C230" s="181" t="str">
        <f>'Tab2'!D66</f>
        <v>riga 36</v>
      </c>
      <c r="D230" s="182">
        <f>'Tab2'!E66</f>
        <v>0</v>
      </c>
      <c r="E230" s="182">
        <f t="shared" si="4"/>
        <v>0</v>
      </c>
    </row>
    <row r="231" spans="1:5" ht="13.2" hidden="1">
      <c r="A231" s="183">
        <f>'Tab2'!I67</f>
        <v>0</v>
      </c>
      <c r="B231" s="181">
        <f>'Tab2'!F67</f>
        <v>0</v>
      </c>
      <c r="C231" s="181" t="str">
        <f>'Tab2'!D67</f>
        <v>riga 37</v>
      </c>
      <c r="D231" s="182">
        <f>'Tab2'!E67</f>
        <v>0</v>
      </c>
      <c r="E231" s="182">
        <f t="shared" si="4"/>
        <v>0</v>
      </c>
    </row>
    <row r="232" spans="1:5" ht="13.2" hidden="1">
      <c r="A232" s="183">
        <f>'Tab2'!I68</f>
        <v>0</v>
      </c>
      <c r="B232" s="181">
        <f>'Tab2'!F68</f>
        <v>0</v>
      </c>
      <c r="C232" s="181" t="str">
        <f>'Tab2'!D68</f>
        <v>riga 38</v>
      </c>
      <c r="D232" s="182">
        <f>'Tab2'!E68</f>
        <v>0</v>
      </c>
      <c r="E232" s="182">
        <f t="shared" si="4"/>
        <v>0</v>
      </c>
    </row>
    <row r="233" spans="1:5" ht="13.2" hidden="1">
      <c r="A233" s="183">
        <f>'Tab2'!I69</f>
        <v>0</v>
      </c>
      <c r="B233" s="181">
        <f>'Tab2'!F69</f>
        <v>0</v>
      </c>
      <c r="C233" s="181" t="str">
        <f>'Tab2'!D69</f>
        <v>riga 39</v>
      </c>
      <c r="D233" s="182">
        <f>'Tab2'!E69</f>
        <v>0</v>
      </c>
      <c r="E233" s="182">
        <f t="shared" si="4"/>
        <v>0</v>
      </c>
    </row>
    <row r="234" spans="1:5" ht="13.2" hidden="1">
      <c r="A234" s="183">
        <f>'Tab2'!I70</f>
        <v>0</v>
      </c>
      <c r="B234" s="181">
        <f>'Tab2'!F70</f>
        <v>0</v>
      </c>
      <c r="C234" s="181" t="str">
        <f>'Tab2'!D70</f>
        <v>riga 40</v>
      </c>
      <c r="D234" s="182">
        <f>'Tab2'!E70</f>
        <v>0</v>
      </c>
      <c r="E234" s="182">
        <f t="shared" si="4"/>
        <v>0</v>
      </c>
    </row>
    <row r="235" spans="1:5" ht="13.2" hidden="1">
      <c r="A235" s="183">
        <f>'Tab2'!I71</f>
        <v>0</v>
      </c>
      <c r="B235" s="181">
        <f>'Tab2'!F71</f>
        <v>0</v>
      </c>
      <c r="C235" s="181" t="str">
        <f>'Tab2'!D71</f>
        <v>riga 41</v>
      </c>
      <c r="D235" s="182">
        <f>'Tab2'!E71</f>
        <v>0</v>
      </c>
      <c r="E235" s="182">
        <f t="shared" si="4"/>
        <v>0</v>
      </c>
    </row>
    <row r="236" spans="1:5" ht="13.2" hidden="1">
      <c r="A236" s="183">
        <f>'Tab2'!I72</f>
        <v>0</v>
      </c>
      <c r="B236" s="181">
        <f>'Tab2'!F72</f>
        <v>0</v>
      </c>
      <c r="C236" s="181" t="str">
        <f>'Tab2'!D72</f>
        <v>riga 42</v>
      </c>
      <c r="D236" s="182">
        <f>'Tab2'!E72</f>
        <v>0</v>
      </c>
      <c r="E236" s="182">
        <f t="shared" si="4"/>
        <v>0</v>
      </c>
    </row>
    <row r="237" spans="1:5" ht="13.2" hidden="1">
      <c r="A237" s="183">
        <f>'Tab2'!I73</f>
        <v>0</v>
      </c>
      <c r="B237" s="181">
        <f>'Tab2'!F73</f>
        <v>0</v>
      </c>
      <c r="C237" s="181" t="str">
        <f>'Tab2'!D73</f>
        <v>riga 43</v>
      </c>
      <c r="D237" s="182">
        <f>'Tab2'!E73</f>
        <v>0</v>
      </c>
      <c r="E237" s="182">
        <f t="shared" si="4"/>
        <v>0</v>
      </c>
    </row>
    <row r="238" spans="1:5" ht="13.2" hidden="1">
      <c r="A238" s="183">
        <f>'Tab2'!I74</f>
        <v>0</v>
      </c>
      <c r="B238" s="181">
        <f>'Tab2'!F74</f>
        <v>0</v>
      </c>
      <c r="C238" s="181" t="str">
        <f>'Tab2'!D74</f>
        <v>riga 44</v>
      </c>
      <c r="D238" s="182">
        <f>'Tab2'!E74</f>
        <v>0</v>
      </c>
      <c r="E238" s="182">
        <f t="shared" si="4"/>
        <v>0</v>
      </c>
    </row>
    <row r="239" spans="1:5" ht="13.2" hidden="1">
      <c r="A239" s="183">
        <f>'Tab2'!I75</f>
        <v>0</v>
      </c>
      <c r="B239" s="181">
        <f>'Tab2'!F75</f>
        <v>0</v>
      </c>
      <c r="C239" s="181" t="str">
        <f>'Tab2'!D75</f>
        <v>riga 45</v>
      </c>
      <c r="D239" s="182">
        <f>'Tab2'!E75</f>
        <v>0</v>
      </c>
      <c r="E239" s="182">
        <f t="shared" si="4"/>
        <v>0</v>
      </c>
    </row>
    <row r="240" spans="1:5" ht="13.2" hidden="1">
      <c r="A240" s="183">
        <f>'Tab2'!I76</f>
        <v>0</v>
      </c>
      <c r="B240" s="181">
        <f>'Tab2'!F76</f>
        <v>0</v>
      </c>
      <c r="C240" s="181" t="str">
        <f>'Tab2'!D76</f>
        <v>riga 46</v>
      </c>
      <c r="D240" s="182">
        <f>'Tab2'!E76</f>
        <v>0</v>
      </c>
      <c r="E240" s="182">
        <f t="shared" si="4"/>
        <v>0</v>
      </c>
    </row>
    <row r="241" spans="1:5" ht="13.2" hidden="1">
      <c r="A241" s="183">
        <f>'Tab2'!I77</f>
        <v>0</v>
      </c>
      <c r="B241" s="181">
        <f>'Tab2'!F77</f>
        <v>0</v>
      </c>
      <c r="C241" s="181" t="str">
        <f>'Tab2'!D77</f>
        <v>riga 47</v>
      </c>
      <c r="D241" s="182">
        <f>'Tab2'!E77</f>
        <v>0</v>
      </c>
      <c r="E241" s="182">
        <f t="shared" si="4"/>
        <v>0</v>
      </c>
    </row>
    <row r="242" spans="1:5" ht="13.2" hidden="1">
      <c r="A242" s="183">
        <f>'Tab2'!I78</f>
        <v>0</v>
      </c>
      <c r="B242" s="181">
        <f>'Tab2'!F78</f>
        <v>0</v>
      </c>
      <c r="C242" s="181" t="str">
        <f>'Tab2'!D78</f>
        <v>riga 48</v>
      </c>
      <c r="D242" s="182">
        <f>'Tab2'!E78</f>
        <v>0</v>
      </c>
      <c r="E242" s="182">
        <f t="shared" si="4"/>
        <v>0</v>
      </c>
    </row>
    <row r="243" spans="1:5" ht="13.2" hidden="1">
      <c r="A243" s="183">
        <f>'Tab2'!I79</f>
        <v>0</v>
      </c>
      <c r="B243" s="181">
        <f>'Tab2'!F79</f>
        <v>0</v>
      </c>
      <c r="C243" s="181" t="str">
        <f>'Tab2'!D79</f>
        <v>riga 49</v>
      </c>
      <c r="D243" s="182">
        <f>'Tab2'!E79</f>
        <v>0</v>
      </c>
      <c r="E243" s="182">
        <f t="shared" si="4"/>
        <v>0</v>
      </c>
    </row>
    <row r="244" spans="1:5" ht="13.2" hidden="1">
      <c r="A244" s="183">
        <f>'Tab2'!I80</f>
        <v>0</v>
      </c>
      <c r="B244" s="181">
        <f>'Tab2'!F80</f>
        <v>0</v>
      </c>
      <c r="C244" s="181" t="str">
        <f>'Tab2'!D80</f>
        <v>riga 50</v>
      </c>
      <c r="D244" s="182">
        <f>'Tab2'!E80</f>
        <v>0</v>
      </c>
      <c r="E244" s="182">
        <f t="shared" si="4"/>
        <v>0</v>
      </c>
    </row>
    <row r="245" spans="1:5" ht="15.6" hidden="1">
      <c r="A245" s="177" t="s">
        <v>409</v>
      </c>
      <c r="B245" s="177" t="s">
        <v>412</v>
      </c>
      <c r="C245" s="178" t="str">
        <f>'Tab3'!A4</f>
        <v>Qui si può inserire una tipologia ordine con MAX 25 righe</v>
      </c>
      <c r="D245" s="179"/>
      <c r="E245" s="180">
        <f>SUM(E246:E270)</f>
        <v>0</v>
      </c>
    </row>
    <row r="246" spans="1:5" ht="13.2" hidden="1">
      <c r="A246" s="183">
        <f>'Tab3'!I5</f>
        <v>0</v>
      </c>
      <c r="B246" s="181">
        <f>'Tab3'!F5</f>
        <v>0</v>
      </c>
      <c r="C246" s="181" t="str">
        <f>'Tab3'!D5</f>
        <v>riga 1</v>
      </c>
      <c r="D246" s="182">
        <f>'Tab3'!E5</f>
        <v>0</v>
      </c>
      <c r="E246" s="182">
        <f t="shared" ref="E246:E270" si="5">A246*D246</f>
        <v>0</v>
      </c>
    </row>
    <row r="247" spans="1:5" ht="13.2" hidden="1">
      <c r="A247" s="183">
        <f>'Tab3'!I6</f>
        <v>0</v>
      </c>
      <c r="B247" s="181">
        <f>'Tab3'!F6</f>
        <v>0</v>
      </c>
      <c r="C247" s="181" t="str">
        <f>'Tab3'!D6</f>
        <v>riga 2</v>
      </c>
      <c r="D247" s="182">
        <f>'Tab3'!E6</f>
        <v>0</v>
      </c>
      <c r="E247" s="182">
        <f t="shared" si="5"/>
        <v>0</v>
      </c>
    </row>
    <row r="248" spans="1:5" ht="13.2" hidden="1">
      <c r="A248" s="183">
        <f>'Tab3'!I7</f>
        <v>0</v>
      </c>
      <c r="B248" s="181">
        <f>'Tab3'!F7</f>
        <v>0</v>
      </c>
      <c r="C248" s="181" t="str">
        <f>'Tab3'!D7</f>
        <v>riga 3</v>
      </c>
      <c r="D248" s="182">
        <f>'Tab3'!E7</f>
        <v>0</v>
      </c>
      <c r="E248" s="182">
        <f t="shared" si="5"/>
        <v>0</v>
      </c>
    </row>
    <row r="249" spans="1:5" ht="13.2" hidden="1">
      <c r="A249" s="183">
        <f>'Tab3'!I8</f>
        <v>0</v>
      </c>
      <c r="B249" s="181">
        <f>'Tab3'!F8</f>
        <v>0</v>
      </c>
      <c r="C249" s="181" t="str">
        <f>'Tab3'!D8</f>
        <v>riga 4</v>
      </c>
      <c r="D249" s="182">
        <f>'Tab3'!E8</f>
        <v>0</v>
      </c>
      <c r="E249" s="182">
        <f t="shared" si="5"/>
        <v>0</v>
      </c>
    </row>
    <row r="250" spans="1:5" ht="13.2" hidden="1">
      <c r="A250" s="183">
        <f>'Tab3'!I9</f>
        <v>0</v>
      </c>
      <c r="B250" s="181">
        <f>'Tab3'!F9</f>
        <v>0</v>
      </c>
      <c r="C250" s="181" t="str">
        <f>'Tab3'!D9</f>
        <v>riga 5</v>
      </c>
      <c r="D250" s="182">
        <f>'Tab3'!E9</f>
        <v>0</v>
      </c>
      <c r="E250" s="182">
        <f t="shared" si="5"/>
        <v>0</v>
      </c>
    </row>
    <row r="251" spans="1:5" ht="13.2" hidden="1">
      <c r="A251" s="183">
        <f>'Tab3'!I10</f>
        <v>0</v>
      </c>
      <c r="B251" s="181">
        <f>'Tab3'!F10</f>
        <v>0</v>
      </c>
      <c r="C251" s="181" t="str">
        <f>'Tab3'!D10</f>
        <v>riga 6</v>
      </c>
      <c r="D251" s="182">
        <f>'Tab3'!E10</f>
        <v>0</v>
      </c>
      <c r="E251" s="182">
        <f t="shared" si="5"/>
        <v>0</v>
      </c>
    </row>
    <row r="252" spans="1:5" ht="13.2" hidden="1">
      <c r="A252" s="183">
        <f>'Tab3'!I11</f>
        <v>0</v>
      </c>
      <c r="B252" s="181">
        <f>'Tab3'!F11</f>
        <v>0</v>
      </c>
      <c r="C252" s="181" t="str">
        <f>'Tab3'!D11</f>
        <v>riga 7</v>
      </c>
      <c r="D252" s="182">
        <f>'Tab3'!E11</f>
        <v>0</v>
      </c>
      <c r="E252" s="182">
        <f t="shared" si="5"/>
        <v>0</v>
      </c>
    </row>
    <row r="253" spans="1:5" ht="13.2" hidden="1">
      <c r="A253" s="183">
        <f>'Tab3'!I12</f>
        <v>0</v>
      </c>
      <c r="B253" s="181">
        <f>'Tab3'!F12</f>
        <v>0</v>
      </c>
      <c r="C253" s="181" t="str">
        <f>'Tab3'!D12</f>
        <v>riga 8</v>
      </c>
      <c r="D253" s="182">
        <f>'Tab3'!E12</f>
        <v>0</v>
      </c>
      <c r="E253" s="182">
        <f t="shared" si="5"/>
        <v>0</v>
      </c>
    </row>
    <row r="254" spans="1:5" ht="13.2" hidden="1">
      <c r="A254" s="183">
        <f>'Tab3'!I13</f>
        <v>0</v>
      </c>
      <c r="B254" s="181">
        <f>'Tab3'!F13</f>
        <v>0</v>
      </c>
      <c r="C254" s="181" t="str">
        <f>'Tab3'!D13</f>
        <v>riga 9</v>
      </c>
      <c r="D254" s="182">
        <f>'Tab3'!E13</f>
        <v>0</v>
      </c>
      <c r="E254" s="182">
        <f t="shared" si="5"/>
        <v>0</v>
      </c>
    </row>
    <row r="255" spans="1:5" ht="13.2" hidden="1">
      <c r="A255" s="183">
        <f>'Tab3'!I14</f>
        <v>0</v>
      </c>
      <c r="B255" s="181">
        <f>'Tab3'!F14</f>
        <v>0</v>
      </c>
      <c r="C255" s="181" t="str">
        <f>'Tab3'!D14</f>
        <v>riga 10</v>
      </c>
      <c r="D255" s="182">
        <f>'Tab3'!E14</f>
        <v>0</v>
      </c>
      <c r="E255" s="182">
        <f t="shared" si="5"/>
        <v>0</v>
      </c>
    </row>
    <row r="256" spans="1:5" ht="13.2" hidden="1">
      <c r="A256" s="183">
        <f>'Tab3'!I15</f>
        <v>0</v>
      </c>
      <c r="B256" s="181">
        <f>'Tab3'!F15</f>
        <v>0</v>
      </c>
      <c r="C256" s="181" t="str">
        <f>'Tab3'!D15</f>
        <v>riga 11</v>
      </c>
      <c r="D256" s="182">
        <f>'Tab3'!E15</f>
        <v>0</v>
      </c>
      <c r="E256" s="182">
        <f t="shared" si="5"/>
        <v>0</v>
      </c>
    </row>
    <row r="257" spans="1:5" ht="13.2" hidden="1">
      <c r="A257" s="183">
        <f>'Tab3'!I16</f>
        <v>0</v>
      </c>
      <c r="B257" s="181">
        <f>'Tab3'!F16</f>
        <v>0</v>
      </c>
      <c r="C257" s="181" t="str">
        <f>'Tab3'!D16</f>
        <v>riga 12</v>
      </c>
      <c r="D257" s="182">
        <f>'Tab3'!E16</f>
        <v>0</v>
      </c>
      <c r="E257" s="182">
        <f t="shared" si="5"/>
        <v>0</v>
      </c>
    </row>
    <row r="258" spans="1:5" ht="13.2" hidden="1">
      <c r="A258" s="183">
        <f>'Tab3'!I17</f>
        <v>0</v>
      </c>
      <c r="B258" s="181">
        <f>'Tab3'!F17</f>
        <v>0</v>
      </c>
      <c r="C258" s="181" t="str">
        <f>'Tab3'!D17</f>
        <v>riga 13</v>
      </c>
      <c r="D258" s="182">
        <f>'Tab3'!E17</f>
        <v>0</v>
      </c>
      <c r="E258" s="182">
        <f t="shared" si="5"/>
        <v>0</v>
      </c>
    </row>
    <row r="259" spans="1:5" ht="13.2" hidden="1">
      <c r="A259" s="183">
        <f>'Tab3'!I18</f>
        <v>0</v>
      </c>
      <c r="B259" s="181">
        <f>'Tab3'!F18</f>
        <v>0</v>
      </c>
      <c r="C259" s="181" t="str">
        <f>'Tab3'!D18</f>
        <v>riga 14</v>
      </c>
      <c r="D259" s="182">
        <f>'Tab3'!E18</f>
        <v>0</v>
      </c>
      <c r="E259" s="182">
        <f t="shared" si="5"/>
        <v>0</v>
      </c>
    </row>
    <row r="260" spans="1:5" ht="13.2" hidden="1">
      <c r="A260" s="183">
        <f>'Tab3'!I19</f>
        <v>0</v>
      </c>
      <c r="B260" s="181">
        <f>'Tab3'!F19</f>
        <v>0</v>
      </c>
      <c r="C260" s="181" t="str">
        <f>'Tab3'!D19</f>
        <v>riga 15</v>
      </c>
      <c r="D260" s="182">
        <f>'Tab3'!E19</f>
        <v>0</v>
      </c>
      <c r="E260" s="182">
        <f t="shared" si="5"/>
        <v>0</v>
      </c>
    </row>
    <row r="261" spans="1:5" ht="13.2" hidden="1">
      <c r="A261" s="183">
        <f>'Tab3'!I20</f>
        <v>0</v>
      </c>
      <c r="B261" s="181">
        <f>'Tab3'!F20</f>
        <v>0</v>
      </c>
      <c r="C261" s="181" t="str">
        <f>'Tab3'!D20</f>
        <v>riga 16</v>
      </c>
      <c r="D261" s="182">
        <f>'Tab3'!E20</f>
        <v>0</v>
      </c>
      <c r="E261" s="182">
        <f t="shared" si="5"/>
        <v>0</v>
      </c>
    </row>
    <row r="262" spans="1:5" ht="13.2" hidden="1">
      <c r="A262" s="183">
        <f>'Tab3'!I21</f>
        <v>0</v>
      </c>
      <c r="B262" s="181">
        <f>'Tab3'!F21</f>
        <v>0</v>
      </c>
      <c r="C262" s="181" t="str">
        <f>'Tab3'!D21</f>
        <v>riga 17</v>
      </c>
      <c r="D262" s="182">
        <f>'Tab3'!E21</f>
        <v>0</v>
      </c>
      <c r="E262" s="182">
        <f t="shared" si="5"/>
        <v>0</v>
      </c>
    </row>
    <row r="263" spans="1:5" ht="13.2" hidden="1">
      <c r="A263" s="183">
        <f>'Tab3'!I22</f>
        <v>0</v>
      </c>
      <c r="B263" s="181">
        <f>'Tab3'!F22</f>
        <v>0</v>
      </c>
      <c r="C263" s="181" t="str">
        <f>'Tab3'!D22</f>
        <v>riga 18</v>
      </c>
      <c r="D263" s="182">
        <f>'Tab3'!E22</f>
        <v>0</v>
      </c>
      <c r="E263" s="182">
        <f t="shared" si="5"/>
        <v>0</v>
      </c>
    </row>
    <row r="264" spans="1:5" ht="13.2" hidden="1">
      <c r="A264" s="183">
        <f>'Tab3'!I23</f>
        <v>0</v>
      </c>
      <c r="B264" s="181">
        <f>'Tab3'!F23</f>
        <v>0</v>
      </c>
      <c r="C264" s="181" t="str">
        <f>'Tab3'!D23</f>
        <v>riga 19</v>
      </c>
      <c r="D264" s="182">
        <f>'Tab3'!E23</f>
        <v>0</v>
      </c>
      <c r="E264" s="182">
        <f t="shared" si="5"/>
        <v>0</v>
      </c>
    </row>
    <row r="265" spans="1:5" ht="13.2" hidden="1">
      <c r="A265" s="183">
        <f>'Tab3'!I24</f>
        <v>0</v>
      </c>
      <c r="B265" s="181">
        <f>'Tab3'!F24</f>
        <v>0</v>
      </c>
      <c r="C265" s="181" t="str">
        <f>'Tab3'!D24</f>
        <v>riga 20</v>
      </c>
      <c r="D265" s="182">
        <f>'Tab3'!E24</f>
        <v>0</v>
      </c>
      <c r="E265" s="182">
        <f t="shared" si="5"/>
        <v>0</v>
      </c>
    </row>
    <row r="266" spans="1:5" ht="13.2" hidden="1">
      <c r="A266" s="183">
        <f>'Tab3'!I25</f>
        <v>0</v>
      </c>
      <c r="B266" s="181">
        <f>'Tab3'!F25</f>
        <v>0</v>
      </c>
      <c r="C266" s="181" t="str">
        <f>'Tab3'!D25</f>
        <v>riga 21</v>
      </c>
      <c r="D266" s="182">
        <f>'Tab3'!E25</f>
        <v>0</v>
      </c>
      <c r="E266" s="182">
        <f t="shared" si="5"/>
        <v>0</v>
      </c>
    </row>
    <row r="267" spans="1:5" ht="13.2" hidden="1">
      <c r="A267" s="183">
        <f>'Tab3'!I26</f>
        <v>0</v>
      </c>
      <c r="B267" s="181">
        <f>'Tab3'!F26</f>
        <v>0</v>
      </c>
      <c r="C267" s="181" t="str">
        <f>'Tab3'!D26</f>
        <v>riga 22</v>
      </c>
      <c r="D267" s="182">
        <f>'Tab3'!E26</f>
        <v>0</v>
      </c>
      <c r="E267" s="182">
        <f t="shared" si="5"/>
        <v>0</v>
      </c>
    </row>
    <row r="268" spans="1:5" ht="13.2" hidden="1">
      <c r="A268" s="183">
        <f>'Tab3'!I27</f>
        <v>0</v>
      </c>
      <c r="B268" s="181">
        <f>'Tab3'!F27</f>
        <v>0</v>
      </c>
      <c r="C268" s="181" t="str">
        <f>'Tab3'!D27</f>
        <v>riga 23</v>
      </c>
      <c r="D268" s="182">
        <f>'Tab3'!E27</f>
        <v>0</v>
      </c>
      <c r="E268" s="182">
        <f t="shared" si="5"/>
        <v>0</v>
      </c>
    </row>
    <row r="269" spans="1:5" ht="13.2" hidden="1">
      <c r="A269" s="183">
        <f>'Tab3'!I28</f>
        <v>0</v>
      </c>
      <c r="B269" s="181">
        <f>'Tab3'!F28</f>
        <v>0</v>
      </c>
      <c r="C269" s="181" t="str">
        <f>'Tab3'!D28</f>
        <v>riga 24</v>
      </c>
      <c r="D269" s="182">
        <f>'Tab3'!E28</f>
        <v>0</v>
      </c>
      <c r="E269" s="182">
        <f t="shared" si="5"/>
        <v>0</v>
      </c>
    </row>
    <row r="270" spans="1:5" ht="13.2" hidden="1">
      <c r="A270" s="183">
        <f>'Tab3'!I29</f>
        <v>0</v>
      </c>
      <c r="B270" s="181">
        <f>'Tab3'!F29</f>
        <v>0</v>
      </c>
      <c r="C270" s="181" t="str">
        <f>'Tab3'!D29</f>
        <v>riga 25</v>
      </c>
      <c r="D270" s="182">
        <f>'Tab3'!E29</f>
        <v>0</v>
      </c>
      <c r="E270" s="182">
        <f t="shared" si="5"/>
        <v>0</v>
      </c>
    </row>
    <row r="271" spans="1:5" ht="15.6" hidden="1">
      <c r="A271" s="177" t="s">
        <v>409</v>
      </c>
      <c r="B271" s="177" t="s">
        <v>412</v>
      </c>
      <c r="C271" s="178" t="str">
        <f>'Tab3'!A30</f>
        <v>Qui si può inserire una tipologia ordine con MAX 50 righe</v>
      </c>
      <c r="D271" s="179"/>
      <c r="E271" s="180">
        <f>SUM(E272:E321)</f>
        <v>0</v>
      </c>
    </row>
    <row r="272" spans="1:5" ht="13.2" hidden="1">
      <c r="A272" s="183">
        <f>'Tab3'!I31</f>
        <v>0</v>
      </c>
      <c r="B272" s="181">
        <f>'Tab3'!F31</f>
        <v>0</v>
      </c>
      <c r="C272" s="181" t="str">
        <f>'Tab3'!D31</f>
        <v>riga 1</v>
      </c>
      <c r="D272" s="182">
        <f>'Tab3'!E31</f>
        <v>0</v>
      </c>
      <c r="E272" s="182">
        <f t="shared" ref="E272:E321" si="6">A272*D272</f>
        <v>0</v>
      </c>
    </row>
    <row r="273" spans="1:5" ht="13.2" hidden="1">
      <c r="A273" s="183">
        <f>'Tab3'!I32</f>
        <v>0</v>
      </c>
      <c r="B273" s="181">
        <f>'Tab3'!F32</f>
        <v>0</v>
      </c>
      <c r="C273" s="181" t="str">
        <f>'Tab3'!D32</f>
        <v>riga 2</v>
      </c>
      <c r="D273" s="182">
        <f>'Tab3'!E32</f>
        <v>0</v>
      </c>
      <c r="E273" s="182">
        <f t="shared" si="6"/>
        <v>0</v>
      </c>
    </row>
    <row r="274" spans="1:5" ht="13.2" hidden="1">
      <c r="A274" s="183">
        <f>'Tab3'!I33</f>
        <v>0</v>
      </c>
      <c r="B274" s="181">
        <f>'Tab3'!F33</f>
        <v>0</v>
      </c>
      <c r="C274" s="181" t="str">
        <f>'Tab3'!D33</f>
        <v>riga 3</v>
      </c>
      <c r="D274" s="182">
        <f>'Tab3'!E33</f>
        <v>0</v>
      </c>
      <c r="E274" s="182">
        <f t="shared" si="6"/>
        <v>0</v>
      </c>
    </row>
    <row r="275" spans="1:5" ht="13.2" hidden="1">
      <c r="A275" s="183">
        <f>'Tab3'!I34</f>
        <v>0</v>
      </c>
      <c r="B275" s="181">
        <f>'Tab3'!F34</f>
        <v>0</v>
      </c>
      <c r="C275" s="181" t="str">
        <f>'Tab3'!D34</f>
        <v>riga 4</v>
      </c>
      <c r="D275" s="182">
        <f>'Tab3'!E34</f>
        <v>0</v>
      </c>
      <c r="E275" s="182">
        <f t="shared" si="6"/>
        <v>0</v>
      </c>
    </row>
    <row r="276" spans="1:5" ht="13.2" hidden="1">
      <c r="A276" s="183">
        <f>'Tab3'!I35</f>
        <v>0</v>
      </c>
      <c r="B276" s="181">
        <f>'Tab3'!F35</f>
        <v>0</v>
      </c>
      <c r="C276" s="181" t="str">
        <f>'Tab3'!D35</f>
        <v>riga 5</v>
      </c>
      <c r="D276" s="182">
        <f>'Tab3'!E35</f>
        <v>0</v>
      </c>
      <c r="E276" s="182">
        <f t="shared" si="6"/>
        <v>0</v>
      </c>
    </row>
    <row r="277" spans="1:5" ht="13.2" hidden="1">
      <c r="A277" s="183">
        <f>'Tab3'!I36</f>
        <v>0</v>
      </c>
      <c r="B277" s="181">
        <f>'Tab3'!F36</f>
        <v>0</v>
      </c>
      <c r="C277" s="181" t="str">
        <f>'Tab3'!D36</f>
        <v>riga 6</v>
      </c>
      <c r="D277" s="182">
        <f>'Tab3'!E36</f>
        <v>0</v>
      </c>
      <c r="E277" s="182">
        <f t="shared" si="6"/>
        <v>0</v>
      </c>
    </row>
    <row r="278" spans="1:5" ht="13.2" hidden="1">
      <c r="A278" s="183">
        <f>'Tab3'!I37</f>
        <v>0</v>
      </c>
      <c r="B278" s="181">
        <f>'Tab3'!F37</f>
        <v>0</v>
      </c>
      <c r="C278" s="181" t="str">
        <f>'Tab3'!D37</f>
        <v>riga 7</v>
      </c>
      <c r="D278" s="182">
        <f>'Tab3'!E37</f>
        <v>0</v>
      </c>
      <c r="E278" s="182">
        <f t="shared" si="6"/>
        <v>0</v>
      </c>
    </row>
    <row r="279" spans="1:5" ht="13.2" hidden="1">
      <c r="A279" s="183">
        <f>'Tab3'!I38</f>
        <v>0</v>
      </c>
      <c r="B279" s="181">
        <f>'Tab3'!F38</f>
        <v>0</v>
      </c>
      <c r="C279" s="181" t="str">
        <f>'Tab3'!D38</f>
        <v>riga 8</v>
      </c>
      <c r="D279" s="182">
        <f>'Tab3'!E38</f>
        <v>0</v>
      </c>
      <c r="E279" s="182">
        <f t="shared" si="6"/>
        <v>0</v>
      </c>
    </row>
    <row r="280" spans="1:5" ht="13.2" hidden="1">
      <c r="A280" s="183">
        <f>'Tab3'!I39</f>
        <v>0</v>
      </c>
      <c r="B280" s="181">
        <f>'Tab3'!F39</f>
        <v>0</v>
      </c>
      <c r="C280" s="181" t="str">
        <f>'Tab3'!D39</f>
        <v>riga 9</v>
      </c>
      <c r="D280" s="182">
        <f>'Tab3'!E39</f>
        <v>0</v>
      </c>
      <c r="E280" s="182">
        <f t="shared" si="6"/>
        <v>0</v>
      </c>
    </row>
    <row r="281" spans="1:5" ht="13.2" hidden="1">
      <c r="A281" s="183">
        <f>'Tab3'!I40</f>
        <v>0</v>
      </c>
      <c r="B281" s="181">
        <f>'Tab3'!F40</f>
        <v>0</v>
      </c>
      <c r="C281" s="181" t="str">
        <f>'Tab3'!D40</f>
        <v>riga 10</v>
      </c>
      <c r="D281" s="182">
        <f>'Tab3'!E40</f>
        <v>0</v>
      </c>
      <c r="E281" s="182">
        <f t="shared" si="6"/>
        <v>0</v>
      </c>
    </row>
    <row r="282" spans="1:5" ht="13.2" hidden="1">
      <c r="A282" s="183">
        <f>'Tab3'!I41</f>
        <v>0</v>
      </c>
      <c r="B282" s="181">
        <f>'Tab3'!F41</f>
        <v>0</v>
      </c>
      <c r="C282" s="181" t="str">
        <f>'Tab3'!D41</f>
        <v>riga 11</v>
      </c>
      <c r="D282" s="182">
        <f>'Tab3'!E41</f>
        <v>0</v>
      </c>
      <c r="E282" s="182">
        <f t="shared" si="6"/>
        <v>0</v>
      </c>
    </row>
    <row r="283" spans="1:5" ht="13.2" hidden="1">
      <c r="A283" s="183">
        <f>'Tab3'!I42</f>
        <v>0</v>
      </c>
      <c r="B283" s="181">
        <f>'Tab3'!F42</f>
        <v>0</v>
      </c>
      <c r="C283" s="181" t="str">
        <f>'Tab3'!D42</f>
        <v>riga 12</v>
      </c>
      <c r="D283" s="182">
        <f>'Tab3'!E42</f>
        <v>0</v>
      </c>
      <c r="E283" s="182">
        <f t="shared" si="6"/>
        <v>0</v>
      </c>
    </row>
    <row r="284" spans="1:5" ht="13.2" hidden="1">
      <c r="A284" s="183">
        <f>'Tab3'!I43</f>
        <v>0</v>
      </c>
      <c r="B284" s="181">
        <f>'Tab3'!F43</f>
        <v>0</v>
      </c>
      <c r="C284" s="181" t="str">
        <f>'Tab3'!D43</f>
        <v>riga 13</v>
      </c>
      <c r="D284" s="182">
        <f>'Tab3'!E43</f>
        <v>0</v>
      </c>
      <c r="E284" s="182">
        <f t="shared" si="6"/>
        <v>0</v>
      </c>
    </row>
    <row r="285" spans="1:5" ht="13.2" hidden="1">
      <c r="A285" s="183">
        <f>'Tab3'!I44</f>
        <v>0</v>
      </c>
      <c r="B285" s="181">
        <f>'Tab3'!F44</f>
        <v>0</v>
      </c>
      <c r="C285" s="181" t="str">
        <f>'Tab3'!D44</f>
        <v>riga 14</v>
      </c>
      <c r="D285" s="182">
        <f>'Tab3'!E44</f>
        <v>0</v>
      </c>
      <c r="E285" s="182">
        <f t="shared" si="6"/>
        <v>0</v>
      </c>
    </row>
    <row r="286" spans="1:5" ht="13.2" hidden="1">
      <c r="A286" s="183">
        <f>'Tab3'!I45</f>
        <v>0</v>
      </c>
      <c r="B286" s="181">
        <f>'Tab3'!F45</f>
        <v>0</v>
      </c>
      <c r="C286" s="181" t="str">
        <f>'Tab3'!D45</f>
        <v>riga 15</v>
      </c>
      <c r="D286" s="182">
        <f>'Tab3'!E45</f>
        <v>0</v>
      </c>
      <c r="E286" s="182">
        <f t="shared" si="6"/>
        <v>0</v>
      </c>
    </row>
    <row r="287" spans="1:5" ht="13.2" hidden="1">
      <c r="A287" s="183">
        <f>'Tab3'!I46</f>
        <v>0</v>
      </c>
      <c r="B287" s="181">
        <f>'Tab3'!F46</f>
        <v>0</v>
      </c>
      <c r="C287" s="181" t="str">
        <f>'Tab3'!D46</f>
        <v>riga 16</v>
      </c>
      <c r="D287" s="182">
        <f>'Tab3'!E46</f>
        <v>0</v>
      </c>
      <c r="E287" s="182">
        <f t="shared" si="6"/>
        <v>0</v>
      </c>
    </row>
    <row r="288" spans="1:5" ht="13.2" hidden="1">
      <c r="A288" s="183">
        <f>'Tab3'!I47</f>
        <v>0</v>
      </c>
      <c r="B288" s="181">
        <f>'Tab3'!F47</f>
        <v>0</v>
      </c>
      <c r="C288" s="181" t="str">
        <f>'Tab3'!D47</f>
        <v>riga 17</v>
      </c>
      <c r="D288" s="182">
        <f>'Tab3'!E47</f>
        <v>0</v>
      </c>
      <c r="E288" s="182">
        <f t="shared" si="6"/>
        <v>0</v>
      </c>
    </row>
    <row r="289" spans="1:5" ht="13.2" hidden="1">
      <c r="A289" s="183">
        <f>'Tab3'!I48</f>
        <v>0</v>
      </c>
      <c r="B289" s="181">
        <f>'Tab3'!F48</f>
        <v>0</v>
      </c>
      <c r="C289" s="181" t="str">
        <f>'Tab3'!D48</f>
        <v>riga 18</v>
      </c>
      <c r="D289" s="182">
        <f>'Tab3'!E48</f>
        <v>0</v>
      </c>
      <c r="E289" s="182">
        <f t="shared" si="6"/>
        <v>0</v>
      </c>
    </row>
    <row r="290" spans="1:5" ht="13.2" hidden="1">
      <c r="A290" s="183">
        <f>'Tab3'!I49</f>
        <v>0</v>
      </c>
      <c r="B290" s="181">
        <f>'Tab3'!F49</f>
        <v>0</v>
      </c>
      <c r="C290" s="181" t="str">
        <f>'Tab3'!D49</f>
        <v>riga 19</v>
      </c>
      <c r="D290" s="182">
        <f>'Tab3'!E49</f>
        <v>0</v>
      </c>
      <c r="E290" s="182">
        <f t="shared" si="6"/>
        <v>0</v>
      </c>
    </row>
    <row r="291" spans="1:5" ht="13.2" hidden="1">
      <c r="A291" s="183">
        <f>'Tab3'!I50</f>
        <v>0</v>
      </c>
      <c r="B291" s="181">
        <f>'Tab3'!F50</f>
        <v>0</v>
      </c>
      <c r="C291" s="181" t="str">
        <f>'Tab3'!D50</f>
        <v>riga 20</v>
      </c>
      <c r="D291" s="182">
        <f>'Tab3'!E50</f>
        <v>0</v>
      </c>
      <c r="E291" s="182">
        <f t="shared" si="6"/>
        <v>0</v>
      </c>
    </row>
    <row r="292" spans="1:5" ht="13.2" hidden="1">
      <c r="A292" s="183">
        <f>'Tab3'!I51</f>
        <v>0</v>
      </c>
      <c r="B292" s="181">
        <f>'Tab3'!F51</f>
        <v>0</v>
      </c>
      <c r="C292" s="181" t="str">
        <f>'Tab3'!D51</f>
        <v>riga 21</v>
      </c>
      <c r="D292" s="182">
        <f>'Tab3'!E51</f>
        <v>0</v>
      </c>
      <c r="E292" s="182">
        <f t="shared" si="6"/>
        <v>0</v>
      </c>
    </row>
    <row r="293" spans="1:5" ht="13.2" hidden="1">
      <c r="A293" s="183">
        <f>'Tab3'!I52</f>
        <v>0</v>
      </c>
      <c r="B293" s="181">
        <f>'Tab3'!F52</f>
        <v>0</v>
      </c>
      <c r="C293" s="181" t="str">
        <f>'Tab3'!D52</f>
        <v>riga 22</v>
      </c>
      <c r="D293" s="182">
        <f>'Tab3'!E52</f>
        <v>0</v>
      </c>
      <c r="E293" s="182">
        <f t="shared" si="6"/>
        <v>0</v>
      </c>
    </row>
    <row r="294" spans="1:5" ht="13.2" hidden="1">
      <c r="A294" s="183">
        <f>'Tab3'!I53</f>
        <v>0</v>
      </c>
      <c r="B294" s="181">
        <f>'Tab3'!F53</f>
        <v>0</v>
      </c>
      <c r="C294" s="181" t="str">
        <f>'Tab3'!D53</f>
        <v>riga 23</v>
      </c>
      <c r="D294" s="182">
        <f>'Tab3'!E53</f>
        <v>0</v>
      </c>
      <c r="E294" s="182">
        <f t="shared" si="6"/>
        <v>0</v>
      </c>
    </row>
    <row r="295" spans="1:5" ht="13.2" hidden="1">
      <c r="A295" s="183">
        <f>'Tab3'!I54</f>
        <v>0</v>
      </c>
      <c r="B295" s="181">
        <f>'Tab3'!F54</f>
        <v>0</v>
      </c>
      <c r="C295" s="181" t="str">
        <f>'Tab3'!D54</f>
        <v>riga 24</v>
      </c>
      <c r="D295" s="182">
        <f>'Tab3'!E54</f>
        <v>0</v>
      </c>
      <c r="E295" s="182">
        <f t="shared" si="6"/>
        <v>0</v>
      </c>
    </row>
    <row r="296" spans="1:5" ht="13.2" hidden="1">
      <c r="A296" s="183">
        <f>'Tab3'!I55</f>
        <v>0</v>
      </c>
      <c r="B296" s="181">
        <f>'Tab3'!F55</f>
        <v>0</v>
      </c>
      <c r="C296" s="181" t="str">
        <f>'Tab3'!D55</f>
        <v>riga 25</v>
      </c>
      <c r="D296" s="182">
        <f>'Tab3'!E55</f>
        <v>0</v>
      </c>
      <c r="E296" s="182">
        <f t="shared" si="6"/>
        <v>0</v>
      </c>
    </row>
    <row r="297" spans="1:5" ht="13.2" hidden="1">
      <c r="A297" s="183">
        <f>'Tab3'!I56</f>
        <v>0</v>
      </c>
      <c r="B297" s="181">
        <f>'Tab3'!F56</f>
        <v>0</v>
      </c>
      <c r="C297" s="181" t="str">
        <f>'Tab3'!D56</f>
        <v>riga 26</v>
      </c>
      <c r="D297" s="182">
        <f>'Tab3'!E56</f>
        <v>0</v>
      </c>
      <c r="E297" s="182">
        <f t="shared" si="6"/>
        <v>0</v>
      </c>
    </row>
    <row r="298" spans="1:5" ht="13.2" hidden="1">
      <c r="A298" s="183">
        <f>'Tab3'!I57</f>
        <v>0</v>
      </c>
      <c r="B298" s="181">
        <f>'Tab3'!F57</f>
        <v>0</v>
      </c>
      <c r="C298" s="181" t="str">
        <f>'Tab3'!D57</f>
        <v>riga 27</v>
      </c>
      <c r="D298" s="182">
        <f>'Tab3'!E57</f>
        <v>0</v>
      </c>
      <c r="E298" s="182">
        <f t="shared" si="6"/>
        <v>0</v>
      </c>
    </row>
    <row r="299" spans="1:5" ht="13.2" hidden="1">
      <c r="A299" s="183">
        <f>'Tab3'!I58</f>
        <v>0</v>
      </c>
      <c r="B299" s="181">
        <f>'Tab3'!F58</f>
        <v>0</v>
      </c>
      <c r="C299" s="181" t="str">
        <f>'Tab3'!D58</f>
        <v>riga 28</v>
      </c>
      <c r="D299" s="182">
        <f>'Tab3'!E58</f>
        <v>0</v>
      </c>
      <c r="E299" s="182">
        <f t="shared" si="6"/>
        <v>0</v>
      </c>
    </row>
    <row r="300" spans="1:5" ht="13.2" hidden="1">
      <c r="A300" s="183">
        <f>'Tab3'!I59</f>
        <v>0</v>
      </c>
      <c r="B300" s="181">
        <f>'Tab3'!F59</f>
        <v>0</v>
      </c>
      <c r="C300" s="181" t="str">
        <f>'Tab3'!D59</f>
        <v>riga 29</v>
      </c>
      <c r="D300" s="182">
        <f>'Tab3'!E59</f>
        <v>0</v>
      </c>
      <c r="E300" s="182">
        <f t="shared" si="6"/>
        <v>0</v>
      </c>
    </row>
    <row r="301" spans="1:5" ht="13.2" hidden="1">
      <c r="A301" s="183">
        <f>'Tab3'!I60</f>
        <v>0</v>
      </c>
      <c r="B301" s="181">
        <f>'Tab3'!F60</f>
        <v>0</v>
      </c>
      <c r="C301" s="181" t="str">
        <f>'Tab3'!D60</f>
        <v>riga 30</v>
      </c>
      <c r="D301" s="182">
        <f>'Tab3'!E60</f>
        <v>0</v>
      </c>
      <c r="E301" s="182">
        <f t="shared" si="6"/>
        <v>0</v>
      </c>
    </row>
    <row r="302" spans="1:5" ht="13.2" hidden="1">
      <c r="A302" s="183">
        <f>'Tab3'!I61</f>
        <v>0</v>
      </c>
      <c r="B302" s="181">
        <f>'Tab3'!F61</f>
        <v>0</v>
      </c>
      <c r="C302" s="181" t="str">
        <f>'Tab3'!D61</f>
        <v>riga 31</v>
      </c>
      <c r="D302" s="182">
        <f>'Tab3'!E61</f>
        <v>0</v>
      </c>
      <c r="E302" s="182">
        <f t="shared" si="6"/>
        <v>0</v>
      </c>
    </row>
    <row r="303" spans="1:5" ht="13.2" hidden="1">
      <c r="A303" s="183">
        <f>'Tab3'!I62</f>
        <v>0</v>
      </c>
      <c r="B303" s="181">
        <f>'Tab3'!F62</f>
        <v>0</v>
      </c>
      <c r="C303" s="181" t="str">
        <f>'Tab3'!D62</f>
        <v>riga 32</v>
      </c>
      <c r="D303" s="182">
        <f>'Tab3'!E62</f>
        <v>0</v>
      </c>
      <c r="E303" s="182">
        <f t="shared" si="6"/>
        <v>0</v>
      </c>
    </row>
    <row r="304" spans="1:5" ht="13.2" hidden="1">
      <c r="A304" s="183">
        <f>'Tab3'!I63</f>
        <v>0</v>
      </c>
      <c r="B304" s="181">
        <f>'Tab3'!F63</f>
        <v>0</v>
      </c>
      <c r="C304" s="181" t="str">
        <f>'Tab3'!D63</f>
        <v>riga 33</v>
      </c>
      <c r="D304" s="182">
        <f>'Tab3'!E63</f>
        <v>0</v>
      </c>
      <c r="E304" s="182">
        <f t="shared" si="6"/>
        <v>0</v>
      </c>
    </row>
    <row r="305" spans="1:5" ht="13.2" hidden="1">
      <c r="A305" s="183">
        <f>'Tab3'!I64</f>
        <v>0</v>
      </c>
      <c r="B305" s="181">
        <f>'Tab3'!F64</f>
        <v>0</v>
      </c>
      <c r="C305" s="181" t="str">
        <f>'Tab3'!D64</f>
        <v>riga 34</v>
      </c>
      <c r="D305" s="182">
        <f>'Tab3'!E64</f>
        <v>0</v>
      </c>
      <c r="E305" s="182">
        <f t="shared" si="6"/>
        <v>0</v>
      </c>
    </row>
    <row r="306" spans="1:5" ht="13.2" hidden="1">
      <c r="A306" s="183">
        <f>'Tab3'!I65</f>
        <v>0</v>
      </c>
      <c r="B306" s="181">
        <f>'Tab3'!F65</f>
        <v>0</v>
      </c>
      <c r="C306" s="181" t="str">
        <f>'Tab3'!D65</f>
        <v>riga 35</v>
      </c>
      <c r="D306" s="182">
        <f>'Tab3'!E65</f>
        <v>0</v>
      </c>
      <c r="E306" s="182">
        <f t="shared" si="6"/>
        <v>0</v>
      </c>
    </row>
    <row r="307" spans="1:5" ht="13.2" hidden="1">
      <c r="A307" s="183">
        <f>'Tab3'!I66</f>
        <v>0</v>
      </c>
      <c r="B307" s="181">
        <f>'Tab3'!F66</f>
        <v>0</v>
      </c>
      <c r="C307" s="181" t="str">
        <f>'Tab3'!D66</f>
        <v>riga 36</v>
      </c>
      <c r="D307" s="182">
        <f>'Tab3'!E66</f>
        <v>0</v>
      </c>
      <c r="E307" s="182">
        <f t="shared" si="6"/>
        <v>0</v>
      </c>
    </row>
    <row r="308" spans="1:5" ht="13.2" hidden="1">
      <c r="A308" s="183">
        <f>'Tab3'!I67</f>
        <v>0</v>
      </c>
      <c r="B308" s="181">
        <f>'Tab3'!F67</f>
        <v>0</v>
      </c>
      <c r="C308" s="181" t="str">
        <f>'Tab3'!D67</f>
        <v>riga 37</v>
      </c>
      <c r="D308" s="182">
        <f>'Tab3'!E67</f>
        <v>0</v>
      </c>
      <c r="E308" s="182">
        <f t="shared" si="6"/>
        <v>0</v>
      </c>
    </row>
    <row r="309" spans="1:5" ht="13.2" hidden="1">
      <c r="A309" s="183">
        <f>'Tab3'!I68</f>
        <v>0</v>
      </c>
      <c r="B309" s="181">
        <f>'Tab3'!F68</f>
        <v>0</v>
      </c>
      <c r="C309" s="181" t="str">
        <f>'Tab3'!D68</f>
        <v>riga 38</v>
      </c>
      <c r="D309" s="182">
        <f>'Tab3'!E68</f>
        <v>0</v>
      </c>
      <c r="E309" s="182">
        <f t="shared" si="6"/>
        <v>0</v>
      </c>
    </row>
    <row r="310" spans="1:5" ht="13.2" hidden="1">
      <c r="A310" s="183">
        <f>'Tab3'!I69</f>
        <v>0</v>
      </c>
      <c r="B310" s="181">
        <f>'Tab3'!F69</f>
        <v>0</v>
      </c>
      <c r="C310" s="181" t="str">
        <f>'Tab3'!D69</f>
        <v>riga 39</v>
      </c>
      <c r="D310" s="182">
        <f>'Tab3'!E69</f>
        <v>0</v>
      </c>
      <c r="E310" s="182">
        <f t="shared" si="6"/>
        <v>0</v>
      </c>
    </row>
    <row r="311" spans="1:5" ht="13.2" hidden="1">
      <c r="A311" s="183">
        <f>'Tab3'!I70</f>
        <v>0</v>
      </c>
      <c r="B311" s="181">
        <f>'Tab3'!F70</f>
        <v>0</v>
      </c>
      <c r="C311" s="181" t="str">
        <f>'Tab3'!D70</f>
        <v>riga 40</v>
      </c>
      <c r="D311" s="182">
        <f>'Tab3'!E70</f>
        <v>0</v>
      </c>
      <c r="E311" s="182">
        <f t="shared" si="6"/>
        <v>0</v>
      </c>
    </row>
    <row r="312" spans="1:5" ht="13.2" hidden="1">
      <c r="A312" s="183">
        <f>'Tab3'!I71</f>
        <v>0</v>
      </c>
      <c r="B312" s="181">
        <f>'Tab3'!F71</f>
        <v>0</v>
      </c>
      <c r="C312" s="181" t="str">
        <f>'Tab3'!D71</f>
        <v>riga 41</v>
      </c>
      <c r="D312" s="182">
        <f>'Tab3'!E71</f>
        <v>0</v>
      </c>
      <c r="E312" s="182">
        <f t="shared" si="6"/>
        <v>0</v>
      </c>
    </row>
    <row r="313" spans="1:5" ht="13.2" hidden="1">
      <c r="A313" s="183">
        <f>'Tab3'!I72</f>
        <v>0</v>
      </c>
      <c r="B313" s="181">
        <f>'Tab3'!F72</f>
        <v>0</v>
      </c>
      <c r="C313" s="181" t="str">
        <f>'Tab3'!D72</f>
        <v>riga 42</v>
      </c>
      <c r="D313" s="182">
        <f>'Tab3'!E72</f>
        <v>0</v>
      </c>
      <c r="E313" s="182">
        <f t="shared" si="6"/>
        <v>0</v>
      </c>
    </row>
    <row r="314" spans="1:5" ht="13.2" hidden="1">
      <c r="A314" s="183">
        <f>'Tab3'!I73</f>
        <v>0</v>
      </c>
      <c r="B314" s="181">
        <f>'Tab3'!F73</f>
        <v>0</v>
      </c>
      <c r="C314" s="181" t="str">
        <f>'Tab3'!D73</f>
        <v>riga 43</v>
      </c>
      <c r="D314" s="182">
        <f>'Tab3'!E73</f>
        <v>0</v>
      </c>
      <c r="E314" s="182">
        <f t="shared" si="6"/>
        <v>0</v>
      </c>
    </row>
    <row r="315" spans="1:5" ht="13.2" hidden="1">
      <c r="A315" s="183">
        <f>'Tab3'!I74</f>
        <v>0</v>
      </c>
      <c r="B315" s="181">
        <f>'Tab3'!F74</f>
        <v>0</v>
      </c>
      <c r="C315" s="181" t="str">
        <f>'Tab3'!D74</f>
        <v>riga 44</v>
      </c>
      <c r="D315" s="182">
        <f>'Tab3'!E74</f>
        <v>0</v>
      </c>
      <c r="E315" s="182">
        <f t="shared" si="6"/>
        <v>0</v>
      </c>
    </row>
    <row r="316" spans="1:5" ht="13.2" hidden="1">
      <c r="A316" s="183">
        <f>'Tab3'!I75</f>
        <v>0</v>
      </c>
      <c r="B316" s="181">
        <f>'Tab3'!F75</f>
        <v>0</v>
      </c>
      <c r="C316" s="181" t="str">
        <f>'Tab3'!D75</f>
        <v>riga 45</v>
      </c>
      <c r="D316" s="182">
        <f>'Tab3'!E75</f>
        <v>0</v>
      </c>
      <c r="E316" s="182">
        <f t="shared" si="6"/>
        <v>0</v>
      </c>
    </row>
    <row r="317" spans="1:5" ht="13.2" hidden="1">
      <c r="A317" s="183">
        <f>'Tab3'!I76</f>
        <v>0</v>
      </c>
      <c r="B317" s="181">
        <f>'Tab3'!F76</f>
        <v>0</v>
      </c>
      <c r="C317" s="181" t="str">
        <f>'Tab3'!D76</f>
        <v>riga 46</v>
      </c>
      <c r="D317" s="182">
        <f>'Tab3'!E76</f>
        <v>0</v>
      </c>
      <c r="E317" s="182">
        <f t="shared" si="6"/>
        <v>0</v>
      </c>
    </row>
    <row r="318" spans="1:5" ht="13.2" hidden="1">
      <c r="A318" s="183">
        <f>'Tab3'!I77</f>
        <v>0</v>
      </c>
      <c r="B318" s="181">
        <f>'Tab3'!F77</f>
        <v>0</v>
      </c>
      <c r="C318" s="181" t="str">
        <f>'Tab3'!D77</f>
        <v>riga 47</v>
      </c>
      <c r="D318" s="182">
        <f>'Tab3'!E77</f>
        <v>0</v>
      </c>
      <c r="E318" s="182">
        <f t="shared" si="6"/>
        <v>0</v>
      </c>
    </row>
    <row r="319" spans="1:5" ht="13.2" hidden="1">
      <c r="A319" s="183">
        <f>'Tab3'!I78</f>
        <v>0</v>
      </c>
      <c r="B319" s="181">
        <f>'Tab3'!F78</f>
        <v>0</v>
      </c>
      <c r="C319" s="181" t="str">
        <f>'Tab3'!D78</f>
        <v>riga 48</v>
      </c>
      <c r="D319" s="182">
        <f>'Tab3'!E78</f>
        <v>0</v>
      </c>
      <c r="E319" s="182">
        <f t="shared" si="6"/>
        <v>0</v>
      </c>
    </row>
    <row r="320" spans="1:5" ht="13.2" hidden="1">
      <c r="A320" s="183">
        <f>'Tab3'!I79</f>
        <v>0</v>
      </c>
      <c r="B320" s="181">
        <f>'Tab3'!F79</f>
        <v>0</v>
      </c>
      <c r="C320" s="181" t="str">
        <f>'Tab3'!D79</f>
        <v>riga 49</v>
      </c>
      <c r="D320" s="182">
        <f>'Tab3'!E79</f>
        <v>0</v>
      </c>
      <c r="E320" s="182">
        <f t="shared" si="6"/>
        <v>0</v>
      </c>
    </row>
    <row r="321" spans="1:5" ht="13.2" hidden="1">
      <c r="A321" s="183">
        <f>'Tab3'!I80</f>
        <v>0</v>
      </c>
      <c r="B321" s="181">
        <f>'Tab3'!F80</f>
        <v>0</v>
      </c>
      <c r="C321" s="181" t="str">
        <f>'Tab3'!D80</f>
        <v>riga 50</v>
      </c>
      <c r="D321" s="182">
        <f>'Tab3'!E80</f>
        <v>0</v>
      </c>
      <c r="E321" s="182">
        <f t="shared" si="6"/>
        <v>0</v>
      </c>
    </row>
    <row r="322" spans="1:5" ht="15.6" hidden="1">
      <c r="A322" s="177" t="s">
        <v>409</v>
      </c>
      <c r="B322" s="177" t="s">
        <v>412</v>
      </c>
      <c r="C322" s="178" t="str">
        <f>'Tab3'!A81</f>
        <v>Qui si può inserire una tipologia ordine con MAX 100 righe</v>
      </c>
      <c r="D322" s="179"/>
      <c r="E322" s="180">
        <f>SUM(E323:E422)</f>
        <v>0</v>
      </c>
    </row>
    <row r="323" spans="1:5" ht="13.2" hidden="1">
      <c r="A323" s="183">
        <f>'Tab3'!I82</f>
        <v>0</v>
      </c>
      <c r="B323" s="181">
        <f>'Tab3'!F82</f>
        <v>0</v>
      </c>
      <c r="C323" s="181" t="str">
        <f>'Tab3'!D82</f>
        <v>riga 1</v>
      </c>
      <c r="D323" s="182">
        <f>'Tab3'!E82</f>
        <v>0</v>
      </c>
      <c r="E323" s="182">
        <f t="shared" ref="E323:E422" si="7">A323*D323</f>
        <v>0</v>
      </c>
    </row>
    <row r="324" spans="1:5" ht="13.2" hidden="1">
      <c r="A324" s="183">
        <f>'Tab3'!I83</f>
        <v>0</v>
      </c>
      <c r="B324" s="181">
        <f>'Tab3'!F83</f>
        <v>0</v>
      </c>
      <c r="C324" s="181" t="str">
        <f>'Tab3'!D83</f>
        <v>riga 2</v>
      </c>
      <c r="D324" s="182">
        <f>'Tab3'!E83</f>
        <v>0</v>
      </c>
      <c r="E324" s="182">
        <f t="shared" si="7"/>
        <v>0</v>
      </c>
    </row>
    <row r="325" spans="1:5" ht="13.2" hidden="1">
      <c r="A325" s="183">
        <f>'Tab3'!I84</f>
        <v>0</v>
      </c>
      <c r="B325" s="181">
        <f>'Tab3'!F84</f>
        <v>0</v>
      </c>
      <c r="C325" s="181" t="str">
        <f>'Tab3'!D84</f>
        <v>riga 3</v>
      </c>
      <c r="D325" s="182">
        <f>'Tab3'!E84</f>
        <v>0</v>
      </c>
      <c r="E325" s="182">
        <f t="shared" si="7"/>
        <v>0</v>
      </c>
    </row>
    <row r="326" spans="1:5" ht="13.2" hidden="1">
      <c r="A326" s="183">
        <f>'Tab3'!I85</f>
        <v>0</v>
      </c>
      <c r="B326" s="181">
        <f>'Tab3'!F85</f>
        <v>0</v>
      </c>
      <c r="C326" s="181" t="str">
        <f>'Tab3'!D85</f>
        <v>riga 4</v>
      </c>
      <c r="D326" s="182">
        <f>'Tab3'!E85</f>
        <v>0</v>
      </c>
      <c r="E326" s="182">
        <f t="shared" si="7"/>
        <v>0</v>
      </c>
    </row>
    <row r="327" spans="1:5" ht="13.2" hidden="1">
      <c r="A327" s="183">
        <f>'Tab3'!I86</f>
        <v>0</v>
      </c>
      <c r="B327" s="181">
        <f>'Tab3'!F86</f>
        <v>0</v>
      </c>
      <c r="C327" s="181" t="str">
        <f>'Tab3'!D86</f>
        <v>riga 5</v>
      </c>
      <c r="D327" s="182">
        <f>'Tab3'!E86</f>
        <v>0</v>
      </c>
      <c r="E327" s="182">
        <f t="shared" si="7"/>
        <v>0</v>
      </c>
    </row>
    <row r="328" spans="1:5" ht="13.2" hidden="1">
      <c r="A328" s="183">
        <f>'Tab3'!I87</f>
        <v>0</v>
      </c>
      <c r="B328" s="181">
        <f>'Tab3'!F87</f>
        <v>0</v>
      </c>
      <c r="C328" s="181" t="str">
        <f>'Tab3'!D87</f>
        <v>riga 6</v>
      </c>
      <c r="D328" s="182">
        <f>'Tab3'!E87</f>
        <v>0</v>
      </c>
      <c r="E328" s="182">
        <f t="shared" si="7"/>
        <v>0</v>
      </c>
    </row>
    <row r="329" spans="1:5" ht="13.2" hidden="1">
      <c r="A329" s="183">
        <f>'Tab3'!I88</f>
        <v>0</v>
      </c>
      <c r="B329" s="181">
        <f>'Tab3'!F88</f>
        <v>0</v>
      </c>
      <c r="C329" s="181" t="str">
        <f>'Tab3'!D88</f>
        <v>riga 7</v>
      </c>
      <c r="D329" s="182">
        <f>'Tab3'!E88</f>
        <v>0</v>
      </c>
      <c r="E329" s="182">
        <f t="shared" si="7"/>
        <v>0</v>
      </c>
    </row>
    <row r="330" spans="1:5" ht="13.2" hidden="1">
      <c r="A330" s="183">
        <f>'Tab3'!I89</f>
        <v>0</v>
      </c>
      <c r="B330" s="181">
        <f>'Tab3'!F89</f>
        <v>0</v>
      </c>
      <c r="C330" s="181" t="str">
        <f>'Tab3'!D89</f>
        <v>riga 8</v>
      </c>
      <c r="D330" s="182">
        <f>'Tab3'!E89</f>
        <v>0</v>
      </c>
      <c r="E330" s="182">
        <f t="shared" si="7"/>
        <v>0</v>
      </c>
    </row>
    <row r="331" spans="1:5" ht="13.2" hidden="1">
      <c r="A331" s="183">
        <f>'Tab3'!I90</f>
        <v>0</v>
      </c>
      <c r="B331" s="181">
        <f>'Tab3'!F90</f>
        <v>0</v>
      </c>
      <c r="C331" s="181" t="str">
        <f>'Tab3'!D90</f>
        <v>riga 9</v>
      </c>
      <c r="D331" s="182">
        <f>'Tab3'!E90</f>
        <v>0</v>
      </c>
      <c r="E331" s="182">
        <f t="shared" si="7"/>
        <v>0</v>
      </c>
    </row>
    <row r="332" spans="1:5" ht="13.2" hidden="1">
      <c r="A332" s="183">
        <f>'Tab3'!I91</f>
        <v>0</v>
      </c>
      <c r="B332" s="181">
        <f>'Tab3'!F91</f>
        <v>0</v>
      </c>
      <c r="C332" s="181" t="str">
        <f>'Tab3'!D91</f>
        <v>riga 10</v>
      </c>
      <c r="D332" s="182">
        <f>'Tab3'!E91</f>
        <v>0</v>
      </c>
      <c r="E332" s="182">
        <f t="shared" si="7"/>
        <v>0</v>
      </c>
    </row>
    <row r="333" spans="1:5" ht="13.2" hidden="1">
      <c r="A333" s="183">
        <f>'Tab3'!I92</f>
        <v>0</v>
      </c>
      <c r="B333" s="181">
        <f>'Tab3'!F92</f>
        <v>0</v>
      </c>
      <c r="C333" s="181" t="str">
        <f>'Tab3'!D92</f>
        <v>riga 11</v>
      </c>
      <c r="D333" s="182">
        <f>'Tab3'!E92</f>
        <v>0</v>
      </c>
      <c r="E333" s="182">
        <f t="shared" si="7"/>
        <v>0</v>
      </c>
    </row>
    <row r="334" spans="1:5" ht="13.2" hidden="1">
      <c r="A334" s="183">
        <f>'Tab3'!I93</f>
        <v>0</v>
      </c>
      <c r="B334" s="181">
        <f>'Tab3'!F93</f>
        <v>0</v>
      </c>
      <c r="C334" s="181" t="str">
        <f>'Tab3'!D93</f>
        <v>riga 12</v>
      </c>
      <c r="D334" s="182">
        <f>'Tab3'!E93</f>
        <v>0</v>
      </c>
      <c r="E334" s="182">
        <f t="shared" si="7"/>
        <v>0</v>
      </c>
    </row>
    <row r="335" spans="1:5" ht="13.2" hidden="1">
      <c r="A335" s="183">
        <f>'Tab3'!I94</f>
        <v>0</v>
      </c>
      <c r="B335" s="181">
        <f>'Tab3'!F94</f>
        <v>0</v>
      </c>
      <c r="C335" s="181" t="str">
        <f>'Tab3'!D94</f>
        <v>riga 13</v>
      </c>
      <c r="D335" s="182">
        <f>'Tab3'!E94</f>
        <v>0</v>
      </c>
      <c r="E335" s="182">
        <f t="shared" si="7"/>
        <v>0</v>
      </c>
    </row>
    <row r="336" spans="1:5" ht="13.2" hidden="1">
      <c r="A336" s="183">
        <f>'Tab3'!I95</f>
        <v>0</v>
      </c>
      <c r="B336" s="181">
        <f>'Tab3'!F95</f>
        <v>0</v>
      </c>
      <c r="C336" s="181" t="str">
        <f>'Tab3'!D95</f>
        <v>riga 14</v>
      </c>
      <c r="D336" s="182">
        <f>'Tab3'!E95</f>
        <v>0</v>
      </c>
      <c r="E336" s="182">
        <f t="shared" si="7"/>
        <v>0</v>
      </c>
    </row>
    <row r="337" spans="1:5" ht="13.2" hidden="1">
      <c r="A337" s="183">
        <f>'Tab3'!I96</f>
        <v>0</v>
      </c>
      <c r="B337" s="181">
        <f>'Tab3'!F96</f>
        <v>0</v>
      </c>
      <c r="C337" s="181" t="str">
        <f>'Tab3'!D96</f>
        <v>riga 15</v>
      </c>
      <c r="D337" s="182">
        <f>'Tab3'!E96</f>
        <v>0</v>
      </c>
      <c r="E337" s="182">
        <f t="shared" si="7"/>
        <v>0</v>
      </c>
    </row>
    <row r="338" spans="1:5" ht="13.2" hidden="1">
      <c r="A338" s="183">
        <f>'Tab3'!I97</f>
        <v>0</v>
      </c>
      <c r="B338" s="181">
        <f>'Tab3'!F97</f>
        <v>0</v>
      </c>
      <c r="C338" s="181" t="str">
        <f>'Tab3'!D97</f>
        <v>riga 16</v>
      </c>
      <c r="D338" s="182">
        <f>'Tab3'!E97</f>
        <v>0</v>
      </c>
      <c r="E338" s="182">
        <f t="shared" si="7"/>
        <v>0</v>
      </c>
    </row>
    <row r="339" spans="1:5" ht="13.2" hidden="1">
      <c r="A339" s="183">
        <f>'Tab3'!I98</f>
        <v>0</v>
      </c>
      <c r="B339" s="181">
        <f>'Tab3'!F98</f>
        <v>0</v>
      </c>
      <c r="C339" s="181" t="str">
        <f>'Tab3'!D98</f>
        <v>riga 17</v>
      </c>
      <c r="D339" s="182">
        <f>'Tab3'!E98</f>
        <v>0</v>
      </c>
      <c r="E339" s="182">
        <f t="shared" si="7"/>
        <v>0</v>
      </c>
    </row>
    <row r="340" spans="1:5" ht="13.2" hidden="1">
      <c r="A340" s="183">
        <f>'Tab3'!I99</f>
        <v>0</v>
      </c>
      <c r="B340" s="181">
        <f>'Tab3'!F99</f>
        <v>0</v>
      </c>
      <c r="C340" s="181" t="str">
        <f>'Tab3'!D99</f>
        <v>riga 18</v>
      </c>
      <c r="D340" s="182">
        <f>'Tab3'!E99</f>
        <v>0</v>
      </c>
      <c r="E340" s="182">
        <f t="shared" si="7"/>
        <v>0</v>
      </c>
    </row>
    <row r="341" spans="1:5" ht="13.2" hidden="1">
      <c r="A341" s="183">
        <f>'Tab3'!I100</f>
        <v>0</v>
      </c>
      <c r="B341" s="181">
        <f>'Tab3'!F100</f>
        <v>0</v>
      </c>
      <c r="C341" s="181" t="str">
        <f>'Tab3'!D100</f>
        <v>riga 19</v>
      </c>
      <c r="D341" s="182">
        <f>'Tab3'!E100</f>
        <v>0</v>
      </c>
      <c r="E341" s="182">
        <f t="shared" si="7"/>
        <v>0</v>
      </c>
    </row>
    <row r="342" spans="1:5" ht="13.2" hidden="1">
      <c r="A342" s="183">
        <f>'Tab3'!I101</f>
        <v>0</v>
      </c>
      <c r="B342" s="181">
        <f>'Tab3'!F101</f>
        <v>0</v>
      </c>
      <c r="C342" s="181" t="str">
        <f>'Tab3'!D101</f>
        <v>riga 20</v>
      </c>
      <c r="D342" s="182">
        <f>'Tab3'!E101</f>
        <v>0</v>
      </c>
      <c r="E342" s="182">
        <f t="shared" si="7"/>
        <v>0</v>
      </c>
    </row>
    <row r="343" spans="1:5" ht="13.2" hidden="1">
      <c r="A343" s="183">
        <f>'Tab3'!I102</f>
        <v>0</v>
      </c>
      <c r="B343" s="181">
        <f>'Tab3'!F102</f>
        <v>0</v>
      </c>
      <c r="C343" s="181" t="str">
        <f>'Tab3'!D102</f>
        <v>riga 21</v>
      </c>
      <c r="D343" s="182">
        <f>'Tab3'!E102</f>
        <v>0</v>
      </c>
      <c r="E343" s="182">
        <f t="shared" si="7"/>
        <v>0</v>
      </c>
    </row>
    <row r="344" spans="1:5" ht="13.2" hidden="1">
      <c r="A344" s="183">
        <f>'Tab3'!I103</f>
        <v>0</v>
      </c>
      <c r="B344" s="181">
        <f>'Tab3'!F103</f>
        <v>0</v>
      </c>
      <c r="C344" s="181" t="str">
        <f>'Tab3'!D103</f>
        <v>riga 22</v>
      </c>
      <c r="D344" s="182">
        <f>'Tab3'!E103</f>
        <v>0</v>
      </c>
      <c r="E344" s="182">
        <f t="shared" si="7"/>
        <v>0</v>
      </c>
    </row>
    <row r="345" spans="1:5" ht="13.2" hidden="1">
      <c r="A345" s="183">
        <f>'Tab3'!I104</f>
        <v>0</v>
      </c>
      <c r="B345" s="181">
        <f>'Tab3'!F104</f>
        <v>0</v>
      </c>
      <c r="C345" s="181" t="str">
        <f>'Tab3'!D104</f>
        <v>riga 23</v>
      </c>
      <c r="D345" s="182">
        <f>'Tab3'!E104</f>
        <v>0</v>
      </c>
      <c r="E345" s="182">
        <f t="shared" si="7"/>
        <v>0</v>
      </c>
    </row>
    <row r="346" spans="1:5" ht="13.2" hidden="1">
      <c r="A346" s="183">
        <f>'Tab3'!I105</f>
        <v>0</v>
      </c>
      <c r="B346" s="181">
        <f>'Tab3'!F105</f>
        <v>0</v>
      </c>
      <c r="C346" s="181" t="str">
        <f>'Tab3'!D105</f>
        <v>riga 24</v>
      </c>
      <c r="D346" s="182">
        <f>'Tab3'!E105</f>
        <v>0</v>
      </c>
      <c r="E346" s="182">
        <f t="shared" si="7"/>
        <v>0</v>
      </c>
    </row>
    <row r="347" spans="1:5" ht="13.2" hidden="1">
      <c r="A347" s="183">
        <f>'Tab3'!I106</f>
        <v>0</v>
      </c>
      <c r="B347" s="181">
        <f>'Tab3'!F106</f>
        <v>0</v>
      </c>
      <c r="C347" s="181" t="str">
        <f>'Tab3'!D106</f>
        <v>riga 25</v>
      </c>
      <c r="D347" s="182">
        <f>'Tab3'!E106</f>
        <v>0</v>
      </c>
      <c r="E347" s="182">
        <f t="shared" si="7"/>
        <v>0</v>
      </c>
    </row>
    <row r="348" spans="1:5" ht="13.2" hidden="1">
      <c r="A348" s="183">
        <f>'Tab3'!I107</f>
        <v>0</v>
      </c>
      <c r="B348" s="181">
        <f>'Tab3'!F107</f>
        <v>0</v>
      </c>
      <c r="C348" s="181" t="str">
        <f>'Tab3'!D107</f>
        <v>riga 26</v>
      </c>
      <c r="D348" s="182">
        <f>'Tab3'!E107</f>
        <v>0</v>
      </c>
      <c r="E348" s="182">
        <f t="shared" si="7"/>
        <v>0</v>
      </c>
    </row>
    <row r="349" spans="1:5" ht="13.2" hidden="1">
      <c r="A349" s="183">
        <f>'Tab3'!I108</f>
        <v>0</v>
      </c>
      <c r="B349" s="181">
        <f>'Tab3'!F108</f>
        <v>0</v>
      </c>
      <c r="C349" s="181" t="str">
        <f>'Tab3'!D108</f>
        <v>riga 27</v>
      </c>
      <c r="D349" s="182">
        <f>'Tab3'!E108</f>
        <v>0</v>
      </c>
      <c r="E349" s="182">
        <f t="shared" si="7"/>
        <v>0</v>
      </c>
    </row>
    <row r="350" spans="1:5" ht="13.2" hidden="1">
      <c r="A350" s="183">
        <f>'Tab3'!I109</f>
        <v>0</v>
      </c>
      <c r="B350" s="181">
        <f>'Tab3'!F109</f>
        <v>0</v>
      </c>
      <c r="C350" s="181" t="str">
        <f>'Tab3'!D109</f>
        <v>riga 28</v>
      </c>
      <c r="D350" s="182">
        <f>'Tab3'!E109</f>
        <v>0</v>
      </c>
      <c r="E350" s="182">
        <f t="shared" si="7"/>
        <v>0</v>
      </c>
    </row>
    <row r="351" spans="1:5" ht="13.2" hidden="1">
      <c r="A351" s="183">
        <f>'Tab3'!I110</f>
        <v>0</v>
      </c>
      <c r="B351" s="181">
        <f>'Tab3'!F110</f>
        <v>0</v>
      </c>
      <c r="C351" s="181" t="str">
        <f>'Tab3'!D110</f>
        <v>riga 29</v>
      </c>
      <c r="D351" s="182">
        <f>'Tab3'!E110</f>
        <v>0</v>
      </c>
      <c r="E351" s="182">
        <f t="shared" si="7"/>
        <v>0</v>
      </c>
    </row>
    <row r="352" spans="1:5" ht="13.2" hidden="1">
      <c r="A352" s="183">
        <f>'Tab3'!I111</f>
        <v>0</v>
      </c>
      <c r="B352" s="181">
        <f>'Tab3'!F111</f>
        <v>0</v>
      </c>
      <c r="C352" s="181" t="str">
        <f>'Tab3'!D111</f>
        <v>riga 30</v>
      </c>
      <c r="D352" s="182">
        <f>'Tab3'!E111</f>
        <v>0</v>
      </c>
      <c r="E352" s="182">
        <f t="shared" si="7"/>
        <v>0</v>
      </c>
    </row>
    <row r="353" spans="1:5" ht="13.2" hidden="1">
      <c r="A353" s="183">
        <f>'Tab3'!I112</f>
        <v>0</v>
      </c>
      <c r="B353" s="181">
        <f>'Tab3'!F112</f>
        <v>0</v>
      </c>
      <c r="C353" s="181" t="str">
        <f>'Tab3'!D112</f>
        <v>riga 31</v>
      </c>
      <c r="D353" s="182">
        <f>'Tab3'!E112</f>
        <v>0</v>
      </c>
      <c r="E353" s="182">
        <f t="shared" si="7"/>
        <v>0</v>
      </c>
    </row>
    <row r="354" spans="1:5" ht="13.2" hidden="1">
      <c r="A354" s="183">
        <f>'Tab3'!I113</f>
        <v>0</v>
      </c>
      <c r="B354" s="181">
        <f>'Tab3'!F113</f>
        <v>0</v>
      </c>
      <c r="C354" s="181" t="str">
        <f>'Tab3'!D113</f>
        <v>riga 32</v>
      </c>
      <c r="D354" s="182">
        <f>'Tab3'!E113</f>
        <v>0</v>
      </c>
      <c r="E354" s="182">
        <f t="shared" si="7"/>
        <v>0</v>
      </c>
    </row>
    <row r="355" spans="1:5" ht="13.2" hidden="1">
      <c r="A355" s="183">
        <f>'Tab3'!I114</f>
        <v>0</v>
      </c>
      <c r="B355" s="181">
        <f>'Tab3'!F114</f>
        <v>0</v>
      </c>
      <c r="C355" s="181" t="str">
        <f>'Tab3'!D114</f>
        <v>riga 33</v>
      </c>
      <c r="D355" s="182">
        <f>'Tab3'!E114</f>
        <v>0</v>
      </c>
      <c r="E355" s="182">
        <f t="shared" si="7"/>
        <v>0</v>
      </c>
    </row>
    <row r="356" spans="1:5" ht="13.2" hidden="1">
      <c r="A356" s="183">
        <f>'Tab3'!I115</f>
        <v>0</v>
      </c>
      <c r="B356" s="181">
        <f>'Tab3'!F115</f>
        <v>0</v>
      </c>
      <c r="C356" s="181" t="str">
        <f>'Tab3'!D115</f>
        <v>riga 34</v>
      </c>
      <c r="D356" s="182">
        <f>'Tab3'!E115</f>
        <v>0</v>
      </c>
      <c r="E356" s="182">
        <f t="shared" si="7"/>
        <v>0</v>
      </c>
    </row>
    <row r="357" spans="1:5" ht="13.2" hidden="1">
      <c r="A357" s="183">
        <f>'Tab3'!I116</f>
        <v>0</v>
      </c>
      <c r="B357" s="181">
        <f>'Tab3'!F116</f>
        <v>0</v>
      </c>
      <c r="C357" s="181" t="str">
        <f>'Tab3'!D116</f>
        <v>riga 35</v>
      </c>
      <c r="D357" s="182">
        <f>'Tab3'!E116</f>
        <v>0</v>
      </c>
      <c r="E357" s="182">
        <f t="shared" si="7"/>
        <v>0</v>
      </c>
    </row>
    <row r="358" spans="1:5" ht="13.2" hidden="1">
      <c r="A358" s="183">
        <f>'Tab3'!I117</f>
        <v>0</v>
      </c>
      <c r="B358" s="181">
        <f>'Tab3'!F117</f>
        <v>0</v>
      </c>
      <c r="C358" s="181" t="str">
        <f>'Tab3'!D117</f>
        <v>riga 36</v>
      </c>
      <c r="D358" s="182">
        <f>'Tab3'!E117</f>
        <v>0</v>
      </c>
      <c r="E358" s="182">
        <f t="shared" si="7"/>
        <v>0</v>
      </c>
    </row>
    <row r="359" spans="1:5" ht="13.2" hidden="1">
      <c r="A359" s="183">
        <f>'Tab3'!I118</f>
        <v>0</v>
      </c>
      <c r="B359" s="181">
        <f>'Tab3'!F118</f>
        <v>0</v>
      </c>
      <c r="C359" s="181" t="str">
        <f>'Tab3'!D118</f>
        <v>riga 37</v>
      </c>
      <c r="D359" s="182">
        <f>'Tab3'!E118</f>
        <v>0</v>
      </c>
      <c r="E359" s="182">
        <f t="shared" si="7"/>
        <v>0</v>
      </c>
    </row>
    <row r="360" spans="1:5" ht="13.2" hidden="1">
      <c r="A360" s="183">
        <f>'Tab3'!I119</f>
        <v>0</v>
      </c>
      <c r="B360" s="181">
        <f>'Tab3'!F119</f>
        <v>0</v>
      </c>
      <c r="C360" s="181" t="str">
        <f>'Tab3'!D119</f>
        <v>riga 38</v>
      </c>
      <c r="D360" s="182">
        <f>'Tab3'!E119</f>
        <v>0</v>
      </c>
      <c r="E360" s="182">
        <f t="shared" si="7"/>
        <v>0</v>
      </c>
    </row>
    <row r="361" spans="1:5" ht="13.2" hidden="1">
      <c r="A361" s="183">
        <f>'Tab3'!I120</f>
        <v>0</v>
      </c>
      <c r="B361" s="181">
        <f>'Tab3'!F120</f>
        <v>0</v>
      </c>
      <c r="C361" s="181" t="str">
        <f>'Tab3'!D120</f>
        <v>riga 39</v>
      </c>
      <c r="D361" s="182">
        <f>'Tab3'!E120</f>
        <v>0</v>
      </c>
      <c r="E361" s="182">
        <f t="shared" si="7"/>
        <v>0</v>
      </c>
    </row>
    <row r="362" spans="1:5" ht="13.2" hidden="1">
      <c r="A362" s="183">
        <f>'Tab3'!I121</f>
        <v>0</v>
      </c>
      <c r="B362" s="181">
        <f>'Tab3'!F121</f>
        <v>0</v>
      </c>
      <c r="C362" s="181" t="str">
        <f>'Tab3'!D121</f>
        <v>riga 40</v>
      </c>
      <c r="D362" s="182">
        <f>'Tab3'!E121</f>
        <v>0</v>
      </c>
      <c r="E362" s="182">
        <f t="shared" si="7"/>
        <v>0</v>
      </c>
    </row>
    <row r="363" spans="1:5" ht="13.2" hidden="1">
      <c r="A363" s="183">
        <f>'Tab3'!I122</f>
        <v>0</v>
      </c>
      <c r="B363" s="181">
        <f>'Tab3'!F122</f>
        <v>0</v>
      </c>
      <c r="C363" s="181" t="str">
        <f>'Tab3'!D122</f>
        <v>riga 41</v>
      </c>
      <c r="D363" s="182">
        <f>'Tab3'!E122</f>
        <v>0</v>
      </c>
      <c r="E363" s="182">
        <f t="shared" si="7"/>
        <v>0</v>
      </c>
    </row>
    <row r="364" spans="1:5" ht="13.2" hidden="1">
      <c r="A364" s="183">
        <f>'Tab3'!I123</f>
        <v>0</v>
      </c>
      <c r="B364" s="181">
        <f>'Tab3'!F123</f>
        <v>0</v>
      </c>
      <c r="C364" s="181" t="str">
        <f>'Tab3'!D123</f>
        <v>riga 42</v>
      </c>
      <c r="D364" s="182">
        <f>'Tab3'!E123</f>
        <v>0</v>
      </c>
      <c r="E364" s="182">
        <f t="shared" si="7"/>
        <v>0</v>
      </c>
    </row>
    <row r="365" spans="1:5" ht="13.2" hidden="1">
      <c r="A365" s="183">
        <f>'Tab3'!I124</f>
        <v>0</v>
      </c>
      <c r="B365" s="181">
        <f>'Tab3'!F124</f>
        <v>0</v>
      </c>
      <c r="C365" s="181" t="str">
        <f>'Tab3'!D124</f>
        <v>riga 43</v>
      </c>
      <c r="D365" s="182">
        <f>'Tab3'!E124</f>
        <v>0</v>
      </c>
      <c r="E365" s="182">
        <f t="shared" si="7"/>
        <v>0</v>
      </c>
    </row>
    <row r="366" spans="1:5" ht="13.2" hidden="1">
      <c r="A366" s="183">
        <f>'Tab3'!I125</f>
        <v>0</v>
      </c>
      <c r="B366" s="181">
        <f>'Tab3'!F125</f>
        <v>0</v>
      </c>
      <c r="C366" s="181" t="str">
        <f>'Tab3'!D125</f>
        <v>riga 44</v>
      </c>
      <c r="D366" s="182">
        <f>'Tab3'!E125</f>
        <v>0</v>
      </c>
      <c r="E366" s="182">
        <f t="shared" si="7"/>
        <v>0</v>
      </c>
    </row>
    <row r="367" spans="1:5" ht="13.2" hidden="1">
      <c r="A367" s="183">
        <f>'Tab3'!I126</f>
        <v>0</v>
      </c>
      <c r="B367" s="181">
        <f>'Tab3'!F126</f>
        <v>0</v>
      </c>
      <c r="C367" s="181" t="str">
        <f>'Tab3'!D126</f>
        <v>riga 45</v>
      </c>
      <c r="D367" s="182">
        <f>'Tab3'!E126</f>
        <v>0</v>
      </c>
      <c r="E367" s="182">
        <f t="shared" si="7"/>
        <v>0</v>
      </c>
    </row>
    <row r="368" spans="1:5" ht="13.2" hidden="1">
      <c r="A368" s="183">
        <f>'Tab3'!I127</f>
        <v>0</v>
      </c>
      <c r="B368" s="181">
        <f>'Tab3'!F127</f>
        <v>0</v>
      </c>
      <c r="C368" s="181" t="str">
        <f>'Tab3'!D127</f>
        <v>riga 46</v>
      </c>
      <c r="D368" s="182">
        <f>'Tab3'!E127</f>
        <v>0</v>
      </c>
      <c r="E368" s="182">
        <f t="shared" si="7"/>
        <v>0</v>
      </c>
    </row>
    <row r="369" spans="1:5" ht="13.2" hidden="1">
      <c r="A369" s="183">
        <f>'Tab3'!I128</f>
        <v>0</v>
      </c>
      <c r="B369" s="181">
        <f>'Tab3'!F128</f>
        <v>0</v>
      </c>
      <c r="C369" s="181" t="str">
        <f>'Tab3'!D128</f>
        <v>riga 47</v>
      </c>
      <c r="D369" s="182">
        <f>'Tab3'!E128</f>
        <v>0</v>
      </c>
      <c r="E369" s="182">
        <f t="shared" si="7"/>
        <v>0</v>
      </c>
    </row>
    <row r="370" spans="1:5" ht="13.2" hidden="1">
      <c r="A370" s="183">
        <f>'Tab3'!I129</f>
        <v>0</v>
      </c>
      <c r="B370" s="181">
        <f>'Tab3'!F129</f>
        <v>0</v>
      </c>
      <c r="C370" s="181" t="str">
        <f>'Tab3'!D129</f>
        <v>riga 48</v>
      </c>
      <c r="D370" s="182">
        <f>'Tab3'!E129</f>
        <v>0</v>
      </c>
      <c r="E370" s="182">
        <f t="shared" si="7"/>
        <v>0</v>
      </c>
    </row>
    <row r="371" spans="1:5" ht="13.2" hidden="1">
      <c r="A371" s="183">
        <f>'Tab3'!I130</f>
        <v>0</v>
      </c>
      <c r="B371" s="181">
        <f>'Tab3'!F130</f>
        <v>0</v>
      </c>
      <c r="C371" s="181" t="str">
        <f>'Tab3'!D130</f>
        <v>riga 49</v>
      </c>
      <c r="D371" s="182">
        <f>'Tab3'!E130</f>
        <v>0</v>
      </c>
      <c r="E371" s="182">
        <f t="shared" si="7"/>
        <v>0</v>
      </c>
    </row>
    <row r="372" spans="1:5" ht="13.2" hidden="1">
      <c r="A372" s="183">
        <f>'Tab3'!I131</f>
        <v>0</v>
      </c>
      <c r="B372" s="181">
        <f>'Tab3'!F131</f>
        <v>0</v>
      </c>
      <c r="C372" s="181" t="str">
        <f>'Tab3'!D131</f>
        <v>riga 50</v>
      </c>
      <c r="D372" s="182">
        <f>'Tab3'!E131</f>
        <v>0</v>
      </c>
      <c r="E372" s="182">
        <f t="shared" si="7"/>
        <v>0</v>
      </c>
    </row>
    <row r="373" spans="1:5" ht="13.2" hidden="1">
      <c r="A373" s="183">
        <f>'Tab3'!I132</f>
        <v>0</v>
      </c>
      <c r="B373" s="181">
        <f>'Tab3'!F132</f>
        <v>0</v>
      </c>
      <c r="C373" s="181" t="str">
        <f>'Tab3'!D132</f>
        <v>riga 51</v>
      </c>
      <c r="D373" s="182">
        <f>'Tab3'!E132</f>
        <v>0</v>
      </c>
      <c r="E373" s="182">
        <f t="shared" si="7"/>
        <v>0</v>
      </c>
    </row>
    <row r="374" spans="1:5" ht="13.2" hidden="1">
      <c r="A374" s="183">
        <f>'Tab3'!I133</f>
        <v>0</v>
      </c>
      <c r="B374" s="181">
        <f>'Tab3'!F133</f>
        <v>0</v>
      </c>
      <c r="C374" s="181" t="str">
        <f>'Tab3'!D133</f>
        <v>riga 52</v>
      </c>
      <c r="D374" s="182">
        <f>'Tab3'!E133</f>
        <v>0</v>
      </c>
      <c r="E374" s="182">
        <f t="shared" si="7"/>
        <v>0</v>
      </c>
    </row>
    <row r="375" spans="1:5" ht="13.2" hidden="1">
      <c r="A375" s="183">
        <f>'Tab3'!I134</f>
        <v>0</v>
      </c>
      <c r="B375" s="181">
        <f>'Tab3'!F134</f>
        <v>0</v>
      </c>
      <c r="C375" s="181" t="str">
        <f>'Tab3'!D134</f>
        <v>riga 53</v>
      </c>
      <c r="D375" s="182">
        <f>'Tab3'!E134</f>
        <v>0</v>
      </c>
      <c r="E375" s="182">
        <f t="shared" si="7"/>
        <v>0</v>
      </c>
    </row>
    <row r="376" spans="1:5" ht="13.2" hidden="1">
      <c r="A376" s="183">
        <f>'Tab3'!I135</f>
        <v>0</v>
      </c>
      <c r="B376" s="181">
        <f>'Tab3'!F135</f>
        <v>0</v>
      </c>
      <c r="C376" s="181" t="str">
        <f>'Tab3'!D135</f>
        <v>riga 54</v>
      </c>
      <c r="D376" s="182">
        <f>'Tab3'!E135</f>
        <v>0</v>
      </c>
      <c r="E376" s="182">
        <f t="shared" si="7"/>
        <v>0</v>
      </c>
    </row>
    <row r="377" spans="1:5" ht="13.2" hidden="1">
      <c r="A377" s="183">
        <f>'Tab3'!I136</f>
        <v>0</v>
      </c>
      <c r="B377" s="181">
        <f>'Tab3'!F136</f>
        <v>0</v>
      </c>
      <c r="C377" s="181" t="str">
        <f>'Tab3'!D136</f>
        <v>riga 55</v>
      </c>
      <c r="D377" s="182">
        <f>'Tab3'!E136</f>
        <v>0</v>
      </c>
      <c r="E377" s="182">
        <f t="shared" si="7"/>
        <v>0</v>
      </c>
    </row>
    <row r="378" spans="1:5" ht="13.2" hidden="1">
      <c r="A378" s="183">
        <f>'Tab3'!I137</f>
        <v>0</v>
      </c>
      <c r="B378" s="181">
        <f>'Tab3'!F137</f>
        <v>0</v>
      </c>
      <c r="C378" s="181" t="str">
        <f>'Tab3'!D137</f>
        <v>riga 56</v>
      </c>
      <c r="D378" s="182">
        <f>'Tab3'!E137</f>
        <v>0</v>
      </c>
      <c r="E378" s="182">
        <f t="shared" si="7"/>
        <v>0</v>
      </c>
    </row>
    <row r="379" spans="1:5" ht="13.2" hidden="1">
      <c r="A379" s="183">
        <f>'Tab3'!I138</f>
        <v>0</v>
      </c>
      <c r="B379" s="181">
        <f>'Tab3'!F138</f>
        <v>0</v>
      </c>
      <c r="C379" s="181" t="str">
        <f>'Tab3'!D138</f>
        <v>riga 57</v>
      </c>
      <c r="D379" s="182">
        <f>'Tab3'!E138</f>
        <v>0</v>
      </c>
      <c r="E379" s="182">
        <f t="shared" si="7"/>
        <v>0</v>
      </c>
    </row>
    <row r="380" spans="1:5" ht="13.2" hidden="1">
      <c r="A380" s="183">
        <f>'Tab3'!I139</f>
        <v>0</v>
      </c>
      <c r="B380" s="181">
        <f>'Tab3'!F139</f>
        <v>0</v>
      </c>
      <c r="C380" s="181" t="str">
        <f>'Tab3'!D139</f>
        <v>riga 58</v>
      </c>
      <c r="D380" s="182">
        <f>'Tab3'!E139</f>
        <v>0</v>
      </c>
      <c r="E380" s="182">
        <f t="shared" si="7"/>
        <v>0</v>
      </c>
    </row>
    <row r="381" spans="1:5" ht="13.2" hidden="1">
      <c r="A381" s="183">
        <f>'Tab3'!I140</f>
        <v>0</v>
      </c>
      <c r="B381" s="181">
        <f>'Tab3'!F140</f>
        <v>0</v>
      </c>
      <c r="C381" s="181" t="str">
        <f>'Tab3'!D140</f>
        <v>riga 59</v>
      </c>
      <c r="D381" s="182">
        <f>'Tab3'!E140</f>
        <v>0</v>
      </c>
      <c r="E381" s="182">
        <f t="shared" si="7"/>
        <v>0</v>
      </c>
    </row>
    <row r="382" spans="1:5" ht="13.2" hidden="1">
      <c r="A382" s="183">
        <f>'Tab3'!I141</f>
        <v>0</v>
      </c>
      <c r="B382" s="181">
        <f>'Tab3'!F141</f>
        <v>0</v>
      </c>
      <c r="C382" s="181" t="str">
        <f>'Tab3'!D141</f>
        <v>riga 60</v>
      </c>
      <c r="D382" s="182">
        <f>'Tab3'!E141</f>
        <v>0</v>
      </c>
      <c r="E382" s="182">
        <f t="shared" si="7"/>
        <v>0</v>
      </c>
    </row>
    <row r="383" spans="1:5" ht="13.2" hidden="1">
      <c r="A383" s="183">
        <f>'Tab3'!I142</f>
        <v>0</v>
      </c>
      <c r="B383" s="181">
        <f>'Tab3'!F142</f>
        <v>0</v>
      </c>
      <c r="C383" s="181" t="str">
        <f>'Tab3'!D142</f>
        <v>riga 61</v>
      </c>
      <c r="D383" s="182">
        <f>'Tab3'!E142</f>
        <v>0</v>
      </c>
      <c r="E383" s="182">
        <f t="shared" si="7"/>
        <v>0</v>
      </c>
    </row>
    <row r="384" spans="1:5" ht="13.2" hidden="1">
      <c r="A384" s="183">
        <f>'Tab3'!I143</f>
        <v>0</v>
      </c>
      <c r="B384" s="181">
        <f>'Tab3'!F143</f>
        <v>0</v>
      </c>
      <c r="C384" s="181" t="str">
        <f>'Tab3'!D143</f>
        <v>riga 62</v>
      </c>
      <c r="D384" s="182">
        <f>'Tab3'!E143</f>
        <v>0</v>
      </c>
      <c r="E384" s="182">
        <f t="shared" si="7"/>
        <v>0</v>
      </c>
    </row>
    <row r="385" spans="1:5" ht="13.2" hidden="1">
      <c r="A385" s="183">
        <f>'Tab3'!I144</f>
        <v>0</v>
      </c>
      <c r="B385" s="181">
        <f>'Tab3'!F144</f>
        <v>0</v>
      </c>
      <c r="C385" s="181" t="str">
        <f>'Tab3'!D144</f>
        <v>riga 63</v>
      </c>
      <c r="D385" s="182">
        <f>'Tab3'!E144</f>
        <v>0</v>
      </c>
      <c r="E385" s="182">
        <f t="shared" si="7"/>
        <v>0</v>
      </c>
    </row>
    <row r="386" spans="1:5" ht="13.2" hidden="1">
      <c r="A386" s="183">
        <f>'Tab3'!I145</f>
        <v>0</v>
      </c>
      <c r="B386" s="181">
        <f>'Tab3'!F145</f>
        <v>0</v>
      </c>
      <c r="C386" s="181" t="str">
        <f>'Tab3'!D145</f>
        <v>riga 64</v>
      </c>
      <c r="D386" s="182">
        <f>'Tab3'!E145</f>
        <v>0</v>
      </c>
      <c r="E386" s="182">
        <f t="shared" si="7"/>
        <v>0</v>
      </c>
    </row>
    <row r="387" spans="1:5" ht="13.2" hidden="1">
      <c r="A387" s="183">
        <f>'Tab3'!I146</f>
        <v>0</v>
      </c>
      <c r="B387" s="181">
        <f>'Tab3'!F146</f>
        <v>0</v>
      </c>
      <c r="C387" s="181" t="str">
        <f>'Tab3'!D146</f>
        <v>riga 65</v>
      </c>
      <c r="D387" s="182">
        <f>'Tab3'!E146</f>
        <v>0</v>
      </c>
      <c r="E387" s="182">
        <f t="shared" si="7"/>
        <v>0</v>
      </c>
    </row>
    <row r="388" spans="1:5" ht="13.2" hidden="1">
      <c r="A388" s="183">
        <f>'Tab3'!I147</f>
        <v>0</v>
      </c>
      <c r="B388" s="181">
        <f>'Tab3'!F147</f>
        <v>0</v>
      </c>
      <c r="C388" s="181" t="str">
        <f>'Tab3'!D147</f>
        <v>riga 66</v>
      </c>
      <c r="D388" s="182">
        <f>'Tab3'!E147</f>
        <v>0</v>
      </c>
      <c r="E388" s="182">
        <f t="shared" si="7"/>
        <v>0</v>
      </c>
    </row>
    <row r="389" spans="1:5" ht="13.2" hidden="1">
      <c r="A389" s="183">
        <f>'Tab3'!I148</f>
        <v>0</v>
      </c>
      <c r="B389" s="181">
        <f>'Tab3'!F148</f>
        <v>0</v>
      </c>
      <c r="C389" s="181" t="str">
        <f>'Tab3'!D148</f>
        <v>riga 67</v>
      </c>
      <c r="D389" s="182">
        <f>'Tab3'!E148</f>
        <v>0</v>
      </c>
      <c r="E389" s="182">
        <f t="shared" si="7"/>
        <v>0</v>
      </c>
    </row>
    <row r="390" spans="1:5" ht="13.2" hidden="1">
      <c r="A390" s="183">
        <f>'Tab3'!I149</f>
        <v>0</v>
      </c>
      <c r="B390" s="181">
        <f>'Tab3'!F149</f>
        <v>0</v>
      </c>
      <c r="C390" s="181" t="str">
        <f>'Tab3'!D149</f>
        <v>riga 68</v>
      </c>
      <c r="D390" s="182">
        <f>'Tab3'!E149</f>
        <v>0</v>
      </c>
      <c r="E390" s="182">
        <f t="shared" si="7"/>
        <v>0</v>
      </c>
    </row>
    <row r="391" spans="1:5" ht="13.2" hidden="1">
      <c r="A391" s="183">
        <f>'Tab3'!I150</f>
        <v>0</v>
      </c>
      <c r="B391" s="181">
        <f>'Tab3'!F150</f>
        <v>0</v>
      </c>
      <c r="C391" s="181" t="str">
        <f>'Tab3'!D150</f>
        <v>riga 69</v>
      </c>
      <c r="D391" s="182">
        <f>'Tab3'!E150</f>
        <v>0</v>
      </c>
      <c r="E391" s="182">
        <f t="shared" si="7"/>
        <v>0</v>
      </c>
    </row>
    <row r="392" spans="1:5" ht="13.2" hidden="1">
      <c r="A392" s="183">
        <f>'Tab3'!I151</f>
        <v>0</v>
      </c>
      <c r="B392" s="181">
        <f>'Tab3'!F151</f>
        <v>0</v>
      </c>
      <c r="C392" s="181" t="str">
        <f>'Tab3'!D151</f>
        <v>riga 70</v>
      </c>
      <c r="D392" s="182">
        <f>'Tab3'!E151</f>
        <v>0</v>
      </c>
      <c r="E392" s="182">
        <f t="shared" si="7"/>
        <v>0</v>
      </c>
    </row>
    <row r="393" spans="1:5" ht="13.2" hidden="1">
      <c r="A393" s="183">
        <f>'Tab3'!I152</f>
        <v>0</v>
      </c>
      <c r="B393" s="181">
        <f>'Tab3'!F152</f>
        <v>0</v>
      </c>
      <c r="C393" s="181" t="str">
        <f>'Tab3'!D152</f>
        <v>riga 71</v>
      </c>
      <c r="D393" s="182">
        <f>'Tab3'!E152</f>
        <v>0</v>
      </c>
      <c r="E393" s="182">
        <f t="shared" si="7"/>
        <v>0</v>
      </c>
    </row>
    <row r="394" spans="1:5" ht="13.2" hidden="1">
      <c r="A394" s="183">
        <f>'Tab3'!I153</f>
        <v>0</v>
      </c>
      <c r="B394" s="181">
        <f>'Tab3'!F153</f>
        <v>0</v>
      </c>
      <c r="C394" s="181" t="str">
        <f>'Tab3'!D153</f>
        <v>riga 72</v>
      </c>
      <c r="D394" s="182">
        <f>'Tab3'!E153</f>
        <v>0</v>
      </c>
      <c r="E394" s="182">
        <f t="shared" si="7"/>
        <v>0</v>
      </c>
    </row>
    <row r="395" spans="1:5" ht="13.2" hidden="1">
      <c r="A395" s="183">
        <f>'Tab3'!I154</f>
        <v>0</v>
      </c>
      <c r="B395" s="181">
        <f>'Tab3'!F154</f>
        <v>0</v>
      </c>
      <c r="C395" s="181" t="str">
        <f>'Tab3'!D154</f>
        <v>riga 73</v>
      </c>
      <c r="D395" s="182">
        <f>'Tab3'!E154</f>
        <v>0</v>
      </c>
      <c r="E395" s="182">
        <f t="shared" si="7"/>
        <v>0</v>
      </c>
    </row>
    <row r="396" spans="1:5" ht="13.2" hidden="1">
      <c r="A396" s="183">
        <f>'Tab3'!I155</f>
        <v>0</v>
      </c>
      <c r="B396" s="181">
        <f>'Tab3'!F155</f>
        <v>0</v>
      </c>
      <c r="C396" s="181" t="str">
        <f>'Tab3'!D155</f>
        <v>riga 74</v>
      </c>
      <c r="D396" s="182">
        <f>'Tab3'!E155</f>
        <v>0</v>
      </c>
      <c r="E396" s="182">
        <f t="shared" si="7"/>
        <v>0</v>
      </c>
    </row>
    <row r="397" spans="1:5" ht="13.2" hidden="1">
      <c r="A397" s="183">
        <f>'Tab3'!I156</f>
        <v>0</v>
      </c>
      <c r="B397" s="181">
        <f>'Tab3'!F156</f>
        <v>0</v>
      </c>
      <c r="C397" s="181" t="str">
        <f>'Tab3'!D156</f>
        <v>riga 75</v>
      </c>
      <c r="D397" s="182">
        <f>'Tab3'!E156</f>
        <v>0</v>
      </c>
      <c r="E397" s="182">
        <f t="shared" si="7"/>
        <v>0</v>
      </c>
    </row>
    <row r="398" spans="1:5" ht="13.2" hidden="1">
      <c r="A398" s="183">
        <f>'Tab3'!I157</f>
        <v>0</v>
      </c>
      <c r="B398" s="181">
        <f>'Tab3'!F157</f>
        <v>0</v>
      </c>
      <c r="C398" s="181" t="str">
        <f>'Tab3'!D157</f>
        <v>riga 76</v>
      </c>
      <c r="D398" s="182">
        <f>'Tab3'!E157</f>
        <v>0</v>
      </c>
      <c r="E398" s="182">
        <f t="shared" si="7"/>
        <v>0</v>
      </c>
    </row>
    <row r="399" spans="1:5" ht="13.2" hidden="1">
      <c r="A399" s="183">
        <f>'Tab3'!I158</f>
        <v>0</v>
      </c>
      <c r="B399" s="181">
        <f>'Tab3'!F158</f>
        <v>0</v>
      </c>
      <c r="C399" s="181" t="str">
        <f>'Tab3'!D158</f>
        <v>riga 77</v>
      </c>
      <c r="D399" s="182">
        <f>'Tab3'!E158</f>
        <v>0</v>
      </c>
      <c r="E399" s="182">
        <f t="shared" si="7"/>
        <v>0</v>
      </c>
    </row>
    <row r="400" spans="1:5" ht="13.2" hidden="1">
      <c r="A400" s="183">
        <f>'Tab3'!I159</f>
        <v>0</v>
      </c>
      <c r="B400" s="181">
        <f>'Tab3'!F159</f>
        <v>0</v>
      </c>
      <c r="C400" s="181" t="str">
        <f>'Tab3'!D159</f>
        <v>riga 78</v>
      </c>
      <c r="D400" s="182">
        <f>'Tab3'!E159</f>
        <v>0</v>
      </c>
      <c r="E400" s="182">
        <f t="shared" si="7"/>
        <v>0</v>
      </c>
    </row>
    <row r="401" spans="1:5" ht="13.2" hidden="1">
      <c r="A401" s="183">
        <f>'Tab3'!I160</f>
        <v>0</v>
      </c>
      <c r="B401" s="181">
        <f>'Tab3'!F160</f>
        <v>0</v>
      </c>
      <c r="C401" s="181" t="str">
        <f>'Tab3'!D160</f>
        <v>riga 79</v>
      </c>
      <c r="D401" s="182">
        <f>'Tab3'!E160</f>
        <v>0</v>
      </c>
      <c r="E401" s="182">
        <f t="shared" si="7"/>
        <v>0</v>
      </c>
    </row>
    <row r="402" spans="1:5" ht="13.2" hidden="1">
      <c r="A402" s="183">
        <f>'Tab3'!I161</f>
        <v>0</v>
      </c>
      <c r="B402" s="181">
        <f>'Tab3'!F161</f>
        <v>0</v>
      </c>
      <c r="C402" s="181" t="str">
        <f>'Tab3'!D161</f>
        <v>riga 80</v>
      </c>
      <c r="D402" s="182">
        <f>'Tab3'!E161</f>
        <v>0</v>
      </c>
      <c r="E402" s="182">
        <f t="shared" si="7"/>
        <v>0</v>
      </c>
    </row>
    <row r="403" spans="1:5" ht="13.2" hidden="1">
      <c r="A403" s="183">
        <f>'Tab3'!I162</f>
        <v>0</v>
      </c>
      <c r="B403" s="181">
        <f>'Tab3'!F162</f>
        <v>0</v>
      </c>
      <c r="C403" s="181" t="str">
        <f>'Tab3'!D162</f>
        <v>riga 81</v>
      </c>
      <c r="D403" s="182">
        <f>'Tab3'!E162</f>
        <v>0</v>
      </c>
      <c r="E403" s="182">
        <f t="shared" si="7"/>
        <v>0</v>
      </c>
    </row>
    <row r="404" spans="1:5" ht="13.2" hidden="1">
      <c r="A404" s="183">
        <f>'Tab3'!I163</f>
        <v>0</v>
      </c>
      <c r="B404" s="181">
        <f>'Tab3'!F163</f>
        <v>0</v>
      </c>
      <c r="C404" s="181" t="str">
        <f>'Tab3'!D163</f>
        <v>riga 82</v>
      </c>
      <c r="D404" s="182">
        <f>'Tab3'!E163</f>
        <v>0</v>
      </c>
      <c r="E404" s="182">
        <f t="shared" si="7"/>
        <v>0</v>
      </c>
    </row>
    <row r="405" spans="1:5" ht="13.2" hidden="1">
      <c r="A405" s="183">
        <f>'Tab3'!I164</f>
        <v>0</v>
      </c>
      <c r="B405" s="181">
        <f>'Tab3'!F164</f>
        <v>0</v>
      </c>
      <c r="C405" s="181" t="str">
        <f>'Tab3'!D164</f>
        <v>riga 83</v>
      </c>
      <c r="D405" s="182">
        <f>'Tab3'!E164</f>
        <v>0</v>
      </c>
      <c r="E405" s="182">
        <f t="shared" si="7"/>
        <v>0</v>
      </c>
    </row>
    <row r="406" spans="1:5" ht="13.2" hidden="1">
      <c r="A406" s="183">
        <f>'Tab3'!I165</f>
        <v>0</v>
      </c>
      <c r="B406" s="181">
        <f>'Tab3'!F165</f>
        <v>0</v>
      </c>
      <c r="C406" s="181" t="str">
        <f>'Tab3'!D165</f>
        <v>riga 84</v>
      </c>
      <c r="D406" s="182">
        <f>'Tab3'!E165</f>
        <v>0</v>
      </c>
      <c r="E406" s="182">
        <f t="shared" si="7"/>
        <v>0</v>
      </c>
    </row>
    <row r="407" spans="1:5" ht="13.2" hidden="1">
      <c r="A407" s="183">
        <f>'Tab3'!I166</f>
        <v>0</v>
      </c>
      <c r="B407" s="181">
        <f>'Tab3'!F166</f>
        <v>0</v>
      </c>
      <c r="C407" s="181" t="str">
        <f>'Tab3'!D166</f>
        <v>riga 85</v>
      </c>
      <c r="D407" s="182">
        <f>'Tab3'!E166</f>
        <v>0</v>
      </c>
      <c r="E407" s="182">
        <f t="shared" si="7"/>
        <v>0</v>
      </c>
    </row>
    <row r="408" spans="1:5" ht="13.2" hidden="1">
      <c r="A408" s="183">
        <f>'Tab3'!I167</f>
        <v>0</v>
      </c>
      <c r="B408" s="181">
        <f>'Tab3'!F167</f>
        <v>0</v>
      </c>
      <c r="C408" s="181" t="str">
        <f>'Tab3'!D167</f>
        <v>riga 86</v>
      </c>
      <c r="D408" s="182">
        <f>'Tab3'!E167</f>
        <v>0</v>
      </c>
      <c r="E408" s="182">
        <f t="shared" si="7"/>
        <v>0</v>
      </c>
    </row>
    <row r="409" spans="1:5" ht="13.2" hidden="1">
      <c r="A409" s="183">
        <f>'Tab3'!I168</f>
        <v>0</v>
      </c>
      <c r="B409" s="181">
        <f>'Tab3'!F168</f>
        <v>0</v>
      </c>
      <c r="C409" s="181" t="str">
        <f>'Tab3'!D168</f>
        <v>riga 87</v>
      </c>
      <c r="D409" s="182">
        <f>'Tab3'!E168</f>
        <v>0</v>
      </c>
      <c r="E409" s="182">
        <f t="shared" si="7"/>
        <v>0</v>
      </c>
    </row>
    <row r="410" spans="1:5" ht="13.2" hidden="1">
      <c r="A410" s="183">
        <f>'Tab3'!I169</f>
        <v>0</v>
      </c>
      <c r="B410" s="181">
        <f>'Tab3'!F169</f>
        <v>0</v>
      </c>
      <c r="C410" s="181" t="str">
        <f>'Tab3'!D169</f>
        <v>riga 88</v>
      </c>
      <c r="D410" s="182">
        <f>'Tab3'!E169</f>
        <v>0</v>
      </c>
      <c r="E410" s="182">
        <f t="shared" si="7"/>
        <v>0</v>
      </c>
    </row>
    <row r="411" spans="1:5" ht="13.2" hidden="1">
      <c r="A411" s="183">
        <f>'Tab3'!I170</f>
        <v>0</v>
      </c>
      <c r="B411" s="181">
        <f>'Tab3'!F170</f>
        <v>0</v>
      </c>
      <c r="C411" s="181" t="str">
        <f>'Tab3'!D170</f>
        <v>riga 89</v>
      </c>
      <c r="D411" s="182">
        <f>'Tab3'!E170</f>
        <v>0</v>
      </c>
      <c r="E411" s="182">
        <f t="shared" si="7"/>
        <v>0</v>
      </c>
    </row>
    <row r="412" spans="1:5" ht="13.2" hidden="1">
      <c r="A412" s="183">
        <f>'Tab3'!I171</f>
        <v>0</v>
      </c>
      <c r="B412" s="181">
        <f>'Tab3'!F171</f>
        <v>0</v>
      </c>
      <c r="C412" s="181" t="str">
        <f>'Tab3'!D171</f>
        <v>riga 90</v>
      </c>
      <c r="D412" s="182">
        <f>'Tab3'!E171</f>
        <v>0</v>
      </c>
      <c r="E412" s="182">
        <f t="shared" si="7"/>
        <v>0</v>
      </c>
    </row>
    <row r="413" spans="1:5" ht="13.2" hidden="1">
      <c r="A413" s="183">
        <f>'Tab3'!I172</f>
        <v>0</v>
      </c>
      <c r="B413" s="181">
        <f>'Tab3'!F172</f>
        <v>0</v>
      </c>
      <c r="C413" s="181" t="str">
        <f>'Tab3'!D172</f>
        <v>riga 91</v>
      </c>
      <c r="D413" s="182">
        <f>'Tab3'!E172</f>
        <v>0</v>
      </c>
      <c r="E413" s="182">
        <f t="shared" si="7"/>
        <v>0</v>
      </c>
    </row>
    <row r="414" spans="1:5" ht="13.2" hidden="1">
      <c r="A414" s="183">
        <f>'Tab3'!I173</f>
        <v>0</v>
      </c>
      <c r="B414" s="181">
        <f>'Tab3'!F173</f>
        <v>0</v>
      </c>
      <c r="C414" s="181" t="str">
        <f>'Tab3'!D173</f>
        <v>riga 92</v>
      </c>
      <c r="D414" s="182">
        <f>'Tab3'!E173</f>
        <v>0</v>
      </c>
      <c r="E414" s="182">
        <f t="shared" si="7"/>
        <v>0</v>
      </c>
    </row>
    <row r="415" spans="1:5" ht="13.2" hidden="1">
      <c r="A415" s="183">
        <f>'Tab3'!I174</f>
        <v>0</v>
      </c>
      <c r="B415" s="181">
        <f>'Tab3'!F174</f>
        <v>0</v>
      </c>
      <c r="C415" s="181" t="str">
        <f>'Tab3'!D174</f>
        <v>riga 93</v>
      </c>
      <c r="D415" s="182">
        <f>'Tab3'!E174</f>
        <v>0</v>
      </c>
      <c r="E415" s="182">
        <f t="shared" si="7"/>
        <v>0</v>
      </c>
    </row>
    <row r="416" spans="1:5" ht="13.2" hidden="1">
      <c r="A416" s="183">
        <f>'Tab3'!I175</f>
        <v>0</v>
      </c>
      <c r="B416" s="181">
        <f>'Tab3'!F175</f>
        <v>0</v>
      </c>
      <c r="C416" s="181" t="str">
        <f>'Tab3'!D175</f>
        <v>riga 94</v>
      </c>
      <c r="D416" s="182">
        <f>'Tab3'!E175</f>
        <v>0</v>
      </c>
      <c r="E416" s="182">
        <f t="shared" si="7"/>
        <v>0</v>
      </c>
    </row>
    <row r="417" spans="1:5" ht="13.2" hidden="1">
      <c r="A417" s="183">
        <f>'Tab3'!I176</f>
        <v>0</v>
      </c>
      <c r="B417" s="181">
        <f>'Tab3'!F176</f>
        <v>0</v>
      </c>
      <c r="C417" s="181" t="str">
        <f>'Tab3'!D176</f>
        <v>riga 95</v>
      </c>
      <c r="D417" s="182">
        <f>'Tab3'!E176</f>
        <v>0</v>
      </c>
      <c r="E417" s="182">
        <f t="shared" si="7"/>
        <v>0</v>
      </c>
    </row>
    <row r="418" spans="1:5" ht="13.2" hidden="1">
      <c r="A418" s="183">
        <f>'Tab3'!I177</f>
        <v>0</v>
      </c>
      <c r="B418" s="181">
        <f>'Tab3'!F177</f>
        <v>0</v>
      </c>
      <c r="C418" s="181" t="str">
        <f>'Tab3'!D177</f>
        <v>riga 96</v>
      </c>
      <c r="D418" s="182">
        <f>'Tab3'!E177</f>
        <v>0</v>
      </c>
      <c r="E418" s="182">
        <f t="shared" si="7"/>
        <v>0</v>
      </c>
    </row>
    <row r="419" spans="1:5" ht="13.2" hidden="1">
      <c r="A419" s="183">
        <f>'Tab3'!I178</f>
        <v>0</v>
      </c>
      <c r="B419" s="181">
        <f>'Tab3'!F178</f>
        <v>0</v>
      </c>
      <c r="C419" s="181" t="str">
        <f>'Tab3'!D178</f>
        <v>riga 97</v>
      </c>
      <c r="D419" s="182">
        <f>'Tab3'!E178</f>
        <v>0</v>
      </c>
      <c r="E419" s="182">
        <f t="shared" si="7"/>
        <v>0</v>
      </c>
    </row>
    <row r="420" spans="1:5" ht="13.2" hidden="1">
      <c r="A420" s="183">
        <f>'Tab3'!I179</f>
        <v>0</v>
      </c>
      <c r="B420" s="181">
        <f>'Tab3'!F179</f>
        <v>0</v>
      </c>
      <c r="C420" s="181" t="str">
        <f>'Tab3'!D179</f>
        <v>riga 98</v>
      </c>
      <c r="D420" s="182">
        <f>'Tab3'!E179</f>
        <v>0</v>
      </c>
      <c r="E420" s="182">
        <f t="shared" si="7"/>
        <v>0</v>
      </c>
    </row>
    <row r="421" spans="1:5" ht="13.2" hidden="1">
      <c r="A421" s="183">
        <f>'Tab3'!I180</f>
        <v>0</v>
      </c>
      <c r="B421" s="181">
        <f>'Tab3'!F180</f>
        <v>0</v>
      </c>
      <c r="C421" s="181" t="str">
        <f>'Tab3'!D180</f>
        <v>riga 99</v>
      </c>
      <c r="D421" s="182">
        <f>'Tab3'!E180</f>
        <v>0</v>
      </c>
      <c r="E421" s="182">
        <f t="shared" si="7"/>
        <v>0</v>
      </c>
    </row>
    <row r="422" spans="1:5" ht="13.2" hidden="1">
      <c r="A422" s="183">
        <f>'Tab3'!I181</f>
        <v>0</v>
      </c>
      <c r="B422" s="181">
        <f>'Tab3'!F181</f>
        <v>0</v>
      </c>
      <c r="C422" s="181" t="str">
        <f>'Tab3'!D181</f>
        <v>riga 100</v>
      </c>
      <c r="D422" s="182">
        <f>'Tab3'!E181</f>
        <v>0</v>
      </c>
      <c r="E422" s="182">
        <f t="shared" si="7"/>
        <v>0</v>
      </c>
    </row>
    <row r="423" spans="1:5" ht="15.6" hidden="1">
      <c r="A423" s="177" t="s">
        <v>409</v>
      </c>
      <c r="B423" s="177" t="s">
        <v>413</v>
      </c>
      <c r="C423" s="178" t="str">
        <f>'Tab4'!A4</f>
        <v>Qui si può inserire una tipologia ordine con MAX 25 righe</v>
      </c>
      <c r="D423" s="179"/>
      <c r="E423" s="180">
        <f>SUM(E424:E448)</f>
        <v>0</v>
      </c>
    </row>
    <row r="424" spans="1:5" ht="13.2" hidden="1">
      <c r="A424" s="183">
        <f>'Tab4'!I5</f>
        <v>0</v>
      </c>
      <c r="B424" s="181">
        <f>'Tab4'!F5</f>
        <v>0</v>
      </c>
      <c r="C424" s="181" t="str">
        <f>'Tab4'!D5</f>
        <v>riga 1</v>
      </c>
      <c r="D424" s="182">
        <f>'Tab4'!E5</f>
        <v>0</v>
      </c>
      <c r="E424" s="182">
        <f t="shared" ref="E424:E448" si="8">A424*D424</f>
        <v>0</v>
      </c>
    </row>
    <row r="425" spans="1:5" ht="13.2" hidden="1">
      <c r="A425" s="183">
        <f>'Tab4'!I6</f>
        <v>0</v>
      </c>
      <c r="B425" s="181">
        <f>'Tab4'!F6</f>
        <v>0</v>
      </c>
      <c r="C425" s="181" t="str">
        <f>'Tab4'!D6</f>
        <v>riga 2</v>
      </c>
      <c r="D425" s="182">
        <f>'Tab4'!E6</f>
        <v>0</v>
      </c>
      <c r="E425" s="182">
        <f t="shared" si="8"/>
        <v>0</v>
      </c>
    </row>
    <row r="426" spans="1:5" ht="13.2" hidden="1">
      <c r="A426" s="183">
        <f>'Tab4'!I7</f>
        <v>0</v>
      </c>
      <c r="B426" s="181">
        <f>'Tab4'!F7</f>
        <v>0</v>
      </c>
      <c r="C426" s="181" t="str">
        <f>'Tab4'!D7</f>
        <v>riga 3</v>
      </c>
      <c r="D426" s="182">
        <f>'Tab4'!E7</f>
        <v>0</v>
      </c>
      <c r="E426" s="182">
        <f t="shared" si="8"/>
        <v>0</v>
      </c>
    </row>
    <row r="427" spans="1:5" ht="13.2" hidden="1">
      <c r="A427" s="183">
        <f>'Tab4'!I8</f>
        <v>0</v>
      </c>
      <c r="B427" s="181">
        <f>'Tab4'!F8</f>
        <v>0</v>
      </c>
      <c r="C427" s="181" t="str">
        <f>'Tab4'!D8</f>
        <v>riga 4</v>
      </c>
      <c r="D427" s="182">
        <f>'Tab4'!E8</f>
        <v>0</v>
      </c>
      <c r="E427" s="182">
        <f t="shared" si="8"/>
        <v>0</v>
      </c>
    </row>
    <row r="428" spans="1:5" ht="13.2" hidden="1">
      <c r="A428" s="183">
        <f>'Tab4'!I9</f>
        <v>0</v>
      </c>
      <c r="B428" s="181">
        <f>'Tab4'!F9</f>
        <v>0</v>
      </c>
      <c r="C428" s="181" t="str">
        <f>'Tab4'!D9</f>
        <v>riga 5</v>
      </c>
      <c r="D428" s="182">
        <f>'Tab4'!E9</f>
        <v>0</v>
      </c>
      <c r="E428" s="182">
        <f t="shared" si="8"/>
        <v>0</v>
      </c>
    </row>
    <row r="429" spans="1:5" ht="13.2" hidden="1">
      <c r="A429" s="183">
        <f>'Tab4'!I10</f>
        <v>0</v>
      </c>
      <c r="B429" s="181">
        <f>'Tab4'!F10</f>
        <v>0</v>
      </c>
      <c r="C429" s="181" t="str">
        <f>'Tab4'!D10</f>
        <v>riga 6</v>
      </c>
      <c r="D429" s="182">
        <f>'Tab4'!E10</f>
        <v>0</v>
      </c>
      <c r="E429" s="182">
        <f t="shared" si="8"/>
        <v>0</v>
      </c>
    </row>
    <row r="430" spans="1:5" ht="13.2" hidden="1">
      <c r="A430" s="183">
        <f>'Tab4'!I11</f>
        <v>0</v>
      </c>
      <c r="B430" s="181">
        <f>'Tab4'!F11</f>
        <v>0</v>
      </c>
      <c r="C430" s="181" t="str">
        <f>'Tab4'!D11</f>
        <v>riga 7</v>
      </c>
      <c r="D430" s="182">
        <f>'Tab4'!E11</f>
        <v>0</v>
      </c>
      <c r="E430" s="182">
        <f t="shared" si="8"/>
        <v>0</v>
      </c>
    </row>
    <row r="431" spans="1:5" ht="13.2" hidden="1">
      <c r="A431" s="183">
        <f>'Tab4'!I12</f>
        <v>0</v>
      </c>
      <c r="B431" s="181">
        <f>'Tab4'!F12</f>
        <v>0</v>
      </c>
      <c r="C431" s="181" t="str">
        <f>'Tab4'!D12</f>
        <v>riga 8</v>
      </c>
      <c r="D431" s="182">
        <f>'Tab4'!E12</f>
        <v>0</v>
      </c>
      <c r="E431" s="182">
        <f t="shared" si="8"/>
        <v>0</v>
      </c>
    </row>
    <row r="432" spans="1:5" ht="13.2" hidden="1">
      <c r="A432" s="183">
        <f>'Tab4'!I13</f>
        <v>0</v>
      </c>
      <c r="B432" s="181">
        <f>'Tab4'!F13</f>
        <v>0</v>
      </c>
      <c r="C432" s="181" t="str">
        <f>'Tab4'!D13</f>
        <v>riga 9</v>
      </c>
      <c r="D432" s="182">
        <f>'Tab4'!E13</f>
        <v>0</v>
      </c>
      <c r="E432" s="182">
        <f t="shared" si="8"/>
        <v>0</v>
      </c>
    </row>
    <row r="433" spans="1:5" ht="13.2" hidden="1">
      <c r="A433" s="183">
        <f>'Tab4'!I14</f>
        <v>0</v>
      </c>
      <c r="B433" s="181">
        <f>'Tab4'!F14</f>
        <v>0</v>
      </c>
      <c r="C433" s="181" t="str">
        <f>'Tab4'!D14</f>
        <v>riga 10</v>
      </c>
      <c r="D433" s="182">
        <f>'Tab4'!E14</f>
        <v>0</v>
      </c>
      <c r="E433" s="182">
        <f t="shared" si="8"/>
        <v>0</v>
      </c>
    </row>
    <row r="434" spans="1:5" ht="13.2" hidden="1">
      <c r="A434" s="183">
        <f>'Tab4'!I15</f>
        <v>0</v>
      </c>
      <c r="B434" s="181">
        <f>'Tab4'!F15</f>
        <v>0</v>
      </c>
      <c r="C434" s="181" t="str">
        <f>'Tab4'!D15</f>
        <v>riga 11</v>
      </c>
      <c r="D434" s="182">
        <f>'Tab4'!E15</f>
        <v>0</v>
      </c>
      <c r="E434" s="182">
        <f t="shared" si="8"/>
        <v>0</v>
      </c>
    </row>
    <row r="435" spans="1:5" ht="13.2" hidden="1">
      <c r="A435" s="183">
        <f>'Tab4'!I16</f>
        <v>0</v>
      </c>
      <c r="B435" s="181">
        <f>'Tab4'!F16</f>
        <v>0</v>
      </c>
      <c r="C435" s="181" t="str">
        <f>'Tab4'!D16</f>
        <v>riga 12</v>
      </c>
      <c r="D435" s="182">
        <f>'Tab4'!E16</f>
        <v>0</v>
      </c>
      <c r="E435" s="182">
        <f t="shared" si="8"/>
        <v>0</v>
      </c>
    </row>
    <row r="436" spans="1:5" ht="13.2" hidden="1">
      <c r="A436" s="183">
        <f>'Tab4'!I17</f>
        <v>0</v>
      </c>
      <c r="B436" s="181">
        <f>'Tab4'!F17</f>
        <v>0</v>
      </c>
      <c r="C436" s="181" t="str">
        <f>'Tab4'!D17</f>
        <v>riga 13</v>
      </c>
      <c r="D436" s="182">
        <f>'Tab4'!E17</f>
        <v>0</v>
      </c>
      <c r="E436" s="182">
        <f t="shared" si="8"/>
        <v>0</v>
      </c>
    </row>
    <row r="437" spans="1:5" ht="13.2" hidden="1">
      <c r="A437" s="183">
        <f>'Tab4'!I18</f>
        <v>0</v>
      </c>
      <c r="B437" s="181">
        <f>'Tab4'!F18</f>
        <v>0</v>
      </c>
      <c r="C437" s="181" t="str">
        <f>'Tab4'!D18</f>
        <v>riga 14</v>
      </c>
      <c r="D437" s="182">
        <f>'Tab4'!E18</f>
        <v>0</v>
      </c>
      <c r="E437" s="182">
        <f t="shared" si="8"/>
        <v>0</v>
      </c>
    </row>
    <row r="438" spans="1:5" ht="13.2" hidden="1">
      <c r="A438" s="183">
        <f>'Tab4'!I19</f>
        <v>0</v>
      </c>
      <c r="B438" s="181">
        <f>'Tab4'!F19</f>
        <v>0</v>
      </c>
      <c r="C438" s="181" t="str">
        <f>'Tab4'!D19</f>
        <v>riga 15</v>
      </c>
      <c r="D438" s="182">
        <f>'Tab4'!E19</f>
        <v>0</v>
      </c>
      <c r="E438" s="182">
        <f t="shared" si="8"/>
        <v>0</v>
      </c>
    </row>
    <row r="439" spans="1:5" ht="13.2" hidden="1">
      <c r="A439" s="183">
        <f>'Tab4'!I20</f>
        <v>0</v>
      </c>
      <c r="B439" s="181">
        <f>'Tab4'!F20</f>
        <v>0</v>
      </c>
      <c r="C439" s="181" t="str">
        <f>'Tab4'!D20</f>
        <v>riga 16</v>
      </c>
      <c r="D439" s="182">
        <f>'Tab4'!E20</f>
        <v>0</v>
      </c>
      <c r="E439" s="182">
        <f t="shared" si="8"/>
        <v>0</v>
      </c>
    </row>
    <row r="440" spans="1:5" ht="13.2" hidden="1">
      <c r="A440" s="183">
        <f>'Tab4'!I21</f>
        <v>0</v>
      </c>
      <c r="B440" s="181">
        <f>'Tab4'!F21</f>
        <v>0</v>
      </c>
      <c r="C440" s="181" t="str">
        <f>'Tab4'!D21</f>
        <v>riga 17</v>
      </c>
      <c r="D440" s="182">
        <f>'Tab4'!E21</f>
        <v>0</v>
      </c>
      <c r="E440" s="182">
        <f t="shared" si="8"/>
        <v>0</v>
      </c>
    </row>
    <row r="441" spans="1:5" ht="13.2" hidden="1">
      <c r="A441" s="183">
        <f>'Tab4'!I22</f>
        <v>0</v>
      </c>
      <c r="B441" s="181">
        <f>'Tab4'!F22</f>
        <v>0</v>
      </c>
      <c r="C441" s="181" t="str">
        <f>'Tab4'!D22</f>
        <v>riga 18</v>
      </c>
      <c r="D441" s="182">
        <f>'Tab4'!E22</f>
        <v>0</v>
      </c>
      <c r="E441" s="182">
        <f t="shared" si="8"/>
        <v>0</v>
      </c>
    </row>
    <row r="442" spans="1:5" ht="13.2" hidden="1">
      <c r="A442" s="183">
        <f>'Tab4'!I23</f>
        <v>0</v>
      </c>
      <c r="B442" s="181">
        <f>'Tab4'!F23</f>
        <v>0</v>
      </c>
      <c r="C442" s="181" t="str">
        <f>'Tab4'!D23</f>
        <v>riga 19</v>
      </c>
      <c r="D442" s="182">
        <f>'Tab4'!E23</f>
        <v>0</v>
      </c>
      <c r="E442" s="182">
        <f t="shared" si="8"/>
        <v>0</v>
      </c>
    </row>
    <row r="443" spans="1:5" ht="13.2" hidden="1">
      <c r="A443" s="183">
        <f>'Tab4'!I24</f>
        <v>0</v>
      </c>
      <c r="B443" s="181">
        <f>'Tab4'!F24</f>
        <v>0</v>
      </c>
      <c r="C443" s="181" t="str">
        <f>'Tab4'!D24</f>
        <v>riga 20</v>
      </c>
      <c r="D443" s="182">
        <f>'Tab4'!E24</f>
        <v>0</v>
      </c>
      <c r="E443" s="182">
        <f t="shared" si="8"/>
        <v>0</v>
      </c>
    </row>
    <row r="444" spans="1:5" ht="13.2" hidden="1">
      <c r="A444" s="183">
        <f>'Tab4'!I25</f>
        <v>0</v>
      </c>
      <c r="B444" s="181">
        <f>'Tab4'!F25</f>
        <v>0</v>
      </c>
      <c r="C444" s="181" t="str">
        <f>'Tab4'!D25</f>
        <v>riga 21</v>
      </c>
      <c r="D444" s="182">
        <f>'Tab4'!E25</f>
        <v>0</v>
      </c>
      <c r="E444" s="182">
        <f t="shared" si="8"/>
        <v>0</v>
      </c>
    </row>
    <row r="445" spans="1:5" ht="13.2" hidden="1">
      <c r="A445" s="183">
        <f>'Tab4'!I26</f>
        <v>0</v>
      </c>
      <c r="B445" s="181">
        <f>'Tab4'!F26</f>
        <v>0</v>
      </c>
      <c r="C445" s="181" t="str">
        <f>'Tab4'!D26</f>
        <v>riga 22</v>
      </c>
      <c r="D445" s="182">
        <f>'Tab4'!E26</f>
        <v>0</v>
      </c>
      <c r="E445" s="182">
        <f t="shared" si="8"/>
        <v>0</v>
      </c>
    </row>
    <row r="446" spans="1:5" ht="13.2" hidden="1">
      <c r="A446" s="183">
        <f>'Tab4'!I27</f>
        <v>0</v>
      </c>
      <c r="B446" s="181">
        <f>'Tab4'!F27</f>
        <v>0</v>
      </c>
      <c r="C446" s="181" t="str">
        <f>'Tab4'!D27</f>
        <v>riga 23</v>
      </c>
      <c r="D446" s="182">
        <f>'Tab4'!E27</f>
        <v>0</v>
      </c>
      <c r="E446" s="182">
        <f t="shared" si="8"/>
        <v>0</v>
      </c>
    </row>
    <row r="447" spans="1:5" ht="13.2" hidden="1">
      <c r="A447" s="183">
        <f>'Tab4'!I28</f>
        <v>0</v>
      </c>
      <c r="B447" s="181">
        <f>'Tab4'!F28</f>
        <v>0</v>
      </c>
      <c r="C447" s="181" t="str">
        <f>'Tab4'!D28</f>
        <v>riga 24</v>
      </c>
      <c r="D447" s="182">
        <f>'Tab4'!E28</f>
        <v>0</v>
      </c>
      <c r="E447" s="182">
        <f t="shared" si="8"/>
        <v>0</v>
      </c>
    </row>
    <row r="448" spans="1:5" ht="13.2" hidden="1">
      <c r="A448" s="183">
        <f>'Tab4'!I29</f>
        <v>0</v>
      </c>
      <c r="B448" s="181">
        <f>'Tab4'!F29</f>
        <v>0</v>
      </c>
      <c r="C448" s="181" t="str">
        <f>'Tab4'!D29</f>
        <v>riga 25</v>
      </c>
      <c r="D448" s="182">
        <f>'Tab4'!E29</f>
        <v>0</v>
      </c>
      <c r="E448" s="182">
        <f t="shared" si="8"/>
        <v>0</v>
      </c>
    </row>
    <row r="449" spans="1:5" ht="15.6" hidden="1">
      <c r="A449" s="177" t="s">
        <v>409</v>
      </c>
      <c r="B449" s="177" t="s">
        <v>413</v>
      </c>
      <c r="C449" s="178" t="str">
        <f>'Tab4'!A30</f>
        <v>Qui si può inserire una tipologia ordine con MAX 50 righe</v>
      </c>
      <c r="D449" s="179"/>
      <c r="E449" s="180">
        <f>SUM(E450:E499)</f>
        <v>0</v>
      </c>
    </row>
    <row r="450" spans="1:5" ht="13.2" hidden="1">
      <c r="A450" s="183">
        <f>'Tab4'!I31</f>
        <v>0</v>
      </c>
      <c r="B450" s="181">
        <f>'Tab4'!F31</f>
        <v>0</v>
      </c>
      <c r="C450" s="181" t="str">
        <f>'Tab4'!D31</f>
        <v>riga 1</v>
      </c>
      <c r="D450" s="182">
        <f>'Tab4'!E31</f>
        <v>0</v>
      </c>
      <c r="E450" s="182">
        <f t="shared" ref="E450:E499" si="9">A450*D450</f>
        <v>0</v>
      </c>
    </row>
    <row r="451" spans="1:5" ht="13.2" hidden="1">
      <c r="A451" s="183">
        <f>'Tab4'!I32</f>
        <v>0</v>
      </c>
      <c r="B451" s="181">
        <f>'Tab4'!F32</f>
        <v>0</v>
      </c>
      <c r="C451" s="181" t="str">
        <f>'Tab4'!D32</f>
        <v>riga 2</v>
      </c>
      <c r="D451" s="182">
        <f>'Tab4'!E32</f>
        <v>0</v>
      </c>
      <c r="E451" s="182">
        <f t="shared" si="9"/>
        <v>0</v>
      </c>
    </row>
    <row r="452" spans="1:5" ht="13.2" hidden="1">
      <c r="A452" s="183">
        <f>'Tab4'!I33</f>
        <v>0</v>
      </c>
      <c r="B452" s="181">
        <f>'Tab4'!F33</f>
        <v>0</v>
      </c>
      <c r="C452" s="181" t="str">
        <f>'Tab4'!D33</f>
        <v>riga 3</v>
      </c>
      <c r="D452" s="182">
        <f>'Tab4'!E33</f>
        <v>0</v>
      </c>
      <c r="E452" s="182">
        <f t="shared" si="9"/>
        <v>0</v>
      </c>
    </row>
    <row r="453" spans="1:5" ht="13.2" hidden="1">
      <c r="A453" s="183">
        <f>'Tab4'!I34</f>
        <v>0</v>
      </c>
      <c r="B453" s="181">
        <f>'Tab4'!F34</f>
        <v>0</v>
      </c>
      <c r="C453" s="181" t="str">
        <f>'Tab4'!D34</f>
        <v>riga 4</v>
      </c>
      <c r="D453" s="182">
        <f>'Tab4'!E34</f>
        <v>0</v>
      </c>
      <c r="E453" s="182">
        <f t="shared" si="9"/>
        <v>0</v>
      </c>
    </row>
    <row r="454" spans="1:5" ht="13.2" hidden="1">
      <c r="A454" s="183">
        <f>'Tab4'!I35</f>
        <v>0</v>
      </c>
      <c r="B454" s="181">
        <f>'Tab4'!F35</f>
        <v>0</v>
      </c>
      <c r="C454" s="181" t="str">
        <f>'Tab4'!D35</f>
        <v>riga 5</v>
      </c>
      <c r="D454" s="182">
        <f>'Tab4'!E35</f>
        <v>0</v>
      </c>
      <c r="E454" s="182">
        <f t="shared" si="9"/>
        <v>0</v>
      </c>
    </row>
    <row r="455" spans="1:5" ht="13.2" hidden="1">
      <c r="A455" s="183">
        <f>'Tab4'!I36</f>
        <v>0</v>
      </c>
      <c r="B455" s="181">
        <f>'Tab4'!F36</f>
        <v>0</v>
      </c>
      <c r="C455" s="181" t="str">
        <f>'Tab4'!D36</f>
        <v>riga 6</v>
      </c>
      <c r="D455" s="182">
        <f>'Tab4'!E36</f>
        <v>0</v>
      </c>
      <c r="E455" s="182">
        <f t="shared" si="9"/>
        <v>0</v>
      </c>
    </row>
    <row r="456" spans="1:5" ht="13.2" hidden="1">
      <c r="A456" s="183">
        <f>'Tab4'!I37</f>
        <v>0</v>
      </c>
      <c r="B456" s="181">
        <f>'Tab4'!F37</f>
        <v>0</v>
      </c>
      <c r="C456" s="181" t="str">
        <f>'Tab4'!D37</f>
        <v>riga 7</v>
      </c>
      <c r="D456" s="182">
        <f>'Tab4'!E37</f>
        <v>0</v>
      </c>
      <c r="E456" s="182">
        <f t="shared" si="9"/>
        <v>0</v>
      </c>
    </row>
    <row r="457" spans="1:5" ht="13.2" hidden="1">
      <c r="A457" s="183">
        <f>'Tab4'!I38</f>
        <v>0</v>
      </c>
      <c r="B457" s="181">
        <f>'Tab4'!F38</f>
        <v>0</v>
      </c>
      <c r="C457" s="181" t="str">
        <f>'Tab4'!D38</f>
        <v>riga 8</v>
      </c>
      <c r="D457" s="182">
        <f>'Tab4'!E38</f>
        <v>0</v>
      </c>
      <c r="E457" s="182">
        <f t="shared" si="9"/>
        <v>0</v>
      </c>
    </row>
    <row r="458" spans="1:5" ht="13.2" hidden="1">
      <c r="A458" s="183">
        <f>'Tab4'!I39</f>
        <v>0</v>
      </c>
      <c r="B458" s="181">
        <f>'Tab4'!F39</f>
        <v>0</v>
      </c>
      <c r="C458" s="181" t="str">
        <f>'Tab4'!D39</f>
        <v>riga 9</v>
      </c>
      <c r="D458" s="182">
        <f>'Tab4'!E39</f>
        <v>0</v>
      </c>
      <c r="E458" s="182">
        <f t="shared" si="9"/>
        <v>0</v>
      </c>
    </row>
    <row r="459" spans="1:5" ht="13.2" hidden="1">
      <c r="A459" s="183">
        <f>'Tab4'!I40</f>
        <v>0</v>
      </c>
      <c r="B459" s="181">
        <f>'Tab4'!F40</f>
        <v>0</v>
      </c>
      <c r="C459" s="181" t="str">
        <f>'Tab4'!D40</f>
        <v>riga 10</v>
      </c>
      <c r="D459" s="182">
        <f>'Tab4'!E40</f>
        <v>0</v>
      </c>
      <c r="E459" s="182">
        <f t="shared" si="9"/>
        <v>0</v>
      </c>
    </row>
    <row r="460" spans="1:5" ht="13.2" hidden="1">
      <c r="A460" s="183">
        <f>'Tab4'!I41</f>
        <v>0</v>
      </c>
      <c r="B460" s="181">
        <f>'Tab4'!F41</f>
        <v>0</v>
      </c>
      <c r="C460" s="181" t="str">
        <f>'Tab4'!D41</f>
        <v>riga 11</v>
      </c>
      <c r="D460" s="182">
        <f>'Tab4'!E41</f>
        <v>0</v>
      </c>
      <c r="E460" s="182">
        <f t="shared" si="9"/>
        <v>0</v>
      </c>
    </row>
    <row r="461" spans="1:5" ht="13.2" hidden="1">
      <c r="A461" s="183">
        <f>'Tab4'!I42</f>
        <v>0</v>
      </c>
      <c r="B461" s="181">
        <f>'Tab4'!F42</f>
        <v>0</v>
      </c>
      <c r="C461" s="181" t="str">
        <f>'Tab4'!D42</f>
        <v>riga 12</v>
      </c>
      <c r="D461" s="182">
        <f>'Tab4'!E42</f>
        <v>0</v>
      </c>
      <c r="E461" s="182">
        <f t="shared" si="9"/>
        <v>0</v>
      </c>
    </row>
    <row r="462" spans="1:5" ht="13.2" hidden="1">
      <c r="A462" s="183">
        <f>'Tab4'!I43</f>
        <v>0</v>
      </c>
      <c r="B462" s="181">
        <f>'Tab4'!F43</f>
        <v>0</v>
      </c>
      <c r="C462" s="181" t="str">
        <f>'Tab4'!D43</f>
        <v>riga 13</v>
      </c>
      <c r="D462" s="182">
        <f>'Tab4'!E43</f>
        <v>0</v>
      </c>
      <c r="E462" s="182">
        <f t="shared" si="9"/>
        <v>0</v>
      </c>
    </row>
    <row r="463" spans="1:5" ht="13.2" hidden="1">
      <c r="A463" s="183">
        <f>'Tab4'!I44</f>
        <v>0</v>
      </c>
      <c r="B463" s="181">
        <f>'Tab4'!F44</f>
        <v>0</v>
      </c>
      <c r="C463" s="181" t="str">
        <f>'Tab4'!D44</f>
        <v>riga 14</v>
      </c>
      <c r="D463" s="182">
        <f>'Tab4'!E44</f>
        <v>0</v>
      </c>
      <c r="E463" s="182">
        <f t="shared" si="9"/>
        <v>0</v>
      </c>
    </row>
    <row r="464" spans="1:5" ht="13.2" hidden="1">
      <c r="A464" s="183">
        <f>'Tab4'!I45</f>
        <v>0</v>
      </c>
      <c r="B464" s="181">
        <f>'Tab4'!F45</f>
        <v>0</v>
      </c>
      <c r="C464" s="181" t="str">
        <f>'Tab4'!D45</f>
        <v>riga 15</v>
      </c>
      <c r="D464" s="182">
        <f>'Tab4'!E45</f>
        <v>0</v>
      </c>
      <c r="E464" s="182">
        <f t="shared" si="9"/>
        <v>0</v>
      </c>
    </row>
    <row r="465" spans="1:5" ht="13.2" hidden="1">
      <c r="A465" s="183">
        <f>'Tab4'!I46</f>
        <v>0</v>
      </c>
      <c r="B465" s="181">
        <f>'Tab4'!F46</f>
        <v>0</v>
      </c>
      <c r="C465" s="181" t="str">
        <f>'Tab4'!D46</f>
        <v>riga 16</v>
      </c>
      <c r="D465" s="182">
        <f>'Tab4'!E46</f>
        <v>0</v>
      </c>
      <c r="E465" s="182">
        <f t="shared" si="9"/>
        <v>0</v>
      </c>
    </row>
    <row r="466" spans="1:5" ht="13.2" hidden="1">
      <c r="A466" s="183">
        <f>'Tab4'!I47</f>
        <v>0</v>
      </c>
      <c r="B466" s="181">
        <f>'Tab4'!F47</f>
        <v>0</v>
      </c>
      <c r="C466" s="181" t="str">
        <f>'Tab4'!D47</f>
        <v>riga 17</v>
      </c>
      <c r="D466" s="182">
        <f>'Tab4'!E47</f>
        <v>0</v>
      </c>
      <c r="E466" s="182">
        <f t="shared" si="9"/>
        <v>0</v>
      </c>
    </row>
    <row r="467" spans="1:5" ht="13.2" hidden="1">
      <c r="A467" s="183">
        <f>'Tab4'!I48</f>
        <v>0</v>
      </c>
      <c r="B467" s="181">
        <f>'Tab4'!F48</f>
        <v>0</v>
      </c>
      <c r="C467" s="181" t="str">
        <f>'Tab4'!D48</f>
        <v>riga 18</v>
      </c>
      <c r="D467" s="182">
        <f>'Tab4'!E48</f>
        <v>0</v>
      </c>
      <c r="E467" s="182">
        <f t="shared" si="9"/>
        <v>0</v>
      </c>
    </row>
    <row r="468" spans="1:5" ht="13.2" hidden="1">
      <c r="A468" s="183">
        <f>'Tab4'!I49</f>
        <v>0</v>
      </c>
      <c r="B468" s="181">
        <f>'Tab4'!F49</f>
        <v>0</v>
      </c>
      <c r="C468" s="181" t="str">
        <f>'Tab4'!D49</f>
        <v>riga 19</v>
      </c>
      <c r="D468" s="182">
        <f>'Tab4'!E49</f>
        <v>0</v>
      </c>
      <c r="E468" s="182">
        <f t="shared" si="9"/>
        <v>0</v>
      </c>
    </row>
    <row r="469" spans="1:5" ht="13.2" hidden="1">
      <c r="A469" s="183">
        <f>'Tab4'!I50</f>
        <v>0</v>
      </c>
      <c r="B469" s="181">
        <f>'Tab4'!F50</f>
        <v>0</v>
      </c>
      <c r="C469" s="181" t="str">
        <f>'Tab4'!D50</f>
        <v>riga 20</v>
      </c>
      <c r="D469" s="182">
        <f>'Tab4'!E50</f>
        <v>0</v>
      </c>
      <c r="E469" s="182">
        <f t="shared" si="9"/>
        <v>0</v>
      </c>
    </row>
    <row r="470" spans="1:5" ht="13.2" hidden="1">
      <c r="A470" s="183">
        <f>'Tab4'!I51</f>
        <v>0</v>
      </c>
      <c r="B470" s="181">
        <f>'Tab4'!F51</f>
        <v>0</v>
      </c>
      <c r="C470" s="181" t="str">
        <f>'Tab4'!D51</f>
        <v>riga 21</v>
      </c>
      <c r="D470" s="182">
        <f>'Tab4'!E51</f>
        <v>0</v>
      </c>
      <c r="E470" s="182">
        <f t="shared" si="9"/>
        <v>0</v>
      </c>
    </row>
    <row r="471" spans="1:5" ht="13.2" hidden="1">
      <c r="A471" s="183">
        <f>'Tab4'!I52</f>
        <v>0</v>
      </c>
      <c r="B471" s="181">
        <f>'Tab4'!F52</f>
        <v>0</v>
      </c>
      <c r="C471" s="181" t="str">
        <f>'Tab4'!D52</f>
        <v>riga 22</v>
      </c>
      <c r="D471" s="182">
        <f>'Tab4'!E52</f>
        <v>0</v>
      </c>
      <c r="E471" s="182">
        <f t="shared" si="9"/>
        <v>0</v>
      </c>
    </row>
    <row r="472" spans="1:5" ht="13.2" hidden="1">
      <c r="A472" s="183">
        <f>'Tab4'!I53</f>
        <v>0</v>
      </c>
      <c r="B472" s="181">
        <f>'Tab4'!F53</f>
        <v>0</v>
      </c>
      <c r="C472" s="181" t="str">
        <f>'Tab4'!D53</f>
        <v>riga 23</v>
      </c>
      <c r="D472" s="182">
        <f>'Tab4'!E53</f>
        <v>0</v>
      </c>
      <c r="E472" s="182">
        <f t="shared" si="9"/>
        <v>0</v>
      </c>
    </row>
    <row r="473" spans="1:5" ht="13.2" hidden="1">
      <c r="A473" s="183">
        <f>'Tab4'!I54</f>
        <v>0</v>
      </c>
      <c r="B473" s="181">
        <f>'Tab4'!F54</f>
        <v>0</v>
      </c>
      <c r="C473" s="181" t="str">
        <f>'Tab4'!D54</f>
        <v>riga 24</v>
      </c>
      <c r="D473" s="182">
        <f>'Tab4'!E54</f>
        <v>0</v>
      </c>
      <c r="E473" s="182">
        <f t="shared" si="9"/>
        <v>0</v>
      </c>
    </row>
    <row r="474" spans="1:5" ht="13.2" hidden="1">
      <c r="A474" s="183">
        <f>'Tab4'!I55</f>
        <v>0</v>
      </c>
      <c r="B474" s="181">
        <f>'Tab4'!F55</f>
        <v>0</v>
      </c>
      <c r="C474" s="181" t="str">
        <f>'Tab4'!D55</f>
        <v>riga 25</v>
      </c>
      <c r="D474" s="182">
        <f>'Tab4'!E55</f>
        <v>0</v>
      </c>
      <c r="E474" s="182">
        <f t="shared" si="9"/>
        <v>0</v>
      </c>
    </row>
    <row r="475" spans="1:5" ht="13.2" hidden="1">
      <c r="A475" s="183">
        <f>'Tab4'!I56</f>
        <v>0</v>
      </c>
      <c r="B475" s="181">
        <f>'Tab4'!F56</f>
        <v>0</v>
      </c>
      <c r="C475" s="181" t="str">
        <f>'Tab4'!D56</f>
        <v>riga 26</v>
      </c>
      <c r="D475" s="182">
        <f>'Tab4'!E56</f>
        <v>0</v>
      </c>
      <c r="E475" s="182">
        <f t="shared" si="9"/>
        <v>0</v>
      </c>
    </row>
    <row r="476" spans="1:5" ht="13.2" hidden="1">
      <c r="A476" s="183">
        <f>'Tab4'!I57</f>
        <v>0</v>
      </c>
      <c r="B476" s="181">
        <f>'Tab4'!F57</f>
        <v>0</v>
      </c>
      <c r="C476" s="181" t="str">
        <f>'Tab4'!D57</f>
        <v>riga 27</v>
      </c>
      <c r="D476" s="182">
        <f>'Tab4'!E57</f>
        <v>0</v>
      </c>
      <c r="E476" s="182">
        <f t="shared" si="9"/>
        <v>0</v>
      </c>
    </row>
    <row r="477" spans="1:5" ht="13.2" hidden="1">
      <c r="A477" s="183">
        <f>'Tab4'!I58</f>
        <v>0</v>
      </c>
      <c r="B477" s="181">
        <f>'Tab4'!F58</f>
        <v>0</v>
      </c>
      <c r="C477" s="181" t="str">
        <f>'Tab4'!D58</f>
        <v>riga 28</v>
      </c>
      <c r="D477" s="182">
        <f>'Tab4'!E58</f>
        <v>0</v>
      </c>
      <c r="E477" s="182">
        <f t="shared" si="9"/>
        <v>0</v>
      </c>
    </row>
    <row r="478" spans="1:5" ht="13.2" hidden="1">
      <c r="A478" s="183">
        <f>'Tab4'!I59</f>
        <v>0</v>
      </c>
      <c r="B478" s="181">
        <f>'Tab4'!F59</f>
        <v>0</v>
      </c>
      <c r="C478" s="181" t="str">
        <f>'Tab4'!D59</f>
        <v>riga 29</v>
      </c>
      <c r="D478" s="182">
        <f>'Tab4'!E59</f>
        <v>0</v>
      </c>
      <c r="E478" s="182">
        <f t="shared" si="9"/>
        <v>0</v>
      </c>
    </row>
    <row r="479" spans="1:5" ht="13.2" hidden="1">
      <c r="A479" s="183">
        <f>'Tab4'!I60</f>
        <v>0</v>
      </c>
      <c r="B479" s="181">
        <f>'Tab4'!F60</f>
        <v>0</v>
      </c>
      <c r="C479" s="181" t="str">
        <f>'Tab4'!D60</f>
        <v>riga 30</v>
      </c>
      <c r="D479" s="182">
        <f>'Tab4'!E60</f>
        <v>0</v>
      </c>
      <c r="E479" s="182">
        <f t="shared" si="9"/>
        <v>0</v>
      </c>
    </row>
    <row r="480" spans="1:5" ht="13.2" hidden="1">
      <c r="A480" s="183">
        <f>'Tab4'!I61</f>
        <v>0</v>
      </c>
      <c r="B480" s="181">
        <f>'Tab4'!F61</f>
        <v>0</v>
      </c>
      <c r="C480" s="181" t="str">
        <f>'Tab4'!D61</f>
        <v>riga 31</v>
      </c>
      <c r="D480" s="182">
        <f>'Tab4'!E61</f>
        <v>0</v>
      </c>
      <c r="E480" s="182">
        <f t="shared" si="9"/>
        <v>0</v>
      </c>
    </row>
    <row r="481" spans="1:5" ht="13.2" hidden="1">
      <c r="A481" s="183">
        <f>'Tab4'!I62</f>
        <v>0</v>
      </c>
      <c r="B481" s="181">
        <f>'Tab4'!F62</f>
        <v>0</v>
      </c>
      <c r="C481" s="181" t="str">
        <f>'Tab4'!D62</f>
        <v>riga 32</v>
      </c>
      <c r="D481" s="182">
        <f>'Tab4'!E62</f>
        <v>0</v>
      </c>
      <c r="E481" s="182">
        <f t="shared" si="9"/>
        <v>0</v>
      </c>
    </row>
    <row r="482" spans="1:5" ht="13.2" hidden="1">
      <c r="A482" s="183">
        <f>'Tab4'!I63</f>
        <v>0</v>
      </c>
      <c r="B482" s="181">
        <f>'Tab4'!F63</f>
        <v>0</v>
      </c>
      <c r="C482" s="181" t="str">
        <f>'Tab4'!D63</f>
        <v>riga 33</v>
      </c>
      <c r="D482" s="182">
        <f>'Tab4'!E63</f>
        <v>0</v>
      </c>
      <c r="E482" s="182">
        <f t="shared" si="9"/>
        <v>0</v>
      </c>
    </row>
    <row r="483" spans="1:5" ht="13.2" hidden="1">
      <c r="A483" s="183">
        <f>'Tab4'!I64</f>
        <v>0</v>
      </c>
      <c r="B483" s="181">
        <f>'Tab4'!F64</f>
        <v>0</v>
      </c>
      <c r="C483" s="181" t="str">
        <f>'Tab4'!D64</f>
        <v>riga 34</v>
      </c>
      <c r="D483" s="182">
        <f>'Tab4'!E64</f>
        <v>0</v>
      </c>
      <c r="E483" s="182">
        <f t="shared" si="9"/>
        <v>0</v>
      </c>
    </row>
    <row r="484" spans="1:5" ht="13.2" hidden="1">
      <c r="A484" s="183">
        <f>'Tab4'!I65</f>
        <v>0</v>
      </c>
      <c r="B484" s="181">
        <f>'Tab4'!F65</f>
        <v>0</v>
      </c>
      <c r="C484" s="181" t="str">
        <f>'Tab4'!D65</f>
        <v>riga 35</v>
      </c>
      <c r="D484" s="182">
        <f>'Tab4'!E65</f>
        <v>0</v>
      </c>
      <c r="E484" s="182">
        <f t="shared" si="9"/>
        <v>0</v>
      </c>
    </row>
    <row r="485" spans="1:5" ht="13.2" hidden="1">
      <c r="A485" s="183">
        <f>'Tab4'!I66</f>
        <v>0</v>
      </c>
      <c r="B485" s="181">
        <f>'Tab4'!F66</f>
        <v>0</v>
      </c>
      <c r="C485" s="181" t="str">
        <f>'Tab4'!D66</f>
        <v>riga 36</v>
      </c>
      <c r="D485" s="182">
        <f>'Tab4'!E66</f>
        <v>0</v>
      </c>
      <c r="E485" s="182">
        <f t="shared" si="9"/>
        <v>0</v>
      </c>
    </row>
    <row r="486" spans="1:5" ht="13.2" hidden="1">
      <c r="A486" s="183">
        <f>'Tab4'!I67</f>
        <v>0</v>
      </c>
      <c r="B486" s="181">
        <f>'Tab4'!F67</f>
        <v>0</v>
      </c>
      <c r="C486" s="181" t="str">
        <f>'Tab4'!D67</f>
        <v>riga 37</v>
      </c>
      <c r="D486" s="182">
        <f>'Tab4'!E67</f>
        <v>0</v>
      </c>
      <c r="E486" s="182">
        <f t="shared" si="9"/>
        <v>0</v>
      </c>
    </row>
    <row r="487" spans="1:5" ht="13.2" hidden="1">
      <c r="A487" s="183">
        <f>'Tab4'!I68</f>
        <v>0</v>
      </c>
      <c r="B487" s="181">
        <f>'Tab4'!F68</f>
        <v>0</v>
      </c>
      <c r="C487" s="181" t="str">
        <f>'Tab4'!D68</f>
        <v>riga 38</v>
      </c>
      <c r="D487" s="182">
        <f>'Tab4'!E68</f>
        <v>0</v>
      </c>
      <c r="E487" s="182">
        <f t="shared" si="9"/>
        <v>0</v>
      </c>
    </row>
    <row r="488" spans="1:5" ht="13.2" hidden="1">
      <c r="A488" s="183">
        <f>'Tab4'!I69</f>
        <v>0</v>
      </c>
      <c r="B488" s="181">
        <f>'Tab4'!F69</f>
        <v>0</v>
      </c>
      <c r="C488" s="181" t="str">
        <f>'Tab4'!D69</f>
        <v>riga 39</v>
      </c>
      <c r="D488" s="182">
        <f>'Tab4'!E69</f>
        <v>0</v>
      </c>
      <c r="E488" s="182">
        <f t="shared" si="9"/>
        <v>0</v>
      </c>
    </row>
    <row r="489" spans="1:5" ht="13.2" hidden="1">
      <c r="A489" s="183">
        <f>'Tab4'!I70</f>
        <v>0</v>
      </c>
      <c r="B489" s="181">
        <f>'Tab4'!F70</f>
        <v>0</v>
      </c>
      <c r="C489" s="181" t="str">
        <f>'Tab4'!D70</f>
        <v>riga 40</v>
      </c>
      <c r="D489" s="182">
        <f>'Tab4'!E70</f>
        <v>0</v>
      </c>
      <c r="E489" s="182">
        <f t="shared" si="9"/>
        <v>0</v>
      </c>
    </row>
    <row r="490" spans="1:5" ht="13.2" hidden="1">
      <c r="A490" s="183">
        <f>'Tab4'!I71</f>
        <v>0</v>
      </c>
      <c r="B490" s="181">
        <f>'Tab4'!F71</f>
        <v>0</v>
      </c>
      <c r="C490" s="181" t="str">
        <f>'Tab4'!D71</f>
        <v>riga 41</v>
      </c>
      <c r="D490" s="182">
        <f>'Tab4'!E71</f>
        <v>0</v>
      </c>
      <c r="E490" s="182">
        <f t="shared" si="9"/>
        <v>0</v>
      </c>
    </row>
    <row r="491" spans="1:5" ht="13.2" hidden="1">
      <c r="A491" s="183">
        <f>'Tab4'!I72</f>
        <v>0</v>
      </c>
      <c r="B491" s="181">
        <f>'Tab4'!F72</f>
        <v>0</v>
      </c>
      <c r="C491" s="181" t="str">
        <f>'Tab4'!D72</f>
        <v>riga 42</v>
      </c>
      <c r="D491" s="182">
        <f>'Tab4'!E72</f>
        <v>0</v>
      </c>
      <c r="E491" s="182">
        <f t="shared" si="9"/>
        <v>0</v>
      </c>
    </row>
    <row r="492" spans="1:5" ht="13.2" hidden="1">
      <c r="A492" s="183">
        <f>'Tab4'!I73</f>
        <v>0</v>
      </c>
      <c r="B492" s="181">
        <f>'Tab4'!F73</f>
        <v>0</v>
      </c>
      <c r="C492" s="181" t="str">
        <f>'Tab4'!D73</f>
        <v>riga 43</v>
      </c>
      <c r="D492" s="182">
        <f>'Tab4'!E73</f>
        <v>0</v>
      </c>
      <c r="E492" s="182">
        <f t="shared" si="9"/>
        <v>0</v>
      </c>
    </row>
    <row r="493" spans="1:5" ht="13.2" hidden="1">
      <c r="A493" s="183">
        <f>'Tab4'!I74</f>
        <v>0</v>
      </c>
      <c r="B493" s="181">
        <f>'Tab4'!F74</f>
        <v>0</v>
      </c>
      <c r="C493" s="181" t="str">
        <f>'Tab4'!D74</f>
        <v>riga 44</v>
      </c>
      <c r="D493" s="182">
        <f>'Tab4'!E74</f>
        <v>0</v>
      </c>
      <c r="E493" s="182">
        <f t="shared" si="9"/>
        <v>0</v>
      </c>
    </row>
    <row r="494" spans="1:5" ht="13.2" hidden="1">
      <c r="A494" s="183">
        <f>'Tab4'!I75</f>
        <v>0</v>
      </c>
      <c r="B494" s="181">
        <f>'Tab4'!F75</f>
        <v>0</v>
      </c>
      <c r="C494" s="181" t="str">
        <f>'Tab4'!D75</f>
        <v>riga 45</v>
      </c>
      <c r="D494" s="182">
        <f>'Tab4'!E75</f>
        <v>0</v>
      </c>
      <c r="E494" s="182">
        <f t="shared" si="9"/>
        <v>0</v>
      </c>
    </row>
    <row r="495" spans="1:5" ht="13.2" hidden="1">
      <c r="A495" s="183">
        <f>'Tab4'!I76</f>
        <v>0</v>
      </c>
      <c r="B495" s="181">
        <f>'Tab4'!F76</f>
        <v>0</v>
      </c>
      <c r="C495" s="181" t="str">
        <f>'Tab4'!D76</f>
        <v>riga 46</v>
      </c>
      <c r="D495" s="182">
        <f>'Tab4'!E76</f>
        <v>0</v>
      </c>
      <c r="E495" s="182">
        <f t="shared" si="9"/>
        <v>0</v>
      </c>
    </row>
    <row r="496" spans="1:5" ht="13.2" hidden="1">
      <c r="A496" s="183">
        <f>'Tab4'!I77</f>
        <v>0</v>
      </c>
      <c r="B496" s="181">
        <f>'Tab4'!F77</f>
        <v>0</v>
      </c>
      <c r="C496" s="181" t="str">
        <f>'Tab4'!D77</f>
        <v>riga 47</v>
      </c>
      <c r="D496" s="182">
        <f>'Tab4'!E77</f>
        <v>0</v>
      </c>
      <c r="E496" s="182">
        <f t="shared" si="9"/>
        <v>0</v>
      </c>
    </row>
    <row r="497" spans="1:5" ht="13.2" hidden="1">
      <c r="A497" s="183">
        <f>'Tab4'!I78</f>
        <v>0</v>
      </c>
      <c r="B497" s="181">
        <f>'Tab4'!F78</f>
        <v>0</v>
      </c>
      <c r="C497" s="181" t="str">
        <f>'Tab4'!D78</f>
        <v>riga 48</v>
      </c>
      <c r="D497" s="182">
        <f>'Tab4'!E78</f>
        <v>0</v>
      </c>
      <c r="E497" s="182">
        <f t="shared" si="9"/>
        <v>0</v>
      </c>
    </row>
    <row r="498" spans="1:5" ht="13.2" hidden="1">
      <c r="A498" s="183">
        <f>'Tab4'!I79</f>
        <v>0</v>
      </c>
      <c r="B498" s="181">
        <f>'Tab4'!F79</f>
        <v>0</v>
      </c>
      <c r="C498" s="181" t="str">
        <f>'Tab4'!D79</f>
        <v>riga 49</v>
      </c>
      <c r="D498" s="182">
        <f>'Tab4'!E79</f>
        <v>0</v>
      </c>
      <c r="E498" s="182">
        <f t="shared" si="9"/>
        <v>0</v>
      </c>
    </row>
    <row r="499" spans="1:5" ht="13.2" hidden="1">
      <c r="A499" s="183">
        <f>'Tab4'!I80</f>
        <v>0</v>
      </c>
      <c r="B499" s="181">
        <f>'Tab4'!F80</f>
        <v>0</v>
      </c>
      <c r="C499" s="181" t="str">
        <f>'Tab4'!D80</f>
        <v>riga 50</v>
      </c>
      <c r="D499" s="182">
        <f>'Tab4'!E80</f>
        <v>0</v>
      </c>
      <c r="E499" s="182">
        <f t="shared" si="9"/>
        <v>0</v>
      </c>
    </row>
    <row r="500" spans="1:5" ht="15.6" hidden="1">
      <c r="A500" s="177" t="s">
        <v>409</v>
      </c>
      <c r="B500" s="177" t="s">
        <v>413</v>
      </c>
      <c r="C500" s="178" t="str">
        <f>'Tab4'!A81</f>
        <v>Qui si può inserire una tipologia ordine con MAX 100 righe</v>
      </c>
      <c r="D500" s="179"/>
      <c r="E500" s="180">
        <f>SUM(E501:E600)</f>
        <v>0</v>
      </c>
    </row>
    <row r="501" spans="1:5" ht="13.2" hidden="1">
      <c r="A501" s="183">
        <f>'Tab4'!I82</f>
        <v>0</v>
      </c>
      <c r="B501" s="181">
        <f>'Tab4'!F82</f>
        <v>0</v>
      </c>
      <c r="C501" s="181" t="str">
        <f>'Tab4'!D82</f>
        <v>riga 1</v>
      </c>
      <c r="D501" s="182">
        <f>'Tab4'!E82</f>
        <v>0</v>
      </c>
      <c r="E501" s="182">
        <f t="shared" ref="E501:E600" si="10">A501*D501</f>
        <v>0</v>
      </c>
    </row>
    <row r="502" spans="1:5" ht="13.2" hidden="1">
      <c r="A502" s="183">
        <f>'Tab4'!I83</f>
        <v>0</v>
      </c>
      <c r="B502" s="181">
        <f>'Tab4'!F83</f>
        <v>0</v>
      </c>
      <c r="C502" s="181" t="str">
        <f>'Tab4'!D83</f>
        <v>riga 2</v>
      </c>
      <c r="D502" s="182">
        <f>'Tab4'!E83</f>
        <v>0</v>
      </c>
      <c r="E502" s="182">
        <f t="shared" si="10"/>
        <v>0</v>
      </c>
    </row>
    <row r="503" spans="1:5" ht="13.2" hidden="1">
      <c r="A503" s="183">
        <f>'Tab4'!I84</f>
        <v>0</v>
      </c>
      <c r="B503" s="181">
        <f>'Tab4'!F84</f>
        <v>0</v>
      </c>
      <c r="C503" s="181" t="str">
        <f>'Tab4'!D84</f>
        <v>riga 3</v>
      </c>
      <c r="D503" s="182">
        <f>'Tab4'!E84</f>
        <v>0</v>
      </c>
      <c r="E503" s="182">
        <f t="shared" si="10"/>
        <v>0</v>
      </c>
    </row>
    <row r="504" spans="1:5" ht="13.2" hidden="1">
      <c r="A504" s="183">
        <f>'Tab4'!I85</f>
        <v>0</v>
      </c>
      <c r="B504" s="181">
        <f>'Tab4'!F85</f>
        <v>0</v>
      </c>
      <c r="C504" s="181" t="str">
        <f>'Tab4'!D85</f>
        <v>riga 4</v>
      </c>
      <c r="D504" s="182">
        <f>'Tab4'!E85</f>
        <v>0</v>
      </c>
      <c r="E504" s="182">
        <f t="shared" si="10"/>
        <v>0</v>
      </c>
    </row>
    <row r="505" spans="1:5" ht="13.2" hidden="1">
      <c r="A505" s="183">
        <f>'Tab4'!I86</f>
        <v>0</v>
      </c>
      <c r="B505" s="181">
        <f>'Tab4'!F86</f>
        <v>0</v>
      </c>
      <c r="C505" s="181" t="str">
        <f>'Tab4'!D86</f>
        <v>riga 5</v>
      </c>
      <c r="D505" s="182">
        <f>'Tab4'!E86</f>
        <v>0</v>
      </c>
      <c r="E505" s="182">
        <f t="shared" si="10"/>
        <v>0</v>
      </c>
    </row>
    <row r="506" spans="1:5" ht="13.2" hidden="1">
      <c r="A506" s="183">
        <f>'Tab4'!I87</f>
        <v>0</v>
      </c>
      <c r="B506" s="181">
        <f>'Tab4'!F87</f>
        <v>0</v>
      </c>
      <c r="C506" s="181" t="str">
        <f>'Tab4'!D87</f>
        <v>riga 6</v>
      </c>
      <c r="D506" s="182">
        <f>'Tab4'!E87</f>
        <v>0</v>
      </c>
      <c r="E506" s="182">
        <f t="shared" si="10"/>
        <v>0</v>
      </c>
    </row>
    <row r="507" spans="1:5" ht="13.2" hidden="1">
      <c r="A507" s="183">
        <f>'Tab4'!I88</f>
        <v>0</v>
      </c>
      <c r="B507" s="181">
        <f>'Tab4'!F88</f>
        <v>0</v>
      </c>
      <c r="C507" s="181" t="str">
        <f>'Tab4'!D88</f>
        <v>riga 7</v>
      </c>
      <c r="D507" s="182">
        <f>'Tab4'!E88</f>
        <v>0</v>
      </c>
      <c r="E507" s="182">
        <f t="shared" si="10"/>
        <v>0</v>
      </c>
    </row>
    <row r="508" spans="1:5" ht="13.2" hidden="1">
      <c r="A508" s="183">
        <f>'Tab4'!I89</f>
        <v>0</v>
      </c>
      <c r="B508" s="181">
        <f>'Tab4'!F89</f>
        <v>0</v>
      </c>
      <c r="C508" s="181" t="str">
        <f>'Tab4'!D89</f>
        <v>riga 8</v>
      </c>
      <c r="D508" s="182">
        <f>'Tab4'!E89</f>
        <v>0</v>
      </c>
      <c r="E508" s="182">
        <f t="shared" si="10"/>
        <v>0</v>
      </c>
    </row>
    <row r="509" spans="1:5" ht="13.2" hidden="1">
      <c r="A509" s="183">
        <f>'Tab4'!I90</f>
        <v>0</v>
      </c>
      <c r="B509" s="181">
        <f>'Tab4'!F90</f>
        <v>0</v>
      </c>
      <c r="C509" s="181" t="str">
        <f>'Tab4'!D90</f>
        <v>riga 9</v>
      </c>
      <c r="D509" s="182">
        <f>'Tab4'!E90</f>
        <v>0</v>
      </c>
      <c r="E509" s="182">
        <f t="shared" si="10"/>
        <v>0</v>
      </c>
    </row>
    <row r="510" spans="1:5" ht="13.2" hidden="1">
      <c r="A510" s="183">
        <f>'Tab4'!I91</f>
        <v>0</v>
      </c>
      <c r="B510" s="181">
        <f>'Tab4'!F91</f>
        <v>0</v>
      </c>
      <c r="C510" s="181" t="str">
        <f>'Tab4'!D91</f>
        <v>riga 10</v>
      </c>
      <c r="D510" s="182">
        <f>'Tab4'!E91</f>
        <v>0</v>
      </c>
      <c r="E510" s="182">
        <f t="shared" si="10"/>
        <v>0</v>
      </c>
    </row>
    <row r="511" spans="1:5" ht="13.2" hidden="1">
      <c r="A511" s="183">
        <f>'Tab4'!I92</f>
        <v>0</v>
      </c>
      <c r="B511" s="181">
        <f>'Tab4'!F92</f>
        <v>0</v>
      </c>
      <c r="C511" s="181" t="str">
        <f>'Tab4'!D92</f>
        <v>riga 11</v>
      </c>
      <c r="D511" s="182">
        <f>'Tab4'!E92</f>
        <v>0</v>
      </c>
      <c r="E511" s="182">
        <f t="shared" si="10"/>
        <v>0</v>
      </c>
    </row>
    <row r="512" spans="1:5" ht="13.2" hidden="1">
      <c r="A512" s="183">
        <f>'Tab4'!I93</f>
        <v>0</v>
      </c>
      <c r="B512" s="181">
        <f>'Tab4'!F93</f>
        <v>0</v>
      </c>
      <c r="C512" s="181" t="str">
        <f>'Tab4'!D93</f>
        <v>riga 12</v>
      </c>
      <c r="D512" s="182">
        <f>'Tab4'!E93</f>
        <v>0</v>
      </c>
      <c r="E512" s="182">
        <f t="shared" si="10"/>
        <v>0</v>
      </c>
    </row>
    <row r="513" spans="1:5" ht="13.2" hidden="1">
      <c r="A513" s="183">
        <f>'Tab4'!I94</f>
        <v>0</v>
      </c>
      <c r="B513" s="181">
        <f>'Tab4'!F94</f>
        <v>0</v>
      </c>
      <c r="C513" s="181" t="str">
        <f>'Tab4'!D94</f>
        <v>riga 13</v>
      </c>
      <c r="D513" s="182">
        <f>'Tab4'!E94</f>
        <v>0</v>
      </c>
      <c r="E513" s="182">
        <f t="shared" si="10"/>
        <v>0</v>
      </c>
    </row>
    <row r="514" spans="1:5" ht="13.2" hidden="1">
      <c r="A514" s="183">
        <f>'Tab4'!I95</f>
        <v>0</v>
      </c>
      <c r="B514" s="181">
        <f>'Tab4'!F95</f>
        <v>0</v>
      </c>
      <c r="C514" s="181" t="str">
        <f>'Tab4'!D95</f>
        <v>riga 14</v>
      </c>
      <c r="D514" s="182">
        <f>'Tab4'!E95</f>
        <v>0</v>
      </c>
      <c r="E514" s="182">
        <f t="shared" si="10"/>
        <v>0</v>
      </c>
    </row>
    <row r="515" spans="1:5" ht="13.2" hidden="1">
      <c r="A515" s="183">
        <f>'Tab4'!I96</f>
        <v>0</v>
      </c>
      <c r="B515" s="181">
        <f>'Tab4'!F96</f>
        <v>0</v>
      </c>
      <c r="C515" s="181" t="str">
        <f>'Tab4'!D96</f>
        <v>riga 15</v>
      </c>
      <c r="D515" s="182">
        <f>'Tab4'!E96</f>
        <v>0</v>
      </c>
      <c r="E515" s="182">
        <f t="shared" si="10"/>
        <v>0</v>
      </c>
    </row>
    <row r="516" spans="1:5" ht="13.2" hidden="1">
      <c r="A516" s="183">
        <f>'Tab4'!I97</f>
        <v>0</v>
      </c>
      <c r="B516" s="181">
        <f>'Tab4'!F97</f>
        <v>0</v>
      </c>
      <c r="C516" s="181" t="str">
        <f>'Tab4'!D97</f>
        <v>riga 16</v>
      </c>
      <c r="D516" s="182">
        <f>'Tab4'!E97</f>
        <v>0</v>
      </c>
      <c r="E516" s="182">
        <f t="shared" si="10"/>
        <v>0</v>
      </c>
    </row>
    <row r="517" spans="1:5" ht="13.2" hidden="1">
      <c r="A517" s="183">
        <f>'Tab4'!I98</f>
        <v>0</v>
      </c>
      <c r="B517" s="181">
        <f>'Tab4'!F98</f>
        <v>0</v>
      </c>
      <c r="C517" s="181" t="str">
        <f>'Tab4'!D98</f>
        <v>riga 17</v>
      </c>
      <c r="D517" s="182">
        <f>'Tab4'!E98</f>
        <v>0</v>
      </c>
      <c r="E517" s="182">
        <f t="shared" si="10"/>
        <v>0</v>
      </c>
    </row>
    <row r="518" spans="1:5" ht="13.2" hidden="1">
      <c r="A518" s="183">
        <f>'Tab4'!I99</f>
        <v>0</v>
      </c>
      <c r="B518" s="181">
        <f>'Tab4'!F99</f>
        <v>0</v>
      </c>
      <c r="C518" s="181" t="str">
        <f>'Tab4'!D99</f>
        <v>riga 18</v>
      </c>
      <c r="D518" s="182">
        <f>'Tab4'!E99</f>
        <v>0</v>
      </c>
      <c r="E518" s="182">
        <f t="shared" si="10"/>
        <v>0</v>
      </c>
    </row>
    <row r="519" spans="1:5" ht="13.2" hidden="1">
      <c r="A519" s="183">
        <f>'Tab4'!I100</f>
        <v>0</v>
      </c>
      <c r="B519" s="181">
        <f>'Tab4'!F100</f>
        <v>0</v>
      </c>
      <c r="C519" s="181" t="str">
        <f>'Tab4'!D100</f>
        <v>riga 19</v>
      </c>
      <c r="D519" s="182">
        <f>'Tab4'!E100</f>
        <v>0</v>
      </c>
      <c r="E519" s="182">
        <f t="shared" si="10"/>
        <v>0</v>
      </c>
    </row>
    <row r="520" spans="1:5" ht="13.2" hidden="1">
      <c r="A520" s="183">
        <f>'Tab4'!I101</f>
        <v>0</v>
      </c>
      <c r="B520" s="181">
        <f>'Tab4'!F101</f>
        <v>0</v>
      </c>
      <c r="C520" s="181" t="str">
        <f>'Tab4'!D101</f>
        <v>riga 20</v>
      </c>
      <c r="D520" s="182">
        <f>'Tab4'!E101</f>
        <v>0</v>
      </c>
      <c r="E520" s="182">
        <f t="shared" si="10"/>
        <v>0</v>
      </c>
    </row>
    <row r="521" spans="1:5" ht="13.2" hidden="1">
      <c r="A521" s="183">
        <f>'Tab4'!I102</f>
        <v>0</v>
      </c>
      <c r="B521" s="181">
        <f>'Tab4'!F102</f>
        <v>0</v>
      </c>
      <c r="C521" s="181" t="str">
        <f>'Tab4'!D102</f>
        <v>riga 21</v>
      </c>
      <c r="D521" s="182">
        <f>'Tab4'!E102</f>
        <v>0</v>
      </c>
      <c r="E521" s="182">
        <f t="shared" si="10"/>
        <v>0</v>
      </c>
    </row>
    <row r="522" spans="1:5" ht="13.2" hidden="1">
      <c r="A522" s="183">
        <f>'Tab4'!I103</f>
        <v>0</v>
      </c>
      <c r="B522" s="181">
        <f>'Tab4'!F103</f>
        <v>0</v>
      </c>
      <c r="C522" s="181" t="str">
        <f>'Tab4'!D103</f>
        <v>riga 22</v>
      </c>
      <c r="D522" s="182">
        <f>'Tab4'!E103</f>
        <v>0</v>
      </c>
      <c r="E522" s="182">
        <f t="shared" si="10"/>
        <v>0</v>
      </c>
    </row>
    <row r="523" spans="1:5" ht="13.2" hidden="1">
      <c r="A523" s="183">
        <f>'Tab4'!I104</f>
        <v>0</v>
      </c>
      <c r="B523" s="181">
        <f>'Tab4'!F104</f>
        <v>0</v>
      </c>
      <c r="C523" s="181" t="str">
        <f>'Tab4'!D104</f>
        <v>riga 23</v>
      </c>
      <c r="D523" s="182">
        <f>'Tab4'!E104</f>
        <v>0</v>
      </c>
      <c r="E523" s="182">
        <f t="shared" si="10"/>
        <v>0</v>
      </c>
    </row>
    <row r="524" spans="1:5" ht="13.2" hidden="1">
      <c r="A524" s="183">
        <f>'Tab4'!I105</f>
        <v>0</v>
      </c>
      <c r="B524" s="181">
        <f>'Tab4'!F105</f>
        <v>0</v>
      </c>
      <c r="C524" s="181" t="str">
        <f>'Tab4'!D105</f>
        <v>riga 24</v>
      </c>
      <c r="D524" s="182">
        <f>'Tab4'!E105</f>
        <v>0</v>
      </c>
      <c r="E524" s="182">
        <f t="shared" si="10"/>
        <v>0</v>
      </c>
    </row>
    <row r="525" spans="1:5" ht="13.2" hidden="1">
      <c r="A525" s="183">
        <f>'Tab4'!I106</f>
        <v>0</v>
      </c>
      <c r="B525" s="181">
        <f>'Tab4'!F106</f>
        <v>0</v>
      </c>
      <c r="C525" s="181" t="str">
        <f>'Tab4'!D106</f>
        <v>riga 25</v>
      </c>
      <c r="D525" s="182">
        <f>'Tab4'!E106</f>
        <v>0</v>
      </c>
      <c r="E525" s="182">
        <f t="shared" si="10"/>
        <v>0</v>
      </c>
    </row>
    <row r="526" spans="1:5" ht="13.2" hidden="1">
      <c r="A526" s="183">
        <f>'Tab4'!I107</f>
        <v>0</v>
      </c>
      <c r="B526" s="181">
        <f>'Tab4'!F107</f>
        <v>0</v>
      </c>
      <c r="C526" s="181" t="str">
        <f>'Tab4'!D107</f>
        <v>riga 26</v>
      </c>
      <c r="D526" s="182">
        <f>'Tab4'!E107</f>
        <v>0</v>
      </c>
      <c r="E526" s="182">
        <f t="shared" si="10"/>
        <v>0</v>
      </c>
    </row>
    <row r="527" spans="1:5" ht="13.2" hidden="1">
      <c r="A527" s="183">
        <f>'Tab4'!I108</f>
        <v>0</v>
      </c>
      <c r="B527" s="181">
        <f>'Tab4'!F108</f>
        <v>0</v>
      </c>
      <c r="C527" s="181" t="str">
        <f>'Tab4'!D108</f>
        <v>riga 27</v>
      </c>
      <c r="D527" s="182">
        <f>'Tab4'!E108</f>
        <v>0</v>
      </c>
      <c r="E527" s="182">
        <f t="shared" si="10"/>
        <v>0</v>
      </c>
    </row>
    <row r="528" spans="1:5" ht="13.2" hidden="1">
      <c r="A528" s="183">
        <f>'Tab4'!I109</f>
        <v>0</v>
      </c>
      <c r="B528" s="181">
        <f>'Tab4'!F109</f>
        <v>0</v>
      </c>
      <c r="C528" s="181" t="str">
        <f>'Tab4'!D109</f>
        <v>riga 28</v>
      </c>
      <c r="D528" s="182">
        <f>'Tab4'!E109</f>
        <v>0</v>
      </c>
      <c r="E528" s="182">
        <f t="shared" si="10"/>
        <v>0</v>
      </c>
    </row>
    <row r="529" spans="1:5" ht="13.2" hidden="1">
      <c r="A529" s="183">
        <f>'Tab4'!I110</f>
        <v>0</v>
      </c>
      <c r="B529" s="181">
        <f>'Tab4'!F110</f>
        <v>0</v>
      </c>
      <c r="C529" s="181" t="str">
        <f>'Tab4'!D110</f>
        <v>riga 29</v>
      </c>
      <c r="D529" s="182">
        <f>'Tab4'!E110</f>
        <v>0</v>
      </c>
      <c r="E529" s="182">
        <f t="shared" si="10"/>
        <v>0</v>
      </c>
    </row>
    <row r="530" spans="1:5" ht="13.2" hidden="1">
      <c r="A530" s="183">
        <f>'Tab4'!I111</f>
        <v>0</v>
      </c>
      <c r="B530" s="181">
        <f>'Tab4'!F111</f>
        <v>0</v>
      </c>
      <c r="C530" s="181" t="str">
        <f>'Tab4'!D111</f>
        <v>riga 30</v>
      </c>
      <c r="D530" s="182">
        <f>'Tab4'!E111</f>
        <v>0</v>
      </c>
      <c r="E530" s="182">
        <f t="shared" si="10"/>
        <v>0</v>
      </c>
    </row>
    <row r="531" spans="1:5" ht="13.2" hidden="1">
      <c r="A531" s="183">
        <f>'Tab4'!I112</f>
        <v>0</v>
      </c>
      <c r="B531" s="181">
        <f>'Tab4'!F112</f>
        <v>0</v>
      </c>
      <c r="C531" s="181" t="str">
        <f>'Tab4'!D112</f>
        <v>riga 31</v>
      </c>
      <c r="D531" s="182">
        <f>'Tab4'!E112</f>
        <v>0</v>
      </c>
      <c r="E531" s="182">
        <f t="shared" si="10"/>
        <v>0</v>
      </c>
    </row>
    <row r="532" spans="1:5" ht="13.2" hidden="1">
      <c r="A532" s="183">
        <f>'Tab4'!I113</f>
        <v>0</v>
      </c>
      <c r="B532" s="181">
        <f>'Tab4'!F113</f>
        <v>0</v>
      </c>
      <c r="C532" s="181" t="str">
        <f>'Tab4'!D113</f>
        <v>riga 32</v>
      </c>
      <c r="D532" s="182">
        <f>'Tab4'!E113</f>
        <v>0</v>
      </c>
      <c r="E532" s="182">
        <f t="shared" si="10"/>
        <v>0</v>
      </c>
    </row>
    <row r="533" spans="1:5" ht="13.2" hidden="1">
      <c r="A533" s="183">
        <f>'Tab4'!I114</f>
        <v>0</v>
      </c>
      <c r="B533" s="181">
        <f>'Tab4'!F114</f>
        <v>0</v>
      </c>
      <c r="C533" s="181" t="str">
        <f>'Tab4'!D114</f>
        <v>riga 33</v>
      </c>
      <c r="D533" s="182">
        <f>'Tab4'!E114</f>
        <v>0</v>
      </c>
      <c r="E533" s="182">
        <f t="shared" si="10"/>
        <v>0</v>
      </c>
    </row>
    <row r="534" spans="1:5" ht="13.2" hidden="1">
      <c r="A534" s="183">
        <f>'Tab4'!I115</f>
        <v>0</v>
      </c>
      <c r="B534" s="181">
        <f>'Tab4'!F115</f>
        <v>0</v>
      </c>
      <c r="C534" s="181" t="str">
        <f>'Tab4'!D115</f>
        <v>riga 34</v>
      </c>
      <c r="D534" s="182">
        <f>'Tab4'!E115</f>
        <v>0</v>
      </c>
      <c r="E534" s="182">
        <f t="shared" si="10"/>
        <v>0</v>
      </c>
    </row>
    <row r="535" spans="1:5" ht="13.2" hidden="1">
      <c r="A535" s="183">
        <f>'Tab4'!I116</f>
        <v>0</v>
      </c>
      <c r="B535" s="181">
        <f>'Tab4'!F116</f>
        <v>0</v>
      </c>
      <c r="C535" s="181" t="str">
        <f>'Tab4'!D116</f>
        <v>riga 35</v>
      </c>
      <c r="D535" s="182">
        <f>'Tab4'!E116</f>
        <v>0</v>
      </c>
      <c r="E535" s="182">
        <f t="shared" si="10"/>
        <v>0</v>
      </c>
    </row>
    <row r="536" spans="1:5" ht="13.2" hidden="1">
      <c r="A536" s="183">
        <f>'Tab4'!I117</f>
        <v>0</v>
      </c>
      <c r="B536" s="181">
        <f>'Tab4'!F117</f>
        <v>0</v>
      </c>
      <c r="C536" s="181" t="str">
        <f>'Tab4'!D117</f>
        <v>riga 36</v>
      </c>
      <c r="D536" s="182">
        <f>'Tab4'!E117</f>
        <v>0</v>
      </c>
      <c r="E536" s="182">
        <f t="shared" si="10"/>
        <v>0</v>
      </c>
    </row>
    <row r="537" spans="1:5" ht="13.2" hidden="1">
      <c r="A537" s="183">
        <f>'Tab4'!I118</f>
        <v>0</v>
      </c>
      <c r="B537" s="181">
        <f>'Tab4'!F118</f>
        <v>0</v>
      </c>
      <c r="C537" s="181" t="str">
        <f>'Tab4'!D118</f>
        <v>riga 37</v>
      </c>
      <c r="D537" s="182">
        <f>'Tab4'!E118</f>
        <v>0</v>
      </c>
      <c r="E537" s="182">
        <f t="shared" si="10"/>
        <v>0</v>
      </c>
    </row>
    <row r="538" spans="1:5" ht="13.2" hidden="1">
      <c r="A538" s="183">
        <f>'Tab4'!I119</f>
        <v>0</v>
      </c>
      <c r="B538" s="181">
        <f>'Tab4'!F119</f>
        <v>0</v>
      </c>
      <c r="C538" s="181" t="str">
        <f>'Tab4'!D119</f>
        <v>riga 38</v>
      </c>
      <c r="D538" s="182">
        <f>'Tab4'!E119</f>
        <v>0</v>
      </c>
      <c r="E538" s="182">
        <f t="shared" si="10"/>
        <v>0</v>
      </c>
    </row>
    <row r="539" spans="1:5" ht="13.2" hidden="1">
      <c r="A539" s="183">
        <f>'Tab4'!I120</f>
        <v>0</v>
      </c>
      <c r="B539" s="181">
        <f>'Tab4'!F120</f>
        <v>0</v>
      </c>
      <c r="C539" s="181" t="str">
        <f>'Tab4'!D120</f>
        <v>riga 39</v>
      </c>
      <c r="D539" s="182">
        <f>'Tab4'!E120</f>
        <v>0</v>
      </c>
      <c r="E539" s="182">
        <f t="shared" si="10"/>
        <v>0</v>
      </c>
    </row>
    <row r="540" spans="1:5" ht="13.2" hidden="1">
      <c r="A540" s="183">
        <f>'Tab4'!I121</f>
        <v>0</v>
      </c>
      <c r="B540" s="181">
        <f>'Tab4'!F121</f>
        <v>0</v>
      </c>
      <c r="C540" s="181" t="str">
        <f>'Tab4'!D121</f>
        <v>riga 40</v>
      </c>
      <c r="D540" s="182">
        <f>'Tab4'!E121</f>
        <v>0</v>
      </c>
      <c r="E540" s="182">
        <f t="shared" si="10"/>
        <v>0</v>
      </c>
    </row>
    <row r="541" spans="1:5" ht="13.2" hidden="1">
      <c r="A541" s="183">
        <f>'Tab4'!I122</f>
        <v>0</v>
      </c>
      <c r="B541" s="181">
        <f>'Tab4'!F122</f>
        <v>0</v>
      </c>
      <c r="C541" s="181" t="str">
        <f>'Tab4'!D122</f>
        <v>riga 41</v>
      </c>
      <c r="D541" s="182">
        <f>'Tab4'!E122</f>
        <v>0</v>
      </c>
      <c r="E541" s="182">
        <f t="shared" si="10"/>
        <v>0</v>
      </c>
    </row>
    <row r="542" spans="1:5" ht="13.2" hidden="1">
      <c r="A542" s="183">
        <f>'Tab4'!I123</f>
        <v>0</v>
      </c>
      <c r="B542" s="181">
        <f>'Tab4'!F123</f>
        <v>0</v>
      </c>
      <c r="C542" s="181" t="str">
        <f>'Tab4'!D123</f>
        <v>riga 42</v>
      </c>
      <c r="D542" s="182">
        <f>'Tab4'!E123</f>
        <v>0</v>
      </c>
      <c r="E542" s="182">
        <f t="shared" si="10"/>
        <v>0</v>
      </c>
    </row>
    <row r="543" spans="1:5" ht="13.2" hidden="1">
      <c r="A543" s="183">
        <f>'Tab4'!I124</f>
        <v>0</v>
      </c>
      <c r="B543" s="181">
        <f>'Tab4'!F124</f>
        <v>0</v>
      </c>
      <c r="C543" s="181" t="str">
        <f>'Tab4'!D124</f>
        <v>riga 43</v>
      </c>
      <c r="D543" s="182">
        <f>'Tab4'!E124</f>
        <v>0</v>
      </c>
      <c r="E543" s="182">
        <f t="shared" si="10"/>
        <v>0</v>
      </c>
    </row>
    <row r="544" spans="1:5" ht="13.2" hidden="1">
      <c r="A544" s="183">
        <f>'Tab4'!I125</f>
        <v>0</v>
      </c>
      <c r="B544" s="181">
        <f>'Tab4'!F125</f>
        <v>0</v>
      </c>
      <c r="C544" s="181" t="str">
        <f>'Tab4'!D125</f>
        <v>riga 44</v>
      </c>
      <c r="D544" s="182">
        <f>'Tab4'!E125</f>
        <v>0</v>
      </c>
      <c r="E544" s="182">
        <f t="shared" si="10"/>
        <v>0</v>
      </c>
    </row>
    <row r="545" spans="1:5" ht="13.2" hidden="1">
      <c r="A545" s="183">
        <f>'Tab4'!I126</f>
        <v>0</v>
      </c>
      <c r="B545" s="181">
        <f>'Tab4'!F126</f>
        <v>0</v>
      </c>
      <c r="C545" s="181" t="str">
        <f>'Tab4'!D126</f>
        <v>riga 45</v>
      </c>
      <c r="D545" s="182">
        <f>'Tab4'!E126</f>
        <v>0</v>
      </c>
      <c r="E545" s="182">
        <f t="shared" si="10"/>
        <v>0</v>
      </c>
    </row>
    <row r="546" spans="1:5" ht="13.2" hidden="1">
      <c r="A546" s="183">
        <f>'Tab4'!I127</f>
        <v>0</v>
      </c>
      <c r="B546" s="181">
        <f>'Tab4'!F127</f>
        <v>0</v>
      </c>
      <c r="C546" s="181" t="str">
        <f>'Tab4'!D127</f>
        <v>riga 46</v>
      </c>
      <c r="D546" s="182">
        <f>'Tab4'!E127</f>
        <v>0</v>
      </c>
      <c r="E546" s="182">
        <f t="shared" si="10"/>
        <v>0</v>
      </c>
    </row>
    <row r="547" spans="1:5" ht="13.2" hidden="1">
      <c r="A547" s="183">
        <f>'Tab4'!I128</f>
        <v>0</v>
      </c>
      <c r="B547" s="181">
        <f>'Tab4'!F128</f>
        <v>0</v>
      </c>
      <c r="C547" s="181" t="str">
        <f>'Tab4'!D128</f>
        <v>riga 47</v>
      </c>
      <c r="D547" s="182">
        <f>'Tab4'!E128</f>
        <v>0</v>
      </c>
      <c r="E547" s="182">
        <f t="shared" si="10"/>
        <v>0</v>
      </c>
    </row>
    <row r="548" spans="1:5" ht="13.2" hidden="1">
      <c r="A548" s="183">
        <f>'Tab4'!I129</f>
        <v>0</v>
      </c>
      <c r="B548" s="181">
        <f>'Tab4'!F129</f>
        <v>0</v>
      </c>
      <c r="C548" s="181" t="str">
        <f>'Tab4'!D129</f>
        <v>riga 48</v>
      </c>
      <c r="D548" s="182">
        <f>'Tab4'!E129</f>
        <v>0</v>
      </c>
      <c r="E548" s="182">
        <f t="shared" si="10"/>
        <v>0</v>
      </c>
    </row>
    <row r="549" spans="1:5" ht="13.2" hidden="1">
      <c r="A549" s="183">
        <f>'Tab4'!I130</f>
        <v>0</v>
      </c>
      <c r="B549" s="181">
        <f>'Tab4'!F130</f>
        <v>0</v>
      </c>
      <c r="C549" s="181" t="str">
        <f>'Tab4'!D130</f>
        <v>riga 49</v>
      </c>
      <c r="D549" s="182">
        <f>'Tab4'!E130</f>
        <v>0</v>
      </c>
      <c r="E549" s="182">
        <f t="shared" si="10"/>
        <v>0</v>
      </c>
    </row>
    <row r="550" spans="1:5" ht="13.2" hidden="1">
      <c r="A550" s="183">
        <f>'Tab4'!I131</f>
        <v>0</v>
      </c>
      <c r="B550" s="181">
        <f>'Tab4'!F131</f>
        <v>0</v>
      </c>
      <c r="C550" s="181" t="str">
        <f>'Tab4'!D131</f>
        <v>riga 50</v>
      </c>
      <c r="D550" s="182">
        <f>'Tab4'!E131</f>
        <v>0</v>
      </c>
      <c r="E550" s="182">
        <f t="shared" si="10"/>
        <v>0</v>
      </c>
    </row>
    <row r="551" spans="1:5" ht="13.2" hidden="1">
      <c r="A551" s="183">
        <f>'Tab4'!I132</f>
        <v>0</v>
      </c>
      <c r="B551" s="181">
        <f>'Tab4'!F132</f>
        <v>0</v>
      </c>
      <c r="C551" s="181" t="str">
        <f>'Tab4'!D132</f>
        <v>riga 51</v>
      </c>
      <c r="D551" s="182">
        <f>'Tab4'!E132</f>
        <v>0</v>
      </c>
      <c r="E551" s="182">
        <f t="shared" si="10"/>
        <v>0</v>
      </c>
    </row>
    <row r="552" spans="1:5" ht="13.2" hidden="1">
      <c r="A552" s="183">
        <f>'Tab4'!I133</f>
        <v>0</v>
      </c>
      <c r="B552" s="181">
        <f>'Tab4'!F133</f>
        <v>0</v>
      </c>
      <c r="C552" s="181" t="str">
        <f>'Tab4'!D133</f>
        <v>riga 52</v>
      </c>
      <c r="D552" s="182">
        <f>'Tab4'!E133</f>
        <v>0</v>
      </c>
      <c r="E552" s="182">
        <f t="shared" si="10"/>
        <v>0</v>
      </c>
    </row>
    <row r="553" spans="1:5" ht="13.2" hidden="1">
      <c r="A553" s="183">
        <f>'Tab4'!I134</f>
        <v>0</v>
      </c>
      <c r="B553" s="181">
        <f>'Tab4'!F134</f>
        <v>0</v>
      </c>
      <c r="C553" s="181" t="str">
        <f>'Tab4'!D134</f>
        <v>riga 53</v>
      </c>
      <c r="D553" s="182">
        <f>'Tab4'!E134</f>
        <v>0</v>
      </c>
      <c r="E553" s="182">
        <f t="shared" si="10"/>
        <v>0</v>
      </c>
    </row>
    <row r="554" spans="1:5" ht="13.2" hidden="1">
      <c r="A554" s="183">
        <f>'Tab4'!I135</f>
        <v>0</v>
      </c>
      <c r="B554" s="181">
        <f>'Tab4'!F135</f>
        <v>0</v>
      </c>
      <c r="C554" s="181" t="str">
        <f>'Tab4'!D135</f>
        <v>riga 54</v>
      </c>
      <c r="D554" s="182">
        <f>'Tab4'!E135</f>
        <v>0</v>
      </c>
      <c r="E554" s="182">
        <f t="shared" si="10"/>
        <v>0</v>
      </c>
    </row>
    <row r="555" spans="1:5" ht="13.2" hidden="1">
      <c r="A555" s="183">
        <f>'Tab4'!I136</f>
        <v>0</v>
      </c>
      <c r="B555" s="181">
        <f>'Tab4'!F136</f>
        <v>0</v>
      </c>
      <c r="C555" s="181" t="str">
        <f>'Tab4'!D136</f>
        <v>riga 55</v>
      </c>
      <c r="D555" s="182">
        <f>'Tab4'!E136</f>
        <v>0</v>
      </c>
      <c r="E555" s="182">
        <f t="shared" si="10"/>
        <v>0</v>
      </c>
    </row>
    <row r="556" spans="1:5" ht="13.2" hidden="1">
      <c r="A556" s="183">
        <f>'Tab4'!I137</f>
        <v>0</v>
      </c>
      <c r="B556" s="181">
        <f>'Tab4'!F137</f>
        <v>0</v>
      </c>
      <c r="C556" s="181" t="str">
        <f>'Tab4'!D137</f>
        <v>riga 56</v>
      </c>
      <c r="D556" s="182">
        <f>'Tab4'!E137</f>
        <v>0</v>
      </c>
      <c r="E556" s="182">
        <f t="shared" si="10"/>
        <v>0</v>
      </c>
    </row>
    <row r="557" spans="1:5" ht="13.2" hidden="1">
      <c r="A557" s="183">
        <f>'Tab4'!I138</f>
        <v>0</v>
      </c>
      <c r="B557" s="181">
        <f>'Tab4'!F138</f>
        <v>0</v>
      </c>
      <c r="C557" s="181" t="str">
        <f>'Tab4'!D138</f>
        <v>riga 57</v>
      </c>
      <c r="D557" s="182">
        <f>'Tab4'!E138</f>
        <v>0</v>
      </c>
      <c r="E557" s="182">
        <f t="shared" si="10"/>
        <v>0</v>
      </c>
    </row>
    <row r="558" spans="1:5" ht="13.2" hidden="1">
      <c r="A558" s="183">
        <f>'Tab4'!I139</f>
        <v>0</v>
      </c>
      <c r="B558" s="181">
        <f>'Tab4'!F139</f>
        <v>0</v>
      </c>
      <c r="C558" s="181" t="str">
        <f>'Tab4'!D139</f>
        <v>riga 58</v>
      </c>
      <c r="D558" s="182">
        <f>'Tab4'!E139</f>
        <v>0</v>
      </c>
      <c r="E558" s="182">
        <f t="shared" si="10"/>
        <v>0</v>
      </c>
    </row>
    <row r="559" spans="1:5" ht="13.2" hidden="1">
      <c r="A559" s="183">
        <f>'Tab4'!I140</f>
        <v>0</v>
      </c>
      <c r="B559" s="181">
        <f>'Tab4'!F140</f>
        <v>0</v>
      </c>
      <c r="C559" s="181" t="str">
        <f>'Tab4'!D140</f>
        <v>riga 59</v>
      </c>
      <c r="D559" s="182">
        <f>'Tab4'!E140</f>
        <v>0</v>
      </c>
      <c r="E559" s="182">
        <f t="shared" si="10"/>
        <v>0</v>
      </c>
    </row>
    <row r="560" spans="1:5" ht="13.2" hidden="1">
      <c r="A560" s="183">
        <f>'Tab4'!I141</f>
        <v>0</v>
      </c>
      <c r="B560" s="181">
        <f>'Tab4'!F141</f>
        <v>0</v>
      </c>
      <c r="C560" s="181" t="str">
        <f>'Tab4'!D141</f>
        <v>riga 60</v>
      </c>
      <c r="D560" s="182">
        <f>'Tab4'!E141</f>
        <v>0</v>
      </c>
      <c r="E560" s="182">
        <f t="shared" si="10"/>
        <v>0</v>
      </c>
    </row>
    <row r="561" spans="1:5" ht="13.2" hidden="1">
      <c r="A561" s="183">
        <f>'Tab4'!I142</f>
        <v>0</v>
      </c>
      <c r="B561" s="181">
        <f>'Tab4'!F142</f>
        <v>0</v>
      </c>
      <c r="C561" s="181" t="str">
        <f>'Tab4'!D142</f>
        <v>riga 61</v>
      </c>
      <c r="D561" s="182">
        <f>'Tab4'!E142</f>
        <v>0</v>
      </c>
      <c r="E561" s="182">
        <f t="shared" si="10"/>
        <v>0</v>
      </c>
    </row>
    <row r="562" spans="1:5" ht="13.2" hidden="1">
      <c r="A562" s="183">
        <f>'Tab4'!I143</f>
        <v>0</v>
      </c>
      <c r="B562" s="181">
        <f>'Tab4'!F143</f>
        <v>0</v>
      </c>
      <c r="C562" s="181" t="str">
        <f>'Tab4'!D143</f>
        <v>riga 62</v>
      </c>
      <c r="D562" s="182">
        <f>'Tab4'!E143</f>
        <v>0</v>
      </c>
      <c r="E562" s="182">
        <f t="shared" si="10"/>
        <v>0</v>
      </c>
    </row>
    <row r="563" spans="1:5" ht="13.2" hidden="1">
      <c r="A563" s="183">
        <f>'Tab4'!I144</f>
        <v>0</v>
      </c>
      <c r="B563" s="181">
        <f>'Tab4'!F144</f>
        <v>0</v>
      </c>
      <c r="C563" s="181" t="str">
        <f>'Tab4'!D144</f>
        <v>riga 63</v>
      </c>
      <c r="D563" s="182">
        <f>'Tab4'!E144</f>
        <v>0</v>
      </c>
      <c r="E563" s="182">
        <f t="shared" si="10"/>
        <v>0</v>
      </c>
    </row>
    <row r="564" spans="1:5" ht="13.2" hidden="1">
      <c r="A564" s="183">
        <f>'Tab4'!I145</f>
        <v>0</v>
      </c>
      <c r="B564" s="181">
        <f>'Tab4'!F145</f>
        <v>0</v>
      </c>
      <c r="C564" s="181" t="str">
        <f>'Tab4'!D145</f>
        <v>riga 64</v>
      </c>
      <c r="D564" s="182">
        <f>'Tab4'!E145</f>
        <v>0</v>
      </c>
      <c r="E564" s="182">
        <f t="shared" si="10"/>
        <v>0</v>
      </c>
    </row>
    <row r="565" spans="1:5" ht="13.2" hidden="1">
      <c r="A565" s="183">
        <f>'Tab4'!I146</f>
        <v>0</v>
      </c>
      <c r="B565" s="181">
        <f>'Tab4'!F146</f>
        <v>0</v>
      </c>
      <c r="C565" s="181" t="str">
        <f>'Tab4'!D146</f>
        <v>riga 65</v>
      </c>
      <c r="D565" s="182">
        <f>'Tab4'!E146</f>
        <v>0</v>
      </c>
      <c r="E565" s="182">
        <f t="shared" si="10"/>
        <v>0</v>
      </c>
    </row>
    <row r="566" spans="1:5" ht="13.2" hidden="1">
      <c r="A566" s="183">
        <f>'Tab4'!I147</f>
        <v>0</v>
      </c>
      <c r="B566" s="181">
        <f>'Tab4'!F147</f>
        <v>0</v>
      </c>
      <c r="C566" s="181" t="str">
        <f>'Tab4'!D147</f>
        <v>riga 66</v>
      </c>
      <c r="D566" s="182">
        <f>'Tab4'!E147</f>
        <v>0</v>
      </c>
      <c r="E566" s="182">
        <f t="shared" si="10"/>
        <v>0</v>
      </c>
    </row>
    <row r="567" spans="1:5" ht="13.2" hidden="1">
      <c r="A567" s="183">
        <f>'Tab4'!I148</f>
        <v>0</v>
      </c>
      <c r="B567" s="181">
        <f>'Tab4'!F148</f>
        <v>0</v>
      </c>
      <c r="C567" s="181" t="str">
        <f>'Tab4'!D148</f>
        <v>riga 67</v>
      </c>
      <c r="D567" s="182">
        <f>'Tab4'!E148</f>
        <v>0</v>
      </c>
      <c r="E567" s="182">
        <f t="shared" si="10"/>
        <v>0</v>
      </c>
    </row>
    <row r="568" spans="1:5" ht="13.2" hidden="1">
      <c r="A568" s="183">
        <f>'Tab4'!I149</f>
        <v>0</v>
      </c>
      <c r="B568" s="181">
        <f>'Tab4'!F149</f>
        <v>0</v>
      </c>
      <c r="C568" s="181" t="str">
        <f>'Tab4'!D149</f>
        <v>riga 68</v>
      </c>
      <c r="D568" s="182">
        <f>'Tab4'!E149</f>
        <v>0</v>
      </c>
      <c r="E568" s="182">
        <f t="shared" si="10"/>
        <v>0</v>
      </c>
    </row>
    <row r="569" spans="1:5" ht="13.2" hidden="1">
      <c r="A569" s="183">
        <f>'Tab4'!I150</f>
        <v>0</v>
      </c>
      <c r="B569" s="181">
        <f>'Tab4'!F150</f>
        <v>0</v>
      </c>
      <c r="C569" s="181" t="str">
        <f>'Tab4'!D150</f>
        <v>riga 69</v>
      </c>
      <c r="D569" s="182">
        <f>'Tab4'!E150</f>
        <v>0</v>
      </c>
      <c r="E569" s="182">
        <f t="shared" si="10"/>
        <v>0</v>
      </c>
    </row>
    <row r="570" spans="1:5" ht="13.2" hidden="1">
      <c r="A570" s="183">
        <f>'Tab4'!I151</f>
        <v>0</v>
      </c>
      <c r="B570" s="181">
        <f>'Tab4'!F151</f>
        <v>0</v>
      </c>
      <c r="C570" s="181" t="str">
        <f>'Tab4'!D151</f>
        <v>riga 70</v>
      </c>
      <c r="D570" s="182">
        <f>'Tab4'!E151</f>
        <v>0</v>
      </c>
      <c r="E570" s="182">
        <f t="shared" si="10"/>
        <v>0</v>
      </c>
    </row>
    <row r="571" spans="1:5" ht="13.2" hidden="1">
      <c r="A571" s="183">
        <f>'Tab4'!I152</f>
        <v>0</v>
      </c>
      <c r="B571" s="181">
        <f>'Tab4'!F152</f>
        <v>0</v>
      </c>
      <c r="C571" s="181" t="str">
        <f>'Tab4'!D152</f>
        <v>riga 71</v>
      </c>
      <c r="D571" s="182">
        <f>'Tab4'!E152</f>
        <v>0</v>
      </c>
      <c r="E571" s="182">
        <f t="shared" si="10"/>
        <v>0</v>
      </c>
    </row>
    <row r="572" spans="1:5" ht="13.2" hidden="1">
      <c r="A572" s="183">
        <f>'Tab4'!I153</f>
        <v>0</v>
      </c>
      <c r="B572" s="181">
        <f>'Tab4'!F153</f>
        <v>0</v>
      </c>
      <c r="C572" s="181" t="str">
        <f>'Tab4'!D153</f>
        <v>riga 72</v>
      </c>
      <c r="D572" s="182">
        <f>'Tab4'!E153</f>
        <v>0</v>
      </c>
      <c r="E572" s="182">
        <f t="shared" si="10"/>
        <v>0</v>
      </c>
    </row>
    <row r="573" spans="1:5" ht="13.2" hidden="1">
      <c r="A573" s="183">
        <f>'Tab4'!I154</f>
        <v>0</v>
      </c>
      <c r="B573" s="181">
        <f>'Tab4'!F154</f>
        <v>0</v>
      </c>
      <c r="C573" s="181" t="str">
        <f>'Tab4'!D154</f>
        <v>riga 73</v>
      </c>
      <c r="D573" s="182">
        <f>'Tab4'!E154</f>
        <v>0</v>
      </c>
      <c r="E573" s="182">
        <f t="shared" si="10"/>
        <v>0</v>
      </c>
    </row>
    <row r="574" spans="1:5" ht="13.2" hidden="1">
      <c r="A574" s="183">
        <f>'Tab4'!I155</f>
        <v>0</v>
      </c>
      <c r="B574" s="181">
        <f>'Tab4'!F155</f>
        <v>0</v>
      </c>
      <c r="C574" s="181" t="str">
        <f>'Tab4'!D155</f>
        <v>riga 74</v>
      </c>
      <c r="D574" s="182">
        <f>'Tab4'!E155</f>
        <v>0</v>
      </c>
      <c r="E574" s="182">
        <f t="shared" si="10"/>
        <v>0</v>
      </c>
    </row>
    <row r="575" spans="1:5" ht="13.2" hidden="1">
      <c r="A575" s="183">
        <f>'Tab4'!I156</f>
        <v>0</v>
      </c>
      <c r="B575" s="181">
        <f>'Tab4'!F156</f>
        <v>0</v>
      </c>
      <c r="C575" s="181" t="str">
        <f>'Tab4'!D156</f>
        <v>riga 75</v>
      </c>
      <c r="D575" s="182">
        <f>'Tab4'!E156</f>
        <v>0</v>
      </c>
      <c r="E575" s="182">
        <f t="shared" si="10"/>
        <v>0</v>
      </c>
    </row>
    <row r="576" spans="1:5" ht="13.2" hidden="1">
      <c r="A576" s="183">
        <f>'Tab4'!I157</f>
        <v>0</v>
      </c>
      <c r="B576" s="181">
        <f>'Tab4'!F157</f>
        <v>0</v>
      </c>
      <c r="C576" s="181" t="str">
        <f>'Tab4'!D157</f>
        <v>riga 76</v>
      </c>
      <c r="D576" s="182">
        <f>'Tab4'!E157</f>
        <v>0</v>
      </c>
      <c r="E576" s="182">
        <f t="shared" si="10"/>
        <v>0</v>
      </c>
    </row>
    <row r="577" spans="1:5" ht="13.2" hidden="1">
      <c r="A577" s="183">
        <f>'Tab4'!I158</f>
        <v>0</v>
      </c>
      <c r="B577" s="181">
        <f>'Tab4'!F158</f>
        <v>0</v>
      </c>
      <c r="C577" s="181" t="str">
        <f>'Tab4'!D158</f>
        <v>riga 77</v>
      </c>
      <c r="D577" s="182">
        <f>'Tab4'!E158</f>
        <v>0</v>
      </c>
      <c r="E577" s="182">
        <f t="shared" si="10"/>
        <v>0</v>
      </c>
    </row>
    <row r="578" spans="1:5" ht="13.2" hidden="1">
      <c r="A578" s="183">
        <f>'Tab4'!I159</f>
        <v>0</v>
      </c>
      <c r="B578" s="181">
        <f>'Tab4'!F159</f>
        <v>0</v>
      </c>
      <c r="C578" s="181" t="str">
        <f>'Tab4'!D159</f>
        <v>riga 78</v>
      </c>
      <c r="D578" s="182">
        <f>'Tab4'!E159</f>
        <v>0</v>
      </c>
      <c r="E578" s="182">
        <f t="shared" si="10"/>
        <v>0</v>
      </c>
    </row>
    <row r="579" spans="1:5" ht="13.2" hidden="1">
      <c r="A579" s="183">
        <f>'Tab4'!I160</f>
        <v>0</v>
      </c>
      <c r="B579" s="181">
        <f>'Tab4'!F160</f>
        <v>0</v>
      </c>
      <c r="C579" s="181" t="str">
        <f>'Tab4'!D160</f>
        <v>riga 79</v>
      </c>
      <c r="D579" s="182">
        <f>'Tab4'!E160</f>
        <v>0</v>
      </c>
      <c r="E579" s="182">
        <f t="shared" si="10"/>
        <v>0</v>
      </c>
    </row>
    <row r="580" spans="1:5" ht="13.2" hidden="1">
      <c r="A580" s="183">
        <f>'Tab4'!I161</f>
        <v>0</v>
      </c>
      <c r="B580" s="181">
        <f>'Tab4'!F161</f>
        <v>0</v>
      </c>
      <c r="C580" s="181" t="str">
        <f>'Tab4'!D161</f>
        <v>riga 80</v>
      </c>
      <c r="D580" s="182">
        <f>'Tab4'!E161</f>
        <v>0</v>
      </c>
      <c r="E580" s="182">
        <f t="shared" si="10"/>
        <v>0</v>
      </c>
    </row>
    <row r="581" spans="1:5" ht="13.2" hidden="1">
      <c r="A581" s="183">
        <f>'Tab4'!I162</f>
        <v>0</v>
      </c>
      <c r="B581" s="181">
        <f>'Tab4'!F162</f>
        <v>0</v>
      </c>
      <c r="C581" s="181" t="str">
        <f>'Tab4'!D162</f>
        <v>riga 81</v>
      </c>
      <c r="D581" s="182">
        <f>'Tab4'!E162</f>
        <v>0</v>
      </c>
      <c r="E581" s="182">
        <f t="shared" si="10"/>
        <v>0</v>
      </c>
    </row>
    <row r="582" spans="1:5" ht="13.2" hidden="1">
      <c r="A582" s="183">
        <f>'Tab4'!I163</f>
        <v>0</v>
      </c>
      <c r="B582" s="181">
        <f>'Tab4'!F163</f>
        <v>0</v>
      </c>
      <c r="C582" s="181" t="str">
        <f>'Tab4'!D163</f>
        <v>riga 82</v>
      </c>
      <c r="D582" s="182">
        <f>'Tab4'!E163</f>
        <v>0</v>
      </c>
      <c r="E582" s="182">
        <f t="shared" si="10"/>
        <v>0</v>
      </c>
    </row>
    <row r="583" spans="1:5" ht="13.2" hidden="1">
      <c r="A583" s="183">
        <f>'Tab4'!I164</f>
        <v>0</v>
      </c>
      <c r="B583" s="181">
        <f>'Tab4'!F164</f>
        <v>0</v>
      </c>
      <c r="C583" s="181" t="str">
        <f>'Tab4'!D164</f>
        <v>riga 83</v>
      </c>
      <c r="D583" s="182">
        <f>'Tab4'!E164</f>
        <v>0</v>
      </c>
      <c r="E583" s="182">
        <f t="shared" si="10"/>
        <v>0</v>
      </c>
    </row>
    <row r="584" spans="1:5" ht="13.2" hidden="1">
      <c r="A584" s="183">
        <f>'Tab4'!I165</f>
        <v>0</v>
      </c>
      <c r="B584" s="181">
        <f>'Tab4'!F165</f>
        <v>0</v>
      </c>
      <c r="C584" s="181" t="str">
        <f>'Tab4'!D165</f>
        <v>riga 84</v>
      </c>
      <c r="D584" s="182">
        <f>'Tab4'!E165</f>
        <v>0</v>
      </c>
      <c r="E584" s="182">
        <f t="shared" si="10"/>
        <v>0</v>
      </c>
    </row>
    <row r="585" spans="1:5" ht="13.2" hidden="1">
      <c r="A585" s="183">
        <f>'Tab4'!I166</f>
        <v>0</v>
      </c>
      <c r="B585" s="181">
        <f>'Tab4'!F166</f>
        <v>0</v>
      </c>
      <c r="C585" s="181" t="str">
        <f>'Tab4'!D166</f>
        <v>riga 85</v>
      </c>
      <c r="D585" s="182">
        <f>'Tab4'!E166</f>
        <v>0</v>
      </c>
      <c r="E585" s="182">
        <f t="shared" si="10"/>
        <v>0</v>
      </c>
    </row>
    <row r="586" spans="1:5" ht="13.2" hidden="1">
      <c r="A586" s="183">
        <f>'Tab4'!I167</f>
        <v>0</v>
      </c>
      <c r="B586" s="181">
        <f>'Tab4'!F167</f>
        <v>0</v>
      </c>
      <c r="C586" s="181" t="str">
        <f>'Tab4'!D167</f>
        <v>riga 86</v>
      </c>
      <c r="D586" s="182">
        <f>'Tab4'!E167</f>
        <v>0</v>
      </c>
      <c r="E586" s="182">
        <f t="shared" si="10"/>
        <v>0</v>
      </c>
    </row>
    <row r="587" spans="1:5" ht="13.2" hidden="1">
      <c r="A587" s="183">
        <f>'Tab4'!I168</f>
        <v>0</v>
      </c>
      <c r="B587" s="181">
        <f>'Tab4'!F168</f>
        <v>0</v>
      </c>
      <c r="C587" s="181" t="str">
        <f>'Tab4'!D168</f>
        <v>riga 87</v>
      </c>
      <c r="D587" s="182">
        <f>'Tab4'!E168</f>
        <v>0</v>
      </c>
      <c r="E587" s="182">
        <f t="shared" si="10"/>
        <v>0</v>
      </c>
    </row>
    <row r="588" spans="1:5" ht="13.2" hidden="1">
      <c r="A588" s="183">
        <f>'Tab4'!I169</f>
        <v>0</v>
      </c>
      <c r="B588" s="181">
        <f>'Tab4'!F169</f>
        <v>0</v>
      </c>
      <c r="C588" s="181" t="str">
        <f>'Tab4'!D169</f>
        <v>riga 88</v>
      </c>
      <c r="D588" s="182">
        <f>'Tab4'!E169</f>
        <v>0</v>
      </c>
      <c r="E588" s="182">
        <f t="shared" si="10"/>
        <v>0</v>
      </c>
    </row>
    <row r="589" spans="1:5" ht="13.2" hidden="1">
      <c r="A589" s="183">
        <f>'Tab4'!I170</f>
        <v>0</v>
      </c>
      <c r="B589" s="181">
        <f>'Tab4'!F170</f>
        <v>0</v>
      </c>
      <c r="C589" s="181" t="str">
        <f>'Tab4'!D170</f>
        <v>riga 89</v>
      </c>
      <c r="D589" s="182">
        <f>'Tab4'!E170</f>
        <v>0</v>
      </c>
      <c r="E589" s="182">
        <f t="shared" si="10"/>
        <v>0</v>
      </c>
    </row>
    <row r="590" spans="1:5" ht="13.2" hidden="1">
      <c r="A590" s="183">
        <f>'Tab4'!I171</f>
        <v>0</v>
      </c>
      <c r="B590" s="181">
        <f>'Tab4'!F171</f>
        <v>0</v>
      </c>
      <c r="C590" s="181" t="str">
        <f>'Tab4'!D171</f>
        <v>riga 90</v>
      </c>
      <c r="D590" s="182">
        <f>'Tab4'!E171</f>
        <v>0</v>
      </c>
      <c r="E590" s="182">
        <f t="shared" si="10"/>
        <v>0</v>
      </c>
    </row>
    <row r="591" spans="1:5" ht="13.2" hidden="1">
      <c r="A591" s="183">
        <f>'Tab4'!I172</f>
        <v>0</v>
      </c>
      <c r="B591" s="181">
        <f>'Tab4'!F172</f>
        <v>0</v>
      </c>
      <c r="C591" s="181" t="str">
        <f>'Tab4'!D172</f>
        <v>riga 91</v>
      </c>
      <c r="D591" s="182">
        <f>'Tab4'!E172</f>
        <v>0</v>
      </c>
      <c r="E591" s="182">
        <f t="shared" si="10"/>
        <v>0</v>
      </c>
    </row>
    <row r="592" spans="1:5" ht="13.2" hidden="1">
      <c r="A592" s="183">
        <f>'Tab4'!I173</f>
        <v>0</v>
      </c>
      <c r="B592" s="181">
        <f>'Tab4'!F173</f>
        <v>0</v>
      </c>
      <c r="C592" s="181" t="str">
        <f>'Tab4'!D173</f>
        <v>riga 92</v>
      </c>
      <c r="D592" s="182">
        <f>'Tab4'!E173</f>
        <v>0</v>
      </c>
      <c r="E592" s="182">
        <f t="shared" si="10"/>
        <v>0</v>
      </c>
    </row>
    <row r="593" spans="1:5" ht="13.2" hidden="1">
      <c r="A593" s="183">
        <f>'Tab4'!I174</f>
        <v>0</v>
      </c>
      <c r="B593" s="181">
        <f>'Tab4'!F174</f>
        <v>0</v>
      </c>
      <c r="C593" s="181" t="str">
        <f>'Tab4'!D174</f>
        <v>riga 93</v>
      </c>
      <c r="D593" s="182">
        <f>'Tab4'!E174</f>
        <v>0</v>
      </c>
      <c r="E593" s="182">
        <f t="shared" si="10"/>
        <v>0</v>
      </c>
    </row>
    <row r="594" spans="1:5" ht="13.2" hidden="1">
      <c r="A594" s="183">
        <f>'Tab4'!I175</f>
        <v>0</v>
      </c>
      <c r="B594" s="181">
        <f>'Tab4'!F175</f>
        <v>0</v>
      </c>
      <c r="C594" s="181" t="str">
        <f>'Tab4'!D175</f>
        <v>riga 94</v>
      </c>
      <c r="D594" s="182">
        <f>'Tab4'!E175</f>
        <v>0</v>
      </c>
      <c r="E594" s="182">
        <f t="shared" si="10"/>
        <v>0</v>
      </c>
    </row>
    <row r="595" spans="1:5" ht="13.2" hidden="1">
      <c r="A595" s="183">
        <f>'Tab4'!I176</f>
        <v>0</v>
      </c>
      <c r="B595" s="181">
        <f>'Tab4'!F176</f>
        <v>0</v>
      </c>
      <c r="C595" s="181" t="str">
        <f>'Tab4'!D176</f>
        <v>riga 95</v>
      </c>
      <c r="D595" s="182">
        <f>'Tab4'!E176</f>
        <v>0</v>
      </c>
      <c r="E595" s="182">
        <f t="shared" si="10"/>
        <v>0</v>
      </c>
    </row>
    <row r="596" spans="1:5" ht="13.2" hidden="1">
      <c r="A596" s="183">
        <f>'Tab4'!I177</f>
        <v>0</v>
      </c>
      <c r="B596" s="181">
        <f>'Tab4'!F177</f>
        <v>0</v>
      </c>
      <c r="C596" s="181" t="str">
        <f>'Tab4'!D177</f>
        <v>riga 96</v>
      </c>
      <c r="D596" s="182">
        <f>'Tab4'!E177</f>
        <v>0</v>
      </c>
      <c r="E596" s="182">
        <f t="shared" si="10"/>
        <v>0</v>
      </c>
    </row>
    <row r="597" spans="1:5" ht="13.2" hidden="1">
      <c r="A597" s="183">
        <f>'Tab4'!I178</f>
        <v>0</v>
      </c>
      <c r="B597" s="181">
        <f>'Tab4'!F178</f>
        <v>0</v>
      </c>
      <c r="C597" s="181" t="str">
        <f>'Tab4'!D178</f>
        <v>riga 97</v>
      </c>
      <c r="D597" s="182">
        <f>'Tab4'!E178</f>
        <v>0</v>
      </c>
      <c r="E597" s="182">
        <f t="shared" si="10"/>
        <v>0</v>
      </c>
    </row>
    <row r="598" spans="1:5" ht="13.2" hidden="1">
      <c r="A598" s="183">
        <f>'Tab4'!I179</f>
        <v>0</v>
      </c>
      <c r="B598" s="181">
        <f>'Tab4'!F179</f>
        <v>0</v>
      </c>
      <c r="C598" s="181" t="str">
        <f>'Tab4'!D179</f>
        <v>riga 98</v>
      </c>
      <c r="D598" s="182">
        <f>'Tab4'!E179</f>
        <v>0</v>
      </c>
      <c r="E598" s="182">
        <f t="shared" si="10"/>
        <v>0</v>
      </c>
    </row>
    <row r="599" spans="1:5" ht="13.2" hidden="1">
      <c r="A599" s="183">
        <f>'Tab4'!I180</f>
        <v>0</v>
      </c>
      <c r="B599" s="181">
        <f>'Tab4'!F180</f>
        <v>0</v>
      </c>
      <c r="C599" s="181" t="str">
        <f>'Tab4'!D180</f>
        <v>riga 99</v>
      </c>
      <c r="D599" s="182">
        <f>'Tab4'!E180</f>
        <v>0</v>
      </c>
      <c r="E599" s="182">
        <f t="shared" si="10"/>
        <v>0</v>
      </c>
    </row>
    <row r="600" spans="1:5" ht="13.2" hidden="1">
      <c r="A600" s="183">
        <f>'Tab4'!I181</f>
        <v>0</v>
      </c>
      <c r="B600" s="181">
        <f>'Tab4'!F181</f>
        <v>0</v>
      </c>
      <c r="C600" s="181" t="str">
        <f>'Tab4'!D181</f>
        <v>riga 100</v>
      </c>
      <c r="D600" s="182">
        <f>'Tab4'!E181</f>
        <v>0</v>
      </c>
      <c r="E600" s="182">
        <f t="shared" si="10"/>
        <v>0</v>
      </c>
    </row>
    <row r="601" spans="1:5" ht="15.6" hidden="1">
      <c r="A601" s="177" t="s">
        <v>409</v>
      </c>
      <c r="B601" s="177" t="s">
        <v>414</v>
      </c>
      <c r="C601" s="184" t="str">
        <f>'Tab5'!A4</f>
        <v>Formaggi Capre e Cavoli - sostituire quantità previste con COSTI reali</v>
      </c>
      <c r="D601" s="179"/>
      <c r="E601" s="180">
        <f>'Tab5'!I5</f>
        <v>0</v>
      </c>
    </row>
    <row r="602" spans="1:5" ht="13.2" hidden="1">
      <c r="A602" s="182">
        <f>'Tab5'!I6</f>
        <v>0</v>
      </c>
      <c r="B602" s="181" t="str">
        <f>'Tab5'!F6</f>
        <v>PZ</v>
      </c>
      <c r="C602" s="181" t="str">
        <f>'Tab5'!D6</f>
        <v>Baci di Vararo conf. 2 pz.</v>
      </c>
      <c r="D602" s="182">
        <f>'Tab5'!E6</f>
        <v>5.7</v>
      </c>
      <c r="E602" s="182">
        <f t="shared" ref="E602:E631" si="11">IF(A602="",0,A602)</f>
        <v>0</v>
      </c>
    </row>
    <row r="603" spans="1:5" ht="13.2" hidden="1">
      <c r="A603" s="182">
        <f>'Tab5'!I7</f>
        <v>0</v>
      </c>
      <c r="B603" s="181" t="str">
        <f>'Tab5'!F7</f>
        <v>PZ</v>
      </c>
      <c r="C603" s="181" t="str">
        <f>'Tab5'!D7</f>
        <v>Caciotta stagionata da ca. 400 g (20.90€/kg)</v>
      </c>
      <c r="D603" s="182">
        <f>'Tab5'!E7</f>
        <v>8.36</v>
      </c>
      <c r="E603" s="182">
        <f t="shared" si="11"/>
        <v>0</v>
      </c>
    </row>
    <row r="604" spans="1:5" ht="13.2" hidden="1">
      <c r="A604" s="182">
        <f>'Tab5'!I8</f>
        <v>0</v>
      </c>
      <c r="B604" s="181" t="str">
        <f>'Tab5'!F8</f>
        <v>PZ</v>
      </c>
      <c r="C604" s="181" t="str">
        <f>'Tab5'!D8</f>
        <v>Caprino fresco da 286 g (17.57€/kg)</v>
      </c>
      <c r="D604" s="182">
        <f>'Tab5'!E8</f>
        <v>5.24</v>
      </c>
      <c r="E604" s="182">
        <f t="shared" si="11"/>
        <v>0</v>
      </c>
    </row>
    <row r="605" spans="1:5" ht="13.2" hidden="1">
      <c r="A605" s="182">
        <f>'Tab5'!I9</f>
        <v>0</v>
      </c>
      <c r="B605" s="181" t="str">
        <f>'Tab5'!F9</f>
        <v>PZ</v>
      </c>
      <c r="C605" s="181" t="str">
        <f>'Tab5'!D9</f>
        <v>Primo sale da ca. ½ kg (17.57€/kg)</v>
      </c>
      <c r="D605" s="182">
        <f>'Tab5'!E9</f>
        <v>8.7799999999999994</v>
      </c>
      <c r="E605" s="182">
        <f t="shared" si="11"/>
        <v>0</v>
      </c>
    </row>
    <row r="606" spans="1:5" ht="13.2" hidden="1">
      <c r="A606" s="182">
        <f>'Tab5'!I10</f>
        <v>0</v>
      </c>
      <c r="B606" s="181" t="str">
        <f>'Tab5'!F10</f>
        <v>PZ</v>
      </c>
      <c r="C606" s="181" t="str">
        <f>'Tab5'!D10</f>
        <v>Quadrotto d'Alpe da ca. 750 g (20.90€/kg)</v>
      </c>
      <c r="D606" s="182">
        <f>'Tab5'!E10</f>
        <v>15.67</v>
      </c>
      <c r="E606" s="182">
        <f t="shared" si="11"/>
        <v>0</v>
      </c>
    </row>
    <row r="607" spans="1:5" ht="13.2" hidden="1">
      <c r="A607" s="182">
        <f>'Tab5'!I11</f>
        <v>0</v>
      </c>
      <c r="B607" s="181" t="str">
        <f>'Tab5'!F11</f>
        <v>PZ</v>
      </c>
      <c r="C607" s="181" t="str">
        <f>'Tab5'!D11</f>
        <v>Ricotta da ca. ½ kg (12.82€/kg)</v>
      </c>
      <c r="D607" s="182">
        <f>'Tab5'!E11</f>
        <v>6.41</v>
      </c>
      <c r="E607" s="182">
        <f t="shared" si="11"/>
        <v>0</v>
      </c>
    </row>
    <row r="608" spans="1:5" ht="13.2" hidden="1">
      <c r="A608" s="182">
        <f>'Tab5'!I12</f>
        <v>0</v>
      </c>
      <c r="B608" s="181" t="str">
        <f>'Tab5'!F12</f>
        <v>PZ</v>
      </c>
      <c r="C608" s="181" t="str">
        <f>'Tab5'!D12</f>
        <v>Salamini di capra da ca. 150 g (24,70€/kg)</v>
      </c>
      <c r="D608" s="182">
        <f>'Tab5'!E12</f>
        <v>3.7</v>
      </c>
      <c r="E608" s="182">
        <f t="shared" si="11"/>
        <v>0</v>
      </c>
    </row>
    <row r="609" spans="1:5" ht="13.2" hidden="1">
      <c r="A609" s="182">
        <f>'Tab5'!I13</f>
        <v>0</v>
      </c>
      <c r="B609" s="181" t="str">
        <f>'Tab5'!F13</f>
        <v>PZ</v>
      </c>
      <c r="C609" s="181" t="str">
        <f>'Tab5'!D13</f>
        <v>Sancarlin in vaschetta da 250 g (22.80€/kg)</v>
      </c>
      <c r="D609" s="182">
        <f>'Tab5'!E13</f>
        <v>5.7</v>
      </c>
      <c r="E609" s="182">
        <f t="shared" si="11"/>
        <v>0</v>
      </c>
    </row>
    <row r="610" spans="1:5" ht="13.2" hidden="1">
      <c r="A610" s="182">
        <f>'Tab5'!I14</f>
        <v>0</v>
      </c>
      <c r="B610" s="181">
        <f>'Tab5'!F14</f>
        <v>0</v>
      </c>
      <c r="C610" s="181" t="str">
        <f>'Tab5'!D14</f>
        <v>riga 9</v>
      </c>
      <c r="D610" s="182">
        <f>'Tab5'!E14</f>
        <v>0</v>
      </c>
      <c r="E610" s="182">
        <f t="shared" si="11"/>
        <v>0</v>
      </c>
    </row>
    <row r="611" spans="1:5" ht="13.2" hidden="1">
      <c r="A611" s="182">
        <f>'Tab5'!I15</f>
        <v>0</v>
      </c>
      <c r="B611" s="181">
        <f>'Tab5'!F15</f>
        <v>0</v>
      </c>
      <c r="C611" s="181" t="str">
        <f>'Tab5'!D15</f>
        <v>riga 10</v>
      </c>
      <c r="D611" s="182">
        <f>'Tab5'!E15</f>
        <v>0</v>
      </c>
      <c r="E611" s="182">
        <f t="shared" si="11"/>
        <v>0</v>
      </c>
    </row>
    <row r="612" spans="1:5" ht="13.2" hidden="1">
      <c r="A612" s="182">
        <f>'Tab5'!I16</f>
        <v>0</v>
      </c>
      <c r="B612" s="181">
        <f>'Tab5'!F16</f>
        <v>0</v>
      </c>
      <c r="C612" s="181" t="str">
        <f>'Tab5'!D16</f>
        <v>riga 11</v>
      </c>
      <c r="D612" s="182">
        <f>'Tab5'!E16</f>
        <v>0</v>
      </c>
      <c r="E612" s="182">
        <f t="shared" si="11"/>
        <v>0</v>
      </c>
    </row>
    <row r="613" spans="1:5" ht="13.2" hidden="1">
      <c r="A613" s="182">
        <f>'Tab5'!I17</f>
        <v>0</v>
      </c>
      <c r="B613" s="181">
        <f>'Tab5'!F17</f>
        <v>0</v>
      </c>
      <c r="C613" s="181" t="str">
        <f>'Tab5'!D17</f>
        <v>riga 12</v>
      </c>
      <c r="D613" s="182">
        <f>'Tab5'!E17</f>
        <v>0</v>
      </c>
      <c r="E613" s="182">
        <f t="shared" si="11"/>
        <v>0</v>
      </c>
    </row>
    <row r="614" spans="1:5" ht="13.2" hidden="1">
      <c r="A614" s="182">
        <f>'Tab5'!I18</f>
        <v>0</v>
      </c>
      <c r="B614" s="181">
        <f>'Tab5'!F18</f>
        <v>0</v>
      </c>
      <c r="C614" s="181" t="str">
        <f>'Tab5'!D18</f>
        <v>riga 13</v>
      </c>
      <c r="D614" s="182">
        <f>'Tab5'!E18</f>
        <v>0</v>
      </c>
      <c r="E614" s="182">
        <f t="shared" si="11"/>
        <v>0</v>
      </c>
    </row>
    <row r="615" spans="1:5" ht="13.2" hidden="1">
      <c r="A615" s="182">
        <f>'Tab5'!I19</f>
        <v>0</v>
      </c>
      <c r="B615" s="181">
        <f>'Tab5'!F19</f>
        <v>0</v>
      </c>
      <c r="C615" s="181" t="str">
        <f>'Tab5'!D19</f>
        <v>riga 14</v>
      </c>
      <c r="D615" s="182">
        <f>'Tab5'!E19</f>
        <v>0</v>
      </c>
      <c r="E615" s="182">
        <f t="shared" si="11"/>
        <v>0</v>
      </c>
    </row>
    <row r="616" spans="1:5" ht="13.2" hidden="1">
      <c r="A616" s="182">
        <f>'Tab5'!I20</f>
        <v>0</v>
      </c>
      <c r="B616" s="181">
        <f>'Tab5'!F20</f>
        <v>0</v>
      </c>
      <c r="C616" s="181" t="str">
        <f>'Tab5'!D20</f>
        <v>riga 15</v>
      </c>
      <c r="D616" s="182">
        <f>'Tab5'!E20</f>
        <v>0</v>
      </c>
      <c r="E616" s="182">
        <f t="shared" si="11"/>
        <v>0</v>
      </c>
    </row>
    <row r="617" spans="1:5" ht="13.2" hidden="1">
      <c r="A617" s="182">
        <f>'Tab5'!I21</f>
        <v>0</v>
      </c>
      <c r="B617" s="181">
        <f>'Tab5'!F21</f>
        <v>0</v>
      </c>
      <c r="C617" s="181" t="str">
        <f>'Tab5'!D21</f>
        <v>riga 16</v>
      </c>
      <c r="D617" s="182">
        <f>'Tab5'!E21</f>
        <v>0</v>
      </c>
      <c r="E617" s="182">
        <f t="shared" si="11"/>
        <v>0</v>
      </c>
    </row>
    <row r="618" spans="1:5" ht="13.2" hidden="1">
      <c r="A618" s="182">
        <f>'Tab5'!I22</f>
        <v>0</v>
      </c>
      <c r="B618" s="181">
        <f>'Tab5'!F22</f>
        <v>0</v>
      </c>
      <c r="C618" s="181" t="str">
        <f>'Tab5'!D22</f>
        <v>riga 17</v>
      </c>
      <c r="D618" s="182">
        <f>'Tab5'!E22</f>
        <v>0</v>
      </c>
      <c r="E618" s="182">
        <f t="shared" si="11"/>
        <v>0</v>
      </c>
    </row>
    <row r="619" spans="1:5" ht="13.2" hidden="1">
      <c r="A619" s="182">
        <f>'Tab5'!I23</f>
        <v>0</v>
      </c>
      <c r="B619" s="181">
        <f>'Tab5'!F23</f>
        <v>0</v>
      </c>
      <c r="C619" s="181" t="str">
        <f>'Tab5'!D23</f>
        <v>riga 18</v>
      </c>
      <c r="D619" s="182">
        <f>'Tab5'!E23</f>
        <v>0</v>
      </c>
      <c r="E619" s="182">
        <f t="shared" si="11"/>
        <v>0</v>
      </c>
    </row>
    <row r="620" spans="1:5" ht="13.2" hidden="1">
      <c r="A620" s="182">
        <f>'Tab5'!I24</f>
        <v>0</v>
      </c>
      <c r="B620" s="181">
        <f>'Tab5'!F24</f>
        <v>0</v>
      </c>
      <c r="C620" s="181" t="str">
        <f>'Tab5'!D24</f>
        <v>riga 19</v>
      </c>
      <c r="D620" s="182">
        <f>'Tab5'!E24</f>
        <v>0</v>
      </c>
      <c r="E620" s="182">
        <f t="shared" si="11"/>
        <v>0</v>
      </c>
    </row>
    <row r="621" spans="1:5" ht="13.2" hidden="1">
      <c r="A621" s="182">
        <f>'Tab5'!I25</f>
        <v>0</v>
      </c>
      <c r="B621" s="181">
        <f>'Tab5'!F25</f>
        <v>0</v>
      </c>
      <c r="C621" s="181" t="str">
        <f>'Tab5'!D25</f>
        <v>riga 20</v>
      </c>
      <c r="D621" s="182">
        <f>'Tab5'!E25</f>
        <v>0</v>
      </c>
      <c r="E621" s="182">
        <f t="shared" si="11"/>
        <v>0</v>
      </c>
    </row>
    <row r="622" spans="1:5" ht="13.2" hidden="1">
      <c r="A622" s="182">
        <f>'Tab5'!I26</f>
        <v>0</v>
      </c>
      <c r="B622" s="181">
        <f>'Tab5'!F26</f>
        <v>0</v>
      </c>
      <c r="C622" s="181" t="str">
        <f>'Tab5'!D26</f>
        <v>riga 21</v>
      </c>
      <c r="D622" s="182">
        <f>'Tab5'!E26</f>
        <v>0</v>
      </c>
      <c r="E622" s="182">
        <f t="shared" si="11"/>
        <v>0</v>
      </c>
    </row>
    <row r="623" spans="1:5" ht="13.2" hidden="1">
      <c r="A623" s="182">
        <f>'Tab5'!I27</f>
        <v>0</v>
      </c>
      <c r="B623" s="181">
        <f>'Tab5'!F27</f>
        <v>0</v>
      </c>
      <c r="C623" s="181" t="str">
        <f>'Tab5'!D27</f>
        <v>riga 22</v>
      </c>
      <c r="D623" s="182">
        <f>'Tab5'!E27</f>
        <v>0</v>
      </c>
      <c r="E623" s="182">
        <f t="shared" si="11"/>
        <v>0</v>
      </c>
    </row>
    <row r="624" spans="1:5" ht="13.2" hidden="1">
      <c r="A624" s="182">
        <f>'Tab5'!I28</f>
        <v>0</v>
      </c>
      <c r="B624" s="181">
        <f>'Tab5'!F28</f>
        <v>0</v>
      </c>
      <c r="C624" s="181" t="str">
        <f>'Tab5'!D28</f>
        <v>riga 23</v>
      </c>
      <c r="D624" s="182">
        <f>'Tab5'!E28</f>
        <v>0</v>
      </c>
      <c r="E624" s="182">
        <f t="shared" si="11"/>
        <v>0</v>
      </c>
    </row>
    <row r="625" spans="1:5" ht="13.2" hidden="1">
      <c r="A625" s="182">
        <f>'Tab5'!I29</f>
        <v>0</v>
      </c>
      <c r="B625" s="181">
        <f>'Tab5'!F29</f>
        <v>0</v>
      </c>
      <c r="C625" s="181" t="str">
        <f>'Tab5'!D29</f>
        <v>riga 24</v>
      </c>
      <c r="D625" s="182">
        <f>'Tab5'!E29</f>
        <v>0</v>
      </c>
      <c r="E625" s="182">
        <f t="shared" si="11"/>
        <v>0</v>
      </c>
    </row>
    <row r="626" spans="1:5" ht="13.2" hidden="1">
      <c r="A626" s="182">
        <f>'Tab5'!I30</f>
        <v>0</v>
      </c>
      <c r="B626" s="181">
        <f>'Tab5'!F30</f>
        <v>0</v>
      </c>
      <c r="C626" s="181" t="str">
        <f>'Tab5'!D30</f>
        <v>riga 25</v>
      </c>
      <c r="D626" s="182">
        <f>'Tab5'!E30</f>
        <v>0</v>
      </c>
      <c r="E626" s="182">
        <f t="shared" si="11"/>
        <v>0</v>
      </c>
    </row>
    <row r="627" spans="1:5" ht="13.2" hidden="1">
      <c r="A627" s="182">
        <f>'Tab5'!I31</f>
        <v>0</v>
      </c>
      <c r="B627" s="181">
        <f>'Tab5'!F31</f>
        <v>0</v>
      </c>
      <c r="C627" s="181" t="str">
        <f>'Tab5'!D31</f>
        <v>riga 26</v>
      </c>
      <c r="D627" s="182">
        <f>'Tab5'!E31</f>
        <v>0</v>
      </c>
      <c r="E627" s="182">
        <f t="shared" si="11"/>
        <v>0</v>
      </c>
    </row>
    <row r="628" spans="1:5" ht="13.2" hidden="1">
      <c r="A628" s="182">
        <f>'Tab5'!I32</f>
        <v>0</v>
      </c>
      <c r="B628" s="181">
        <f>'Tab5'!F32</f>
        <v>0</v>
      </c>
      <c r="C628" s="181" t="str">
        <f>'Tab5'!D32</f>
        <v>riga 27</v>
      </c>
      <c r="D628" s="182">
        <f>'Tab5'!E32</f>
        <v>0</v>
      </c>
      <c r="E628" s="182">
        <f t="shared" si="11"/>
        <v>0</v>
      </c>
    </row>
    <row r="629" spans="1:5" ht="13.2" hidden="1">
      <c r="A629" s="182">
        <f>'Tab5'!I33</f>
        <v>0</v>
      </c>
      <c r="B629" s="181">
        <f>'Tab5'!F33</f>
        <v>0</v>
      </c>
      <c r="C629" s="181" t="str">
        <f>'Tab5'!D33</f>
        <v>riga 28</v>
      </c>
      <c r="D629" s="182">
        <f>'Tab5'!E33</f>
        <v>0</v>
      </c>
      <c r="E629" s="182">
        <f t="shared" si="11"/>
        <v>0</v>
      </c>
    </row>
    <row r="630" spans="1:5" ht="13.2" hidden="1">
      <c r="A630" s="182">
        <f>'Tab5'!I34</f>
        <v>0</v>
      </c>
      <c r="B630" s="181">
        <f>'Tab5'!F34</f>
        <v>0</v>
      </c>
      <c r="C630" s="181" t="str">
        <f>'Tab5'!D34</f>
        <v>riga 29</v>
      </c>
      <c r="D630" s="182">
        <f>'Tab5'!E34</f>
        <v>0</v>
      </c>
      <c r="E630" s="182">
        <f t="shared" si="11"/>
        <v>0</v>
      </c>
    </row>
    <row r="631" spans="1:5" ht="13.2" hidden="1">
      <c r="A631" s="182">
        <f>'Tab5'!I35</f>
        <v>0</v>
      </c>
      <c r="B631" s="181">
        <f>'Tab5'!F35</f>
        <v>0</v>
      </c>
      <c r="C631" s="181" t="str">
        <f>'Tab5'!D35</f>
        <v>riga 30</v>
      </c>
      <c r="D631" s="182">
        <f>'Tab5'!E35</f>
        <v>0</v>
      </c>
      <c r="E631" s="182">
        <f t="shared" si="11"/>
        <v>0</v>
      </c>
    </row>
    <row r="632" spans="1:5" ht="15.6" hidden="1">
      <c r="A632" s="177" t="s">
        <v>409</v>
      </c>
      <c r="B632" s="177" t="s">
        <v>414</v>
      </c>
      <c r="C632" s="184" t="str">
        <f>'Tab5'!A36</f>
        <v>Qui si può inserire una tipologia ordine con MAX 25 righe</v>
      </c>
      <c r="D632" s="179"/>
      <c r="E632" s="180">
        <f>'Tab5'!I37</f>
        <v>0</v>
      </c>
    </row>
    <row r="633" spans="1:5" ht="13.2" hidden="1">
      <c r="A633" s="181">
        <f>'Tab5'!I38</f>
        <v>0</v>
      </c>
      <c r="B633" s="181">
        <f>'Tab5'!F38</f>
        <v>0</v>
      </c>
      <c r="C633" s="181" t="str">
        <f>'Tab5'!D38</f>
        <v>riga 1</v>
      </c>
      <c r="D633" s="182">
        <f>'Tab5'!E38</f>
        <v>0</v>
      </c>
      <c r="E633" s="182">
        <f t="shared" ref="E633:E657" si="12">A633*D633</f>
        <v>0</v>
      </c>
    </row>
    <row r="634" spans="1:5" ht="13.2" hidden="1">
      <c r="A634" s="181">
        <f>'Tab5'!I39</f>
        <v>0</v>
      </c>
      <c r="B634" s="181">
        <f>'Tab5'!F39</f>
        <v>0</v>
      </c>
      <c r="C634" s="181" t="str">
        <f>'Tab5'!D39</f>
        <v>riga 2</v>
      </c>
      <c r="D634" s="182">
        <f>'Tab5'!E39</f>
        <v>0</v>
      </c>
      <c r="E634" s="182">
        <f t="shared" si="12"/>
        <v>0</v>
      </c>
    </row>
    <row r="635" spans="1:5" ht="13.2" hidden="1">
      <c r="A635" s="181">
        <f>'Tab5'!I40</f>
        <v>0</v>
      </c>
      <c r="B635" s="181">
        <f>'Tab5'!F40</f>
        <v>0</v>
      </c>
      <c r="C635" s="181" t="str">
        <f>'Tab5'!D40</f>
        <v>riga 3</v>
      </c>
      <c r="D635" s="182">
        <f>'Tab5'!E40</f>
        <v>0</v>
      </c>
      <c r="E635" s="182">
        <f t="shared" si="12"/>
        <v>0</v>
      </c>
    </row>
    <row r="636" spans="1:5" ht="13.2" hidden="1">
      <c r="A636" s="181">
        <f>'Tab5'!I41</f>
        <v>0</v>
      </c>
      <c r="B636" s="181">
        <f>'Tab5'!F41</f>
        <v>0</v>
      </c>
      <c r="C636" s="181" t="str">
        <f>'Tab5'!D41</f>
        <v>riga 4</v>
      </c>
      <c r="D636" s="182">
        <f>'Tab5'!E41</f>
        <v>0</v>
      </c>
      <c r="E636" s="182">
        <f t="shared" si="12"/>
        <v>0</v>
      </c>
    </row>
    <row r="637" spans="1:5" ht="13.2" hidden="1">
      <c r="A637" s="181">
        <f>'Tab5'!I42</f>
        <v>0</v>
      </c>
      <c r="B637" s="181">
        <f>'Tab5'!F42</f>
        <v>0</v>
      </c>
      <c r="C637" s="181" t="str">
        <f>'Tab5'!D42</f>
        <v>riga 5</v>
      </c>
      <c r="D637" s="182">
        <f>'Tab5'!E42</f>
        <v>0</v>
      </c>
      <c r="E637" s="182">
        <f t="shared" si="12"/>
        <v>0</v>
      </c>
    </row>
    <row r="638" spans="1:5" ht="13.2" hidden="1">
      <c r="A638" s="181">
        <f>'Tab5'!I43</f>
        <v>0</v>
      </c>
      <c r="B638" s="181">
        <f>'Tab5'!F43</f>
        <v>0</v>
      </c>
      <c r="C638" s="181" t="str">
        <f>'Tab5'!D43</f>
        <v>riga 6</v>
      </c>
      <c r="D638" s="182">
        <f>'Tab5'!E43</f>
        <v>0</v>
      </c>
      <c r="E638" s="182">
        <f t="shared" si="12"/>
        <v>0</v>
      </c>
    </row>
    <row r="639" spans="1:5" ht="13.2" hidden="1">
      <c r="A639" s="181">
        <f>'Tab5'!I44</f>
        <v>0</v>
      </c>
      <c r="B639" s="181">
        <f>'Tab5'!F44</f>
        <v>0</v>
      </c>
      <c r="C639" s="181" t="str">
        <f>'Tab5'!D44</f>
        <v>riga 7</v>
      </c>
      <c r="D639" s="182">
        <f>'Tab5'!E44</f>
        <v>0</v>
      </c>
      <c r="E639" s="182">
        <f t="shared" si="12"/>
        <v>0</v>
      </c>
    </row>
    <row r="640" spans="1:5" ht="13.2" hidden="1">
      <c r="A640" s="181">
        <f>'Tab5'!I45</f>
        <v>0</v>
      </c>
      <c r="B640" s="181">
        <f>'Tab5'!F45</f>
        <v>0</v>
      </c>
      <c r="C640" s="181" t="str">
        <f>'Tab5'!D45</f>
        <v>riga 8</v>
      </c>
      <c r="D640" s="182">
        <f>'Tab5'!E45</f>
        <v>0</v>
      </c>
      <c r="E640" s="182">
        <f t="shared" si="12"/>
        <v>0</v>
      </c>
    </row>
    <row r="641" spans="1:5" ht="13.2" hidden="1">
      <c r="A641" s="181">
        <f>'Tab5'!I46</f>
        <v>0</v>
      </c>
      <c r="B641" s="181">
        <f>'Tab5'!F46</f>
        <v>0</v>
      </c>
      <c r="C641" s="181" t="str">
        <f>'Tab5'!D46</f>
        <v>riga 9</v>
      </c>
      <c r="D641" s="182">
        <f>'Tab5'!E46</f>
        <v>0</v>
      </c>
      <c r="E641" s="182">
        <f t="shared" si="12"/>
        <v>0</v>
      </c>
    </row>
    <row r="642" spans="1:5" ht="13.2" hidden="1">
      <c r="A642" s="181">
        <f>'Tab5'!I47</f>
        <v>0</v>
      </c>
      <c r="B642" s="181">
        <f>'Tab5'!F47</f>
        <v>0</v>
      </c>
      <c r="C642" s="181" t="str">
        <f>'Tab5'!D47</f>
        <v>riga 10</v>
      </c>
      <c r="D642" s="182">
        <f>'Tab5'!E47</f>
        <v>0</v>
      </c>
      <c r="E642" s="182">
        <f t="shared" si="12"/>
        <v>0</v>
      </c>
    </row>
    <row r="643" spans="1:5" ht="13.2" hidden="1">
      <c r="A643" s="181">
        <f>'Tab5'!I48</f>
        <v>0</v>
      </c>
      <c r="B643" s="181">
        <f>'Tab5'!F48</f>
        <v>0</v>
      </c>
      <c r="C643" s="181" t="str">
        <f>'Tab5'!D48</f>
        <v>riga 11</v>
      </c>
      <c r="D643" s="182">
        <f>'Tab5'!E48</f>
        <v>0</v>
      </c>
      <c r="E643" s="182">
        <f t="shared" si="12"/>
        <v>0</v>
      </c>
    </row>
    <row r="644" spans="1:5" ht="13.2" hidden="1">
      <c r="A644" s="181">
        <f>'Tab5'!I49</f>
        <v>0</v>
      </c>
      <c r="B644" s="181">
        <f>'Tab5'!F49</f>
        <v>0</v>
      </c>
      <c r="C644" s="181" t="str">
        <f>'Tab5'!D49</f>
        <v>riga 12</v>
      </c>
      <c r="D644" s="182">
        <f>'Tab5'!E49</f>
        <v>0</v>
      </c>
      <c r="E644" s="182">
        <f t="shared" si="12"/>
        <v>0</v>
      </c>
    </row>
    <row r="645" spans="1:5" ht="13.2" hidden="1">
      <c r="A645" s="181">
        <f>'Tab5'!I50</f>
        <v>0</v>
      </c>
      <c r="B645" s="181">
        <f>'Tab5'!F50</f>
        <v>0</v>
      </c>
      <c r="C645" s="181" t="str">
        <f>'Tab5'!D50</f>
        <v>riga 13</v>
      </c>
      <c r="D645" s="182">
        <f>'Tab5'!E50</f>
        <v>0</v>
      </c>
      <c r="E645" s="182">
        <f t="shared" si="12"/>
        <v>0</v>
      </c>
    </row>
    <row r="646" spans="1:5" ht="13.2" hidden="1">
      <c r="A646" s="181">
        <f>'Tab5'!I51</f>
        <v>0</v>
      </c>
      <c r="B646" s="181">
        <f>'Tab5'!F51</f>
        <v>0</v>
      </c>
      <c r="C646" s="181" t="str">
        <f>'Tab5'!D51</f>
        <v>riga 14</v>
      </c>
      <c r="D646" s="182">
        <f>'Tab5'!E51</f>
        <v>0</v>
      </c>
      <c r="E646" s="182">
        <f t="shared" si="12"/>
        <v>0</v>
      </c>
    </row>
    <row r="647" spans="1:5" ht="13.2" hidden="1">
      <c r="A647" s="181">
        <f>'Tab5'!I52</f>
        <v>0</v>
      </c>
      <c r="B647" s="181">
        <f>'Tab5'!F52</f>
        <v>0</v>
      </c>
      <c r="C647" s="181" t="str">
        <f>'Tab5'!D52</f>
        <v>riga 15</v>
      </c>
      <c r="D647" s="182">
        <f>'Tab5'!E52</f>
        <v>0</v>
      </c>
      <c r="E647" s="182">
        <f t="shared" si="12"/>
        <v>0</v>
      </c>
    </row>
    <row r="648" spans="1:5" ht="13.2" hidden="1">
      <c r="A648" s="181">
        <f>'Tab5'!I53</f>
        <v>0</v>
      </c>
      <c r="B648" s="181">
        <f>'Tab5'!F53</f>
        <v>0</v>
      </c>
      <c r="C648" s="181" t="str">
        <f>'Tab5'!D53</f>
        <v>riga 16</v>
      </c>
      <c r="D648" s="182">
        <f>'Tab5'!E53</f>
        <v>0</v>
      </c>
      <c r="E648" s="182">
        <f t="shared" si="12"/>
        <v>0</v>
      </c>
    </row>
    <row r="649" spans="1:5" ht="13.2" hidden="1">
      <c r="A649" s="181">
        <f>'Tab5'!I54</f>
        <v>0</v>
      </c>
      <c r="B649" s="181">
        <f>'Tab5'!F54</f>
        <v>0</v>
      </c>
      <c r="C649" s="181" t="str">
        <f>'Tab5'!D54</f>
        <v>riga 17</v>
      </c>
      <c r="D649" s="182">
        <f>'Tab5'!E54</f>
        <v>0</v>
      </c>
      <c r="E649" s="182">
        <f t="shared" si="12"/>
        <v>0</v>
      </c>
    </row>
    <row r="650" spans="1:5" ht="13.2" hidden="1">
      <c r="A650" s="181">
        <f>'Tab5'!I55</f>
        <v>0</v>
      </c>
      <c r="B650" s="181">
        <f>'Tab5'!F55</f>
        <v>0</v>
      </c>
      <c r="C650" s="181" t="str">
        <f>'Tab5'!D55</f>
        <v>riga 18</v>
      </c>
      <c r="D650" s="182">
        <f>'Tab5'!E55</f>
        <v>0</v>
      </c>
      <c r="E650" s="182">
        <f t="shared" si="12"/>
        <v>0</v>
      </c>
    </row>
    <row r="651" spans="1:5" ht="13.2" hidden="1">
      <c r="A651" s="181">
        <f>'Tab5'!I56</f>
        <v>0</v>
      </c>
      <c r="B651" s="181">
        <f>'Tab5'!F56</f>
        <v>0</v>
      </c>
      <c r="C651" s="181" t="str">
        <f>'Tab5'!D56</f>
        <v>riga 19</v>
      </c>
      <c r="D651" s="182">
        <f>'Tab5'!E56</f>
        <v>0</v>
      </c>
      <c r="E651" s="182">
        <f t="shared" si="12"/>
        <v>0</v>
      </c>
    </row>
    <row r="652" spans="1:5" ht="13.2" hidden="1">
      <c r="A652" s="181">
        <f>'Tab5'!I57</f>
        <v>0</v>
      </c>
      <c r="B652" s="181">
        <f>'Tab5'!F57</f>
        <v>0</v>
      </c>
      <c r="C652" s="181" t="str">
        <f>'Tab5'!D57</f>
        <v>riga 20</v>
      </c>
      <c r="D652" s="182">
        <f>'Tab5'!E57</f>
        <v>0</v>
      </c>
      <c r="E652" s="182">
        <f t="shared" si="12"/>
        <v>0</v>
      </c>
    </row>
    <row r="653" spans="1:5" ht="13.2" hidden="1">
      <c r="A653" s="181">
        <f>'Tab5'!I58</f>
        <v>0</v>
      </c>
      <c r="B653" s="181">
        <f>'Tab5'!F58</f>
        <v>0</v>
      </c>
      <c r="C653" s="181" t="str">
        <f>'Tab5'!D58</f>
        <v>riga 21</v>
      </c>
      <c r="D653" s="182">
        <f>'Tab5'!E58</f>
        <v>0</v>
      </c>
      <c r="E653" s="182">
        <f t="shared" si="12"/>
        <v>0</v>
      </c>
    </row>
    <row r="654" spans="1:5" ht="13.2" hidden="1">
      <c r="A654" s="181">
        <f>'Tab5'!I59</f>
        <v>0</v>
      </c>
      <c r="B654" s="181">
        <f>'Tab5'!F59</f>
        <v>0</v>
      </c>
      <c r="C654" s="181" t="str">
        <f>'Tab5'!D59</f>
        <v>riga 22</v>
      </c>
      <c r="D654" s="182">
        <f>'Tab5'!E59</f>
        <v>0</v>
      </c>
      <c r="E654" s="182">
        <f t="shared" si="12"/>
        <v>0</v>
      </c>
    </row>
    <row r="655" spans="1:5" ht="13.2" hidden="1">
      <c r="A655" s="181">
        <f>'Tab5'!I60</f>
        <v>0</v>
      </c>
      <c r="B655" s="181">
        <f>'Tab5'!F60</f>
        <v>0</v>
      </c>
      <c r="C655" s="181" t="str">
        <f>'Tab5'!D60</f>
        <v>riga 23</v>
      </c>
      <c r="D655" s="182">
        <f>'Tab5'!E60</f>
        <v>0</v>
      </c>
      <c r="E655" s="182">
        <f t="shared" si="12"/>
        <v>0</v>
      </c>
    </row>
    <row r="656" spans="1:5" ht="13.2" hidden="1">
      <c r="A656" s="181">
        <f>'Tab5'!I61</f>
        <v>0</v>
      </c>
      <c r="B656" s="181">
        <f>'Tab5'!F61</f>
        <v>0</v>
      </c>
      <c r="C656" s="181" t="str">
        <f>'Tab5'!D61</f>
        <v>riga 24</v>
      </c>
      <c r="D656" s="182">
        <f>'Tab5'!E61</f>
        <v>0</v>
      </c>
      <c r="E656" s="182">
        <f t="shared" si="12"/>
        <v>0</v>
      </c>
    </row>
    <row r="657" spans="1:5" ht="13.2" hidden="1">
      <c r="A657" s="181">
        <f>'Tab5'!I62</f>
        <v>0</v>
      </c>
      <c r="B657" s="181">
        <f>'Tab5'!F62</f>
        <v>0</v>
      </c>
      <c r="C657" s="181" t="str">
        <f>'Tab5'!D62</f>
        <v>riga 25</v>
      </c>
      <c r="D657" s="182">
        <f>'Tab5'!E62</f>
        <v>0</v>
      </c>
      <c r="E657" s="182">
        <f t="shared" si="12"/>
        <v>0</v>
      </c>
    </row>
    <row r="658" spans="1:5" ht="15.6" hidden="1">
      <c r="A658" s="177" t="s">
        <v>409</v>
      </c>
      <c r="B658" s="177" t="s">
        <v>414</v>
      </c>
      <c r="C658" s="184" t="str">
        <f>'Tab5'!A63</f>
        <v>Qui si può inserire una tipologia ordine con MAX 50 righe</v>
      </c>
      <c r="D658" s="179"/>
      <c r="E658" s="180">
        <f>'Tab5'!I64</f>
        <v>0</v>
      </c>
    </row>
    <row r="659" spans="1:5" ht="13.2" hidden="1">
      <c r="A659" s="181">
        <f>'Tab5'!I65</f>
        <v>0</v>
      </c>
      <c r="B659" s="181">
        <f>'Tab5'!F65</f>
        <v>0</v>
      </c>
      <c r="C659" s="181" t="str">
        <f>'Tab5'!D65</f>
        <v>riga 1</v>
      </c>
      <c r="D659" s="182">
        <f>'Tab5'!E65</f>
        <v>0</v>
      </c>
      <c r="E659" s="182">
        <f t="shared" ref="E659:E708" si="13">A659*D659</f>
        <v>0</v>
      </c>
    </row>
    <row r="660" spans="1:5" ht="13.2" hidden="1">
      <c r="A660" s="181">
        <f>'Tab5'!I66</f>
        <v>0</v>
      </c>
      <c r="B660" s="181">
        <f>'Tab5'!F66</f>
        <v>0</v>
      </c>
      <c r="C660" s="181" t="str">
        <f>'Tab5'!D66</f>
        <v>riga 2</v>
      </c>
      <c r="D660" s="182">
        <f>'Tab5'!E66</f>
        <v>0</v>
      </c>
      <c r="E660" s="182">
        <f t="shared" si="13"/>
        <v>0</v>
      </c>
    </row>
    <row r="661" spans="1:5" ht="13.2" hidden="1">
      <c r="A661" s="181">
        <f>'Tab5'!I67</f>
        <v>0</v>
      </c>
      <c r="B661" s="181">
        <f>'Tab5'!F67</f>
        <v>0</v>
      </c>
      <c r="C661" s="181" t="str">
        <f>'Tab5'!D67</f>
        <v>riga 3</v>
      </c>
      <c r="D661" s="182">
        <f>'Tab5'!E67</f>
        <v>0</v>
      </c>
      <c r="E661" s="182">
        <f t="shared" si="13"/>
        <v>0</v>
      </c>
    </row>
    <row r="662" spans="1:5" ht="13.2" hidden="1">
      <c r="A662" s="181">
        <f>'Tab5'!I68</f>
        <v>0</v>
      </c>
      <c r="B662" s="181">
        <f>'Tab5'!F68</f>
        <v>0</v>
      </c>
      <c r="C662" s="181" t="str">
        <f>'Tab5'!D68</f>
        <v>riga 4</v>
      </c>
      <c r="D662" s="182">
        <f>'Tab5'!E68</f>
        <v>0</v>
      </c>
      <c r="E662" s="182">
        <f t="shared" si="13"/>
        <v>0</v>
      </c>
    </row>
    <row r="663" spans="1:5" ht="13.2" hidden="1">
      <c r="A663" s="181">
        <f>'Tab5'!I69</f>
        <v>0</v>
      </c>
      <c r="B663" s="181">
        <f>'Tab5'!F69</f>
        <v>0</v>
      </c>
      <c r="C663" s="181" t="str">
        <f>'Tab5'!D69</f>
        <v>riga 5</v>
      </c>
      <c r="D663" s="182">
        <f>'Tab5'!E69</f>
        <v>0</v>
      </c>
      <c r="E663" s="182">
        <f t="shared" si="13"/>
        <v>0</v>
      </c>
    </row>
    <row r="664" spans="1:5" ht="13.2" hidden="1">
      <c r="A664" s="181">
        <f>'Tab5'!I70</f>
        <v>0</v>
      </c>
      <c r="B664" s="181">
        <f>'Tab5'!F70</f>
        <v>0</v>
      </c>
      <c r="C664" s="181" t="str">
        <f>'Tab5'!D70</f>
        <v>riga 6</v>
      </c>
      <c r="D664" s="182">
        <f>'Tab5'!E70</f>
        <v>0</v>
      </c>
      <c r="E664" s="182">
        <f t="shared" si="13"/>
        <v>0</v>
      </c>
    </row>
    <row r="665" spans="1:5" ht="13.2" hidden="1">
      <c r="A665" s="181">
        <f>'Tab5'!I71</f>
        <v>0</v>
      </c>
      <c r="B665" s="181">
        <f>'Tab5'!F71</f>
        <v>0</v>
      </c>
      <c r="C665" s="181" t="str">
        <f>'Tab5'!D71</f>
        <v>riga 7</v>
      </c>
      <c r="D665" s="182">
        <f>'Tab5'!E71</f>
        <v>0</v>
      </c>
      <c r="E665" s="182">
        <f t="shared" si="13"/>
        <v>0</v>
      </c>
    </row>
    <row r="666" spans="1:5" ht="13.2" hidden="1">
      <c r="A666" s="181">
        <f>'Tab5'!I72</f>
        <v>0</v>
      </c>
      <c r="B666" s="181">
        <f>'Tab5'!F72</f>
        <v>0</v>
      </c>
      <c r="C666" s="181" t="str">
        <f>'Tab5'!D72</f>
        <v>riga 8</v>
      </c>
      <c r="D666" s="182">
        <f>'Tab5'!E72</f>
        <v>0</v>
      </c>
      <c r="E666" s="182">
        <f t="shared" si="13"/>
        <v>0</v>
      </c>
    </row>
    <row r="667" spans="1:5" ht="13.2" hidden="1">
      <c r="A667" s="181">
        <f>'Tab5'!I73</f>
        <v>0</v>
      </c>
      <c r="B667" s="181">
        <f>'Tab5'!F73</f>
        <v>0</v>
      </c>
      <c r="C667" s="181" t="str">
        <f>'Tab5'!D73</f>
        <v>riga 9</v>
      </c>
      <c r="D667" s="182">
        <f>'Tab5'!E73</f>
        <v>0</v>
      </c>
      <c r="E667" s="182">
        <f t="shared" si="13"/>
        <v>0</v>
      </c>
    </row>
    <row r="668" spans="1:5" ht="13.2" hidden="1">
      <c r="A668" s="181">
        <f>'Tab5'!I74</f>
        <v>0</v>
      </c>
      <c r="B668" s="181">
        <f>'Tab5'!F74</f>
        <v>0</v>
      </c>
      <c r="C668" s="181" t="str">
        <f>'Tab5'!D74</f>
        <v>riga 10</v>
      </c>
      <c r="D668" s="182">
        <f>'Tab5'!E74</f>
        <v>0</v>
      </c>
      <c r="E668" s="182">
        <f t="shared" si="13"/>
        <v>0</v>
      </c>
    </row>
    <row r="669" spans="1:5" ht="13.2" hidden="1">
      <c r="A669" s="181">
        <f>'Tab5'!I75</f>
        <v>0</v>
      </c>
      <c r="B669" s="181">
        <f>'Tab5'!F75</f>
        <v>0</v>
      </c>
      <c r="C669" s="181" t="str">
        <f>'Tab5'!D75</f>
        <v>riga 11</v>
      </c>
      <c r="D669" s="182">
        <f>'Tab5'!E75</f>
        <v>0</v>
      </c>
      <c r="E669" s="182">
        <f t="shared" si="13"/>
        <v>0</v>
      </c>
    </row>
    <row r="670" spans="1:5" ht="13.2" hidden="1">
      <c r="A670" s="181">
        <f>'Tab5'!I76</f>
        <v>0</v>
      </c>
      <c r="B670" s="181">
        <f>'Tab5'!F76</f>
        <v>0</v>
      </c>
      <c r="C670" s="181" t="str">
        <f>'Tab5'!D76</f>
        <v>riga 12</v>
      </c>
      <c r="D670" s="182">
        <f>'Tab5'!E76</f>
        <v>0</v>
      </c>
      <c r="E670" s="182">
        <f t="shared" si="13"/>
        <v>0</v>
      </c>
    </row>
    <row r="671" spans="1:5" ht="13.2" hidden="1">
      <c r="A671" s="181">
        <f>'Tab5'!I77</f>
        <v>0</v>
      </c>
      <c r="B671" s="181">
        <f>'Tab5'!F77</f>
        <v>0</v>
      </c>
      <c r="C671" s="181" t="str">
        <f>'Tab5'!D77</f>
        <v>riga 13</v>
      </c>
      <c r="D671" s="182">
        <f>'Tab5'!E77</f>
        <v>0</v>
      </c>
      <c r="E671" s="182">
        <f t="shared" si="13"/>
        <v>0</v>
      </c>
    </row>
    <row r="672" spans="1:5" ht="13.2" hidden="1">
      <c r="A672" s="181">
        <f>'Tab5'!I78</f>
        <v>0</v>
      </c>
      <c r="B672" s="181">
        <f>'Tab5'!F78</f>
        <v>0</v>
      </c>
      <c r="C672" s="181" t="str">
        <f>'Tab5'!D78</f>
        <v>riga 14</v>
      </c>
      <c r="D672" s="182">
        <f>'Tab5'!E78</f>
        <v>0</v>
      </c>
      <c r="E672" s="182">
        <f t="shared" si="13"/>
        <v>0</v>
      </c>
    </row>
    <row r="673" spans="1:5" ht="13.2" hidden="1">
      <c r="A673" s="181">
        <f>'Tab5'!I79</f>
        <v>0</v>
      </c>
      <c r="B673" s="181">
        <f>'Tab5'!F79</f>
        <v>0</v>
      </c>
      <c r="C673" s="181" t="str">
        <f>'Tab5'!D79</f>
        <v>riga 15</v>
      </c>
      <c r="D673" s="182">
        <f>'Tab5'!E79</f>
        <v>0</v>
      </c>
      <c r="E673" s="182">
        <f t="shared" si="13"/>
        <v>0</v>
      </c>
    </row>
    <row r="674" spans="1:5" ht="13.2" hidden="1">
      <c r="A674" s="181">
        <f>'Tab5'!I80</f>
        <v>0</v>
      </c>
      <c r="B674" s="181">
        <f>'Tab5'!F80</f>
        <v>0</v>
      </c>
      <c r="C674" s="181" t="str">
        <f>'Tab5'!D80</f>
        <v>riga 16</v>
      </c>
      <c r="D674" s="182">
        <f>'Tab5'!E80</f>
        <v>0</v>
      </c>
      <c r="E674" s="182">
        <f t="shared" si="13"/>
        <v>0</v>
      </c>
    </row>
    <row r="675" spans="1:5" ht="13.2" hidden="1">
      <c r="A675" s="181">
        <f>'Tab5'!I81</f>
        <v>0</v>
      </c>
      <c r="B675" s="181">
        <f>'Tab5'!F81</f>
        <v>0</v>
      </c>
      <c r="C675" s="181" t="str">
        <f>'Tab5'!D81</f>
        <v>riga 17</v>
      </c>
      <c r="D675" s="182">
        <f>'Tab5'!E81</f>
        <v>0</v>
      </c>
      <c r="E675" s="182">
        <f t="shared" si="13"/>
        <v>0</v>
      </c>
    </row>
    <row r="676" spans="1:5" ht="13.2" hidden="1">
      <c r="A676" s="181">
        <f>'Tab5'!I82</f>
        <v>0</v>
      </c>
      <c r="B676" s="181">
        <f>'Tab5'!F82</f>
        <v>0</v>
      </c>
      <c r="C676" s="181" t="str">
        <f>'Tab5'!D82</f>
        <v>riga 18</v>
      </c>
      <c r="D676" s="182">
        <f>'Tab5'!E82</f>
        <v>0</v>
      </c>
      <c r="E676" s="182">
        <f t="shared" si="13"/>
        <v>0</v>
      </c>
    </row>
    <row r="677" spans="1:5" ht="13.2" hidden="1">
      <c r="A677" s="181">
        <f>'Tab5'!I83</f>
        <v>0</v>
      </c>
      <c r="B677" s="181">
        <f>'Tab5'!F83</f>
        <v>0</v>
      </c>
      <c r="C677" s="181" t="str">
        <f>'Tab5'!D83</f>
        <v>riga 19</v>
      </c>
      <c r="D677" s="182">
        <f>'Tab5'!E83</f>
        <v>0</v>
      </c>
      <c r="E677" s="182">
        <f t="shared" si="13"/>
        <v>0</v>
      </c>
    </row>
    <row r="678" spans="1:5" ht="13.2" hidden="1">
      <c r="A678" s="181">
        <f>'Tab5'!I84</f>
        <v>0</v>
      </c>
      <c r="B678" s="181">
        <f>'Tab5'!F84</f>
        <v>0</v>
      </c>
      <c r="C678" s="181" t="str">
        <f>'Tab5'!D84</f>
        <v>riga 20</v>
      </c>
      <c r="D678" s="182">
        <f>'Tab5'!E84</f>
        <v>0</v>
      </c>
      <c r="E678" s="182">
        <f t="shared" si="13"/>
        <v>0</v>
      </c>
    </row>
    <row r="679" spans="1:5" ht="13.2" hidden="1">
      <c r="A679" s="181">
        <f>'Tab5'!I85</f>
        <v>0</v>
      </c>
      <c r="B679" s="181">
        <f>'Tab5'!F85</f>
        <v>0</v>
      </c>
      <c r="C679" s="181" t="str">
        <f>'Tab5'!D85</f>
        <v>riga 21</v>
      </c>
      <c r="D679" s="182">
        <f>'Tab5'!E85</f>
        <v>0</v>
      </c>
      <c r="E679" s="182">
        <f t="shared" si="13"/>
        <v>0</v>
      </c>
    </row>
    <row r="680" spans="1:5" ht="13.2" hidden="1">
      <c r="A680" s="181">
        <f>'Tab5'!I86</f>
        <v>0</v>
      </c>
      <c r="B680" s="181">
        <f>'Tab5'!F86</f>
        <v>0</v>
      </c>
      <c r="C680" s="181" t="str">
        <f>'Tab5'!D86</f>
        <v>riga 22</v>
      </c>
      <c r="D680" s="182">
        <f>'Tab5'!E86</f>
        <v>0</v>
      </c>
      <c r="E680" s="182">
        <f t="shared" si="13"/>
        <v>0</v>
      </c>
    </row>
    <row r="681" spans="1:5" ht="13.2" hidden="1">
      <c r="A681" s="181">
        <f>'Tab5'!I87</f>
        <v>0</v>
      </c>
      <c r="B681" s="181">
        <f>'Tab5'!F87</f>
        <v>0</v>
      </c>
      <c r="C681" s="181" t="str">
        <f>'Tab5'!D87</f>
        <v>riga 23</v>
      </c>
      <c r="D681" s="182">
        <f>'Tab5'!E87</f>
        <v>0</v>
      </c>
      <c r="E681" s="182">
        <f t="shared" si="13"/>
        <v>0</v>
      </c>
    </row>
    <row r="682" spans="1:5" ht="13.2" hidden="1">
      <c r="A682" s="181">
        <f>'Tab5'!I88</f>
        <v>0</v>
      </c>
      <c r="B682" s="181">
        <f>'Tab5'!F88</f>
        <v>0</v>
      </c>
      <c r="C682" s="181" t="str">
        <f>'Tab5'!D88</f>
        <v>riga 24</v>
      </c>
      <c r="D682" s="182">
        <f>'Tab5'!E88</f>
        <v>0</v>
      </c>
      <c r="E682" s="182">
        <f t="shared" si="13"/>
        <v>0</v>
      </c>
    </row>
    <row r="683" spans="1:5" ht="13.2" hidden="1">
      <c r="A683" s="181">
        <f>'Tab5'!I89</f>
        <v>0</v>
      </c>
      <c r="B683" s="181">
        <f>'Tab5'!F89</f>
        <v>0</v>
      </c>
      <c r="C683" s="181" t="str">
        <f>'Tab5'!D89</f>
        <v>riga 25</v>
      </c>
      <c r="D683" s="182">
        <f>'Tab5'!E89</f>
        <v>0</v>
      </c>
      <c r="E683" s="182">
        <f t="shared" si="13"/>
        <v>0</v>
      </c>
    </row>
    <row r="684" spans="1:5" ht="13.2" hidden="1">
      <c r="A684" s="181">
        <f>'Tab5'!I90</f>
        <v>0</v>
      </c>
      <c r="B684" s="181">
        <f>'Tab5'!F90</f>
        <v>0</v>
      </c>
      <c r="C684" s="181" t="str">
        <f>'Tab5'!D90</f>
        <v>riga 26</v>
      </c>
      <c r="D684" s="182">
        <f>'Tab5'!E90</f>
        <v>0</v>
      </c>
      <c r="E684" s="182">
        <f t="shared" si="13"/>
        <v>0</v>
      </c>
    </row>
    <row r="685" spans="1:5" ht="13.2" hidden="1">
      <c r="A685" s="181">
        <f>'Tab5'!I91</f>
        <v>0</v>
      </c>
      <c r="B685" s="181">
        <f>'Tab5'!F91</f>
        <v>0</v>
      </c>
      <c r="C685" s="181" t="str">
        <f>'Tab5'!D91</f>
        <v>riga 27</v>
      </c>
      <c r="D685" s="182">
        <f>'Tab5'!E91</f>
        <v>0</v>
      </c>
      <c r="E685" s="182">
        <f t="shared" si="13"/>
        <v>0</v>
      </c>
    </row>
    <row r="686" spans="1:5" ht="13.2" hidden="1">
      <c r="A686" s="181">
        <f>'Tab5'!I92</f>
        <v>0</v>
      </c>
      <c r="B686" s="181">
        <f>'Tab5'!F92</f>
        <v>0</v>
      </c>
      <c r="C686" s="181" t="str">
        <f>'Tab5'!D92</f>
        <v>riga 28</v>
      </c>
      <c r="D686" s="182">
        <f>'Tab5'!E92</f>
        <v>0</v>
      </c>
      <c r="E686" s="182">
        <f t="shared" si="13"/>
        <v>0</v>
      </c>
    </row>
    <row r="687" spans="1:5" ht="13.2" hidden="1">
      <c r="A687" s="181">
        <f>'Tab5'!I93</f>
        <v>0</v>
      </c>
      <c r="B687" s="181">
        <f>'Tab5'!F93</f>
        <v>0</v>
      </c>
      <c r="C687" s="181" t="str">
        <f>'Tab5'!D93</f>
        <v>riga 29</v>
      </c>
      <c r="D687" s="182">
        <f>'Tab5'!E93</f>
        <v>0</v>
      </c>
      <c r="E687" s="182">
        <f t="shared" si="13"/>
        <v>0</v>
      </c>
    </row>
    <row r="688" spans="1:5" ht="13.2" hidden="1">
      <c r="A688" s="181">
        <f>'Tab5'!I94</f>
        <v>0</v>
      </c>
      <c r="B688" s="181">
        <f>'Tab5'!F94</f>
        <v>0</v>
      </c>
      <c r="C688" s="181" t="str">
        <f>'Tab5'!D94</f>
        <v>riga 30</v>
      </c>
      <c r="D688" s="182">
        <f>'Tab5'!E94</f>
        <v>0</v>
      </c>
      <c r="E688" s="182">
        <f t="shared" si="13"/>
        <v>0</v>
      </c>
    </row>
    <row r="689" spans="1:5" ht="13.2" hidden="1">
      <c r="A689" s="181">
        <f>'Tab5'!I95</f>
        <v>0</v>
      </c>
      <c r="B689" s="181">
        <f>'Tab5'!F95</f>
        <v>0</v>
      </c>
      <c r="C689" s="181" t="str">
        <f>'Tab5'!D95</f>
        <v>riga 31</v>
      </c>
      <c r="D689" s="182">
        <f>'Tab5'!E95</f>
        <v>0</v>
      </c>
      <c r="E689" s="182">
        <f t="shared" si="13"/>
        <v>0</v>
      </c>
    </row>
    <row r="690" spans="1:5" ht="13.2" hidden="1">
      <c r="A690" s="181">
        <f>'Tab5'!I96</f>
        <v>0</v>
      </c>
      <c r="B690" s="181">
        <f>'Tab5'!F96</f>
        <v>0</v>
      </c>
      <c r="C690" s="181" t="str">
        <f>'Tab5'!D96</f>
        <v>riga 32</v>
      </c>
      <c r="D690" s="182">
        <f>'Tab5'!E96</f>
        <v>0</v>
      </c>
      <c r="E690" s="182">
        <f t="shared" si="13"/>
        <v>0</v>
      </c>
    </row>
    <row r="691" spans="1:5" ht="13.2" hidden="1">
      <c r="A691" s="181">
        <f>'Tab5'!I97</f>
        <v>0</v>
      </c>
      <c r="B691" s="181">
        <f>'Tab5'!F97</f>
        <v>0</v>
      </c>
      <c r="C691" s="181" t="str">
        <f>'Tab5'!D97</f>
        <v>riga 33</v>
      </c>
      <c r="D691" s="182">
        <f>'Tab5'!E97</f>
        <v>0</v>
      </c>
      <c r="E691" s="182">
        <f t="shared" si="13"/>
        <v>0</v>
      </c>
    </row>
    <row r="692" spans="1:5" ht="13.2" hidden="1">
      <c r="A692" s="181">
        <f>'Tab5'!I98</f>
        <v>0</v>
      </c>
      <c r="B692" s="181">
        <f>'Tab5'!F98</f>
        <v>0</v>
      </c>
      <c r="C692" s="181" t="str">
        <f>'Tab5'!D98</f>
        <v>riga 34</v>
      </c>
      <c r="D692" s="182">
        <f>'Tab5'!E98</f>
        <v>0</v>
      </c>
      <c r="E692" s="182">
        <f t="shared" si="13"/>
        <v>0</v>
      </c>
    </row>
    <row r="693" spans="1:5" ht="13.2" hidden="1">
      <c r="A693" s="181">
        <f>'Tab5'!I99</f>
        <v>0</v>
      </c>
      <c r="B693" s="181">
        <f>'Tab5'!F99</f>
        <v>0</v>
      </c>
      <c r="C693" s="181" t="str">
        <f>'Tab5'!D99</f>
        <v>riga 35</v>
      </c>
      <c r="D693" s="182">
        <f>'Tab5'!E99</f>
        <v>0</v>
      </c>
      <c r="E693" s="182">
        <f t="shared" si="13"/>
        <v>0</v>
      </c>
    </row>
    <row r="694" spans="1:5" ht="13.2" hidden="1">
      <c r="A694" s="181">
        <f>'Tab5'!I100</f>
        <v>0</v>
      </c>
      <c r="B694" s="181">
        <f>'Tab5'!F100</f>
        <v>0</v>
      </c>
      <c r="C694" s="181" t="str">
        <f>'Tab5'!D100</f>
        <v>riga 36</v>
      </c>
      <c r="D694" s="182">
        <f>'Tab5'!E100</f>
        <v>0</v>
      </c>
      <c r="E694" s="182">
        <f t="shared" si="13"/>
        <v>0</v>
      </c>
    </row>
    <row r="695" spans="1:5" ht="13.2" hidden="1">
      <c r="A695" s="181">
        <f>'Tab5'!I101</f>
        <v>0</v>
      </c>
      <c r="B695" s="181">
        <f>'Tab5'!F101</f>
        <v>0</v>
      </c>
      <c r="C695" s="181" t="str">
        <f>'Tab5'!D101</f>
        <v>riga 37</v>
      </c>
      <c r="D695" s="182">
        <f>'Tab5'!E101</f>
        <v>0</v>
      </c>
      <c r="E695" s="182">
        <f t="shared" si="13"/>
        <v>0</v>
      </c>
    </row>
    <row r="696" spans="1:5" ht="13.2" hidden="1">
      <c r="A696" s="181">
        <f>'Tab5'!I102</f>
        <v>0</v>
      </c>
      <c r="B696" s="181">
        <f>'Tab5'!F102</f>
        <v>0</v>
      </c>
      <c r="C696" s="181" t="str">
        <f>'Tab5'!D102</f>
        <v>riga 38</v>
      </c>
      <c r="D696" s="182">
        <f>'Tab5'!E102</f>
        <v>0</v>
      </c>
      <c r="E696" s="182">
        <f t="shared" si="13"/>
        <v>0</v>
      </c>
    </row>
    <row r="697" spans="1:5" ht="13.2" hidden="1">
      <c r="A697" s="181">
        <f>'Tab5'!I103</f>
        <v>0</v>
      </c>
      <c r="B697" s="181">
        <f>'Tab5'!F103</f>
        <v>0</v>
      </c>
      <c r="C697" s="181" t="str">
        <f>'Tab5'!D103</f>
        <v>riga 39</v>
      </c>
      <c r="D697" s="182">
        <f>'Tab5'!E103</f>
        <v>0</v>
      </c>
      <c r="E697" s="182">
        <f t="shared" si="13"/>
        <v>0</v>
      </c>
    </row>
    <row r="698" spans="1:5" ht="13.2" hidden="1">
      <c r="A698" s="181">
        <f>'Tab5'!I104</f>
        <v>0</v>
      </c>
      <c r="B698" s="181">
        <f>'Tab5'!F104</f>
        <v>0</v>
      </c>
      <c r="C698" s="181" t="str">
        <f>'Tab5'!D104</f>
        <v>riga 40</v>
      </c>
      <c r="D698" s="182">
        <f>'Tab5'!E104</f>
        <v>0</v>
      </c>
      <c r="E698" s="182">
        <f t="shared" si="13"/>
        <v>0</v>
      </c>
    </row>
    <row r="699" spans="1:5" ht="13.2" hidden="1">
      <c r="A699" s="181">
        <f>'Tab5'!I105</f>
        <v>0</v>
      </c>
      <c r="B699" s="181">
        <f>'Tab5'!F105</f>
        <v>0</v>
      </c>
      <c r="C699" s="181" t="str">
        <f>'Tab5'!D105</f>
        <v>riga 41</v>
      </c>
      <c r="D699" s="182">
        <f>'Tab5'!E105</f>
        <v>0</v>
      </c>
      <c r="E699" s="182">
        <f t="shared" si="13"/>
        <v>0</v>
      </c>
    </row>
    <row r="700" spans="1:5" ht="13.2" hidden="1">
      <c r="A700" s="181">
        <f>'Tab5'!I106</f>
        <v>0</v>
      </c>
      <c r="B700" s="181">
        <f>'Tab5'!F106</f>
        <v>0</v>
      </c>
      <c r="C700" s="181" t="str">
        <f>'Tab5'!D106</f>
        <v>riga 42</v>
      </c>
      <c r="D700" s="182">
        <f>'Tab5'!E106</f>
        <v>0</v>
      </c>
      <c r="E700" s="182">
        <f t="shared" si="13"/>
        <v>0</v>
      </c>
    </row>
    <row r="701" spans="1:5" ht="13.2" hidden="1">
      <c r="A701" s="181">
        <f>'Tab5'!I107</f>
        <v>0</v>
      </c>
      <c r="B701" s="181">
        <f>'Tab5'!F107</f>
        <v>0</v>
      </c>
      <c r="C701" s="181" t="str">
        <f>'Tab5'!D107</f>
        <v>riga 43</v>
      </c>
      <c r="D701" s="182">
        <f>'Tab5'!E107</f>
        <v>0</v>
      </c>
      <c r="E701" s="182">
        <f t="shared" si="13"/>
        <v>0</v>
      </c>
    </row>
    <row r="702" spans="1:5" ht="13.2" hidden="1">
      <c r="A702" s="181">
        <f>'Tab5'!I108</f>
        <v>0</v>
      </c>
      <c r="B702" s="181">
        <f>'Tab5'!F108</f>
        <v>0</v>
      </c>
      <c r="C702" s="181" t="str">
        <f>'Tab5'!D108</f>
        <v>riga 44</v>
      </c>
      <c r="D702" s="182">
        <f>'Tab5'!E108</f>
        <v>0</v>
      </c>
      <c r="E702" s="182">
        <f t="shared" si="13"/>
        <v>0</v>
      </c>
    </row>
    <row r="703" spans="1:5" ht="13.2" hidden="1">
      <c r="A703" s="181">
        <f>'Tab5'!I109</f>
        <v>0</v>
      </c>
      <c r="B703" s="181">
        <f>'Tab5'!F109</f>
        <v>0</v>
      </c>
      <c r="C703" s="181" t="str">
        <f>'Tab5'!D109</f>
        <v>riga 45</v>
      </c>
      <c r="D703" s="182">
        <f>'Tab5'!E109</f>
        <v>0</v>
      </c>
      <c r="E703" s="182">
        <f t="shared" si="13"/>
        <v>0</v>
      </c>
    </row>
    <row r="704" spans="1:5" ht="13.2" hidden="1">
      <c r="A704" s="181">
        <f>'Tab5'!I110</f>
        <v>0</v>
      </c>
      <c r="B704" s="181">
        <f>'Tab5'!F110</f>
        <v>0</v>
      </c>
      <c r="C704" s="181" t="str">
        <f>'Tab5'!D110</f>
        <v>riga 46</v>
      </c>
      <c r="D704" s="182">
        <f>'Tab5'!E110</f>
        <v>0</v>
      </c>
      <c r="E704" s="182">
        <f t="shared" si="13"/>
        <v>0</v>
      </c>
    </row>
    <row r="705" spans="1:5" ht="13.2" hidden="1">
      <c r="A705" s="181">
        <f>'Tab5'!I111</f>
        <v>0</v>
      </c>
      <c r="B705" s="181">
        <f>'Tab5'!F111</f>
        <v>0</v>
      </c>
      <c r="C705" s="181" t="str">
        <f>'Tab5'!D111</f>
        <v>riga 47</v>
      </c>
      <c r="D705" s="182">
        <f>'Tab5'!E111</f>
        <v>0</v>
      </c>
      <c r="E705" s="182">
        <f t="shared" si="13"/>
        <v>0</v>
      </c>
    </row>
    <row r="706" spans="1:5" ht="13.2" hidden="1">
      <c r="A706" s="181">
        <f>'Tab5'!I112</f>
        <v>0</v>
      </c>
      <c r="B706" s="181">
        <f>'Tab5'!F112</f>
        <v>0</v>
      </c>
      <c r="C706" s="181" t="str">
        <f>'Tab5'!D112</f>
        <v>riga 48</v>
      </c>
      <c r="D706" s="182">
        <f>'Tab5'!E112</f>
        <v>0</v>
      </c>
      <c r="E706" s="182">
        <f t="shared" si="13"/>
        <v>0</v>
      </c>
    </row>
    <row r="707" spans="1:5" ht="13.2" hidden="1">
      <c r="A707" s="181">
        <f>'Tab5'!I113</f>
        <v>0</v>
      </c>
      <c r="B707" s="181">
        <f>'Tab5'!F113</f>
        <v>0</v>
      </c>
      <c r="C707" s="181" t="str">
        <f>'Tab5'!D113</f>
        <v>riga 49</v>
      </c>
      <c r="D707" s="182">
        <f>'Tab5'!E113</f>
        <v>0</v>
      </c>
      <c r="E707" s="182">
        <f t="shared" si="13"/>
        <v>0</v>
      </c>
    </row>
    <row r="708" spans="1:5" ht="13.2" hidden="1">
      <c r="A708" s="181">
        <f>'Tab5'!I114</f>
        <v>0</v>
      </c>
      <c r="B708" s="181">
        <f>'Tab5'!F114</f>
        <v>0</v>
      </c>
      <c r="C708" s="181" t="str">
        <f>'Tab5'!D114</f>
        <v>riga 50</v>
      </c>
      <c r="D708" s="182">
        <f>'Tab5'!E114</f>
        <v>0</v>
      </c>
      <c r="E708" s="182">
        <f t="shared" si="13"/>
        <v>0</v>
      </c>
    </row>
    <row r="709" spans="1:5" ht="15.6" hidden="1">
      <c r="A709" s="177" t="s">
        <v>409</v>
      </c>
      <c r="B709" s="177" t="s">
        <v>414</v>
      </c>
      <c r="C709" s="184">
        <f>'Tab5'!A115</f>
        <v>0</v>
      </c>
      <c r="D709" s="179"/>
      <c r="E709" s="180">
        <f>'Tab5'!I116</f>
        <v>0</v>
      </c>
    </row>
    <row r="710" spans="1:5" ht="13.2" hidden="1">
      <c r="A710" s="181">
        <f>'Tab5'!I117</f>
        <v>0</v>
      </c>
      <c r="B710" s="181">
        <f>'Tab5'!F117</f>
        <v>0</v>
      </c>
      <c r="C710" s="181">
        <f>'Tab5'!D117</f>
        <v>0</v>
      </c>
      <c r="D710" s="182">
        <f>'Tab5'!E117</f>
        <v>0</v>
      </c>
      <c r="E710" s="182">
        <f t="shared" ref="E710:E789" si="14">A710*D710</f>
        <v>0</v>
      </c>
    </row>
    <row r="711" spans="1:5" ht="13.2" hidden="1">
      <c r="A711" s="181">
        <f>'Tab5'!I118</f>
        <v>0</v>
      </c>
      <c r="B711" s="181">
        <f>'Tab5'!F118</f>
        <v>0</v>
      </c>
      <c r="C711" s="181">
        <f>'Tab5'!D118</f>
        <v>0</v>
      </c>
      <c r="D711" s="182">
        <f>'Tab5'!E118</f>
        <v>0</v>
      </c>
      <c r="E711" s="182">
        <f t="shared" si="14"/>
        <v>0</v>
      </c>
    </row>
    <row r="712" spans="1:5" ht="13.2" hidden="1">
      <c r="A712" s="181">
        <f>'Tab5'!I119</f>
        <v>0</v>
      </c>
      <c r="B712" s="181">
        <f>'Tab5'!F119</f>
        <v>0</v>
      </c>
      <c r="C712" s="181">
        <f>'Tab5'!D119</f>
        <v>0</v>
      </c>
      <c r="D712" s="182">
        <f>'Tab5'!E119</f>
        <v>0</v>
      </c>
      <c r="E712" s="182">
        <f t="shared" si="14"/>
        <v>0</v>
      </c>
    </row>
    <row r="713" spans="1:5" ht="13.2" hidden="1">
      <c r="A713" s="181">
        <f>'Tab5'!I120</f>
        <v>0</v>
      </c>
      <c r="B713" s="181">
        <f>'Tab5'!F120</f>
        <v>0</v>
      </c>
      <c r="C713" s="181">
        <f>'Tab5'!D120</f>
        <v>0</v>
      </c>
      <c r="D713" s="182">
        <f>'Tab5'!E120</f>
        <v>0</v>
      </c>
      <c r="E713" s="182">
        <f t="shared" si="14"/>
        <v>0</v>
      </c>
    </row>
    <row r="714" spans="1:5" ht="13.2" hidden="1">
      <c r="A714" s="181">
        <f>'Tab5'!I121</f>
        <v>0</v>
      </c>
      <c r="B714" s="181">
        <f>'Tab5'!F121</f>
        <v>0</v>
      </c>
      <c r="C714" s="181">
        <f>'Tab5'!D121</f>
        <v>0</v>
      </c>
      <c r="D714" s="182">
        <f>'Tab5'!E121</f>
        <v>0</v>
      </c>
      <c r="E714" s="182">
        <f t="shared" si="14"/>
        <v>0</v>
      </c>
    </row>
    <row r="715" spans="1:5" ht="13.2" hidden="1">
      <c r="A715" s="181">
        <f>'Tab5'!I122</f>
        <v>0</v>
      </c>
      <c r="B715" s="181">
        <f>'Tab5'!F122</f>
        <v>0</v>
      </c>
      <c r="C715" s="181">
        <f>'Tab5'!D122</f>
        <v>0</v>
      </c>
      <c r="D715" s="182">
        <f>'Tab5'!E122</f>
        <v>0</v>
      </c>
      <c r="E715" s="182">
        <f t="shared" si="14"/>
        <v>0</v>
      </c>
    </row>
    <row r="716" spans="1:5" ht="13.2" hidden="1">
      <c r="A716" s="181">
        <f>'Tab5'!I123</f>
        <v>0</v>
      </c>
      <c r="B716" s="181">
        <f>'Tab5'!F123</f>
        <v>0</v>
      </c>
      <c r="C716" s="181">
        <f>'Tab5'!D123</f>
        <v>0</v>
      </c>
      <c r="D716" s="182">
        <f>'Tab5'!E123</f>
        <v>0</v>
      </c>
      <c r="E716" s="182">
        <f t="shared" si="14"/>
        <v>0</v>
      </c>
    </row>
    <row r="717" spans="1:5" ht="13.2" hidden="1">
      <c r="A717" s="181">
        <f>'Tab5'!I124</f>
        <v>0</v>
      </c>
      <c r="B717" s="181">
        <f>'Tab5'!F124</f>
        <v>0</v>
      </c>
      <c r="C717" s="181">
        <f>'Tab5'!D124</f>
        <v>0</v>
      </c>
      <c r="D717" s="182">
        <f>'Tab5'!E124</f>
        <v>0</v>
      </c>
      <c r="E717" s="182">
        <f t="shared" si="14"/>
        <v>0</v>
      </c>
    </row>
    <row r="718" spans="1:5" ht="13.2" hidden="1">
      <c r="A718" s="181">
        <f>'Tab5'!I125</f>
        <v>0</v>
      </c>
      <c r="B718" s="181">
        <f>'Tab5'!F125</f>
        <v>0</v>
      </c>
      <c r="C718" s="181">
        <f>'Tab5'!D125</f>
        <v>0</v>
      </c>
      <c r="D718" s="182">
        <f>'Tab5'!E125</f>
        <v>0</v>
      </c>
      <c r="E718" s="182">
        <f t="shared" si="14"/>
        <v>0</v>
      </c>
    </row>
    <row r="719" spans="1:5" ht="13.2" hidden="1">
      <c r="A719" s="181">
        <f>'Tab5'!I126</f>
        <v>0</v>
      </c>
      <c r="B719" s="181">
        <f>'Tab5'!F126</f>
        <v>0</v>
      </c>
      <c r="C719" s="181">
        <f>'Tab5'!D126</f>
        <v>0</v>
      </c>
      <c r="D719" s="182">
        <f>'Tab5'!E126</f>
        <v>0</v>
      </c>
      <c r="E719" s="182">
        <f t="shared" si="14"/>
        <v>0</v>
      </c>
    </row>
    <row r="720" spans="1:5" ht="13.2" hidden="1">
      <c r="A720" s="181">
        <f>'Tab5'!I127</f>
        <v>0</v>
      </c>
      <c r="B720" s="181">
        <f>'Tab5'!F127</f>
        <v>0</v>
      </c>
      <c r="C720" s="181">
        <f>'Tab5'!D127</f>
        <v>0</v>
      </c>
      <c r="D720" s="182">
        <f>'Tab5'!E127</f>
        <v>0</v>
      </c>
      <c r="E720" s="182">
        <f t="shared" si="14"/>
        <v>0</v>
      </c>
    </row>
    <row r="721" spans="1:5" ht="13.2" hidden="1">
      <c r="A721" s="181">
        <f>'Tab5'!I128</f>
        <v>0</v>
      </c>
      <c r="B721" s="181">
        <f>'Tab5'!F128</f>
        <v>0</v>
      </c>
      <c r="C721" s="181">
        <f>'Tab5'!D128</f>
        <v>0</v>
      </c>
      <c r="D721" s="182">
        <f>'Tab5'!E128</f>
        <v>0</v>
      </c>
      <c r="E721" s="182">
        <f t="shared" si="14"/>
        <v>0</v>
      </c>
    </row>
    <row r="722" spans="1:5" ht="13.2" hidden="1">
      <c r="A722" s="181">
        <f>'Tab5'!I129</f>
        <v>0</v>
      </c>
      <c r="B722" s="181">
        <f>'Tab5'!F129</f>
        <v>0</v>
      </c>
      <c r="C722" s="181">
        <f>'Tab5'!D129</f>
        <v>0</v>
      </c>
      <c r="D722" s="182">
        <f>'Tab5'!E129</f>
        <v>0</v>
      </c>
      <c r="E722" s="182">
        <f t="shared" si="14"/>
        <v>0</v>
      </c>
    </row>
    <row r="723" spans="1:5" ht="13.2" hidden="1">
      <c r="A723" s="181">
        <f>'Tab5'!I130</f>
        <v>0</v>
      </c>
      <c r="B723" s="181">
        <f>'Tab5'!F130</f>
        <v>0</v>
      </c>
      <c r="C723" s="181">
        <f>'Tab5'!D130</f>
        <v>0</v>
      </c>
      <c r="D723" s="182">
        <f>'Tab5'!E130</f>
        <v>0</v>
      </c>
      <c r="E723" s="182">
        <f t="shared" si="14"/>
        <v>0</v>
      </c>
    </row>
    <row r="724" spans="1:5" ht="13.2" hidden="1">
      <c r="A724" s="181">
        <f>'Tab5'!I131</f>
        <v>0</v>
      </c>
      <c r="B724" s="181">
        <f>'Tab5'!F131</f>
        <v>0</v>
      </c>
      <c r="C724" s="181">
        <f>'Tab5'!D131</f>
        <v>0</v>
      </c>
      <c r="D724" s="182">
        <f>'Tab5'!E131</f>
        <v>0</v>
      </c>
      <c r="E724" s="182">
        <f t="shared" si="14"/>
        <v>0</v>
      </c>
    </row>
    <row r="725" spans="1:5" ht="13.2" hidden="1">
      <c r="A725" s="181">
        <f>'Tab5'!I132</f>
        <v>0</v>
      </c>
      <c r="B725" s="181">
        <f>'Tab5'!F132</f>
        <v>0</v>
      </c>
      <c r="C725" s="181">
        <f>'Tab5'!D132</f>
        <v>0</v>
      </c>
      <c r="D725" s="182">
        <f>'Tab5'!E132</f>
        <v>0</v>
      </c>
      <c r="E725" s="182">
        <f t="shared" si="14"/>
        <v>0</v>
      </c>
    </row>
    <row r="726" spans="1:5" ht="13.2" hidden="1">
      <c r="A726" s="181">
        <f>'Tab5'!I133</f>
        <v>0</v>
      </c>
      <c r="B726" s="181">
        <f>'Tab5'!F133</f>
        <v>0</v>
      </c>
      <c r="C726" s="181">
        <f>'Tab5'!D133</f>
        <v>0</v>
      </c>
      <c r="D726" s="182">
        <f>'Tab5'!E133</f>
        <v>0</v>
      </c>
      <c r="E726" s="182">
        <f t="shared" si="14"/>
        <v>0</v>
      </c>
    </row>
    <row r="727" spans="1:5" ht="13.2" hidden="1">
      <c r="A727" s="181">
        <f>'Tab5'!I134</f>
        <v>0</v>
      </c>
      <c r="B727" s="181">
        <f>'Tab5'!F134</f>
        <v>0</v>
      </c>
      <c r="C727" s="181">
        <f>'Tab5'!D134</f>
        <v>0</v>
      </c>
      <c r="D727" s="182">
        <f>'Tab5'!E134</f>
        <v>0</v>
      </c>
      <c r="E727" s="182">
        <f t="shared" si="14"/>
        <v>0</v>
      </c>
    </row>
    <row r="728" spans="1:5" ht="13.2" hidden="1">
      <c r="A728" s="181">
        <f>'Tab5'!I135</f>
        <v>0</v>
      </c>
      <c r="B728" s="181">
        <f>'Tab5'!F135</f>
        <v>0</v>
      </c>
      <c r="C728" s="181">
        <f>'Tab5'!D135</f>
        <v>0</v>
      </c>
      <c r="D728" s="182">
        <f>'Tab5'!E135</f>
        <v>0</v>
      </c>
      <c r="E728" s="182">
        <f t="shared" si="14"/>
        <v>0</v>
      </c>
    </row>
    <row r="729" spans="1:5" ht="13.2" hidden="1">
      <c r="A729" s="181">
        <f>'Tab5'!I136</f>
        <v>0</v>
      </c>
      <c r="B729" s="181">
        <f>'Tab5'!F136</f>
        <v>0</v>
      </c>
      <c r="C729" s="181">
        <f>'Tab5'!D136</f>
        <v>0</v>
      </c>
      <c r="D729" s="182">
        <f>'Tab5'!E136</f>
        <v>0</v>
      </c>
      <c r="E729" s="182">
        <f t="shared" si="14"/>
        <v>0</v>
      </c>
    </row>
    <row r="730" spans="1:5" ht="13.2" hidden="1">
      <c r="A730" s="181">
        <f>'Tab5'!I137</f>
        <v>0</v>
      </c>
      <c r="B730" s="181">
        <f>'Tab5'!F137</f>
        <v>0</v>
      </c>
      <c r="C730" s="181">
        <f>'Tab5'!D137</f>
        <v>0</v>
      </c>
      <c r="D730" s="182">
        <f>'Tab5'!E137</f>
        <v>0</v>
      </c>
      <c r="E730" s="182">
        <f t="shared" si="14"/>
        <v>0</v>
      </c>
    </row>
    <row r="731" spans="1:5" ht="13.2" hidden="1">
      <c r="A731" s="181">
        <f>'Tab5'!I138</f>
        <v>0</v>
      </c>
      <c r="B731" s="181">
        <f>'Tab5'!F138</f>
        <v>0</v>
      </c>
      <c r="C731" s="181" t="str">
        <f>'Tab5'!D138</f>
        <v>riga 22</v>
      </c>
      <c r="D731" s="182">
        <f>'Tab5'!E138</f>
        <v>0</v>
      </c>
      <c r="E731" s="182">
        <f t="shared" si="14"/>
        <v>0</v>
      </c>
    </row>
    <row r="732" spans="1:5" ht="13.2" hidden="1">
      <c r="A732" s="181">
        <f>'Tab5'!I139</f>
        <v>0</v>
      </c>
      <c r="B732" s="181">
        <f>'Tab5'!F139</f>
        <v>0</v>
      </c>
      <c r="C732" s="181" t="str">
        <f>'Tab5'!D139</f>
        <v>riga 23</v>
      </c>
      <c r="D732" s="182">
        <f>'Tab5'!E139</f>
        <v>0</v>
      </c>
      <c r="E732" s="182">
        <f t="shared" si="14"/>
        <v>0</v>
      </c>
    </row>
    <row r="733" spans="1:5" ht="13.2" hidden="1">
      <c r="A733" s="181">
        <f>'Tab5'!I140</f>
        <v>0</v>
      </c>
      <c r="B733" s="181">
        <f>'Tab5'!F140</f>
        <v>0</v>
      </c>
      <c r="C733" s="181" t="str">
        <f>'Tab5'!D140</f>
        <v>riga 24</v>
      </c>
      <c r="D733" s="182">
        <f>'Tab5'!E140</f>
        <v>0</v>
      </c>
      <c r="E733" s="182">
        <f t="shared" si="14"/>
        <v>0</v>
      </c>
    </row>
    <row r="734" spans="1:5" ht="13.2" hidden="1">
      <c r="A734" s="181">
        <f>'Tab5'!I141</f>
        <v>0</v>
      </c>
      <c r="B734" s="181">
        <f>'Tab5'!F141</f>
        <v>0</v>
      </c>
      <c r="C734" s="181" t="str">
        <f>'Tab5'!D141</f>
        <v>riga 25</v>
      </c>
      <c r="D734" s="182">
        <f>'Tab5'!E141</f>
        <v>0</v>
      </c>
      <c r="E734" s="182">
        <f t="shared" si="14"/>
        <v>0</v>
      </c>
    </row>
    <row r="735" spans="1:5" ht="13.2" hidden="1">
      <c r="A735" s="181">
        <f>'Tab5'!I142</f>
        <v>0</v>
      </c>
      <c r="B735" s="181">
        <f>'Tab5'!F142</f>
        <v>0</v>
      </c>
      <c r="C735" s="181" t="str">
        <f>'Tab5'!D142</f>
        <v>riga 26</v>
      </c>
      <c r="D735" s="182">
        <f>'Tab5'!E142</f>
        <v>0</v>
      </c>
      <c r="E735" s="182">
        <f t="shared" si="14"/>
        <v>0</v>
      </c>
    </row>
    <row r="736" spans="1:5" ht="13.2" hidden="1">
      <c r="A736" s="181">
        <f>'Tab5'!I143</f>
        <v>0</v>
      </c>
      <c r="B736" s="181">
        <f>'Tab5'!F143</f>
        <v>0</v>
      </c>
      <c r="C736" s="181" t="str">
        <f>'Tab5'!D143</f>
        <v>riga 27</v>
      </c>
      <c r="D736" s="182">
        <f>'Tab5'!E143</f>
        <v>0</v>
      </c>
      <c r="E736" s="182">
        <f t="shared" si="14"/>
        <v>0</v>
      </c>
    </row>
    <row r="737" spans="1:5" ht="13.2" hidden="1">
      <c r="A737" s="181">
        <f>'Tab5'!I144</f>
        <v>0</v>
      </c>
      <c r="B737" s="181">
        <f>'Tab5'!F144</f>
        <v>0</v>
      </c>
      <c r="C737" s="181" t="str">
        <f>'Tab5'!D144</f>
        <v>riga 28</v>
      </c>
      <c r="D737" s="182">
        <f>'Tab5'!E144</f>
        <v>0</v>
      </c>
      <c r="E737" s="182">
        <f t="shared" si="14"/>
        <v>0</v>
      </c>
    </row>
    <row r="738" spans="1:5" ht="13.2" hidden="1">
      <c r="A738" s="181">
        <f>'Tab5'!I145</f>
        <v>0</v>
      </c>
      <c r="B738" s="181">
        <f>'Tab5'!F145</f>
        <v>0</v>
      </c>
      <c r="C738" s="181" t="str">
        <f>'Tab5'!D145</f>
        <v>riga 29</v>
      </c>
      <c r="D738" s="182">
        <f>'Tab5'!E145</f>
        <v>0</v>
      </c>
      <c r="E738" s="182">
        <f t="shared" si="14"/>
        <v>0</v>
      </c>
    </row>
    <row r="739" spans="1:5" ht="13.2" hidden="1">
      <c r="A739" s="181">
        <f>'Tab5'!I146</f>
        <v>0</v>
      </c>
      <c r="B739" s="181">
        <f>'Tab5'!F146</f>
        <v>0</v>
      </c>
      <c r="C739" s="181" t="str">
        <f>'Tab5'!D146</f>
        <v>riga 30</v>
      </c>
      <c r="D739" s="182">
        <f>'Tab5'!E146</f>
        <v>0</v>
      </c>
      <c r="E739" s="182">
        <f t="shared" si="14"/>
        <v>0</v>
      </c>
    </row>
    <row r="740" spans="1:5" ht="13.2" hidden="1">
      <c r="A740" s="181">
        <f>'Tab5'!I147</f>
        <v>0</v>
      </c>
      <c r="B740" s="181">
        <f>'Tab5'!F147</f>
        <v>0</v>
      </c>
      <c r="C740" s="181" t="str">
        <f>'Tab5'!D147</f>
        <v>riga 31</v>
      </c>
      <c r="D740" s="182">
        <f>'Tab5'!E147</f>
        <v>0</v>
      </c>
      <c r="E740" s="182">
        <f t="shared" si="14"/>
        <v>0</v>
      </c>
    </row>
    <row r="741" spans="1:5" ht="13.2" hidden="1">
      <c r="A741" s="181">
        <f>'Tab5'!I148</f>
        <v>0</v>
      </c>
      <c r="B741" s="181">
        <f>'Tab5'!F148</f>
        <v>0</v>
      </c>
      <c r="C741" s="181" t="str">
        <f>'Tab5'!D148</f>
        <v>riga 32</v>
      </c>
      <c r="D741" s="182">
        <f>'Tab5'!E148</f>
        <v>0</v>
      </c>
      <c r="E741" s="182">
        <f t="shared" si="14"/>
        <v>0</v>
      </c>
    </row>
    <row r="742" spans="1:5" ht="13.2" hidden="1">
      <c r="A742" s="181">
        <f>'Tab5'!I149</f>
        <v>0</v>
      </c>
      <c r="B742" s="181">
        <f>'Tab5'!F149</f>
        <v>0</v>
      </c>
      <c r="C742" s="181" t="str">
        <f>'Tab5'!D149</f>
        <v>riga 33</v>
      </c>
      <c r="D742" s="182">
        <f>'Tab5'!E149</f>
        <v>0</v>
      </c>
      <c r="E742" s="182">
        <f t="shared" si="14"/>
        <v>0</v>
      </c>
    </row>
    <row r="743" spans="1:5" ht="13.2" hidden="1">
      <c r="A743" s="181">
        <f>'Tab5'!I150</f>
        <v>0</v>
      </c>
      <c r="B743" s="181">
        <f>'Tab5'!F150</f>
        <v>0</v>
      </c>
      <c r="C743" s="181" t="str">
        <f>'Tab5'!D150</f>
        <v>riga 34</v>
      </c>
      <c r="D743" s="182">
        <f>'Tab5'!E150</f>
        <v>0</v>
      </c>
      <c r="E743" s="182">
        <f t="shared" si="14"/>
        <v>0</v>
      </c>
    </row>
    <row r="744" spans="1:5" ht="13.2" hidden="1">
      <c r="A744" s="181">
        <f>'Tab5'!I151</f>
        <v>0</v>
      </c>
      <c r="B744" s="181">
        <f>'Tab5'!F151</f>
        <v>0</v>
      </c>
      <c r="C744" s="181" t="str">
        <f>'Tab5'!D151</f>
        <v>riga 35</v>
      </c>
      <c r="D744" s="182">
        <f>'Tab5'!E151</f>
        <v>0</v>
      </c>
      <c r="E744" s="182">
        <f t="shared" si="14"/>
        <v>0</v>
      </c>
    </row>
    <row r="745" spans="1:5" ht="13.2" hidden="1">
      <c r="A745" s="181">
        <f>'Tab5'!I152</f>
        <v>0</v>
      </c>
      <c r="B745" s="181">
        <f>'Tab5'!F152</f>
        <v>0</v>
      </c>
      <c r="C745" s="181" t="str">
        <f>'Tab5'!D152</f>
        <v>riga 36</v>
      </c>
      <c r="D745" s="182">
        <f>'Tab5'!E152</f>
        <v>0</v>
      </c>
      <c r="E745" s="182">
        <f t="shared" si="14"/>
        <v>0</v>
      </c>
    </row>
    <row r="746" spans="1:5" ht="13.2" hidden="1">
      <c r="A746" s="181">
        <f>'Tab5'!I153</f>
        <v>0</v>
      </c>
      <c r="B746" s="181">
        <f>'Tab5'!F153</f>
        <v>0</v>
      </c>
      <c r="C746" s="181" t="str">
        <f>'Tab5'!D153</f>
        <v>riga 37</v>
      </c>
      <c r="D746" s="182">
        <f>'Tab5'!E153</f>
        <v>0</v>
      </c>
      <c r="E746" s="182">
        <f t="shared" si="14"/>
        <v>0</v>
      </c>
    </row>
    <row r="747" spans="1:5" ht="13.2" hidden="1">
      <c r="A747" s="181">
        <f>'Tab5'!I154</f>
        <v>0</v>
      </c>
      <c r="B747" s="181">
        <f>'Tab5'!F154</f>
        <v>0</v>
      </c>
      <c r="C747" s="181" t="str">
        <f>'Tab5'!D154</f>
        <v>riga 38</v>
      </c>
      <c r="D747" s="182">
        <f>'Tab5'!E154</f>
        <v>0</v>
      </c>
      <c r="E747" s="182">
        <f t="shared" si="14"/>
        <v>0</v>
      </c>
    </row>
    <row r="748" spans="1:5" ht="13.2" hidden="1">
      <c r="A748" s="181">
        <f>'Tab5'!I155</f>
        <v>0</v>
      </c>
      <c r="B748" s="181">
        <f>'Tab5'!F155</f>
        <v>0</v>
      </c>
      <c r="C748" s="181" t="str">
        <f>'Tab5'!D155</f>
        <v>riga 39</v>
      </c>
      <c r="D748" s="182">
        <f>'Tab5'!E155</f>
        <v>0</v>
      </c>
      <c r="E748" s="182">
        <f t="shared" si="14"/>
        <v>0</v>
      </c>
    </row>
    <row r="749" spans="1:5" ht="13.2" hidden="1">
      <c r="A749" s="181">
        <f>'Tab5'!I156</f>
        <v>0</v>
      </c>
      <c r="B749" s="181">
        <f>'Tab5'!F156</f>
        <v>0</v>
      </c>
      <c r="C749" s="181" t="str">
        <f>'Tab5'!D156</f>
        <v>riga 40</v>
      </c>
      <c r="D749" s="182">
        <f>'Tab5'!E156</f>
        <v>0</v>
      </c>
      <c r="E749" s="182">
        <f t="shared" si="14"/>
        <v>0</v>
      </c>
    </row>
    <row r="750" spans="1:5" ht="13.2" hidden="1">
      <c r="A750" s="181">
        <f>'Tab5'!I157</f>
        <v>0</v>
      </c>
      <c r="B750" s="181">
        <f>'Tab5'!F157</f>
        <v>0</v>
      </c>
      <c r="C750" s="181" t="str">
        <f>'Tab5'!D157</f>
        <v>riga 41</v>
      </c>
      <c r="D750" s="182">
        <f>'Tab5'!E157</f>
        <v>0</v>
      </c>
      <c r="E750" s="182">
        <f t="shared" si="14"/>
        <v>0</v>
      </c>
    </row>
    <row r="751" spans="1:5" ht="13.2" hidden="1">
      <c r="A751" s="181">
        <f>'Tab5'!I158</f>
        <v>0</v>
      </c>
      <c r="B751" s="181">
        <f>'Tab5'!F158</f>
        <v>0</v>
      </c>
      <c r="C751" s="181" t="str">
        <f>'Tab5'!D158</f>
        <v>riga 42</v>
      </c>
      <c r="D751" s="182">
        <f>'Tab5'!E158</f>
        <v>0</v>
      </c>
      <c r="E751" s="182">
        <f t="shared" si="14"/>
        <v>0</v>
      </c>
    </row>
    <row r="752" spans="1:5" ht="13.2" hidden="1">
      <c r="A752" s="181">
        <f>'Tab5'!I159</f>
        <v>0</v>
      </c>
      <c r="B752" s="181">
        <f>'Tab5'!F159</f>
        <v>0</v>
      </c>
      <c r="C752" s="181" t="str">
        <f>'Tab5'!D159</f>
        <v>riga 43</v>
      </c>
      <c r="D752" s="182">
        <f>'Tab5'!E159</f>
        <v>0</v>
      </c>
      <c r="E752" s="182">
        <f t="shared" si="14"/>
        <v>0</v>
      </c>
    </row>
    <row r="753" spans="1:5" ht="13.2" hidden="1">
      <c r="A753" s="181">
        <f>'Tab5'!I160</f>
        <v>0</v>
      </c>
      <c r="B753" s="181">
        <f>'Tab5'!F160</f>
        <v>0</v>
      </c>
      <c r="C753" s="181" t="str">
        <f>'Tab5'!D160</f>
        <v>riga 44</v>
      </c>
      <c r="D753" s="182">
        <f>'Tab5'!E160</f>
        <v>0</v>
      </c>
      <c r="E753" s="182">
        <f t="shared" si="14"/>
        <v>0</v>
      </c>
    </row>
    <row r="754" spans="1:5" ht="13.2" hidden="1">
      <c r="A754" s="181">
        <f>'Tab5'!I161</f>
        <v>0</v>
      </c>
      <c r="B754" s="181">
        <f>'Tab5'!F161</f>
        <v>0</v>
      </c>
      <c r="C754" s="181" t="str">
        <f>'Tab5'!D161</f>
        <v>riga 45</v>
      </c>
      <c r="D754" s="182">
        <f>'Tab5'!E161</f>
        <v>0</v>
      </c>
      <c r="E754" s="182">
        <f t="shared" si="14"/>
        <v>0</v>
      </c>
    </row>
    <row r="755" spans="1:5" ht="13.2" hidden="1">
      <c r="A755" s="181">
        <f>'Tab5'!I162</f>
        <v>0</v>
      </c>
      <c r="B755" s="181">
        <f>'Tab5'!F162</f>
        <v>0</v>
      </c>
      <c r="C755" s="181" t="str">
        <f>'Tab5'!D162</f>
        <v>riga 46</v>
      </c>
      <c r="D755" s="182">
        <f>'Tab5'!E162</f>
        <v>0</v>
      </c>
      <c r="E755" s="182">
        <f t="shared" si="14"/>
        <v>0</v>
      </c>
    </row>
    <row r="756" spans="1:5" ht="13.2" hidden="1">
      <c r="A756" s="181">
        <f>'Tab5'!I163</f>
        <v>0</v>
      </c>
      <c r="B756" s="181">
        <f>'Tab5'!F163</f>
        <v>0</v>
      </c>
      <c r="C756" s="181" t="str">
        <f>'Tab5'!D163</f>
        <v>riga 47</v>
      </c>
      <c r="D756" s="182">
        <f>'Tab5'!E163</f>
        <v>0</v>
      </c>
      <c r="E756" s="182">
        <f t="shared" si="14"/>
        <v>0</v>
      </c>
    </row>
    <row r="757" spans="1:5" ht="13.2" hidden="1">
      <c r="A757" s="181">
        <f>'Tab5'!I164</f>
        <v>0</v>
      </c>
      <c r="B757" s="181">
        <f>'Tab5'!F164</f>
        <v>0</v>
      </c>
      <c r="C757" s="181" t="str">
        <f>'Tab5'!D164</f>
        <v>riga 48</v>
      </c>
      <c r="D757" s="182">
        <f>'Tab5'!E164</f>
        <v>0</v>
      </c>
      <c r="E757" s="182">
        <f t="shared" si="14"/>
        <v>0</v>
      </c>
    </row>
    <row r="758" spans="1:5" ht="13.2" hidden="1">
      <c r="A758" s="181">
        <f>'Tab5'!I165</f>
        <v>0</v>
      </c>
      <c r="B758" s="181">
        <f>'Tab5'!F165</f>
        <v>0</v>
      </c>
      <c r="C758" s="181" t="str">
        <f>'Tab5'!D165</f>
        <v>riga 49</v>
      </c>
      <c r="D758" s="182">
        <f>'Tab5'!E165</f>
        <v>0</v>
      </c>
      <c r="E758" s="182">
        <f t="shared" si="14"/>
        <v>0</v>
      </c>
    </row>
    <row r="759" spans="1:5" ht="13.2" hidden="1">
      <c r="A759" s="181">
        <f>'Tab5'!I166</f>
        <v>0</v>
      </c>
      <c r="B759" s="181">
        <f>'Tab5'!F166</f>
        <v>0</v>
      </c>
      <c r="C759" s="181" t="str">
        <f>'Tab5'!D166</f>
        <v>riga 50</v>
      </c>
      <c r="D759" s="182">
        <f>'Tab5'!E166</f>
        <v>0</v>
      </c>
      <c r="E759" s="182">
        <f t="shared" si="14"/>
        <v>0</v>
      </c>
    </row>
    <row r="760" spans="1:5" ht="13.2" hidden="1">
      <c r="A760" s="181">
        <f>'Tab5'!I167</f>
        <v>0</v>
      </c>
      <c r="B760" s="181">
        <f>'Tab5'!F167</f>
        <v>0</v>
      </c>
      <c r="C760" s="181" t="str">
        <f>'Tab5'!D167</f>
        <v>riga 51</v>
      </c>
      <c r="D760" s="182">
        <f>'Tab5'!E167</f>
        <v>0</v>
      </c>
      <c r="E760" s="182">
        <f t="shared" si="14"/>
        <v>0</v>
      </c>
    </row>
    <row r="761" spans="1:5" ht="13.2" hidden="1">
      <c r="A761" s="181">
        <f>'Tab5'!I168</f>
        <v>0</v>
      </c>
      <c r="B761" s="181">
        <f>'Tab5'!F168</f>
        <v>0</v>
      </c>
      <c r="C761" s="181" t="str">
        <f>'Tab5'!D168</f>
        <v>riga 52</v>
      </c>
      <c r="D761" s="182">
        <f>'Tab5'!E168</f>
        <v>0</v>
      </c>
      <c r="E761" s="182">
        <f t="shared" si="14"/>
        <v>0</v>
      </c>
    </row>
    <row r="762" spans="1:5" ht="13.2" hidden="1">
      <c r="A762" s="181">
        <f>'Tab5'!I169</f>
        <v>0</v>
      </c>
      <c r="B762" s="181">
        <f>'Tab5'!F169</f>
        <v>0</v>
      </c>
      <c r="C762" s="181" t="str">
        <f>'Tab5'!D169</f>
        <v>riga 53</v>
      </c>
      <c r="D762" s="182">
        <f>'Tab5'!E169</f>
        <v>0</v>
      </c>
      <c r="E762" s="182">
        <f t="shared" si="14"/>
        <v>0</v>
      </c>
    </row>
    <row r="763" spans="1:5" ht="13.2" hidden="1">
      <c r="A763" s="181">
        <f>'Tab5'!I170</f>
        <v>0</v>
      </c>
      <c r="B763" s="181">
        <f>'Tab5'!F170</f>
        <v>0</v>
      </c>
      <c r="C763" s="181" t="str">
        <f>'Tab5'!D170</f>
        <v>riga 54</v>
      </c>
      <c r="D763" s="182">
        <f>'Tab5'!E170</f>
        <v>0</v>
      </c>
      <c r="E763" s="182">
        <f t="shared" si="14"/>
        <v>0</v>
      </c>
    </row>
    <row r="764" spans="1:5" ht="13.2" hidden="1">
      <c r="A764" s="181">
        <f>'Tab5'!I171</f>
        <v>0</v>
      </c>
      <c r="B764" s="181">
        <f>'Tab5'!F171</f>
        <v>0</v>
      </c>
      <c r="C764" s="181" t="str">
        <f>'Tab5'!D171</f>
        <v>riga 55</v>
      </c>
      <c r="D764" s="182">
        <f>'Tab5'!E171</f>
        <v>0</v>
      </c>
      <c r="E764" s="182">
        <f t="shared" si="14"/>
        <v>0</v>
      </c>
    </row>
    <row r="765" spans="1:5" ht="13.2" hidden="1">
      <c r="A765" s="181">
        <f>'Tab5'!I172</f>
        <v>0</v>
      </c>
      <c r="B765" s="181">
        <f>'Tab5'!F172</f>
        <v>0</v>
      </c>
      <c r="C765" s="181" t="str">
        <f>'Tab5'!D172</f>
        <v>riga 56</v>
      </c>
      <c r="D765" s="182">
        <f>'Tab5'!E172</f>
        <v>0</v>
      </c>
      <c r="E765" s="182">
        <f t="shared" si="14"/>
        <v>0</v>
      </c>
    </row>
    <row r="766" spans="1:5" ht="13.2" hidden="1">
      <c r="A766" s="181">
        <f>'Tab5'!I173</f>
        <v>0</v>
      </c>
      <c r="B766" s="181">
        <f>'Tab5'!F173</f>
        <v>0</v>
      </c>
      <c r="C766" s="181" t="str">
        <f>'Tab5'!D173</f>
        <v>riga 57</v>
      </c>
      <c r="D766" s="182">
        <f>'Tab5'!E173</f>
        <v>0</v>
      </c>
      <c r="E766" s="182">
        <f t="shared" si="14"/>
        <v>0</v>
      </c>
    </row>
    <row r="767" spans="1:5" ht="13.2" hidden="1">
      <c r="A767" s="181">
        <f>'Tab5'!I174</f>
        <v>0</v>
      </c>
      <c r="B767" s="181">
        <f>'Tab5'!F174</f>
        <v>0</v>
      </c>
      <c r="C767" s="181" t="str">
        <f>'Tab5'!D174</f>
        <v>riga 58</v>
      </c>
      <c r="D767" s="182">
        <f>'Tab5'!E174</f>
        <v>0</v>
      </c>
      <c r="E767" s="182">
        <f t="shared" si="14"/>
        <v>0</v>
      </c>
    </row>
    <row r="768" spans="1:5" ht="13.2" hidden="1">
      <c r="A768" s="181">
        <f>'Tab5'!I175</f>
        <v>0</v>
      </c>
      <c r="B768" s="181">
        <f>'Tab5'!F175</f>
        <v>0</v>
      </c>
      <c r="C768" s="181" t="str">
        <f>'Tab5'!D175</f>
        <v>riga 59</v>
      </c>
      <c r="D768" s="182">
        <f>'Tab5'!E175</f>
        <v>0</v>
      </c>
      <c r="E768" s="182">
        <f t="shared" si="14"/>
        <v>0</v>
      </c>
    </row>
    <row r="769" spans="1:5" ht="13.2" hidden="1">
      <c r="A769" s="181">
        <f>'Tab5'!I176</f>
        <v>0</v>
      </c>
      <c r="B769" s="181">
        <f>'Tab5'!F176</f>
        <v>0</v>
      </c>
      <c r="C769" s="181" t="str">
        <f>'Tab5'!D176</f>
        <v>riga 60</v>
      </c>
      <c r="D769" s="182">
        <f>'Tab5'!E176</f>
        <v>0</v>
      </c>
      <c r="E769" s="182">
        <f t="shared" si="14"/>
        <v>0</v>
      </c>
    </row>
    <row r="770" spans="1:5" ht="13.2" hidden="1">
      <c r="A770" s="181">
        <f>'Tab5'!I177</f>
        <v>0</v>
      </c>
      <c r="B770" s="181">
        <f>'Tab5'!F177</f>
        <v>0</v>
      </c>
      <c r="C770" s="181" t="str">
        <f>'Tab5'!D177</f>
        <v>riga 61</v>
      </c>
      <c r="D770" s="182">
        <f>'Tab5'!E177</f>
        <v>0</v>
      </c>
      <c r="E770" s="182">
        <f t="shared" si="14"/>
        <v>0</v>
      </c>
    </row>
    <row r="771" spans="1:5" ht="13.2" hidden="1">
      <c r="A771" s="181">
        <f>'Tab5'!I178</f>
        <v>0</v>
      </c>
      <c r="B771" s="181">
        <f>'Tab5'!F178</f>
        <v>0</v>
      </c>
      <c r="C771" s="181" t="str">
        <f>'Tab5'!D178</f>
        <v>riga 62</v>
      </c>
      <c r="D771" s="182">
        <f>'Tab5'!E178</f>
        <v>0</v>
      </c>
      <c r="E771" s="182">
        <f t="shared" si="14"/>
        <v>0</v>
      </c>
    </row>
    <row r="772" spans="1:5" ht="13.2" hidden="1">
      <c r="A772" s="181">
        <f>'Tab5'!I179</f>
        <v>0</v>
      </c>
      <c r="B772" s="181">
        <f>'Tab5'!F179</f>
        <v>0</v>
      </c>
      <c r="C772" s="181" t="str">
        <f>'Tab5'!D179</f>
        <v>riga 63</v>
      </c>
      <c r="D772" s="182">
        <f>'Tab5'!E179</f>
        <v>0</v>
      </c>
      <c r="E772" s="182">
        <f t="shared" si="14"/>
        <v>0</v>
      </c>
    </row>
    <row r="773" spans="1:5" ht="13.2" hidden="1">
      <c r="A773" s="181">
        <f>'Tab5'!I180</f>
        <v>0</v>
      </c>
      <c r="B773" s="181">
        <f>'Tab5'!F180</f>
        <v>0</v>
      </c>
      <c r="C773" s="181" t="str">
        <f>'Tab5'!D180</f>
        <v>riga 64</v>
      </c>
      <c r="D773" s="182">
        <f>'Tab5'!E180</f>
        <v>0</v>
      </c>
      <c r="E773" s="182">
        <f t="shared" si="14"/>
        <v>0</v>
      </c>
    </row>
    <row r="774" spans="1:5" ht="13.2" hidden="1">
      <c r="A774" s="181">
        <f>'Tab5'!I181</f>
        <v>0</v>
      </c>
      <c r="B774" s="181">
        <f>'Tab5'!F181</f>
        <v>0</v>
      </c>
      <c r="C774" s="181" t="str">
        <f>'Tab5'!D181</f>
        <v>riga 65</v>
      </c>
      <c r="D774" s="182">
        <f>'Tab5'!E181</f>
        <v>0</v>
      </c>
      <c r="E774" s="182">
        <f t="shared" si="14"/>
        <v>0</v>
      </c>
    </row>
    <row r="775" spans="1:5" ht="13.2" hidden="1">
      <c r="A775" s="181">
        <f>'Tab5'!I182</f>
        <v>0</v>
      </c>
      <c r="B775" s="181">
        <f>'Tab5'!F182</f>
        <v>0</v>
      </c>
      <c r="C775" s="181" t="str">
        <f>'Tab5'!D182</f>
        <v>riga 66</v>
      </c>
      <c r="D775" s="182">
        <f>'Tab5'!E182</f>
        <v>0</v>
      </c>
      <c r="E775" s="182">
        <f t="shared" si="14"/>
        <v>0</v>
      </c>
    </row>
    <row r="776" spans="1:5" ht="13.2" hidden="1">
      <c r="A776" s="181">
        <f>'Tab5'!I183</f>
        <v>0</v>
      </c>
      <c r="B776" s="181">
        <f>'Tab5'!F183</f>
        <v>0</v>
      </c>
      <c r="C776" s="181" t="str">
        <f>'Tab5'!D183</f>
        <v>riga 67</v>
      </c>
      <c r="D776" s="182">
        <f>'Tab5'!E183</f>
        <v>0</v>
      </c>
      <c r="E776" s="182">
        <f t="shared" si="14"/>
        <v>0</v>
      </c>
    </row>
    <row r="777" spans="1:5" ht="13.2" hidden="1">
      <c r="A777" s="181">
        <f>'Tab5'!I184</f>
        <v>0</v>
      </c>
      <c r="B777" s="181">
        <f>'Tab5'!F184</f>
        <v>0</v>
      </c>
      <c r="C777" s="181" t="str">
        <f>'Tab5'!D184</f>
        <v>riga 68</v>
      </c>
      <c r="D777" s="182">
        <f>'Tab5'!E184</f>
        <v>0</v>
      </c>
      <c r="E777" s="182">
        <f t="shared" si="14"/>
        <v>0</v>
      </c>
    </row>
    <row r="778" spans="1:5" ht="13.2" hidden="1">
      <c r="A778" s="181">
        <f>'Tab5'!I185</f>
        <v>0</v>
      </c>
      <c r="B778" s="181">
        <f>'Tab5'!F185</f>
        <v>0</v>
      </c>
      <c r="C778" s="181" t="str">
        <f>'Tab5'!D185</f>
        <v>riga 69</v>
      </c>
      <c r="D778" s="182">
        <f>'Tab5'!E185</f>
        <v>0</v>
      </c>
      <c r="E778" s="182">
        <f t="shared" si="14"/>
        <v>0</v>
      </c>
    </row>
    <row r="779" spans="1:5" ht="13.2" hidden="1">
      <c r="A779" s="181">
        <f>'Tab5'!I186</f>
        <v>0</v>
      </c>
      <c r="B779" s="181">
        <f>'Tab5'!F186</f>
        <v>0</v>
      </c>
      <c r="C779" s="181" t="str">
        <f>'Tab5'!D186</f>
        <v>riga 70</v>
      </c>
      <c r="D779" s="182">
        <f>'Tab5'!E186</f>
        <v>0</v>
      </c>
      <c r="E779" s="182">
        <f t="shared" si="14"/>
        <v>0</v>
      </c>
    </row>
    <row r="780" spans="1:5" ht="13.2" hidden="1">
      <c r="A780" s="181">
        <f>'Tab5'!I187</f>
        <v>0</v>
      </c>
      <c r="B780" s="181">
        <f>'Tab5'!F187</f>
        <v>0</v>
      </c>
      <c r="C780" s="181" t="str">
        <f>'Tab5'!D187</f>
        <v>riga 71</v>
      </c>
      <c r="D780" s="182">
        <f>'Tab5'!E187</f>
        <v>0</v>
      </c>
      <c r="E780" s="182">
        <f t="shared" si="14"/>
        <v>0</v>
      </c>
    </row>
    <row r="781" spans="1:5" ht="13.2" hidden="1">
      <c r="A781" s="181">
        <f>'Tab5'!I188</f>
        <v>0</v>
      </c>
      <c r="B781" s="181">
        <f>'Tab5'!F188</f>
        <v>0</v>
      </c>
      <c r="C781" s="181" t="str">
        <f>'Tab5'!D188</f>
        <v>riga 72</v>
      </c>
      <c r="D781" s="182">
        <f>'Tab5'!E188</f>
        <v>0</v>
      </c>
      <c r="E781" s="182">
        <f t="shared" si="14"/>
        <v>0</v>
      </c>
    </row>
    <row r="782" spans="1:5" ht="13.2" hidden="1">
      <c r="A782" s="181">
        <f>'Tab5'!I189</f>
        <v>0</v>
      </c>
      <c r="B782" s="181">
        <f>'Tab5'!F189</f>
        <v>0</v>
      </c>
      <c r="C782" s="181" t="str">
        <f>'Tab5'!D189</f>
        <v>riga 73</v>
      </c>
      <c r="D782" s="182">
        <f>'Tab5'!E189</f>
        <v>0</v>
      </c>
      <c r="E782" s="182">
        <f t="shared" si="14"/>
        <v>0</v>
      </c>
    </row>
    <row r="783" spans="1:5" ht="13.2" hidden="1">
      <c r="A783" s="181">
        <f>'Tab5'!I190</f>
        <v>0</v>
      </c>
      <c r="B783" s="181">
        <f>'Tab5'!F190</f>
        <v>0</v>
      </c>
      <c r="C783" s="181" t="str">
        <f>'Tab5'!D190</f>
        <v>riga 74</v>
      </c>
      <c r="D783" s="182">
        <f>'Tab5'!E190</f>
        <v>0</v>
      </c>
      <c r="E783" s="182">
        <f t="shared" si="14"/>
        <v>0</v>
      </c>
    </row>
    <row r="784" spans="1:5" ht="13.2" hidden="1">
      <c r="A784" s="181">
        <f>'Tab5'!I191</f>
        <v>0</v>
      </c>
      <c r="B784" s="181">
        <f>'Tab5'!F191</f>
        <v>0</v>
      </c>
      <c r="C784" s="181" t="str">
        <f>'Tab5'!D191</f>
        <v>riga 75</v>
      </c>
      <c r="D784" s="182">
        <f>'Tab5'!E191</f>
        <v>0</v>
      </c>
      <c r="E784" s="182">
        <f t="shared" si="14"/>
        <v>0</v>
      </c>
    </row>
    <row r="785" spans="1:5" ht="13.2" hidden="1">
      <c r="A785" s="181">
        <f>'Tab5'!I192</f>
        <v>0</v>
      </c>
      <c r="B785" s="181">
        <f>'Tab5'!F192</f>
        <v>0</v>
      </c>
      <c r="C785" s="181" t="str">
        <f>'Tab5'!D192</f>
        <v>riga 76</v>
      </c>
      <c r="D785" s="182">
        <f>'Tab5'!E192</f>
        <v>0</v>
      </c>
      <c r="E785" s="182">
        <f t="shared" si="14"/>
        <v>0</v>
      </c>
    </row>
    <row r="786" spans="1:5" ht="13.2" hidden="1">
      <c r="A786" s="181">
        <f>'Tab5'!I193</f>
        <v>0</v>
      </c>
      <c r="B786" s="181">
        <f>'Tab5'!F193</f>
        <v>0</v>
      </c>
      <c r="C786" s="181" t="str">
        <f>'Tab5'!D193</f>
        <v>riga 77</v>
      </c>
      <c r="D786" s="182">
        <f>'Tab5'!E193</f>
        <v>0</v>
      </c>
      <c r="E786" s="182">
        <f t="shared" si="14"/>
        <v>0</v>
      </c>
    </row>
    <row r="787" spans="1:5" ht="13.2" hidden="1">
      <c r="A787" s="181">
        <f>'Tab5'!I194</f>
        <v>0</v>
      </c>
      <c r="B787" s="181">
        <f>'Tab5'!F194</f>
        <v>0</v>
      </c>
      <c r="C787" s="181" t="str">
        <f>'Tab5'!D194</f>
        <v>riga 78</v>
      </c>
      <c r="D787" s="182">
        <f>'Tab5'!E194</f>
        <v>0</v>
      </c>
      <c r="E787" s="182">
        <f t="shared" si="14"/>
        <v>0</v>
      </c>
    </row>
    <row r="788" spans="1:5" ht="13.2" hidden="1">
      <c r="A788" s="181">
        <f>'Tab5'!I195</f>
        <v>0</v>
      </c>
      <c r="B788" s="181">
        <f>'Tab5'!F195</f>
        <v>0</v>
      </c>
      <c r="C788" s="181" t="str">
        <f>'Tab5'!D195</f>
        <v>riga 79</v>
      </c>
      <c r="D788" s="182">
        <f>'Tab5'!E195</f>
        <v>0</v>
      </c>
      <c r="E788" s="182">
        <f t="shared" si="14"/>
        <v>0</v>
      </c>
    </row>
    <row r="789" spans="1:5" ht="13.2" hidden="1">
      <c r="A789" s="181">
        <f>'Tab5'!I196</f>
        <v>0</v>
      </c>
      <c r="B789" s="181">
        <f>'Tab5'!F196</f>
        <v>0</v>
      </c>
      <c r="C789" s="181" t="str">
        <f>'Tab5'!D196</f>
        <v>riga 80</v>
      </c>
      <c r="D789" s="182">
        <f>'Tab5'!E196</f>
        <v>0</v>
      </c>
      <c r="E789" s="182">
        <f t="shared" si="14"/>
        <v>0</v>
      </c>
    </row>
  </sheetData>
  <autoFilter ref="A5:E789" xr:uid="{00000000-0009-0000-0000-000007000000}">
    <filterColumn colId="4">
      <filters blank="1">
        <filter val="€ 0.00"/>
        <filter val="€ 0.97"/>
        <filter val="€ 1.09"/>
        <filter val="€ 1.27"/>
        <filter val="€ 1.87"/>
        <filter val="€ 1.92"/>
        <filter val="€ 11.10"/>
        <filter val="€ 14.55"/>
        <filter val="€ 2.30"/>
        <filter val="€ 2.35"/>
        <filter val="€ 2.45"/>
        <filter val="€ 2.65"/>
        <filter val="€ 2.70"/>
        <filter val="€ 3.00"/>
        <filter val="€ 3.95"/>
        <filter val="€ 4.20"/>
        <filter val="€ 4.50"/>
        <filter val="€ 5.20"/>
        <filter val="€ 5.96"/>
        <filter val="€ 6.27"/>
        <filter val="€ 6.30"/>
        <filter val="€ 7.50"/>
      </filters>
    </filterColumn>
  </autoFilter>
  <customSheetViews>
    <customSheetView guid="{AE6A5B13-A57F-4819-8058-8A1577DE7D2E}" filter="1" showAutoFilter="1">
      <pageMargins left="0.7" right="0.7" top="0.75" bottom="0.75" header="0.3" footer="0.3"/>
      <autoFilter ref="A5:E631" xr:uid="{C2A28326-ECD2-43FA-A3D1-2563F8751AA2}"/>
    </customSheetView>
  </customSheetViews>
  <mergeCells count="3">
    <mergeCell ref="A2:C2"/>
    <mergeCell ref="A3:C3"/>
    <mergeCell ref="A4:C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outlinePr summaryBelow="0" summaryRight="0"/>
  </sheetPr>
  <dimension ref="A1:E789"/>
  <sheetViews>
    <sheetView workbookViewId="0"/>
  </sheetViews>
  <sheetFormatPr defaultColWidth="15.109375" defaultRowHeight="15" customHeight="1"/>
  <cols>
    <col min="1" max="1" width="8.6640625" customWidth="1"/>
    <col min="2" max="2" width="5.44140625" customWidth="1"/>
    <col min="3" max="3" width="48.109375" customWidth="1"/>
    <col min="4" max="4" width="9.109375" customWidth="1"/>
    <col min="5" max="5" width="10" customWidth="1"/>
  </cols>
  <sheetData>
    <row r="1" spans="1:5" ht="17.399999999999999">
      <c r="A1" s="168">
        <f>TOTALI!A2</f>
        <v>44681</v>
      </c>
      <c r="B1" s="169"/>
      <c r="C1" s="170" t="str">
        <f>'Tab1'!J2</f>
        <v>02 - Stefano Sartorio</v>
      </c>
      <c r="D1" s="171" t="s">
        <v>405</v>
      </c>
      <c r="E1" s="172">
        <f>D2+D3+D4</f>
        <v>28</v>
      </c>
    </row>
    <row r="2" spans="1:5" ht="15.6">
      <c r="A2" s="281" t="s">
        <v>406</v>
      </c>
      <c r="B2" s="251"/>
      <c r="C2" s="251"/>
      <c r="D2" s="173">
        <f>E147+E5+E126+E168+E194+E245+E271+E322+E423+E449+E500+E601+E632+E658+E709</f>
        <v>27.588999999999999</v>
      </c>
      <c r="E2" s="174"/>
    </row>
    <row r="3" spans="1:5" ht="15.6">
      <c r="A3" s="281" t="s">
        <v>407</v>
      </c>
      <c r="B3" s="251"/>
      <c r="C3" s="251"/>
      <c r="D3" s="173">
        <f>TOTALI!H4-D2</f>
        <v>0.17863626461404536</v>
      </c>
      <c r="E3" s="174"/>
    </row>
    <row r="4" spans="1:5" ht="15.6">
      <c r="A4" s="282" t="s">
        <v>415</v>
      </c>
      <c r="B4" s="259"/>
      <c r="C4" s="259"/>
      <c r="D4" s="175">
        <f>TOTALI!F4+TOTALI!D4+TOTALI!E4</f>
        <v>0.23236373538595673</v>
      </c>
      <c r="E4" s="176"/>
    </row>
    <row r="5" spans="1:5" ht="15.6">
      <c r="A5" s="177" t="s">
        <v>409</v>
      </c>
      <c r="B5" s="177" t="s">
        <v>410</v>
      </c>
      <c r="C5" s="178" t="str">
        <f>'Tab1'!A4</f>
        <v>Fresco tramite AEQUOS</v>
      </c>
      <c r="D5" s="179"/>
      <c r="E5" s="180">
        <f>SUM(E6:E125)</f>
        <v>22.669</v>
      </c>
    </row>
    <row r="6" spans="1:5" ht="13.2" hidden="1">
      <c r="A6" s="185">
        <f>'Tab1'!J5</f>
        <v>0</v>
      </c>
      <c r="B6" s="181" t="str">
        <f>'Tab1'!F5</f>
        <v>KG</v>
      </c>
      <c r="C6" s="181" t="str">
        <f>'Tab1'!D5</f>
        <v>ARANCE VALENCIA  CALIBRO 10 - Agrinova</v>
      </c>
      <c r="D6" s="182">
        <f>'Tab1'!E5</f>
        <v>1</v>
      </c>
      <c r="E6" s="182">
        <f t="shared" ref="E6:E125" si="0">A6*D6</f>
        <v>0</v>
      </c>
    </row>
    <row r="7" spans="1:5" ht="13.2" hidden="1">
      <c r="A7" s="185">
        <f>'Tab1'!J6</f>
        <v>0</v>
      </c>
      <c r="B7" s="181" t="str">
        <f>'Tab1'!F6</f>
        <v>KG</v>
      </c>
      <c r="C7" s="181" t="str">
        <f>'Tab1'!D6</f>
        <v>BANANE BIO EQUO ALTROMERCATO - CTM Agrofair</v>
      </c>
      <c r="D7" s="182">
        <f>'Tab1'!E6</f>
        <v>1.9</v>
      </c>
      <c r="E7" s="182">
        <f t="shared" si="0"/>
        <v>0</v>
      </c>
    </row>
    <row r="8" spans="1:5" ht="13.2" hidden="1">
      <c r="A8" s="185">
        <f>'Tab1'!J7</f>
        <v>0</v>
      </c>
      <c r="B8" s="181" t="str">
        <f>'Tab1'!F7</f>
        <v>KG</v>
      </c>
      <c r="C8" s="181" t="str">
        <f>'Tab1'!D7</f>
        <v>FRAGOLE - Lunella - pesare</v>
      </c>
      <c r="D8" s="182">
        <f>'Tab1'!E7</f>
        <v>5.3</v>
      </c>
      <c r="E8" s="182">
        <f t="shared" si="0"/>
        <v>0</v>
      </c>
    </row>
    <row r="9" spans="1:5" ht="13.2" hidden="1">
      <c r="A9" s="185">
        <f>'Tab1'!J8</f>
        <v>0</v>
      </c>
      <c r="B9" s="181" t="str">
        <f>'Tab1'!F8</f>
        <v>KG</v>
      </c>
      <c r="C9" s="181" t="str">
        <f>'Tab1'!D8</f>
        <v>KIWI 2Âª scelta - Roncaglia</v>
      </c>
      <c r="D9" s="182">
        <f>'Tab1'!E8</f>
        <v>1.65</v>
      </c>
      <c r="E9" s="182">
        <f t="shared" si="0"/>
        <v>0</v>
      </c>
    </row>
    <row r="10" spans="1:5" ht="13.2" hidden="1">
      <c r="A10" s="185">
        <f>'Tab1'!J9</f>
        <v>0</v>
      </c>
      <c r="B10" s="181" t="str">
        <f>'Tab1'!F9</f>
        <v>KG</v>
      </c>
      <c r="C10" s="181" t="str">
        <f>'Tab1'!D9</f>
        <v>LIMONE PRIMOFIORE - Agrinova</v>
      </c>
      <c r="D10" s="182">
        <f>'Tab1'!E9</f>
        <v>1.5</v>
      </c>
      <c r="E10" s="182">
        <f t="shared" si="0"/>
        <v>0</v>
      </c>
    </row>
    <row r="11" spans="1:5" ht="13.2" hidden="1">
      <c r="A11" s="185">
        <f>'Tab1'!J10</f>
        <v>0</v>
      </c>
      <c r="B11" s="181" t="str">
        <f>'Tab1'!F10</f>
        <v>KG</v>
      </c>
      <c r="C11" s="181" t="str">
        <f>'Tab1'!D10</f>
        <v>MELE BRAEBURN - Rampanelli</v>
      </c>
      <c r="D11" s="182">
        <f>'Tab1'!E10</f>
        <v>1.8</v>
      </c>
      <c r="E11" s="182">
        <f t="shared" si="0"/>
        <v>0</v>
      </c>
    </row>
    <row r="12" spans="1:5" ht="13.2" hidden="1">
      <c r="A12" s="185">
        <f>'Tab1'!J11</f>
        <v>0</v>
      </c>
      <c r="B12" s="181" t="str">
        <f>'Tab1'!F11</f>
        <v>KG</v>
      </c>
      <c r="C12" s="181" t="str">
        <f>'Tab1'!D11</f>
        <v>MELE CRIMSON CRISP - Roncaglia</v>
      </c>
      <c r="D12" s="182">
        <f>'Tab1'!E11</f>
        <v>1.55</v>
      </c>
      <c r="E12" s="182">
        <f t="shared" si="0"/>
        <v>0</v>
      </c>
    </row>
    <row r="13" spans="1:5" ht="13.2" hidden="1">
      <c r="A13" s="185">
        <f>'Tab1'!J12</f>
        <v>0</v>
      </c>
      <c r="B13" s="181" t="str">
        <f>'Tab1'!F12</f>
        <v>KG</v>
      </c>
      <c r="C13" s="181" t="str">
        <f>'Tab1'!D12</f>
        <v>POMPELMO STAR RUBY - Agrinova</v>
      </c>
      <c r="D13" s="182">
        <f>'Tab1'!E12</f>
        <v>1.85</v>
      </c>
      <c r="E13" s="182">
        <f t="shared" si="0"/>
        <v>0</v>
      </c>
    </row>
    <row r="14" spans="1:5" ht="13.2" hidden="1">
      <c r="A14" s="185">
        <f>'Tab1'!J13</f>
        <v>0</v>
      </c>
      <c r="B14" s="181" t="str">
        <f>'Tab1'!F13</f>
        <v>PZ</v>
      </c>
      <c r="C14" s="181" t="str">
        <f>'Tab1'!D13</f>
        <v>CACIOTTINA BIANCA 500 gr. incartata - Tomasoni - pesare</v>
      </c>
      <c r="D14" s="182">
        <f>'Tab1'!E13</f>
        <v>10.6</v>
      </c>
      <c r="E14" s="182">
        <f t="shared" si="0"/>
        <v>0</v>
      </c>
    </row>
    <row r="15" spans="1:5" ht="13.2" hidden="1">
      <c r="A15" s="185">
        <f>'Tab1'!J14</f>
        <v>0</v>
      </c>
      <c r="B15" s="181" t="str">
        <f>'Tab1'!F14</f>
        <v>PZ</v>
      </c>
      <c r="C15" s="181" t="str">
        <f>'Tab1'!D14</f>
        <v>CACIOTTINA CON PEPERONCINO 500 gr. incartata - Tomasoni - pesare</v>
      </c>
      <c r="D15" s="182">
        <f>'Tab1'!E14</f>
        <v>10.8</v>
      </c>
      <c r="E15" s="182">
        <f t="shared" si="0"/>
        <v>0</v>
      </c>
    </row>
    <row r="16" spans="1:5" ht="13.2" hidden="1">
      <c r="A16" s="185">
        <f>'Tab1'!J15</f>
        <v>0</v>
      </c>
      <c r="B16" s="181" t="str">
        <f>'Tab1'!F15</f>
        <v>PZ</v>
      </c>
      <c r="C16" s="181" t="str">
        <f>'Tab1'!D15</f>
        <v>GORGONZOLA 300 gr. in atm - Tomasoni - pesare</v>
      </c>
      <c r="D16" s="182">
        <f>'Tab1'!E15</f>
        <v>13</v>
      </c>
      <c r="E16" s="182">
        <f t="shared" si="0"/>
        <v>0</v>
      </c>
    </row>
    <row r="17" spans="1:5" ht="13.2" hidden="1">
      <c r="A17" s="185">
        <f>'Tab1'!J16</f>
        <v>0</v>
      </c>
      <c r="B17" s="181" t="str">
        <f>'Tab1'!F16</f>
        <v>PZ</v>
      </c>
      <c r="C17" s="181" t="str">
        <f>'Tab1'!D16</f>
        <v>GRANA PADANO 500 gr. sottovuoto 12 mesi - Tomasoni - pesare</v>
      </c>
      <c r="D17" s="182">
        <f>'Tab1'!E16</f>
        <v>13.7</v>
      </c>
      <c r="E17" s="182">
        <f t="shared" si="0"/>
        <v>0</v>
      </c>
    </row>
    <row r="18" spans="1:5" ht="13.2" hidden="1">
      <c r="A18" s="185">
        <f>'Tab1'!J17</f>
        <v>0</v>
      </c>
      <c r="B18" s="181" t="str">
        <f>'Tab1'!F17</f>
        <v>PZ</v>
      </c>
      <c r="C18" s="181" t="str">
        <f>'Tab1'!D17</f>
        <v>GRANA PADANO 500 gr. sottovuoto 24 mesi - Tomasoni - pesare</v>
      </c>
      <c r="D18" s="182">
        <f>'Tab1'!E17</f>
        <v>15</v>
      </c>
      <c r="E18" s="182">
        <f t="shared" si="0"/>
        <v>0</v>
      </c>
    </row>
    <row r="19" spans="1:5" ht="13.2" hidden="1">
      <c r="A19" s="185">
        <f>'Tab1'!J18</f>
        <v>0</v>
      </c>
      <c r="B19" s="181" t="str">
        <f>'Tab1'!F18</f>
        <v>KG</v>
      </c>
      <c r="C19" s="181" t="str">
        <f>'Tab1'!D18</f>
        <v>ASPARAGI - Biokarpoj - pesare</v>
      </c>
      <c r="D19" s="182">
        <f>'Tab1'!E18</f>
        <v>6.4</v>
      </c>
      <c r="E19" s="182">
        <f t="shared" si="0"/>
        <v>0</v>
      </c>
    </row>
    <row r="20" spans="1:5" ht="13.2" hidden="1">
      <c r="A20" s="185">
        <f>'Tab1'!J19</f>
        <v>0.52</v>
      </c>
      <c r="B20" s="181" t="str">
        <f>'Tab1'!F19</f>
        <v>KG</v>
      </c>
      <c r="C20" s="181" t="str">
        <f>'Tab1'!D19</f>
        <v>ASPARAGINA- Biokarpoj - pesare</v>
      </c>
      <c r="D20" s="182">
        <f>'Tab1'!E19</f>
        <v>5.2</v>
      </c>
      <c r="E20" s="182">
        <f t="shared" si="0"/>
        <v>2.7040000000000002</v>
      </c>
    </row>
    <row r="21" spans="1:5" ht="13.2" hidden="1">
      <c r="A21" s="185">
        <f>'Tab1'!J20</f>
        <v>0</v>
      </c>
      <c r="B21" s="181" t="str">
        <f>'Tab1'!F20</f>
        <v>KG</v>
      </c>
      <c r="C21" s="181" t="str">
        <f>'Tab1'!D20</f>
        <v>BIETOLE -  Claudio Bianchi</v>
      </c>
      <c r="D21" s="182">
        <f>'Tab1'!E20</f>
        <v>1.7</v>
      </c>
      <c r="E21" s="182">
        <f t="shared" si="0"/>
        <v>0</v>
      </c>
    </row>
    <row r="22" spans="1:5" ht="13.2" hidden="1">
      <c r="A22" s="185">
        <f>'Tab1'!J21</f>
        <v>0</v>
      </c>
      <c r="B22" s="181" t="str">
        <f>'Tab1'!F21</f>
        <v>KG</v>
      </c>
      <c r="C22" s="181" t="str">
        <f>'Tab1'!D21</f>
        <v>CARCIOFO VIOLETTO - Agrinova - pesare</v>
      </c>
      <c r="D22" s="182">
        <f>'Tab1'!E21</f>
        <v>2.6</v>
      </c>
      <c r="E22" s="182">
        <f t="shared" si="0"/>
        <v>0</v>
      </c>
    </row>
    <row r="23" spans="1:5" ht="13.2" hidden="1">
      <c r="A23" s="185">
        <f>'Tab1'!J22</f>
        <v>0</v>
      </c>
      <c r="B23" s="181" t="str">
        <f>'Tab1'!F22</f>
        <v>KG</v>
      </c>
      <c r="C23" s="181" t="str">
        <f>'Tab1'!D22</f>
        <v>CAROTE - Deltabio</v>
      </c>
      <c r="D23" s="182">
        <f>'Tab1'!E22</f>
        <v>1.4</v>
      </c>
      <c r="E23" s="182">
        <f t="shared" si="0"/>
        <v>0</v>
      </c>
    </row>
    <row r="24" spans="1:5" ht="13.2" hidden="1">
      <c r="A24" s="185">
        <f>'Tab1'!J23</f>
        <v>1.1100000000000001</v>
      </c>
      <c r="B24" s="181" t="str">
        <f>'Tab1'!F23</f>
        <v>KG</v>
      </c>
      <c r="C24" s="181" t="str">
        <f>'Tab1'!D23</f>
        <v>CAVOLO CAPPUCCIO BIANCO - Coop Sociale AretÃ¨</v>
      </c>
      <c r="D24" s="182">
        <f>'Tab1'!E23</f>
        <v>1.8</v>
      </c>
      <c r="E24" s="182">
        <f t="shared" si="0"/>
        <v>1.9980000000000002</v>
      </c>
    </row>
    <row r="25" spans="1:5" ht="13.2" hidden="1">
      <c r="A25" s="185">
        <f>'Tab1'!J24</f>
        <v>0</v>
      </c>
      <c r="B25" s="181" t="str">
        <f>'Tab1'!F24</f>
        <v>KG</v>
      </c>
      <c r="C25" s="181" t="str">
        <f>'Tab1'!D24</f>
        <v>CICORIA PUGLIESE (PUNTARELLE) - Lunella</v>
      </c>
      <c r="D25" s="182">
        <f>'Tab1'!E24</f>
        <v>1.8</v>
      </c>
      <c r="E25" s="182">
        <f t="shared" si="0"/>
        <v>0</v>
      </c>
    </row>
    <row r="26" spans="1:5" ht="13.2" hidden="1">
      <c r="A26" s="185">
        <f>'Tab1'!J25</f>
        <v>0</v>
      </c>
      <c r="B26" s="181" t="str">
        <f>'Tab1'!F25</f>
        <v>KG</v>
      </c>
      <c r="C26" s="181" t="str">
        <f>'Tab1'!D25</f>
        <v>CIME DI RAPA - Lunella</v>
      </c>
      <c r="D26" s="182">
        <f>'Tab1'!E25</f>
        <v>2.0499999999999998</v>
      </c>
      <c r="E26" s="182">
        <f t="shared" si="0"/>
        <v>0</v>
      </c>
    </row>
    <row r="27" spans="1:5" ht="13.2" hidden="1">
      <c r="A27" s="185">
        <f>'Tab1'!J26</f>
        <v>0</v>
      </c>
      <c r="B27" s="181" t="str">
        <f>'Tab1'!F26</f>
        <v>KG</v>
      </c>
      <c r="C27" s="181" t="str">
        <f>'Tab1'!D26</f>
        <v>ERBETTE - Bonatti Fiorenzo</v>
      </c>
      <c r="D27" s="182">
        <f>'Tab1'!E26</f>
        <v>1.9</v>
      </c>
      <c r="E27" s="182">
        <f t="shared" si="0"/>
        <v>0</v>
      </c>
    </row>
    <row r="28" spans="1:5" ht="13.2" hidden="1">
      <c r="A28" s="185">
        <f>'Tab1'!J27</f>
        <v>0</v>
      </c>
      <c r="B28" s="181" t="str">
        <f>'Tab1'!F27</f>
        <v>KG</v>
      </c>
      <c r="C28" s="181" t="str">
        <f>'Tab1'!D27</f>
        <v>FINOCCHI - Coop.Sociale AretÃ¨</v>
      </c>
      <c r="D28" s="182">
        <f>'Tab1'!E27</f>
        <v>2</v>
      </c>
      <c r="E28" s="182">
        <f t="shared" si="0"/>
        <v>0</v>
      </c>
    </row>
    <row r="29" spans="1:5" ht="13.2" hidden="1">
      <c r="A29" s="185">
        <f>'Tab1'!J28</f>
        <v>0</v>
      </c>
      <c r="B29" s="181" t="str">
        <f>'Tab1'!F28</f>
        <v>PZ</v>
      </c>
      <c r="C29" s="181" t="str">
        <f>'Tab1'!D28</f>
        <v>FUNGHI FRESCHI SHITAKE Sacchetto 340/350gr. - Daniela Taroni</v>
      </c>
      <c r="D29" s="182">
        <f>'Tab1'!E28</f>
        <v>5.9</v>
      </c>
      <c r="E29" s="182">
        <f t="shared" si="0"/>
        <v>0</v>
      </c>
    </row>
    <row r="30" spans="1:5" ht="13.2" hidden="1">
      <c r="A30" s="185">
        <f>'Tab1'!J29</f>
        <v>0</v>
      </c>
      <c r="B30" s="181" t="str">
        <f>'Tab1'!F29</f>
        <v>KG</v>
      </c>
      <c r="C30" s="181" t="str">
        <f>'Tab1'!D29</f>
        <v>LATTUGA CANASTA - Bonatti Fiorenzo</v>
      </c>
      <c r="D30" s="182">
        <f>'Tab1'!E29</f>
        <v>2</v>
      </c>
      <c r="E30" s="182">
        <f t="shared" si="0"/>
        <v>0</v>
      </c>
    </row>
    <row r="31" spans="1:5" ht="13.2" hidden="1">
      <c r="A31" s="185">
        <f>'Tab1'!J30</f>
        <v>0</v>
      </c>
      <c r="B31" s="181" t="str">
        <f>'Tab1'!F30</f>
        <v>KG</v>
      </c>
      <c r="C31" s="181" t="str">
        <f>'Tab1'!D30</f>
        <v>LATTUGA GENTILE - L' ambiente Naturale</v>
      </c>
      <c r="D31" s="182">
        <f>'Tab1'!E30</f>
        <v>2.15</v>
      </c>
      <c r="E31" s="182">
        <f t="shared" si="0"/>
        <v>0</v>
      </c>
    </row>
    <row r="32" spans="1:5" ht="13.2" hidden="1">
      <c r="A32" s="185">
        <f>'Tab1'!J31</f>
        <v>0</v>
      </c>
      <c r="B32" s="181" t="str">
        <f>'Tab1'!F31</f>
        <v>KG</v>
      </c>
      <c r="C32" s="181" t="str">
        <f>'Tab1'!D31</f>
        <v>MELANZANE - Lunella</v>
      </c>
      <c r="D32" s="182">
        <f>'Tab1'!E31</f>
        <v>2.0499999999999998</v>
      </c>
      <c r="E32" s="182">
        <f t="shared" si="0"/>
        <v>0</v>
      </c>
    </row>
    <row r="33" spans="1:5" ht="13.2" hidden="1">
      <c r="A33" s="185">
        <f>'Tab1'!J32</f>
        <v>0</v>
      </c>
      <c r="B33" s="181" t="str">
        <f>'Tab1'!F32</f>
        <v>KG</v>
      </c>
      <c r="C33" s="181" t="str">
        <f>'Tab1'!D32</f>
        <v>POMODORO CILIEGINO A GRAPPOLO - Agrinova</v>
      </c>
      <c r="D33" s="182">
        <f>'Tab1'!E32</f>
        <v>3.2</v>
      </c>
      <c r="E33" s="182">
        <f t="shared" si="0"/>
        <v>0</v>
      </c>
    </row>
    <row r="34" spans="1:5" ht="13.2" hidden="1">
      <c r="A34" s="185">
        <f>'Tab1'!J33</f>
        <v>0</v>
      </c>
      <c r="B34" s="181" t="str">
        <f>'Tab1'!F33</f>
        <v>KG</v>
      </c>
      <c r="C34" s="181" t="str">
        <f>'Tab1'!D33</f>
        <v>POMODORO INSALATARO COSTOLUTO - Coop.Sociale AretÃ¨</v>
      </c>
      <c r="D34" s="182">
        <f>'Tab1'!E33</f>
        <v>3</v>
      </c>
      <c r="E34" s="182">
        <f t="shared" si="0"/>
        <v>0</v>
      </c>
    </row>
    <row r="35" spans="1:5" ht="13.2" hidden="1">
      <c r="A35" s="185">
        <f>'Tab1'!J34</f>
        <v>2.21</v>
      </c>
      <c r="B35" s="181" t="str">
        <f>'Tab1'!F34</f>
        <v>KG</v>
      </c>
      <c r="C35" s="181" t="str">
        <f>'Tab1'!D34</f>
        <v>POMODORO TONDO A GRAPPOLO - Agrinova</v>
      </c>
      <c r="D35" s="182">
        <f>'Tab1'!E34</f>
        <v>2.7</v>
      </c>
      <c r="E35" s="182">
        <f t="shared" si="0"/>
        <v>5.9670000000000005</v>
      </c>
    </row>
    <row r="36" spans="1:5" ht="13.2" hidden="1">
      <c r="A36" s="185">
        <f>'Tab1'!J35</f>
        <v>0</v>
      </c>
      <c r="B36" s="181" t="str">
        <f>'Tab1'!F35</f>
        <v>KG</v>
      </c>
      <c r="C36" s="181" t="str">
        <f>'Tab1'!D35</f>
        <v>SPINACI - Claudio Bianchi</v>
      </c>
      <c r="D36" s="182">
        <f>'Tab1'!E35</f>
        <v>3.4</v>
      </c>
      <c r="E36" s="182">
        <f t="shared" si="0"/>
        <v>0</v>
      </c>
    </row>
    <row r="37" spans="1:5" ht="13.2" hidden="1">
      <c r="A37" s="185">
        <f>'Tab1'!J36</f>
        <v>0</v>
      </c>
      <c r="B37" s="181" t="str">
        <f>'Tab1'!F36</f>
        <v>PZ</v>
      </c>
      <c r="C37" s="181" t="str">
        <f>'Tab1'!D36</f>
        <v>ZUCCA IRON CUP - Az. agr. Giarone</v>
      </c>
      <c r="D37" s="182">
        <f>'Tab1'!E36</f>
        <v>1.4</v>
      </c>
      <c r="E37" s="182">
        <f t="shared" si="0"/>
        <v>0</v>
      </c>
    </row>
    <row r="38" spans="1:5" ht="13.2" hidden="1">
      <c r="A38" s="185">
        <f>'Tab1'!J37</f>
        <v>0</v>
      </c>
      <c r="B38" s="181" t="str">
        <f>'Tab1'!F37</f>
        <v>KG</v>
      </c>
      <c r="C38" s="181" t="str">
        <f>'Tab1'!D37</f>
        <v>ZUCCHINE - Lunella</v>
      </c>
      <c r="D38" s="182">
        <f>'Tab1'!E37</f>
        <v>1.9</v>
      </c>
      <c r="E38" s="182">
        <f t="shared" si="0"/>
        <v>0</v>
      </c>
    </row>
    <row r="39" spans="1:5" ht="13.2" hidden="1">
      <c r="A39" s="185">
        <f>'Tab1'!J38</f>
        <v>0</v>
      </c>
      <c r="B39" s="181" t="str">
        <f>'Tab1'!F38</f>
        <v>PZ</v>
      </c>
      <c r="C39" s="181" t="str">
        <f>'Tab1'!D38</f>
        <v>MANDORLE CON GUSCIO kg. 1 - Serra di Mezzo</v>
      </c>
      <c r="D39" s="182">
        <f>'Tab1'!E38</f>
        <v>3.8</v>
      </c>
      <c r="E39" s="182">
        <f t="shared" si="0"/>
        <v>0</v>
      </c>
    </row>
    <row r="40" spans="1:5" ht="13.2" hidden="1">
      <c r="A40" s="185">
        <f>'Tab1'!J39</f>
        <v>0</v>
      </c>
      <c r="B40" s="181" t="str">
        <f>'Tab1'!F39</f>
        <v>PZ</v>
      </c>
      <c r="C40" s="181" t="str">
        <f>'Tab1'!D39</f>
        <v>MANDORLE SGUSCIATE gr. 500 - Serra di Mezzo</v>
      </c>
      <c r="D40" s="182">
        <f>'Tab1'!E39</f>
        <v>6.3</v>
      </c>
      <c r="E40" s="182">
        <f t="shared" si="0"/>
        <v>0</v>
      </c>
    </row>
    <row r="41" spans="1:5" ht="13.2" hidden="1">
      <c r="A41" s="185">
        <f>'Tab1'!J40</f>
        <v>0</v>
      </c>
      <c r="B41" s="181" t="str">
        <f>'Tab1'!F40</f>
        <v>PZ</v>
      </c>
      <c r="C41" s="181" t="str">
        <f>'Tab1'!D40</f>
        <v>NOCCIOLE SGUSCIATE E TOSTATE gr. 250 - Parano</v>
      </c>
      <c r="D41" s="182">
        <f>'Tab1'!E40</f>
        <v>4.8</v>
      </c>
      <c r="E41" s="182">
        <f t="shared" si="0"/>
        <v>0</v>
      </c>
    </row>
    <row r="42" spans="1:5" ht="13.2" hidden="1">
      <c r="A42" s="185">
        <f>'Tab1'!J41</f>
        <v>0</v>
      </c>
      <c r="B42" s="181" t="str">
        <f>'Tab1'!F41</f>
        <v>KG</v>
      </c>
      <c r="C42" s="181" t="str">
        <f>'Tab1'!D41</f>
        <v>NOCI GRENOBLE cal. 32/34 - 5kg - Coop Sociale AretÃ¨</v>
      </c>
      <c r="D42" s="182">
        <f>'Tab1'!E41</f>
        <v>6.2</v>
      </c>
      <c r="E42" s="182">
        <f t="shared" si="0"/>
        <v>0</v>
      </c>
    </row>
    <row r="43" spans="1:5" ht="13.2" hidden="1">
      <c r="A43" s="185">
        <f>'Tab1'!J42</f>
        <v>0</v>
      </c>
      <c r="B43" s="181" t="str">
        <f>'Tab1'!F42</f>
        <v>PZ</v>
      </c>
      <c r="C43" s="181" t="str">
        <f>'Tab1'!D42</f>
        <v>RISO BALDO BIANCO KG. 1 - Terre di Lomellina</v>
      </c>
      <c r="D43" s="182">
        <f>'Tab1'!E42</f>
        <v>3.7</v>
      </c>
      <c r="E43" s="182">
        <f t="shared" si="0"/>
        <v>0</v>
      </c>
    </row>
    <row r="44" spans="1:5" ht="13.2" hidden="1">
      <c r="A44" s="185">
        <f>'Tab1'!J43</f>
        <v>0</v>
      </c>
      <c r="B44" s="181" t="str">
        <f>'Tab1'!F43</f>
        <v>PZ</v>
      </c>
      <c r="C44" s="181" t="str">
        <f>'Tab1'!D43</f>
        <v>RISO BALDO INTEGRALE KG. 1 - Terre di Lomellina</v>
      </c>
      <c r="D44" s="182">
        <f>'Tab1'!E43</f>
        <v>3.6</v>
      </c>
      <c r="E44" s="182">
        <f t="shared" si="0"/>
        <v>0</v>
      </c>
    </row>
    <row r="45" spans="1:5" ht="13.2" hidden="1">
      <c r="A45" s="185">
        <f>'Tab1'!J44</f>
        <v>0</v>
      </c>
      <c r="B45" s="181" t="str">
        <f>'Tab1'!F44</f>
        <v>PZ</v>
      </c>
      <c r="C45" s="181" t="str">
        <f>'Tab1'!D44</f>
        <v>RISO CARNAROLI BIANCO KG. 1 - Az. Agr. Di Rovasenda</v>
      </c>
      <c r="D45" s="182">
        <f>'Tab1'!E44</f>
        <v>4.2</v>
      </c>
      <c r="E45" s="182">
        <f t="shared" si="0"/>
        <v>0</v>
      </c>
    </row>
    <row r="46" spans="1:5" ht="13.2" hidden="1">
      <c r="A46" s="185">
        <f>'Tab1'!J45</f>
        <v>0</v>
      </c>
      <c r="B46" s="181" t="str">
        <f>'Tab1'!F45</f>
        <v>PZ</v>
      </c>
      <c r="C46" s="181" t="str">
        <f>'Tab1'!D45</f>
        <v>RISO CARNAROLI INTEGRALE KG. 1 - Az. Agr. Di Rovasenda</v>
      </c>
      <c r="D46" s="182">
        <f>'Tab1'!E45</f>
        <v>4.0999999999999996</v>
      </c>
      <c r="E46" s="182">
        <f t="shared" si="0"/>
        <v>0</v>
      </c>
    </row>
    <row r="47" spans="1:5" ht="13.2" hidden="1">
      <c r="A47" s="185">
        <f>'Tab1'!J46</f>
        <v>0</v>
      </c>
      <c r="B47" s="181" t="str">
        <f>'Tab1'!F46</f>
        <v>PZ</v>
      </c>
      <c r="C47" s="181" t="str">
        <f>'Tab1'!D46</f>
        <v>RISO ROSA MARCHETTI BIANCO KG. 1 - Az. Agr. Di Rovasenda</v>
      </c>
      <c r="D47" s="182">
        <f>'Tab1'!E46</f>
        <v>3.6</v>
      </c>
      <c r="E47" s="182">
        <f t="shared" si="0"/>
        <v>0</v>
      </c>
    </row>
    <row r="48" spans="1:5" ht="13.2" hidden="1">
      <c r="A48" s="185">
        <f>'Tab1'!J47</f>
        <v>0</v>
      </c>
      <c r="B48" s="181" t="str">
        <f>'Tab1'!F47</f>
        <v>PZ</v>
      </c>
      <c r="C48" s="181" t="str">
        <f>'Tab1'!D47</f>
        <v>RISO ROSA MARCHETTI INTEGRALE KG. 1 - Az. Agr. Di Rovasenda</v>
      </c>
      <c r="D48" s="182">
        <f>'Tab1'!E47</f>
        <v>3.3</v>
      </c>
      <c r="E48" s="182">
        <f t="shared" si="0"/>
        <v>0</v>
      </c>
    </row>
    <row r="49" spans="1:5" ht="13.2" hidden="1">
      <c r="A49" s="185">
        <f>'Tab1'!J48</f>
        <v>0</v>
      </c>
      <c r="B49" s="181" t="str">
        <f>'Tab1'!F48</f>
        <v>PZ</v>
      </c>
      <c r="C49" s="181" t="str">
        <f>'Tab1'!D48</f>
        <v>RISO ROSA MARCHETTI SEMINTEGRALE KG. 1 - Az. Agr. Di Rovasenda</v>
      </c>
      <c r="D49" s="182">
        <f>'Tab1'!E48</f>
        <v>3.3</v>
      </c>
      <c r="E49" s="182">
        <f t="shared" si="0"/>
        <v>0</v>
      </c>
    </row>
    <row r="50" spans="1:5" ht="13.2" hidden="1">
      <c r="A50" s="185">
        <f>'Tab1'!J49</f>
        <v>0</v>
      </c>
      <c r="B50" s="181" t="str">
        <f>'Tab1'!F49</f>
        <v>PZ</v>
      </c>
      <c r="C50" s="181" t="str">
        <f>'Tab1'!D49</f>
        <v>FAGIOLI BORLOTTI SECCHI 900 gr. - Terre di Lomellina</v>
      </c>
      <c r="D50" s="182">
        <f>'Tab1'!E49</f>
        <v>4.3</v>
      </c>
      <c r="E50" s="182">
        <f t="shared" si="0"/>
        <v>0</v>
      </c>
    </row>
    <row r="51" spans="1:5" ht="13.2" hidden="1">
      <c r="A51" s="185">
        <f>'Tab1'!J50</f>
        <v>0</v>
      </c>
      <c r="B51" s="181" t="str">
        <f>'Tab1'!F50</f>
        <v>PZ</v>
      </c>
      <c r="C51" s="181" t="str">
        <f>'Tab1'!D50</f>
        <v>LENTICCHIE conf. gr. 500 - Terra e Cielo</v>
      </c>
      <c r="D51" s="182">
        <f>'Tab1'!E50</f>
        <v>2.6</v>
      </c>
      <c r="E51" s="182">
        <f t="shared" si="0"/>
        <v>0</v>
      </c>
    </row>
    <row r="52" spans="1:5" ht="13.2" hidden="1">
      <c r="A52" s="185">
        <f>'Tab1'!J51</f>
        <v>0</v>
      </c>
      <c r="B52" s="181" t="str">
        <f>'Tab1'!F51</f>
        <v>PZ</v>
      </c>
      <c r="C52" s="181" t="str">
        <f>'Tab1'!D51</f>
        <v>COMPOSTA DI MIRTLLI SENZA ZUCCHERO - GR. 330 - BioTrentino</v>
      </c>
      <c r="D52" s="182">
        <f>'Tab1'!E51</f>
        <v>3.6</v>
      </c>
      <c r="E52" s="182">
        <f t="shared" si="0"/>
        <v>0</v>
      </c>
    </row>
    <row r="53" spans="1:5" ht="13.2" hidden="1">
      <c r="A53" s="185">
        <f>'Tab1'!J52</f>
        <v>0</v>
      </c>
      <c r="B53" s="181" t="str">
        <f>'Tab1'!F52</f>
        <v>PZ</v>
      </c>
      <c r="C53" s="181" t="str">
        <f>'Tab1'!D52</f>
        <v>MIELE DI ACACIA 1 KG. - Medina Daniela</v>
      </c>
      <c r="D53" s="182">
        <f>'Tab1'!E52</f>
        <v>14.9</v>
      </c>
      <c r="E53" s="182">
        <f t="shared" si="0"/>
        <v>0</v>
      </c>
    </row>
    <row r="54" spans="1:5" ht="13.2" hidden="1">
      <c r="A54" s="185">
        <f>'Tab1'!J53</f>
        <v>0</v>
      </c>
      <c r="B54" s="181" t="str">
        <f>'Tab1'!F53</f>
        <v>PZ</v>
      </c>
      <c r="C54" s="181" t="str">
        <f>'Tab1'!D53</f>
        <v>MIELE DI CASTAGNO 500 gr. - Il Sentiero Coop.</v>
      </c>
      <c r="D54" s="182">
        <f>'Tab1'!E53</f>
        <v>5.5</v>
      </c>
      <c r="E54" s="182">
        <f t="shared" si="0"/>
        <v>0</v>
      </c>
    </row>
    <row r="55" spans="1:5" ht="13.2" hidden="1">
      <c r="A55" s="185">
        <f>'Tab1'!J54</f>
        <v>0</v>
      </c>
      <c r="B55" s="181" t="str">
        <f>'Tab1'!F54</f>
        <v>PZ</v>
      </c>
      <c r="C55" s="181" t="str">
        <f>'Tab1'!D54</f>
        <v>MIELE DI TIGLIO 1 kg. - Il Sentiero Coop.</v>
      </c>
      <c r="D55" s="182">
        <f>'Tab1'!E54</f>
        <v>10.8</v>
      </c>
      <c r="E55" s="182">
        <f t="shared" si="0"/>
        <v>0</v>
      </c>
    </row>
    <row r="56" spans="1:5" ht="13.2" hidden="1">
      <c r="A56" s="185">
        <f>'Tab1'!J55</f>
        <v>0</v>
      </c>
      <c r="B56" s="181" t="str">
        <f>'Tab1'!F55</f>
        <v>PZ</v>
      </c>
      <c r="C56" s="181" t="str">
        <f>'Tab1'!D55</f>
        <v>MIELE MILLEFIORI DELLE PREALPI LOMBARDE 500 gr. - Il Sentiero Coop</v>
      </c>
      <c r="D56" s="182">
        <f>'Tab1'!E55</f>
        <v>5.0999999999999996</v>
      </c>
      <c r="E56" s="182">
        <f t="shared" si="0"/>
        <v>0</v>
      </c>
    </row>
    <row r="57" spans="1:5" ht="13.2" hidden="1">
      <c r="A57" s="185">
        <f>'Tab1'!J56</f>
        <v>0</v>
      </c>
      <c r="B57" s="181" t="str">
        <f>'Tab1'!F56</f>
        <v>PZ</v>
      </c>
      <c r="C57" s="181" t="str">
        <f>'Tab1'!D56</f>
        <v>DADO VEGETALE gr. 220 - Rob del Bosco</v>
      </c>
      <c r="D57" s="182">
        <f>'Tab1'!E56</f>
        <v>2.6</v>
      </c>
      <c r="E57" s="182">
        <f t="shared" si="0"/>
        <v>0</v>
      </c>
    </row>
    <row r="58" spans="1:5" ht="13.2" hidden="1">
      <c r="A58" s="185">
        <f>'Tab1'!J57</f>
        <v>0</v>
      </c>
      <c r="B58" s="181" t="str">
        <f>'Tab1'!F57</f>
        <v>PZ</v>
      </c>
      <c r="C58" s="181" t="str">
        <f>'Tab1'!D57</f>
        <v>PASSATA EXTRA DI POMODORO BIODINAMICA ML.700 - Lunella</v>
      </c>
      <c r="D58" s="182">
        <f>'Tab1'!E57</f>
        <v>2.2999999999999998</v>
      </c>
      <c r="E58" s="182">
        <f t="shared" si="0"/>
        <v>0</v>
      </c>
    </row>
    <row r="59" spans="1:5" ht="13.2" hidden="1">
      <c r="A59" s="185">
        <f>'Tab1'!J58</f>
        <v>0</v>
      </c>
      <c r="B59" s="181" t="str">
        <f>'Tab1'!F58</f>
        <v>PZ</v>
      </c>
      <c r="C59" s="181" t="str">
        <f>'Tab1'!D58</f>
        <v>SUCCO DI ARANCE BIONDE 690 ML. -  Agrinova</v>
      </c>
      <c r="D59" s="182">
        <f>'Tab1'!E58</f>
        <v>2.5</v>
      </c>
      <c r="E59" s="182">
        <f t="shared" si="0"/>
        <v>0</v>
      </c>
    </row>
    <row r="60" spans="1:5" ht="13.2" hidden="1">
      <c r="A60" s="185">
        <f>'Tab1'!J59</f>
        <v>0</v>
      </c>
      <c r="B60" s="181" t="str">
        <f>'Tab1'!F59</f>
        <v>PZ</v>
      </c>
      <c r="C60" s="181" t="str">
        <f>'Tab1'!D59</f>
        <v>SUCCO DI MELA 100% - FUST. 5 L. - BioTrentino</v>
      </c>
      <c r="D60" s="182">
        <f>'Tab1'!E59</f>
        <v>10</v>
      </c>
      <c r="E60" s="182">
        <f t="shared" si="0"/>
        <v>0</v>
      </c>
    </row>
    <row r="61" spans="1:5" ht="13.2" hidden="1">
      <c r="A61" s="185">
        <f>'Tab1'!J60</f>
        <v>0</v>
      </c>
      <c r="B61" s="181" t="str">
        <f>'Tab1'!F60</f>
        <v>PZ</v>
      </c>
      <c r="C61" s="181" t="str">
        <f>'Tab1'!D60</f>
        <v>SUCCO DI MELA E ARANCIA 100% - BOTT. 1 L. - BioTrentino</v>
      </c>
      <c r="D61" s="182">
        <f>'Tab1'!E60</f>
        <v>2.5</v>
      </c>
      <c r="E61" s="182">
        <f t="shared" si="0"/>
        <v>0</v>
      </c>
    </row>
    <row r="62" spans="1:5" ht="13.2" hidden="1">
      <c r="A62" s="185">
        <f>'Tab1'!J61</f>
        <v>3</v>
      </c>
      <c r="B62" s="181" t="str">
        <f>'Tab1'!F61</f>
        <v>PZ</v>
      </c>
      <c r="C62" s="181" t="str">
        <f>'Tab1'!D61</f>
        <v>VINO BIANCO MONTANELLO - 75 cl - Cassani Nerio</v>
      </c>
      <c r="D62" s="182">
        <f>'Tab1'!E61</f>
        <v>4</v>
      </c>
      <c r="E62" s="182">
        <f t="shared" si="0"/>
        <v>12</v>
      </c>
    </row>
    <row r="63" spans="1:5" ht="13.2" hidden="1">
      <c r="A63" s="185">
        <f>'Tab1'!J62</f>
        <v>0</v>
      </c>
      <c r="B63" s="181" t="str">
        <f>'Tab1'!F62</f>
        <v>PZ</v>
      </c>
      <c r="C63" s="181" t="str">
        <f>'Tab1'!D62</f>
        <v>VINO NERO AGOLA - 750 ML - Rampanelli</v>
      </c>
      <c r="D63" s="182">
        <f>'Tab1'!E62</f>
        <v>3.6</v>
      </c>
      <c r="E63" s="182">
        <f t="shared" si="0"/>
        <v>0</v>
      </c>
    </row>
    <row r="64" spans="1:5" ht="13.2" hidden="1">
      <c r="A64" s="185">
        <f>'Tab1'!J63</f>
        <v>0</v>
      </c>
      <c r="B64" s="181" t="str">
        <f>'Tab1'!F63</f>
        <v>PZ</v>
      </c>
      <c r="C64" s="181" t="str">
        <f>'Tab1'!D63</f>
        <v>VINO ROSSO PIGNOLE (PINOT NERO) - 750 ML - Rampanelli</v>
      </c>
      <c r="D64" s="182">
        <f>'Tab1'!E63</f>
        <v>5.5</v>
      </c>
      <c r="E64" s="182">
        <f t="shared" si="0"/>
        <v>0</v>
      </c>
    </row>
    <row r="65" spans="1:5" ht="13.2" hidden="1">
      <c r="A65" s="185">
        <f>'Tab1'!J64</f>
        <v>0</v>
      </c>
      <c r="B65" s="181" t="str">
        <f>'Tab1'!F64</f>
        <v>PZ</v>
      </c>
      <c r="C65" s="181" t="str">
        <f>'Tab1'!D64</f>
        <v>UOVA CAT. A (conf. 6 uova) - Bargero</v>
      </c>
      <c r="D65" s="182">
        <f>'Tab1'!E64</f>
        <v>2.35</v>
      </c>
      <c r="E65" s="182">
        <f t="shared" si="0"/>
        <v>0</v>
      </c>
    </row>
    <row r="66" spans="1:5" ht="13.2" hidden="1">
      <c r="A66" s="185">
        <f>'Tab1'!J65</f>
        <v>0</v>
      </c>
      <c r="B66" s="181" t="str">
        <f>'Tab1'!F65</f>
        <v>PZ</v>
      </c>
      <c r="C66" s="181" t="str">
        <f>'Tab1'!D65</f>
        <v>KEFIR ml. 200 - Tomasoni</v>
      </c>
      <c r="D66" s="182">
        <f>'Tab1'!E65</f>
        <v>1.5</v>
      </c>
      <c r="E66" s="182">
        <f t="shared" si="0"/>
        <v>0</v>
      </c>
    </row>
    <row r="67" spans="1:5" ht="13.2" hidden="1">
      <c r="A67" s="185">
        <f>'Tab1'!J66</f>
        <v>0</v>
      </c>
      <c r="B67" s="181" t="str">
        <f>'Tab1'!F66</f>
        <v>PZ</v>
      </c>
      <c r="C67" s="181" t="str">
        <f>'Tab1'!D66</f>
        <v>LATTE INTERO A LUNGA CONSERVAZIONE LT. 1 - Tomasoni</v>
      </c>
      <c r="D67" s="182">
        <f>'Tab1'!E66</f>
        <v>1.45</v>
      </c>
      <c r="E67" s="182">
        <f t="shared" si="0"/>
        <v>0</v>
      </c>
    </row>
    <row r="68" spans="1:5" ht="13.2" hidden="1">
      <c r="A68" s="185">
        <f>'Tab1'!J67</f>
        <v>0</v>
      </c>
      <c r="B68" s="181" t="str">
        <f>'Tab1'!F67</f>
        <v>PZ</v>
      </c>
      <c r="C68" s="181" t="str">
        <f>'Tab1'!D67</f>
        <v>LATTE PARZ. SCREMATO A LUNGA CONSERVAZIONE LT. 1 - Tomasoni</v>
      </c>
      <c r="D68" s="182">
        <f>'Tab1'!E67</f>
        <v>1.35</v>
      </c>
      <c r="E68" s="182">
        <f t="shared" si="0"/>
        <v>0</v>
      </c>
    </row>
    <row r="69" spans="1:5" ht="13.2" hidden="1">
      <c r="A69" s="185">
        <f>'Tab1'!J68</f>
        <v>0</v>
      </c>
      <c r="B69" s="181" t="str">
        <f>'Tab1'!F68</f>
        <v>PZ</v>
      </c>
      <c r="C69" s="181" t="str">
        <f>'Tab1'!D68</f>
        <v>YOGURT MAGRO  gr. 150 - Tomasoni</v>
      </c>
      <c r="D69" s="182">
        <f>'Tab1'!E68</f>
        <v>0.8</v>
      </c>
      <c r="E69" s="182">
        <f t="shared" si="0"/>
        <v>0</v>
      </c>
    </row>
    <row r="70" spans="1:5" ht="13.2" hidden="1">
      <c r="A70" s="185">
        <f>'Tab1'!J69</f>
        <v>0</v>
      </c>
      <c r="B70" s="181" t="str">
        <f>'Tab1'!F69</f>
        <v>PZ</v>
      </c>
      <c r="C70" s="181" t="str">
        <f>'Tab1'!D69</f>
        <v>YOGURT MAGRO  gr. 300 - Tomasoni</v>
      </c>
      <c r="D70" s="182">
        <f>'Tab1'!E69</f>
        <v>1.5</v>
      </c>
      <c r="E70" s="182">
        <f t="shared" si="0"/>
        <v>0</v>
      </c>
    </row>
    <row r="71" spans="1:5" ht="13.2" hidden="1">
      <c r="A71" s="185">
        <f>'Tab1'!J70</f>
        <v>0</v>
      </c>
      <c r="B71" s="181">
        <f>'Tab1'!F70</f>
        <v>0</v>
      </c>
      <c r="C71" s="181" t="str">
        <f>'Tab1'!D70</f>
        <v>riga 66</v>
      </c>
      <c r="D71" s="182">
        <f>'Tab1'!E70</f>
        <v>0</v>
      </c>
      <c r="E71" s="182">
        <f t="shared" si="0"/>
        <v>0</v>
      </c>
    </row>
    <row r="72" spans="1:5" ht="13.2" hidden="1">
      <c r="A72" s="185">
        <f>'Tab1'!J71</f>
        <v>0</v>
      </c>
      <c r="B72" s="181">
        <f>'Tab1'!F71</f>
        <v>0</v>
      </c>
      <c r="C72" s="181" t="str">
        <f>'Tab1'!D71</f>
        <v>riga 67</v>
      </c>
      <c r="D72" s="182">
        <f>'Tab1'!E71</f>
        <v>0</v>
      </c>
      <c r="E72" s="182">
        <f t="shared" si="0"/>
        <v>0</v>
      </c>
    </row>
    <row r="73" spans="1:5" ht="13.2" hidden="1">
      <c r="A73" s="185">
        <f>'Tab1'!J72</f>
        <v>0</v>
      </c>
      <c r="B73" s="181">
        <f>'Tab1'!F72</f>
        <v>0</v>
      </c>
      <c r="C73" s="181" t="str">
        <f>'Tab1'!D72</f>
        <v>riga 68</v>
      </c>
      <c r="D73" s="182">
        <f>'Tab1'!E72</f>
        <v>0</v>
      </c>
      <c r="E73" s="182">
        <f t="shared" si="0"/>
        <v>0</v>
      </c>
    </row>
    <row r="74" spans="1:5" ht="13.2" hidden="1">
      <c r="A74" s="185">
        <f>'Tab1'!J73</f>
        <v>0</v>
      </c>
      <c r="B74" s="181">
        <f>'Tab1'!F73</f>
        <v>0</v>
      </c>
      <c r="C74" s="181" t="str">
        <f>'Tab1'!D73</f>
        <v>riga 69</v>
      </c>
      <c r="D74" s="182">
        <f>'Tab1'!E73</f>
        <v>0</v>
      </c>
      <c r="E74" s="182">
        <f t="shared" si="0"/>
        <v>0</v>
      </c>
    </row>
    <row r="75" spans="1:5" ht="13.2" hidden="1">
      <c r="A75" s="183">
        <f>'Tab1'!J74</f>
        <v>0</v>
      </c>
      <c r="B75" s="181">
        <f>'Tab1'!F74</f>
        <v>0</v>
      </c>
      <c r="C75" s="181" t="str">
        <f>'Tab1'!D74</f>
        <v>riga 70</v>
      </c>
      <c r="D75" s="182">
        <f>'Tab1'!E74</f>
        <v>0</v>
      </c>
      <c r="E75" s="182">
        <f t="shared" si="0"/>
        <v>0</v>
      </c>
    </row>
    <row r="76" spans="1:5" ht="13.2" hidden="1">
      <c r="A76" s="183">
        <f>'Tab1'!J75</f>
        <v>0</v>
      </c>
      <c r="B76" s="181">
        <f>'Tab1'!F75</f>
        <v>0</v>
      </c>
      <c r="C76" s="181" t="str">
        <f>'Tab1'!D75</f>
        <v>riga 71</v>
      </c>
      <c r="D76" s="182">
        <f>'Tab1'!E75</f>
        <v>0</v>
      </c>
      <c r="E76" s="182">
        <f t="shared" si="0"/>
        <v>0</v>
      </c>
    </row>
    <row r="77" spans="1:5" ht="13.2" hidden="1">
      <c r="A77" s="183">
        <f>'Tab1'!J76</f>
        <v>0</v>
      </c>
      <c r="B77" s="181">
        <f>'Tab1'!F76</f>
        <v>0</v>
      </c>
      <c r="C77" s="181" t="str">
        <f>'Tab1'!D76</f>
        <v>riga 72</v>
      </c>
      <c r="D77" s="182">
        <f>'Tab1'!E76</f>
        <v>0</v>
      </c>
      <c r="E77" s="182">
        <f t="shared" si="0"/>
        <v>0</v>
      </c>
    </row>
    <row r="78" spans="1:5" ht="13.2" hidden="1">
      <c r="A78" s="183">
        <f>'Tab1'!J77</f>
        <v>0</v>
      </c>
      <c r="B78" s="181">
        <f>'Tab1'!F77</f>
        <v>0</v>
      </c>
      <c r="C78" s="181" t="str">
        <f>'Tab1'!D77</f>
        <v>riga 73</v>
      </c>
      <c r="D78" s="182">
        <f>'Tab1'!E77</f>
        <v>0</v>
      </c>
      <c r="E78" s="182">
        <f t="shared" si="0"/>
        <v>0</v>
      </c>
    </row>
    <row r="79" spans="1:5" ht="13.2" hidden="1">
      <c r="A79" s="183">
        <f>'Tab1'!J78</f>
        <v>0</v>
      </c>
      <c r="B79" s="181">
        <f>'Tab1'!F78</f>
        <v>0</v>
      </c>
      <c r="C79" s="181" t="str">
        <f>'Tab1'!D78</f>
        <v>riga 74</v>
      </c>
      <c r="D79" s="182">
        <f>'Tab1'!E78</f>
        <v>0</v>
      </c>
      <c r="E79" s="182">
        <f t="shared" si="0"/>
        <v>0</v>
      </c>
    </row>
    <row r="80" spans="1:5" ht="13.2" hidden="1">
      <c r="A80" s="183">
        <f>'Tab1'!J79</f>
        <v>0</v>
      </c>
      <c r="B80" s="181">
        <f>'Tab1'!F79</f>
        <v>0</v>
      </c>
      <c r="C80" s="181" t="str">
        <f>'Tab1'!D79</f>
        <v>riga 75</v>
      </c>
      <c r="D80" s="182">
        <f>'Tab1'!E79</f>
        <v>0</v>
      </c>
      <c r="E80" s="182">
        <f t="shared" si="0"/>
        <v>0</v>
      </c>
    </row>
    <row r="81" spans="1:5" ht="13.2" hidden="1">
      <c r="A81" s="183">
        <f>'Tab1'!J80</f>
        <v>0</v>
      </c>
      <c r="B81" s="181">
        <f>'Tab1'!F80</f>
        <v>0</v>
      </c>
      <c r="C81" s="181" t="str">
        <f>'Tab1'!D80</f>
        <v>riga 76</v>
      </c>
      <c r="D81" s="182">
        <f>'Tab1'!E80</f>
        <v>0</v>
      </c>
      <c r="E81" s="182">
        <f t="shared" si="0"/>
        <v>0</v>
      </c>
    </row>
    <row r="82" spans="1:5" ht="13.2" hidden="1">
      <c r="A82" s="183">
        <f>'Tab1'!J81</f>
        <v>0</v>
      </c>
      <c r="B82" s="181">
        <f>'Tab1'!F81</f>
        <v>0</v>
      </c>
      <c r="C82" s="181" t="str">
        <f>'Tab1'!D81</f>
        <v>riga 77</v>
      </c>
      <c r="D82" s="182">
        <f>'Tab1'!E81</f>
        <v>0</v>
      </c>
      <c r="E82" s="182">
        <f t="shared" si="0"/>
        <v>0</v>
      </c>
    </row>
    <row r="83" spans="1:5" ht="13.2" hidden="1">
      <c r="A83" s="183">
        <f>'Tab1'!J82</f>
        <v>0</v>
      </c>
      <c r="B83" s="181">
        <f>'Tab1'!F82</f>
        <v>0</v>
      </c>
      <c r="C83" s="181" t="str">
        <f>'Tab1'!D82</f>
        <v>riga 78</v>
      </c>
      <c r="D83" s="182">
        <f>'Tab1'!E82</f>
        <v>0</v>
      </c>
      <c r="E83" s="182">
        <f t="shared" si="0"/>
        <v>0</v>
      </c>
    </row>
    <row r="84" spans="1:5" ht="13.2" hidden="1">
      <c r="A84" s="183">
        <f>'Tab1'!J83</f>
        <v>0</v>
      </c>
      <c r="B84" s="181">
        <f>'Tab1'!F83</f>
        <v>0</v>
      </c>
      <c r="C84" s="181" t="str">
        <f>'Tab1'!D83</f>
        <v>riga 79</v>
      </c>
      <c r="D84" s="182">
        <f>'Tab1'!E83</f>
        <v>0</v>
      </c>
      <c r="E84" s="182">
        <f t="shared" si="0"/>
        <v>0</v>
      </c>
    </row>
    <row r="85" spans="1:5" ht="13.2" hidden="1">
      <c r="A85" s="183">
        <f>'Tab1'!J84</f>
        <v>0</v>
      </c>
      <c r="B85" s="181">
        <f>'Tab1'!F84</f>
        <v>0</v>
      </c>
      <c r="C85" s="181" t="str">
        <f>'Tab1'!D84</f>
        <v>riga 80</v>
      </c>
      <c r="D85" s="182">
        <f>'Tab1'!E84</f>
        <v>0</v>
      </c>
      <c r="E85" s="182">
        <f t="shared" si="0"/>
        <v>0</v>
      </c>
    </row>
    <row r="86" spans="1:5" ht="13.2" hidden="1">
      <c r="A86" s="183">
        <f>'Tab1'!J85</f>
        <v>0</v>
      </c>
      <c r="B86" s="181">
        <f>'Tab1'!F85</f>
        <v>0</v>
      </c>
      <c r="C86" s="181" t="str">
        <f>'Tab1'!D85</f>
        <v>riga 81</v>
      </c>
      <c r="D86" s="182">
        <f>'Tab1'!E85</f>
        <v>0</v>
      </c>
      <c r="E86" s="182">
        <f t="shared" si="0"/>
        <v>0</v>
      </c>
    </row>
    <row r="87" spans="1:5" ht="13.2" hidden="1">
      <c r="A87" s="183">
        <f>'Tab1'!J86</f>
        <v>0</v>
      </c>
      <c r="B87" s="181">
        <f>'Tab1'!F86</f>
        <v>0</v>
      </c>
      <c r="C87" s="181" t="str">
        <f>'Tab1'!D86</f>
        <v>riga 82</v>
      </c>
      <c r="D87" s="182">
        <f>'Tab1'!E86</f>
        <v>0</v>
      </c>
      <c r="E87" s="182">
        <f t="shared" si="0"/>
        <v>0</v>
      </c>
    </row>
    <row r="88" spans="1:5" ht="13.2" hidden="1">
      <c r="A88" s="183">
        <f>'Tab1'!J87</f>
        <v>0</v>
      </c>
      <c r="B88" s="181">
        <f>'Tab1'!F87</f>
        <v>0</v>
      </c>
      <c r="C88" s="181" t="str">
        <f>'Tab1'!D87</f>
        <v>riga 83</v>
      </c>
      <c r="D88" s="182">
        <f>'Tab1'!E87</f>
        <v>0</v>
      </c>
      <c r="E88" s="182">
        <f t="shared" si="0"/>
        <v>0</v>
      </c>
    </row>
    <row r="89" spans="1:5" ht="13.2" hidden="1">
      <c r="A89" s="183">
        <f>'Tab1'!J88</f>
        <v>0</v>
      </c>
      <c r="B89" s="181">
        <f>'Tab1'!F88</f>
        <v>0</v>
      </c>
      <c r="C89" s="181" t="str">
        <f>'Tab1'!D88</f>
        <v>riga 84</v>
      </c>
      <c r="D89" s="182">
        <f>'Tab1'!E88</f>
        <v>0</v>
      </c>
      <c r="E89" s="182">
        <f t="shared" si="0"/>
        <v>0</v>
      </c>
    </row>
    <row r="90" spans="1:5" ht="13.2" hidden="1">
      <c r="A90" s="183">
        <f>'Tab1'!J89</f>
        <v>0</v>
      </c>
      <c r="B90" s="181">
        <f>'Tab1'!F89</f>
        <v>0</v>
      </c>
      <c r="C90" s="181" t="str">
        <f>'Tab1'!D89</f>
        <v>riga 85</v>
      </c>
      <c r="D90" s="182">
        <f>'Tab1'!E89</f>
        <v>0</v>
      </c>
      <c r="E90" s="182">
        <f t="shared" si="0"/>
        <v>0</v>
      </c>
    </row>
    <row r="91" spans="1:5" ht="13.2" hidden="1">
      <c r="A91" s="183">
        <f>'Tab1'!J90</f>
        <v>0</v>
      </c>
      <c r="B91" s="181">
        <f>'Tab1'!F90</f>
        <v>0</v>
      </c>
      <c r="C91" s="181" t="str">
        <f>'Tab1'!D90</f>
        <v>riga 86</v>
      </c>
      <c r="D91" s="182">
        <f>'Tab1'!E90</f>
        <v>0</v>
      </c>
      <c r="E91" s="182">
        <f t="shared" si="0"/>
        <v>0</v>
      </c>
    </row>
    <row r="92" spans="1:5" ht="13.2" hidden="1">
      <c r="A92" s="183">
        <f>'Tab1'!J91</f>
        <v>0</v>
      </c>
      <c r="B92" s="181">
        <f>'Tab1'!F91</f>
        <v>0</v>
      </c>
      <c r="C92" s="181" t="str">
        <f>'Tab1'!D91</f>
        <v>riga 87</v>
      </c>
      <c r="D92" s="182">
        <f>'Tab1'!E91</f>
        <v>0</v>
      </c>
      <c r="E92" s="182">
        <f t="shared" si="0"/>
        <v>0</v>
      </c>
    </row>
    <row r="93" spans="1:5" ht="13.2" hidden="1">
      <c r="A93" s="183">
        <f>'Tab1'!J92</f>
        <v>0</v>
      </c>
      <c r="B93" s="181">
        <f>'Tab1'!F92</f>
        <v>0</v>
      </c>
      <c r="C93" s="181" t="str">
        <f>'Tab1'!D92</f>
        <v>riga 88</v>
      </c>
      <c r="D93" s="182">
        <f>'Tab1'!E92</f>
        <v>0</v>
      </c>
      <c r="E93" s="182">
        <f t="shared" si="0"/>
        <v>0</v>
      </c>
    </row>
    <row r="94" spans="1:5" ht="13.2" hidden="1">
      <c r="A94" s="183">
        <f>'Tab1'!J93</f>
        <v>0</v>
      </c>
      <c r="B94" s="181">
        <f>'Tab1'!F93</f>
        <v>0</v>
      </c>
      <c r="C94" s="181" t="str">
        <f>'Tab1'!D93</f>
        <v>riga 89</v>
      </c>
      <c r="D94" s="182">
        <f>'Tab1'!E93</f>
        <v>0</v>
      </c>
      <c r="E94" s="182">
        <f t="shared" si="0"/>
        <v>0</v>
      </c>
    </row>
    <row r="95" spans="1:5" ht="13.2" hidden="1">
      <c r="A95" s="183">
        <f>'Tab1'!J94</f>
        <v>0</v>
      </c>
      <c r="B95" s="181">
        <f>'Tab1'!F94</f>
        <v>0</v>
      </c>
      <c r="C95" s="181" t="str">
        <f>'Tab1'!D94</f>
        <v>riga 90</v>
      </c>
      <c r="D95" s="182">
        <f>'Tab1'!E94</f>
        <v>0</v>
      </c>
      <c r="E95" s="182">
        <f t="shared" si="0"/>
        <v>0</v>
      </c>
    </row>
    <row r="96" spans="1:5" ht="13.2" hidden="1">
      <c r="A96" s="183">
        <f>'Tab1'!J95</f>
        <v>0</v>
      </c>
      <c r="B96" s="181">
        <f>'Tab1'!F95</f>
        <v>0</v>
      </c>
      <c r="C96" s="181" t="str">
        <f>'Tab1'!D95</f>
        <v>riga 91</v>
      </c>
      <c r="D96" s="182">
        <f>'Tab1'!E95</f>
        <v>0</v>
      </c>
      <c r="E96" s="182">
        <f t="shared" si="0"/>
        <v>0</v>
      </c>
    </row>
    <row r="97" spans="1:5" ht="13.2" hidden="1">
      <c r="A97" s="183">
        <f>'Tab1'!J96</f>
        <v>0</v>
      </c>
      <c r="B97" s="181">
        <f>'Tab1'!F96</f>
        <v>0</v>
      </c>
      <c r="C97" s="181" t="str">
        <f>'Tab1'!D96</f>
        <v>riga 92</v>
      </c>
      <c r="D97" s="182">
        <f>'Tab1'!E96</f>
        <v>0</v>
      </c>
      <c r="E97" s="182">
        <f t="shared" si="0"/>
        <v>0</v>
      </c>
    </row>
    <row r="98" spans="1:5" ht="13.2" hidden="1">
      <c r="A98" s="183">
        <f>'Tab1'!J97</f>
        <v>0</v>
      </c>
      <c r="B98" s="181">
        <f>'Tab1'!F97</f>
        <v>0</v>
      </c>
      <c r="C98" s="181" t="str">
        <f>'Tab1'!D97</f>
        <v>riga 93</v>
      </c>
      <c r="D98" s="182">
        <f>'Tab1'!E97</f>
        <v>0</v>
      </c>
      <c r="E98" s="182">
        <f t="shared" si="0"/>
        <v>0</v>
      </c>
    </row>
    <row r="99" spans="1:5" ht="13.2" hidden="1">
      <c r="A99" s="183">
        <f>'Tab1'!J98</f>
        <v>0</v>
      </c>
      <c r="B99" s="181">
        <f>'Tab1'!F98</f>
        <v>0</v>
      </c>
      <c r="C99" s="181" t="str">
        <f>'Tab1'!D98</f>
        <v>riga 94</v>
      </c>
      <c r="D99" s="182">
        <f>'Tab1'!E98</f>
        <v>0</v>
      </c>
      <c r="E99" s="182">
        <f t="shared" si="0"/>
        <v>0</v>
      </c>
    </row>
    <row r="100" spans="1:5" ht="13.2" hidden="1">
      <c r="A100" s="183">
        <f>'Tab1'!J99</f>
        <v>0</v>
      </c>
      <c r="B100" s="181">
        <f>'Tab1'!F99</f>
        <v>0</v>
      </c>
      <c r="C100" s="181" t="str">
        <f>'Tab1'!D99</f>
        <v>riga 95</v>
      </c>
      <c r="D100" s="182">
        <f>'Tab1'!E99</f>
        <v>0</v>
      </c>
      <c r="E100" s="182">
        <f t="shared" si="0"/>
        <v>0</v>
      </c>
    </row>
    <row r="101" spans="1:5" ht="13.2" hidden="1">
      <c r="A101" s="183">
        <f>'Tab1'!J100</f>
        <v>0</v>
      </c>
      <c r="B101" s="181">
        <f>'Tab1'!F100</f>
        <v>0</v>
      </c>
      <c r="C101" s="181" t="str">
        <f>'Tab1'!D100</f>
        <v>riga 96</v>
      </c>
      <c r="D101" s="182">
        <f>'Tab1'!E100</f>
        <v>0</v>
      </c>
      <c r="E101" s="182">
        <f t="shared" si="0"/>
        <v>0</v>
      </c>
    </row>
    <row r="102" spans="1:5" ht="13.2" hidden="1">
      <c r="A102" s="183">
        <f>'Tab1'!J101</f>
        <v>0</v>
      </c>
      <c r="B102" s="181">
        <f>'Tab1'!F101</f>
        <v>0</v>
      </c>
      <c r="C102" s="181" t="str">
        <f>'Tab1'!D101</f>
        <v>riga 97</v>
      </c>
      <c r="D102" s="182">
        <f>'Tab1'!E101</f>
        <v>0</v>
      </c>
      <c r="E102" s="182">
        <f t="shared" si="0"/>
        <v>0</v>
      </c>
    </row>
    <row r="103" spans="1:5" ht="13.2" hidden="1">
      <c r="A103" s="183">
        <f>'Tab1'!J102</f>
        <v>0</v>
      </c>
      <c r="B103" s="181">
        <f>'Tab1'!F102</f>
        <v>0</v>
      </c>
      <c r="C103" s="181" t="str">
        <f>'Tab1'!D102</f>
        <v>riga 98</v>
      </c>
      <c r="D103" s="182">
        <f>'Tab1'!E102</f>
        <v>0</v>
      </c>
      <c r="E103" s="182">
        <f t="shared" si="0"/>
        <v>0</v>
      </c>
    </row>
    <row r="104" spans="1:5" ht="13.2" hidden="1">
      <c r="A104" s="183">
        <f>'Tab1'!J103</f>
        <v>0</v>
      </c>
      <c r="B104" s="181">
        <f>'Tab1'!F103</f>
        <v>0</v>
      </c>
      <c r="C104" s="181" t="str">
        <f>'Tab1'!D103</f>
        <v>riga 99</v>
      </c>
      <c r="D104" s="182">
        <f>'Tab1'!E103</f>
        <v>0</v>
      </c>
      <c r="E104" s="182">
        <f t="shared" si="0"/>
        <v>0</v>
      </c>
    </row>
    <row r="105" spans="1:5" ht="13.2" hidden="1">
      <c r="A105" s="183">
        <f>'Tab1'!J104</f>
        <v>0</v>
      </c>
      <c r="B105" s="181">
        <f>'Tab1'!F104</f>
        <v>0</v>
      </c>
      <c r="C105" s="181" t="str">
        <f>'Tab1'!D104</f>
        <v>riga 100</v>
      </c>
      <c r="D105" s="182">
        <f>'Tab1'!E104</f>
        <v>0</v>
      </c>
      <c r="E105" s="182">
        <f t="shared" si="0"/>
        <v>0</v>
      </c>
    </row>
    <row r="106" spans="1:5" ht="13.2" hidden="1">
      <c r="A106" s="183">
        <f>'Tab1'!J105</f>
        <v>0</v>
      </c>
      <c r="B106" s="181">
        <f>'Tab1'!F105</f>
        <v>0</v>
      </c>
      <c r="C106" s="181" t="str">
        <f>'Tab1'!D105</f>
        <v>riga 101</v>
      </c>
      <c r="D106" s="182">
        <f>'Tab1'!E105</f>
        <v>0</v>
      </c>
      <c r="E106" s="182">
        <f t="shared" si="0"/>
        <v>0</v>
      </c>
    </row>
    <row r="107" spans="1:5" ht="13.2" hidden="1">
      <c r="A107" s="183">
        <f>'Tab1'!J106</f>
        <v>0</v>
      </c>
      <c r="B107" s="181">
        <f>'Tab1'!F106</f>
        <v>0</v>
      </c>
      <c r="C107" s="181" t="str">
        <f>'Tab1'!D106</f>
        <v>riga 102</v>
      </c>
      <c r="D107" s="182">
        <f>'Tab1'!E106</f>
        <v>0</v>
      </c>
      <c r="E107" s="182">
        <f t="shared" si="0"/>
        <v>0</v>
      </c>
    </row>
    <row r="108" spans="1:5" ht="13.2" hidden="1">
      <c r="A108" s="183">
        <f>'Tab1'!J107</f>
        <v>0</v>
      </c>
      <c r="B108" s="181">
        <f>'Tab1'!F107</f>
        <v>0</v>
      </c>
      <c r="C108" s="181" t="str">
        <f>'Tab1'!D107</f>
        <v>riga 103</v>
      </c>
      <c r="D108" s="182">
        <f>'Tab1'!E107</f>
        <v>0</v>
      </c>
      <c r="E108" s="182">
        <f t="shared" si="0"/>
        <v>0</v>
      </c>
    </row>
    <row r="109" spans="1:5" ht="13.2" hidden="1">
      <c r="A109" s="183">
        <f>'Tab1'!J108</f>
        <v>0</v>
      </c>
      <c r="B109" s="181">
        <f>'Tab1'!F108</f>
        <v>0</v>
      </c>
      <c r="C109" s="181" t="str">
        <f>'Tab1'!D108</f>
        <v>riga 104</v>
      </c>
      <c r="D109" s="182">
        <f>'Tab1'!E108</f>
        <v>0</v>
      </c>
      <c r="E109" s="182">
        <f t="shared" si="0"/>
        <v>0</v>
      </c>
    </row>
    <row r="110" spans="1:5" ht="13.2" hidden="1">
      <c r="A110" s="183">
        <f>'Tab1'!J109</f>
        <v>0</v>
      </c>
      <c r="B110" s="181">
        <f>'Tab1'!F109</f>
        <v>0</v>
      </c>
      <c r="C110" s="181" t="str">
        <f>'Tab1'!D109</f>
        <v>riga 105</v>
      </c>
      <c r="D110" s="182">
        <f>'Tab1'!E109</f>
        <v>0</v>
      </c>
      <c r="E110" s="182">
        <f t="shared" si="0"/>
        <v>0</v>
      </c>
    </row>
    <row r="111" spans="1:5" ht="13.2" hidden="1">
      <c r="A111" s="183">
        <f>'Tab1'!J110</f>
        <v>0</v>
      </c>
      <c r="B111" s="181">
        <f>'Tab1'!F110</f>
        <v>0</v>
      </c>
      <c r="C111" s="181" t="str">
        <f>'Tab1'!D110</f>
        <v>riga 106</v>
      </c>
      <c r="D111" s="182">
        <f>'Tab1'!E110</f>
        <v>0</v>
      </c>
      <c r="E111" s="182">
        <f t="shared" si="0"/>
        <v>0</v>
      </c>
    </row>
    <row r="112" spans="1:5" ht="13.2" hidden="1">
      <c r="A112" s="183">
        <f>'Tab1'!J111</f>
        <v>0</v>
      </c>
      <c r="B112" s="181">
        <f>'Tab1'!F111</f>
        <v>0</v>
      </c>
      <c r="C112" s="181" t="str">
        <f>'Tab1'!D111</f>
        <v>riga 107</v>
      </c>
      <c r="D112" s="182">
        <f>'Tab1'!E111</f>
        <v>0</v>
      </c>
      <c r="E112" s="182">
        <f t="shared" si="0"/>
        <v>0</v>
      </c>
    </row>
    <row r="113" spans="1:5" ht="13.2" hidden="1">
      <c r="A113" s="183">
        <f>'Tab1'!J112</f>
        <v>0</v>
      </c>
      <c r="B113" s="181">
        <f>'Tab1'!F112</f>
        <v>0</v>
      </c>
      <c r="C113" s="181" t="str">
        <f>'Tab1'!D112</f>
        <v>riga 108</v>
      </c>
      <c r="D113" s="182">
        <f>'Tab1'!E112</f>
        <v>0</v>
      </c>
      <c r="E113" s="182">
        <f t="shared" si="0"/>
        <v>0</v>
      </c>
    </row>
    <row r="114" spans="1:5" ht="13.2" hidden="1">
      <c r="A114" s="183">
        <f>'Tab1'!J113</f>
        <v>0</v>
      </c>
      <c r="B114" s="181">
        <f>'Tab1'!F113</f>
        <v>0</v>
      </c>
      <c r="C114" s="181" t="str">
        <f>'Tab1'!D113</f>
        <v>riga 109</v>
      </c>
      <c r="D114" s="182">
        <f>'Tab1'!E113</f>
        <v>0</v>
      </c>
      <c r="E114" s="182">
        <f t="shared" si="0"/>
        <v>0</v>
      </c>
    </row>
    <row r="115" spans="1:5" ht="13.2" hidden="1">
      <c r="A115" s="183">
        <f>'Tab1'!J114</f>
        <v>0</v>
      </c>
      <c r="B115" s="181">
        <f>'Tab1'!F114</f>
        <v>0</v>
      </c>
      <c r="C115" s="181" t="str">
        <f>'Tab1'!D114</f>
        <v>riga 110</v>
      </c>
      <c r="D115" s="182">
        <f>'Tab1'!E114</f>
        <v>0</v>
      </c>
      <c r="E115" s="182">
        <f t="shared" si="0"/>
        <v>0</v>
      </c>
    </row>
    <row r="116" spans="1:5" ht="13.2" hidden="1">
      <c r="A116" s="183">
        <f>'Tab1'!J115</f>
        <v>0</v>
      </c>
      <c r="B116" s="181">
        <f>'Tab1'!F115</f>
        <v>0</v>
      </c>
      <c r="C116" s="181" t="str">
        <f>'Tab1'!D115</f>
        <v>riga 111</v>
      </c>
      <c r="D116" s="182">
        <f>'Tab1'!E115</f>
        <v>0</v>
      </c>
      <c r="E116" s="182">
        <f t="shared" si="0"/>
        <v>0</v>
      </c>
    </row>
    <row r="117" spans="1:5" ht="13.2" hidden="1">
      <c r="A117" s="183">
        <f>'Tab1'!J116</f>
        <v>0</v>
      </c>
      <c r="B117" s="181">
        <f>'Tab1'!F116</f>
        <v>0</v>
      </c>
      <c r="C117" s="181" t="str">
        <f>'Tab1'!D116</f>
        <v>riga 112</v>
      </c>
      <c r="D117" s="182">
        <f>'Tab1'!E116</f>
        <v>0</v>
      </c>
      <c r="E117" s="182">
        <f t="shared" si="0"/>
        <v>0</v>
      </c>
    </row>
    <row r="118" spans="1:5" ht="13.2" hidden="1">
      <c r="A118" s="183">
        <f>'Tab1'!J117</f>
        <v>0</v>
      </c>
      <c r="B118" s="181">
        <f>'Tab1'!F117</f>
        <v>0</v>
      </c>
      <c r="C118" s="181" t="str">
        <f>'Tab1'!D117</f>
        <v>riga 113</v>
      </c>
      <c r="D118" s="182">
        <f>'Tab1'!E117</f>
        <v>0</v>
      </c>
      <c r="E118" s="182">
        <f t="shared" si="0"/>
        <v>0</v>
      </c>
    </row>
    <row r="119" spans="1:5" ht="13.2" hidden="1">
      <c r="A119" s="183">
        <f>'Tab1'!J118</f>
        <v>0</v>
      </c>
      <c r="B119" s="181">
        <f>'Tab1'!F118</f>
        <v>0</v>
      </c>
      <c r="C119" s="181" t="str">
        <f>'Tab1'!D118</f>
        <v>riga 114</v>
      </c>
      <c r="D119" s="182">
        <f>'Tab1'!E118</f>
        <v>0</v>
      </c>
      <c r="E119" s="182">
        <f t="shared" si="0"/>
        <v>0</v>
      </c>
    </row>
    <row r="120" spans="1:5" ht="13.2" hidden="1">
      <c r="A120" s="183">
        <f>'Tab1'!J119</f>
        <v>0</v>
      </c>
      <c r="B120" s="181">
        <f>'Tab1'!F119</f>
        <v>0</v>
      </c>
      <c r="C120" s="181" t="str">
        <f>'Tab1'!D119</f>
        <v>riga 115</v>
      </c>
      <c r="D120" s="182">
        <f>'Tab1'!E119</f>
        <v>0</v>
      </c>
      <c r="E120" s="182">
        <f t="shared" si="0"/>
        <v>0</v>
      </c>
    </row>
    <row r="121" spans="1:5" ht="13.2" hidden="1">
      <c r="A121" s="183">
        <f>'Tab1'!J120</f>
        <v>0</v>
      </c>
      <c r="B121" s="181">
        <f>'Tab1'!F120</f>
        <v>0</v>
      </c>
      <c r="C121" s="181" t="str">
        <f>'Tab1'!D120</f>
        <v>riga 116</v>
      </c>
      <c r="D121" s="182">
        <f>'Tab1'!E120</f>
        <v>0</v>
      </c>
      <c r="E121" s="182">
        <f t="shared" si="0"/>
        <v>0</v>
      </c>
    </row>
    <row r="122" spans="1:5" ht="13.2" hidden="1">
      <c r="A122" s="183">
        <f>'Tab1'!J121</f>
        <v>0</v>
      </c>
      <c r="B122" s="181">
        <f>'Tab1'!F121</f>
        <v>0</v>
      </c>
      <c r="C122" s="181" t="str">
        <f>'Tab1'!D121</f>
        <v>riga 117</v>
      </c>
      <c r="D122" s="182">
        <f>'Tab1'!E121</f>
        <v>0</v>
      </c>
      <c r="E122" s="182">
        <f t="shared" si="0"/>
        <v>0</v>
      </c>
    </row>
    <row r="123" spans="1:5" ht="13.2" hidden="1">
      <c r="A123" s="183">
        <f>'Tab1'!J122</f>
        <v>0</v>
      </c>
      <c r="B123" s="181">
        <f>'Tab1'!F122</f>
        <v>0</v>
      </c>
      <c r="C123" s="181" t="str">
        <f>'Tab1'!D122</f>
        <v>riga 118</v>
      </c>
      <c r="D123" s="182">
        <f>'Tab1'!E122</f>
        <v>0</v>
      </c>
      <c r="E123" s="182">
        <f t="shared" si="0"/>
        <v>0</v>
      </c>
    </row>
    <row r="124" spans="1:5" ht="13.2" hidden="1">
      <c r="A124" s="183">
        <f>'Tab1'!J123</f>
        <v>0</v>
      </c>
      <c r="B124" s="181">
        <f>'Tab1'!F123</f>
        <v>0</v>
      </c>
      <c r="C124" s="181" t="str">
        <f>'Tab1'!D123</f>
        <v>riga 119</v>
      </c>
      <c r="D124" s="182">
        <f>'Tab1'!E123</f>
        <v>0</v>
      </c>
      <c r="E124" s="182">
        <f t="shared" si="0"/>
        <v>0</v>
      </c>
    </row>
    <row r="125" spans="1:5" ht="13.2" hidden="1">
      <c r="A125" s="183">
        <f>'Tab1'!J124</f>
        <v>0</v>
      </c>
      <c r="B125" s="181">
        <f>'Tab1'!F124</f>
        <v>0</v>
      </c>
      <c r="C125" s="181" t="str">
        <f>'Tab1'!D124</f>
        <v>riga 120</v>
      </c>
      <c r="D125" s="182">
        <f>'Tab1'!E124</f>
        <v>0</v>
      </c>
      <c r="E125" s="182">
        <f t="shared" si="0"/>
        <v>0</v>
      </c>
    </row>
    <row r="126" spans="1:5" ht="15.6" hidden="1">
      <c r="A126" s="177" t="s">
        <v>409</v>
      </c>
      <c r="B126" s="177" t="s">
        <v>410</v>
      </c>
      <c r="C126" s="178" t="str">
        <f>'Tab1'!A125</f>
        <v>giacenze da settimane precedenti</v>
      </c>
      <c r="D126" s="179"/>
      <c r="E126" s="180">
        <f>SUM(E127:E146)</f>
        <v>0</v>
      </c>
    </row>
    <row r="127" spans="1:5" ht="13.2" hidden="1">
      <c r="A127" s="183">
        <f>'Tab1'!J126</f>
        <v>0</v>
      </c>
      <c r="B127" s="181" t="str">
        <f>'Tab1'!F126</f>
        <v>PZ</v>
      </c>
      <c r="C127" s="181" t="str">
        <f>'Tab1'!D126</f>
        <v>PASSATA EXTRA DI POMODORO BIODINAMICA ML.700 - Lunella</v>
      </c>
      <c r="D127" s="182">
        <f>'Tab1'!E126</f>
        <v>2.2999999999999998</v>
      </c>
      <c r="E127" s="182">
        <f t="shared" ref="E127:E146" si="1">A127*D127</f>
        <v>0</v>
      </c>
    </row>
    <row r="128" spans="1:5" ht="13.2" hidden="1">
      <c r="A128" s="183">
        <f>'Tab1'!J127</f>
        <v>0</v>
      </c>
      <c r="B128" s="181" t="str">
        <f>'Tab1'!F127</f>
        <v>PZ</v>
      </c>
      <c r="C128" s="181" t="str">
        <f>'Tab1'!D127</f>
        <v>PASSATA DI POMODORO BIO ML. 700 - La Terra &amp; Cielo</v>
      </c>
      <c r="D128" s="182">
        <f>'Tab1'!E127</f>
        <v>1.7</v>
      </c>
      <c r="E128" s="182">
        <f t="shared" si="1"/>
        <v>0</v>
      </c>
    </row>
    <row r="129" spans="1:5" ht="13.2" hidden="1">
      <c r="A129" s="183">
        <f>'Tab1'!J128</f>
        <v>0</v>
      </c>
      <c r="B129" s="181" t="str">
        <f>'Tab1'!F128</f>
        <v>PZ</v>
      </c>
      <c r="C129" s="181" t="str">
        <f>'Tab1'!D128</f>
        <v>SUCCO DI PERA E MELA - BOTT. 750 ML - Bio Trentino</v>
      </c>
      <c r="D129" s="182">
        <f>'Tab1'!E128</f>
        <v>2.2999999999999998</v>
      </c>
      <c r="E129" s="182">
        <f t="shared" si="1"/>
        <v>0</v>
      </c>
    </row>
    <row r="130" spans="1:5" ht="13.2" hidden="1">
      <c r="A130" s="183">
        <f>'Tab1'!J129</f>
        <v>0</v>
      </c>
      <c r="B130" s="181" t="str">
        <f>'Tab1'!F129</f>
        <v>PZ</v>
      </c>
      <c r="C130" s="181" t="str">
        <f>'Tab1'!D129</f>
        <v>FILETTI DI ACCIUGHE ALL'OLIO DI OLIVA 160 gr</v>
      </c>
      <c r="D130" s="182">
        <f>'Tab1'!E129</f>
        <v>4.75</v>
      </c>
      <c r="E130" s="182">
        <f t="shared" si="1"/>
        <v>0</v>
      </c>
    </row>
    <row r="131" spans="1:5" ht="13.2" hidden="1">
      <c r="A131" s="183">
        <f>'Tab1'!J130</f>
        <v>0</v>
      </c>
      <c r="B131" s="181">
        <f>'Tab1'!F130</f>
        <v>0</v>
      </c>
      <c r="C131" s="181" t="str">
        <f>'Tab1'!D130</f>
        <v>riga 5</v>
      </c>
      <c r="D131" s="182">
        <f>'Tab1'!E130</f>
        <v>0</v>
      </c>
      <c r="E131" s="182">
        <f t="shared" si="1"/>
        <v>0</v>
      </c>
    </row>
    <row r="132" spans="1:5" ht="13.2" hidden="1">
      <c r="A132" s="183">
        <f>'Tab1'!J131</f>
        <v>0</v>
      </c>
      <c r="B132" s="181">
        <f>'Tab1'!F131</f>
        <v>0</v>
      </c>
      <c r="C132" s="181" t="str">
        <f>'Tab1'!D131</f>
        <v>riga 6</v>
      </c>
      <c r="D132" s="182">
        <f>'Tab1'!E131</f>
        <v>0</v>
      </c>
      <c r="E132" s="182">
        <f t="shared" si="1"/>
        <v>0</v>
      </c>
    </row>
    <row r="133" spans="1:5" ht="13.2" hidden="1">
      <c r="A133" s="183">
        <f>'Tab1'!J132</f>
        <v>0</v>
      </c>
      <c r="B133" s="181">
        <f>'Tab1'!F132</f>
        <v>0</v>
      </c>
      <c r="C133" s="181" t="str">
        <f>'Tab1'!D132</f>
        <v>riga 7</v>
      </c>
      <c r="D133" s="182">
        <f>'Tab1'!E132</f>
        <v>0</v>
      </c>
      <c r="E133" s="182">
        <f t="shared" si="1"/>
        <v>0</v>
      </c>
    </row>
    <row r="134" spans="1:5" ht="13.2" hidden="1">
      <c r="A134" s="183">
        <f>'Tab1'!J133</f>
        <v>0</v>
      </c>
      <c r="B134" s="181">
        <f>'Tab1'!F133</f>
        <v>0</v>
      </c>
      <c r="C134" s="181" t="str">
        <f>'Tab1'!D133</f>
        <v>riga 8</v>
      </c>
      <c r="D134" s="182">
        <f>'Tab1'!E133</f>
        <v>0</v>
      </c>
      <c r="E134" s="182">
        <f t="shared" si="1"/>
        <v>0</v>
      </c>
    </row>
    <row r="135" spans="1:5" ht="13.2" hidden="1">
      <c r="A135" s="183">
        <f>'Tab1'!J134</f>
        <v>0</v>
      </c>
      <c r="B135" s="181">
        <f>'Tab1'!F134</f>
        <v>0</v>
      </c>
      <c r="C135" s="181" t="str">
        <f>'Tab1'!D134</f>
        <v>riga 9</v>
      </c>
      <c r="D135" s="182">
        <f>'Tab1'!E134</f>
        <v>0</v>
      </c>
      <c r="E135" s="182">
        <f t="shared" si="1"/>
        <v>0</v>
      </c>
    </row>
    <row r="136" spans="1:5" ht="13.2" hidden="1">
      <c r="A136" s="183">
        <f>'Tab1'!J135</f>
        <v>0</v>
      </c>
      <c r="B136" s="181">
        <f>'Tab1'!F135</f>
        <v>0</v>
      </c>
      <c r="C136" s="181" t="str">
        <f>'Tab1'!D135</f>
        <v>riga 10</v>
      </c>
      <c r="D136" s="182">
        <f>'Tab1'!E135</f>
        <v>0</v>
      </c>
      <c r="E136" s="182">
        <f t="shared" si="1"/>
        <v>0</v>
      </c>
    </row>
    <row r="137" spans="1:5" ht="13.2" hidden="1">
      <c r="A137" s="183">
        <f>'Tab1'!J136</f>
        <v>0</v>
      </c>
      <c r="B137" s="181">
        <f>'Tab1'!F136</f>
        <v>0</v>
      </c>
      <c r="C137" s="181" t="str">
        <f>'Tab1'!D136</f>
        <v>riga 11</v>
      </c>
      <c r="D137" s="182">
        <f>'Tab1'!E136</f>
        <v>0</v>
      </c>
      <c r="E137" s="182">
        <f t="shared" si="1"/>
        <v>0</v>
      </c>
    </row>
    <row r="138" spans="1:5" ht="13.2" hidden="1">
      <c r="A138" s="183">
        <f>'Tab1'!J137</f>
        <v>0</v>
      </c>
      <c r="B138" s="181">
        <f>'Tab1'!F137</f>
        <v>0</v>
      </c>
      <c r="C138" s="181" t="str">
        <f>'Tab1'!D137</f>
        <v>riga 12</v>
      </c>
      <c r="D138" s="182">
        <f>'Tab1'!E137</f>
        <v>0</v>
      </c>
      <c r="E138" s="182">
        <f t="shared" si="1"/>
        <v>0</v>
      </c>
    </row>
    <row r="139" spans="1:5" ht="13.2" hidden="1">
      <c r="A139" s="183">
        <f>'Tab1'!J138</f>
        <v>0</v>
      </c>
      <c r="B139" s="181">
        <f>'Tab1'!F138</f>
        <v>0</v>
      </c>
      <c r="C139" s="181" t="str">
        <f>'Tab1'!D138</f>
        <v>riga 13</v>
      </c>
      <c r="D139" s="182">
        <f>'Tab1'!E138</f>
        <v>0</v>
      </c>
      <c r="E139" s="182">
        <f t="shared" si="1"/>
        <v>0</v>
      </c>
    </row>
    <row r="140" spans="1:5" ht="13.2" hidden="1">
      <c r="A140" s="183">
        <f>'Tab1'!J139</f>
        <v>0</v>
      </c>
      <c r="B140" s="181">
        <f>'Tab1'!F139</f>
        <v>0</v>
      </c>
      <c r="C140" s="181" t="str">
        <f>'Tab1'!D139</f>
        <v>riga 14</v>
      </c>
      <c r="D140" s="182">
        <f>'Tab1'!E139</f>
        <v>0</v>
      </c>
      <c r="E140" s="182">
        <f t="shared" si="1"/>
        <v>0</v>
      </c>
    </row>
    <row r="141" spans="1:5" ht="13.2" hidden="1">
      <c r="A141" s="183">
        <f>'Tab1'!J140</f>
        <v>0</v>
      </c>
      <c r="B141" s="181">
        <f>'Tab1'!F140</f>
        <v>0</v>
      </c>
      <c r="C141" s="181" t="str">
        <f>'Tab1'!D140</f>
        <v>riga 15</v>
      </c>
      <c r="D141" s="182">
        <f>'Tab1'!E140</f>
        <v>0</v>
      </c>
      <c r="E141" s="182">
        <f t="shared" si="1"/>
        <v>0</v>
      </c>
    </row>
    <row r="142" spans="1:5" ht="13.2" hidden="1">
      <c r="A142" s="183">
        <f>'Tab1'!J141</f>
        <v>0</v>
      </c>
      <c r="B142" s="181">
        <f>'Tab1'!F141</f>
        <v>0</v>
      </c>
      <c r="C142" s="181" t="str">
        <f>'Tab1'!D141</f>
        <v>riga 16</v>
      </c>
      <c r="D142" s="182">
        <f>'Tab1'!E141</f>
        <v>0</v>
      </c>
      <c r="E142" s="182">
        <f t="shared" si="1"/>
        <v>0</v>
      </c>
    </row>
    <row r="143" spans="1:5" ht="13.2" hidden="1">
      <c r="A143" s="183">
        <f>'Tab1'!J142</f>
        <v>0</v>
      </c>
      <c r="B143" s="181">
        <f>'Tab1'!F142</f>
        <v>0</v>
      </c>
      <c r="C143" s="181" t="str">
        <f>'Tab1'!D142</f>
        <v>riga 17</v>
      </c>
      <c r="D143" s="182">
        <f>'Tab1'!E142</f>
        <v>0</v>
      </c>
      <c r="E143" s="182">
        <f t="shared" si="1"/>
        <v>0</v>
      </c>
    </row>
    <row r="144" spans="1:5" ht="13.2" hidden="1">
      <c r="A144" s="183">
        <f>'Tab1'!J143</f>
        <v>0</v>
      </c>
      <c r="B144" s="181">
        <f>'Tab1'!F143</f>
        <v>0</v>
      </c>
      <c r="C144" s="181" t="str">
        <f>'Tab1'!D143</f>
        <v>riga 18</v>
      </c>
      <c r="D144" s="182">
        <f>'Tab1'!E143</f>
        <v>0</v>
      </c>
      <c r="E144" s="182">
        <f t="shared" si="1"/>
        <v>0</v>
      </c>
    </row>
    <row r="145" spans="1:5" ht="13.2" hidden="1">
      <c r="A145" s="183">
        <f>'Tab1'!J144</f>
        <v>0</v>
      </c>
      <c r="B145" s="181">
        <f>'Tab1'!F144</f>
        <v>0</v>
      </c>
      <c r="C145" s="181" t="str">
        <f>'Tab1'!D144</f>
        <v>riga 19</v>
      </c>
      <c r="D145" s="182">
        <f>'Tab1'!E144</f>
        <v>0</v>
      </c>
      <c r="E145" s="182">
        <f t="shared" si="1"/>
        <v>0</v>
      </c>
    </row>
    <row r="146" spans="1:5" ht="13.2" hidden="1">
      <c r="A146" s="183">
        <f>'Tab1'!J145</f>
        <v>0</v>
      </c>
      <c r="B146" s="181">
        <f>'Tab1'!F145</f>
        <v>0</v>
      </c>
      <c r="C146" s="181" t="str">
        <f>'Tab1'!D145</f>
        <v>riga 20</v>
      </c>
      <c r="D146" s="182">
        <f>'Tab1'!E145</f>
        <v>0</v>
      </c>
      <c r="E146" s="182">
        <f t="shared" si="1"/>
        <v>0</v>
      </c>
    </row>
    <row r="147" spans="1:5" ht="15.6" hidden="1">
      <c r="A147" s="177" t="s">
        <v>409</v>
      </c>
      <c r="B147" s="177" t="s">
        <v>410</v>
      </c>
      <c r="C147" s="178" t="str">
        <f>'Tab1'!A146</f>
        <v>Semi lino</v>
      </c>
      <c r="D147" s="179"/>
      <c r="E147" s="180">
        <f>SUM(E148:E167)</f>
        <v>0</v>
      </c>
    </row>
    <row r="148" spans="1:5" ht="13.2" hidden="1">
      <c r="A148" s="183">
        <f>'Tab1'!J147</f>
        <v>0</v>
      </c>
      <c r="B148" s="181" t="str">
        <f>'Tab1'!F147</f>
        <v>PZ</v>
      </c>
      <c r="C148" s="181" t="str">
        <f>'Tab1'!D147</f>
        <v>BISCOTTI GRANO SARACENO BIO gr.250 - Torre Colombaia</v>
      </c>
      <c r="D148" s="182">
        <f>'Tab1'!E147</f>
        <v>4.2</v>
      </c>
      <c r="E148" s="182">
        <f t="shared" ref="E148:E167" si="2">A148*D148</f>
        <v>0</v>
      </c>
    </row>
    <row r="149" spans="1:5" ht="13.2" hidden="1">
      <c r="A149" s="183">
        <f>'Tab1'!J148</f>
        <v>0</v>
      </c>
      <c r="B149" s="181" t="str">
        <f>'Tab1'!F148</f>
        <v>PZ</v>
      </c>
      <c r="C149" s="181" t="str">
        <f>'Tab1'!D148</f>
        <v>CRACKERS GRANO SARACENO BIO gr.180 - Torre Colombaia</v>
      </c>
      <c r="D149" s="182">
        <f>'Tab1'!E148</f>
        <v>3.4</v>
      </c>
      <c r="E149" s="182">
        <f t="shared" si="2"/>
        <v>0</v>
      </c>
    </row>
    <row r="150" spans="1:5" ht="13.2" hidden="1">
      <c r="A150" s="183">
        <f>'Tab1'!J149</f>
        <v>0</v>
      </c>
      <c r="B150" s="181" t="str">
        <f>'Tab1'!F149</f>
        <v>PZ</v>
      </c>
      <c r="C150" s="181" t="str">
        <f>'Tab1'!D149</f>
        <v>STRANGOZZI INTEGRALI FARAONE (Khorasan100% bio) gr. 500 - Torre Colombaia</v>
      </c>
      <c r="D150" s="182">
        <f>'Tab1'!E149</f>
        <v>3.6</v>
      </c>
      <c r="E150" s="182">
        <f t="shared" si="2"/>
        <v>0</v>
      </c>
    </row>
    <row r="151" spans="1:5" ht="13.2" hidden="1">
      <c r="A151" s="183">
        <f>'Tab1'!J150</f>
        <v>0</v>
      </c>
      <c r="B151" s="181" t="str">
        <f>'Tab1'!F150</f>
        <v>PZ</v>
      </c>
      <c r="C151" s="181" t="str">
        <f>'Tab1'!D150</f>
        <v>STROZZAPRETI INTEGRALI FARRO (100% bio) gr. 500 - Torre Colombaia</v>
      </c>
      <c r="D151" s="182">
        <f>'Tab1'!E150</f>
        <v>3.6</v>
      </c>
      <c r="E151" s="182">
        <f t="shared" si="2"/>
        <v>0</v>
      </c>
    </row>
    <row r="152" spans="1:5" ht="13.2" hidden="1">
      <c r="A152" s="183">
        <f>'Tab1'!J151</f>
        <v>0</v>
      </c>
      <c r="B152" s="181" t="str">
        <f>'Tab1'!F151</f>
        <v>PZ</v>
      </c>
      <c r="C152" s="181" t="str">
        <f>'Tab1'!D151</f>
        <v>TAGLIATELLE SEMINTEGRALI FARAONE (Khorasan100% bio) gr. 250 - Torre Colombaia</v>
      </c>
      <c r="D152" s="182">
        <f>'Tab1'!E151</f>
        <v>3</v>
      </c>
      <c r="E152" s="182">
        <f t="shared" si="2"/>
        <v>0</v>
      </c>
    </row>
    <row r="153" spans="1:5" ht="13.2" hidden="1">
      <c r="A153" s="183">
        <f>'Tab1'!J152</f>
        <v>0</v>
      </c>
      <c r="B153" s="181" t="str">
        <f>'Tab1'!F152</f>
        <v>PZ</v>
      </c>
      <c r="C153" s="181" t="str">
        <f>'Tab1'!D152</f>
        <v>SEMI DECORTICATI DI GIRASOLE - GR. 300 - Torre Colombaia</v>
      </c>
      <c r="D153" s="182">
        <f>'Tab1'!E152</f>
        <v>3.65</v>
      </c>
      <c r="E153" s="182">
        <f t="shared" si="2"/>
        <v>0</v>
      </c>
    </row>
    <row r="154" spans="1:5" ht="13.2" hidden="1">
      <c r="A154" s="183">
        <f>'Tab1'!J153</f>
        <v>0</v>
      </c>
      <c r="B154" s="181" t="str">
        <f>'Tab1'!F153</f>
        <v>PZ</v>
      </c>
      <c r="C154" s="181" t="str">
        <f>'Tab1'!D153</f>
        <v>SEMI DI LINO - GR. 500 - Torre Colombaia</v>
      </c>
      <c r="D154" s="182">
        <f>'Tab1'!E153</f>
        <v>3.35</v>
      </c>
      <c r="E154" s="182">
        <f t="shared" si="2"/>
        <v>0</v>
      </c>
    </row>
    <row r="155" spans="1:5" ht="13.2" hidden="1">
      <c r="A155" s="183">
        <f>'Tab1'!J154</f>
        <v>0</v>
      </c>
      <c r="B155" s="181" t="str">
        <f>'Tab1'!F154</f>
        <v>PZ</v>
      </c>
      <c r="C155" s="181" t="str">
        <f>'Tab1'!D154</f>
        <v>FAVE PICCOLE BIANCHE DECORTICATE conf. gr. 500 - Torre Colombaia</v>
      </c>
      <c r="D155" s="182">
        <f>'Tab1'!E154</f>
        <v>3</v>
      </c>
      <c r="E155" s="182">
        <f t="shared" si="2"/>
        <v>0</v>
      </c>
    </row>
    <row r="156" spans="1:5" ht="13.2" hidden="1">
      <c r="A156" s="183">
        <f>'Tab1'!J155</f>
        <v>0</v>
      </c>
      <c r="B156" s="181" t="str">
        <f>'Tab1'!F155</f>
        <v>PZ</v>
      </c>
      <c r="C156" s="181" t="str">
        <f>'Tab1'!D155</f>
        <v>LENTICCHIE DECORTICATE gr. 500 - Torre Colombaia</v>
      </c>
      <c r="D156" s="182">
        <f>'Tab1'!E155</f>
        <v>4.8</v>
      </c>
      <c r="E156" s="182">
        <f t="shared" si="2"/>
        <v>0</v>
      </c>
    </row>
    <row r="157" spans="1:5" ht="13.2" hidden="1">
      <c r="A157" s="183">
        <f>'Tab1'!J156</f>
        <v>0</v>
      </c>
      <c r="B157" s="181" t="str">
        <f>'Tab1'!F156</f>
        <v>PZ</v>
      </c>
      <c r="C157" s="181" t="str">
        <f>'Tab1'!D156</f>
        <v>LENTICCHIE INTERE OCCHIO DI PERNICE BIO - di montagna gr. 500 - Torre Colombaia</v>
      </c>
      <c r="D157" s="182">
        <f>'Tab1'!E156</f>
        <v>4.5</v>
      </c>
      <c r="E157" s="182">
        <f t="shared" si="2"/>
        <v>0</v>
      </c>
    </row>
    <row r="158" spans="1:5" ht="13.2" hidden="1">
      <c r="A158" s="183">
        <f>'Tab1'!J157</f>
        <v>0</v>
      </c>
      <c r="B158" s="181" t="str">
        <f>'Tab1'!F157</f>
        <v>PZ</v>
      </c>
      <c r="C158" s="181" t="str">
        <f>'Tab1'!D157</f>
        <v>MIGLIO GIALLO piccolo decorticato gr. 500 - Torre Colombaia</v>
      </c>
      <c r="D158" s="182">
        <f>'Tab1'!E157</f>
        <v>2.65</v>
      </c>
      <c r="E158" s="182">
        <f t="shared" si="2"/>
        <v>0</v>
      </c>
    </row>
    <row r="159" spans="1:5" ht="13.2" hidden="1">
      <c r="A159" s="183">
        <f>'Tab1'!J158</f>
        <v>0</v>
      </c>
      <c r="B159" s="181" t="str">
        <f>'Tab1'!F158</f>
        <v>PZ</v>
      </c>
      <c r="C159" s="181" t="str">
        <f>'Tab1'!D158</f>
        <v>ORZO PERLATO gr.500 - Torre Colombaia</v>
      </c>
      <c r="D159" s="182">
        <f>'Tab1'!E158</f>
        <v>2.2999999999999998</v>
      </c>
      <c r="E159" s="182">
        <f t="shared" si="2"/>
        <v>0</v>
      </c>
    </row>
    <row r="160" spans="1:5" ht="13.2" hidden="1">
      <c r="A160" s="183">
        <f>'Tab1'!J159</f>
        <v>0</v>
      </c>
      <c r="B160" s="181" t="str">
        <f>'Tab1'!F159</f>
        <v>PZ</v>
      </c>
      <c r="C160" s="181" t="str">
        <f>'Tab1'!D159</f>
        <v>GALLETTE DI FARRO gr.100 - Torre Colombaia</v>
      </c>
      <c r="D160" s="182">
        <f>'Tab1'!E159</f>
        <v>2.2999999999999998</v>
      </c>
      <c r="E160" s="182">
        <f t="shared" si="2"/>
        <v>0</v>
      </c>
    </row>
    <row r="161" spans="1:5" ht="13.2" hidden="1">
      <c r="A161" s="183">
        <f>'Tab1'!J160</f>
        <v>0</v>
      </c>
      <c r="B161" s="181" t="str">
        <f>'Tab1'!F160</f>
        <v>PZ</v>
      </c>
      <c r="C161" s="181" t="str">
        <f>'Tab1'!D160</f>
        <v>TAHIN DI GIRASOLE GR. 280 - Torre Colombaia</v>
      </c>
      <c r="D161" s="182">
        <f>'Tab1'!E160</f>
        <v>5.95</v>
      </c>
      <c r="E161" s="182">
        <f t="shared" si="2"/>
        <v>0</v>
      </c>
    </row>
    <row r="162" spans="1:5" ht="13.2" hidden="1">
      <c r="A162" s="183">
        <f>'Tab1'!J161</f>
        <v>0</v>
      </c>
      <c r="B162" s="181" t="str">
        <f>'Tab1'!F161</f>
        <v>PZ</v>
      </c>
      <c r="C162" s="181" t="str">
        <f>'Tab1'!D161</f>
        <v>SPREMUTA DI SEMI DI GIRASOLE ML.750 - Torre Colombaia</v>
      </c>
      <c r="D162" s="182">
        <f>'Tab1'!E161</f>
        <v>6</v>
      </c>
      <c r="E162" s="182">
        <f t="shared" si="2"/>
        <v>0</v>
      </c>
    </row>
    <row r="163" spans="1:5" ht="13.2" hidden="1">
      <c r="A163" s="183">
        <f>'Tab1'!J162</f>
        <v>0</v>
      </c>
      <c r="B163" s="181">
        <f>'Tab1'!F162</f>
        <v>0</v>
      </c>
      <c r="C163" s="181" t="str">
        <f>'Tab1'!D162</f>
        <v>riga 16</v>
      </c>
      <c r="D163" s="182">
        <f>'Tab1'!E162</f>
        <v>0</v>
      </c>
      <c r="E163" s="182">
        <f t="shared" si="2"/>
        <v>0</v>
      </c>
    </row>
    <row r="164" spans="1:5" ht="13.2" hidden="1">
      <c r="A164" s="183">
        <f>'Tab1'!J163</f>
        <v>0</v>
      </c>
      <c r="B164" s="181">
        <f>'Tab1'!F163</f>
        <v>0</v>
      </c>
      <c r="C164" s="181" t="str">
        <f>'Tab1'!D163</f>
        <v>riga 17</v>
      </c>
      <c r="D164" s="182">
        <f>'Tab1'!E163</f>
        <v>0</v>
      </c>
      <c r="E164" s="182">
        <f t="shared" si="2"/>
        <v>0</v>
      </c>
    </row>
    <row r="165" spans="1:5" ht="13.2" hidden="1">
      <c r="A165" s="183">
        <f>'Tab1'!J164</f>
        <v>0</v>
      </c>
      <c r="B165" s="181">
        <f>'Tab1'!F164</f>
        <v>0</v>
      </c>
      <c r="C165" s="181" t="str">
        <f>'Tab1'!D164</f>
        <v>riga 18</v>
      </c>
      <c r="D165" s="182">
        <f>'Tab1'!E164</f>
        <v>0</v>
      </c>
      <c r="E165" s="182">
        <f t="shared" si="2"/>
        <v>0</v>
      </c>
    </row>
    <row r="166" spans="1:5" ht="13.2" hidden="1">
      <c r="A166" s="183">
        <f>'Tab1'!J165</f>
        <v>0</v>
      </c>
      <c r="B166" s="181">
        <f>'Tab1'!F165</f>
        <v>0</v>
      </c>
      <c r="C166" s="181" t="str">
        <f>'Tab1'!D165</f>
        <v>riga 19</v>
      </c>
      <c r="D166" s="182">
        <f>'Tab1'!E165</f>
        <v>0</v>
      </c>
      <c r="E166" s="182">
        <f t="shared" si="2"/>
        <v>0</v>
      </c>
    </row>
    <row r="167" spans="1:5" ht="13.2" hidden="1">
      <c r="A167" s="183">
        <f>'Tab1'!J166</f>
        <v>0</v>
      </c>
      <c r="B167" s="181">
        <f>'Tab1'!F166</f>
        <v>0</v>
      </c>
      <c r="C167" s="181" t="str">
        <f>'Tab1'!D166</f>
        <v>riga 20</v>
      </c>
      <c r="D167" s="182">
        <f>'Tab1'!E166</f>
        <v>0</v>
      </c>
      <c r="E167" s="182">
        <f t="shared" si="2"/>
        <v>0</v>
      </c>
    </row>
    <row r="168" spans="1:5" ht="15.6" hidden="1">
      <c r="A168" s="177" t="s">
        <v>409</v>
      </c>
      <c r="B168" s="177" t="s">
        <v>411</v>
      </c>
      <c r="C168" s="178" t="str">
        <f>'Tab2'!A4</f>
        <v>PANE di JOSEPH</v>
      </c>
      <c r="D168" s="179"/>
      <c r="E168" s="180">
        <f>SUM(E169:E193)</f>
        <v>0</v>
      </c>
    </row>
    <row r="169" spans="1:5" ht="13.2" hidden="1">
      <c r="A169" s="183">
        <f>'Tab2'!J5</f>
        <v>0</v>
      </c>
      <c r="B169" s="181" t="str">
        <f>'Tab2'!F5</f>
        <v>PZ</v>
      </c>
      <c r="C169" s="181" t="str">
        <f>'Tab2'!D5</f>
        <v>FOCACCIA DI GRANO DURO (trancio da 135/140 gr) - viene infornato con almeno 3 pz in tutto</v>
      </c>
      <c r="D169" s="182">
        <f>'Tab2'!E5</f>
        <v>1.1000000000000001</v>
      </c>
      <c r="E169" s="182">
        <f t="shared" ref="E169:E193" si="3">A169*D169</f>
        <v>0</v>
      </c>
    </row>
    <row r="170" spans="1:5" ht="13.2" hidden="1">
      <c r="A170" s="183">
        <f>'Tab2'!J6</f>
        <v>0</v>
      </c>
      <c r="B170" s="181" t="str">
        <f>'Tab2'!F6</f>
        <v>PZ</v>
      </c>
      <c r="C170" s="181" t="str">
        <f>'Tab2'!D6</f>
        <v>FOCACCIA DI GRANO DURO ALLE OLIVE (trancio da 135/140 gr) - viene infornato con almeno 3 pz in tutto</v>
      </c>
      <c r="D170" s="182">
        <f>'Tab2'!E6</f>
        <v>1.4</v>
      </c>
      <c r="E170" s="182">
        <f t="shared" si="3"/>
        <v>0</v>
      </c>
    </row>
    <row r="171" spans="1:5" ht="13.2" hidden="1">
      <c r="A171" s="183">
        <f>'Tab2'!J7</f>
        <v>0</v>
      </c>
      <c r="B171" s="181" t="str">
        <f>'Tab2'!F7</f>
        <v>PZ</v>
      </c>
      <c r="C171" s="181" t="str">
        <f>'Tab2'!D7</f>
        <v>FOCACCINE TONDE DI GRANO DURO (70 gr cad)</v>
      </c>
      <c r="D171" s="182">
        <f>'Tab2'!E7</f>
        <v>0.6</v>
      </c>
      <c r="E171" s="182">
        <f t="shared" si="3"/>
        <v>0</v>
      </c>
    </row>
    <row r="172" spans="1:5" ht="13.2" hidden="1">
      <c r="A172" s="183">
        <f>'Tab2'!J8</f>
        <v>0</v>
      </c>
      <c r="B172" s="181" t="str">
        <f>'Tab2'!F8</f>
        <v>PZ</v>
      </c>
      <c r="C172" s="181" t="str">
        <f>'Tab2'!D8</f>
        <v>GRISSINI DI RISO, sacchetto in plastica sigillato (confezione da 250 gr. circa) - viene infornato con almeno 5 pz in tutto</v>
      </c>
      <c r="D172" s="182">
        <f>'Tab2'!E8</f>
        <v>2.7</v>
      </c>
      <c r="E172" s="182">
        <f t="shared" si="3"/>
        <v>0</v>
      </c>
    </row>
    <row r="173" spans="1:5" ht="13.2" hidden="1">
      <c r="A173" s="183">
        <f>'Tab2'!J9</f>
        <v>0</v>
      </c>
      <c r="B173" s="181" t="str">
        <f>'Tab2'!F9</f>
        <v>PZ</v>
      </c>
      <c r="C173" s="181" t="str">
        <f>'Tab2'!D9</f>
        <v>PANE AI 5 CEREALI (filone da 500 gr circa) - viene infornato con almeno 5 pz in tutto</v>
      </c>
      <c r="D173" s="182">
        <f>'Tab2'!E9</f>
        <v>2.5</v>
      </c>
      <c r="E173" s="182">
        <f t="shared" si="3"/>
        <v>0</v>
      </c>
    </row>
    <row r="174" spans="1:5" ht="13.2" hidden="1">
      <c r="A174" s="183">
        <f>'Tab2'!J10</f>
        <v>0</v>
      </c>
      <c r="B174" s="181" t="str">
        <f>'Tab2'!F10</f>
        <v>PZ</v>
      </c>
      <c r="C174" s="181" t="str">
        <f>'Tab2'!D10</f>
        <v>PANE CON UVETTA (filoncino da 150 gr circa)</v>
      </c>
      <c r="D174" s="182">
        <f>'Tab2'!E10</f>
        <v>1.3</v>
      </c>
      <c r="E174" s="182">
        <f t="shared" si="3"/>
        <v>0</v>
      </c>
    </row>
    <row r="175" spans="1:5" ht="13.2" hidden="1">
      <c r="A175" s="183">
        <f>'Tab2'!J11</f>
        <v>0</v>
      </c>
      <c r="B175" s="181" t="str">
        <f>'Tab2'!F11</f>
        <v>PZ</v>
      </c>
      <c r="C175" s="181" t="str">
        <f>'Tab2'!D11</f>
        <v>PANE DI GRANO DURO (filone da 500 gr circa) - viene infornato con almeno 5 pz in tutto</v>
      </c>
      <c r="D175" s="182">
        <f>'Tab2'!E11</f>
        <v>2.4500000000000002</v>
      </c>
      <c r="E175" s="182">
        <f t="shared" si="3"/>
        <v>0</v>
      </c>
    </row>
    <row r="176" spans="1:5" ht="13.2" hidden="1">
      <c r="A176" s="183">
        <f>'Tab2'!J12</f>
        <v>0</v>
      </c>
      <c r="B176" s="181" t="str">
        <f>'Tab2'!F12</f>
        <v>PZ</v>
      </c>
      <c r="C176" s="181" t="str">
        <f>'Tab2'!D12</f>
        <v>PANE DI SEGALE (pagnotta da 500 gr) - viene infornato con almeno 5 pz in tutto</v>
      </c>
      <c r="D176" s="182">
        <f>'Tab2'!E12</f>
        <v>2.9</v>
      </c>
      <c r="E176" s="182">
        <f t="shared" si="3"/>
        <v>0</v>
      </c>
    </row>
    <row r="177" spans="1:5" ht="13.2" hidden="1">
      <c r="A177" s="183">
        <f>'Tab2'!J13</f>
        <v>0</v>
      </c>
      <c r="B177" s="181" t="str">
        <f>'Tab2'!F13</f>
        <v>PZ</v>
      </c>
      <c r="C177" s="181" t="str">
        <f>'Tab2'!D13</f>
        <v>PANE INTEGRALE (filone da 500 gr circa) - viene infornato con almeno 5 pz in tutto</v>
      </c>
      <c r="D177" s="182">
        <f>'Tab2'!E13</f>
        <v>2.35</v>
      </c>
      <c r="E177" s="182">
        <f t="shared" si="3"/>
        <v>0</v>
      </c>
    </row>
    <row r="178" spans="1:5" ht="13.2" hidden="1">
      <c r="A178" s="183">
        <f>'Tab2'!J14</f>
        <v>0</v>
      </c>
      <c r="B178" s="181" t="str">
        <f>'Tab2'!F14</f>
        <v>PZ</v>
      </c>
      <c r="C178" s="181" t="str">
        <f>'Tab2'!D14</f>
        <v>PANINI DI GRANO DURO AI SEMI DI SESAMO (50/55 gr) - viene infornato con almeno 8 pz in tutto</v>
      </c>
      <c r="D178" s="182">
        <f>'Tab2'!E14</f>
        <v>0.5</v>
      </c>
      <c r="E178" s="182">
        <f t="shared" si="3"/>
        <v>0</v>
      </c>
    </row>
    <row r="179" spans="1:5" ht="13.2" hidden="1">
      <c r="A179" s="183">
        <f>'Tab2'!J15</f>
        <v>0</v>
      </c>
      <c r="B179" s="181">
        <f>'Tab2'!F15</f>
        <v>0</v>
      </c>
      <c r="C179" s="181" t="str">
        <f>'Tab2'!D15</f>
        <v>riga 11</v>
      </c>
      <c r="D179" s="182">
        <f>'Tab2'!E15</f>
        <v>0</v>
      </c>
      <c r="E179" s="182">
        <f t="shared" si="3"/>
        <v>0</v>
      </c>
    </row>
    <row r="180" spans="1:5" ht="13.2" hidden="1">
      <c r="A180" s="183">
        <f>'Tab2'!J16</f>
        <v>0</v>
      </c>
      <c r="B180" s="181">
        <f>'Tab2'!F16</f>
        <v>0</v>
      </c>
      <c r="C180" s="181" t="str">
        <f>'Tab2'!D16</f>
        <v>riga 12</v>
      </c>
      <c r="D180" s="182">
        <f>'Tab2'!E16</f>
        <v>0</v>
      </c>
      <c r="E180" s="182">
        <f t="shared" si="3"/>
        <v>0</v>
      </c>
    </row>
    <row r="181" spans="1:5" ht="13.2" hidden="1">
      <c r="A181" s="183">
        <f>'Tab2'!J17</f>
        <v>0</v>
      </c>
      <c r="B181" s="181">
        <f>'Tab2'!F17</f>
        <v>0</v>
      </c>
      <c r="C181" s="181" t="str">
        <f>'Tab2'!D17</f>
        <v>riga 13</v>
      </c>
      <c r="D181" s="182">
        <f>'Tab2'!E17</f>
        <v>0</v>
      </c>
      <c r="E181" s="182">
        <f t="shared" si="3"/>
        <v>0</v>
      </c>
    </row>
    <row r="182" spans="1:5" ht="13.2" hidden="1">
      <c r="A182" s="183">
        <f>'Tab2'!J18</f>
        <v>0</v>
      </c>
      <c r="B182" s="181">
        <f>'Tab2'!F18</f>
        <v>0</v>
      </c>
      <c r="C182" s="181" t="str">
        <f>'Tab2'!D18</f>
        <v>riga 14</v>
      </c>
      <c r="D182" s="182">
        <f>'Tab2'!E18</f>
        <v>0</v>
      </c>
      <c r="E182" s="182">
        <f t="shared" si="3"/>
        <v>0</v>
      </c>
    </row>
    <row r="183" spans="1:5" ht="13.2" hidden="1">
      <c r="A183" s="183">
        <f>'Tab2'!J19</f>
        <v>0</v>
      </c>
      <c r="B183" s="181">
        <f>'Tab2'!F19</f>
        <v>0</v>
      </c>
      <c r="C183" s="181" t="str">
        <f>'Tab2'!D19</f>
        <v>riga 15</v>
      </c>
      <c r="D183" s="182">
        <f>'Tab2'!E19</f>
        <v>0</v>
      </c>
      <c r="E183" s="182">
        <f t="shared" si="3"/>
        <v>0</v>
      </c>
    </row>
    <row r="184" spans="1:5" ht="13.2" hidden="1">
      <c r="A184" s="183">
        <f>'Tab2'!J20</f>
        <v>0</v>
      </c>
      <c r="B184" s="181">
        <f>'Tab2'!F20</f>
        <v>0</v>
      </c>
      <c r="C184" s="181" t="str">
        <f>'Tab2'!D20</f>
        <v>riga 16</v>
      </c>
      <c r="D184" s="182">
        <f>'Tab2'!E20</f>
        <v>0</v>
      </c>
      <c r="E184" s="182">
        <f t="shared" si="3"/>
        <v>0</v>
      </c>
    </row>
    <row r="185" spans="1:5" ht="13.2" hidden="1">
      <c r="A185" s="183">
        <f>'Tab2'!J21</f>
        <v>0</v>
      </c>
      <c r="B185" s="181">
        <f>'Tab2'!F21</f>
        <v>0</v>
      </c>
      <c r="C185" s="181" t="str">
        <f>'Tab2'!D21</f>
        <v>riga 17</v>
      </c>
      <c r="D185" s="182">
        <f>'Tab2'!E21</f>
        <v>0</v>
      </c>
      <c r="E185" s="182">
        <f t="shared" si="3"/>
        <v>0</v>
      </c>
    </row>
    <row r="186" spans="1:5" ht="13.2" hidden="1">
      <c r="A186" s="183">
        <f>'Tab2'!J22</f>
        <v>0</v>
      </c>
      <c r="B186" s="181">
        <f>'Tab2'!F22</f>
        <v>0</v>
      </c>
      <c r="C186" s="181" t="str">
        <f>'Tab2'!D22</f>
        <v>riga 18</v>
      </c>
      <c r="D186" s="182">
        <f>'Tab2'!E22</f>
        <v>0</v>
      </c>
      <c r="E186" s="182">
        <f t="shared" si="3"/>
        <v>0</v>
      </c>
    </row>
    <row r="187" spans="1:5" ht="13.2" hidden="1">
      <c r="A187" s="183">
        <f>'Tab2'!J23</f>
        <v>0</v>
      </c>
      <c r="B187" s="181">
        <f>'Tab2'!F23</f>
        <v>0</v>
      </c>
      <c r="C187" s="181" t="str">
        <f>'Tab2'!D23</f>
        <v>riga 19</v>
      </c>
      <c r="D187" s="182">
        <f>'Tab2'!E23</f>
        <v>0</v>
      </c>
      <c r="E187" s="182">
        <f t="shared" si="3"/>
        <v>0</v>
      </c>
    </row>
    <row r="188" spans="1:5" ht="13.2" hidden="1">
      <c r="A188" s="183">
        <f>'Tab2'!J24</f>
        <v>0</v>
      </c>
      <c r="B188" s="181">
        <f>'Tab2'!F24</f>
        <v>0</v>
      </c>
      <c r="C188" s="181" t="str">
        <f>'Tab2'!D24</f>
        <v>riga 20</v>
      </c>
      <c r="D188" s="182">
        <f>'Tab2'!E24</f>
        <v>0</v>
      </c>
      <c r="E188" s="182">
        <f t="shared" si="3"/>
        <v>0</v>
      </c>
    </row>
    <row r="189" spans="1:5" ht="13.2" hidden="1">
      <c r="A189" s="183">
        <f>'Tab2'!J25</f>
        <v>0</v>
      </c>
      <c r="B189" s="181">
        <f>'Tab2'!F25</f>
        <v>0</v>
      </c>
      <c r="C189" s="181" t="str">
        <f>'Tab2'!D25</f>
        <v>riga 21</v>
      </c>
      <c r="D189" s="182">
        <f>'Tab2'!E25</f>
        <v>0</v>
      </c>
      <c r="E189" s="182">
        <f t="shared" si="3"/>
        <v>0</v>
      </c>
    </row>
    <row r="190" spans="1:5" ht="13.2" hidden="1">
      <c r="A190" s="183">
        <f>'Tab2'!J26</f>
        <v>0</v>
      </c>
      <c r="B190" s="181">
        <f>'Tab2'!F26</f>
        <v>0</v>
      </c>
      <c r="C190" s="181" t="str">
        <f>'Tab2'!D26</f>
        <v>riga 22</v>
      </c>
      <c r="D190" s="182">
        <f>'Tab2'!E26</f>
        <v>0</v>
      </c>
      <c r="E190" s="182">
        <f t="shared" si="3"/>
        <v>0</v>
      </c>
    </row>
    <row r="191" spans="1:5" ht="13.2" hidden="1">
      <c r="A191" s="183">
        <f>'Tab2'!J27</f>
        <v>0</v>
      </c>
      <c r="B191" s="181">
        <f>'Tab2'!F27</f>
        <v>0</v>
      </c>
      <c r="C191" s="181" t="str">
        <f>'Tab2'!D27</f>
        <v>riga 23</v>
      </c>
      <c r="D191" s="182">
        <f>'Tab2'!E27</f>
        <v>0</v>
      </c>
      <c r="E191" s="182">
        <f t="shared" si="3"/>
        <v>0</v>
      </c>
    </row>
    <row r="192" spans="1:5" ht="13.2" hidden="1">
      <c r="A192" s="183">
        <f>'Tab2'!J28</f>
        <v>0</v>
      </c>
      <c r="B192" s="181">
        <f>'Tab2'!F28</f>
        <v>0</v>
      </c>
      <c r="C192" s="181" t="str">
        <f>'Tab2'!D28</f>
        <v>riga 24</v>
      </c>
      <c r="D192" s="182">
        <f>'Tab2'!E28</f>
        <v>0</v>
      </c>
      <c r="E192" s="182">
        <f t="shared" si="3"/>
        <v>0</v>
      </c>
    </row>
    <row r="193" spans="1:5" ht="13.2" hidden="1">
      <c r="A193" s="183">
        <f>'Tab2'!J29</f>
        <v>0</v>
      </c>
      <c r="B193" s="181">
        <f>'Tab2'!F29</f>
        <v>0</v>
      </c>
      <c r="C193" s="181" t="str">
        <f>'Tab2'!D29</f>
        <v>riga 25</v>
      </c>
      <c r="D193" s="182">
        <f>'Tab2'!E29</f>
        <v>0</v>
      </c>
      <c r="E193" s="182">
        <f t="shared" si="3"/>
        <v>0</v>
      </c>
    </row>
    <row r="194" spans="1:5" ht="15.6" hidden="1">
      <c r="A194" s="177" t="s">
        <v>409</v>
      </c>
      <c r="B194" s="177" t="s">
        <v>411</v>
      </c>
      <c r="C194" s="178" t="str">
        <f>'Tab2'!A30</f>
        <v>Farine</v>
      </c>
      <c r="D194" s="179"/>
      <c r="E194" s="180">
        <f>SUM(E195:E244)</f>
        <v>0</v>
      </c>
    </row>
    <row r="195" spans="1:5" ht="13.2" hidden="1">
      <c r="A195" s="183">
        <f>'Tab2'!J31</f>
        <v>0</v>
      </c>
      <c r="B195" s="181" t="str">
        <f>'Tab2'!F31</f>
        <v>PZ</v>
      </c>
      <c r="C195" s="181" t="str">
        <f>'Tab2'!D31</f>
        <v>FARINA DI AVENA INTEGRALE KG. 0,9  -  Mulino Sobrino</v>
      </c>
      <c r="D195" s="182">
        <f>'Tab2'!E31</f>
        <v>3.9</v>
      </c>
      <c r="E195" s="182">
        <f t="shared" ref="E195:E244" si="4">A195*D195</f>
        <v>0</v>
      </c>
    </row>
    <row r="196" spans="1:5" ht="13.2" hidden="1">
      <c r="A196" s="183">
        <f>'Tab2'!J32</f>
        <v>0</v>
      </c>
      <c r="B196" s="181" t="str">
        <f>'Tab2'!F32</f>
        <v>PZ</v>
      </c>
      <c r="C196" s="181" t="str">
        <f>'Tab2'!D32</f>
        <v>FARINA DI FARRO INTEGRALE KG. 5  - Mulino Sobrino</v>
      </c>
      <c r="D196" s="182">
        <f>'Tab2'!E32</f>
        <v>17</v>
      </c>
      <c r="E196" s="182">
        <f t="shared" si="4"/>
        <v>0</v>
      </c>
    </row>
    <row r="197" spans="1:5" ht="13.2" hidden="1">
      <c r="A197" s="183">
        <f>'Tab2'!J33</f>
        <v>0</v>
      </c>
      <c r="B197" s="181" t="str">
        <f>'Tab2'!F33</f>
        <v>PZ</v>
      </c>
      <c r="C197" s="181" t="str">
        <f>'Tab2'!D33</f>
        <v>FARINA DI FARRO TIPO 2 KG. 1  - Mulino Sobrino</v>
      </c>
      <c r="D197" s="182">
        <f>'Tab2'!E33</f>
        <v>4.6500000000000004</v>
      </c>
      <c r="E197" s="182">
        <f t="shared" si="4"/>
        <v>0</v>
      </c>
    </row>
    <row r="198" spans="1:5" ht="13.2" hidden="1">
      <c r="A198" s="183">
        <f>'Tab2'!J34</f>
        <v>0</v>
      </c>
      <c r="B198" s="181" t="str">
        <f>'Tab2'!F34</f>
        <v>PZ</v>
      </c>
      <c r="C198" s="181" t="str">
        <f>'Tab2'!D34</f>
        <v>FARINA DI GRANO TENERO INTEGRALE KG. 5  -  Mulino Sobrino</v>
      </c>
      <c r="D198" s="182">
        <f>'Tab2'!E34</f>
        <v>9.4</v>
      </c>
      <c r="E198" s="182">
        <f t="shared" si="4"/>
        <v>0</v>
      </c>
    </row>
    <row r="199" spans="1:5" ht="13.2" hidden="1">
      <c r="A199" s="183">
        <f>'Tab2'!J35</f>
        <v>0</v>
      </c>
      <c r="B199" s="181" t="str">
        <f>'Tab2'!F35</f>
        <v>PZ</v>
      </c>
      <c r="C199" s="181" t="str">
        <f>'Tab2'!D35</f>
        <v>FARINA DI GRANO TENERO TIPO 0 KG. 1  -  Mulino Sobrino</v>
      </c>
      <c r="D199" s="182">
        <f>'Tab2'!E35</f>
        <v>2.4500000000000002</v>
      </c>
      <c r="E199" s="182">
        <f t="shared" si="4"/>
        <v>0</v>
      </c>
    </row>
    <row r="200" spans="1:5" ht="13.2" hidden="1">
      <c r="A200" s="183">
        <f>'Tab2'!J36</f>
        <v>0</v>
      </c>
      <c r="B200" s="181" t="str">
        <f>'Tab2'!F36</f>
        <v>PZ</v>
      </c>
      <c r="C200" s="181" t="str">
        <f>'Tab2'!D36</f>
        <v>FARINA DI GRANO TENERO TIPO 0 KG. 5  -  Mulino Sobrino</v>
      </c>
      <c r="D200" s="182">
        <f>'Tab2'!E36</f>
        <v>9.3000000000000007</v>
      </c>
      <c r="E200" s="182">
        <f t="shared" si="4"/>
        <v>0</v>
      </c>
    </row>
    <row r="201" spans="1:5" ht="13.2" hidden="1">
      <c r="A201" s="183">
        <f>'Tab2'!J37</f>
        <v>0</v>
      </c>
      <c r="B201" s="181" t="str">
        <f>'Tab2'!F37</f>
        <v>PZ</v>
      </c>
      <c r="C201" s="181" t="str">
        <f>'Tab2'!D37</f>
        <v>FARINA DI GRANO TENERO TIPO 2 KG. 5  -  Mulino Sobrino</v>
      </c>
      <c r="D201" s="182">
        <f>'Tab2'!E37</f>
        <v>10.4</v>
      </c>
      <c r="E201" s="182">
        <f t="shared" si="4"/>
        <v>0</v>
      </c>
    </row>
    <row r="202" spans="1:5" ht="13.2" hidden="1">
      <c r="A202" s="183">
        <f>'Tab2'!J38</f>
        <v>0</v>
      </c>
      <c r="B202" s="181" t="str">
        <f>'Tab2'!F38</f>
        <v>PZ</v>
      </c>
      <c r="C202" s="181" t="str">
        <f>'Tab2'!D38</f>
        <v>FARINA DI GRANO TENERO TIPO 2 VARIETA' ANTICHE KG. 5  -  Mulino Sobrino</v>
      </c>
      <c r="D202" s="182">
        <f>'Tab2'!E38</f>
        <v>12.8</v>
      </c>
      <c r="E202" s="182">
        <f t="shared" si="4"/>
        <v>0</v>
      </c>
    </row>
    <row r="203" spans="1:5" ht="13.2" hidden="1">
      <c r="A203" s="183">
        <f>'Tab2'!J39</f>
        <v>0</v>
      </c>
      <c r="B203" s="181" t="str">
        <f>'Tab2'!F39</f>
        <v>PZ</v>
      </c>
      <c r="C203" s="181" t="str">
        <f>'Tab2'!D39</f>
        <v>FARINA DI GRANO TENERO TIPO FORZA KG. 1  -  Mulino Sobrino</v>
      </c>
      <c r="D203" s="182">
        <f>'Tab2'!E39</f>
        <v>2.6</v>
      </c>
      <c r="E203" s="182">
        <f t="shared" si="4"/>
        <v>0</v>
      </c>
    </row>
    <row r="204" spans="1:5" ht="13.2" hidden="1">
      <c r="A204" s="183">
        <f>'Tab2'!J40</f>
        <v>0</v>
      </c>
      <c r="B204" s="181" t="str">
        <f>'Tab2'!F40</f>
        <v>PZ</v>
      </c>
      <c r="C204" s="181" t="str">
        <f>'Tab2'!D40</f>
        <v>FARINA DI MAIS PER POLENTA KG. 1  -  Mulino Sobrino</v>
      </c>
      <c r="D204" s="182">
        <f>'Tab2'!E40</f>
        <v>3.75</v>
      </c>
      <c r="E204" s="182">
        <f t="shared" si="4"/>
        <v>0</v>
      </c>
    </row>
    <row r="205" spans="1:5" ht="13.2" hidden="1">
      <c r="A205" s="183">
        <f>'Tab2'!J41</f>
        <v>0</v>
      </c>
      <c r="B205" s="181" t="str">
        <f>'Tab2'!F41</f>
        <v>PZ</v>
      </c>
      <c r="C205" s="181" t="str">
        <f>'Tab2'!D41</f>
        <v>FARINA DI MONOCOCCO TIPO 2 KG. 0,9  -  Mulino Sobrino</v>
      </c>
      <c r="D205" s="182">
        <f>'Tab2'!E41</f>
        <v>4.9000000000000004</v>
      </c>
      <c r="E205" s="182">
        <f t="shared" si="4"/>
        <v>0</v>
      </c>
    </row>
    <row r="206" spans="1:5" ht="13.2" hidden="1">
      <c r="A206" s="183">
        <f>'Tab2'!J42</f>
        <v>0</v>
      </c>
      <c r="B206" s="181" t="str">
        <f>'Tab2'!F42</f>
        <v>PZ</v>
      </c>
      <c r="C206" s="181" t="str">
        <f>'Tab2'!D42</f>
        <v>FARINA DI RISO KG. 1  -  Mulino Sobrino</v>
      </c>
      <c r="D206" s="182">
        <f>'Tab2'!E42</f>
        <v>4.2</v>
      </c>
      <c r="E206" s="182">
        <f t="shared" si="4"/>
        <v>0</v>
      </c>
    </row>
    <row r="207" spans="1:5" ht="13.2" hidden="1">
      <c r="A207" s="183">
        <f>'Tab2'!J43</f>
        <v>0</v>
      </c>
      <c r="B207" s="181" t="str">
        <f>'Tab2'!F43</f>
        <v>PZ</v>
      </c>
      <c r="C207" s="181" t="str">
        <f>'Tab2'!D43</f>
        <v>FARINA DI SEGALE INTEGRALE KG. 0,9  -  Mulino Sobrino</v>
      </c>
      <c r="D207" s="182">
        <f>'Tab2'!E43</f>
        <v>2.8</v>
      </c>
      <c r="E207" s="182">
        <f t="shared" si="4"/>
        <v>0</v>
      </c>
    </row>
    <row r="208" spans="1:5" ht="13.2" hidden="1">
      <c r="A208" s="183">
        <f>'Tab2'!J44</f>
        <v>0</v>
      </c>
      <c r="B208" s="181" t="str">
        <f>'Tab2'!F44</f>
        <v>PZ</v>
      </c>
      <c r="C208" s="181" t="str">
        <f>'Tab2'!D44</f>
        <v>SEMOLA DI GRANO DURO KG. 1 - Mulino Sobrino</v>
      </c>
      <c r="D208" s="182">
        <f>'Tab2'!E44</f>
        <v>2.7</v>
      </c>
      <c r="E208" s="182">
        <f t="shared" si="4"/>
        <v>0</v>
      </c>
    </row>
    <row r="209" spans="1:5" ht="13.2" hidden="1">
      <c r="A209" s="183">
        <f>'Tab2'!J45</f>
        <v>0</v>
      </c>
      <c r="B209" s="181" t="str">
        <f>'Tab2'!F45</f>
        <v>PZ</v>
      </c>
      <c r="C209" s="181" t="str">
        <f>'Tab2'!D45</f>
        <v>SEMOLA DI GRANO DURO KG. 5 - Mulino Sobrino</v>
      </c>
      <c r="D209" s="182">
        <f>'Tab2'!E45</f>
        <v>10.65</v>
      </c>
      <c r="E209" s="182">
        <f t="shared" si="4"/>
        <v>0</v>
      </c>
    </row>
    <row r="210" spans="1:5" ht="13.2" hidden="1">
      <c r="A210" s="183">
        <f>'Tab2'!J46</f>
        <v>0</v>
      </c>
      <c r="B210" s="181" t="str">
        <f>'Tab2'!F46</f>
        <v>PZ</v>
      </c>
      <c r="C210" s="181" t="str">
        <f>'Tab2'!D46</f>
        <v>SEMOLA INTEGRALE SENATORE CAPPELLI KG. 1 - Mulino Sobrino</v>
      </c>
      <c r="D210" s="182">
        <f>'Tab2'!E46</f>
        <v>3.1</v>
      </c>
      <c r="E210" s="182">
        <f t="shared" si="4"/>
        <v>0</v>
      </c>
    </row>
    <row r="211" spans="1:5" ht="13.2" hidden="1">
      <c r="A211" s="183">
        <f>'Tab2'!J47</f>
        <v>0</v>
      </c>
      <c r="B211" s="181">
        <f>'Tab2'!F47</f>
        <v>0</v>
      </c>
      <c r="C211" s="181" t="str">
        <f>'Tab2'!D47</f>
        <v>riga 17</v>
      </c>
      <c r="D211" s="182">
        <f>'Tab2'!E47</f>
        <v>0</v>
      </c>
      <c r="E211" s="182">
        <f t="shared" si="4"/>
        <v>0</v>
      </c>
    </row>
    <row r="212" spans="1:5" ht="13.2" hidden="1">
      <c r="A212" s="183">
        <f>'Tab2'!J48</f>
        <v>0</v>
      </c>
      <c r="B212" s="181">
        <f>'Tab2'!F48</f>
        <v>0</v>
      </c>
      <c r="C212" s="181" t="str">
        <f>'Tab2'!D48</f>
        <v>riga 18</v>
      </c>
      <c r="D212" s="182">
        <f>'Tab2'!E48</f>
        <v>0</v>
      </c>
      <c r="E212" s="182">
        <f t="shared" si="4"/>
        <v>0</v>
      </c>
    </row>
    <row r="213" spans="1:5" ht="13.2" hidden="1">
      <c r="A213" s="183">
        <f>'Tab2'!J49</f>
        <v>0</v>
      </c>
      <c r="B213" s="181">
        <f>'Tab2'!F49</f>
        <v>0</v>
      </c>
      <c r="C213" s="181" t="str">
        <f>'Tab2'!D49</f>
        <v>riga 19</v>
      </c>
      <c r="D213" s="182">
        <f>'Tab2'!E49</f>
        <v>0</v>
      </c>
      <c r="E213" s="182">
        <f t="shared" si="4"/>
        <v>0</v>
      </c>
    </row>
    <row r="214" spans="1:5" ht="13.2" hidden="1">
      <c r="A214" s="183">
        <f>'Tab2'!J50</f>
        <v>0</v>
      </c>
      <c r="B214" s="181">
        <f>'Tab2'!F50</f>
        <v>0</v>
      </c>
      <c r="C214" s="181" t="str">
        <f>'Tab2'!D50</f>
        <v>riga 20</v>
      </c>
      <c r="D214" s="182">
        <f>'Tab2'!E50</f>
        <v>0</v>
      </c>
      <c r="E214" s="182">
        <f t="shared" si="4"/>
        <v>0</v>
      </c>
    </row>
    <row r="215" spans="1:5" ht="13.2" hidden="1">
      <c r="A215" s="183">
        <f>'Tab2'!J51</f>
        <v>0</v>
      </c>
      <c r="B215" s="181">
        <f>'Tab2'!F51</f>
        <v>0</v>
      </c>
      <c r="C215" s="181" t="str">
        <f>'Tab2'!D51</f>
        <v>riga 21</v>
      </c>
      <c r="D215" s="182">
        <f>'Tab2'!E51</f>
        <v>0</v>
      </c>
      <c r="E215" s="182">
        <f t="shared" si="4"/>
        <v>0</v>
      </c>
    </row>
    <row r="216" spans="1:5" ht="13.2" hidden="1">
      <c r="A216" s="183">
        <f>'Tab2'!J52</f>
        <v>0</v>
      </c>
      <c r="B216" s="181">
        <f>'Tab2'!F52</f>
        <v>0</v>
      </c>
      <c r="C216" s="181" t="str">
        <f>'Tab2'!D52</f>
        <v>riga 22</v>
      </c>
      <c r="D216" s="182">
        <f>'Tab2'!E52</f>
        <v>0</v>
      </c>
      <c r="E216" s="182">
        <f t="shared" si="4"/>
        <v>0</v>
      </c>
    </row>
    <row r="217" spans="1:5" ht="13.2" hidden="1">
      <c r="A217" s="183">
        <f>'Tab2'!J53</f>
        <v>0</v>
      </c>
      <c r="B217" s="181">
        <f>'Tab2'!F53</f>
        <v>0</v>
      </c>
      <c r="C217" s="181" t="str">
        <f>'Tab2'!D53</f>
        <v>riga 23</v>
      </c>
      <c r="D217" s="182">
        <f>'Tab2'!E53</f>
        <v>0</v>
      </c>
      <c r="E217" s="182">
        <f t="shared" si="4"/>
        <v>0</v>
      </c>
    </row>
    <row r="218" spans="1:5" ht="13.2" hidden="1">
      <c r="A218" s="183">
        <f>'Tab2'!J54</f>
        <v>0</v>
      </c>
      <c r="B218" s="181">
        <f>'Tab2'!F54</f>
        <v>0</v>
      </c>
      <c r="C218" s="181" t="str">
        <f>'Tab2'!D54</f>
        <v>riga 24</v>
      </c>
      <c r="D218" s="182">
        <f>'Tab2'!E54</f>
        <v>0</v>
      </c>
      <c r="E218" s="182">
        <f t="shared" si="4"/>
        <v>0</v>
      </c>
    </row>
    <row r="219" spans="1:5" ht="13.2" hidden="1">
      <c r="A219" s="183">
        <f>'Tab2'!J55</f>
        <v>0</v>
      </c>
      <c r="B219" s="181">
        <f>'Tab2'!F55</f>
        <v>0</v>
      </c>
      <c r="C219" s="181" t="str">
        <f>'Tab2'!D55</f>
        <v>riga 25</v>
      </c>
      <c r="D219" s="182">
        <f>'Tab2'!E55</f>
        <v>0</v>
      </c>
      <c r="E219" s="182">
        <f t="shared" si="4"/>
        <v>0</v>
      </c>
    </row>
    <row r="220" spans="1:5" ht="13.2" hidden="1">
      <c r="A220" s="183">
        <f>'Tab2'!J56</f>
        <v>0</v>
      </c>
      <c r="B220" s="181">
        <f>'Tab2'!F56</f>
        <v>0</v>
      </c>
      <c r="C220" s="181" t="str">
        <f>'Tab2'!D56</f>
        <v>riga 26</v>
      </c>
      <c r="D220" s="182">
        <f>'Tab2'!E56</f>
        <v>0</v>
      </c>
      <c r="E220" s="182">
        <f t="shared" si="4"/>
        <v>0</v>
      </c>
    </row>
    <row r="221" spans="1:5" ht="13.2" hidden="1">
      <c r="A221" s="183">
        <f>'Tab2'!J57</f>
        <v>0</v>
      </c>
      <c r="B221" s="181">
        <f>'Tab2'!F57</f>
        <v>0</v>
      </c>
      <c r="C221" s="181" t="str">
        <f>'Tab2'!D57</f>
        <v>riga 27</v>
      </c>
      <c r="D221" s="182">
        <f>'Tab2'!E57</f>
        <v>0</v>
      </c>
      <c r="E221" s="182">
        <f t="shared" si="4"/>
        <v>0</v>
      </c>
    </row>
    <row r="222" spans="1:5" ht="13.2" hidden="1">
      <c r="A222" s="183">
        <f>'Tab2'!J58</f>
        <v>0</v>
      </c>
      <c r="B222" s="181">
        <f>'Tab2'!F58</f>
        <v>0</v>
      </c>
      <c r="C222" s="181" t="str">
        <f>'Tab2'!D58</f>
        <v>riga 28</v>
      </c>
      <c r="D222" s="182">
        <f>'Tab2'!E58</f>
        <v>0</v>
      </c>
      <c r="E222" s="182">
        <f t="shared" si="4"/>
        <v>0</v>
      </c>
    </row>
    <row r="223" spans="1:5" ht="13.2" hidden="1">
      <c r="A223" s="183">
        <f>'Tab2'!J59</f>
        <v>0</v>
      </c>
      <c r="B223" s="181">
        <f>'Tab2'!F59</f>
        <v>0</v>
      </c>
      <c r="C223" s="181" t="str">
        <f>'Tab2'!D59</f>
        <v>riga 29</v>
      </c>
      <c r="D223" s="182">
        <f>'Tab2'!E59</f>
        <v>0</v>
      </c>
      <c r="E223" s="182">
        <f t="shared" si="4"/>
        <v>0</v>
      </c>
    </row>
    <row r="224" spans="1:5" ht="13.2" hidden="1">
      <c r="A224" s="183">
        <f>'Tab2'!J60</f>
        <v>0</v>
      </c>
      <c r="B224" s="181">
        <f>'Tab2'!F60</f>
        <v>0</v>
      </c>
      <c r="C224" s="181" t="str">
        <f>'Tab2'!D60</f>
        <v>riga 30</v>
      </c>
      <c r="D224" s="182">
        <f>'Tab2'!E60</f>
        <v>0</v>
      </c>
      <c r="E224" s="182">
        <f t="shared" si="4"/>
        <v>0</v>
      </c>
    </row>
    <row r="225" spans="1:5" ht="13.2" hidden="1">
      <c r="A225" s="183">
        <f>'Tab2'!J61</f>
        <v>0</v>
      </c>
      <c r="B225" s="181">
        <f>'Tab2'!F61</f>
        <v>0</v>
      </c>
      <c r="C225" s="181" t="str">
        <f>'Tab2'!D61</f>
        <v>riga 31</v>
      </c>
      <c r="D225" s="182">
        <f>'Tab2'!E61</f>
        <v>0</v>
      </c>
      <c r="E225" s="182">
        <f t="shared" si="4"/>
        <v>0</v>
      </c>
    </row>
    <row r="226" spans="1:5" ht="13.2" hidden="1">
      <c r="A226" s="183">
        <f>'Tab2'!J62</f>
        <v>0</v>
      </c>
      <c r="B226" s="181">
        <f>'Tab2'!F62</f>
        <v>0</v>
      </c>
      <c r="C226" s="181" t="str">
        <f>'Tab2'!D62</f>
        <v>riga 32</v>
      </c>
      <c r="D226" s="182">
        <f>'Tab2'!E62</f>
        <v>0</v>
      </c>
      <c r="E226" s="182">
        <f t="shared" si="4"/>
        <v>0</v>
      </c>
    </row>
    <row r="227" spans="1:5" ht="13.2" hidden="1">
      <c r="A227" s="183">
        <f>'Tab2'!J63</f>
        <v>0</v>
      </c>
      <c r="B227" s="181">
        <f>'Tab2'!F63</f>
        <v>0</v>
      </c>
      <c r="C227" s="181" t="str">
        <f>'Tab2'!D63</f>
        <v>riga 33</v>
      </c>
      <c r="D227" s="182">
        <f>'Tab2'!E63</f>
        <v>0</v>
      </c>
      <c r="E227" s="182">
        <f t="shared" si="4"/>
        <v>0</v>
      </c>
    </row>
    <row r="228" spans="1:5" ht="13.2" hidden="1">
      <c r="A228" s="183">
        <f>'Tab2'!J64</f>
        <v>0</v>
      </c>
      <c r="B228" s="181">
        <f>'Tab2'!F64</f>
        <v>0</v>
      </c>
      <c r="C228" s="181" t="str">
        <f>'Tab2'!D64</f>
        <v>riga 34</v>
      </c>
      <c r="D228" s="182">
        <f>'Tab2'!E64</f>
        <v>0</v>
      </c>
      <c r="E228" s="182">
        <f t="shared" si="4"/>
        <v>0</v>
      </c>
    </row>
    <row r="229" spans="1:5" ht="13.2" hidden="1">
      <c r="A229" s="183">
        <f>'Tab2'!J65</f>
        <v>0</v>
      </c>
      <c r="B229" s="181">
        <f>'Tab2'!F65</f>
        <v>0</v>
      </c>
      <c r="C229" s="181" t="str">
        <f>'Tab2'!D65</f>
        <v>riga 35</v>
      </c>
      <c r="D229" s="182">
        <f>'Tab2'!E65</f>
        <v>0</v>
      </c>
      <c r="E229" s="182">
        <f t="shared" si="4"/>
        <v>0</v>
      </c>
    </row>
    <row r="230" spans="1:5" ht="13.2" hidden="1">
      <c r="A230" s="183">
        <f>'Tab2'!J66</f>
        <v>0</v>
      </c>
      <c r="B230" s="181">
        <f>'Tab2'!F66</f>
        <v>0</v>
      </c>
      <c r="C230" s="181" t="str">
        <f>'Tab2'!D66</f>
        <v>riga 36</v>
      </c>
      <c r="D230" s="182">
        <f>'Tab2'!E66</f>
        <v>0</v>
      </c>
      <c r="E230" s="182">
        <f t="shared" si="4"/>
        <v>0</v>
      </c>
    </row>
    <row r="231" spans="1:5" ht="13.2" hidden="1">
      <c r="A231" s="183">
        <f>'Tab2'!J67</f>
        <v>0</v>
      </c>
      <c r="B231" s="181">
        <f>'Tab2'!F67</f>
        <v>0</v>
      </c>
      <c r="C231" s="181" t="str">
        <f>'Tab2'!D67</f>
        <v>riga 37</v>
      </c>
      <c r="D231" s="182">
        <f>'Tab2'!E67</f>
        <v>0</v>
      </c>
      <c r="E231" s="182">
        <f t="shared" si="4"/>
        <v>0</v>
      </c>
    </row>
    <row r="232" spans="1:5" ht="13.2" hidden="1">
      <c r="A232" s="183">
        <f>'Tab2'!J68</f>
        <v>0</v>
      </c>
      <c r="B232" s="181">
        <f>'Tab2'!F68</f>
        <v>0</v>
      </c>
      <c r="C232" s="181" t="str">
        <f>'Tab2'!D68</f>
        <v>riga 38</v>
      </c>
      <c r="D232" s="182">
        <f>'Tab2'!E68</f>
        <v>0</v>
      </c>
      <c r="E232" s="182">
        <f t="shared" si="4"/>
        <v>0</v>
      </c>
    </row>
    <row r="233" spans="1:5" ht="13.2" hidden="1">
      <c r="A233" s="183">
        <f>'Tab2'!J69</f>
        <v>0</v>
      </c>
      <c r="B233" s="181">
        <f>'Tab2'!F69</f>
        <v>0</v>
      </c>
      <c r="C233" s="181" t="str">
        <f>'Tab2'!D69</f>
        <v>riga 39</v>
      </c>
      <c r="D233" s="182">
        <f>'Tab2'!E69</f>
        <v>0</v>
      </c>
      <c r="E233" s="182">
        <f t="shared" si="4"/>
        <v>0</v>
      </c>
    </row>
    <row r="234" spans="1:5" ht="13.2" hidden="1">
      <c r="A234" s="183">
        <f>'Tab2'!J70</f>
        <v>0</v>
      </c>
      <c r="B234" s="181">
        <f>'Tab2'!F70</f>
        <v>0</v>
      </c>
      <c r="C234" s="181" t="str">
        <f>'Tab2'!D70</f>
        <v>riga 40</v>
      </c>
      <c r="D234" s="182">
        <f>'Tab2'!E70</f>
        <v>0</v>
      </c>
      <c r="E234" s="182">
        <f t="shared" si="4"/>
        <v>0</v>
      </c>
    </row>
    <row r="235" spans="1:5" ht="13.2" hidden="1">
      <c r="A235" s="183">
        <f>'Tab2'!J71</f>
        <v>0</v>
      </c>
      <c r="B235" s="181">
        <f>'Tab2'!F71</f>
        <v>0</v>
      </c>
      <c r="C235" s="181" t="str">
        <f>'Tab2'!D71</f>
        <v>riga 41</v>
      </c>
      <c r="D235" s="182">
        <f>'Tab2'!E71</f>
        <v>0</v>
      </c>
      <c r="E235" s="182">
        <f t="shared" si="4"/>
        <v>0</v>
      </c>
    </row>
    <row r="236" spans="1:5" ht="13.2" hidden="1">
      <c r="A236" s="183">
        <f>'Tab2'!J72</f>
        <v>0</v>
      </c>
      <c r="B236" s="181">
        <f>'Tab2'!F72</f>
        <v>0</v>
      </c>
      <c r="C236" s="181" t="str">
        <f>'Tab2'!D72</f>
        <v>riga 42</v>
      </c>
      <c r="D236" s="182">
        <f>'Tab2'!E72</f>
        <v>0</v>
      </c>
      <c r="E236" s="182">
        <f t="shared" si="4"/>
        <v>0</v>
      </c>
    </row>
    <row r="237" spans="1:5" ht="13.2" hidden="1">
      <c r="A237" s="183">
        <f>'Tab2'!J73</f>
        <v>0</v>
      </c>
      <c r="B237" s="181">
        <f>'Tab2'!F73</f>
        <v>0</v>
      </c>
      <c r="C237" s="181" t="str">
        <f>'Tab2'!D73</f>
        <v>riga 43</v>
      </c>
      <c r="D237" s="182">
        <f>'Tab2'!E73</f>
        <v>0</v>
      </c>
      <c r="E237" s="182">
        <f t="shared" si="4"/>
        <v>0</v>
      </c>
    </row>
    <row r="238" spans="1:5" ht="13.2" hidden="1">
      <c r="A238" s="183">
        <f>'Tab2'!J74</f>
        <v>0</v>
      </c>
      <c r="B238" s="181">
        <f>'Tab2'!F74</f>
        <v>0</v>
      </c>
      <c r="C238" s="181" t="str">
        <f>'Tab2'!D74</f>
        <v>riga 44</v>
      </c>
      <c r="D238" s="182">
        <f>'Tab2'!E74</f>
        <v>0</v>
      </c>
      <c r="E238" s="182">
        <f t="shared" si="4"/>
        <v>0</v>
      </c>
    </row>
    <row r="239" spans="1:5" ht="13.2" hidden="1">
      <c r="A239" s="183">
        <f>'Tab2'!J75</f>
        <v>0</v>
      </c>
      <c r="B239" s="181">
        <f>'Tab2'!F75</f>
        <v>0</v>
      </c>
      <c r="C239" s="181" t="str">
        <f>'Tab2'!D75</f>
        <v>riga 45</v>
      </c>
      <c r="D239" s="182">
        <f>'Tab2'!E75</f>
        <v>0</v>
      </c>
      <c r="E239" s="182">
        <f t="shared" si="4"/>
        <v>0</v>
      </c>
    </row>
    <row r="240" spans="1:5" ht="13.2" hidden="1">
      <c r="A240" s="183">
        <f>'Tab2'!J76</f>
        <v>0</v>
      </c>
      <c r="B240" s="181">
        <f>'Tab2'!F76</f>
        <v>0</v>
      </c>
      <c r="C240" s="181" t="str">
        <f>'Tab2'!D76</f>
        <v>riga 46</v>
      </c>
      <c r="D240" s="182">
        <f>'Tab2'!E76</f>
        <v>0</v>
      </c>
      <c r="E240" s="182">
        <f t="shared" si="4"/>
        <v>0</v>
      </c>
    </row>
    <row r="241" spans="1:5" ht="13.2" hidden="1">
      <c r="A241" s="183">
        <f>'Tab2'!J77</f>
        <v>0</v>
      </c>
      <c r="B241" s="181">
        <f>'Tab2'!F77</f>
        <v>0</v>
      </c>
      <c r="C241" s="181" t="str">
        <f>'Tab2'!D77</f>
        <v>riga 47</v>
      </c>
      <c r="D241" s="182">
        <f>'Tab2'!E77</f>
        <v>0</v>
      </c>
      <c r="E241" s="182">
        <f t="shared" si="4"/>
        <v>0</v>
      </c>
    </row>
    <row r="242" spans="1:5" ht="13.2" hidden="1">
      <c r="A242" s="183">
        <f>'Tab2'!J78</f>
        <v>0</v>
      </c>
      <c r="B242" s="181">
        <f>'Tab2'!F78</f>
        <v>0</v>
      </c>
      <c r="C242" s="181" t="str">
        <f>'Tab2'!D78</f>
        <v>riga 48</v>
      </c>
      <c r="D242" s="182">
        <f>'Tab2'!E78</f>
        <v>0</v>
      </c>
      <c r="E242" s="182">
        <f t="shared" si="4"/>
        <v>0</v>
      </c>
    </row>
    <row r="243" spans="1:5" ht="13.2" hidden="1">
      <c r="A243" s="183">
        <f>'Tab2'!J79</f>
        <v>0</v>
      </c>
      <c r="B243" s="181">
        <f>'Tab2'!F79</f>
        <v>0</v>
      </c>
      <c r="C243" s="181" t="str">
        <f>'Tab2'!D79</f>
        <v>riga 49</v>
      </c>
      <c r="D243" s="182">
        <f>'Tab2'!E79</f>
        <v>0</v>
      </c>
      <c r="E243" s="182">
        <f t="shared" si="4"/>
        <v>0</v>
      </c>
    </row>
    <row r="244" spans="1:5" ht="13.2" hidden="1">
      <c r="A244" s="183">
        <f>'Tab2'!J80</f>
        <v>0</v>
      </c>
      <c r="B244" s="181">
        <f>'Tab2'!F80</f>
        <v>0</v>
      </c>
      <c r="C244" s="181" t="str">
        <f>'Tab2'!D80</f>
        <v>riga 50</v>
      </c>
      <c r="D244" s="182">
        <f>'Tab2'!E80</f>
        <v>0</v>
      </c>
      <c r="E244" s="182">
        <f t="shared" si="4"/>
        <v>0</v>
      </c>
    </row>
    <row r="245" spans="1:5" ht="15.6" hidden="1">
      <c r="A245" s="177" t="s">
        <v>409</v>
      </c>
      <c r="B245" s="177" t="s">
        <v>412</v>
      </c>
      <c r="C245" s="178" t="str">
        <f>'Tab3'!A4</f>
        <v>Qui si può inserire una tipologia ordine con MAX 25 righe</v>
      </c>
      <c r="D245" s="179"/>
      <c r="E245" s="180">
        <f>SUM(E246:E270)</f>
        <v>0</v>
      </c>
    </row>
    <row r="246" spans="1:5" ht="13.2" hidden="1">
      <c r="A246" s="183">
        <f>'Tab3'!J5</f>
        <v>0</v>
      </c>
      <c r="B246" s="181">
        <f>'Tab3'!F5</f>
        <v>0</v>
      </c>
      <c r="C246" s="181" t="str">
        <f>'Tab3'!D5</f>
        <v>riga 1</v>
      </c>
      <c r="D246" s="182">
        <f>'Tab3'!E5</f>
        <v>0</v>
      </c>
      <c r="E246" s="182">
        <f t="shared" ref="E246:E270" si="5">A246*D246</f>
        <v>0</v>
      </c>
    </row>
    <row r="247" spans="1:5" ht="13.2" hidden="1">
      <c r="A247" s="183">
        <f>'Tab3'!J6</f>
        <v>0</v>
      </c>
      <c r="B247" s="181">
        <f>'Tab3'!F6</f>
        <v>0</v>
      </c>
      <c r="C247" s="181" t="str">
        <f>'Tab3'!D6</f>
        <v>riga 2</v>
      </c>
      <c r="D247" s="182">
        <f>'Tab3'!E6</f>
        <v>0</v>
      </c>
      <c r="E247" s="182">
        <f t="shared" si="5"/>
        <v>0</v>
      </c>
    </row>
    <row r="248" spans="1:5" ht="13.2" hidden="1">
      <c r="A248" s="183">
        <f>'Tab3'!J7</f>
        <v>0</v>
      </c>
      <c r="B248" s="181">
        <f>'Tab3'!F7</f>
        <v>0</v>
      </c>
      <c r="C248" s="181" t="str">
        <f>'Tab3'!D7</f>
        <v>riga 3</v>
      </c>
      <c r="D248" s="182">
        <f>'Tab3'!E7</f>
        <v>0</v>
      </c>
      <c r="E248" s="182">
        <f t="shared" si="5"/>
        <v>0</v>
      </c>
    </row>
    <row r="249" spans="1:5" ht="13.2" hidden="1">
      <c r="A249" s="183">
        <f>'Tab3'!J8</f>
        <v>0</v>
      </c>
      <c r="B249" s="181">
        <f>'Tab3'!F8</f>
        <v>0</v>
      </c>
      <c r="C249" s="181" t="str">
        <f>'Tab3'!D8</f>
        <v>riga 4</v>
      </c>
      <c r="D249" s="182">
        <f>'Tab3'!E8</f>
        <v>0</v>
      </c>
      <c r="E249" s="182">
        <f t="shared" si="5"/>
        <v>0</v>
      </c>
    </row>
    <row r="250" spans="1:5" ht="13.2" hidden="1">
      <c r="A250" s="183">
        <f>'Tab3'!J9</f>
        <v>0</v>
      </c>
      <c r="B250" s="181">
        <f>'Tab3'!F9</f>
        <v>0</v>
      </c>
      <c r="C250" s="181" t="str">
        <f>'Tab3'!D9</f>
        <v>riga 5</v>
      </c>
      <c r="D250" s="182">
        <f>'Tab3'!E9</f>
        <v>0</v>
      </c>
      <c r="E250" s="182">
        <f t="shared" si="5"/>
        <v>0</v>
      </c>
    </row>
    <row r="251" spans="1:5" ht="13.2" hidden="1">
      <c r="A251" s="183">
        <f>'Tab3'!J10</f>
        <v>0</v>
      </c>
      <c r="B251" s="181">
        <f>'Tab3'!F10</f>
        <v>0</v>
      </c>
      <c r="C251" s="181" t="str">
        <f>'Tab3'!D10</f>
        <v>riga 6</v>
      </c>
      <c r="D251" s="182">
        <f>'Tab3'!E10</f>
        <v>0</v>
      </c>
      <c r="E251" s="182">
        <f t="shared" si="5"/>
        <v>0</v>
      </c>
    </row>
    <row r="252" spans="1:5" ht="13.2" hidden="1">
      <c r="A252" s="183">
        <f>'Tab3'!J11</f>
        <v>0</v>
      </c>
      <c r="B252" s="181">
        <f>'Tab3'!F11</f>
        <v>0</v>
      </c>
      <c r="C252" s="181" t="str">
        <f>'Tab3'!D11</f>
        <v>riga 7</v>
      </c>
      <c r="D252" s="182">
        <f>'Tab3'!E11</f>
        <v>0</v>
      </c>
      <c r="E252" s="182">
        <f t="shared" si="5"/>
        <v>0</v>
      </c>
    </row>
    <row r="253" spans="1:5" ht="13.2" hidden="1">
      <c r="A253" s="183">
        <f>'Tab3'!J12</f>
        <v>0</v>
      </c>
      <c r="B253" s="181">
        <f>'Tab3'!F12</f>
        <v>0</v>
      </c>
      <c r="C253" s="181" t="str">
        <f>'Tab3'!D12</f>
        <v>riga 8</v>
      </c>
      <c r="D253" s="182">
        <f>'Tab3'!E12</f>
        <v>0</v>
      </c>
      <c r="E253" s="182">
        <f t="shared" si="5"/>
        <v>0</v>
      </c>
    </row>
    <row r="254" spans="1:5" ht="13.2" hidden="1">
      <c r="A254" s="183">
        <f>'Tab3'!J13</f>
        <v>0</v>
      </c>
      <c r="B254" s="181">
        <f>'Tab3'!F13</f>
        <v>0</v>
      </c>
      <c r="C254" s="181" t="str">
        <f>'Tab3'!D13</f>
        <v>riga 9</v>
      </c>
      <c r="D254" s="182">
        <f>'Tab3'!E13</f>
        <v>0</v>
      </c>
      <c r="E254" s="182">
        <f t="shared" si="5"/>
        <v>0</v>
      </c>
    </row>
    <row r="255" spans="1:5" ht="13.2" hidden="1">
      <c r="A255" s="183">
        <f>'Tab3'!J14</f>
        <v>0</v>
      </c>
      <c r="B255" s="181">
        <f>'Tab3'!F14</f>
        <v>0</v>
      </c>
      <c r="C255" s="181" t="str">
        <f>'Tab3'!D14</f>
        <v>riga 10</v>
      </c>
      <c r="D255" s="182">
        <f>'Tab3'!E14</f>
        <v>0</v>
      </c>
      <c r="E255" s="182">
        <f t="shared" si="5"/>
        <v>0</v>
      </c>
    </row>
    <row r="256" spans="1:5" ht="13.2" hidden="1">
      <c r="A256" s="183">
        <f>'Tab3'!J15</f>
        <v>0</v>
      </c>
      <c r="B256" s="181">
        <f>'Tab3'!F15</f>
        <v>0</v>
      </c>
      <c r="C256" s="181" t="str">
        <f>'Tab3'!D15</f>
        <v>riga 11</v>
      </c>
      <c r="D256" s="182">
        <f>'Tab3'!E15</f>
        <v>0</v>
      </c>
      <c r="E256" s="182">
        <f t="shared" si="5"/>
        <v>0</v>
      </c>
    </row>
    <row r="257" spans="1:5" ht="13.2" hidden="1">
      <c r="A257" s="183">
        <f>'Tab3'!J16</f>
        <v>0</v>
      </c>
      <c r="B257" s="181">
        <f>'Tab3'!F16</f>
        <v>0</v>
      </c>
      <c r="C257" s="181" t="str">
        <f>'Tab3'!D16</f>
        <v>riga 12</v>
      </c>
      <c r="D257" s="182">
        <f>'Tab3'!E16</f>
        <v>0</v>
      </c>
      <c r="E257" s="182">
        <f t="shared" si="5"/>
        <v>0</v>
      </c>
    </row>
    <row r="258" spans="1:5" ht="13.2" hidden="1">
      <c r="A258" s="183">
        <f>'Tab3'!J17</f>
        <v>0</v>
      </c>
      <c r="B258" s="181">
        <f>'Tab3'!F17</f>
        <v>0</v>
      </c>
      <c r="C258" s="181" t="str">
        <f>'Tab3'!D17</f>
        <v>riga 13</v>
      </c>
      <c r="D258" s="182">
        <f>'Tab3'!E17</f>
        <v>0</v>
      </c>
      <c r="E258" s="182">
        <f t="shared" si="5"/>
        <v>0</v>
      </c>
    </row>
    <row r="259" spans="1:5" ht="13.2" hidden="1">
      <c r="A259" s="183">
        <f>'Tab3'!J18</f>
        <v>0</v>
      </c>
      <c r="B259" s="181">
        <f>'Tab3'!F18</f>
        <v>0</v>
      </c>
      <c r="C259" s="181" t="str">
        <f>'Tab3'!D18</f>
        <v>riga 14</v>
      </c>
      <c r="D259" s="182">
        <f>'Tab3'!E18</f>
        <v>0</v>
      </c>
      <c r="E259" s="182">
        <f t="shared" si="5"/>
        <v>0</v>
      </c>
    </row>
    <row r="260" spans="1:5" ht="13.2" hidden="1">
      <c r="A260" s="183">
        <f>'Tab3'!J19</f>
        <v>0</v>
      </c>
      <c r="B260" s="181">
        <f>'Tab3'!F19</f>
        <v>0</v>
      </c>
      <c r="C260" s="181" t="str">
        <f>'Tab3'!D19</f>
        <v>riga 15</v>
      </c>
      <c r="D260" s="182">
        <f>'Tab3'!E19</f>
        <v>0</v>
      </c>
      <c r="E260" s="182">
        <f t="shared" si="5"/>
        <v>0</v>
      </c>
    </row>
    <row r="261" spans="1:5" ht="13.2" hidden="1">
      <c r="A261" s="183">
        <f>'Tab3'!J20</f>
        <v>0</v>
      </c>
      <c r="B261" s="181">
        <f>'Tab3'!F20</f>
        <v>0</v>
      </c>
      <c r="C261" s="181" t="str">
        <f>'Tab3'!D20</f>
        <v>riga 16</v>
      </c>
      <c r="D261" s="182">
        <f>'Tab3'!E20</f>
        <v>0</v>
      </c>
      <c r="E261" s="182">
        <f t="shared" si="5"/>
        <v>0</v>
      </c>
    </row>
    <row r="262" spans="1:5" ht="13.2" hidden="1">
      <c r="A262" s="183">
        <f>'Tab3'!J21</f>
        <v>0</v>
      </c>
      <c r="B262" s="181">
        <f>'Tab3'!F21</f>
        <v>0</v>
      </c>
      <c r="C262" s="181" t="str">
        <f>'Tab3'!D21</f>
        <v>riga 17</v>
      </c>
      <c r="D262" s="182">
        <f>'Tab3'!E21</f>
        <v>0</v>
      </c>
      <c r="E262" s="182">
        <f t="shared" si="5"/>
        <v>0</v>
      </c>
    </row>
    <row r="263" spans="1:5" ht="13.2" hidden="1">
      <c r="A263" s="183">
        <f>'Tab3'!J22</f>
        <v>0</v>
      </c>
      <c r="B263" s="181">
        <f>'Tab3'!F22</f>
        <v>0</v>
      </c>
      <c r="C263" s="181" t="str">
        <f>'Tab3'!D22</f>
        <v>riga 18</v>
      </c>
      <c r="D263" s="182">
        <f>'Tab3'!E22</f>
        <v>0</v>
      </c>
      <c r="E263" s="182">
        <f t="shared" si="5"/>
        <v>0</v>
      </c>
    </row>
    <row r="264" spans="1:5" ht="13.2" hidden="1">
      <c r="A264" s="183">
        <f>'Tab3'!J23</f>
        <v>0</v>
      </c>
      <c r="B264" s="181">
        <f>'Tab3'!F23</f>
        <v>0</v>
      </c>
      <c r="C264" s="181" t="str">
        <f>'Tab3'!D23</f>
        <v>riga 19</v>
      </c>
      <c r="D264" s="182">
        <f>'Tab3'!E23</f>
        <v>0</v>
      </c>
      <c r="E264" s="182">
        <f t="shared" si="5"/>
        <v>0</v>
      </c>
    </row>
    <row r="265" spans="1:5" ht="13.2" hidden="1">
      <c r="A265" s="183">
        <f>'Tab3'!J24</f>
        <v>0</v>
      </c>
      <c r="B265" s="181">
        <f>'Tab3'!F24</f>
        <v>0</v>
      </c>
      <c r="C265" s="181" t="str">
        <f>'Tab3'!D24</f>
        <v>riga 20</v>
      </c>
      <c r="D265" s="182">
        <f>'Tab3'!E24</f>
        <v>0</v>
      </c>
      <c r="E265" s="182">
        <f t="shared" si="5"/>
        <v>0</v>
      </c>
    </row>
    <row r="266" spans="1:5" ht="13.2" hidden="1">
      <c r="A266" s="183">
        <f>'Tab3'!J25</f>
        <v>0</v>
      </c>
      <c r="B266" s="181">
        <f>'Tab3'!F25</f>
        <v>0</v>
      </c>
      <c r="C266" s="181" t="str">
        <f>'Tab3'!D25</f>
        <v>riga 21</v>
      </c>
      <c r="D266" s="182">
        <f>'Tab3'!E25</f>
        <v>0</v>
      </c>
      <c r="E266" s="182">
        <f t="shared" si="5"/>
        <v>0</v>
      </c>
    </row>
    <row r="267" spans="1:5" ht="13.2" hidden="1">
      <c r="A267" s="183">
        <f>'Tab3'!J26</f>
        <v>0</v>
      </c>
      <c r="B267" s="181">
        <f>'Tab3'!F26</f>
        <v>0</v>
      </c>
      <c r="C267" s="181" t="str">
        <f>'Tab3'!D26</f>
        <v>riga 22</v>
      </c>
      <c r="D267" s="182">
        <f>'Tab3'!E26</f>
        <v>0</v>
      </c>
      <c r="E267" s="182">
        <f t="shared" si="5"/>
        <v>0</v>
      </c>
    </row>
    <row r="268" spans="1:5" ht="13.2" hidden="1">
      <c r="A268" s="183">
        <f>'Tab3'!J27</f>
        <v>0</v>
      </c>
      <c r="B268" s="181">
        <f>'Tab3'!F27</f>
        <v>0</v>
      </c>
      <c r="C268" s="181" t="str">
        <f>'Tab3'!D27</f>
        <v>riga 23</v>
      </c>
      <c r="D268" s="182">
        <f>'Tab3'!E27</f>
        <v>0</v>
      </c>
      <c r="E268" s="182">
        <f t="shared" si="5"/>
        <v>0</v>
      </c>
    </row>
    <row r="269" spans="1:5" ht="13.2" hidden="1">
      <c r="A269" s="183">
        <f>'Tab3'!J28</f>
        <v>0</v>
      </c>
      <c r="B269" s="181">
        <f>'Tab3'!F28</f>
        <v>0</v>
      </c>
      <c r="C269" s="181" t="str">
        <f>'Tab3'!D28</f>
        <v>riga 24</v>
      </c>
      <c r="D269" s="182">
        <f>'Tab3'!E28</f>
        <v>0</v>
      </c>
      <c r="E269" s="182">
        <f t="shared" si="5"/>
        <v>0</v>
      </c>
    </row>
    <row r="270" spans="1:5" ht="13.2" hidden="1">
      <c r="A270" s="183">
        <f>'Tab3'!J29</f>
        <v>0</v>
      </c>
      <c r="B270" s="181">
        <f>'Tab3'!F29</f>
        <v>0</v>
      </c>
      <c r="C270" s="181" t="str">
        <f>'Tab3'!D29</f>
        <v>riga 25</v>
      </c>
      <c r="D270" s="182">
        <f>'Tab3'!E29</f>
        <v>0</v>
      </c>
      <c r="E270" s="182">
        <f t="shared" si="5"/>
        <v>0</v>
      </c>
    </row>
    <row r="271" spans="1:5" ht="15.6" hidden="1">
      <c r="A271" s="177" t="s">
        <v>409</v>
      </c>
      <c r="B271" s="177" t="s">
        <v>412</v>
      </c>
      <c r="C271" s="178" t="str">
        <f>'Tab3'!A30</f>
        <v>Qui si può inserire una tipologia ordine con MAX 50 righe</v>
      </c>
      <c r="D271" s="179"/>
      <c r="E271" s="180">
        <f>SUM(E272:E321)</f>
        <v>0</v>
      </c>
    </row>
    <row r="272" spans="1:5" ht="13.2" hidden="1">
      <c r="A272" s="183">
        <f>'Tab3'!J31</f>
        <v>0</v>
      </c>
      <c r="B272" s="181">
        <f>'Tab3'!F31</f>
        <v>0</v>
      </c>
      <c r="C272" s="181" t="str">
        <f>'Tab3'!D31</f>
        <v>riga 1</v>
      </c>
      <c r="D272" s="182">
        <f>'Tab3'!E31</f>
        <v>0</v>
      </c>
      <c r="E272" s="182">
        <f t="shared" ref="E272:E321" si="6">A272*D272</f>
        <v>0</v>
      </c>
    </row>
    <row r="273" spans="1:5" ht="13.2" hidden="1">
      <c r="A273" s="183">
        <f>'Tab3'!J32</f>
        <v>0</v>
      </c>
      <c r="B273" s="181">
        <f>'Tab3'!F32</f>
        <v>0</v>
      </c>
      <c r="C273" s="181" t="str">
        <f>'Tab3'!D32</f>
        <v>riga 2</v>
      </c>
      <c r="D273" s="182">
        <f>'Tab3'!E32</f>
        <v>0</v>
      </c>
      <c r="E273" s="182">
        <f t="shared" si="6"/>
        <v>0</v>
      </c>
    </row>
    <row r="274" spans="1:5" ht="13.2" hidden="1">
      <c r="A274" s="183">
        <f>'Tab3'!J33</f>
        <v>0</v>
      </c>
      <c r="B274" s="181">
        <f>'Tab3'!F33</f>
        <v>0</v>
      </c>
      <c r="C274" s="181" t="str">
        <f>'Tab3'!D33</f>
        <v>riga 3</v>
      </c>
      <c r="D274" s="182">
        <f>'Tab3'!E33</f>
        <v>0</v>
      </c>
      <c r="E274" s="182">
        <f t="shared" si="6"/>
        <v>0</v>
      </c>
    </row>
    <row r="275" spans="1:5" ht="13.2" hidden="1">
      <c r="A275" s="183">
        <f>'Tab3'!J34</f>
        <v>0</v>
      </c>
      <c r="B275" s="181">
        <f>'Tab3'!F34</f>
        <v>0</v>
      </c>
      <c r="C275" s="181" t="str">
        <f>'Tab3'!D34</f>
        <v>riga 4</v>
      </c>
      <c r="D275" s="182">
        <f>'Tab3'!E34</f>
        <v>0</v>
      </c>
      <c r="E275" s="182">
        <f t="shared" si="6"/>
        <v>0</v>
      </c>
    </row>
    <row r="276" spans="1:5" ht="13.2" hidden="1">
      <c r="A276" s="183">
        <f>'Tab3'!J35</f>
        <v>0</v>
      </c>
      <c r="B276" s="181">
        <f>'Tab3'!F35</f>
        <v>0</v>
      </c>
      <c r="C276" s="181" t="str">
        <f>'Tab3'!D35</f>
        <v>riga 5</v>
      </c>
      <c r="D276" s="182">
        <f>'Tab3'!E35</f>
        <v>0</v>
      </c>
      <c r="E276" s="182">
        <f t="shared" si="6"/>
        <v>0</v>
      </c>
    </row>
    <row r="277" spans="1:5" ht="13.2" hidden="1">
      <c r="A277" s="183">
        <f>'Tab3'!J36</f>
        <v>0</v>
      </c>
      <c r="B277" s="181">
        <f>'Tab3'!F36</f>
        <v>0</v>
      </c>
      <c r="C277" s="181" t="str">
        <f>'Tab3'!D36</f>
        <v>riga 6</v>
      </c>
      <c r="D277" s="182">
        <f>'Tab3'!E36</f>
        <v>0</v>
      </c>
      <c r="E277" s="182">
        <f t="shared" si="6"/>
        <v>0</v>
      </c>
    </row>
    <row r="278" spans="1:5" ht="13.2" hidden="1">
      <c r="A278" s="183">
        <f>'Tab3'!J37</f>
        <v>0</v>
      </c>
      <c r="B278" s="181">
        <f>'Tab3'!F37</f>
        <v>0</v>
      </c>
      <c r="C278" s="181" t="str">
        <f>'Tab3'!D37</f>
        <v>riga 7</v>
      </c>
      <c r="D278" s="182">
        <f>'Tab3'!E37</f>
        <v>0</v>
      </c>
      <c r="E278" s="182">
        <f t="shared" si="6"/>
        <v>0</v>
      </c>
    </row>
    <row r="279" spans="1:5" ht="13.2" hidden="1">
      <c r="A279" s="183">
        <f>'Tab3'!J38</f>
        <v>0</v>
      </c>
      <c r="B279" s="181">
        <f>'Tab3'!F38</f>
        <v>0</v>
      </c>
      <c r="C279" s="181" t="str">
        <f>'Tab3'!D38</f>
        <v>riga 8</v>
      </c>
      <c r="D279" s="182">
        <f>'Tab3'!E38</f>
        <v>0</v>
      </c>
      <c r="E279" s="182">
        <f t="shared" si="6"/>
        <v>0</v>
      </c>
    </row>
    <row r="280" spans="1:5" ht="13.2" hidden="1">
      <c r="A280" s="183">
        <f>'Tab3'!J39</f>
        <v>0</v>
      </c>
      <c r="B280" s="181">
        <f>'Tab3'!F39</f>
        <v>0</v>
      </c>
      <c r="C280" s="181" t="str">
        <f>'Tab3'!D39</f>
        <v>riga 9</v>
      </c>
      <c r="D280" s="182">
        <f>'Tab3'!E39</f>
        <v>0</v>
      </c>
      <c r="E280" s="182">
        <f t="shared" si="6"/>
        <v>0</v>
      </c>
    </row>
    <row r="281" spans="1:5" ht="13.2" hidden="1">
      <c r="A281" s="183">
        <f>'Tab3'!J40</f>
        <v>0</v>
      </c>
      <c r="B281" s="181">
        <f>'Tab3'!F40</f>
        <v>0</v>
      </c>
      <c r="C281" s="181" t="str">
        <f>'Tab3'!D40</f>
        <v>riga 10</v>
      </c>
      <c r="D281" s="182">
        <f>'Tab3'!E40</f>
        <v>0</v>
      </c>
      <c r="E281" s="182">
        <f t="shared" si="6"/>
        <v>0</v>
      </c>
    </row>
    <row r="282" spans="1:5" ht="13.2" hidden="1">
      <c r="A282" s="183">
        <f>'Tab3'!J41</f>
        <v>0</v>
      </c>
      <c r="B282" s="181">
        <f>'Tab3'!F41</f>
        <v>0</v>
      </c>
      <c r="C282" s="181" t="str">
        <f>'Tab3'!D41</f>
        <v>riga 11</v>
      </c>
      <c r="D282" s="182">
        <f>'Tab3'!E41</f>
        <v>0</v>
      </c>
      <c r="E282" s="182">
        <f t="shared" si="6"/>
        <v>0</v>
      </c>
    </row>
    <row r="283" spans="1:5" ht="13.2" hidden="1">
      <c r="A283" s="183">
        <f>'Tab3'!J42</f>
        <v>0</v>
      </c>
      <c r="B283" s="181">
        <f>'Tab3'!F42</f>
        <v>0</v>
      </c>
      <c r="C283" s="181" t="str">
        <f>'Tab3'!D42</f>
        <v>riga 12</v>
      </c>
      <c r="D283" s="182">
        <f>'Tab3'!E42</f>
        <v>0</v>
      </c>
      <c r="E283" s="182">
        <f t="shared" si="6"/>
        <v>0</v>
      </c>
    </row>
    <row r="284" spans="1:5" ht="13.2" hidden="1">
      <c r="A284" s="183">
        <f>'Tab3'!J43</f>
        <v>0</v>
      </c>
      <c r="B284" s="181">
        <f>'Tab3'!F43</f>
        <v>0</v>
      </c>
      <c r="C284" s="181" t="str">
        <f>'Tab3'!D43</f>
        <v>riga 13</v>
      </c>
      <c r="D284" s="182">
        <f>'Tab3'!E43</f>
        <v>0</v>
      </c>
      <c r="E284" s="182">
        <f t="shared" si="6"/>
        <v>0</v>
      </c>
    </row>
    <row r="285" spans="1:5" ht="13.2" hidden="1">
      <c r="A285" s="183">
        <f>'Tab3'!J44</f>
        <v>0</v>
      </c>
      <c r="B285" s="181">
        <f>'Tab3'!F44</f>
        <v>0</v>
      </c>
      <c r="C285" s="181" t="str">
        <f>'Tab3'!D44</f>
        <v>riga 14</v>
      </c>
      <c r="D285" s="182">
        <f>'Tab3'!E44</f>
        <v>0</v>
      </c>
      <c r="E285" s="182">
        <f t="shared" si="6"/>
        <v>0</v>
      </c>
    </row>
    <row r="286" spans="1:5" ht="13.2" hidden="1">
      <c r="A286" s="183">
        <f>'Tab3'!J45</f>
        <v>0</v>
      </c>
      <c r="B286" s="181">
        <f>'Tab3'!F45</f>
        <v>0</v>
      </c>
      <c r="C286" s="181" t="str">
        <f>'Tab3'!D45</f>
        <v>riga 15</v>
      </c>
      <c r="D286" s="182">
        <f>'Tab3'!E45</f>
        <v>0</v>
      </c>
      <c r="E286" s="182">
        <f t="shared" si="6"/>
        <v>0</v>
      </c>
    </row>
    <row r="287" spans="1:5" ht="13.2" hidden="1">
      <c r="A287" s="183">
        <f>'Tab3'!J46</f>
        <v>0</v>
      </c>
      <c r="B287" s="181">
        <f>'Tab3'!F46</f>
        <v>0</v>
      </c>
      <c r="C287" s="181" t="str">
        <f>'Tab3'!D46</f>
        <v>riga 16</v>
      </c>
      <c r="D287" s="182">
        <f>'Tab3'!E46</f>
        <v>0</v>
      </c>
      <c r="E287" s="182">
        <f t="shared" si="6"/>
        <v>0</v>
      </c>
    </row>
    <row r="288" spans="1:5" ht="13.2" hidden="1">
      <c r="A288" s="183">
        <f>'Tab3'!J47</f>
        <v>0</v>
      </c>
      <c r="B288" s="181">
        <f>'Tab3'!F47</f>
        <v>0</v>
      </c>
      <c r="C288" s="181" t="str">
        <f>'Tab3'!D47</f>
        <v>riga 17</v>
      </c>
      <c r="D288" s="182">
        <f>'Tab3'!E47</f>
        <v>0</v>
      </c>
      <c r="E288" s="182">
        <f t="shared" si="6"/>
        <v>0</v>
      </c>
    </row>
    <row r="289" spans="1:5" ht="13.2" hidden="1">
      <c r="A289" s="183">
        <f>'Tab3'!J48</f>
        <v>0</v>
      </c>
      <c r="B289" s="181">
        <f>'Tab3'!F48</f>
        <v>0</v>
      </c>
      <c r="C289" s="181" t="str">
        <f>'Tab3'!D48</f>
        <v>riga 18</v>
      </c>
      <c r="D289" s="182">
        <f>'Tab3'!E48</f>
        <v>0</v>
      </c>
      <c r="E289" s="182">
        <f t="shared" si="6"/>
        <v>0</v>
      </c>
    </row>
    <row r="290" spans="1:5" ht="13.2" hidden="1">
      <c r="A290" s="183">
        <f>'Tab3'!J49</f>
        <v>0</v>
      </c>
      <c r="B290" s="181">
        <f>'Tab3'!F49</f>
        <v>0</v>
      </c>
      <c r="C290" s="181" t="str">
        <f>'Tab3'!D49</f>
        <v>riga 19</v>
      </c>
      <c r="D290" s="182">
        <f>'Tab3'!E49</f>
        <v>0</v>
      </c>
      <c r="E290" s="182">
        <f t="shared" si="6"/>
        <v>0</v>
      </c>
    </row>
    <row r="291" spans="1:5" ht="13.2" hidden="1">
      <c r="A291" s="183">
        <f>'Tab3'!J50</f>
        <v>0</v>
      </c>
      <c r="B291" s="181">
        <f>'Tab3'!F50</f>
        <v>0</v>
      </c>
      <c r="C291" s="181" t="str">
        <f>'Tab3'!D50</f>
        <v>riga 20</v>
      </c>
      <c r="D291" s="182">
        <f>'Tab3'!E50</f>
        <v>0</v>
      </c>
      <c r="E291" s="182">
        <f t="shared" si="6"/>
        <v>0</v>
      </c>
    </row>
    <row r="292" spans="1:5" ht="13.2" hidden="1">
      <c r="A292" s="183">
        <f>'Tab3'!J51</f>
        <v>0</v>
      </c>
      <c r="B292" s="181">
        <f>'Tab3'!F51</f>
        <v>0</v>
      </c>
      <c r="C292" s="181" t="str">
        <f>'Tab3'!D51</f>
        <v>riga 21</v>
      </c>
      <c r="D292" s="182">
        <f>'Tab3'!E51</f>
        <v>0</v>
      </c>
      <c r="E292" s="182">
        <f t="shared" si="6"/>
        <v>0</v>
      </c>
    </row>
    <row r="293" spans="1:5" ht="13.2" hidden="1">
      <c r="A293" s="183">
        <f>'Tab3'!J52</f>
        <v>0</v>
      </c>
      <c r="B293" s="181">
        <f>'Tab3'!F52</f>
        <v>0</v>
      </c>
      <c r="C293" s="181" t="str">
        <f>'Tab3'!D52</f>
        <v>riga 22</v>
      </c>
      <c r="D293" s="182">
        <f>'Tab3'!E52</f>
        <v>0</v>
      </c>
      <c r="E293" s="182">
        <f t="shared" si="6"/>
        <v>0</v>
      </c>
    </row>
    <row r="294" spans="1:5" ht="13.2" hidden="1">
      <c r="A294" s="183">
        <f>'Tab3'!J53</f>
        <v>0</v>
      </c>
      <c r="B294" s="181">
        <f>'Tab3'!F53</f>
        <v>0</v>
      </c>
      <c r="C294" s="181" t="str">
        <f>'Tab3'!D53</f>
        <v>riga 23</v>
      </c>
      <c r="D294" s="182">
        <f>'Tab3'!E53</f>
        <v>0</v>
      </c>
      <c r="E294" s="182">
        <f t="shared" si="6"/>
        <v>0</v>
      </c>
    </row>
    <row r="295" spans="1:5" ht="13.2" hidden="1">
      <c r="A295" s="183">
        <f>'Tab3'!J54</f>
        <v>0</v>
      </c>
      <c r="B295" s="181">
        <f>'Tab3'!F54</f>
        <v>0</v>
      </c>
      <c r="C295" s="181" t="str">
        <f>'Tab3'!D54</f>
        <v>riga 24</v>
      </c>
      <c r="D295" s="182">
        <f>'Tab3'!E54</f>
        <v>0</v>
      </c>
      <c r="E295" s="182">
        <f t="shared" si="6"/>
        <v>0</v>
      </c>
    </row>
    <row r="296" spans="1:5" ht="13.2" hidden="1">
      <c r="A296" s="183">
        <f>'Tab3'!J55</f>
        <v>0</v>
      </c>
      <c r="B296" s="181">
        <f>'Tab3'!F55</f>
        <v>0</v>
      </c>
      <c r="C296" s="181" t="str">
        <f>'Tab3'!D55</f>
        <v>riga 25</v>
      </c>
      <c r="D296" s="182">
        <f>'Tab3'!E55</f>
        <v>0</v>
      </c>
      <c r="E296" s="182">
        <f t="shared" si="6"/>
        <v>0</v>
      </c>
    </row>
    <row r="297" spans="1:5" ht="13.2" hidden="1">
      <c r="A297" s="183">
        <f>'Tab3'!J56</f>
        <v>0</v>
      </c>
      <c r="B297" s="181">
        <f>'Tab3'!F56</f>
        <v>0</v>
      </c>
      <c r="C297" s="181" t="str">
        <f>'Tab3'!D56</f>
        <v>riga 26</v>
      </c>
      <c r="D297" s="182">
        <f>'Tab3'!E56</f>
        <v>0</v>
      </c>
      <c r="E297" s="182">
        <f t="shared" si="6"/>
        <v>0</v>
      </c>
    </row>
    <row r="298" spans="1:5" ht="13.2" hidden="1">
      <c r="A298" s="183">
        <f>'Tab3'!J57</f>
        <v>0</v>
      </c>
      <c r="B298" s="181">
        <f>'Tab3'!F57</f>
        <v>0</v>
      </c>
      <c r="C298" s="181" t="str">
        <f>'Tab3'!D57</f>
        <v>riga 27</v>
      </c>
      <c r="D298" s="182">
        <f>'Tab3'!E57</f>
        <v>0</v>
      </c>
      <c r="E298" s="182">
        <f t="shared" si="6"/>
        <v>0</v>
      </c>
    </row>
    <row r="299" spans="1:5" ht="13.2" hidden="1">
      <c r="A299" s="183">
        <f>'Tab3'!J58</f>
        <v>0</v>
      </c>
      <c r="B299" s="181">
        <f>'Tab3'!F58</f>
        <v>0</v>
      </c>
      <c r="C299" s="181" t="str">
        <f>'Tab3'!D58</f>
        <v>riga 28</v>
      </c>
      <c r="D299" s="182">
        <f>'Tab3'!E58</f>
        <v>0</v>
      </c>
      <c r="E299" s="182">
        <f t="shared" si="6"/>
        <v>0</v>
      </c>
    </row>
    <row r="300" spans="1:5" ht="13.2" hidden="1">
      <c r="A300" s="183">
        <f>'Tab3'!J59</f>
        <v>0</v>
      </c>
      <c r="B300" s="181">
        <f>'Tab3'!F59</f>
        <v>0</v>
      </c>
      <c r="C300" s="181" t="str">
        <f>'Tab3'!D59</f>
        <v>riga 29</v>
      </c>
      <c r="D300" s="182">
        <f>'Tab3'!E59</f>
        <v>0</v>
      </c>
      <c r="E300" s="182">
        <f t="shared" si="6"/>
        <v>0</v>
      </c>
    </row>
    <row r="301" spans="1:5" ht="13.2" hidden="1">
      <c r="A301" s="183">
        <f>'Tab3'!J60</f>
        <v>0</v>
      </c>
      <c r="B301" s="181">
        <f>'Tab3'!F60</f>
        <v>0</v>
      </c>
      <c r="C301" s="181" t="str">
        <f>'Tab3'!D60</f>
        <v>riga 30</v>
      </c>
      <c r="D301" s="182">
        <f>'Tab3'!E60</f>
        <v>0</v>
      </c>
      <c r="E301" s="182">
        <f t="shared" si="6"/>
        <v>0</v>
      </c>
    </row>
    <row r="302" spans="1:5" ht="13.2" hidden="1">
      <c r="A302" s="183">
        <f>'Tab3'!J61</f>
        <v>0</v>
      </c>
      <c r="B302" s="181">
        <f>'Tab3'!F61</f>
        <v>0</v>
      </c>
      <c r="C302" s="181" t="str">
        <f>'Tab3'!D61</f>
        <v>riga 31</v>
      </c>
      <c r="D302" s="182">
        <f>'Tab3'!E61</f>
        <v>0</v>
      </c>
      <c r="E302" s="182">
        <f t="shared" si="6"/>
        <v>0</v>
      </c>
    </row>
    <row r="303" spans="1:5" ht="13.2" hidden="1">
      <c r="A303" s="183">
        <f>'Tab3'!J62</f>
        <v>0</v>
      </c>
      <c r="B303" s="181">
        <f>'Tab3'!F62</f>
        <v>0</v>
      </c>
      <c r="C303" s="181" t="str">
        <f>'Tab3'!D62</f>
        <v>riga 32</v>
      </c>
      <c r="D303" s="182">
        <f>'Tab3'!E62</f>
        <v>0</v>
      </c>
      <c r="E303" s="182">
        <f t="shared" si="6"/>
        <v>0</v>
      </c>
    </row>
    <row r="304" spans="1:5" ht="13.2" hidden="1">
      <c r="A304" s="183">
        <f>'Tab3'!J63</f>
        <v>0</v>
      </c>
      <c r="B304" s="181">
        <f>'Tab3'!F63</f>
        <v>0</v>
      </c>
      <c r="C304" s="181" t="str">
        <f>'Tab3'!D63</f>
        <v>riga 33</v>
      </c>
      <c r="D304" s="182">
        <f>'Tab3'!E63</f>
        <v>0</v>
      </c>
      <c r="E304" s="182">
        <f t="shared" si="6"/>
        <v>0</v>
      </c>
    </row>
    <row r="305" spans="1:5" ht="13.2" hidden="1">
      <c r="A305" s="183">
        <f>'Tab3'!J64</f>
        <v>0</v>
      </c>
      <c r="B305" s="181">
        <f>'Tab3'!F64</f>
        <v>0</v>
      </c>
      <c r="C305" s="181" t="str">
        <f>'Tab3'!D64</f>
        <v>riga 34</v>
      </c>
      <c r="D305" s="182">
        <f>'Tab3'!E64</f>
        <v>0</v>
      </c>
      <c r="E305" s="182">
        <f t="shared" si="6"/>
        <v>0</v>
      </c>
    </row>
    <row r="306" spans="1:5" ht="13.2" hidden="1">
      <c r="A306" s="183">
        <f>'Tab3'!J65</f>
        <v>0</v>
      </c>
      <c r="B306" s="181">
        <f>'Tab3'!F65</f>
        <v>0</v>
      </c>
      <c r="C306" s="181" t="str">
        <f>'Tab3'!D65</f>
        <v>riga 35</v>
      </c>
      <c r="D306" s="182">
        <f>'Tab3'!E65</f>
        <v>0</v>
      </c>
      <c r="E306" s="182">
        <f t="shared" si="6"/>
        <v>0</v>
      </c>
    </row>
    <row r="307" spans="1:5" ht="13.2" hidden="1">
      <c r="A307" s="183">
        <f>'Tab3'!J66</f>
        <v>0</v>
      </c>
      <c r="B307" s="181">
        <f>'Tab3'!F66</f>
        <v>0</v>
      </c>
      <c r="C307" s="181" t="str">
        <f>'Tab3'!D66</f>
        <v>riga 36</v>
      </c>
      <c r="D307" s="182">
        <f>'Tab3'!E66</f>
        <v>0</v>
      </c>
      <c r="E307" s="182">
        <f t="shared" si="6"/>
        <v>0</v>
      </c>
    </row>
    <row r="308" spans="1:5" ht="13.2" hidden="1">
      <c r="A308" s="183">
        <f>'Tab3'!J67</f>
        <v>0</v>
      </c>
      <c r="B308" s="181">
        <f>'Tab3'!F67</f>
        <v>0</v>
      </c>
      <c r="C308" s="181" t="str">
        <f>'Tab3'!D67</f>
        <v>riga 37</v>
      </c>
      <c r="D308" s="182">
        <f>'Tab3'!E67</f>
        <v>0</v>
      </c>
      <c r="E308" s="182">
        <f t="shared" si="6"/>
        <v>0</v>
      </c>
    </row>
    <row r="309" spans="1:5" ht="13.2" hidden="1">
      <c r="A309" s="183">
        <f>'Tab3'!J68</f>
        <v>0</v>
      </c>
      <c r="B309" s="181">
        <f>'Tab3'!F68</f>
        <v>0</v>
      </c>
      <c r="C309" s="181" t="str">
        <f>'Tab3'!D68</f>
        <v>riga 38</v>
      </c>
      <c r="D309" s="182">
        <f>'Tab3'!E68</f>
        <v>0</v>
      </c>
      <c r="E309" s="182">
        <f t="shared" si="6"/>
        <v>0</v>
      </c>
    </row>
    <row r="310" spans="1:5" ht="13.2" hidden="1">
      <c r="A310" s="183">
        <f>'Tab3'!J69</f>
        <v>0</v>
      </c>
      <c r="B310" s="181">
        <f>'Tab3'!F69</f>
        <v>0</v>
      </c>
      <c r="C310" s="181" t="str">
        <f>'Tab3'!D69</f>
        <v>riga 39</v>
      </c>
      <c r="D310" s="182">
        <f>'Tab3'!E69</f>
        <v>0</v>
      </c>
      <c r="E310" s="182">
        <f t="shared" si="6"/>
        <v>0</v>
      </c>
    </row>
    <row r="311" spans="1:5" ht="13.2" hidden="1">
      <c r="A311" s="183">
        <f>'Tab3'!J70</f>
        <v>0</v>
      </c>
      <c r="B311" s="181">
        <f>'Tab3'!F70</f>
        <v>0</v>
      </c>
      <c r="C311" s="181" t="str">
        <f>'Tab3'!D70</f>
        <v>riga 40</v>
      </c>
      <c r="D311" s="182">
        <f>'Tab3'!E70</f>
        <v>0</v>
      </c>
      <c r="E311" s="182">
        <f t="shared" si="6"/>
        <v>0</v>
      </c>
    </row>
    <row r="312" spans="1:5" ht="13.2" hidden="1">
      <c r="A312" s="183">
        <f>'Tab3'!J71</f>
        <v>0</v>
      </c>
      <c r="B312" s="181">
        <f>'Tab3'!F71</f>
        <v>0</v>
      </c>
      <c r="C312" s="181" t="str">
        <f>'Tab3'!D71</f>
        <v>riga 41</v>
      </c>
      <c r="D312" s="182">
        <f>'Tab3'!E71</f>
        <v>0</v>
      </c>
      <c r="E312" s="182">
        <f t="shared" si="6"/>
        <v>0</v>
      </c>
    </row>
    <row r="313" spans="1:5" ht="13.2" hidden="1">
      <c r="A313" s="183">
        <f>'Tab3'!J72</f>
        <v>0</v>
      </c>
      <c r="B313" s="181">
        <f>'Tab3'!F72</f>
        <v>0</v>
      </c>
      <c r="C313" s="181" t="str">
        <f>'Tab3'!D72</f>
        <v>riga 42</v>
      </c>
      <c r="D313" s="182">
        <f>'Tab3'!E72</f>
        <v>0</v>
      </c>
      <c r="E313" s="182">
        <f t="shared" si="6"/>
        <v>0</v>
      </c>
    </row>
    <row r="314" spans="1:5" ht="13.2" hidden="1">
      <c r="A314" s="183">
        <f>'Tab3'!J73</f>
        <v>0</v>
      </c>
      <c r="B314" s="181">
        <f>'Tab3'!F73</f>
        <v>0</v>
      </c>
      <c r="C314" s="181" t="str">
        <f>'Tab3'!D73</f>
        <v>riga 43</v>
      </c>
      <c r="D314" s="182">
        <f>'Tab3'!E73</f>
        <v>0</v>
      </c>
      <c r="E314" s="182">
        <f t="shared" si="6"/>
        <v>0</v>
      </c>
    </row>
    <row r="315" spans="1:5" ht="13.2" hidden="1">
      <c r="A315" s="183">
        <f>'Tab3'!J74</f>
        <v>0</v>
      </c>
      <c r="B315" s="181">
        <f>'Tab3'!F74</f>
        <v>0</v>
      </c>
      <c r="C315" s="181" t="str">
        <f>'Tab3'!D74</f>
        <v>riga 44</v>
      </c>
      <c r="D315" s="182">
        <f>'Tab3'!E74</f>
        <v>0</v>
      </c>
      <c r="E315" s="182">
        <f t="shared" si="6"/>
        <v>0</v>
      </c>
    </row>
    <row r="316" spans="1:5" ht="13.2" hidden="1">
      <c r="A316" s="183">
        <f>'Tab3'!J75</f>
        <v>0</v>
      </c>
      <c r="B316" s="181">
        <f>'Tab3'!F75</f>
        <v>0</v>
      </c>
      <c r="C316" s="181" t="str">
        <f>'Tab3'!D75</f>
        <v>riga 45</v>
      </c>
      <c r="D316" s="182">
        <f>'Tab3'!E75</f>
        <v>0</v>
      </c>
      <c r="E316" s="182">
        <f t="shared" si="6"/>
        <v>0</v>
      </c>
    </row>
    <row r="317" spans="1:5" ht="13.2" hidden="1">
      <c r="A317" s="183">
        <f>'Tab3'!J76</f>
        <v>0</v>
      </c>
      <c r="B317" s="181">
        <f>'Tab3'!F76</f>
        <v>0</v>
      </c>
      <c r="C317" s="181" t="str">
        <f>'Tab3'!D76</f>
        <v>riga 46</v>
      </c>
      <c r="D317" s="182">
        <f>'Tab3'!E76</f>
        <v>0</v>
      </c>
      <c r="E317" s="182">
        <f t="shared" si="6"/>
        <v>0</v>
      </c>
    </row>
    <row r="318" spans="1:5" ht="13.2" hidden="1">
      <c r="A318" s="183">
        <f>'Tab3'!J77</f>
        <v>0</v>
      </c>
      <c r="B318" s="181">
        <f>'Tab3'!F77</f>
        <v>0</v>
      </c>
      <c r="C318" s="181" t="str">
        <f>'Tab3'!D77</f>
        <v>riga 47</v>
      </c>
      <c r="D318" s="182">
        <f>'Tab3'!E77</f>
        <v>0</v>
      </c>
      <c r="E318" s="182">
        <f t="shared" si="6"/>
        <v>0</v>
      </c>
    </row>
    <row r="319" spans="1:5" ht="13.2" hidden="1">
      <c r="A319" s="183">
        <f>'Tab3'!J78</f>
        <v>0</v>
      </c>
      <c r="B319" s="181">
        <f>'Tab3'!F78</f>
        <v>0</v>
      </c>
      <c r="C319" s="181" t="str">
        <f>'Tab3'!D78</f>
        <v>riga 48</v>
      </c>
      <c r="D319" s="182">
        <f>'Tab3'!E78</f>
        <v>0</v>
      </c>
      <c r="E319" s="182">
        <f t="shared" si="6"/>
        <v>0</v>
      </c>
    </row>
    <row r="320" spans="1:5" ht="13.2" hidden="1">
      <c r="A320" s="183">
        <f>'Tab3'!J79</f>
        <v>0</v>
      </c>
      <c r="B320" s="181">
        <f>'Tab3'!F79</f>
        <v>0</v>
      </c>
      <c r="C320" s="181" t="str">
        <f>'Tab3'!D79</f>
        <v>riga 49</v>
      </c>
      <c r="D320" s="182">
        <f>'Tab3'!E79</f>
        <v>0</v>
      </c>
      <c r="E320" s="182">
        <f t="shared" si="6"/>
        <v>0</v>
      </c>
    </row>
    <row r="321" spans="1:5" ht="13.2" hidden="1">
      <c r="A321" s="183">
        <f>'Tab3'!J80</f>
        <v>0</v>
      </c>
      <c r="B321" s="181">
        <f>'Tab3'!F80</f>
        <v>0</v>
      </c>
      <c r="C321" s="181" t="str">
        <f>'Tab3'!D80</f>
        <v>riga 50</v>
      </c>
      <c r="D321" s="182">
        <f>'Tab3'!E80</f>
        <v>0</v>
      </c>
      <c r="E321" s="182">
        <f t="shared" si="6"/>
        <v>0</v>
      </c>
    </row>
    <row r="322" spans="1:5" ht="15.6" hidden="1">
      <c r="A322" s="177" t="s">
        <v>409</v>
      </c>
      <c r="B322" s="177" t="s">
        <v>412</v>
      </c>
      <c r="C322" s="178" t="str">
        <f>'Tab3'!A81</f>
        <v>Qui si può inserire una tipologia ordine con MAX 100 righe</v>
      </c>
      <c r="D322" s="179"/>
      <c r="E322" s="180">
        <f>SUM(E323:E422)</f>
        <v>0</v>
      </c>
    </row>
    <row r="323" spans="1:5" ht="13.2" hidden="1">
      <c r="A323" s="183">
        <f>'Tab3'!J82</f>
        <v>0</v>
      </c>
      <c r="B323" s="181">
        <f>'Tab3'!F82</f>
        <v>0</v>
      </c>
      <c r="C323" s="181" t="str">
        <f>'Tab3'!D82</f>
        <v>riga 1</v>
      </c>
      <c r="D323" s="182">
        <f>'Tab3'!E82</f>
        <v>0</v>
      </c>
      <c r="E323" s="182">
        <f t="shared" ref="E323:E422" si="7">A323*D323</f>
        <v>0</v>
      </c>
    </row>
    <row r="324" spans="1:5" ht="13.2" hidden="1">
      <c r="A324" s="183">
        <f>'Tab3'!J83</f>
        <v>0</v>
      </c>
      <c r="B324" s="181">
        <f>'Tab3'!F83</f>
        <v>0</v>
      </c>
      <c r="C324" s="181" t="str">
        <f>'Tab3'!D83</f>
        <v>riga 2</v>
      </c>
      <c r="D324" s="182">
        <f>'Tab3'!E83</f>
        <v>0</v>
      </c>
      <c r="E324" s="182">
        <f t="shared" si="7"/>
        <v>0</v>
      </c>
    </row>
    <row r="325" spans="1:5" ht="13.2" hidden="1">
      <c r="A325" s="183">
        <f>'Tab3'!J84</f>
        <v>0</v>
      </c>
      <c r="B325" s="181">
        <f>'Tab3'!F84</f>
        <v>0</v>
      </c>
      <c r="C325" s="181" t="str">
        <f>'Tab3'!D84</f>
        <v>riga 3</v>
      </c>
      <c r="D325" s="182">
        <f>'Tab3'!E84</f>
        <v>0</v>
      </c>
      <c r="E325" s="182">
        <f t="shared" si="7"/>
        <v>0</v>
      </c>
    </row>
    <row r="326" spans="1:5" ht="13.2" hidden="1">
      <c r="A326" s="183">
        <f>'Tab3'!J85</f>
        <v>0</v>
      </c>
      <c r="B326" s="181">
        <f>'Tab3'!F85</f>
        <v>0</v>
      </c>
      <c r="C326" s="181" t="str">
        <f>'Tab3'!D85</f>
        <v>riga 4</v>
      </c>
      <c r="D326" s="182">
        <f>'Tab3'!E85</f>
        <v>0</v>
      </c>
      <c r="E326" s="182">
        <f t="shared" si="7"/>
        <v>0</v>
      </c>
    </row>
    <row r="327" spans="1:5" ht="13.2" hidden="1">
      <c r="A327" s="183">
        <f>'Tab3'!J86</f>
        <v>0</v>
      </c>
      <c r="B327" s="181">
        <f>'Tab3'!F86</f>
        <v>0</v>
      </c>
      <c r="C327" s="181" t="str">
        <f>'Tab3'!D86</f>
        <v>riga 5</v>
      </c>
      <c r="D327" s="182">
        <f>'Tab3'!E86</f>
        <v>0</v>
      </c>
      <c r="E327" s="182">
        <f t="shared" si="7"/>
        <v>0</v>
      </c>
    </row>
    <row r="328" spans="1:5" ht="13.2" hidden="1">
      <c r="A328" s="183">
        <f>'Tab3'!J87</f>
        <v>0</v>
      </c>
      <c r="B328" s="181">
        <f>'Tab3'!F87</f>
        <v>0</v>
      </c>
      <c r="C328" s="181" t="str">
        <f>'Tab3'!D87</f>
        <v>riga 6</v>
      </c>
      <c r="D328" s="182">
        <f>'Tab3'!E87</f>
        <v>0</v>
      </c>
      <c r="E328" s="182">
        <f t="shared" si="7"/>
        <v>0</v>
      </c>
    </row>
    <row r="329" spans="1:5" ht="13.2" hidden="1">
      <c r="A329" s="183">
        <f>'Tab3'!J88</f>
        <v>0</v>
      </c>
      <c r="B329" s="181">
        <f>'Tab3'!F88</f>
        <v>0</v>
      </c>
      <c r="C329" s="181" t="str">
        <f>'Tab3'!D88</f>
        <v>riga 7</v>
      </c>
      <c r="D329" s="182">
        <f>'Tab3'!E88</f>
        <v>0</v>
      </c>
      <c r="E329" s="182">
        <f t="shared" si="7"/>
        <v>0</v>
      </c>
    </row>
    <row r="330" spans="1:5" ht="13.2" hidden="1">
      <c r="A330" s="183">
        <f>'Tab3'!J89</f>
        <v>0</v>
      </c>
      <c r="B330" s="181">
        <f>'Tab3'!F89</f>
        <v>0</v>
      </c>
      <c r="C330" s="181" t="str">
        <f>'Tab3'!D89</f>
        <v>riga 8</v>
      </c>
      <c r="D330" s="182">
        <f>'Tab3'!E89</f>
        <v>0</v>
      </c>
      <c r="E330" s="182">
        <f t="shared" si="7"/>
        <v>0</v>
      </c>
    </row>
    <row r="331" spans="1:5" ht="13.2" hidden="1">
      <c r="A331" s="183">
        <f>'Tab3'!J90</f>
        <v>0</v>
      </c>
      <c r="B331" s="181">
        <f>'Tab3'!F90</f>
        <v>0</v>
      </c>
      <c r="C331" s="181" t="str">
        <f>'Tab3'!D90</f>
        <v>riga 9</v>
      </c>
      <c r="D331" s="182">
        <f>'Tab3'!E90</f>
        <v>0</v>
      </c>
      <c r="E331" s="182">
        <f t="shared" si="7"/>
        <v>0</v>
      </c>
    </row>
    <row r="332" spans="1:5" ht="13.2" hidden="1">
      <c r="A332" s="183">
        <f>'Tab3'!J91</f>
        <v>0</v>
      </c>
      <c r="B332" s="181">
        <f>'Tab3'!F91</f>
        <v>0</v>
      </c>
      <c r="C332" s="181" t="str">
        <f>'Tab3'!D91</f>
        <v>riga 10</v>
      </c>
      <c r="D332" s="182">
        <f>'Tab3'!E91</f>
        <v>0</v>
      </c>
      <c r="E332" s="182">
        <f t="shared" si="7"/>
        <v>0</v>
      </c>
    </row>
    <row r="333" spans="1:5" ht="13.2" hidden="1">
      <c r="A333" s="183">
        <f>'Tab3'!J92</f>
        <v>0</v>
      </c>
      <c r="B333" s="181">
        <f>'Tab3'!F92</f>
        <v>0</v>
      </c>
      <c r="C333" s="181" t="str">
        <f>'Tab3'!D92</f>
        <v>riga 11</v>
      </c>
      <c r="D333" s="182">
        <f>'Tab3'!E92</f>
        <v>0</v>
      </c>
      <c r="E333" s="182">
        <f t="shared" si="7"/>
        <v>0</v>
      </c>
    </row>
    <row r="334" spans="1:5" ht="13.2" hidden="1">
      <c r="A334" s="183">
        <f>'Tab3'!J93</f>
        <v>0</v>
      </c>
      <c r="B334" s="181">
        <f>'Tab3'!F93</f>
        <v>0</v>
      </c>
      <c r="C334" s="181" t="str">
        <f>'Tab3'!D93</f>
        <v>riga 12</v>
      </c>
      <c r="D334" s="182">
        <f>'Tab3'!E93</f>
        <v>0</v>
      </c>
      <c r="E334" s="182">
        <f t="shared" si="7"/>
        <v>0</v>
      </c>
    </row>
    <row r="335" spans="1:5" ht="13.2" hidden="1">
      <c r="A335" s="183">
        <f>'Tab3'!J94</f>
        <v>0</v>
      </c>
      <c r="B335" s="181">
        <f>'Tab3'!F94</f>
        <v>0</v>
      </c>
      <c r="C335" s="181" t="str">
        <f>'Tab3'!D94</f>
        <v>riga 13</v>
      </c>
      <c r="D335" s="182">
        <f>'Tab3'!E94</f>
        <v>0</v>
      </c>
      <c r="E335" s="182">
        <f t="shared" si="7"/>
        <v>0</v>
      </c>
    </row>
    <row r="336" spans="1:5" ht="13.2" hidden="1">
      <c r="A336" s="183">
        <f>'Tab3'!J95</f>
        <v>0</v>
      </c>
      <c r="B336" s="181">
        <f>'Tab3'!F95</f>
        <v>0</v>
      </c>
      <c r="C336" s="181" t="str">
        <f>'Tab3'!D95</f>
        <v>riga 14</v>
      </c>
      <c r="D336" s="182">
        <f>'Tab3'!E95</f>
        <v>0</v>
      </c>
      <c r="E336" s="182">
        <f t="shared" si="7"/>
        <v>0</v>
      </c>
    </row>
    <row r="337" spans="1:5" ht="13.2" hidden="1">
      <c r="A337" s="183">
        <f>'Tab3'!J96</f>
        <v>0</v>
      </c>
      <c r="B337" s="181">
        <f>'Tab3'!F96</f>
        <v>0</v>
      </c>
      <c r="C337" s="181" t="str">
        <f>'Tab3'!D96</f>
        <v>riga 15</v>
      </c>
      <c r="D337" s="182">
        <f>'Tab3'!E96</f>
        <v>0</v>
      </c>
      <c r="E337" s="182">
        <f t="shared" si="7"/>
        <v>0</v>
      </c>
    </row>
    <row r="338" spans="1:5" ht="13.2" hidden="1">
      <c r="A338" s="183">
        <f>'Tab3'!J97</f>
        <v>0</v>
      </c>
      <c r="B338" s="181">
        <f>'Tab3'!F97</f>
        <v>0</v>
      </c>
      <c r="C338" s="181" t="str">
        <f>'Tab3'!D97</f>
        <v>riga 16</v>
      </c>
      <c r="D338" s="182">
        <f>'Tab3'!E97</f>
        <v>0</v>
      </c>
      <c r="E338" s="182">
        <f t="shared" si="7"/>
        <v>0</v>
      </c>
    </row>
    <row r="339" spans="1:5" ht="13.2" hidden="1">
      <c r="A339" s="183">
        <f>'Tab3'!J98</f>
        <v>0</v>
      </c>
      <c r="B339" s="181">
        <f>'Tab3'!F98</f>
        <v>0</v>
      </c>
      <c r="C339" s="181" t="str">
        <f>'Tab3'!D98</f>
        <v>riga 17</v>
      </c>
      <c r="D339" s="182">
        <f>'Tab3'!E98</f>
        <v>0</v>
      </c>
      <c r="E339" s="182">
        <f t="shared" si="7"/>
        <v>0</v>
      </c>
    </row>
    <row r="340" spans="1:5" ht="13.2" hidden="1">
      <c r="A340" s="183">
        <f>'Tab3'!J99</f>
        <v>0</v>
      </c>
      <c r="B340" s="181">
        <f>'Tab3'!F99</f>
        <v>0</v>
      </c>
      <c r="C340" s="181" t="str">
        <f>'Tab3'!D99</f>
        <v>riga 18</v>
      </c>
      <c r="D340" s="182">
        <f>'Tab3'!E99</f>
        <v>0</v>
      </c>
      <c r="E340" s="182">
        <f t="shared" si="7"/>
        <v>0</v>
      </c>
    </row>
    <row r="341" spans="1:5" ht="13.2" hidden="1">
      <c r="A341" s="183">
        <f>'Tab3'!J100</f>
        <v>0</v>
      </c>
      <c r="B341" s="181">
        <f>'Tab3'!F100</f>
        <v>0</v>
      </c>
      <c r="C341" s="181" t="str">
        <f>'Tab3'!D100</f>
        <v>riga 19</v>
      </c>
      <c r="D341" s="182">
        <f>'Tab3'!E100</f>
        <v>0</v>
      </c>
      <c r="E341" s="182">
        <f t="shared" si="7"/>
        <v>0</v>
      </c>
    </row>
    <row r="342" spans="1:5" ht="13.2" hidden="1">
      <c r="A342" s="183">
        <f>'Tab3'!J101</f>
        <v>0</v>
      </c>
      <c r="B342" s="181">
        <f>'Tab3'!F101</f>
        <v>0</v>
      </c>
      <c r="C342" s="181" t="str">
        <f>'Tab3'!D101</f>
        <v>riga 20</v>
      </c>
      <c r="D342" s="182">
        <f>'Tab3'!E101</f>
        <v>0</v>
      </c>
      <c r="E342" s="182">
        <f t="shared" si="7"/>
        <v>0</v>
      </c>
    </row>
    <row r="343" spans="1:5" ht="13.2" hidden="1">
      <c r="A343" s="183">
        <f>'Tab3'!J102</f>
        <v>0</v>
      </c>
      <c r="B343" s="181">
        <f>'Tab3'!F102</f>
        <v>0</v>
      </c>
      <c r="C343" s="181" t="str">
        <f>'Tab3'!D102</f>
        <v>riga 21</v>
      </c>
      <c r="D343" s="182">
        <f>'Tab3'!E102</f>
        <v>0</v>
      </c>
      <c r="E343" s="182">
        <f t="shared" si="7"/>
        <v>0</v>
      </c>
    </row>
    <row r="344" spans="1:5" ht="13.2" hidden="1">
      <c r="A344" s="183">
        <f>'Tab3'!J103</f>
        <v>0</v>
      </c>
      <c r="B344" s="181">
        <f>'Tab3'!F103</f>
        <v>0</v>
      </c>
      <c r="C344" s="181" t="str">
        <f>'Tab3'!D103</f>
        <v>riga 22</v>
      </c>
      <c r="D344" s="182">
        <f>'Tab3'!E103</f>
        <v>0</v>
      </c>
      <c r="E344" s="182">
        <f t="shared" si="7"/>
        <v>0</v>
      </c>
    </row>
    <row r="345" spans="1:5" ht="13.2" hidden="1">
      <c r="A345" s="183">
        <f>'Tab3'!J104</f>
        <v>0</v>
      </c>
      <c r="B345" s="181">
        <f>'Tab3'!F104</f>
        <v>0</v>
      </c>
      <c r="C345" s="181" t="str">
        <f>'Tab3'!D104</f>
        <v>riga 23</v>
      </c>
      <c r="D345" s="182">
        <f>'Tab3'!E104</f>
        <v>0</v>
      </c>
      <c r="E345" s="182">
        <f t="shared" si="7"/>
        <v>0</v>
      </c>
    </row>
    <row r="346" spans="1:5" ht="13.2" hidden="1">
      <c r="A346" s="183">
        <f>'Tab3'!J105</f>
        <v>0</v>
      </c>
      <c r="B346" s="181">
        <f>'Tab3'!F105</f>
        <v>0</v>
      </c>
      <c r="C346" s="181" t="str">
        <f>'Tab3'!D105</f>
        <v>riga 24</v>
      </c>
      <c r="D346" s="182">
        <f>'Tab3'!E105</f>
        <v>0</v>
      </c>
      <c r="E346" s="182">
        <f t="shared" si="7"/>
        <v>0</v>
      </c>
    </row>
    <row r="347" spans="1:5" ht="13.2" hidden="1">
      <c r="A347" s="183">
        <f>'Tab3'!J106</f>
        <v>0</v>
      </c>
      <c r="B347" s="181">
        <f>'Tab3'!F106</f>
        <v>0</v>
      </c>
      <c r="C347" s="181" t="str">
        <f>'Tab3'!D106</f>
        <v>riga 25</v>
      </c>
      <c r="D347" s="182">
        <f>'Tab3'!E106</f>
        <v>0</v>
      </c>
      <c r="E347" s="182">
        <f t="shared" si="7"/>
        <v>0</v>
      </c>
    </row>
    <row r="348" spans="1:5" ht="13.2" hidden="1">
      <c r="A348" s="183">
        <f>'Tab3'!J107</f>
        <v>0</v>
      </c>
      <c r="B348" s="181">
        <f>'Tab3'!F107</f>
        <v>0</v>
      </c>
      <c r="C348" s="181" t="str">
        <f>'Tab3'!D107</f>
        <v>riga 26</v>
      </c>
      <c r="D348" s="182">
        <f>'Tab3'!E107</f>
        <v>0</v>
      </c>
      <c r="E348" s="182">
        <f t="shared" si="7"/>
        <v>0</v>
      </c>
    </row>
    <row r="349" spans="1:5" ht="13.2" hidden="1">
      <c r="A349" s="183">
        <f>'Tab3'!J108</f>
        <v>0</v>
      </c>
      <c r="B349" s="181">
        <f>'Tab3'!F108</f>
        <v>0</v>
      </c>
      <c r="C349" s="181" t="str">
        <f>'Tab3'!D108</f>
        <v>riga 27</v>
      </c>
      <c r="D349" s="182">
        <f>'Tab3'!E108</f>
        <v>0</v>
      </c>
      <c r="E349" s="182">
        <f t="shared" si="7"/>
        <v>0</v>
      </c>
    </row>
    <row r="350" spans="1:5" ht="13.2" hidden="1">
      <c r="A350" s="183">
        <f>'Tab3'!J109</f>
        <v>0</v>
      </c>
      <c r="B350" s="181">
        <f>'Tab3'!F109</f>
        <v>0</v>
      </c>
      <c r="C350" s="181" t="str">
        <f>'Tab3'!D109</f>
        <v>riga 28</v>
      </c>
      <c r="D350" s="182">
        <f>'Tab3'!E109</f>
        <v>0</v>
      </c>
      <c r="E350" s="182">
        <f t="shared" si="7"/>
        <v>0</v>
      </c>
    </row>
    <row r="351" spans="1:5" ht="13.2" hidden="1">
      <c r="A351" s="183">
        <f>'Tab3'!J110</f>
        <v>0</v>
      </c>
      <c r="B351" s="181">
        <f>'Tab3'!F110</f>
        <v>0</v>
      </c>
      <c r="C351" s="181" t="str">
        <f>'Tab3'!D110</f>
        <v>riga 29</v>
      </c>
      <c r="D351" s="182">
        <f>'Tab3'!E110</f>
        <v>0</v>
      </c>
      <c r="E351" s="182">
        <f t="shared" si="7"/>
        <v>0</v>
      </c>
    </row>
    <row r="352" spans="1:5" ht="13.2" hidden="1">
      <c r="A352" s="183">
        <f>'Tab3'!J111</f>
        <v>0</v>
      </c>
      <c r="B352" s="181">
        <f>'Tab3'!F111</f>
        <v>0</v>
      </c>
      <c r="C352" s="181" t="str">
        <f>'Tab3'!D111</f>
        <v>riga 30</v>
      </c>
      <c r="D352" s="182">
        <f>'Tab3'!E111</f>
        <v>0</v>
      </c>
      <c r="E352" s="182">
        <f t="shared" si="7"/>
        <v>0</v>
      </c>
    </row>
    <row r="353" spans="1:5" ht="13.2" hidden="1">
      <c r="A353" s="183">
        <f>'Tab3'!J112</f>
        <v>0</v>
      </c>
      <c r="B353" s="181">
        <f>'Tab3'!F112</f>
        <v>0</v>
      </c>
      <c r="C353" s="181" t="str">
        <f>'Tab3'!D112</f>
        <v>riga 31</v>
      </c>
      <c r="D353" s="182">
        <f>'Tab3'!E112</f>
        <v>0</v>
      </c>
      <c r="E353" s="182">
        <f t="shared" si="7"/>
        <v>0</v>
      </c>
    </row>
    <row r="354" spans="1:5" ht="13.2" hidden="1">
      <c r="A354" s="183">
        <f>'Tab3'!J113</f>
        <v>0</v>
      </c>
      <c r="B354" s="181">
        <f>'Tab3'!F113</f>
        <v>0</v>
      </c>
      <c r="C354" s="181" t="str">
        <f>'Tab3'!D113</f>
        <v>riga 32</v>
      </c>
      <c r="D354" s="182">
        <f>'Tab3'!E113</f>
        <v>0</v>
      </c>
      <c r="E354" s="182">
        <f t="shared" si="7"/>
        <v>0</v>
      </c>
    </row>
    <row r="355" spans="1:5" ht="13.2" hidden="1">
      <c r="A355" s="183">
        <f>'Tab3'!J114</f>
        <v>0</v>
      </c>
      <c r="B355" s="181">
        <f>'Tab3'!F114</f>
        <v>0</v>
      </c>
      <c r="C355" s="181" t="str">
        <f>'Tab3'!D114</f>
        <v>riga 33</v>
      </c>
      <c r="D355" s="182">
        <f>'Tab3'!E114</f>
        <v>0</v>
      </c>
      <c r="E355" s="182">
        <f t="shared" si="7"/>
        <v>0</v>
      </c>
    </row>
    <row r="356" spans="1:5" ht="13.2" hidden="1">
      <c r="A356" s="183">
        <f>'Tab3'!J115</f>
        <v>0</v>
      </c>
      <c r="B356" s="181">
        <f>'Tab3'!F115</f>
        <v>0</v>
      </c>
      <c r="C356" s="181" t="str">
        <f>'Tab3'!D115</f>
        <v>riga 34</v>
      </c>
      <c r="D356" s="182">
        <f>'Tab3'!E115</f>
        <v>0</v>
      </c>
      <c r="E356" s="182">
        <f t="shared" si="7"/>
        <v>0</v>
      </c>
    </row>
    <row r="357" spans="1:5" ht="13.2" hidden="1">
      <c r="A357" s="183">
        <f>'Tab3'!J116</f>
        <v>0</v>
      </c>
      <c r="B357" s="181">
        <f>'Tab3'!F116</f>
        <v>0</v>
      </c>
      <c r="C357" s="181" t="str">
        <f>'Tab3'!D116</f>
        <v>riga 35</v>
      </c>
      <c r="D357" s="182">
        <f>'Tab3'!E116</f>
        <v>0</v>
      </c>
      <c r="E357" s="182">
        <f t="shared" si="7"/>
        <v>0</v>
      </c>
    </row>
    <row r="358" spans="1:5" ht="13.2" hidden="1">
      <c r="A358" s="183">
        <f>'Tab3'!J117</f>
        <v>0</v>
      </c>
      <c r="B358" s="181">
        <f>'Tab3'!F117</f>
        <v>0</v>
      </c>
      <c r="C358" s="181" t="str">
        <f>'Tab3'!D117</f>
        <v>riga 36</v>
      </c>
      <c r="D358" s="182">
        <f>'Tab3'!E117</f>
        <v>0</v>
      </c>
      <c r="E358" s="182">
        <f t="shared" si="7"/>
        <v>0</v>
      </c>
    </row>
    <row r="359" spans="1:5" ht="13.2" hidden="1">
      <c r="A359" s="183">
        <f>'Tab3'!J118</f>
        <v>0</v>
      </c>
      <c r="B359" s="181">
        <f>'Tab3'!F118</f>
        <v>0</v>
      </c>
      <c r="C359" s="181" t="str">
        <f>'Tab3'!D118</f>
        <v>riga 37</v>
      </c>
      <c r="D359" s="182">
        <f>'Tab3'!E118</f>
        <v>0</v>
      </c>
      <c r="E359" s="182">
        <f t="shared" si="7"/>
        <v>0</v>
      </c>
    </row>
    <row r="360" spans="1:5" ht="13.2" hidden="1">
      <c r="A360" s="183">
        <f>'Tab3'!J119</f>
        <v>0</v>
      </c>
      <c r="B360" s="181">
        <f>'Tab3'!F119</f>
        <v>0</v>
      </c>
      <c r="C360" s="181" t="str">
        <f>'Tab3'!D119</f>
        <v>riga 38</v>
      </c>
      <c r="D360" s="182">
        <f>'Tab3'!E119</f>
        <v>0</v>
      </c>
      <c r="E360" s="182">
        <f t="shared" si="7"/>
        <v>0</v>
      </c>
    </row>
    <row r="361" spans="1:5" ht="13.2" hidden="1">
      <c r="A361" s="183">
        <f>'Tab3'!J120</f>
        <v>0</v>
      </c>
      <c r="B361" s="181">
        <f>'Tab3'!F120</f>
        <v>0</v>
      </c>
      <c r="C361" s="181" t="str">
        <f>'Tab3'!D120</f>
        <v>riga 39</v>
      </c>
      <c r="D361" s="182">
        <f>'Tab3'!E120</f>
        <v>0</v>
      </c>
      <c r="E361" s="182">
        <f t="shared" si="7"/>
        <v>0</v>
      </c>
    </row>
    <row r="362" spans="1:5" ht="13.2" hidden="1">
      <c r="A362" s="183">
        <f>'Tab3'!J121</f>
        <v>0</v>
      </c>
      <c r="B362" s="181">
        <f>'Tab3'!F121</f>
        <v>0</v>
      </c>
      <c r="C362" s="181" t="str">
        <f>'Tab3'!D121</f>
        <v>riga 40</v>
      </c>
      <c r="D362" s="182">
        <f>'Tab3'!E121</f>
        <v>0</v>
      </c>
      <c r="E362" s="182">
        <f t="shared" si="7"/>
        <v>0</v>
      </c>
    </row>
    <row r="363" spans="1:5" ht="13.2" hidden="1">
      <c r="A363" s="183">
        <f>'Tab3'!J122</f>
        <v>0</v>
      </c>
      <c r="B363" s="181">
        <f>'Tab3'!F122</f>
        <v>0</v>
      </c>
      <c r="C363" s="181" t="str">
        <f>'Tab3'!D122</f>
        <v>riga 41</v>
      </c>
      <c r="D363" s="182">
        <f>'Tab3'!E122</f>
        <v>0</v>
      </c>
      <c r="E363" s="182">
        <f t="shared" si="7"/>
        <v>0</v>
      </c>
    </row>
    <row r="364" spans="1:5" ht="13.2" hidden="1">
      <c r="A364" s="183">
        <f>'Tab3'!J123</f>
        <v>0</v>
      </c>
      <c r="B364" s="181">
        <f>'Tab3'!F123</f>
        <v>0</v>
      </c>
      <c r="C364" s="181" t="str">
        <f>'Tab3'!D123</f>
        <v>riga 42</v>
      </c>
      <c r="D364" s="182">
        <f>'Tab3'!E123</f>
        <v>0</v>
      </c>
      <c r="E364" s="182">
        <f t="shared" si="7"/>
        <v>0</v>
      </c>
    </row>
    <row r="365" spans="1:5" ht="13.2" hidden="1">
      <c r="A365" s="183">
        <f>'Tab3'!J124</f>
        <v>0</v>
      </c>
      <c r="B365" s="181">
        <f>'Tab3'!F124</f>
        <v>0</v>
      </c>
      <c r="C365" s="181" t="str">
        <f>'Tab3'!D124</f>
        <v>riga 43</v>
      </c>
      <c r="D365" s="182">
        <f>'Tab3'!E124</f>
        <v>0</v>
      </c>
      <c r="E365" s="182">
        <f t="shared" si="7"/>
        <v>0</v>
      </c>
    </row>
    <row r="366" spans="1:5" ht="13.2" hidden="1">
      <c r="A366" s="183">
        <f>'Tab3'!J125</f>
        <v>0</v>
      </c>
      <c r="B366" s="181">
        <f>'Tab3'!F125</f>
        <v>0</v>
      </c>
      <c r="C366" s="181" t="str">
        <f>'Tab3'!D125</f>
        <v>riga 44</v>
      </c>
      <c r="D366" s="182">
        <f>'Tab3'!E125</f>
        <v>0</v>
      </c>
      <c r="E366" s="182">
        <f t="shared" si="7"/>
        <v>0</v>
      </c>
    </row>
    <row r="367" spans="1:5" ht="13.2" hidden="1">
      <c r="A367" s="183">
        <f>'Tab3'!J126</f>
        <v>0</v>
      </c>
      <c r="B367" s="181">
        <f>'Tab3'!F126</f>
        <v>0</v>
      </c>
      <c r="C367" s="181" t="str">
        <f>'Tab3'!D126</f>
        <v>riga 45</v>
      </c>
      <c r="D367" s="182">
        <f>'Tab3'!E126</f>
        <v>0</v>
      </c>
      <c r="E367" s="182">
        <f t="shared" si="7"/>
        <v>0</v>
      </c>
    </row>
    <row r="368" spans="1:5" ht="13.2" hidden="1">
      <c r="A368" s="183">
        <f>'Tab3'!J127</f>
        <v>0</v>
      </c>
      <c r="B368" s="181">
        <f>'Tab3'!F127</f>
        <v>0</v>
      </c>
      <c r="C368" s="181" t="str">
        <f>'Tab3'!D127</f>
        <v>riga 46</v>
      </c>
      <c r="D368" s="182">
        <f>'Tab3'!E127</f>
        <v>0</v>
      </c>
      <c r="E368" s="182">
        <f t="shared" si="7"/>
        <v>0</v>
      </c>
    </row>
    <row r="369" spans="1:5" ht="13.2" hidden="1">
      <c r="A369" s="183">
        <f>'Tab3'!J128</f>
        <v>0</v>
      </c>
      <c r="B369" s="181">
        <f>'Tab3'!F128</f>
        <v>0</v>
      </c>
      <c r="C369" s="181" t="str">
        <f>'Tab3'!D128</f>
        <v>riga 47</v>
      </c>
      <c r="D369" s="182">
        <f>'Tab3'!E128</f>
        <v>0</v>
      </c>
      <c r="E369" s="182">
        <f t="shared" si="7"/>
        <v>0</v>
      </c>
    </row>
    <row r="370" spans="1:5" ht="13.2" hidden="1">
      <c r="A370" s="183">
        <f>'Tab3'!J129</f>
        <v>0</v>
      </c>
      <c r="B370" s="181">
        <f>'Tab3'!F129</f>
        <v>0</v>
      </c>
      <c r="C370" s="181" t="str">
        <f>'Tab3'!D129</f>
        <v>riga 48</v>
      </c>
      <c r="D370" s="182">
        <f>'Tab3'!E129</f>
        <v>0</v>
      </c>
      <c r="E370" s="182">
        <f t="shared" si="7"/>
        <v>0</v>
      </c>
    </row>
    <row r="371" spans="1:5" ht="13.2" hidden="1">
      <c r="A371" s="183">
        <f>'Tab3'!J130</f>
        <v>0</v>
      </c>
      <c r="B371" s="181">
        <f>'Tab3'!F130</f>
        <v>0</v>
      </c>
      <c r="C371" s="181" t="str">
        <f>'Tab3'!D130</f>
        <v>riga 49</v>
      </c>
      <c r="D371" s="182">
        <f>'Tab3'!E130</f>
        <v>0</v>
      </c>
      <c r="E371" s="182">
        <f t="shared" si="7"/>
        <v>0</v>
      </c>
    </row>
    <row r="372" spans="1:5" ht="13.2" hidden="1">
      <c r="A372" s="183">
        <f>'Tab3'!J131</f>
        <v>0</v>
      </c>
      <c r="B372" s="181">
        <f>'Tab3'!F131</f>
        <v>0</v>
      </c>
      <c r="C372" s="181" t="str">
        <f>'Tab3'!D131</f>
        <v>riga 50</v>
      </c>
      <c r="D372" s="182">
        <f>'Tab3'!E131</f>
        <v>0</v>
      </c>
      <c r="E372" s="182">
        <f t="shared" si="7"/>
        <v>0</v>
      </c>
    </row>
    <row r="373" spans="1:5" ht="13.2" hidden="1">
      <c r="A373" s="183">
        <f>'Tab3'!J132</f>
        <v>0</v>
      </c>
      <c r="B373" s="181">
        <f>'Tab3'!F132</f>
        <v>0</v>
      </c>
      <c r="C373" s="181" t="str">
        <f>'Tab3'!D132</f>
        <v>riga 51</v>
      </c>
      <c r="D373" s="182">
        <f>'Tab3'!E132</f>
        <v>0</v>
      </c>
      <c r="E373" s="182">
        <f t="shared" si="7"/>
        <v>0</v>
      </c>
    </row>
    <row r="374" spans="1:5" ht="13.2" hidden="1">
      <c r="A374" s="183">
        <f>'Tab3'!J133</f>
        <v>0</v>
      </c>
      <c r="B374" s="181">
        <f>'Tab3'!F133</f>
        <v>0</v>
      </c>
      <c r="C374" s="181" t="str">
        <f>'Tab3'!D133</f>
        <v>riga 52</v>
      </c>
      <c r="D374" s="182">
        <f>'Tab3'!E133</f>
        <v>0</v>
      </c>
      <c r="E374" s="182">
        <f t="shared" si="7"/>
        <v>0</v>
      </c>
    </row>
    <row r="375" spans="1:5" ht="13.2" hidden="1">
      <c r="A375" s="183">
        <f>'Tab3'!J134</f>
        <v>0</v>
      </c>
      <c r="B375" s="181">
        <f>'Tab3'!F134</f>
        <v>0</v>
      </c>
      <c r="C375" s="181" t="str">
        <f>'Tab3'!D134</f>
        <v>riga 53</v>
      </c>
      <c r="D375" s="182">
        <f>'Tab3'!E134</f>
        <v>0</v>
      </c>
      <c r="E375" s="182">
        <f t="shared" si="7"/>
        <v>0</v>
      </c>
    </row>
    <row r="376" spans="1:5" ht="13.2" hidden="1">
      <c r="A376" s="183">
        <f>'Tab3'!J135</f>
        <v>0</v>
      </c>
      <c r="B376" s="181">
        <f>'Tab3'!F135</f>
        <v>0</v>
      </c>
      <c r="C376" s="181" t="str">
        <f>'Tab3'!D135</f>
        <v>riga 54</v>
      </c>
      <c r="D376" s="182">
        <f>'Tab3'!E135</f>
        <v>0</v>
      </c>
      <c r="E376" s="182">
        <f t="shared" si="7"/>
        <v>0</v>
      </c>
    </row>
    <row r="377" spans="1:5" ht="13.2" hidden="1">
      <c r="A377" s="183">
        <f>'Tab3'!J136</f>
        <v>0</v>
      </c>
      <c r="B377" s="181">
        <f>'Tab3'!F136</f>
        <v>0</v>
      </c>
      <c r="C377" s="181" t="str">
        <f>'Tab3'!D136</f>
        <v>riga 55</v>
      </c>
      <c r="D377" s="182">
        <f>'Tab3'!E136</f>
        <v>0</v>
      </c>
      <c r="E377" s="182">
        <f t="shared" si="7"/>
        <v>0</v>
      </c>
    </row>
    <row r="378" spans="1:5" ht="13.2" hidden="1">
      <c r="A378" s="183">
        <f>'Tab3'!J137</f>
        <v>0</v>
      </c>
      <c r="B378" s="181">
        <f>'Tab3'!F137</f>
        <v>0</v>
      </c>
      <c r="C378" s="181" t="str">
        <f>'Tab3'!D137</f>
        <v>riga 56</v>
      </c>
      <c r="D378" s="182">
        <f>'Tab3'!E137</f>
        <v>0</v>
      </c>
      <c r="E378" s="182">
        <f t="shared" si="7"/>
        <v>0</v>
      </c>
    </row>
    <row r="379" spans="1:5" ht="13.2" hidden="1">
      <c r="A379" s="183">
        <f>'Tab3'!J138</f>
        <v>0</v>
      </c>
      <c r="B379" s="181">
        <f>'Tab3'!F138</f>
        <v>0</v>
      </c>
      <c r="C379" s="181" t="str">
        <f>'Tab3'!D138</f>
        <v>riga 57</v>
      </c>
      <c r="D379" s="182">
        <f>'Tab3'!E138</f>
        <v>0</v>
      </c>
      <c r="E379" s="182">
        <f t="shared" si="7"/>
        <v>0</v>
      </c>
    </row>
    <row r="380" spans="1:5" ht="13.2" hidden="1">
      <c r="A380" s="183">
        <f>'Tab3'!J139</f>
        <v>0</v>
      </c>
      <c r="B380" s="181">
        <f>'Tab3'!F139</f>
        <v>0</v>
      </c>
      <c r="C380" s="181" t="str">
        <f>'Tab3'!D139</f>
        <v>riga 58</v>
      </c>
      <c r="D380" s="182">
        <f>'Tab3'!E139</f>
        <v>0</v>
      </c>
      <c r="E380" s="182">
        <f t="shared" si="7"/>
        <v>0</v>
      </c>
    </row>
    <row r="381" spans="1:5" ht="13.2" hidden="1">
      <c r="A381" s="183">
        <f>'Tab3'!J140</f>
        <v>0</v>
      </c>
      <c r="B381" s="181">
        <f>'Tab3'!F140</f>
        <v>0</v>
      </c>
      <c r="C381" s="181" t="str">
        <f>'Tab3'!D140</f>
        <v>riga 59</v>
      </c>
      <c r="D381" s="182">
        <f>'Tab3'!E140</f>
        <v>0</v>
      </c>
      <c r="E381" s="182">
        <f t="shared" si="7"/>
        <v>0</v>
      </c>
    </row>
    <row r="382" spans="1:5" ht="13.2" hidden="1">
      <c r="A382" s="183">
        <f>'Tab3'!J141</f>
        <v>0</v>
      </c>
      <c r="B382" s="181">
        <f>'Tab3'!F141</f>
        <v>0</v>
      </c>
      <c r="C382" s="181" t="str">
        <f>'Tab3'!D141</f>
        <v>riga 60</v>
      </c>
      <c r="D382" s="182">
        <f>'Tab3'!E141</f>
        <v>0</v>
      </c>
      <c r="E382" s="182">
        <f t="shared" si="7"/>
        <v>0</v>
      </c>
    </row>
    <row r="383" spans="1:5" ht="13.2" hidden="1">
      <c r="A383" s="183">
        <f>'Tab3'!J142</f>
        <v>0</v>
      </c>
      <c r="B383" s="181">
        <f>'Tab3'!F142</f>
        <v>0</v>
      </c>
      <c r="C383" s="181" t="str">
        <f>'Tab3'!D142</f>
        <v>riga 61</v>
      </c>
      <c r="D383" s="182">
        <f>'Tab3'!E142</f>
        <v>0</v>
      </c>
      <c r="E383" s="182">
        <f t="shared" si="7"/>
        <v>0</v>
      </c>
    </row>
    <row r="384" spans="1:5" ht="13.2" hidden="1">
      <c r="A384" s="183">
        <f>'Tab3'!J143</f>
        <v>0</v>
      </c>
      <c r="B384" s="181">
        <f>'Tab3'!F143</f>
        <v>0</v>
      </c>
      <c r="C384" s="181" t="str">
        <f>'Tab3'!D143</f>
        <v>riga 62</v>
      </c>
      <c r="D384" s="182">
        <f>'Tab3'!E143</f>
        <v>0</v>
      </c>
      <c r="E384" s="182">
        <f t="shared" si="7"/>
        <v>0</v>
      </c>
    </row>
    <row r="385" spans="1:5" ht="13.2" hidden="1">
      <c r="A385" s="183">
        <f>'Tab3'!J144</f>
        <v>0</v>
      </c>
      <c r="B385" s="181">
        <f>'Tab3'!F144</f>
        <v>0</v>
      </c>
      <c r="C385" s="181" t="str">
        <f>'Tab3'!D144</f>
        <v>riga 63</v>
      </c>
      <c r="D385" s="182">
        <f>'Tab3'!E144</f>
        <v>0</v>
      </c>
      <c r="E385" s="182">
        <f t="shared" si="7"/>
        <v>0</v>
      </c>
    </row>
    <row r="386" spans="1:5" ht="13.2" hidden="1">
      <c r="A386" s="183">
        <f>'Tab3'!J145</f>
        <v>0</v>
      </c>
      <c r="B386" s="181">
        <f>'Tab3'!F145</f>
        <v>0</v>
      </c>
      <c r="C386" s="181" t="str">
        <f>'Tab3'!D145</f>
        <v>riga 64</v>
      </c>
      <c r="D386" s="182">
        <f>'Tab3'!E145</f>
        <v>0</v>
      </c>
      <c r="E386" s="182">
        <f t="shared" si="7"/>
        <v>0</v>
      </c>
    </row>
    <row r="387" spans="1:5" ht="13.2" hidden="1">
      <c r="A387" s="183">
        <f>'Tab3'!J146</f>
        <v>0</v>
      </c>
      <c r="B387" s="181">
        <f>'Tab3'!F146</f>
        <v>0</v>
      </c>
      <c r="C387" s="181" t="str">
        <f>'Tab3'!D146</f>
        <v>riga 65</v>
      </c>
      <c r="D387" s="182">
        <f>'Tab3'!E146</f>
        <v>0</v>
      </c>
      <c r="E387" s="182">
        <f t="shared" si="7"/>
        <v>0</v>
      </c>
    </row>
    <row r="388" spans="1:5" ht="13.2" hidden="1">
      <c r="A388" s="183">
        <f>'Tab3'!J147</f>
        <v>0</v>
      </c>
      <c r="B388" s="181">
        <f>'Tab3'!F147</f>
        <v>0</v>
      </c>
      <c r="C388" s="181" t="str">
        <f>'Tab3'!D147</f>
        <v>riga 66</v>
      </c>
      <c r="D388" s="182">
        <f>'Tab3'!E147</f>
        <v>0</v>
      </c>
      <c r="E388" s="182">
        <f t="shared" si="7"/>
        <v>0</v>
      </c>
    </row>
    <row r="389" spans="1:5" ht="13.2" hidden="1">
      <c r="A389" s="183">
        <f>'Tab3'!J148</f>
        <v>0</v>
      </c>
      <c r="B389" s="181">
        <f>'Tab3'!F148</f>
        <v>0</v>
      </c>
      <c r="C389" s="181" t="str">
        <f>'Tab3'!D148</f>
        <v>riga 67</v>
      </c>
      <c r="D389" s="182">
        <f>'Tab3'!E148</f>
        <v>0</v>
      </c>
      <c r="E389" s="182">
        <f t="shared" si="7"/>
        <v>0</v>
      </c>
    </row>
    <row r="390" spans="1:5" ht="13.2" hidden="1">
      <c r="A390" s="183">
        <f>'Tab3'!J149</f>
        <v>0</v>
      </c>
      <c r="B390" s="181">
        <f>'Tab3'!F149</f>
        <v>0</v>
      </c>
      <c r="C390" s="181" t="str">
        <f>'Tab3'!D149</f>
        <v>riga 68</v>
      </c>
      <c r="D390" s="182">
        <f>'Tab3'!E149</f>
        <v>0</v>
      </c>
      <c r="E390" s="182">
        <f t="shared" si="7"/>
        <v>0</v>
      </c>
    </row>
    <row r="391" spans="1:5" ht="13.2" hidden="1">
      <c r="A391" s="183">
        <f>'Tab3'!J150</f>
        <v>0</v>
      </c>
      <c r="B391" s="181">
        <f>'Tab3'!F150</f>
        <v>0</v>
      </c>
      <c r="C391" s="181" t="str">
        <f>'Tab3'!D150</f>
        <v>riga 69</v>
      </c>
      <c r="D391" s="182">
        <f>'Tab3'!E150</f>
        <v>0</v>
      </c>
      <c r="E391" s="182">
        <f t="shared" si="7"/>
        <v>0</v>
      </c>
    </row>
    <row r="392" spans="1:5" ht="13.2" hidden="1">
      <c r="A392" s="183">
        <f>'Tab3'!J151</f>
        <v>0</v>
      </c>
      <c r="B392" s="181">
        <f>'Tab3'!F151</f>
        <v>0</v>
      </c>
      <c r="C392" s="181" t="str">
        <f>'Tab3'!D151</f>
        <v>riga 70</v>
      </c>
      <c r="D392" s="182">
        <f>'Tab3'!E151</f>
        <v>0</v>
      </c>
      <c r="E392" s="182">
        <f t="shared" si="7"/>
        <v>0</v>
      </c>
    </row>
    <row r="393" spans="1:5" ht="13.2" hidden="1">
      <c r="A393" s="183">
        <f>'Tab3'!J152</f>
        <v>0</v>
      </c>
      <c r="B393" s="181">
        <f>'Tab3'!F152</f>
        <v>0</v>
      </c>
      <c r="C393" s="181" t="str">
        <f>'Tab3'!D152</f>
        <v>riga 71</v>
      </c>
      <c r="D393" s="182">
        <f>'Tab3'!E152</f>
        <v>0</v>
      </c>
      <c r="E393" s="182">
        <f t="shared" si="7"/>
        <v>0</v>
      </c>
    </row>
    <row r="394" spans="1:5" ht="13.2" hidden="1">
      <c r="A394" s="183">
        <f>'Tab3'!J153</f>
        <v>0</v>
      </c>
      <c r="B394" s="181">
        <f>'Tab3'!F153</f>
        <v>0</v>
      </c>
      <c r="C394" s="181" t="str">
        <f>'Tab3'!D153</f>
        <v>riga 72</v>
      </c>
      <c r="D394" s="182">
        <f>'Tab3'!E153</f>
        <v>0</v>
      </c>
      <c r="E394" s="182">
        <f t="shared" si="7"/>
        <v>0</v>
      </c>
    </row>
    <row r="395" spans="1:5" ht="13.2" hidden="1">
      <c r="A395" s="183">
        <f>'Tab3'!J154</f>
        <v>0</v>
      </c>
      <c r="B395" s="181">
        <f>'Tab3'!F154</f>
        <v>0</v>
      </c>
      <c r="C395" s="181" t="str">
        <f>'Tab3'!D154</f>
        <v>riga 73</v>
      </c>
      <c r="D395" s="182">
        <f>'Tab3'!E154</f>
        <v>0</v>
      </c>
      <c r="E395" s="182">
        <f t="shared" si="7"/>
        <v>0</v>
      </c>
    </row>
    <row r="396" spans="1:5" ht="13.2" hidden="1">
      <c r="A396" s="183">
        <f>'Tab3'!J155</f>
        <v>0</v>
      </c>
      <c r="B396" s="181">
        <f>'Tab3'!F155</f>
        <v>0</v>
      </c>
      <c r="C396" s="181" t="str">
        <f>'Tab3'!D155</f>
        <v>riga 74</v>
      </c>
      <c r="D396" s="182">
        <f>'Tab3'!E155</f>
        <v>0</v>
      </c>
      <c r="E396" s="182">
        <f t="shared" si="7"/>
        <v>0</v>
      </c>
    </row>
    <row r="397" spans="1:5" ht="13.2" hidden="1">
      <c r="A397" s="183">
        <f>'Tab3'!J156</f>
        <v>0</v>
      </c>
      <c r="B397" s="181">
        <f>'Tab3'!F156</f>
        <v>0</v>
      </c>
      <c r="C397" s="181" t="str">
        <f>'Tab3'!D156</f>
        <v>riga 75</v>
      </c>
      <c r="D397" s="182">
        <f>'Tab3'!E156</f>
        <v>0</v>
      </c>
      <c r="E397" s="182">
        <f t="shared" si="7"/>
        <v>0</v>
      </c>
    </row>
    <row r="398" spans="1:5" ht="13.2" hidden="1">
      <c r="A398" s="183">
        <f>'Tab3'!J157</f>
        <v>0</v>
      </c>
      <c r="B398" s="181">
        <f>'Tab3'!F157</f>
        <v>0</v>
      </c>
      <c r="C398" s="181" t="str">
        <f>'Tab3'!D157</f>
        <v>riga 76</v>
      </c>
      <c r="D398" s="182">
        <f>'Tab3'!E157</f>
        <v>0</v>
      </c>
      <c r="E398" s="182">
        <f t="shared" si="7"/>
        <v>0</v>
      </c>
    </row>
    <row r="399" spans="1:5" ht="13.2" hidden="1">
      <c r="A399" s="183">
        <f>'Tab3'!J158</f>
        <v>0</v>
      </c>
      <c r="B399" s="181">
        <f>'Tab3'!F158</f>
        <v>0</v>
      </c>
      <c r="C399" s="181" t="str">
        <f>'Tab3'!D158</f>
        <v>riga 77</v>
      </c>
      <c r="D399" s="182">
        <f>'Tab3'!E158</f>
        <v>0</v>
      </c>
      <c r="E399" s="182">
        <f t="shared" si="7"/>
        <v>0</v>
      </c>
    </row>
    <row r="400" spans="1:5" ht="13.2" hidden="1">
      <c r="A400" s="183">
        <f>'Tab3'!J159</f>
        <v>0</v>
      </c>
      <c r="B400" s="181">
        <f>'Tab3'!F159</f>
        <v>0</v>
      </c>
      <c r="C400" s="181" t="str">
        <f>'Tab3'!D159</f>
        <v>riga 78</v>
      </c>
      <c r="D400" s="182">
        <f>'Tab3'!E159</f>
        <v>0</v>
      </c>
      <c r="E400" s="182">
        <f t="shared" si="7"/>
        <v>0</v>
      </c>
    </row>
    <row r="401" spans="1:5" ht="13.2" hidden="1">
      <c r="A401" s="183">
        <f>'Tab3'!J160</f>
        <v>0</v>
      </c>
      <c r="B401" s="181">
        <f>'Tab3'!F160</f>
        <v>0</v>
      </c>
      <c r="C401" s="181" t="str">
        <f>'Tab3'!D160</f>
        <v>riga 79</v>
      </c>
      <c r="D401" s="182">
        <f>'Tab3'!E160</f>
        <v>0</v>
      </c>
      <c r="E401" s="182">
        <f t="shared" si="7"/>
        <v>0</v>
      </c>
    </row>
    <row r="402" spans="1:5" ht="13.2" hidden="1">
      <c r="A402" s="183">
        <f>'Tab3'!J161</f>
        <v>0</v>
      </c>
      <c r="B402" s="181">
        <f>'Tab3'!F161</f>
        <v>0</v>
      </c>
      <c r="C402" s="181" t="str">
        <f>'Tab3'!D161</f>
        <v>riga 80</v>
      </c>
      <c r="D402" s="182">
        <f>'Tab3'!E161</f>
        <v>0</v>
      </c>
      <c r="E402" s="182">
        <f t="shared" si="7"/>
        <v>0</v>
      </c>
    </row>
    <row r="403" spans="1:5" ht="13.2" hidden="1">
      <c r="A403" s="183">
        <f>'Tab3'!J162</f>
        <v>0</v>
      </c>
      <c r="B403" s="181">
        <f>'Tab3'!F162</f>
        <v>0</v>
      </c>
      <c r="C403" s="181" t="str">
        <f>'Tab3'!D162</f>
        <v>riga 81</v>
      </c>
      <c r="D403" s="182">
        <f>'Tab3'!E162</f>
        <v>0</v>
      </c>
      <c r="E403" s="182">
        <f t="shared" si="7"/>
        <v>0</v>
      </c>
    </row>
    <row r="404" spans="1:5" ht="13.2" hidden="1">
      <c r="A404" s="183">
        <f>'Tab3'!J163</f>
        <v>0</v>
      </c>
      <c r="B404" s="181">
        <f>'Tab3'!F163</f>
        <v>0</v>
      </c>
      <c r="C404" s="181" t="str">
        <f>'Tab3'!D163</f>
        <v>riga 82</v>
      </c>
      <c r="D404" s="182">
        <f>'Tab3'!E163</f>
        <v>0</v>
      </c>
      <c r="E404" s="182">
        <f t="shared" si="7"/>
        <v>0</v>
      </c>
    </row>
    <row r="405" spans="1:5" ht="13.2" hidden="1">
      <c r="A405" s="183">
        <f>'Tab3'!J164</f>
        <v>0</v>
      </c>
      <c r="B405" s="181">
        <f>'Tab3'!F164</f>
        <v>0</v>
      </c>
      <c r="C405" s="181" t="str">
        <f>'Tab3'!D164</f>
        <v>riga 83</v>
      </c>
      <c r="D405" s="182">
        <f>'Tab3'!E164</f>
        <v>0</v>
      </c>
      <c r="E405" s="182">
        <f t="shared" si="7"/>
        <v>0</v>
      </c>
    </row>
    <row r="406" spans="1:5" ht="13.2" hidden="1">
      <c r="A406" s="183">
        <f>'Tab3'!J165</f>
        <v>0</v>
      </c>
      <c r="B406" s="181">
        <f>'Tab3'!F165</f>
        <v>0</v>
      </c>
      <c r="C406" s="181" t="str">
        <f>'Tab3'!D165</f>
        <v>riga 84</v>
      </c>
      <c r="D406" s="182">
        <f>'Tab3'!E165</f>
        <v>0</v>
      </c>
      <c r="E406" s="182">
        <f t="shared" si="7"/>
        <v>0</v>
      </c>
    </row>
    <row r="407" spans="1:5" ht="13.2" hidden="1">
      <c r="A407" s="183">
        <f>'Tab3'!J166</f>
        <v>0</v>
      </c>
      <c r="B407" s="181">
        <f>'Tab3'!F166</f>
        <v>0</v>
      </c>
      <c r="C407" s="181" t="str">
        <f>'Tab3'!D166</f>
        <v>riga 85</v>
      </c>
      <c r="D407" s="182">
        <f>'Tab3'!E166</f>
        <v>0</v>
      </c>
      <c r="E407" s="182">
        <f t="shared" si="7"/>
        <v>0</v>
      </c>
    </row>
    <row r="408" spans="1:5" ht="13.2" hidden="1">
      <c r="A408" s="183">
        <f>'Tab3'!J167</f>
        <v>0</v>
      </c>
      <c r="B408" s="181">
        <f>'Tab3'!F167</f>
        <v>0</v>
      </c>
      <c r="C408" s="181" t="str">
        <f>'Tab3'!D167</f>
        <v>riga 86</v>
      </c>
      <c r="D408" s="182">
        <f>'Tab3'!E167</f>
        <v>0</v>
      </c>
      <c r="E408" s="182">
        <f t="shared" si="7"/>
        <v>0</v>
      </c>
    </row>
    <row r="409" spans="1:5" ht="13.2" hidden="1">
      <c r="A409" s="183">
        <f>'Tab3'!J168</f>
        <v>0</v>
      </c>
      <c r="B409" s="181">
        <f>'Tab3'!F168</f>
        <v>0</v>
      </c>
      <c r="C409" s="181" t="str">
        <f>'Tab3'!D168</f>
        <v>riga 87</v>
      </c>
      <c r="D409" s="182">
        <f>'Tab3'!E168</f>
        <v>0</v>
      </c>
      <c r="E409" s="182">
        <f t="shared" si="7"/>
        <v>0</v>
      </c>
    </row>
    <row r="410" spans="1:5" ht="13.2" hidden="1">
      <c r="A410" s="183">
        <f>'Tab3'!J169</f>
        <v>0</v>
      </c>
      <c r="B410" s="181">
        <f>'Tab3'!F169</f>
        <v>0</v>
      </c>
      <c r="C410" s="181" t="str">
        <f>'Tab3'!D169</f>
        <v>riga 88</v>
      </c>
      <c r="D410" s="182">
        <f>'Tab3'!E169</f>
        <v>0</v>
      </c>
      <c r="E410" s="182">
        <f t="shared" si="7"/>
        <v>0</v>
      </c>
    </row>
    <row r="411" spans="1:5" ht="13.2" hidden="1">
      <c r="A411" s="183">
        <f>'Tab3'!J170</f>
        <v>0</v>
      </c>
      <c r="B411" s="181">
        <f>'Tab3'!F170</f>
        <v>0</v>
      </c>
      <c r="C411" s="181" t="str">
        <f>'Tab3'!D170</f>
        <v>riga 89</v>
      </c>
      <c r="D411" s="182">
        <f>'Tab3'!E170</f>
        <v>0</v>
      </c>
      <c r="E411" s="182">
        <f t="shared" si="7"/>
        <v>0</v>
      </c>
    </row>
    <row r="412" spans="1:5" ht="13.2" hidden="1">
      <c r="A412" s="183">
        <f>'Tab3'!J171</f>
        <v>0</v>
      </c>
      <c r="B412" s="181">
        <f>'Tab3'!F171</f>
        <v>0</v>
      </c>
      <c r="C412" s="181" t="str">
        <f>'Tab3'!D171</f>
        <v>riga 90</v>
      </c>
      <c r="D412" s="182">
        <f>'Tab3'!E171</f>
        <v>0</v>
      </c>
      <c r="E412" s="182">
        <f t="shared" si="7"/>
        <v>0</v>
      </c>
    </row>
    <row r="413" spans="1:5" ht="13.2" hidden="1">
      <c r="A413" s="183">
        <f>'Tab3'!J172</f>
        <v>0</v>
      </c>
      <c r="B413" s="181">
        <f>'Tab3'!F172</f>
        <v>0</v>
      </c>
      <c r="C413" s="181" t="str">
        <f>'Tab3'!D172</f>
        <v>riga 91</v>
      </c>
      <c r="D413" s="182">
        <f>'Tab3'!E172</f>
        <v>0</v>
      </c>
      <c r="E413" s="182">
        <f t="shared" si="7"/>
        <v>0</v>
      </c>
    </row>
    <row r="414" spans="1:5" ht="13.2" hidden="1">
      <c r="A414" s="183">
        <f>'Tab3'!J173</f>
        <v>0</v>
      </c>
      <c r="B414" s="181">
        <f>'Tab3'!F173</f>
        <v>0</v>
      </c>
      <c r="C414" s="181" t="str">
        <f>'Tab3'!D173</f>
        <v>riga 92</v>
      </c>
      <c r="D414" s="182">
        <f>'Tab3'!E173</f>
        <v>0</v>
      </c>
      <c r="E414" s="182">
        <f t="shared" si="7"/>
        <v>0</v>
      </c>
    </row>
    <row r="415" spans="1:5" ht="13.2" hidden="1">
      <c r="A415" s="183">
        <f>'Tab3'!J174</f>
        <v>0</v>
      </c>
      <c r="B415" s="181">
        <f>'Tab3'!F174</f>
        <v>0</v>
      </c>
      <c r="C415" s="181" t="str">
        <f>'Tab3'!D174</f>
        <v>riga 93</v>
      </c>
      <c r="D415" s="182">
        <f>'Tab3'!E174</f>
        <v>0</v>
      </c>
      <c r="E415" s="182">
        <f t="shared" si="7"/>
        <v>0</v>
      </c>
    </row>
    <row r="416" spans="1:5" ht="13.2" hidden="1">
      <c r="A416" s="183">
        <f>'Tab3'!J175</f>
        <v>0</v>
      </c>
      <c r="B416" s="181">
        <f>'Tab3'!F175</f>
        <v>0</v>
      </c>
      <c r="C416" s="181" t="str">
        <f>'Tab3'!D175</f>
        <v>riga 94</v>
      </c>
      <c r="D416" s="182">
        <f>'Tab3'!E175</f>
        <v>0</v>
      </c>
      <c r="E416" s="182">
        <f t="shared" si="7"/>
        <v>0</v>
      </c>
    </row>
    <row r="417" spans="1:5" ht="13.2" hidden="1">
      <c r="A417" s="183">
        <f>'Tab3'!J176</f>
        <v>0</v>
      </c>
      <c r="B417" s="181">
        <f>'Tab3'!F176</f>
        <v>0</v>
      </c>
      <c r="C417" s="181" t="str">
        <f>'Tab3'!D176</f>
        <v>riga 95</v>
      </c>
      <c r="D417" s="182">
        <f>'Tab3'!E176</f>
        <v>0</v>
      </c>
      <c r="E417" s="182">
        <f t="shared" si="7"/>
        <v>0</v>
      </c>
    </row>
    <row r="418" spans="1:5" ht="13.2" hidden="1">
      <c r="A418" s="183">
        <f>'Tab3'!J177</f>
        <v>0</v>
      </c>
      <c r="B418" s="181">
        <f>'Tab3'!F177</f>
        <v>0</v>
      </c>
      <c r="C418" s="181" t="str">
        <f>'Tab3'!D177</f>
        <v>riga 96</v>
      </c>
      <c r="D418" s="182">
        <f>'Tab3'!E177</f>
        <v>0</v>
      </c>
      <c r="E418" s="182">
        <f t="shared" si="7"/>
        <v>0</v>
      </c>
    </row>
    <row r="419" spans="1:5" ht="13.2" hidden="1">
      <c r="A419" s="183">
        <f>'Tab3'!J178</f>
        <v>0</v>
      </c>
      <c r="B419" s="181">
        <f>'Tab3'!F178</f>
        <v>0</v>
      </c>
      <c r="C419" s="181" t="str">
        <f>'Tab3'!D178</f>
        <v>riga 97</v>
      </c>
      <c r="D419" s="182">
        <f>'Tab3'!E178</f>
        <v>0</v>
      </c>
      <c r="E419" s="182">
        <f t="shared" si="7"/>
        <v>0</v>
      </c>
    </row>
    <row r="420" spans="1:5" ht="13.2" hidden="1">
      <c r="A420" s="183">
        <f>'Tab3'!J179</f>
        <v>0</v>
      </c>
      <c r="B420" s="181">
        <f>'Tab3'!F179</f>
        <v>0</v>
      </c>
      <c r="C420" s="181" t="str">
        <f>'Tab3'!D179</f>
        <v>riga 98</v>
      </c>
      <c r="D420" s="182">
        <f>'Tab3'!E179</f>
        <v>0</v>
      </c>
      <c r="E420" s="182">
        <f t="shared" si="7"/>
        <v>0</v>
      </c>
    </row>
    <row r="421" spans="1:5" ht="13.2" hidden="1">
      <c r="A421" s="183">
        <f>'Tab3'!J180</f>
        <v>0</v>
      </c>
      <c r="B421" s="181">
        <f>'Tab3'!F180</f>
        <v>0</v>
      </c>
      <c r="C421" s="181" t="str">
        <f>'Tab3'!D180</f>
        <v>riga 99</v>
      </c>
      <c r="D421" s="182">
        <f>'Tab3'!E180</f>
        <v>0</v>
      </c>
      <c r="E421" s="182">
        <f t="shared" si="7"/>
        <v>0</v>
      </c>
    </row>
    <row r="422" spans="1:5" ht="13.2" hidden="1">
      <c r="A422" s="183">
        <f>'Tab3'!J181</f>
        <v>0</v>
      </c>
      <c r="B422" s="181">
        <f>'Tab3'!F181</f>
        <v>0</v>
      </c>
      <c r="C422" s="181" t="str">
        <f>'Tab3'!D181</f>
        <v>riga 100</v>
      </c>
      <c r="D422" s="182">
        <f>'Tab3'!E181</f>
        <v>0</v>
      </c>
      <c r="E422" s="182">
        <f t="shared" si="7"/>
        <v>0</v>
      </c>
    </row>
    <row r="423" spans="1:5" ht="15.6" hidden="1">
      <c r="A423" s="177" t="s">
        <v>409</v>
      </c>
      <c r="B423" s="177" t="s">
        <v>413</v>
      </c>
      <c r="C423" s="178" t="str">
        <f>'Tab4'!A4</f>
        <v>Qui si può inserire una tipologia ordine con MAX 25 righe</v>
      </c>
      <c r="D423" s="179"/>
      <c r="E423" s="180">
        <f>SUM(E424:E448)</f>
        <v>0</v>
      </c>
    </row>
    <row r="424" spans="1:5" ht="13.2" hidden="1">
      <c r="A424" s="183">
        <f>'Tab4'!J5</f>
        <v>0</v>
      </c>
      <c r="B424" s="181">
        <f>'Tab4'!F5</f>
        <v>0</v>
      </c>
      <c r="C424" s="181" t="str">
        <f>'Tab4'!D5</f>
        <v>riga 1</v>
      </c>
      <c r="D424" s="182">
        <f>'Tab4'!E5</f>
        <v>0</v>
      </c>
      <c r="E424" s="182">
        <f t="shared" ref="E424:E448" si="8">A424*D424</f>
        <v>0</v>
      </c>
    </row>
    <row r="425" spans="1:5" ht="13.2" hidden="1">
      <c r="A425" s="183">
        <f>'Tab4'!J6</f>
        <v>0</v>
      </c>
      <c r="B425" s="181">
        <f>'Tab4'!F6</f>
        <v>0</v>
      </c>
      <c r="C425" s="181" t="str">
        <f>'Tab4'!D6</f>
        <v>riga 2</v>
      </c>
      <c r="D425" s="182">
        <f>'Tab4'!E6</f>
        <v>0</v>
      </c>
      <c r="E425" s="182">
        <f t="shared" si="8"/>
        <v>0</v>
      </c>
    </row>
    <row r="426" spans="1:5" ht="13.2" hidden="1">
      <c r="A426" s="183">
        <f>'Tab4'!J7</f>
        <v>0</v>
      </c>
      <c r="B426" s="181">
        <f>'Tab4'!F7</f>
        <v>0</v>
      </c>
      <c r="C426" s="181" t="str">
        <f>'Tab4'!D7</f>
        <v>riga 3</v>
      </c>
      <c r="D426" s="182">
        <f>'Tab4'!E7</f>
        <v>0</v>
      </c>
      <c r="E426" s="182">
        <f t="shared" si="8"/>
        <v>0</v>
      </c>
    </row>
    <row r="427" spans="1:5" ht="13.2" hidden="1">
      <c r="A427" s="183">
        <f>'Tab4'!J8</f>
        <v>0</v>
      </c>
      <c r="B427" s="181">
        <f>'Tab4'!F8</f>
        <v>0</v>
      </c>
      <c r="C427" s="181" t="str">
        <f>'Tab4'!D8</f>
        <v>riga 4</v>
      </c>
      <c r="D427" s="182">
        <f>'Tab4'!E8</f>
        <v>0</v>
      </c>
      <c r="E427" s="182">
        <f t="shared" si="8"/>
        <v>0</v>
      </c>
    </row>
    <row r="428" spans="1:5" ht="13.2" hidden="1">
      <c r="A428" s="183">
        <f>'Tab4'!J9</f>
        <v>0</v>
      </c>
      <c r="B428" s="181">
        <f>'Tab4'!F9</f>
        <v>0</v>
      </c>
      <c r="C428" s="181" t="str">
        <f>'Tab4'!D9</f>
        <v>riga 5</v>
      </c>
      <c r="D428" s="182">
        <f>'Tab4'!E9</f>
        <v>0</v>
      </c>
      <c r="E428" s="182">
        <f t="shared" si="8"/>
        <v>0</v>
      </c>
    </row>
    <row r="429" spans="1:5" ht="13.2" hidden="1">
      <c r="A429" s="183">
        <f>'Tab4'!J10</f>
        <v>0</v>
      </c>
      <c r="B429" s="181">
        <f>'Tab4'!F10</f>
        <v>0</v>
      </c>
      <c r="C429" s="181" t="str">
        <f>'Tab4'!D10</f>
        <v>riga 6</v>
      </c>
      <c r="D429" s="182">
        <f>'Tab4'!E10</f>
        <v>0</v>
      </c>
      <c r="E429" s="182">
        <f t="shared" si="8"/>
        <v>0</v>
      </c>
    </row>
    <row r="430" spans="1:5" ht="13.2" hidden="1">
      <c r="A430" s="183">
        <f>'Tab4'!J11</f>
        <v>0</v>
      </c>
      <c r="B430" s="181">
        <f>'Tab4'!F11</f>
        <v>0</v>
      </c>
      <c r="C430" s="181" t="str">
        <f>'Tab4'!D11</f>
        <v>riga 7</v>
      </c>
      <c r="D430" s="182">
        <f>'Tab4'!E11</f>
        <v>0</v>
      </c>
      <c r="E430" s="182">
        <f t="shared" si="8"/>
        <v>0</v>
      </c>
    </row>
    <row r="431" spans="1:5" ht="13.2" hidden="1">
      <c r="A431" s="183">
        <f>'Tab4'!J12</f>
        <v>0</v>
      </c>
      <c r="B431" s="181">
        <f>'Tab4'!F12</f>
        <v>0</v>
      </c>
      <c r="C431" s="181" t="str">
        <f>'Tab4'!D12</f>
        <v>riga 8</v>
      </c>
      <c r="D431" s="182">
        <f>'Tab4'!E12</f>
        <v>0</v>
      </c>
      <c r="E431" s="182">
        <f t="shared" si="8"/>
        <v>0</v>
      </c>
    </row>
    <row r="432" spans="1:5" ht="13.2" hidden="1">
      <c r="A432" s="183">
        <f>'Tab4'!J13</f>
        <v>0</v>
      </c>
      <c r="B432" s="181">
        <f>'Tab4'!F13</f>
        <v>0</v>
      </c>
      <c r="C432" s="181" t="str">
        <f>'Tab4'!D13</f>
        <v>riga 9</v>
      </c>
      <c r="D432" s="182">
        <f>'Tab4'!E13</f>
        <v>0</v>
      </c>
      <c r="E432" s="182">
        <f t="shared" si="8"/>
        <v>0</v>
      </c>
    </row>
    <row r="433" spans="1:5" ht="13.2" hidden="1">
      <c r="A433" s="183">
        <f>'Tab4'!J14</f>
        <v>0</v>
      </c>
      <c r="B433" s="181">
        <f>'Tab4'!F14</f>
        <v>0</v>
      </c>
      <c r="C433" s="181" t="str">
        <f>'Tab4'!D14</f>
        <v>riga 10</v>
      </c>
      <c r="D433" s="182">
        <f>'Tab4'!E14</f>
        <v>0</v>
      </c>
      <c r="E433" s="182">
        <f t="shared" si="8"/>
        <v>0</v>
      </c>
    </row>
    <row r="434" spans="1:5" ht="13.2" hidden="1">
      <c r="A434" s="183">
        <f>'Tab4'!J15</f>
        <v>0</v>
      </c>
      <c r="B434" s="181">
        <f>'Tab4'!F15</f>
        <v>0</v>
      </c>
      <c r="C434" s="181" t="str">
        <f>'Tab4'!D15</f>
        <v>riga 11</v>
      </c>
      <c r="D434" s="182">
        <f>'Tab4'!E15</f>
        <v>0</v>
      </c>
      <c r="E434" s="182">
        <f t="shared" si="8"/>
        <v>0</v>
      </c>
    </row>
    <row r="435" spans="1:5" ht="13.2" hidden="1">
      <c r="A435" s="183">
        <f>'Tab4'!J16</f>
        <v>0</v>
      </c>
      <c r="B435" s="181">
        <f>'Tab4'!F16</f>
        <v>0</v>
      </c>
      <c r="C435" s="181" t="str">
        <f>'Tab4'!D16</f>
        <v>riga 12</v>
      </c>
      <c r="D435" s="182">
        <f>'Tab4'!E16</f>
        <v>0</v>
      </c>
      <c r="E435" s="182">
        <f t="shared" si="8"/>
        <v>0</v>
      </c>
    </row>
    <row r="436" spans="1:5" ht="13.2" hidden="1">
      <c r="A436" s="183">
        <f>'Tab4'!J17</f>
        <v>0</v>
      </c>
      <c r="B436" s="181">
        <f>'Tab4'!F17</f>
        <v>0</v>
      </c>
      <c r="C436" s="181" t="str">
        <f>'Tab4'!D17</f>
        <v>riga 13</v>
      </c>
      <c r="D436" s="182">
        <f>'Tab4'!E17</f>
        <v>0</v>
      </c>
      <c r="E436" s="182">
        <f t="shared" si="8"/>
        <v>0</v>
      </c>
    </row>
    <row r="437" spans="1:5" ht="13.2" hidden="1">
      <c r="A437" s="183">
        <f>'Tab4'!J18</f>
        <v>0</v>
      </c>
      <c r="B437" s="181">
        <f>'Tab4'!F18</f>
        <v>0</v>
      </c>
      <c r="C437" s="181" t="str">
        <f>'Tab4'!D18</f>
        <v>riga 14</v>
      </c>
      <c r="D437" s="182">
        <f>'Tab4'!E18</f>
        <v>0</v>
      </c>
      <c r="E437" s="182">
        <f t="shared" si="8"/>
        <v>0</v>
      </c>
    </row>
    <row r="438" spans="1:5" ht="13.2" hidden="1">
      <c r="A438" s="183">
        <f>'Tab4'!J19</f>
        <v>0</v>
      </c>
      <c r="B438" s="181">
        <f>'Tab4'!F19</f>
        <v>0</v>
      </c>
      <c r="C438" s="181" t="str">
        <f>'Tab4'!D19</f>
        <v>riga 15</v>
      </c>
      <c r="D438" s="182">
        <f>'Tab4'!E19</f>
        <v>0</v>
      </c>
      <c r="E438" s="182">
        <f t="shared" si="8"/>
        <v>0</v>
      </c>
    </row>
    <row r="439" spans="1:5" ht="13.2" hidden="1">
      <c r="A439" s="183">
        <f>'Tab4'!J20</f>
        <v>0</v>
      </c>
      <c r="B439" s="181">
        <f>'Tab4'!F20</f>
        <v>0</v>
      </c>
      <c r="C439" s="181" t="str">
        <f>'Tab4'!D20</f>
        <v>riga 16</v>
      </c>
      <c r="D439" s="182">
        <f>'Tab4'!E20</f>
        <v>0</v>
      </c>
      <c r="E439" s="182">
        <f t="shared" si="8"/>
        <v>0</v>
      </c>
    </row>
    <row r="440" spans="1:5" ht="13.2" hidden="1">
      <c r="A440" s="183">
        <f>'Tab4'!J21</f>
        <v>0</v>
      </c>
      <c r="B440" s="181">
        <f>'Tab4'!F21</f>
        <v>0</v>
      </c>
      <c r="C440" s="181" t="str">
        <f>'Tab4'!D21</f>
        <v>riga 17</v>
      </c>
      <c r="D440" s="182">
        <f>'Tab4'!E21</f>
        <v>0</v>
      </c>
      <c r="E440" s="182">
        <f t="shared" si="8"/>
        <v>0</v>
      </c>
    </row>
    <row r="441" spans="1:5" ht="13.2" hidden="1">
      <c r="A441" s="183">
        <f>'Tab4'!J22</f>
        <v>0</v>
      </c>
      <c r="B441" s="181">
        <f>'Tab4'!F22</f>
        <v>0</v>
      </c>
      <c r="C441" s="181" t="str">
        <f>'Tab4'!D22</f>
        <v>riga 18</v>
      </c>
      <c r="D441" s="182">
        <f>'Tab4'!E22</f>
        <v>0</v>
      </c>
      <c r="E441" s="182">
        <f t="shared" si="8"/>
        <v>0</v>
      </c>
    </row>
    <row r="442" spans="1:5" ht="13.2" hidden="1">
      <c r="A442" s="183">
        <f>'Tab4'!J23</f>
        <v>0</v>
      </c>
      <c r="B442" s="181">
        <f>'Tab4'!F23</f>
        <v>0</v>
      </c>
      <c r="C442" s="181" t="str">
        <f>'Tab4'!D23</f>
        <v>riga 19</v>
      </c>
      <c r="D442" s="182">
        <f>'Tab4'!E23</f>
        <v>0</v>
      </c>
      <c r="E442" s="182">
        <f t="shared" si="8"/>
        <v>0</v>
      </c>
    </row>
    <row r="443" spans="1:5" ht="13.2" hidden="1">
      <c r="A443" s="183">
        <f>'Tab4'!J24</f>
        <v>0</v>
      </c>
      <c r="B443" s="181">
        <f>'Tab4'!F24</f>
        <v>0</v>
      </c>
      <c r="C443" s="181" t="str">
        <f>'Tab4'!D24</f>
        <v>riga 20</v>
      </c>
      <c r="D443" s="182">
        <f>'Tab4'!E24</f>
        <v>0</v>
      </c>
      <c r="E443" s="182">
        <f t="shared" si="8"/>
        <v>0</v>
      </c>
    </row>
    <row r="444" spans="1:5" ht="13.2" hidden="1">
      <c r="A444" s="183">
        <f>'Tab4'!J25</f>
        <v>0</v>
      </c>
      <c r="B444" s="181">
        <f>'Tab4'!F25</f>
        <v>0</v>
      </c>
      <c r="C444" s="181" t="str">
        <f>'Tab4'!D25</f>
        <v>riga 21</v>
      </c>
      <c r="D444" s="182">
        <f>'Tab4'!E25</f>
        <v>0</v>
      </c>
      <c r="E444" s="182">
        <f t="shared" si="8"/>
        <v>0</v>
      </c>
    </row>
    <row r="445" spans="1:5" ht="13.2" hidden="1">
      <c r="A445" s="183">
        <f>'Tab4'!J26</f>
        <v>0</v>
      </c>
      <c r="B445" s="181">
        <f>'Tab4'!F26</f>
        <v>0</v>
      </c>
      <c r="C445" s="181" t="str">
        <f>'Tab4'!D26</f>
        <v>riga 22</v>
      </c>
      <c r="D445" s="182">
        <f>'Tab4'!E26</f>
        <v>0</v>
      </c>
      <c r="E445" s="182">
        <f t="shared" si="8"/>
        <v>0</v>
      </c>
    </row>
    <row r="446" spans="1:5" ht="13.2" hidden="1">
      <c r="A446" s="183">
        <f>'Tab4'!J27</f>
        <v>0</v>
      </c>
      <c r="B446" s="181">
        <f>'Tab4'!F27</f>
        <v>0</v>
      </c>
      <c r="C446" s="181" t="str">
        <f>'Tab4'!D27</f>
        <v>riga 23</v>
      </c>
      <c r="D446" s="182">
        <f>'Tab4'!E27</f>
        <v>0</v>
      </c>
      <c r="E446" s="182">
        <f t="shared" si="8"/>
        <v>0</v>
      </c>
    </row>
    <row r="447" spans="1:5" ht="13.2" hidden="1">
      <c r="A447" s="183">
        <f>'Tab4'!J28</f>
        <v>0</v>
      </c>
      <c r="B447" s="181">
        <f>'Tab4'!F28</f>
        <v>0</v>
      </c>
      <c r="C447" s="181" t="str">
        <f>'Tab4'!D28</f>
        <v>riga 24</v>
      </c>
      <c r="D447" s="182">
        <f>'Tab4'!E28</f>
        <v>0</v>
      </c>
      <c r="E447" s="182">
        <f t="shared" si="8"/>
        <v>0</v>
      </c>
    </row>
    <row r="448" spans="1:5" ht="13.2" hidden="1">
      <c r="A448" s="183">
        <f>'Tab4'!J29</f>
        <v>0</v>
      </c>
      <c r="B448" s="181">
        <f>'Tab4'!F29</f>
        <v>0</v>
      </c>
      <c r="C448" s="181" t="str">
        <f>'Tab4'!D29</f>
        <v>riga 25</v>
      </c>
      <c r="D448" s="182">
        <f>'Tab4'!E29</f>
        <v>0</v>
      </c>
      <c r="E448" s="182">
        <f t="shared" si="8"/>
        <v>0</v>
      </c>
    </row>
    <row r="449" spans="1:5" ht="15.6" hidden="1">
      <c r="A449" s="177" t="s">
        <v>409</v>
      </c>
      <c r="B449" s="177" t="s">
        <v>413</v>
      </c>
      <c r="C449" s="178" t="str">
        <f>'Tab4'!A30</f>
        <v>Qui si può inserire una tipologia ordine con MAX 50 righe</v>
      </c>
      <c r="D449" s="179"/>
      <c r="E449" s="180">
        <f>SUM(E450:E499)</f>
        <v>0</v>
      </c>
    </row>
    <row r="450" spans="1:5" ht="13.2" hidden="1">
      <c r="A450" s="183">
        <f>'Tab4'!J31</f>
        <v>0</v>
      </c>
      <c r="B450" s="181">
        <f>'Tab4'!F31</f>
        <v>0</v>
      </c>
      <c r="C450" s="181" t="str">
        <f>'Tab4'!D31</f>
        <v>riga 1</v>
      </c>
      <c r="D450" s="182">
        <f>'Tab4'!E31</f>
        <v>0</v>
      </c>
      <c r="E450" s="182">
        <f t="shared" ref="E450:E499" si="9">A450*D450</f>
        <v>0</v>
      </c>
    </row>
    <row r="451" spans="1:5" ht="13.2" hidden="1">
      <c r="A451" s="183">
        <f>'Tab4'!J32</f>
        <v>0</v>
      </c>
      <c r="B451" s="181">
        <f>'Tab4'!F32</f>
        <v>0</v>
      </c>
      <c r="C451" s="181" t="str">
        <f>'Tab4'!D32</f>
        <v>riga 2</v>
      </c>
      <c r="D451" s="182">
        <f>'Tab4'!E32</f>
        <v>0</v>
      </c>
      <c r="E451" s="182">
        <f t="shared" si="9"/>
        <v>0</v>
      </c>
    </row>
    <row r="452" spans="1:5" ht="13.2" hidden="1">
      <c r="A452" s="183">
        <f>'Tab4'!J33</f>
        <v>0</v>
      </c>
      <c r="B452" s="181">
        <f>'Tab4'!F33</f>
        <v>0</v>
      </c>
      <c r="C452" s="181" t="str">
        <f>'Tab4'!D33</f>
        <v>riga 3</v>
      </c>
      <c r="D452" s="182">
        <f>'Tab4'!E33</f>
        <v>0</v>
      </c>
      <c r="E452" s="182">
        <f t="shared" si="9"/>
        <v>0</v>
      </c>
    </row>
    <row r="453" spans="1:5" ht="13.2" hidden="1">
      <c r="A453" s="183">
        <f>'Tab4'!J34</f>
        <v>0</v>
      </c>
      <c r="B453" s="181">
        <f>'Tab4'!F34</f>
        <v>0</v>
      </c>
      <c r="C453" s="181" t="str">
        <f>'Tab4'!D34</f>
        <v>riga 4</v>
      </c>
      <c r="D453" s="182">
        <f>'Tab4'!E34</f>
        <v>0</v>
      </c>
      <c r="E453" s="182">
        <f t="shared" si="9"/>
        <v>0</v>
      </c>
    </row>
    <row r="454" spans="1:5" ht="13.2" hidden="1">
      <c r="A454" s="183">
        <f>'Tab4'!J35</f>
        <v>0</v>
      </c>
      <c r="B454" s="181">
        <f>'Tab4'!F35</f>
        <v>0</v>
      </c>
      <c r="C454" s="181" t="str">
        <f>'Tab4'!D35</f>
        <v>riga 5</v>
      </c>
      <c r="D454" s="182">
        <f>'Tab4'!E35</f>
        <v>0</v>
      </c>
      <c r="E454" s="182">
        <f t="shared" si="9"/>
        <v>0</v>
      </c>
    </row>
    <row r="455" spans="1:5" ht="13.2" hidden="1">
      <c r="A455" s="183">
        <f>'Tab4'!J36</f>
        <v>0</v>
      </c>
      <c r="B455" s="181">
        <f>'Tab4'!F36</f>
        <v>0</v>
      </c>
      <c r="C455" s="181" t="str">
        <f>'Tab4'!D36</f>
        <v>riga 6</v>
      </c>
      <c r="D455" s="182">
        <f>'Tab4'!E36</f>
        <v>0</v>
      </c>
      <c r="E455" s="182">
        <f t="shared" si="9"/>
        <v>0</v>
      </c>
    </row>
    <row r="456" spans="1:5" ht="13.2" hidden="1">
      <c r="A456" s="183">
        <f>'Tab4'!J37</f>
        <v>0</v>
      </c>
      <c r="B456" s="181">
        <f>'Tab4'!F37</f>
        <v>0</v>
      </c>
      <c r="C456" s="181" t="str">
        <f>'Tab4'!D37</f>
        <v>riga 7</v>
      </c>
      <c r="D456" s="182">
        <f>'Tab4'!E37</f>
        <v>0</v>
      </c>
      <c r="E456" s="182">
        <f t="shared" si="9"/>
        <v>0</v>
      </c>
    </row>
    <row r="457" spans="1:5" ht="13.2" hidden="1">
      <c r="A457" s="183">
        <f>'Tab4'!J38</f>
        <v>0</v>
      </c>
      <c r="B457" s="181">
        <f>'Tab4'!F38</f>
        <v>0</v>
      </c>
      <c r="C457" s="181" t="str">
        <f>'Tab4'!D38</f>
        <v>riga 8</v>
      </c>
      <c r="D457" s="182">
        <f>'Tab4'!E38</f>
        <v>0</v>
      </c>
      <c r="E457" s="182">
        <f t="shared" si="9"/>
        <v>0</v>
      </c>
    </row>
    <row r="458" spans="1:5" ht="13.2" hidden="1">
      <c r="A458" s="183">
        <f>'Tab4'!J39</f>
        <v>0</v>
      </c>
      <c r="B458" s="181">
        <f>'Tab4'!F39</f>
        <v>0</v>
      </c>
      <c r="C458" s="181" t="str">
        <f>'Tab4'!D39</f>
        <v>riga 9</v>
      </c>
      <c r="D458" s="182">
        <f>'Tab4'!E39</f>
        <v>0</v>
      </c>
      <c r="E458" s="182">
        <f t="shared" si="9"/>
        <v>0</v>
      </c>
    </row>
    <row r="459" spans="1:5" ht="13.2" hidden="1">
      <c r="A459" s="183">
        <f>'Tab4'!J40</f>
        <v>0</v>
      </c>
      <c r="B459" s="181">
        <f>'Tab4'!F40</f>
        <v>0</v>
      </c>
      <c r="C459" s="181" t="str">
        <f>'Tab4'!D40</f>
        <v>riga 10</v>
      </c>
      <c r="D459" s="182">
        <f>'Tab4'!E40</f>
        <v>0</v>
      </c>
      <c r="E459" s="182">
        <f t="shared" si="9"/>
        <v>0</v>
      </c>
    </row>
    <row r="460" spans="1:5" ht="13.2" hidden="1">
      <c r="A460" s="183">
        <f>'Tab4'!J41</f>
        <v>0</v>
      </c>
      <c r="B460" s="181">
        <f>'Tab4'!F41</f>
        <v>0</v>
      </c>
      <c r="C460" s="181" t="str">
        <f>'Tab4'!D41</f>
        <v>riga 11</v>
      </c>
      <c r="D460" s="182">
        <f>'Tab4'!E41</f>
        <v>0</v>
      </c>
      <c r="E460" s="182">
        <f t="shared" si="9"/>
        <v>0</v>
      </c>
    </row>
    <row r="461" spans="1:5" ht="13.2" hidden="1">
      <c r="A461" s="183">
        <f>'Tab4'!J42</f>
        <v>0</v>
      </c>
      <c r="B461" s="181">
        <f>'Tab4'!F42</f>
        <v>0</v>
      </c>
      <c r="C461" s="181" t="str">
        <f>'Tab4'!D42</f>
        <v>riga 12</v>
      </c>
      <c r="D461" s="182">
        <f>'Tab4'!E42</f>
        <v>0</v>
      </c>
      <c r="E461" s="182">
        <f t="shared" si="9"/>
        <v>0</v>
      </c>
    </row>
    <row r="462" spans="1:5" ht="13.2" hidden="1">
      <c r="A462" s="183">
        <f>'Tab4'!J43</f>
        <v>0</v>
      </c>
      <c r="B462" s="181">
        <f>'Tab4'!F43</f>
        <v>0</v>
      </c>
      <c r="C462" s="181" t="str">
        <f>'Tab4'!D43</f>
        <v>riga 13</v>
      </c>
      <c r="D462" s="182">
        <f>'Tab4'!E43</f>
        <v>0</v>
      </c>
      <c r="E462" s="182">
        <f t="shared" si="9"/>
        <v>0</v>
      </c>
    </row>
    <row r="463" spans="1:5" ht="13.2" hidden="1">
      <c r="A463" s="183">
        <f>'Tab4'!J44</f>
        <v>0</v>
      </c>
      <c r="B463" s="181">
        <f>'Tab4'!F44</f>
        <v>0</v>
      </c>
      <c r="C463" s="181" t="str">
        <f>'Tab4'!D44</f>
        <v>riga 14</v>
      </c>
      <c r="D463" s="182">
        <f>'Tab4'!E44</f>
        <v>0</v>
      </c>
      <c r="E463" s="182">
        <f t="shared" si="9"/>
        <v>0</v>
      </c>
    </row>
    <row r="464" spans="1:5" ht="13.2" hidden="1">
      <c r="A464" s="183">
        <f>'Tab4'!J45</f>
        <v>0</v>
      </c>
      <c r="B464" s="181">
        <f>'Tab4'!F45</f>
        <v>0</v>
      </c>
      <c r="C464" s="181" t="str">
        <f>'Tab4'!D45</f>
        <v>riga 15</v>
      </c>
      <c r="D464" s="182">
        <f>'Tab4'!E45</f>
        <v>0</v>
      </c>
      <c r="E464" s="182">
        <f t="shared" si="9"/>
        <v>0</v>
      </c>
    </row>
    <row r="465" spans="1:5" ht="13.2" hidden="1">
      <c r="A465" s="183">
        <f>'Tab4'!J46</f>
        <v>0</v>
      </c>
      <c r="B465" s="181">
        <f>'Tab4'!F46</f>
        <v>0</v>
      </c>
      <c r="C465" s="181" t="str">
        <f>'Tab4'!D46</f>
        <v>riga 16</v>
      </c>
      <c r="D465" s="182">
        <f>'Tab4'!E46</f>
        <v>0</v>
      </c>
      <c r="E465" s="182">
        <f t="shared" si="9"/>
        <v>0</v>
      </c>
    </row>
    <row r="466" spans="1:5" ht="13.2" hidden="1">
      <c r="A466" s="183">
        <f>'Tab4'!J47</f>
        <v>0</v>
      </c>
      <c r="B466" s="181">
        <f>'Tab4'!F47</f>
        <v>0</v>
      </c>
      <c r="C466" s="181" t="str">
        <f>'Tab4'!D47</f>
        <v>riga 17</v>
      </c>
      <c r="D466" s="182">
        <f>'Tab4'!E47</f>
        <v>0</v>
      </c>
      <c r="E466" s="182">
        <f t="shared" si="9"/>
        <v>0</v>
      </c>
    </row>
    <row r="467" spans="1:5" ht="13.2" hidden="1">
      <c r="A467" s="183">
        <f>'Tab4'!J48</f>
        <v>0</v>
      </c>
      <c r="B467" s="181">
        <f>'Tab4'!F48</f>
        <v>0</v>
      </c>
      <c r="C467" s="181" t="str">
        <f>'Tab4'!D48</f>
        <v>riga 18</v>
      </c>
      <c r="D467" s="182">
        <f>'Tab4'!E48</f>
        <v>0</v>
      </c>
      <c r="E467" s="182">
        <f t="shared" si="9"/>
        <v>0</v>
      </c>
    </row>
    <row r="468" spans="1:5" ht="13.2" hidden="1">
      <c r="A468" s="183">
        <f>'Tab4'!J49</f>
        <v>0</v>
      </c>
      <c r="B468" s="181">
        <f>'Tab4'!F49</f>
        <v>0</v>
      </c>
      <c r="C468" s="181" t="str">
        <f>'Tab4'!D49</f>
        <v>riga 19</v>
      </c>
      <c r="D468" s="182">
        <f>'Tab4'!E49</f>
        <v>0</v>
      </c>
      <c r="E468" s="182">
        <f t="shared" si="9"/>
        <v>0</v>
      </c>
    </row>
    <row r="469" spans="1:5" ht="13.2" hidden="1">
      <c r="A469" s="183">
        <f>'Tab4'!J50</f>
        <v>0</v>
      </c>
      <c r="B469" s="181">
        <f>'Tab4'!F50</f>
        <v>0</v>
      </c>
      <c r="C469" s="181" t="str">
        <f>'Tab4'!D50</f>
        <v>riga 20</v>
      </c>
      <c r="D469" s="182">
        <f>'Tab4'!E50</f>
        <v>0</v>
      </c>
      <c r="E469" s="182">
        <f t="shared" si="9"/>
        <v>0</v>
      </c>
    </row>
    <row r="470" spans="1:5" ht="13.2" hidden="1">
      <c r="A470" s="183">
        <f>'Tab4'!J51</f>
        <v>0</v>
      </c>
      <c r="B470" s="181">
        <f>'Tab4'!F51</f>
        <v>0</v>
      </c>
      <c r="C470" s="181" t="str">
        <f>'Tab4'!D51</f>
        <v>riga 21</v>
      </c>
      <c r="D470" s="182">
        <f>'Tab4'!E51</f>
        <v>0</v>
      </c>
      <c r="E470" s="182">
        <f t="shared" si="9"/>
        <v>0</v>
      </c>
    </row>
    <row r="471" spans="1:5" ht="13.2" hidden="1">
      <c r="A471" s="183">
        <f>'Tab4'!J52</f>
        <v>0</v>
      </c>
      <c r="B471" s="181">
        <f>'Tab4'!F52</f>
        <v>0</v>
      </c>
      <c r="C471" s="181" t="str">
        <f>'Tab4'!D52</f>
        <v>riga 22</v>
      </c>
      <c r="D471" s="182">
        <f>'Tab4'!E52</f>
        <v>0</v>
      </c>
      <c r="E471" s="182">
        <f t="shared" si="9"/>
        <v>0</v>
      </c>
    </row>
    <row r="472" spans="1:5" ht="13.2" hidden="1">
      <c r="A472" s="183">
        <f>'Tab4'!J53</f>
        <v>0</v>
      </c>
      <c r="B472" s="181">
        <f>'Tab4'!F53</f>
        <v>0</v>
      </c>
      <c r="C472" s="181" t="str">
        <f>'Tab4'!D53</f>
        <v>riga 23</v>
      </c>
      <c r="D472" s="182">
        <f>'Tab4'!E53</f>
        <v>0</v>
      </c>
      <c r="E472" s="182">
        <f t="shared" si="9"/>
        <v>0</v>
      </c>
    </row>
    <row r="473" spans="1:5" ht="13.2" hidden="1">
      <c r="A473" s="183">
        <f>'Tab4'!J54</f>
        <v>0</v>
      </c>
      <c r="B473" s="181">
        <f>'Tab4'!F54</f>
        <v>0</v>
      </c>
      <c r="C473" s="181" t="str">
        <f>'Tab4'!D54</f>
        <v>riga 24</v>
      </c>
      <c r="D473" s="182">
        <f>'Tab4'!E54</f>
        <v>0</v>
      </c>
      <c r="E473" s="182">
        <f t="shared" si="9"/>
        <v>0</v>
      </c>
    </row>
    <row r="474" spans="1:5" ht="13.2" hidden="1">
      <c r="A474" s="183">
        <f>'Tab4'!J55</f>
        <v>0</v>
      </c>
      <c r="B474" s="181">
        <f>'Tab4'!F55</f>
        <v>0</v>
      </c>
      <c r="C474" s="181" t="str">
        <f>'Tab4'!D55</f>
        <v>riga 25</v>
      </c>
      <c r="D474" s="182">
        <f>'Tab4'!E55</f>
        <v>0</v>
      </c>
      <c r="E474" s="182">
        <f t="shared" si="9"/>
        <v>0</v>
      </c>
    </row>
    <row r="475" spans="1:5" ht="13.2" hidden="1">
      <c r="A475" s="183">
        <f>'Tab4'!J56</f>
        <v>0</v>
      </c>
      <c r="B475" s="181">
        <f>'Tab4'!F56</f>
        <v>0</v>
      </c>
      <c r="C475" s="181" t="str">
        <f>'Tab4'!D56</f>
        <v>riga 26</v>
      </c>
      <c r="D475" s="182">
        <f>'Tab4'!E56</f>
        <v>0</v>
      </c>
      <c r="E475" s="182">
        <f t="shared" si="9"/>
        <v>0</v>
      </c>
    </row>
    <row r="476" spans="1:5" ht="13.2" hidden="1">
      <c r="A476" s="183">
        <f>'Tab4'!J57</f>
        <v>0</v>
      </c>
      <c r="B476" s="181">
        <f>'Tab4'!F57</f>
        <v>0</v>
      </c>
      <c r="C476" s="181" t="str">
        <f>'Tab4'!D57</f>
        <v>riga 27</v>
      </c>
      <c r="D476" s="182">
        <f>'Tab4'!E57</f>
        <v>0</v>
      </c>
      <c r="E476" s="182">
        <f t="shared" si="9"/>
        <v>0</v>
      </c>
    </row>
    <row r="477" spans="1:5" ht="13.2" hidden="1">
      <c r="A477" s="183">
        <f>'Tab4'!J58</f>
        <v>0</v>
      </c>
      <c r="B477" s="181">
        <f>'Tab4'!F58</f>
        <v>0</v>
      </c>
      <c r="C477" s="181" t="str">
        <f>'Tab4'!D58</f>
        <v>riga 28</v>
      </c>
      <c r="D477" s="182">
        <f>'Tab4'!E58</f>
        <v>0</v>
      </c>
      <c r="E477" s="182">
        <f t="shared" si="9"/>
        <v>0</v>
      </c>
    </row>
    <row r="478" spans="1:5" ht="13.2" hidden="1">
      <c r="A478" s="183">
        <f>'Tab4'!J59</f>
        <v>0</v>
      </c>
      <c r="B478" s="181">
        <f>'Tab4'!F59</f>
        <v>0</v>
      </c>
      <c r="C478" s="181" t="str">
        <f>'Tab4'!D59</f>
        <v>riga 29</v>
      </c>
      <c r="D478" s="182">
        <f>'Tab4'!E59</f>
        <v>0</v>
      </c>
      <c r="E478" s="182">
        <f t="shared" si="9"/>
        <v>0</v>
      </c>
    </row>
    <row r="479" spans="1:5" ht="13.2" hidden="1">
      <c r="A479" s="183">
        <f>'Tab4'!J60</f>
        <v>0</v>
      </c>
      <c r="B479" s="181">
        <f>'Tab4'!F60</f>
        <v>0</v>
      </c>
      <c r="C479" s="181" t="str">
        <f>'Tab4'!D60</f>
        <v>riga 30</v>
      </c>
      <c r="D479" s="182">
        <f>'Tab4'!E60</f>
        <v>0</v>
      </c>
      <c r="E479" s="182">
        <f t="shared" si="9"/>
        <v>0</v>
      </c>
    </row>
    <row r="480" spans="1:5" ht="13.2" hidden="1">
      <c r="A480" s="183">
        <f>'Tab4'!J61</f>
        <v>0</v>
      </c>
      <c r="B480" s="181">
        <f>'Tab4'!F61</f>
        <v>0</v>
      </c>
      <c r="C480" s="181" t="str">
        <f>'Tab4'!D61</f>
        <v>riga 31</v>
      </c>
      <c r="D480" s="182">
        <f>'Tab4'!E61</f>
        <v>0</v>
      </c>
      <c r="E480" s="182">
        <f t="shared" si="9"/>
        <v>0</v>
      </c>
    </row>
    <row r="481" spans="1:5" ht="13.2" hidden="1">
      <c r="A481" s="183">
        <f>'Tab4'!J62</f>
        <v>0</v>
      </c>
      <c r="B481" s="181">
        <f>'Tab4'!F62</f>
        <v>0</v>
      </c>
      <c r="C481" s="181" t="str">
        <f>'Tab4'!D62</f>
        <v>riga 32</v>
      </c>
      <c r="D481" s="182">
        <f>'Tab4'!E62</f>
        <v>0</v>
      </c>
      <c r="E481" s="182">
        <f t="shared" si="9"/>
        <v>0</v>
      </c>
    </row>
    <row r="482" spans="1:5" ht="13.2" hidden="1">
      <c r="A482" s="183">
        <f>'Tab4'!J63</f>
        <v>0</v>
      </c>
      <c r="B482" s="181">
        <f>'Tab4'!F63</f>
        <v>0</v>
      </c>
      <c r="C482" s="181" t="str">
        <f>'Tab4'!D63</f>
        <v>riga 33</v>
      </c>
      <c r="D482" s="182">
        <f>'Tab4'!E63</f>
        <v>0</v>
      </c>
      <c r="E482" s="182">
        <f t="shared" si="9"/>
        <v>0</v>
      </c>
    </row>
    <row r="483" spans="1:5" ht="13.2" hidden="1">
      <c r="A483" s="183">
        <f>'Tab4'!J64</f>
        <v>0</v>
      </c>
      <c r="B483" s="181">
        <f>'Tab4'!F64</f>
        <v>0</v>
      </c>
      <c r="C483" s="181" t="str">
        <f>'Tab4'!D64</f>
        <v>riga 34</v>
      </c>
      <c r="D483" s="182">
        <f>'Tab4'!E64</f>
        <v>0</v>
      </c>
      <c r="E483" s="182">
        <f t="shared" si="9"/>
        <v>0</v>
      </c>
    </row>
    <row r="484" spans="1:5" ht="13.2" hidden="1">
      <c r="A484" s="183">
        <f>'Tab4'!J65</f>
        <v>0</v>
      </c>
      <c r="B484" s="181">
        <f>'Tab4'!F65</f>
        <v>0</v>
      </c>
      <c r="C484" s="181" t="str">
        <f>'Tab4'!D65</f>
        <v>riga 35</v>
      </c>
      <c r="D484" s="182">
        <f>'Tab4'!E65</f>
        <v>0</v>
      </c>
      <c r="E484" s="182">
        <f t="shared" si="9"/>
        <v>0</v>
      </c>
    </row>
    <row r="485" spans="1:5" ht="13.2" hidden="1">
      <c r="A485" s="183">
        <f>'Tab4'!J66</f>
        <v>0</v>
      </c>
      <c r="B485" s="181">
        <f>'Tab4'!F66</f>
        <v>0</v>
      </c>
      <c r="C485" s="181" t="str">
        <f>'Tab4'!D66</f>
        <v>riga 36</v>
      </c>
      <c r="D485" s="182">
        <f>'Tab4'!E66</f>
        <v>0</v>
      </c>
      <c r="E485" s="182">
        <f t="shared" si="9"/>
        <v>0</v>
      </c>
    </row>
    <row r="486" spans="1:5" ht="13.2" hidden="1">
      <c r="A486" s="183">
        <f>'Tab4'!J67</f>
        <v>0</v>
      </c>
      <c r="B486" s="181">
        <f>'Tab4'!F67</f>
        <v>0</v>
      </c>
      <c r="C486" s="181" t="str">
        <f>'Tab4'!D67</f>
        <v>riga 37</v>
      </c>
      <c r="D486" s="182">
        <f>'Tab4'!E67</f>
        <v>0</v>
      </c>
      <c r="E486" s="182">
        <f t="shared" si="9"/>
        <v>0</v>
      </c>
    </row>
    <row r="487" spans="1:5" ht="13.2" hidden="1">
      <c r="A487" s="183">
        <f>'Tab4'!J68</f>
        <v>0</v>
      </c>
      <c r="B487" s="181">
        <f>'Tab4'!F68</f>
        <v>0</v>
      </c>
      <c r="C487" s="181" t="str">
        <f>'Tab4'!D68</f>
        <v>riga 38</v>
      </c>
      <c r="D487" s="182">
        <f>'Tab4'!E68</f>
        <v>0</v>
      </c>
      <c r="E487" s="182">
        <f t="shared" si="9"/>
        <v>0</v>
      </c>
    </row>
    <row r="488" spans="1:5" ht="13.2" hidden="1">
      <c r="A488" s="183">
        <f>'Tab4'!J69</f>
        <v>0</v>
      </c>
      <c r="B488" s="181">
        <f>'Tab4'!F69</f>
        <v>0</v>
      </c>
      <c r="C488" s="181" t="str">
        <f>'Tab4'!D69</f>
        <v>riga 39</v>
      </c>
      <c r="D488" s="182">
        <f>'Tab4'!E69</f>
        <v>0</v>
      </c>
      <c r="E488" s="182">
        <f t="shared" si="9"/>
        <v>0</v>
      </c>
    </row>
    <row r="489" spans="1:5" ht="13.2" hidden="1">
      <c r="A489" s="183">
        <f>'Tab4'!J70</f>
        <v>0</v>
      </c>
      <c r="B489" s="181">
        <f>'Tab4'!F70</f>
        <v>0</v>
      </c>
      <c r="C489" s="181" t="str">
        <f>'Tab4'!D70</f>
        <v>riga 40</v>
      </c>
      <c r="D489" s="182">
        <f>'Tab4'!E70</f>
        <v>0</v>
      </c>
      <c r="E489" s="182">
        <f t="shared" si="9"/>
        <v>0</v>
      </c>
    </row>
    <row r="490" spans="1:5" ht="13.2" hidden="1">
      <c r="A490" s="183">
        <f>'Tab4'!J71</f>
        <v>0</v>
      </c>
      <c r="B490" s="181">
        <f>'Tab4'!F71</f>
        <v>0</v>
      </c>
      <c r="C490" s="181" t="str">
        <f>'Tab4'!D71</f>
        <v>riga 41</v>
      </c>
      <c r="D490" s="182">
        <f>'Tab4'!E71</f>
        <v>0</v>
      </c>
      <c r="E490" s="182">
        <f t="shared" si="9"/>
        <v>0</v>
      </c>
    </row>
    <row r="491" spans="1:5" ht="13.2" hidden="1">
      <c r="A491" s="183">
        <f>'Tab4'!J72</f>
        <v>0</v>
      </c>
      <c r="B491" s="181">
        <f>'Tab4'!F72</f>
        <v>0</v>
      </c>
      <c r="C491" s="181" t="str">
        <f>'Tab4'!D72</f>
        <v>riga 42</v>
      </c>
      <c r="D491" s="182">
        <f>'Tab4'!E72</f>
        <v>0</v>
      </c>
      <c r="E491" s="182">
        <f t="shared" si="9"/>
        <v>0</v>
      </c>
    </row>
    <row r="492" spans="1:5" ht="13.2" hidden="1">
      <c r="A492" s="183">
        <f>'Tab4'!J73</f>
        <v>0</v>
      </c>
      <c r="B492" s="181">
        <f>'Tab4'!F73</f>
        <v>0</v>
      </c>
      <c r="C492" s="181" t="str">
        <f>'Tab4'!D73</f>
        <v>riga 43</v>
      </c>
      <c r="D492" s="182">
        <f>'Tab4'!E73</f>
        <v>0</v>
      </c>
      <c r="E492" s="182">
        <f t="shared" si="9"/>
        <v>0</v>
      </c>
    </row>
    <row r="493" spans="1:5" ht="13.2" hidden="1">
      <c r="A493" s="183">
        <f>'Tab4'!J74</f>
        <v>0</v>
      </c>
      <c r="B493" s="181">
        <f>'Tab4'!F74</f>
        <v>0</v>
      </c>
      <c r="C493" s="181" t="str">
        <f>'Tab4'!D74</f>
        <v>riga 44</v>
      </c>
      <c r="D493" s="182">
        <f>'Tab4'!E74</f>
        <v>0</v>
      </c>
      <c r="E493" s="182">
        <f t="shared" si="9"/>
        <v>0</v>
      </c>
    </row>
    <row r="494" spans="1:5" ht="13.2" hidden="1">
      <c r="A494" s="183">
        <f>'Tab4'!J75</f>
        <v>0</v>
      </c>
      <c r="B494" s="181">
        <f>'Tab4'!F75</f>
        <v>0</v>
      </c>
      <c r="C494" s="181" t="str">
        <f>'Tab4'!D75</f>
        <v>riga 45</v>
      </c>
      <c r="D494" s="182">
        <f>'Tab4'!E75</f>
        <v>0</v>
      </c>
      <c r="E494" s="182">
        <f t="shared" si="9"/>
        <v>0</v>
      </c>
    </row>
    <row r="495" spans="1:5" ht="13.2" hidden="1">
      <c r="A495" s="183">
        <f>'Tab4'!J76</f>
        <v>0</v>
      </c>
      <c r="B495" s="181">
        <f>'Tab4'!F76</f>
        <v>0</v>
      </c>
      <c r="C495" s="181" t="str">
        <f>'Tab4'!D76</f>
        <v>riga 46</v>
      </c>
      <c r="D495" s="182">
        <f>'Tab4'!E76</f>
        <v>0</v>
      </c>
      <c r="E495" s="182">
        <f t="shared" si="9"/>
        <v>0</v>
      </c>
    </row>
    <row r="496" spans="1:5" ht="13.2" hidden="1">
      <c r="A496" s="183">
        <f>'Tab4'!J77</f>
        <v>0</v>
      </c>
      <c r="B496" s="181">
        <f>'Tab4'!F77</f>
        <v>0</v>
      </c>
      <c r="C496" s="181" t="str">
        <f>'Tab4'!D77</f>
        <v>riga 47</v>
      </c>
      <c r="D496" s="182">
        <f>'Tab4'!E77</f>
        <v>0</v>
      </c>
      <c r="E496" s="182">
        <f t="shared" si="9"/>
        <v>0</v>
      </c>
    </row>
    <row r="497" spans="1:5" ht="13.2" hidden="1">
      <c r="A497" s="183">
        <f>'Tab4'!J78</f>
        <v>0</v>
      </c>
      <c r="B497" s="181">
        <f>'Tab4'!F78</f>
        <v>0</v>
      </c>
      <c r="C497" s="181" t="str">
        <f>'Tab4'!D78</f>
        <v>riga 48</v>
      </c>
      <c r="D497" s="182">
        <f>'Tab4'!E78</f>
        <v>0</v>
      </c>
      <c r="E497" s="182">
        <f t="shared" si="9"/>
        <v>0</v>
      </c>
    </row>
    <row r="498" spans="1:5" ht="13.2" hidden="1">
      <c r="A498" s="183">
        <f>'Tab4'!J79</f>
        <v>0</v>
      </c>
      <c r="B498" s="181">
        <f>'Tab4'!F79</f>
        <v>0</v>
      </c>
      <c r="C498" s="181" t="str">
        <f>'Tab4'!D79</f>
        <v>riga 49</v>
      </c>
      <c r="D498" s="182">
        <f>'Tab4'!E79</f>
        <v>0</v>
      </c>
      <c r="E498" s="182">
        <f t="shared" si="9"/>
        <v>0</v>
      </c>
    </row>
    <row r="499" spans="1:5" ht="13.2" hidden="1">
      <c r="A499" s="183">
        <f>'Tab4'!J80</f>
        <v>0</v>
      </c>
      <c r="B499" s="181">
        <f>'Tab4'!F80</f>
        <v>0</v>
      </c>
      <c r="C499" s="181" t="str">
        <f>'Tab4'!D80</f>
        <v>riga 50</v>
      </c>
      <c r="D499" s="182">
        <f>'Tab4'!E80</f>
        <v>0</v>
      </c>
      <c r="E499" s="182">
        <f t="shared" si="9"/>
        <v>0</v>
      </c>
    </row>
    <row r="500" spans="1:5" ht="15.6" hidden="1">
      <c r="A500" s="177" t="s">
        <v>409</v>
      </c>
      <c r="B500" s="177" t="s">
        <v>413</v>
      </c>
      <c r="C500" s="178" t="str">
        <f>'Tab4'!A81</f>
        <v>Qui si può inserire una tipologia ordine con MAX 100 righe</v>
      </c>
      <c r="D500" s="179"/>
      <c r="E500" s="180">
        <f>SUM(E501:E600)</f>
        <v>0</v>
      </c>
    </row>
    <row r="501" spans="1:5" ht="13.2" hidden="1">
      <c r="A501" s="183">
        <f>'Tab4'!J82</f>
        <v>0</v>
      </c>
      <c r="B501" s="181">
        <f>'Tab4'!F82</f>
        <v>0</v>
      </c>
      <c r="C501" s="181" t="str">
        <f>'Tab4'!D82</f>
        <v>riga 1</v>
      </c>
      <c r="D501" s="182">
        <f>'Tab4'!E82</f>
        <v>0</v>
      </c>
      <c r="E501" s="182">
        <f t="shared" ref="E501:E600" si="10">A501*D501</f>
        <v>0</v>
      </c>
    </row>
    <row r="502" spans="1:5" ht="13.2" hidden="1">
      <c r="A502" s="183">
        <f>'Tab4'!J83</f>
        <v>0</v>
      </c>
      <c r="B502" s="181">
        <f>'Tab4'!F83</f>
        <v>0</v>
      </c>
      <c r="C502" s="181" t="str">
        <f>'Tab4'!D83</f>
        <v>riga 2</v>
      </c>
      <c r="D502" s="182">
        <f>'Tab4'!E83</f>
        <v>0</v>
      </c>
      <c r="E502" s="182">
        <f t="shared" si="10"/>
        <v>0</v>
      </c>
    </row>
    <row r="503" spans="1:5" ht="13.2" hidden="1">
      <c r="A503" s="183">
        <f>'Tab4'!J84</f>
        <v>0</v>
      </c>
      <c r="B503" s="181">
        <f>'Tab4'!F84</f>
        <v>0</v>
      </c>
      <c r="C503" s="181" t="str">
        <f>'Tab4'!D84</f>
        <v>riga 3</v>
      </c>
      <c r="D503" s="182">
        <f>'Tab4'!E84</f>
        <v>0</v>
      </c>
      <c r="E503" s="182">
        <f t="shared" si="10"/>
        <v>0</v>
      </c>
    </row>
    <row r="504" spans="1:5" ht="13.2" hidden="1">
      <c r="A504" s="183">
        <f>'Tab4'!J85</f>
        <v>0</v>
      </c>
      <c r="B504" s="181">
        <f>'Tab4'!F85</f>
        <v>0</v>
      </c>
      <c r="C504" s="181" t="str">
        <f>'Tab4'!D85</f>
        <v>riga 4</v>
      </c>
      <c r="D504" s="182">
        <f>'Tab4'!E85</f>
        <v>0</v>
      </c>
      <c r="E504" s="182">
        <f t="shared" si="10"/>
        <v>0</v>
      </c>
    </row>
    <row r="505" spans="1:5" ht="13.2" hidden="1">
      <c r="A505" s="183">
        <f>'Tab4'!J86</f>
        <v>0</v>
      </c>
      <c r="B505" s="181">
        <f>'Tab4'!F86</f>
        <v>0</v>
      </c>
      <c r="C505" s="181" t="str">
        <f>'Tab4'!D86</f>
        <v>riga 5</v>
      </c>
      <c r="D505" s="182">
        <f>'Tab4'!E86</f>
        <v>0</v>
      </c>
      <c r="E505" s="182">
        <f t="shared" si="10"/>
        <v>0</v>
      </c>
    </row>
    <row r="506" spans="1:5" ht="13.2" hidden="1">
      <c r="A506" s="183">
        <f>'Tab4'!J87</f>
        <v>0</v>
      </c>
      <c r="B506" s="181">
        <f>'Tab4'!F87</f>
        <v>0</v>
      </c>
      <c r="C506" s="181" t="str">
        <f>'Tab4'!D87</f>
        <v>riga 6</v>
      </c>
      <c r="D506" s="182">
        <f>'Tab4'!E87</f>
        <v>0</v>
      </c>
      <c r="E506" s="182">
        <f t="shared" si="10"/>
        <v>0</v>
      </c>
    </row>
    <row r="507" spans="1:5" ht="13.2" hidden="1">
      <c r="A507" s="183">
        <f>'Tab4'!J88</f>
        <v>0</v>
      </c>
      <c r="B507" s="181">
        <f>'Tab4'!F88</f>
        <v>0</v>
      </c>
      <c r="C507" s="181" t="str">
        <f>'Tab4'!D88</f>
        <v>riga 7</v>
      </c>
      <c r="D507" s="182">
        <f>'Tab4'!E88</f>
        <v>0</v>
      </c>
      <c r="E507" s="182">
        <f t="shared" si="10"/>
        <v>0</v>
      </c>
    </row>
    <row r="508" spans="1:5" ht="13.2" hidden="1">
      <c r="A508" s="183">
        <f>'Tab4'!J89</f>
        <v>0</v>
      </c>
      <c r="B508" s="181">
        <f>'Tab4'!F89</f>
        <v>0</v>
      </c>
      <c r="C508" s="181" t="str">
        <f>'Tab4'!D89</f>
        <v>riga 8</v>
      </c>
      <c r="D508" s="182">
        <f>'Tab4'!E89</f>
        <v>0</v>
      </c>
      <c r="E508" s="182">
        <f t="shared" si="10"/>
        <v>0</v>
      </c>
    </row>
    <row r="509" spans="1:5" ht="13.2" hidden="1">
      <c r="A509" s="183">
        <f>'Tab4'!J90</f>
        <v>0</v>
      </c>
      <c r="B509" s="181">
        <f>'Tab4'!F90</f>
        <v>0</v>
      </c>
      <c r="C509" s="181" t="str">
        <f>'Tab4'!D90</f>
        <v>riga 9</v>
      </c>
      <c r="D509" s="182">
        <f>'Tab4'!E90</f>
        <v>0</v>
      </c>
      <c r="E509" s="182">
        <f t="shared" si="10"/>
        <v>0</v>
      </c>
    </row>
    <row r="510" spans="1:5" ht="13.2" hidden="1">
      <c r="A510" s="183">
        <f>'Tab4'!J91</f>
        <v>0</v>
      </c>
      <c r="B510" s="181">
        <f>'Tab4'!F91</f>
        <v>0</v>
      </c>
      <c r="C510" s="181" t="str">
        <f>'Tab4'!D91</f>
        <v>riga 10</v>
      </c>
      <c r="D510" s="182">
        <f>'Tab4'!E91</f>
        <v>0</v>
      </c>
      <c r="E510" s="182">
        <f t="shared" si="10"/>
        <v>0</v>
      </c>
    </row>
    <row r="511" spans="1:5" ht="13.2" hidden="1">
      <c r="A511" s="183">
        <f>'Tab4'!J92</f>
        <v>0</v>
      </c>
      <c r="B511" s="181">
        <f>'Tab4'!F92</f>
        <v>0</v>
      </c>
      <c r="C511" s="181" t="str">
        <f>'Tab4'!D92</f>
        <v>riga 11</v>
      </c>
      <c r="D511" s="182">
        <f>'Tab4'!E92</f>
        <v>0</v>
      </c>
      <c r="E511" s="182">
        <f t="shared" si="10"/>
        <v>0</v>
      </c>
    </row>
    <row r="512" spans="1:5" ht="13.2" hidden="1">
      <c r="A512" s="183">
        <f>'Tab4'!J93</f>
        <v>0</v>
      </c>
      <c r="B512" s="181">
        <f>'Tab4'!F93</f>
        <v>0</v>
      </c>
      <c r="C512" s="181" t="str">
        <f>'Tab4'!D93</f>
        <v>riga 12</v>
      </c>
      <c r="D512" s="182">
        <f>'Tab4'!E93</f>
        <v>0</v>
      </c>
      <c r="E512" s="182">
        <f t="shared" si="10"/>
        <v>0</v>
      </c>
    </row>
    <row r="513" spans="1:5" ht="13.2" hidden="1">
      <c r="A513" s="183">
        <f>'Tab4'!J94</f>
        <v>0</v>
      </c>
      <c r="B513" s="181">
        <f>'Tab4'!F94</f>
        <v>0</v>
      </c>
      <c r="C513" s="181" t="str">
        <f>'Tab4'!D94</f>
        <v>riga 13</v>
      </c>
      <c r="D513" s="182">
        <f>'Tab4'!E94</f>
        <v>0</v>
      </c>
      <c r="E513" s="182">
        <f t="shared" si="10"/>
        <v>0</v>
      </c>
    </row>
    <row r="514" spans="1:5" ht="13.2" hidden="1">
      <c r="A514" s="183">
        <f>'Tab4'!J95</f>
        <v>0</v>
      </c>
      <c r="B514" s="181">
        <f>'Tab4'!F95</f>
        <v>0</v>
      </c>
      <c r="C514" s="181" t="str">
        <f>'Tab4'!D95</f>
        <v>riga 14</v>
      </c>
      <c r="D514" s="182">
        <f>'Tab4'!E95</f>
        <v>0</v>
      </c>
      <c r="E514" s="182">
        <f t="shared" si="10"/>
        <v>0</v>
      </c>
    </row>
    <row r="515" spans="1:5" ht="13.2" hidden="1">
      <c r="A515" s="183">
        <f>'Tab4'!J96</f>
        <v>0</v>
      </c>
      <c r="B515" s="181">
        <f>'Tab4'!F96</f>
        <v>0</v>
      </c>
      <c r="C515" s="181" t="str">
        <f>'Tab4'!D96</f>
        <v>riga 15</v>
      </c>
      <c r="D515" s="182">
        <f>'Tab4'!E96</f>
        <v>0</v>
      </c>
      <c r="E515" s="182">
        <f t="shared" si="10"/>
        <v>0</v>
      </c>
    </row>
    <row r="516" spans="1:5" ht="13.2" hidden="1">
      <c r="A516" s="183">
        <f>'Tab4'!J97</f>
        <v>0</v>
      </c>
      <c r="B516" s="181">
        <f>'Tab4'!F97</f>
        <v>0</v>
      </c>
      <c r="C516" s="181" t="str">
        <f>'Tab4'!D97</f>
        <v>riga 16</v>
      </c>
      <c r="D516" s="182">
        <f>'Tab4'!E97</f>
        <v>0</v>
      </c>
      <c r="E516" s="182">
        <f t="shared" si="10"/>
        <v>0</v>
      </c>
    </row>
    <row r="517" spans="1:5" ht="13.2" hidden="1">
      <c r="A517" s="183">
        <f>'Tab4'!J98</f>
        <v>0</v>
      </c>
      <c r="B517" s="181">
        <f>'Tab4'!F98</f>
        <v>0</v>
      </c>
      <c r="C517" s="181" t="str">
        <f>'Tab4'!D98</f>
        <v>riga 17</v>
      </c>
      <c r="D517" s="182">
        <f>'Tab4'!E98</f>
        <v>0</v>
      </c>
      <c r="E517" s="182">
        <f t="shared" si="10"/>
        <v>0</v>
      </c>
    </row>
    <row r="518" spans="1:5" ht="13.2" hidden="1">
      <c r="A518" s="183">
        <f>'Tab4'!J99</f>
        <v>0</v>
      </c>
      <c r="B518" s="181">
        <f>'Tab4'!F99</f>
        <v>0</v>
      </c>
      <c r="C518" s="181" t="str">
        <f>'Tab4'!D99</f>
        <v>riga 18</v>
      </c>
      <c r="D518" s="182">
        <f>'Tab4'!E99</f>
        <v>0</v>
      </c>
      <c r="E518" s="182">
        <f t="shared" si="10"/>
        <v>0</v>
      </c>
    </row>
    <row r="519" spans="1:5" ht="13.2" hidden="1">
      <c r="A519" s="183">
        <f>'Tab4'!J100</f>
        <v>0</v>
      </c>
      <c r="B519" s="181">
        <f>'Tab4'!F100</f>
        <v>0</v>
      </c>
      <c r="C519" s="181" t="str">
        <f>'Tab4'!D100</f>
        <v>riga 19</v>
      </c>
      <c r="D519" s="182">
        <f>'Tab4'!E100</f>
        <v>0</v>
      </c>
      <c r="E519" s="182">
        <f t="shared" si="10"/>
        <v>0</v>
      </c>
    </row>
    <row r="520" spans="1:5" ht="13.2" hidden="1">
      <c r="A520" s="183">
        <f>'Tab4'!J101</f>
        <v>0</v>
      </c>
      <c r="B520" s="181">
        <f>'Tab4'!F101</f>
        <v>0</v>
      </c>
      <c r="C520" s="181" t="str">
        <f>'Tab4'!D101</f>
        <v>riga 20</v>
      </c>
      <c r="D520" s="182">
        <f>'Tab4'!E101</f>
        <v>0</v>
      </c>
      <c r="E520" s="182">
        <f t="shared" si="10"/>
        <v>0</v>
      </c>
    </row>
    <row r="521" spans="1:5" ht="13.2" hidden="1">
      <c r="A521" s="183">
        <f>'Tab4'!J102</f>
        <v>0</v>
      </c>
      <c r="B521" s="181">
        <f>'Tab4'!F102</f>
        <v>0</v>
      </c>
      <c r="C521" s="181" t="str">
        <f>'Tab4'!D102</f>
        <v>riga 21</v>
      </c>
      <c r="D521" s="182">
        <f>'Tab4'!E102</f>
        <v>0</v>
      </c>
      <c r="E521" s="182">
        <f t="shared" si="10"/>
        <v>0</v>
      </c>
    </row>
    <row r="522" spans="1:5" ht="13.2" hidden="1">
      <c r="A522" s="183">
        <f>'Tab4'!J103</f>
        <v>0</v>
      </c>
      <c r="B522" s="181">
        <f>'Tab4'!F103</f>
        <v>0</v>
      </c>
      <c r="C522" s="181" t="str">
        <f>'Tab4'!D103</f>
        <v>riga 22</v>
      </c>
      <c r="D522" s="182">
        <f>'Tab4'!E103</f>
        <v>0</v>
      </c>
      <c r="E522" s="182">
        <f t="shared" si="10"/>
        <v>0</v>
      </c>
    </row>
    <row r="523" spans="1:5" ht="13.2" hidden="1">
      <c r="A523" s="183">
        <f>'Tab4'!J104</f>
        <v>0</v>
      </c>
      <c r="B523" s="181">
        <f>'Tab4'!F104</f>
        <v>0</v>
      </c>
      <c r="C523" s="181" t="str">
        <f>'Tab4'!D104</f>
        <v>riga 23</v>
      </c>
      <c r="D523" s="182">
        <f>'Tab4'!E104</f>
        <v>0</v>
      </c>
      <c r="E523" s="182">
        <f t="shared" si="10"/>
        <v>0</v>
      </c>
    </row>
    <row r="524" spans="1:5" ht="13.2" hidden="1">
      <c r="A524" s="183">
        <f>'Tab4'!J105</f>
        <v>0</v>
      </c>
      <c r="B524" s="181">
        <f>'Tab4'!F105</f>
        <v>0</v>
      </c>
      <c r="C524" s="181" t="str">
        <f>'Tab4'!D105</f>
        <v>riga 24</v>
      </c>
      <c r="D524" s="182">
        <f>'Tab4'!E105</f>
        <v>0</v>
      </c>
      <c r="E524" s="182">
        <f t="shared" si="10"/>
        <v>0</v>
      </c>
    </row>
    <row r="525" spans="1:5" ht="13.2" hidden="1">
      <c r="A525" s="183">
        <f>'Tab4'!J106</f>
        <v>0</v>
      </c>
      <c r="B525" s="181">
        <f>'Tab4'!F106</f>
        <v>0</v>
      </c>
      <c r="C525" s="181" t="str">
        <f>'Tab4'!D106</f>
        <v>riga 25</v>
      </c>
      <c r="D525" s="182">
        <f>'Tab4'!E106</f>
        <v>0</v>
      </c>
      <c r="E525" s="182">
        <f t="shared" si="10"/>
        <v>0</v>
      </c>
    </row>
    <row r="526" spans="1:5" ht="13.2" hidden="1">
      <c r="A526" s="183">
        <f>'Tab4'!J107</f>
        <v>0</v>
      </c>
      <c r="B526" s="181">
        <f>'Tab4'!F107</f>
        <v>0</v>
      </c>
      <c r="C526" s="181" t="str">
        <f>'Tab4'!D107</f>
        <v>riga 26</v>
      </c>
      <c r="D526" s="182">
        <f>'Tab4'!E107</f>
        <v>0</v>
      </c>
      <c r="E526" s="182">
        <f t="shared" si="10"/>
        <v>0</v>
      </c>
    </row>
    <row r="527" spans="1:5" ht="13.2" hidden="1">
      <c r="A527" s="183">
        <f>'Tab4'!J108</f>
        <v>0</v>
      </c>
      <c r="B527" s="181">
        <f>'Tab4'!F108</f>
        <v>0</v>
      </c>
      <c r="C527" s="181" t="str">
        <f>'Tab4'!D108</f>
        <v>riga 27</v>
      </c>
      <c r="D527" s="182">
        <f>'Tab4'!E108</f>
        <v>0</v>
      </c>
      <c r="E527" s="182">
        <f t="shared" si="10"/>
        <v>0</v>
      </c>
    </row>
    <row r="528" spans="1:5" ht="13.2" hidden="1">
      <c r="A528" s="183">
        <f>'Tab4'!J109</f>
        <v>0</v>
      </c>
      <c r="B528" s="181">
        <f>'Tab4'!F109</f>
        <v>0</v>
      </c>
      <c r="C528" s="181" t="str">
        <f>'Tab4'!D109</f>
        <v>riga 28</v>
      </c>
      <c r="D528" s="182">
        <f>'Tab4'!E109</f>
        <v>0</v>
      </c>
      <c r="E528" s="182">
        <f t="shared" si="10"/>
        <v>0</v>
      </c>
    </row>
    <row r="529" spans="1:5" ht="13.2" hidden="1">
      <c r="A529" s="183">
        <f>'Tab4'!J110</f>
        <v>0</v>
      </c>
      <c r="B529" s="181">
        <f>'Tab4'!F110</f>
        <v>0</v>
      </c>
      <c r="C529" s="181" t="str">
        <f>'Tab4'!D110</f>
        <v>riga 29</v>
      </c>
      <c r="D529" s="182">
        <f>'Tab4'!E110</f>
        <v>0</v>
      </c>
      <c r="E529" s="182">
        <f t="shared" si="10"/>
        <v>0</v>
      </c>
    </row>
    <row r="530" spans="1:5" ht="13.2" hidden="1">
      <c r="A530" s="183">
        <f>'Tab4'!J111</f>
        <v>0</v>
      </c>
      <c r="B530" s="181">
        <f>'Tab4'!F111</f>
        <v>0</v>
      </c>
      <c r="C530" s="181" t="str">
        <f>'Tab4'!D111</f>
        <v>riga 30</v>
      </c>
      <c r="D530" s="182">
        <f>'Tab4'!E111</f>
        <v>0</v>
      </c>
      <c r="E530" s="182">
        <f t="shared" si="10"/>
        <v>0</v>
      </c>
    </row>
    <row r="531" spans="1:5" ht="13.2" hidden="1">
      <c r="A531" s="183">
        <f>'Tab4'!J112</f>
        <v>0</v>
      </c>
      <c r="B531" s="181">
        <f>'Tab4'!F112</f>
        <v>0</v>
      </c>
      <c r="C531" s="181" t="str">
        <f>'Tab4'!D112</f>
        <v>riga 31</v>
      </c>
      <c r="D531" s="182">
        <f>'Tab4'!E112</f>
        <v>0</v>
      </c>
      <c r="E531" s="182">
        <f t="shared" si="10"/>
        <v>0</v>
      </c>
    </row>
    <row r="532" spans="1:5" ht="13.2" hidden="1">
      <c r="A532" s="183">
        <f>'Tab4'!J113</f>
        <v>0</v>
      </c>
      <c r="B532" s="181">
        <f>'Tab4'!F113</f>
        <v>0</v>
      </c>
      <c r="C532" s="181" t="str">
        <f>'Tab4'!D113</f>
        <v>riga 32</v>
      </c>
      <c r="D532" s="182">
        <f>'Tab4'!E113</f>
        <v>0</v>
      </c>
      <c r="E532" s="182">
        <f t="shared" si="10"/>
        <v>0</v>
      </c>
    </row>
    <row r="533" spans="1:5" ht="13.2" hidden="1">
      <c r="A533" s="183">
        <f>'Tab4'!J114</f>
        <v>0</v>
      </c>
      <c r="B533" s="181">
        <f>'Tab4'!F114</f>
        <v>0</v>
      </c>
      <c r="C533" s="181" t="str">
        <f>'Tab4'!D114</f>
        <v>riga 33</v>
      </c>
      <c r="D533" s="182">
        <f>'Tab4'!E114</f>
        <v>0</v>
      </c>
      <c r="E533" s="182">
        <f t="shared" si="10"/>
        <v>0</v>
      </c>
    </row>
    <row r="534" spans="1:5" ht="13.2" hidden="1">
      <c r="A534" s="183">
        <f>'Tab4'!J115</f>
        <v>0</v>
      </c>
      <c r="B534" s="181">
        <f>'Tab4'!F115</f>
        <v>0</v>
      </c>
      <c r="C534" s="181" t="str">
        <f>'Tab4'!D115</f>
        <v>riga 34</v>
      </c>
      <c r="D534" s="182">
        <f>'Tab4'!E115</f>
        <v>0</v>
      </c>
      <c r="E534" s="182">
        <f t="shared" si="10"/>
        <v>0</v>
      </c>
    </row>
    <row r="535" spans="1:5" ht="13.2" hidden="1">
      <c r="A535" s="183">
        <f>'Tab4'!J116</f>
        <v>0</v>
      </c>
      <c r="B535" s="181">
        <f>'Tab4'!F116</f>
        <v>0</v>
      </c>
      <c r="C535" s="181" t="str">
        <f>'Tab4'!D116</f>
        <v>riga 35</v>
      </c>
      <c r="D535" s="182">
        <f>'Tab4'!E116</f>
        <v>0</v>
      </c>
      <c r="E535" s="182">
        <f t="shared" si="10"/>
        <v>0</v>
      </c>
    </row>
    <row r="536" spans="1:5" ht="13.2" hidden="1">
      <c r="A536" s="183">
        <f>'Tab4'!J117</f>
        <v>0</v>
      </c>
      <c r="B536" s="181">
        <f>'Tab4'!F117</f>
        <v>0</v>
      </c>
      <c r="C536" s="181" t="str">
        <f>'Tab4'!D117</f>
        <v>riga 36</v>
      </c>
      <c r="D536" s="182">
        <f>'Tab4'!E117</f>
        <v>0</v>
      </c>
      <c r="E536" s="182">
        <f t="shared" si="10"/>
        <v>0</v>
      </c>
    </row>
    <row r="537" spans="1:5" ht="13.2" hidden="1">
      <c r="A537" s="183">
        <f>'Tab4'!J118</f>
        <v>0</v>
      </c>
      <c r="B537" s="181">
        <f>'Tab4'!F118</f>
        <v>0</v>
      </c>
      <c r="C537" s="181" t="str">
        <f>'Tab4'!D118</f>
        <v>riga 37</v>
      </c>
      <c r="D537" s="182">
        <f>'Tab4'!E118</f>
        <v>0</v>
      </c>
      <c r="E537" s="182">
        <f t="shared" si="10"/>
        <v>0</v>
      </c>
    </row>
    <row r="538" spans="1:5" ht="13.2" hidden="1">
      <c r="A538" s="183">
        <f>'Tab4'!J119</f>
        <v>0</v>
      </c>
      <c r="B538" s="181">
        <f>'Tab4'!F119</f>
        <v>0</v>
      </c>
      <c r="C538" s="181" t="str">
        <f>'Tab4'!D119</f>
        <v>riga 38</v>
      </c>
      <c r="D538" s="182">
        <f>'Tab4'!E119</f>
        <v>0</v>
      </c>
      <c r="E538" s="182">
        <f t="shared" si="10"/>
        <v>0</v>
      </c>
    </row>
    <row r="539" spans="1:5" ht="13.2" hidden="1">
      <c r="A539" s="183">
        <f>'Tab4'!J120</f>
        <v>0</v>
      </c>
      <c r="B539" s="181">
        <f>'Tab4'!F120</f>
        <v>0</v>
      </c>
      <c r="C539" s="181" t="str">
        <f>'Tab4'!D120</f>
        <v>riga 39</v>
      </c>
      <c r="D539" s="182">
        <f>'Tab4'!E120</f>
        <v>0</v>
      </c>
      <c r="E539" s="182">
        <f t="shared" si="10"/>
        <v>0</v>
      </c>
    </row>
    <row r="540" spans="1:5" ht="13.2" hidden="1">
      <c r="A540" s="183">
        <f>'Tab4'!J121</f>
        <v>0</v>
      </c>
      <c r="B540" s="181">
        <f>'Tab4'!F121</f>
        <v>0</v>
      </c>
      <c r="C540" s="181" t="str">
        <f>'Tab4'!D121</f>
        <v>riga 40</v>
      </c>
      <c r="D540" s="182">
        <f>'Tab4'!E121</f>
        <v>0</v>
      </c>
      <c r="E540" s="182">
        <f t="shared" si="10"/>
        <v>0</v>
      </c>
    </row>
    <row r="541" spans="1:5" ht="13.2" hidden="1">
      <c r="A541" s="183">
        <f>'Tab4'!J122</f>
        <v>0</v>
      </c>
      <c r="B541" s="181">
        <f>'Tab4'!F122</f>
        <v>0</v>
      </c>
      <c r="C541" s="181" t="str">
        <f>'Tab4'!D122</f>
        <v>riga 41</v>
      </c>
      <c r="D541" s="182">
        <f>'Tab4'!E122</f>
        <v>0</v>
      </c>
      <c r="E541" s="182">
        <f t="shared" si="10"/>
        <v>0</v>
      </c>
    </row>
    <row r="542" spans="1:5" ht="13.2" hidden="1">
      <c r="A542" s="183">
        <f>'Tab4'!J123</f>
        <v>0</v>
      </c>
      <c r="B542" s="181">
        <f>'Tab4'!F123</f>
        <v>0</v>
      </c>
      <c r="C542" s="181" t="str">
        <f>'Tab4'!D123</f>
        <v>riga 42</v>
      </c>
      <c r="D542" s="182">
        <f>'Tab4'!E123</f>
        <v>0</v>
      </c>
      <c r="E542" s="182">
        <f t="shared" si="10"/>
        <v>0</v>
      </c>
    </row>
    <row r="543" spans="1:5" ht="13.2" hidden="1">
      <c r="A543" s="183">
        <f>'Tab4'!J124</f>
        <v>0</v>
      </c>
      <c r="B543" s="181">
        <f>'Tab4'!F124</f>
        <v>0</v>
      </c>
      <c r="C543" s="181" t="str">
        <f>'Tab4'!D124</f>
        <v>riga 43</v>
      </c>
      <c r="D543" s="182">
        <f>'Tab4'!E124</f>
        <v>0</v>
      </c>
      <c r="E543" s="182">
        <f t="shared" si="10"/>
        <v>0</v>
      </c>
    </row>
    <row r="544" spans="1:5" ht="13.2" hidden="1">
      <c r="A544" s="183">
        <f>'Tab4'!J125</f>
        <v>0</v>
      </c>
      <c r="B544" s="181">
        <f>'Tab4'!F125</f>
        <v>0</v>
      </c>
      <c r="C544" s="181" t="str">
        <f>'Tab4'!D125</f>
        <v>riga 44</v>
      </c>
      <c r="D544" s="182">
        <f>'Tab4'!E125</f>
        <v>0</v>
      </c>
      <c r="E544" s="182">
        <f t="shared" si="10"/>
        <v>0</v>
      </c>
    </row>
    <row r="545" spans="1:5" ht="13.2" hidden="1">
      <c r="A545" s="183">
        <f>'Tab4'!J126</f>
        <v>0</v>
      </c>
      <c r="B545" s="181">
        <f>'Tab4'!F126</f>
        <v>0</v>
      </c>
      <c r="C545" s="181" t="str">
        <f>'Tab4'!D126</f>
        <v>riga 45</v>
      </c>
      <c r="D545" s="182">
        <f>'Tab4'!E126</f>
        <v>0</v>
      </c>
      <c r="E545" s="182">
        <f t="shared" si="10"/>
        <v>0</v>
      </c>
    </row>
    <row r="546" spans="1:5" ht="13.2" hidden="1">
      <c r="A546" s="183">
        <f>'Tab4'!J127</f>
        <v>0</v>
      </c>
      <c r="B546" s="181">
        <f>'Tab4'!F127</f>
        <v>0</v>
      </c>
      <c r="C546" s="181" t="str">
        <f>'Tab4'!D127</f>
        <v>riga 46</v>
      </c>
      <c r="D546" s="182">
        <f>'Tab4'!E127</f>
        <v>0</v>
      </c>
      <c r="E546" s="182">
        <f t="shared" si="10"/>
        <v>0</v>
      </c>
    </row>
    <row r="547" spans="1:5" ht="13.2" hidden="1">
      <c r="A547" s="183">
        <f>'Tab4'!J128</f>
        <v>0</v>
      </c>
      <c r="B547" s="181">
        <f>'Tab4'!F128</f>
        <v>0</v>
      </c>
      <c r="C547" s="181" t="str">
        <f>'Tab4'!D128</f>
        <v>riga 47</v>
      </c>
      <c r="D547" s="182">
        <f>'Tab4'!E128</f>
        <v>0</v>
      </c>
      <c r="E547" s="182">
        <f t="shared" si="10"/>
        <v>0</v>
      </c>
    </row>
    <row r="548" spans="1:5" ht="13.2" hidden="1">
      <c r="A548" s="183">
        <f>'Tab4'!J129</f>
        <v>0</v>
      </c>
      <c r="B548" s="181">
        <f>'Tab4'!F129</f>
        <v>0</v>
      </c>
      <c r="C548" s="181" t="str">
        <f>'Tab4'!D129</f>
        <v>riga 48</v>
      </c>
      <c r="D548" s="182">
        <f>'Tab4'!E129</f>
        <v>0</v>
      </c>
      <c r="E548" s="182">
        <f t="shared" si="10"/>
        <v>0</v>
      </c>
    </row>
    <row r="549" spans="1:5" ht="13.2" hidden="1">
      <c r="A549" s="183">
        <f>'Tab4'!J130</f>
        <v>0</v>
      </c>
      <c r="B549" s="181">
        <f>'Tab4'!F130</f>
        <v>0</v>
      </c>
      <c r="C549" s="181" t="str">
        <f>'Tab4'!D130</f>
        <v>riga 49</v>
      </c>
      <c r="D549" s="182">
        <f>'Tab4'!E130</f>
        <v>0</v>
      </c>
      <c r="E549" s="182">
        <f t="shared" si="10"/>
        <v>0</v>
      </c>
    </row>
    <row r="550" spans="1:5" ht="13.2" hidden="1">
      <c r="A550" s="183">
        <f>'Tab4'!J131</f>
        <v>0</v>
      </c>
      <c r="B550" s="181">
        <f>'Tab4'!F131</f>
        <v>0</v>
      </c>
      <c r="C550" s="181" t="str">
        <f>'Tab4'!D131</f>
        <v>riga 50</v>
      </c>
      <c r="D550" s="182">
        <f>'Tab4'!E131</f>
        <v>0</v>
      </c>
      <c r="E550" s="182">
        <f t="shared" si="10"/>
        <v>0</v>
      </c>
    </row>
    <row r="551" spans="1:5" ht="13.2" hidden="1">
      <c r="A551" s="183">
        <f>'Tab4'!J132</f>
        <v>0</v>
      </c>
      <c r="B551" s="181">
        <f>'Tab4'!F132</f>
        <v>0</v>
      </c>
      <c r="C551" s="181" t="str">
        <f>'Tab4'!D132</f>
        <v>riga 51</v>
      </c>
      <c r="D551" s="182">
        <f>'Tab4'!E132</f>
        <v>0</v>
      </c>
      <c r="E551" s="182">
        <f t="shared" si="10"/>
        <v>0</v>
      </c>
    </row>
    <row r="552" spans="1:5" ht="13.2" hidden="1">
      <c r="A552" s="183">
        <f>'Tab4'!J133</f>
        <v>0</v>
      </c>
      <c r="B552" s="181">
        <f>'Tab4'!F133</f>
        <v>0</v>
      </c>
      <c r="C552" s="181" t="str">
        <f>'Tab4'!D133</f>
        <v>riga 52</v>
      </c>
      <c r="D552" s="182">
        <f>'Tab4'!E133</f>
        <v>0</v>
      </c>
      <c r="E552" s="182">
        <f t="shared" si="10"/>
        <v>0</v>
      </c>
    </row>
    <row r="553" spans="1:5" ht="13.2" hidden="1">
      <c r="A553" s="183">
        <f>'Tab4'!J134</f>
        <v>0</v>
      </c>
      <c r="B553" s="181">
        <f>'Tab4'!F134</f>
        <v>0</v>
      </c>
      <c r="C553" s="181" t="str">
        <f>'Tab4'!D134</f>
        <v>riga 53</v>
      </c>
      <c r="D553" s="182">
        <f>'Tab4'!E134</f>
        <v>0</v>
      </c>
      <c r="E553" s="182">
        <f t="shared" si="10"/>
        <v>0</v>
      </c>
    </row>
    <row r="554" spans="1:5" ht="13.2" hidden="1">
      <c r="A554" s="183">
        <f>'Tab4'!J135</f>
        <v>0</v>
      </c>
      <c r="B554" s="181">
        <f>'Tab4'!F135</f>
        <v>0</v>
      </c>
      <c r="C554" s="181" t="str">
        <f>'Tab4'!D135</f>
        <v>riga 54</v>
      </c>
      <c r="D554" s="182">
        <f>'Tab4'!E135</f>
        <v>0</v>
      </c>
      <c r="E554" s="182">
        <f t="shared" si="10"/>
        <v>0</v>
      </c>
    </row>
    <row r="555" spans="1:5" ht="13.2" hidden="1">
      <c r="A555" s="183">
        <f>'Tab4'!J136</f>
        <v>0</v>
      </c>
      <c r="B555" s="181">
        <f>'Tab4'!F136</f>
        <v>0</v>
      </c>
      <c r="C555" s="181" t="str">
        <f>'Tab4'!D136</f>
        <v>riga 55</v>
      </c>
      <c r="D555" s="182">
        <f>'Tab4'!E136</f>
        <v>0</v>
      </c>
      <c r="E555" s="182">
        <f t="shared" si="10"/>
        <v>0</v>
      </c>
    </row>
    <row r="556" spans="1:5" ht="13.2" hidden="1">
      <c r="A556" s="183">
        <f>'Tab4'!J137</f>
        <v>0</v>
      </c>
      <c r="B556" s="181">
        <f>'Tab4'!F137</f>
        <v>0</v>
      </c>
      <c r="C556" s="181" t="str">
        <f>'Tab4'!D137</f>
        <v>riga 56</v>
      </c>
      <c r="D556" s="182">
        <f>'Tab4'!E137</f>
        <v>0</v>
      </c>
      <c r="E556" s="182">
        <f t="shared" si="10"/>
        <v>0</v>
      </c>
    </row>
    <row r="557" spans="1:5" ht="13.2" hidden="1">
      <c r="A557" s="183">
        <f>'Tab4'!J138</f>
        <v>0</v>
      </c>
      <c r="B557" s="181">
        <f>'Tab4'!F138</f>
        <v>0</v>
      </c>
      <c r="C557" s="181" t="str">
        <f>'Tab4'!D138</f>
        <v>riga 57</v>
      </c>
      <c r="D557" s="182">
        <f>'Tab4'!E138</f>
        <v>0</v>
      </c>
      <c r="E557" s="182">
        <f t="shared" si="10"/>
        <v>0</v>
      </c>
    </row>
    <row r="558" spans="1:5" ht="13.2" hidden="1">
      <c r="A558" s="183">
        <f>'Tab4'!J139</f>
        <v>0</v>
      </c>
      <c r="B558" s="181">
        <f>'Tab4'!F139</f>
        <v>0</v>
      </c>
      <c r="C558" s="181" t="str">
        <f>'Tab4'!D139</f>
        <v>riga 58</v>
      </c>
      <c r="D558" s="182">
        <f>'Tab4'!E139</f>
        <v>0</v>
      </c>
      <c r="E558" s="182">
        <f t="shared" si="10"/>
        <v>0</v>
      </c>
    </row>
    <row r="559" spans="1:5" ht="13.2" hidden="1">
      <c r="A559" s="183">
        <f>'Tab4'!J140</f>
        <v>0</v>
      </c>
      <c r="B559" s="181">
        <f>'Tab4'!F140</f>
        <v>0</v>
      </c>
      <c r="C559" s="181" t="str">
        <f>'Tab4'!D140</f>
        <v>riga 59</v>
      </c>
      <c r="D559" s="182">
        <f>'Tab4'!E140</f>
        <v>0</v>
      </c>
      <c r="E559" s="182">
        <f t="shared" si="10"/>
        <v>0</v>
      </c>
    </row>
    <row r="560" spans="1:5" ht="13.2" hidden="1">
      <c r="A560" s="183">
        <f>'Tab4'!J141</f>
        <v>0</v>
      </c>
      <c r="B560" s="181">
        <f>'Tab4'!F141</f>
        <v>0</v>
      </c>
      <c r="C560" s="181" t="str">
        <f>'Tab4'!D141</f>
        <v>riga 60</v>
      </c>
      <c r="D560" s="182">
        <f>'Tab4'!E141</f>
        <v>0</v>
      </c>
      <c r="E560" s="182">
        <f t="shared" si="10"/>
        <v>0</v>
      </c>
    </row>
    <row r="561" spans="1:5" ht="13.2" hidden="1">
      <c r="A561" s="183">
        <f>'Tab4'!J142</f>
        <v>0</v>
      </c>
      <c r="B561" s="181">
        <f>'Tab4'!F142</f>
        <v>0</v>
      </c>
      <c r="C561" s="181" t="str">
        <f>'Tab4'!D142</f>
        <v>riga 61</v>
      </c>
      <c r="D561" s="182">
        <f>'Tab4'!E142</f>
        <v>0</v>
      </c>
      <c r="E561" s="182">
        <f t="shared" si="10"/>
        <v>0</v>
      </c>
    </row>
    <row r="562" spans="1:5" ht="13.2" hidden="1">
      <c r="A562" s="183">
        <f>'Tab4'!J143</f>
        <v>0</v>
      </c>
      <c r="B562" s="181">
        <f>'Tab4'!F143</f>
        <v>0</v>
      </c>
      <c r="C562" s="181" t="str">
        <f>'Tab4'!D143</f>
        <v>riga 62</v>
      </c>
      <c r="D562" s="182">
        <f>'Tab4'!E143</f>
        <v>0</v>
      </c>
      <c r="E562" s="182">
        <f t="shared" si="10"/>
        <v>0</v>
      </c>
    </row>
    <row r="563" spans="1:5" ht="13.2" hidden="1">
      <c r="A563" s="183">
        <f>'Tab4'!J144</f>
        <v>0</v>
      </c>
      <c r="B563" s="181">
        <f>'Tab4'!F144</f>
        <v>0</v>
      </c>
      <c r="C563" s="181" t="str">
        <f>'Tab4'!D144</f>
        <v>riga 63</v>
      </c>
      <c r="D563" s="182">
        <f>'Tab4'!E144</f>
        <v>0</v>
      </c>
      <c r="E563" s="182">
        <f t="shared" si="10"/>
        <v>0</v>
      </c>
    </row>
    <row r="564" spans="1:5" ht="13.2" hidden="1">
      <c r="A564" s="183">
        <f>'Tab4'!J145</f>
        <v>0</v>
      </c>
      <c r="B564" s="181">
        <f>'Tab4'!F145</f>
        <v>0</v>
      </c>
      <c r="C564" s="181" t="str">
        <f>'Tab4'!D145</f>
        <v>riga 64</v>
      </c>
      <c r="D564" s="182">
        <f>'Tab4'!E145</f>
        <v>0</v>
      </c>
      <c r="E564" s="182">
        <f t="shared" si="10"/>
        <v>0</v>
      </c>
    </row>
    <row r="565" spans="1:5" ht="13.2" hidden="1">
      <c r="A565" s="183">
        <f>'Tab4'!J146</f>
        <v>0</v>
      </c>
      <c r="B565" s="181">
        <f>'Tab4'!F146</f>
        <v>0</v>
      </c>
      <c r="C565" s="181" t="str">
        <f>'Tab4'!D146</f>
        <v>riga 65</v>
      </c>
      <c r="D565" s="182">
        <f>'Tab4'!E146</f>
        <v>0</v>
      </c>
      <c r="E565" s="182">
        <f t="shared" si="10"/>
        <v>0</v>
      </c>
    </row>
    <row r="566" spans="1:5" ht="13.2" hidden="1">
      <c r="A566" s="183">
        <f>'Tab4'!J147</f>
        <v>0</v>
      </c>
      <c r="B566" s="181">
        <f>'Tab4'!F147</f>
        <v>0</v>
      </c>
      <c r="C566" s="181" t="str">
        <f>'Tab4'!D147</f>
        <v>riga 66</v>
      </c>
      <c r="D566" s="182">
        <f>'Tab4'!E147</f>
        <v>0</v>
      </c>
      <c r="E566" s="182">
        <f t="shared" si="10"/>
        <v>0</v>
      </c>
    </row>
    <row r="567" spans="1:5" ht="13.2" hidden="1">
      <c r="A567" s="183">
        <f>'Tab4'!J148</f>
        <v>0</v>
      </c>
      <c r="B567" s="181">
        <f>'Tab4'!F148</f>
        <v>0</v>
      </c>
      <c r="C567" s="181" t="str">
        <f>'Tab4'!D148</f>
        <v>riga 67</v>
      </c>
      <c r="D567" s="182">
        <f>'Tab4'!E148</f>
        <v>0</v>
      </c>
      <c r="E567" s="182">
        <f t="shared" si="10"/>
        <v>0</v>
      </c>
    </row>
    <row r="568" spans="1:5" ht="13.2" hidden="1">
      <c r="A568" s="183">
        <f>'Tab4'!J149</f>
        <v>0</v>
      </c>
      <c r="B568" s="181">
        <f>'Tab4'!F149</f>
        <v>0</v>
      </c>
      <c r="C568" s="181" t="str">
        <f>'Tab4'!D149</f>
        <v>riga 68</v>
      </c>
      <c r="D568" s="182">
        <f>'Tab4'!E149</f>
        <v>0</v>
      </c>
      <c r="E568" s="182">
        <f t="shared" si="10"/>
        <v>0</v>
      </c>
    </row>
    <row r="569" spans="1:5" ht="13.2" hidden="1">
      <c r="A569" s="183">
        <f>'Tab4'!J150</f>
        <v>0</v>
      </c>
      <c r="B569" s="181">
        <f>'Tab4'!F150</f>
        <v>0</v>
      </c>
      <c r="C569" s="181" t="str">
        <f>'Tab4'!D150</f>
        <v>riga 69</v>
      </c>
      <c r="D569" s="182">
        <f>'Tab4'!E150</f>
        <v>0</v>
      </c>
      <c r="E569" s="182">
        <f t="shared" si="10"/>
        <v>0</v>
      </c>
    </row>
    <row r="570" spans="1:5" ht="13.2" hidden="1">
      <c r="A570" s="183">
        <f>'Tab4'!J151</f>
        <v>0</v>
      </c>
      <c r="B570" s="181">
        <f>'Tab4'!F151</f>
        <v>0</v>
      </c>
      <c r="C570" s="181" t="str">
        <f>'Tab4'!D151</f>
        <v>riga 70</v>
      </c>
      <c r="D570" s="182">
        <f>'Tab4'!E151</f>
        <v>0</v>
      </c>
      <c r="E570" s="182">
        <f t="shared" si="10"/>
        <v>0</v>
      </c>
    </row>
    <row r="571" spans="1:5" ht="13.2" hidden="1">
      <c r="A571" s="183">
        <f>'Tab4'!J152</f>
        <v>0</v>
      </c>
      <c r="B571" s="181">
        <f>'Tab4'!F152</f>
        <v>0</v>
      </c>
      <c r="C571" s="181" t="str">
        <f>'Tab4'!D152</f>
        <v>riga 71</v>
      </c>
      <c r="D571" s="182">
        <f>'Tab4'!E152</f>
        <v>0</v>
      </c>
      <c r="E571" s="182">
        <f t="shared" si="10"/>
        <v>0</v>
      </c>
    </row>
    <row r="572" spans="1:5" ht="13.2" hidden="1">
      <c r="A572" s="183">
        <f>'Tab4'!J153</f>
        <v>0</v>
      </c>
      <c r="B572" s="181">
        <f>'Tab4'!F153</f>
        <v>0</v>
      </c>
      <c r="C572" s="181" t="str">
        <f>'Tab4'!D153</f>
        <v>riga 72</v>
      </c>
      <c r="D572" s="182">
        <f>'Tab4'!E153</f>
        <v>0</v>
      </c>
      <c r="E572" s="182">
        <f t="shared" si="10"/>
        <v>0</v>
      </c>
    </row>
    <row r="573" spans="1:5" ht="13.2" hidden="1">
      <c r="A573" s="183">
        <f>'Tab4'!J154</f>
        <v>0</v>
      </c>
      <c r="B573" s="181">
        <f>'Tab4'!F154</f>
        <v>0</v>
      </c>
      <c r="C573" s="181" t="str">
        <f>'Tab4'!D154</f>
        <v>riga 73</v>
      </c>
      <c r="D573" s="182">
        <f>'Tab4'!E154</f>
        <v>0</v>
      </c>
      <c r="E573" s="182">
        <f t="shared" si="10"/>
        <v>0</v>
      </c>
    </row>
    <row r="574" spans="1:5" ht="13.2" hidden="1">
      <c r="A574" s="183">
        <f>'Tab4'!J155</f>
        <v>0</v>
      </c>
      <c r="B574" s="181">
        <f>'Tab4'!F155</f>
        <v>0</v>
      </c>
      <c r="C574" s="181" t="str">
        <f>'Tab4'!D155</f>
        <v>riga 74</v>
      </c>
      <c r="D574" s="182">
        <f>'Tab4'!E155</f>
        <v>0</v>
      </c>
      <c r="E574" s="182">
        <f t="shared" si="10"/>
        <v>0</v>
      </c>
    </row>
    <row r="575" spans="1:5" ht="13.2" hidden="1">
      <c r="A575" s="183">
        <f>'Tab4'!J156</f>
        <v>0</v>
      </c>
      <c r="B575" s="181">
        <f>'Tab4'!F156</f>
        <v>0</v>
      </c>
      <c r="C575" s="181" t="str">
        <f>'Tab4'!D156</f>
        <v>riga 75</v>
      </c>
      <c r="D575" s="182">
        <f>'Tab4'!E156</f>
        <v>0</v>
      </c>
      <c r="E575" s="182">
        <f t="shared" si="10"/>
        <v>0</v>
      </c>
    </row>
    <row r="576" spans="1:5" ht="13.2" hidden="1">
      <c r="A576" s="183">
        <f>'Tab4'!J157</f>
        <v>0</v>
      </c>
      <c r="B576" s="181">
        <f>'Tab4'!F157</f>
        <v>0</v>
      </c>
      <c r="C576" s="181" t="str">
        <f>'Tab4'!D157</f>
        <v>riga 76</v>
      </c>
      <c r="D576" s="182">
        <f>'Tab4'!E157</f>
        <v>0</v>
      </c>
      <c r="E576" s="182">
        <f t="shared" si="10"/>
        <v>0</v>
      </c>
    </row>
    <row r="577" spans="1:5" ht="13.2" hidden="1">
      <c r="A577" s="183">
        <f>'Tab4'!J158</f>
        <v>0</v>
      </c>
      <c r="B577" s="181">
        <f>'Tab4'!F158</f>
        <v>0</v>
      </c>
      <c r="C577" s="181" t="str">
        <f>'Tab4'!D158</f>
        <v>riga 77</v>
      </c>
      <c r="D577" s="182">
        <f>'Tab4'!E158</f>
        <v>0</v>
      </c>
      <c r="E577" s="182">
        <f t="shared" si="10"/>
        <v>0</v>
      </c>
    </row>
    <row r="578" spans="1:5" ht="13.2" hidden="1">
      <c r="A578" s="183">
        <f>'Tab4'!J159</f>
        <v>0</v>
      </c>
      <c r="B578" s="181">
        <f>'Tab4'!F159</f>
        <v>0</v>
      </c>
      <c r="C578" s="181" t="str">
        <f>'Tab4'!D159</f>
        <v>riga 78</v>
      </c>
      <c r="D578" s="182">
        <f>'Tab4'!E159</f>
        <v>0</v>
      </c>
      <c r="E578" s="182">
        <f t="shared" si="10"/>
        <v>0</v>
      </c>
    </row>
    <row r="579" spans="1:5" ht="13.2" hidden="1">
      <c r="A579" s="183">
        <f>'Tab4'!J160</f>
        <v>0</v>
      </c>
      <c r="B579" s="181">
        <f>'Tab4'!F160</f>
        <v>0</v>
      </c>
      <c r="C579" s="181" t="str">
        <f>'Tab4'!D160</f>
        <v>riga 79</v>
      </c>
      <c r="D579" s="182">
        <f>'Tab4'!E160</f>
        <v>0</v>
      </c>
      <c r="E579" s="182">
        <f t="shared" si="10"/>
        <v>0</v>
      </c>
    </row>
    <row r="580" spans="1:5" ht="13.2" hidden="1">
      <c r="A580" s="183">
        <f>'Tab4'!J161</f>
        <v>0</v>
      </c>
      <c r="B580" s="181">
        <f>'Tab4'!F161</f>
        <v>0</v>
      </c>
      <c r="C580" s="181" t="str">
        <f>'Tab4'!D161</f>
        <v>riga 80</v>
      </c>
      <c r="D580" s="182">
        <f>'Tab4'!E161</f>
        <v>0</v>
      </c>
      <c r="E580" s="182">
        <f t="shared" si="10"/>
        <v>0</v>
      </c>
    </row>
    <row r="581" spans="1:5" ht="13.2" hidden="1">
      <c r="A581" s="183">
        <f>'Tab4'!J162</f>
        <v>0</v>
      </c>
      <c r="B581" s="181">
        <f>'Tab4'!F162</f>
        <v>0</v>
      </c>
      <c r="C581" s="181" t="str">
        <f>'Tab4'!D162</f>
        <v>riga 81</v>
      </c>
      <c r="D581" s="182">
        <f>'Tab4'!E162</f>
        <v>0</v>
      </c>
      <c r="E581" s="182">
        <f t="shared" si="10"/>
        <v>0</v>
      </c>
    </row>
    <row r="582" spans="1:5" ht="13.2" hidden="1">
      <c r="A582" s="183">
        <f>'Tab4'!J163</f>
        <v>0</v>
      </c>
      <c r="B582" s="181">
        <f>'Tab4'!F163</f>
        <v>0</v>
      </c>
      <c r="C582" s="181" t="str">
        <f>'Tab4'!D163</f>
        <v>riga 82</v>
      </c>
      <c r="D582" s="182">
        <f>'Tab4'!E163</f>
        <v>0</v>
      </c>
      <c r="E582" s="182">
        <f t="shared" si="10"/>
        <v>0</v>
      </c>
    </row>
    <row r="583" spans="1:5" ht="13.2" hidden="1">
      <c r="A583" s="183">
        <f>'Tab4'!J164</f>
        <v>0</v>
      </c>
      <c r="B583" s="181">
        <f>'Tab4'!F164</f>
        <v>0</v>
      </c>
      <c r="C583" s="181" t="str">
        <f>'Tab4'!D164</f>
        <v>riga 83</v>
      </c>
      <c r="D583" s="182">
        <f>'Tab4'!E164</f>
        <v>0</v>
      </c>
      <c r="E583" s="182">
        <f t="shared" si="10"/>
        <v>0</v>
      </c>
    </row>
    <row r="584" spans="1:5" ht="13.2" hidden="1">
      <c r="A584" s="183">
        <f>'Tab4'!J165</f>
        <v>0</v>
      </c>
      <c r="B584" s="181">
        <f>'Tab4'!F165</f>
        <v>0</v>
      </c>
      <c r="C584" s="181" t="str">
        <f>'Tab4'!D165</f>
        <v>riga 84</v>
      </c>
      <c r="D584" s="182">
        <f>'Tab4'!E165</f>
        <v>0</v>
      </c>
      <c r="E584" s="182">
        <f t="shared" si="10"/>
        <v>0</v>
      </c>
    </row>
    <row r="585" spans="1:5" ht="13.2" hidden="1">
      <c r="A585" s="183">
        <f>'Tab4'!J166</f>
        <v>0</v>
      </c>
      <c r="B585" s="181">
        <f>'Tab4'!F166</f>
        <v>0</v>
      </c>
      <c r="C585" s="181" t="str">
        <f>'Tab4'!D166</f>
        <v>riga 85</v>
      </c>
      <c r="D585" s="182">
        <f>'Tab4'!E166</f>
        <v>0</v>
      </c>
      <c r="E585" s="182">
        <f t="shared" si="10"/>
        <v>0</v>
      </c>
    </row>
    <row r="586" spans="1:5" ht="13.2" hidden="1">
      <c r="A586" s="183">
        <f>'Tab4'!J167</f>
        <v>0</v>
      </c>
      <c r="B586" s="181">
        <f>'Tab4'!F167</f>
        <v>0</v>
      </c>
      <c r="C586" s="181" t="str">
        <f>'Tab4'!D167</f>
        <v>riga 86</v>
      </c>
      <c r="D586" s="182">
        <f>'Tab4'!E167</f>
        <v>0</v>
      </c>
      <c r="E586" s="182">
        <f t="shared" si="10"/>
        <v>0</v>
      </c>
    </row>
    <row r="587" spans="1:5" ht="13.2" hidden="1">
      <c r="A587" s="183">
        <f>'Tab4'!J168</f>
        <v>0</v>
      </c>
      <c r="B587" s="181">
        <f>'Tab4'!F168</f>
        <v>0</v>
      </c>
      <c r="C587" s="181" t="str">
        <f>'Tab4'!D168</f>
        <v>riga 87</v>
      </c>
      <c r="D587" s="182">
        <f>'Tab4'!E168</f>
        <v>0</v>
      </c>
      <c r="E587" s="182">
        <f t="shared" si="10"/>
        <v>0</v>
      </c>
    </row>
    <row r="588" spans="1:5" ht="13.2" hidden="1">
      <c r="A588" s="183">
        <f>'Tab4'!J169</f>
        <v>0</v>
      </c>
      <c r="B588" s="181">
        <f>'Tab4'!F169</f>
        <v>0</v>
      </c>
      <c r="C588" s="181" t="str">
        <f>'Tab4'!D169</f>
        <v>riga 88</v>
      </c>
      <c r="D588" s="182">
        <f>'Tab4'!E169</f>
        <v>0</v>
      </c>
      <c r="E588" s="182">
        <f t="shared" si="10"/>
        <v>0</v>
      </c>
    </row>
    <row r="589" spans="1:5" ht="13.2" hidden="1">
      <c r="A589" s="183">
        <f>'Tab4'!J170</f>
        <v>0</v>
      </c>
      <c r="B589" s="181">
        <f>'Tab4'!F170</f>
        <v>0</v>
      </c>
      <c r="C589" s="181" t="str">
        <f>'Tab4'!D170</f>
        <v>riga 89</v>
      </c>
      <c r="D589" s="182">
        <f>'Tab4'!E170</f>
        <v>0</v>
      </c>
      <c r="E589" s="182">
        <f t="shared" si="10"/>
        <v>0</v>
      </c>
    </row>
    <row r="590" spans="1:5" ht="13.2" hidden="1">
      <c r="A590" s="183">
        <f>'Tab4'!J171</f>
        <v>0</v>
      </c>
      <c r="B590" s="181">
        <f>'Tab4'!F171</f>
        <v>0</v>
      </c>
      <c r="C590" s="181" t="str">
        <f>'Tab4'!D171</f>
        <v>riga 90</v>
      </c>
      <c r="D590" s="182">
        <f>'Tab4'!E171</f>
        <v>0</v>
      </c>
      <c r="E590" s="182">
        <f t="shared" si="10"/>
        <v>0</v>
      </c>
    </row>
    <row r="591" spans="1:5" ht="13.2" hidden="1">
      <c r="A591" s="183">
        <f>'Tab4'!J172</f>
        <v>0</v>
      </c>
      <c r="B591" s="181">
        <f>'Tab4'!F172</f>
        <v>0</v>
      </c>
      <c r="C591" s="181" t="str">
        <f>'Tab4'!D172</f>
        <v>riga 91</v>
      </c>
      <c r="D591" s="182">
        <f>'Tab4'!E172</f>
        <v>0</v>
      </c>
      <c r="E591" s="182">
        <f t="shared" si="10"/>
        <v>0</v>
      </c>
    </row>
    <row r="592" spans="1:5" ht="13.2" hidden="1">
      <c r="A592" s="183">
        <f>'Tab4'!J173</f>
        <v>0</v>
      </c>
      <c r="B592" s="181">
        <f>'Tab4'!F173</f>
        <v>0</v>
      </c>
      <c r="C592" s="181" t="str">
        <f>'Tab4'!D173</f>
        <v>riga 92</v>
      </c>
      <c r="D592" s="182">
        <f>'Tab4'!E173</f>
        <v>0</v>
      </c>
      <c r="E592" s="182">
        <f t="shared" si="10"/>
        <v>0</v>
      </c>
    </row>
    <row r="593" spans="1:5" ht="13.2" hidden="1">
      <c r="A593" s="183">
        <f>'Tab4'!J174</f>
        <v>0</v>
      </c>
      <c r="B593" s="181">
        <f>'Tab4'!F174</f>
        <v>0</v>
      </c>
      <c r="C593" s="181" t="str">
        <f>'Tab4'!D174</f>
        <v>riga 93</v>
      </c>
      <c r="D593" s="182">
        <f>'Tab4'!E174</f>
        <v>0</v>
      </c>
      <c r="E593" s="182">
        <f t="shared" si="10"/>
        <v>0</v>
      </c>
    </row>
    <row r="594" spans="1:5" ht="13.2" hidden="1">
      <c r="A594" s="183">
        <f>'Tab4'!J175</f>
        <v>0</v>
      </c>
      <c r="B594" s="181">
        <f>'Tab4'!F175</f>
        <v>0</v>
      </c>
      <c r="C594" s="181" t="str">
        <f>'Tab4'!D175</f>
        <v>riga 94</v>
      </c>
      <c r="D594" s="182">
        <f>'Tab4'!E175</f>
        <v>0</v>
      </c>
      <c r="E594" s="182">
        <f t="shared" si="10"/>
        <v>0</v>
      </c>
    </row>
    <row r="595" spans="1:5" ht="13.2" hidden="1">
      <c r="A595" s="183">
        <f>'Tab4'!J176</f>
        <v>0</v>
      </c>
      <c r="B595" s="181">
        <f>'Tab4'!F176</f>
        <v>0</v>
      </c>
      <c r="C595" s="181" t="str">
        <f>'Tab4'!D176</f>
        <v>riga 95</v>
      </c>
      <c r="D595" s="182">
        <f>'Tab4'!E176</f>
        <v>0</v>
      </c>
      <c r="E595" s="182">
        <f t="shared" si="10"/>
        <v>0</v>
      </c>
    </row>
    <row r="596" spans="1:5" ht="13.2" hidden="1">
      <c r="A596" s="183">
        <f>'Tab4'!J177</f>
        <v>0</v>
      </c>
      <c r="B596" s="181">
        <f>'Tab4'!F177</f>
        <v>0</v>
      </c>
      <c r="C596" s="181" t="str">
        <f>'Tab4'!D177</f>
        <v>riga 96</v>
      </c>
      <c r="D596" s="182">
        <f>'Tab4'!E177</f>
        <v>0</v>
      </c>
      <c r="E596" s="182">
        <f t="shared" si="10"/>
        <v>0</v>
      </c>
    </row>
    <row r="597" spans="1:5" ht="13.2" hidden="1">
      <c r="A597" s="183">
        <f>'Tab4'!J178</f>
        <v>0</v>
      </c>
      <c r="B597" s="181">
        <f>'Tab4'!F178</f>
        <v>0</v>
      </c>
      <c r="C597" s="181" t="str">
        <f>'Tab4'!D178</f>
        <v>riga 97</v>
      </c>
      <c r="D597" s="182">
        <f>'Tab4'!E178</f>
        <v>0</v>
      </c>
      <c r="E597" s="182">
        <f t="shared" si="10"/>
        <v>0</v>
      </c>
    </row>
    <row r="598" spans="1:5" ht="13.2" hidden="1">
      <c r="A598" s="183">
        <f>'Tab4'!J179</f>
        <v>0</v>
      </c>
      <c r="B598" s="181">
        <f>'Tab4'!F179</f>
        <v>0</v>
      </c>
      <c r="C598" s="181" t="str">
        <f>'Tab4'!D179</f>
        <v>riga 98</v>
      </c>
      <c r="D598" s="182">
        <f>'Tab4'!E179</f>
        <v>0</v>
      </c>
      <c r="E598" s="182">
        <f t="shared" si="10"/>
        <v>0</v>
      </c>
    </row>
    <row r="599" spans="1:5" ht="13.2" hidden="1">
      <c r="A599" s="183">
        <f>'Tab4'!J180</f>
        <v>0</v>
      </c>
      <c r="B599" s="181">
        <f>'Tab4'!F180</f>
        <v>0</v>
      </c>
      <c r="C599" s="181" t="str">
        <f>'Tab4'!D180</f>
        <v>riga 99</v>
      </c>
      <c r="D599" s="182">
        <f>'Tab4'!E180</f>
        <v>0</v>
      </c>
      <c r="E599" s="182">
        <f t="shared" si="10"/>
        <v>0</v>
      </c>
    </row>
    <row r="600" spans="1:5" ht="13.2" hidden="1">
      <c r="A600" s="183">
        <f>'Tab4'!J181</f>
        <v>0</v>
      </c>
      <c r="B600" s="181">
        <f>'Tab4'!F181</f>
        <v>0</v>
      </c>
      <c r="C600" s="181" t="str">
        <f>'Tab4'!D181</f>
        <v>riga 100</v>
      </c>
      <c r="D600" s="182">
        <f>'Tab4'!E181</f>
        <v>0</v>
      </c>
      <c r="E600" s="182">
        <f t="shared" si="10"/>
        <v>0</v>
      </c>
    </row>
    <row r="601" spans="1:5" ht="15.6">
      <c r="A601" s="177" t="s">
        <v>409</v>
      </c>
      <c r="B601" s="177" t="s">
        <v>414</v>
      </c>
      <c r="C601" s="184" t="str">
        <f>'Tab5'!A4</f>
        <v>Formaggi Capre e Cavoli - sostituire quantità previste con COSTI reali</v>
      </c>
      <c r="D601" s="179"/>
      <c r="E601" s="180">
        <f>'Tab5'!J5</f>
        <v>4.92</v>
      </c>
    </row>
    <row r="602" spans="1:5" ht="13.2" hidden="1">
      <c r="A602" s="182">
        <f>'Tab5'!J6</f>
        <v>0</v>
      </c>
      <c r="B602" s="181" t="str">
        <f>'Tab5'!F6</f>
        <v>PZ</v>
      </c>
      <c r="C602" s="181" t="str">
        <f>'Tab5'!D6</f>
        <v>Baci di Vararo conf. 2 pz.</v>
      </c>
      <c r="D602" s="182">
        <f>'Tab5'!E6</f>
        <v>5.7</v>
      </c>
      <c r="E602" s="182">
        <f t="shared" ref="E602:E631" si="11">IF(A602="",0,A602)</f>
        <v>0</v>
      </c>
    </row>
    <row r="603" spans="1:5" ht="13.2" hidden="1">
      <c r="A603" s="182">
        <f>'Tab5'!J7</f>
        <v>0</v>
      </c>
      <c r="B603" s="181" t="str">
        <f>'Tab5'!F7</f>
        <v>PZ</v>
      </c>
      <c r="C603" s="181" t="str">
        <f>'Tab5'!D7</f>
        <v>Caciotta stagionata da ca. 400 g (20.90€/kg)</v>
      </c>
      <c r="D603" s="182">
        <f>'Tab5'!E7</f>
        <v>8.36</v>
      </c>
      <c r="E603" s="182">
        <f t="shared" si="11"/>
        <v>0</v>
      </c>
    </row>
    <row r="604" spans="1:5" ht="13.2" hidden="1">
      <c r="A604" s="182">
        <f>'Tab5'!J8</f>
        <v>0</v>
      </c>
      <c r="B604" s="181" t="str">
        <f>'Tab5'!F8</f>
        <v>PZ</v>
      </c>
      <c r="C604" s="181" t="str">
        <f>'Tab5'!D8</f>
        <v>Caprino fresco da 286 g (17.57€/kg)</v>
      </c>
      <c r="D604" s="182">
        <f>'Tab5'!E8</f>
        <v>5.24</v>
      </c>
      <c r="E604" s="182">
        <f t="shared" si="11"/>
        <v>0</v>
      </c>
    </row>
    <row r="605" spans="1:5" ht="13.2" hidden="1">
      <c r="A605" s="182">
        <f>'Tab5'!J9</f>
        <v>0</v>
      </c>
      <c r="B605" s="181" t="str">
        <f>'Tab5'!F9</f>
        <v>PZ</v>
      </c>
      <c r="C605" s="181" t="str">
        <f>'Tab5'!D9</f>
        <v>Primo sale da ca. ½ kg (17.57€/kg)</v>
      </c>
      <c r="D605" s="182">
        <f>'Tab5'!E9</f>
        <v>8.7799999999999994</v>
      </c>
      <c r="E605" s="182">
        <f t="shared" si="11"/>
        <v>0</v>
      </c>
    </row>
    <row r="606" spans="1:5" ht="13.2" hidden="1">
      <c r="A606" s="182">
        <f>'Tab5'!J10</f>
        <v>0</v>
      </c>
      <c r="B606" s="181" t="str">
        <f>'Tab5'!F10</f>
        <v>PZ</v>
      </c>
      <c r="C606" s="181" t="str">
        <f>'Tab5'!D10</f>
        <v>Quadrotto d'Alpe da ca. 750 g (20.90€/kg)</v>
      </c>
      <c r="D606" s="182">
        <f>'Tab5'!E10</f>
        <v>15.67</v>
      </c>
      <c r="E606" s="182">
        <f t="shared" si="11"/>
        <v>0</v>
      </c>
    </row>
    <row r="607" spans="1:5" ht="13.2" hidden="1">
      <c r="A607" s="182">
        <f>'Tab5'!J11</f>
        <v>0</v>
      </c>
      <c r="B607" s="181" t="str">
        <f>'Tab5'!F11</f>
        <v>PZ</v>
      </c>
      <c r="C607" s="181" t="str">
        <f>'Tab5'!D11</f>
        <v>Ricotta da ca. ½ kg (12.82€/kg)</v>
      </c>
      <c r="D607" s="182">
        <f>'Tab5'!E11</f>
        <v>6.41</v>
      </c>
      <c r="E607" s="182">
        <f t="shared" si="11"/>
        <v>0</v>
      </c>
    </row>
    <row r="608" spans="1:5" ht="13.2" hidden="1">
      <c r="A608" s="182">
        <f>'Tab5'!J12</f>
        <v>0</v>
      </c>
      <c r="B608" s="181" t="str">
        <f>'Tab5'!F12</f>
        <v>PZ</v>
      </c>
      <c r="C608" s="181" t="str">
        <f>'Tab5'!D12</f>
        <v>Salamini di capra da ca. 150 g (24,70€/kg)</v>
      </c>
      <c r="D608" s="182">
        <f>'Tab5'!E12</f>
        <v>3.7</v>
      </c>
      <c r="E608" s="182">
        <f t="shared" si="11"/>
        <v>0</v>
      </c>
    </row>
    <row r="609" spans="1:5" ht="13.2">
      <c r="A609" s="182">
        <f>'Tab5'!J13</f>
        <v>4.92</v>
      </c>
      <c r="B609" s="181" t="str">
        <f>'Tab5'!F13</f>
        <v>PZ</v>
      </c>
      <c r="C609" s="181" t="str">
        <f>'Tab5'!D13</f>
        <v>Sancarlin in vaschetta da 250 g (22.80€/kg)</v>
      </c>
      <c r="D609" s="182">
        <f>'Tab5'!E13</f>
        <v>5.7</v>
      </c>
      <c r="E609" s="182">
        <f t="shared" si="11"/>
        <v>4.92</v>
      </c>
    </row>
    <row r="610" spans="1:5" ht="13.2" hidden="1">
      <c r="A610" s="182">
        <f>'Tab5'!J14</f>
        <v>0</v>
      </c>
      <c r="B610" s="181">
        <f>'Tab5'!F14</f>
        <v>0</v>
      </c>
      <c r="C610" s="181" t="str">
        <f>'Tab5'!D14</f>
        <v>riga 9</v>
      </c>
      <c r="D610" s="182">
        <f>'Tab5'!E14</f>
        <v>0</v>
      </c>
      <c r="E610" s="182">
        <f t="shared" si="11"/>
        <v>0</v>
      </c>
    </row>
    <row r="611" spans="1:5" ht="13.2" hidden="1">
      <c r="A611" s="182">
        <f>'Tab5'!J15</f>
        <v>0</v>
      </c>
      <c r="B611" s="181">
        <f>'Tab5'!F15</f>
        <v>0</v>
      </c>
      <c r="C611" s="181" t="str">
        <f>'Tab5'!D15</f>
        <v>riga 10</v>
      </c>
      <c r="D611" s="182">
        <f>'Tab5'!E15</f>
        <v>0</v>
      </c>
      <c r="E611" s="182">
        <f t="shared" si="11"/>
        <v>0</v>
      </c>
    </row>
    <row r="612" spans="1:5" ht="13.2" hidden="1">
      <c r="A612" s="182">
        <f>'Tab5'!J16</f>
        <v>0</v>
      </c>
      <c r="B612" s="181">
        <f>'Tab5'!F16</f>
        <v>0</v>
      </c>
      <c r="C612" s="181" t="str">
        <f>'Tab5'!D16</f>
        <v>riga 11</v>
      </c>
      <c r="D612" s="182">
        <f>'Tab5'!E16</f>
        <v>0</v>
      </c>
      <c r="E612" s="182">
        <f t="shared" si="11"/>
        <v>0</v>
      </c>
    </row>
    <row r="613" spans="1:5" ht="13.2" hidden="1">
      <c r="A613" s="182">
        <f>'Tab5'!J17</f>
        <v>0</v>
      </c>
      <c r="B613" s="181">
        <f>'Tab5'!F17</f>
        <v>0</v>
      </c>
      <c r="C613" s="181" t="str">
        <f>'Tab5'!D17</f>
        <v>riga 12</v>
      </c>
      <c r="D613" s="182">
        <f>'Tab5'!E17</f>
        <v>0</v>
      </c>
      <c r="E613" s="182">
        <f t="shared" si="11"/>
        <v>0</v>
      </c>
    </row>
    <row r="614" spans="1:5" ht="13.2" hidden="1">
      <c r="A614" s="182">
        <f>'Tab5'!J18</f>
        <v>0</v>
      </c>
      <c r="B614" s="181">
        <f>'Tab5'!F18</f>
        <v>0</v>
      </c>
      <c r="C614" s="181" t="str">
        <f>'Tab5'!D18</f>
        <v>riga 13</v>
      </c>
      <c r="D614" s="182">
        <f>'Tab5'!E18</f>
        <v>0</v>
      </c>
      <c r="E614" s="182">
        <f t="shared" si="11"/>
        <v>0</v>
      </c>
    </row>
    <row r="615" spans="1:5" ht="13.2" hidden="1">
      <c r="A615" s="182">
        <f>'Tab5'!J19</f>
        <v>0</v>
      </c>
      <c r="B615" s="181">
        <f>'Tab5'!F19</f>
        <v>0</v>
      </c>
      <c r="C615" s="181" t="str">
        <f>'Tab5'!D19</f>
        <v>riga 14</v>
      </c>
      <c r="D615" s="182">
        <f>'Tab5'!E19</f>
        <v>0</v>
      </c>
      <c r="E615" s="182">
        <f t="shared" si="11"/>
        <v>0</v>
      </c>
    </row>
    <row r="616" spans="1:5" ht="13.2" hidden="1">
      <c r="A616" s="182">
        <f>'Tab5'!J20</f>
        <v>0</v>
      </c>
      <c r="B616" s="181">
        <f>'Tab5'!F20</f>
        <v>0</v>
      </c>
      <c r="C616" s="181" t="str">
        <f>'Tab5'!D20</f>
        <v>riga 15</v>
      </c>
      <c r="D616" s="182">
        <f>'Tab5'!E20</f>
        <v>0</v>
      </c>
      <c r="E616" s="182">
        <f t="shared" si="11"/>
        <v>0</v>
      </c>
    </row>
    <row r="617" spans="1:5" ht="13.2" hidden="1">
      <c r="A617" s="182">
        <f>'Tab5'!J21</f>
        <v>0</v>
      </c>
      <c r="B617" s="181">
        <f>'Tab5'!F21</f>
        <v>0</v>
      </c>
      <c r="C617" s="181" t="str">
        <f>'Tab5'!D21</f>
        <v>riga 16</v>
      </c>
      <c r="D617" s="182">
        <f>'Tab5'!E21</f>
        <v>0</v>
      </c>
      <c r="E617" s="182">
        <f t="shared" si="11"/>
        <v>0</v>
      </c>
    </row>
    <row r="618" spans="1:5" ht="13.2" hidden="1">
      <c r="A618" s="182">
        <f>'Tab5'!J22</f>
        <v>0</v>
      </c>
      <c r="B618" s="181">
        <f>'Tab5'!F22</f>
        <v>0</v>
      </c>
      <c r="C618" s="181" t="str">
        <f>'Tab5'!D22</f>
        <v>riga 17</v>
      </c>
      <c r="D618" s="182">
        <f>'Tab5'!E22</f>
        <v>0</v>
      </c>
      <c r="E618" s="182">
        <f t="shared" si="11"/>
        <v>0</v>
      </c>
    </row>
    <row r="619" spans="1:5" ht="13.2" hidden="1">
      <c r="A619" s="182">
        <f>'Tab5'!J23</f>
        <v>0</v>
      </c>
      <c r="B619" s="181">
        <f>'Tab5'!F23</f>
        <v>0</v>
      </c>
      <c r="C619" s="181" t="str">
        <f>'Tab5'!D23</f>
        <v>riga 18</v>
      </c>
      <c r="D619" s="182">
        <f>'Tab5'!E23</f>
        <v>0</v>
      </c>
      <c r="E619" s="182">
        <f t="shared" si="11"/>
        <v>0</v>
      </c>
    </row>
    <row r="620" spans="1:5" ht="13.2" hidden="1">
      <c r="A620" s="182">
        <f>'Tab5'!J24</f>
        <v>0</v>
      </c>
      <c r="B620" s="181">
        <f>'Tab5'!F24</f>
        <v>0</v>
      </c>
      <c r="C620" s="181" t="str">
        <f>'Tab5'!D24</f>
        <v>riga 19</v>
      </c>
      <c r="D620" s="182">
        <f>'Tab5'!E24</f>
        <v>0</v>
      </c>
      <c r="E620" s="182">
        <f t="shared" si="11"/>
        <v>0</v>
      </c>
    </row>
    <row r="621" spans="1:5" ht="13.2" hidden="1">
      <c r="A621" s="182">
        <f>'Tab5'!J25</f>
        <v>0</v>
      </c>
      <c r="B621" s="181">
        <f>'Tab5'!F25</f>
        <v>0</v>
      </c>
      <c r="C621" s="181" t="str">
        <f>'Tab5'!D25</f>
        <v>riga 20</v>
      </c>
      <c r="D621" s="182">
        <f>'Tab5'!E25</f>
        <v>0</v>
      </c>
      <c r="E621" s="182">
        <f t="shared" si="11"/>
        <v>0</v>
      </c>
    </row>
    <row r="622" spans="1:5" ht="13.2" hidden="1">
      <c r="A622" s="182">
        <f>'Tab5'!J26</f>
        <v>0</v>
      </c>
      <c r="B622" s="181">
        <f>'Tab5'!F26</f>
        <v>0</v>
      </c>
      <c r="C622" s="181" t="str">
        <f>'Tab5'!D26</f>
        <v>riga 21</v>
      </c>
      <c r="D622" s="182">
        <f>'Tab5'!E26</f>
        <v>0</v>
      </c>
      <c r="E622" s="182">
        <f t="shared" si="11"/>
        <v>0</v>
      </c>
    </row>
    <row r="623" spans="1:5" ht="13.2" hidden="1">
      <c r="A623" s="182">
        <f>'Tab5'!J27</f>
        <v>0</v>
      </c>
      <c r="B623" s="181">
        <f>'Tab5'!F27</f>
        <v>0</v>
      </c>
      <c r="C623" s="181" t="str">
        <f>'Tab5'!D27</f>
        <v>riga 22</v>
      </c>
      <c r="D623" s="182">
        <f>'Tab5'!E27</f>
        <v>0</v>
      </c>
      <c r="E623" s="182">
        <f t="shared" si="11"/>
        <v>0</v>
      </c>
    </row>
    <row r="624" spans="1:5" ht="13.2" hidden="1">
      <c r="A624" s="182">
        <f>'Tab5'!J28</f>
        <v>0</v>
      </c>
      <c r="B624" s="181">
        <f>'Tab5'!F28</f>
        <v>0</v>
      </c>
      <c r="C624" s="181" t="str">
        <f>'Tab5'!D28</f>
        <v>riga 23</v>
      </c>
      <c r="D624" s="182">
        <f>'Tab5'!E28</f>
        <v>0</v>
      </c>
      <c r="E624" s="182">
        <f t="shared" si="11"/>
        <v>0</v>
      </c>
    </row>
    <row r="625" spans="1:5" ht="13.2" hidden="1">
      <c r="A625" s="182">
        <f>'Tab5'!J29</f>
        <v>0</v>
      </c>
      <c r="B625" s="181">
        <f>'Tab5'!F29</f>
        <v>0</v>
      </c>
      <c r="C625" s="181" t="str">
        <f>'Tab5'!D29</f>
        <v>riga 24</v>
      </c>
      <c r="D625" s="182">
        <f>'Tab5'!E29</f>
        <v>0</v>
      </c>
      <c r="E625" s="182">
        <f t="shared" si="11"/>
        <v>0</v>
      </c>
    </row>
    <row r="626" spans="1:5" ht="13.2" hidden="1">
      <c r="A626" s="182">
        <f>'Tab5'!J30</f>
        <v>0</v>
      </c>
      <c r="B626" s="181">
        <f>'Tab5'!F30</f>
        <v>0</v>
      </c>
      <c r="C626" s="181" t="str">
        <f>'Tab5'!D30</f>
        <v>riga 25</v>
      </c>
      <c r="D626" s="182">
        <f>'Tab5'!E30</f>
        <v>0</v>
      </c>
      <c r="E626" s="182">
        <f t="shared" si="11"/>
        <v>0</v>
      </c>
    </row>
    <row r="627" spans="1:5" ht="13.2" hidden="1">
      <c r="A627" s="182">
        <f>'Tab5'!J31</f>
        <v>0</v>
      </c>
      <c r="B627" s="181">
        <f>'Tab5'!F31</f>
        <v>0</v>
      </c>
      <c r="C627" s="181" t="str">
        <f>'Tab5'!D31</f>
        <v>riga 26</v>
      </c>
      <c r="D627" s="182">
        <f>'Tab5'!E31</f>
        <v>0</v>
      </c>
      <c r="E627" s="182">
        <f t="shared" si="11"/>
        <v>0</v>
      </c>
    </row>
    <row r="628" spans="1:5" ht="13.2" hidden="1">
      <c r="A628" s="182">
        <f>'Tab5'!J32</f>
        <v>0</v>
      </c>
      <c r="B628" s="181">
        <f>'Tab5'!F32</f>
        <v>0</v>
      </c>
      <c r="C628" s="181" t="str">
        <f>'Tab5'!D32</f>
        <v>riga 27</v>
      </c>
      <c r="D628" s="182">
        <f>'Tab5'!E32</f>
        <v>0</v>
      </c>
      <c r="E628" s="182">
        <f t="shared" si="11"/>
        <v>0</v>
      </c>
    </row>
    <row r="629" spans="1:5" ht="13.2" hidden="1">
      <c r="A629" s="182">
        <f>'Tab5'!J33</f>
        <v>0</v>
      </c>
      <c r="B629" s="181">
        <f>'Tab5'!F33</f>
        <v>0</v>
      </c>
      <c r="C629" s="181" t="str">
        <f>'Tab5'!D33</f>
        <v>riga 28</v>
      </c>
      <c r="D629" s="182">
        <f>'Tab5'!E33</f>
        <v>0</v>
      </c>
      <c r="E629" s="182">
        <f t="shared" si="11"/>
        <v>0</v>
      </c>
    </row>
    <row r="630" spans="1:5" ht="13.2" hidden="1">
      <c r="A630" s="182">
        <f>'Tab5'!J34</f>
        <v>0</v>
      </c>
      <c r="B630" s="181">
        <f>'Tab5'!F34</f>
        <v>0</v>
      </c>
      <c r="C630" s="181" t="str">
        <f>'Tab5'!D34</f>
        <v>riga 29</v>
      </c>
      <c r="D630" s="182">
        <f>'Tab5'!E34</f>
        <v>0</v>
      </c>
      <c r="E630" s="182">
        <f t="shared" si="11"/>
        <v>0</v>
      </c>
    </row>
    <row r="631" spans="1:5" ht="13.2" hidden="1">
      <c r="A631" s="182">
        <f>'Tab5'!J35</f>
        <v>0</v>
      </c>
      <c r="B631" s="181">
        <f>'Tab5'!F35</f>
        <v>0</v>
      </c>
      <c r="C631" s="181" t="str">
        <f>'Tab5'!D35</f>
        <v>riga 30</v>
      </c>
      <c r="D631" s="182">
        <f>'Tab5'!E35</f>
        <v>0</v>
      </c>
      <c r="E631" s="182">
        <f t="shared" si="11"/>
        <v>0</v>
      </c>
    </row>
    <row r="632" spans="1:5" ht="15.6" hidden="1">
      <c r="A632" s="177" t="s">
        <v>409</v>
      </c>
      <c r="B632" s="177" t="s">
        <v>414</v>
      </c>
      <c r="C632" s="184" t="str">
        <f>'Tab5'!A36</f>
        <v>Qui si può inserire una tipologia ordine con MAX 25 righe</v>
      </c>
      <c r="D632" s="179"/>
      <c r="E632" s="180">
        <f>'Tab5'!J37</f>
        <v>0</v>
      </c>
    </row>
    <row r="633" spans="1:5" ht="13.2" hidden="1">
      <c r="A633" s="181">
        <f>'Tab5'!J38</f>
        <v>0</v>
      </c>
      <c r="B633" s="181">
        <f>'Tab5'!F38</f>
        <v>0</v>
      </c>
      <c r="C633" s="181" t="str">
        <f>'Tab5'!D38</f>
        <v>riga 1</v>
      </c>
      <c r="D633" s="182">
        <f>'Tab5'!E38</f>
        <v>0</v>
      </c>
      <c r="E633" s="182">
        <f t="shared" ref="E633:E657" si="12">A633*D633</f>
        <v>0</v>
      </c>
    </row>
    <row r="634" spans="1:5" ht="13.2" hidden="1">
      <c r="A634" s="181">
        <f>'Tab5'!J39</f>
        <v>0</v>
      </c>
      <c r="B634" s="181">
        <f>'Tab5'!F39</f>
        <v>0</v>
      </c>
      <c r="C634" s="181" t="str">
        <f>'Tab5'!D39</f>
        <v>riga 2</v>
      </c>
      <c r="D634" s="182">
        <f>'Tab5'!E39</f>
        <v>0</v>
      </c>
      <c r="E634" s="182">
        <f t="shared" si="12"/>
        <v>0</v>
      </c>
    </row>
    <row r="635" spans="1:5" ht="13.2" hidden="1">
      <c r="A635" s="181">
        <f>'Tab5'!J40</f>
        <v>0</v>
      </c>
      <c r="B635" s="181">
        <f>'Tab5'!F40</f>
        <v>0</v>
      </c>
      <c r="C635" s="181" t="str">
        <f>'Tab5'!D40</f>
        <v>riga 3</v>
      </c>
      <c r="D635" s="182">
        <f>'Tab5'!E40</f>
        <v>0</v>
      </c>
      <c r="E635" s="182">
        <f t="shared" si="12"/>
        <v>0</v>
      </c>
    </row>
    <row r="636" spans="1:5" ht="13.2" hidden="1">
      <c r="A636" s="181">
        <f>'Tab5'!J41</f>
        <v>0</v>
      </c>
      <c r="B636" s="181">
        <f>'Tab5'!F41</f>
        <v>0</v>
      </c>
      <c r="C636" s="181" t="str">
        <f>'Tab5'!D41</f>
        <v>riga 4</v>
      </c>
      <c r="D636" s="182">
        <f>'Tab5'!E41</f>
        <v>0</v>
      </c>
      <c r="E636" s="182">
        <f t="shared" si="12"/>
        <v>0</v>
      </c>
    </row>
    <row r="637" spans="1:5" ht="13.2" hidden="1">
      <c r="A637" s="181">
        <f>'Tab5'!J42</f>
        <v>0</v>
      </c>
      <c r="B637" s="181">
        <f>'Tab5'!F42</f>
        <v>0</v>
      </c>
      <c r="C637" s="181" t="str">
        <f>'Tab5'!D42</f>
        <v>riga 5</v>
      </c>
      <c r="D637" s="182">
        <f>'Tab5'!E42</f>
        <v>0</v>
      </c>
      <c r="E637" s="182">
        <f t="shared" si="12"/>
        <v>0</v>
      </c>
    </row>
    <row r="638" spans="1:5" ht="13.2" hidden="1">
      <c r="A638" s="181">
        <f>'Tab5'!J43</f>
        <v>0</v>
      </c>
      <c r="B638" s="181">
        <f>'Tab5'!F43</f>
        <v>0</v>
      </c>
      <c r="C638" s="181" t="str">
        <f>'Tab5'!D43</f>
        <v>riga 6</v>
      </c>
      <c r="D638" s="182">
        <f>'Tab5'!E43</f>
        <v>0</v>
      </c>
      <c r="E638" s="182">
        <f t="shared" si="12"/>
        <v>0</v>
      </c>
    </row>
    <row r="639" spans="1:5" ht="13.2" hidden="1">
      <c r="A639" s="181">
        <f>'Tab5'!J44</f>
        <v>0</v>
      </c>
      <c r="B639" s="181">
        <f>'Tab5'!F44</f>
        <v>0</v>
      </c>
      <c r="C639" s="181" t="str">
        <f>'Tab5'!D44</f>
        <v>riga 7</v>
      </c>
      <c r="D639" s="182">
        <f>'Tab5'!E44</f>
        <v>0</v>
      </c>
      <c r="E639" s="182">
        <f t="shared" si="12"/>
        <v>0</v>
      </c>
    </row>
    <row r="640" spans="1:5" ht="13.2" hidden="1">
      <c r="A640" s="181">
        <f>'Tab5'!J45</f>
        <v>0</v>
      </c>
      <c r="B640" s="181">
        <f>'Tab5'!F45</f>
        <v>0</v>
      </c>
      <c r="C640" s="181" t="str">
        <f>'Tab5'!D45</f>
        <v>riga 8</v>
      </c>
      <c r="D640" s="182">
        <f>'Tab5'!E45</f>
        <v>0</v>
      </c>
      <c r="E640" s="182">
        <f t="shared" si="12"/>
        <v>0</v>
      </c>
    </row>
    <row r="641" spans="1:5" ht="13.2" hidden="1">
      <c r="A641" s="181">
        <f>'Tab5'!J46</f>
        <v>0</v>
      </c>
      <c r="B641" s="181">
        <f>'Tab5'!F46</f>
        <v>0</v>
      </c>
      <c r="C641" s="181" t="str">
        <f>'Tab5'!D46</f>
        <v>riga 9</v>
      </c>
      <c r="D641" s="182">
        <f>'Tab5'!E46</f>
        <v>0</v>
      </c>
      <c r="E641" s="182">
        <f t="shared" si="12"/>
        <v>0</v>
      </c>
    </row>
    <row r="642" spans="1:5" ht="13.2" hidden="1">
      <c r="A642" s="181">
        <f>'Tab5'!J47</f>
        <v>0</v>
      </c>
      <c r="B642" s="181">
        <f>'Tab5'!F47</f>
        <v>0</v>
      </c>
      <c r="C642" s="181" t="str">
        <f>'Tab5'!D47</f>
        <v>riga 10</v>
      </c>
      <c r="D642" s="182">
        <f>'Tab5'!E47</f>
        <v>0</v>
      </c>
      <c r="E642" s="182">
        <f t="shared" si="12"/>
        <v>0</v>
      </c>
    </row>
    <row r="643" spans="1:5" ht="13.2" hidden="1">
      <c r="A643" s="181">
        <f>'Tab5'!J48</f>
        <v>0</v>
      </c>
      <c r="B643" s="181">
        <f>'Tab5'!F48</f>
        <v>0</v>
      </c>
      <c r="C643" s="181" t="str">
        <f>'Tab5'!D48</f>
        <v>riga 11</v>
      </c>
      <c r="D643" s="182">
        <f>'Tab5'!E48</f>
        <v>0</v>
      </c>
      <c r="E643" s="182">
        <f t="shared" si="12"/>
        <v>0</v>
      </c>
    </row>
    <row r="644" spans="1:5" ht="13.2" hidden="1">
      <c r="A644" s="181">
        <f>'Tab5'!J49</f>
        <v>0</v>
      </c>
      <c r="B644" s="181">
        <f>'Tab5'!F49</f>
        <v>0</v>
      </c>
      <c r="C644" s="181" t="str">
        <f>'Tab5'!D49</f>
        <v>riga 12</v>
      </c>
      <c r="D644" s="182">
        <f>'Tab5'!E49</f>
        <v>0</v>
      </c>
      <c r="E644" s="182">
        <f t="shared" si="12"/>
        <v>0</v>
      </c>
    </row>
    <row r="645" spans="1:5" ht="13.2" hidden="1">
      <c r="A645" s="181">
        <f>'Tab5'!J50</f>
        <v>0</v>
      </c>
      <c r="B645" s="181">
        <f>'Tab5'!F50</f>
        <v>0</v>
      </c>
      <c r="C645" s="181" t="str">
        <f>'Tab5'!D50</f>
        <v>riga 13</v>
      </c>
      <c r="D645" s="182">
        <f>'Tab5'!E50</f>
        <v>0</v>
      </c>
      <c r="E645" s="182">
        <f t="shared" si="12"/>
        <v>0</v>
      </c>
    </row>
    <row r="646" spans="1:5" ht="13.2" hidden="1">
      <c r="A646" s="181">
        <f>'Tab5'!J51</f>
        <v>0</v>
      </c>
      <c r="B646" s="181">
        <f>'Tab5'!F51</f>
        <v>0</v>
      </c>
      <c r="C646" s="181" t="str">
        <f>'Tab5'!D51</f>
        <v>riga 14</v>
      </c>
      <c r="D646" s="182">
        <f>'Tab5'!E51</f>
        <v>0</v>
      </c>
      <c r="E646" s="182">
        <f t="shared" si="12"/>
        <v>0</v>
      </c>
    </row>
    <row r="647" spans="1:5" ht="13.2" hidden="1">
      <c r="A647" s="181">
        <f>'Tab5'!J52</f>
        <v>0</v>
      </c>
      <c r="B647" s="181">
        <f>'Tab5'!F52</f>
        <v>0</v>
      </c>
      <c r="C647" s="181" t="str">
        <f>'Tab5'!D52</f>
        <v>riga 15</v>
      </c>
      <c r="D647" s="182">
        <f>'Tab5'!E52</f>
        <v>0</v>
      </c>
      <c r="E647" s="182">
        <f t="shared" si="12"/>
        <v>0</v>
      </c>
    </row>
    <row r="648" spans="1:5" ht="13.2" hidden="1">
      <c r="A648" s="181">
        <f>'Tab5'!J53</f>
        <v>0</v>
      </c>
      <c r="B648" s="181">
        <f>'Tab5'!F53</f>
        <v>0</v>
      </c>
      <c r="C648" s="181" t="str">
        <f>'Tab5'!D53</f>
        <v>riga 16</v>
      </c>
      <c r="D648" s="182">
        <f>'Tab5'!E53</f>
        <v>0</v>
      </c>
      <c r="E648" s="182">
        <f t="shared" si="12"/>
        <v>0</v>
      </c>
    </row>
    <row r="649" spans="1:5" ht="13.2" hidden="1">
      <c r="A649" s="181">
        <f>'Tab5'!J54</f>
        <v>0</v>
      </c>
      <c r="B649" s="181">
        <f>'Tab5'!F54</f>
        <v>0</v>
      </c>
      <c r="C649" s="181" t="str">
        <f>'Tab5'!D54</f>
        <v>riga 17</v>
      </c>
      <c r="D649" s="182">
        <f>'Tab5'!E54</f>
        <v>0</v>
      </c>
      <c r="E649" s="182">
        <f t="shared" si="12"/>
        <v>0</v>
      </c>
    </row>
    <row r="650" spans="1:5" ht="13.2" hidden="1">
      <c r="A650" s="181">
        <f>'Tab5'!J55</f>
        <v>0</v>
      </c>
      <c r="B650" s="181">
        <f>'Tab5'!F55</f>
        <v>0</v>
      </c>
      <c r="C650" s="181" t="str">
        <f>'Tab5'!D55</f>
        <v>riga 18</v>
      </c>
      <c r="D650" s="182">
        <f>'Tab5'!E55</f>
        <v>0</v>
      </c>
      <c r="E650" s="182">
        <f t="shared" si="12"/>
        <v>0</v>
      </c>
    </row>
    <row r="651" spans="1:5" ht="13.2" hidden="1">
      <c r="A651" s="181">
        <f>'Tab5'!J56</f>
        <v>0</v>
      </c>
      <c r="B651" s="181">
        <f>'Tab5'!F56</f>
        <v>0</v>
      </c>
      <c r="C651" s="181" t="str">
        <f>'Tab5'!D56</f>
        <v>riga 19</v>
      </c>
      <c r="D651" s="182">
        <f>'Tab5'!E56</f>
        <v>0</v>
      </c>
      <c r="E651" s="182">
        <f t="shared" si="12"/>
        <v>0</v>
      </c>
    </row>
    <row r="652" spans="1:5" ht="13.2" hidden="1">
      <c r="A652" s="181">
        <f>'Tab5'!J57</f>
        <v>0</v>
      </c>
      <c r="B652" s="181">
        <f>'Tab5'!F57</f>
        <v>0</v>
      </c>
      <c r="C652" s="181" t="str">
        <f>'Tab5'!D57</f>
        <v>riga 20</v>
      </c>
      <c r="D652" s="182">
        <f>'Tab5'!E57</f>
        <v>0</v>
      </c>
      <c r="E652" s="182">
        <f t="shared" si="12"/>
        <v>0</v>
      </c>
    </row>
    <row r="653" spans="1:5" ht="13.2" hidden="1">
      <c r="A653" s="181">
        <f>'Tab5'!J58</f>
        <v>0</v>
      </c>
      <c r="B653" s="181">
        <f>'Tab5'!F58</f>
        <v>0</v>
      </c>
      <c r="C653" s="181" t="str">
        <f>'Tab5'!D58</f>
        <v>riga 21</v>
      </c>
      <c r="D653" s="182">
        <f>'Tab5'!E58</f>
        <v>0</v>
      </c>
      <c r="E653" s="182">
        <f t="shared" si="12"/>
        <v>0</v>
      </c>
    </row>
    <row r="654" spans="1:5" ht="13.2" hidden="1">
      <c r="A654" s="181">
        <f>'Tab5'!J59</f>
        <v>0</v>
      </c>
      <c r="B654" s="181">
        <f>'Tab5'!F59</f>
        <v>0</v>
      </c>
      <c r="C654" s="181" t="str">
        <f>'Tab5'!D59</f>
        <v>riga 22</v>
      </c>
      <c r="D654" s="182">
        <f>'Tab5'!E59</f>
        <v>0</v>
      </c>
      <c r="E654" s="182">
        <f t="shared" si="12"/>
        <v>0</v>
      </c>
    </row>
    <row r="655" spans="1:5" ht="13.2" hidden="1">
      <c r="A655" s="181">
        <f>'Tab5'!J60</f>
        <v>0</v>
      </c>
      <c r="B655" s="181">
        <f>'Tab5'!F60</f>
        <v>0</v>
      </c>
      <c r="C655" s="181" t="str">
        <f>'Tab5'!D60</f>
        <v>riga 23</v>
      </c>
      <c r="D655" s="182">
        <f>'Tab5'!E60</f>
        <v>0</v>
      </c>
      <c r="E655" s="182">
        <f t="shared" si="12"/>
        <v>0</v>
      </c>
    </row>
    <row r="656" spans="1:5" ht="13.2" hidden="1">
      <c r="A656" s="181">
        <f>'Tab5'!J61</f>
        <v>0</v>
      </c>
      <c r="B656" s="181">
        <f>'Tab5'!F61</f>
        <v>0</v>
      </c>
      <c r="C656" s="181" t="str">
        <f>'Tab5'!D61</f>
        <v>riga 24</v>
      </c>
      <c r="D656" s="182">
        <f>'Tab5'!E61</f>
        <v>0</v>
      </c>
      <c r="E656" s="182">
        <f t="shared" si="12"/>
        <v>0</v>
      </c>
    </row>
    <row r="657" spans="1:5" ht="13.2" hidden="1">
      <c r="A657" s="181">
        <f>'Tab5'!J62</f>
        <v>0</v>
      </c>
      <c r="B657" s="181">
        <f>'Tab5'!F62</f>
        <v>0</v>
      </c>
      <c r="C657" s="181" t="str">
        <f>'Tab5'!D62</f>
        <v>riga 25</v>
      </c>
      <c r="D657" s="182">
        <f>'Tab5'!E62</f>
        <v>0</v>
      </c>
      <c r="E657" s="182">
        <f t="shared" si="12"/>
        <v>0</v>
      </c>
    </row>
    <row r="658" spans="1:5" ht="15.6" hidden="1">
      <c r="A658" s="177" t="s">
        <v>409</v>
      </c>
      <c r="B658" s="177" t="s">
        <v>414</v>
      </c>
      <c r="C658" s="184" t="str">
        <f>'Tab5'!A63</f>
        <v>Qui si può inserire una tipologia ordine con MAX 50 righe</v>
      </c>
      <c r="D658" s="179"/>
      <c r="E658" s="180">
        <f>'Tab5'!J64</f>
        <v>0</v>
      </c>
    </row>
    <row r="659" spans="1:5" ht="13.2" hidden="1">
      <c r="A659" s="181">
        <f>'Tab5'!J65</f>
        <v>0</v>
      </c>
      <c r="B659" s="181">
        <f>'Tab5'!F65</f>
        <v>0</v>
      </c>
      <c r="C659" s="181" t="str">
        <f>'Tab5'!D65</f>
        <v>riga 1</v>
      </c>
      <c r="D659" s="182">
        <f>'Tab5'!E65</f>
        <v>0</v>
      </c>
      <c r="E659" s="182">
        <f t="shared" ref="E659:E708" si="13">A659*D659</f>
        <v>0</v>
      </c>
    </row>
    <row r="660" spans="1:5" ht="13.2" hidden="1">
      <c r="A660" s="181">
        <f>'Tab5'!J66</f>
        <v>0</v>
      </c>
      <c r="B660" s="181">
        <f>'Tab5'!F66</f>
        <v>0</v>
      </c>
      <c r="C660" s="181" t="str">
        <f>'Tab5'!D66</f>
        <v>riga 2</v>
      </c>
      <c r="D660" s="182">
        <f>'Tab5'!E66</f>
        <v>0</v>
      </c>
      <c r="E660" s="182">
        <f t="shared" si="13"/>
        <v>0</v>
      </c>
    </row>
    <row r="661" spans="1:5" ht="13.2" hidden="1">
      <c r="A661" s="181">
        <f>'Tab5'!J67</f>
        <v>0</v>
      </c>
      <c r="B661" s="181">
        <f>'Tab5'!F67</f>
        <v>0</v>
      </c>
      <c r="C661" s="181" t="str">
        <f>'Tab5'!D67</f>
        <v>riga 3</v>
      </c>
      <c r="D661" s="182">
        <f>'Tab5'!E67</f>
        <v>0</v>
      </c>
      <c r="E661" s="182">
        <f t="shared" si="13"/>
        <v>0</v>
      </c>
    </row>
    <row r="662" spans="1:5" ht="13.2" hidden="1">
      <c r="A662" s="181">
        <f>'Tab5'!J68</f>
        <v>0</v>
      </c>
      <c r="B662" s="181">
        <f>'Tab5'!F68</f>
        <v>0</v>
      </c>
      <c r="C662" s="181" t="str">
        <f>'Tab5'!D68</f>
        <v>riga 4</v>
      </c>
      <c r="D662" s="182">
        <f>'Tab5'!E68</f>
        <v>0</v>
      </c>
      <c r="E662" s="182">
        <f t="shared" si="13"/>
        <v>0</v>
      </c>
    </row>
    <row r="663" spans="1:5" ht="13.2" hidden="1">
      <c r="A663" s="181">
        <f>'Tab5'!J69</f>
        <v>0</v>
      </c>
      <c r="B663" s="181">
        <f>'Tab5'!F69</f>
        <v>0</v>
      </c>
      <c r="C663" s="181" t="str">
        <f>'Tab5'!D69</f>
        <v>riga 5</v>
      </c>
      <c r="D663" s="182">
        <f>'Tab5'!E69</f>
        <v>0</v>
      </c>
      <c r="E663" s="182">
        <f t="shared" si="13"/>
        <v>0</v>
      </c>
    </row>
    <row r="664" spans="1:5" ht="13.2" hidden="1">
      <c r="A664" s="181">
        <f>'Tab5'!J70</f>
        <v>0</v>
      </c>
      <c r="B664" s="181">
        <f>'Tab5'!F70</f>
        <v>0</v>
      </c>
      <c r="C664" s="181" t="str">
        <f>'Tab5'!D70</f>
        <v>riga 6</v>
      </c>
      <c r="D664" s="182">
        <f>'Tab5'!E70</f>
        <v>0</v>
      </c>
      <c r="E664" s="182">
        <f t="shared" si="13"/>
        <v>0</v>
      </c>
    </row>
    <row r="665" spans="1:5" ht="13.2" hidden="1">
      <c r="A665" s="181">
        <f>'Tab5'!J71</f>
        <v>0</v>
      </c>
      <c r="B665" s="181">
        <f>'Tab5'!F71</f>
        <v>0</v>
      </c>
      <c r="C665" s="181" t="str">
        <f>'Tab5'!D71</f>
        <v>riga 7</v>
      </c>
      <c r="D665" s="182">
        <f>'Tab5'!E71</f>
        <v>0</v>
      </c>
      <c r="E665" s="182">
        <f t="shared" si="13"/>
        <v>0</v>
      </c>
    </row>
    <row r="666" spans="1:5" ht="13.2" hidden="1">
      <c r="A666" s="181">
        <f>'Tab5'!J72</f>
        <v>0</v>
      </c>
      <c r="B666" s="181">
        <f>'Tab5'!F72</f>
        <v>0</v>
      </c>
      <c r="C666" s="181" t="str">
        <f>'Tab5'!D72</f>
        <v>riga 8</v>
      </c>
      <c r="D666" s="182">
        <f>'Tab5'!E72</f>
        <v>0</v>
      </c>
      <c r="E666" s="182">
        <f t="shared" si="13"/>
        <v>0</v>
      </c>
    </row>
    <row r="667" spans="1:5" ht="13.2" hidden="1">
      <c r="A667" s="181">
        <f>'Tab5'!J73</f>
        <v>0</v>
      </c>
      <c r="B667" s="181">
        <f>'Tab5'!F73</f>
        <v>0</v>
      </c>
      <c r="C667" s="181" t="str">
        <f>'Tab5'!D73</f>
        <v>riga 9</v>
      </c>
      <c r="D667" s="182">
        <f>'Tab5'!E73</f>
        <v>0</v>
      </c>
      <c r="E667" s="182">
        <f t="shared" si="13"/>
        <v>0</v>
      </c>
    </row>
    <row r="668" spans="1:5" ht="13.2" hidden="1">
      <c r="A668" s="181">
        <f>'Tab5'!J74</f>
        <v>0</v>
      </c>
      <c r="B668" s="181">
        <f>'Tab5'!F74</f>
        <v>0</v>
      </c>
      <c r="C668" s="181" t="str">
        <f>'Tab5'!D74</f>
        <v>riga 10</v>
      </c>
      <c r="D668" s="182">
        <f>'Tab5'!E74</f>
        <v>0</v>
      </c>
      <c r="E668" s="182">
        <f t="shared" si="13"/>
        <v>0</v>
      </c>
    </row>
    <row r="669" spans="1:5" ht="13.2" hidden="1">
      <c r="A669" s="181">
        <f>'Tab5'!J75</f>
        <v>0</v>
      </c>
      <c r="B669" s="181">
        <f>'Tab5'!F75</f>
        <v>0</v>
      </c>
      <c r="C669" s="181" t="str">
        <f>'Tab5'!D75</f>
        <v>riga 11</v>
      </c>
      <c r="D669" s="182">
        <f>'Tab5'!E75</f>
        <v>0</v>
      </c>
      <c r="E669" s="182">
        <f t="shared" si="13"/>
        <v>0</v>
      </c>
    </row>
    <row r="670" spans="1:5" ht="13.2" hidden="1">
      <c r="A670" s="181">
        <f>'Tab5'!J76</f>
        <v>0</v>
      </c>
      <c r="B670" s="181">
        <f>'Tab5'!F76</f>
        <v>0</v>
      </c>
      <c r="C670" s="181" t="str">
        <f>'Tab5'!D76</f>
        <v>riga 12</v>
      </c>
      <c r="D670" s="182">
        <f>'Tab5'!E76</f>
        <v>0</v>
      </c>
      <c r="E670" s="182">
        <f t="shared" si="13"/>
        <v>0</v>
      </c>
    </row>
    <row r="671" spans="1:5" ht="13.2" hidden="1">
      <c r="A671" s="181">
        <f>'Tab5'!J77</f>
        <v>0</v>
      </c>
      <c r="B671" s="181">
        <f>'Tab5'!F77</f>
        <v>0</v>
      </c>
      <c r="C671" s="181" t="str">
        <f>'Tab5'!D77</f>
        <v>riga 13</v>
      </c>
      <c r="D671" s="182">
        <f>'Tab5'!E77</f>
        <v>0</v>
      </c>
      <c r="E671" s="182">
        <f t="shared" si="13"/>
        <v>0</v>
      </c>
    </row>
    <row r="672" spans="1:5" ht="13.2" hidden="1">
      <c r="A672" s="181">
        <f>'Tab5'!J78</f>
        <v>0</v>
      </c>
      <c r="B672" s="181">
        <f>'Tab5'!F78</f>
        <v>0</v>
      </c>
      <c r="C672" s="181" t="str">
        <f>'Tab5'!D78</f>
        <v>riga 14</v>
      </c>
      <c r="D672" s="182">
        <f>'Tab5'!E78</f>
        <v>0</v>
      </c>
      <c r="E672" s="182">
        <f t="shared" si="13"/>
        <v>0</v>
      </c>
    </row>
    <row r="673" spans="1:5" ht="13.2" hidden="1">
      <c r="A673" s="181">
        <f>'Tab5'!J79</f>
        <v>0</v>
      </c>
      <c r="B673" s="181">
        <f>'Tab5'!F79</f>
        <v>0</v>
      </c>
      <c r="C673" s="181" t="str">
        <f>'Tab5'!D79</f>
        <v>riga 15</v>
      </c>
      <c r="D673" s="182">
        <f>'Tab5'!E79</f>
        <v>0</v>
      </c>
      <c r="E673" s="182">
        <f t="shared" si="13"/>
        <v>0</v>
      </c>
    </row>
    <row r="674" spans="1:5" ht="13.2" hidden="1">
      <c r="A674" s="181">
        <f>'Tab5'!J80</f>
        <v>0</v>
      </c>
      <c r="B674" s="181">
        <f>'Tab5'!F80</f>
        <v>0</v>
      </c>
      <c r="C674" s="181" t="str">
        <f>'Tab5'!D80</f>
        <v>riga 16</v>
      </c>
      <c r="D674" s="182">
        <f>'Tab5'!E80</f>
        <v>0</v>
      </c>
      <c r="E674" s="182">
        <f t="shared" si="13"/>
        <v>0</v>
      </c>
    </row>
    <row r="675" spans="1:5" ht="13.2" hidden="1">
      <c r="A675" s="181">
        <f>'Tab5'!J81</f>
        <v>0</v>
      </c>
      <c r="B675" s="181">
        <f>'Tab5'!F81</f>
        <v>0</v>
      </c>
      <c r="C675" s="181" t="str">
        <f>'Tab5'!D81</f>
        <v>riga 17</v>
      </c>
      <c r="D675" s="182">
        <f>'Tab5'!E81</f>
        <v>0</v>
      </c>
      <c r="E675" s="182">
        <f t="shared" si="13"/>
        <v>0</v>
      </c>
    </row>
    <row r="676" spans="1:5" ht="13.2" hidden="1">
      <c r="A676" s="181">
        <f>'Tab5'!J82</f>
        <v>0</v>
      </c>
      <c r="B676" s="181">
        <f>'Tab5'!F82</f>
        <v>0</v>
      </c>
      <c r="C676" s="181" t="str">
        <f>'Tab5'!D82</f>
        <v>riga 18</v>
      </c>
      <c r="D676" s="182">
        <f>'Tab5'!E82</f>
        <v>0</v>
      </c>
      <c r="E676" s="182">
        <f t="shared" si="13"/>
        <v>0</v>
      </c>
    </row>
    <row r="677" spans="1:5" ht="13.2" hidden="1">
      <c r="A677" s="181">
        <f>'Tab5'!J83</f>
        <v>0</v>
      </c>
      <c r="B677" s="181">
        <f>'Tab5'!F83</f>
        <v>0</v>
      </c>
      <c r="C677" s="181" t="str">
        <f>'Tab5'!D83</f>
        <v>riga 19</v>
      </c>
      <c r="D677" s="182">
        <f>'Tab5'!E83</f>
        <v>0</v>
      </c>
      <c r="E677" s="182">
        <f t="shared" si="13"/>
        <v>0</v>
      </c>
    </row>
    <row r="678" spans="1:5" ht="13.2" hidden="1">
      <c r="A678" s="181">
        <f>'Tab5'!J84</f>
        <v>0</v>
      </c>
      <c r="B678" s="181">
        <f>'Tab5'!F84</f>
        <v>0</v>
      </c>
      <c r="C678" s="181" t="str">
        <f>'Tab5'!D84</f>
        <v>riga 20</v>
      </c>
      <c r="D678" s="182">
        <f>'Tab5'!E84</f>
        <v>0</v>
      </c>
      <c r="E678" s="182">
        <f t="shared" si="13"/>
        <v>0</v>
      </c>
    </row>
    <row r="679" spans="1:5" ht="13.2" hidden="1">
      <c r="A679" s="181">
        <f>'Tab5'!J85</f>
        <v>0</v>
      </c>
      <c r="B679" s="181">
        <f>'Tab5'!F85</f>
        <v>0</v>
      </c>
      <c r="C679" s="181" t="str">
        <f>'Tab5'!D85</f>
        <v>riga 21</v>
      </c>
      <c r="D679" s="182">
        <f>'Tab5'!E85</f>
        <v>0</v>
      </c>
      <c r="E679" s="182">
        <f t="shared" si="13"/>
        <v>0</v>
      </c>
    </row>
    <row r="680" spans="1:5" ht="13.2" hidden="1">
      <c r="A680" s="181">
        <f>'Tab5'!J86</f>
        <v>0</v>
      </c>
      <c r="B680" s="181">
        <f>'Tab5'!F86</f>
        <v>0</v>
      </c>
      <c r="C680" s="181" t="str">
        <f>'Tab5'!D86</f>
        <v>riga 22</v>
      </c>
      <c r="D680" s="182">
        <f>'Tab5'!E86</f>
        <v>0</v>
      </c>
      <c r="E680" s="182">
        <f t="shared" si="13"/>
        <v>0</v>
      </c>
    </row>
    <row r="681" spans="1:5" ht="13.2" hidden="1">
      <c r="A681" s="181">
        <f>'Tab5'!J87</f>
        <v>0</v>
      </c>
      <c r="B681" s="181">
        <f>'Tab5'!F87</f>
        <v>0</v>
      </c>
      <c r="C681" s="181" t="str">
        <f>'Tab5'!D87</f>
        <v>riga 23</v>
      </c>
      <c r="D681" s="182">
        <f>'Tab5'!E87</f>
        <v>0</v>
      </c>
      <c r="E681" s="182">
        <f t="shared" si="13"/>
        <v>0</v>
      </c>
    </row>
    <row r="682" spans="1:5" ht="13.2" hidden="1">
      <c r="A682" s="181">
        <f>'Tab5'!J88</f>
        <v>0</v>
      </c>
      <c r="B682" s="181">
        <f>'Tab5'!F88</f>
        <v>0</v>
      </c>
      <c r="C682" s="181" t="str">
        <f>'Tab5'!D88</f>
        <v>riga 24</v>
      </c>
      <c r="D682" s="182">
        <f>'Tab5'!E88</f>
        <v>0</v>
      </c>
      <c r="E682" s="182">
        <f t="shared" si="13"/>
        <v>0</v>
      </c>
    </row>
    <row r="683" spans="1:5" ht="13.2" hidden="1">
      <c r="A683" s="181">
        <f>'Tab5'!J89</f>
        <v>0</v>
      </c>
      <c r="B683" s="181">
        <f>'Tab5'!F89</f>
        <v>0</v>
      </c>
      <c r="C683" s="181" t="str">
        <f>'Tab5'!D89</f>
        <v>riga 25</v>
      </c>
      <c r="D683" s="182">
        <f>'Tab5'!E89</f>
        <v>0</v>
      </c>
      <c r="E683" s="182">
        <f t="shared" si="13"/>
        <v>0</v>
      </c>
    </row>
    <row r="684" spans="1:5" ht="13.2" hidden="1">
      <c r="A684" s="181">
        <f>'Tab5'!J90</f>
        <v>0</v>
      </c>
      <c r="B684" s="181">
        <f>'Tab5'!F90</f>
        <v>0</v>
      </c>
      <c r="C684" s="181" t="str">
        <f>'Tab5'!D90</f>
        <v>riga 26</v>
      </c>
      <c r="D684" s="182">
        <f>'Tab5'!E90</f>
        <v>0</v>
      </c>
      <c r="E684" s="182">
        <f t="shared" si="13"/>
        <v>0</v>
      </c>
    </row>
    <row r="685" spans="1:5" ht="13.2" hidden="1">
      <c r="A685" s="181">
        <f>'Tab5'!J91</f>
        <v>0</v>
      </c>
      <c r="B685" s="181">
        <f>'Tab5'!F91</f>
        <v>0</v>
      </c>
      <c r="C685" s="181" t="str">
        <f>'Tab5'!D91</f>
        <v>riga 27</v>
      </c>
      <c r="D685" s="182">
        <f>'Tab5'!E91</f>
        <v>0</v>
      </c>
      <c r="E685" s="182">
        <f t="shared" si="13"/>
        <v>0</v>
      </c>
    </row>
    <row r="686" spans="1:5" ht="13.2" hidden="1">
      <c r="A686" s="181">
        <f>'Tab5'!J92</f>
        <v>0</v>
      </c>
      <c r="B686" s="181">
        <f>'Tab5'!F92</f>
        <v>0</v>
      </c>
      <c r="C686" s="181" t="str">
        <f>'Tab5'!D92</f>
        <v>riga 28</v>
      </c>
      <c r="D686" s="182">
        <f>'Tab5'!E92</f>
        <v>0</v>
      </c>
      <c r="E686" s="182">
        <f t="shared" si="13"/>
        <v>0</v>
      </c>
    </row>
    <row r="687" spans="1:5" ht="13.2" hidden="1">
      <c r="A687" s="181">
        <f>'Tab5'!J93</f>
        <v>0</v>
      </c>
      <c r="B687" s="181">
        <f>'Tab5'!F93</f>
        <v>0</v>
      </c>
      <c r="C687" s="181" t="str">
        <f>'Tab5'!D93</f>
        <v>riga 29</v>
      </c>
      <c r="D687" s="182">
        <f>'Tab5'!E93</f>
        <v>0</v>
      </c>
      <c r="E687" s="182">
        <f t="shared" si="13"/>
        <v>0</v>
      </c>
    </row>
    <row r="688" spans="1:5" ht="13.2" hidden="1">
      <c r="A688" s="181">
        <f>'Tab5'!J94</f>
        <v>0</v>
      </c>
      <c r="B688" s="181">
        <f>'Tab5'!F94</f>
        <v>0</v>
      </c>
      <c r="C688" s="181" t="str">
        <f>'Tab5'!D94</f>
        <v>riga 30</v>
      </c>
      <c r="D688" s="182">
        <f>'Tab5'!E94</f>
        <v>0</v>
      </c>
      <c r="E688" s="182">
        <f t="shared" si="13"/>
        <v>0</v>
      </c>
    </row>
    <row r="689" spans="1:5" ht="13.2" hidden="1">
      <c r="A689" s="181">
        <f>'Tab5'!J95</f>
        <v>0</v>
      </c>
      <c r="B689" s="181">
        <f>'Tab5'!F95</f>
        <v>0</v>
      </c>
      <c r="C689" s="181" t="str">
        <f>'Tab5'!D95</f>
        <v>riga 31</v>
      </c>
      <c r="D689" s="182">
        <f>'Tab5'!E95</f>
        <v>0</v>
      </c>
      <c r="E689" s="182">
        <f t="shared" si="13"/>
        <v>0</v>
      </c>
    </row>
    <row r="690" spans="1:5" ht="13.2" hidden="1">
      <c r="A690" s="181">
        <f>'Tab5'!J96</f>
        <v>0</v>
      </c>
      <c r="B690" s="181">
        <f>'Tab5'!F96</f>
        <v>0</v>
      </c>
      <c r="C690" s="181" t="str">
        <f>'Tab5'!D96</f>
        <v>riga 32</v>
      </c>
      <c r="D690" s="182">
        <f>'Tab5'!E96</f>
        <v>0</v>
      </c>
      <c r="E690" s="182">
        <f t="shared" si="13"/>
        <v>0</v>
      </c>
    </row>
    <row r="691" spans="1:5" ht="13.2" hidden="1">
      <c r="A691" s="181">
        <f>'Tab5'!J97</f>
        <v>0</v>
      </c>
      <c r="B691" s="181">
        <f>'Tab5'!F97</f>
        <v>0</v>
      </c>
      <c r="C691" s="181" t="str">
        <f>'Tab5'!D97</f>
        <v>riga 33</v>
      </c>
      <c r="D691" s="182">
        <f>'Tab5'!E97</f>
        <v>0</v>
      </c>
      <c r="E691" s="182">
        <f t="shared" si="13"/>
        <v>0</v>
      </c>
    </row>
    <row r="692" spans="1:5" ht="13.2" hidden="1">
      <c r="A692" s="181">
        <f>'Tab5'!J98</f>
        <v>0</v>
      </c>
      <c r="B692" s="181">
        <f>'Tab5'!F98</f>
        <v>0</v>
      </c>
      <c r="C692" s="181" t="str">
        <f>'Tab5'!D98</f>
        <v>riga 34</v>
      </c>
      <c r="D692" s="182">
        <f>'Tab5'!E98</f>
        <v>0</v>
      </c>
      <c r="E692" s="182">
        <f t="shared" si="13"/>
        <v>0</v>
      </c>
    </row>
    <row r="693" spans="1:5" ht="13.2" hidden="1">
      <c r="A693" s="181">
        <f>'Tab5'!J99</f>
        <v>0</v>
      </c>
      <c r="B693" s="181">
        <f>'Tab5'!F99</f>
        <v>0</v>
      </c>
      <c r="C693" s="181" t="str">
        <f>'Tab5'!D99</f>
        <v>riga 35</v>
      </c>
      <c r="D693" s="182">
        <f>'Tab5'!E99</f>
        <v>0</v>
      </c>
      <c r="E693" s="182">
        <f t="shared" si="13"/>
        <v>0</v>
      </c>
    </row>
    <row r="694" spans="1:5" ht="13.2" hidden="1">
      <c r="A694" s="181">
        <f>'Tab5'!J100</f>
        <v>0</v>
      </c>
      <c r="B694" s="181">
        <f>'Tab5'!F100</f>
        <v>0</v>
      </c>
      <c r="C694" s="181" t="str">
        <f>'Tab5'!D100</f>
        <v>riga 36</v>
      </c>
      <c r="D694" s="182">
        <f>'Tab5'!E100</f>
        <v>0</v>
      </c>
      <c r="E694" s="182">
        <f t="shared" si="13"/>
        <v>0</v>
      </c>
    </row>
    <row r="695" spans="1:5" ht="13.2" hidden="1">
      <c r="A695" s="181">
        <f>'Tab5'!J101</f>
        <v>0</v>
      </c>
      <c r="B695" s="181">
        <f>'Tab5'!F101</f>
        <v>0</v>
      </c>
      <c r="C695" s="181" t="str">
        <f>'Tab5'!D101</f>
        <v>riga 37</v>
      </c>
      <c r="D695" s="182">
        <f>'Tab5'!E101</f>
        <v>0</v>
      </c>
      <c r="E695" s="182">
        <f t="shared" si="13"/>
        <v>0</v>
      </c>
    </row>
    <row r="696" spans="1:5" ht="13.2" hidden="1">
      <c r="A696" s="181">
        <f>'Tab5'!J102</f>
        <v>0</v>
      </c>
      <c r="B696" s="181">
        <f>'Tab5'!F102</f>
        <v>0</v>
      </c>
      <c r="C696" s="181" t="str">
        <f>'Tab5'!D102</f>
        <v>riga 38</v>
      </c>
      <c r="D696" s="182">
        <f>'Tab5'!E102</f>
        <v>0</v>
      </c>
      <c r="E696" s="182">
        <f t="shared" si="13"/>
        <v>0</v>
      </c>
    </row>
    <row r="697" spans="1:5" ht="13.2" hidden="1">
      <c r="A697" s="181">
        <f>'Tab5'!J103</f>
        <v>0</v>
      </c>
      <c r="B697" s="181">
        <f>'Tab5'!F103</f>
        <v>0</v>
      </c>
      <c r="C697" s="181" t="str">
        <f>'Tab5'!D103</f>
        <v>riga 39</v>
      </c>
      <c r="D697" s="182">
        <f>'Tab5'!E103</f>
        <v>0</v>
      </c>
      <c r="E697" s="182">
        <f t="shared" si="13"/>
        <v>0</v>
      </c>
    </row>
    <row r="698" spans="1:5" ht="13.2" hidden="1">
      <c r="A698" s="181">
        <f>'Tab5'!J104</f>
        <v>0</v>
      </c>
      <c r="B698" s="181">
        <f>'Tab5'!F104</f>
        <v>0</v>
      </c>
      <c r="C698" s="181" t="str">
        <f>'Tab5'!D104</f>
        <v>riga 40</v>
      </c>
      <c r="D698" s="182">
        <f>'Tab5'!E104</f>
        <v>0</v>
      </c>
      <c r="E698" s="182">
        <f t="shared" si="13"/>
        <v>0</v>
      </c>
    </row>
    <row r="699" spans="1:5" ht="13.2" hidden="1">
      <c r="A699" s="181">
        <f>'Tab5'!J105</f>
        <v>0</v>
      </c>
      <c r="B699" s="181">
        <f>'Tab5'!F105</f>
        <v>0</v>
      </c>
      <c r="C699" s="181" t="str">
        <f>'Tab5'!D105</f>
        <v>riga 41</v>
      </c>
      <c r="D699" s="182">
        <f>'Tab5'!E105</f>
        <v>0</v>
      </c>
      <c r="E699" s="182">
        <f t="shared" si="13"/>
        <v>0</v>
      </c>
    </row>
    <row r="700" spans="1:5" ht="13.2" hidden="1">
      <c r="A700" s="181">
        <f>'Tab5'!J106</f>
        <v>0</v>
      </c>
      <c r="B700" s="181">
        <f>'Tab5'!F106</f>
        <v>0</v>
      </c>
      <c r="C700" s="181" t="str">
        <f>'Tab5'!D106</f>
        <v>riga 42</v>
      </c>
      <c r="D700" s="182">
        <f>'Tab5'!E106</f>
        <v>0</v>
      </c>
      <c r="E700" s="182">
        <f t="shared" si="13"/>
        <v>0</v>
      </c>
    </row>
    <row r="701" spans="1:5" ht="13.2" hidden="1">
      <c r="A701" s="181">
        <f>'Tab5'!J107</f>
        <v>0</v>
      </c>
      <c r="B701" s="181">
        <f>'Tab5'!F107</f>
        <v>0</v>
      </c>
      <c r="C701" s="181" t="str">
        <f>'Tab5'!D107</f>
        <v>riga 43</v>
      </c>
      <c r="D701" s="182">
        <f>'Tab5'!E107</f>
        <v>0</v>
      </c>
      <c r="E701" s="182">
        <f t="shared" si="13"/>
        <v>0</v>
      </c>
    </row>
    <row r="702" spans="1:5" ht="13.2" hidden="1">
      <c r="A702" s="181">
        <f>'Tab5'!J108</f>
        <v>0</v>
      </c>
      <c r="B702" s="181">
        <f>'Tab5'!F108</f>
        <v>0</v>
      </c>
      <c r="C702" s="181" t="str">
        <f>'Tab5'!D108</f>
        <v>riga 44</v>
      </c>
      <c r="D702" s="182">
        <f>'Tab5'!E108</f>
        <v>0</v>
      </c>
      <c r="E702" s="182">
        <f t="shared" si="13"/>
        <v>0</v>
      </c>
    </row>
    <row r="703" spans="1:5" ht="13.2" hidden="1">
      <c r="A703" s="181">
        <f>'Tab5'!J109</f>
        <v>0</v>
      </c>
      <c r="B703" s="181">
        <f>'Tab5'!F109</f>
        <v>0</v>
      </c>
      <c r="C703" s="181" t="str">
        <f>'Tab5'!D109</f>
        <v>riga 45</v>
      </c>
      <c r="D703" s="182">
        <f>'Tab5'!E109</f>
        <v>0</v>
      </c>
      <c r="E703" s="182">
        <f t="shared" si="13"/>
        <v>0</v>
      </c>
    </row>
    <row r="704" spans="1:5" ht="13.2" hidden="1">
      <c r="A704" s="181">
        <f>'Tab5'!J110</f>
        <v>0</v>
      </c>
      <c r="B704" s="181">
        <f>'Tab5'!F110</f>
        <v>0</v>
      </c>
      <c r="C704" s="181" t="str">
        <f>'Tab5'!D110</f>
        <v>riga 46</v>
      </c>
      <c r="D704" s="182">
        <f>'Tab5'!E110</f>
        <v>0</v>
      </c>
      <c r="E704" s="182">
        <f t="shared" si="13"/>
        <v>0</v>
      </c>
    </row>
    <row r="705" spans="1:5" ht="13.2" hidden="1">
      <c r="A705" s="181">
        <f>'Tab5'!J111</f>
        <v>0</v>
      </c>
      <c r="B705" s="181">
        <f>'Tab5'!F111</f>
        <v>0</v>
      </c>
      <c r="C705" s="181" t="str">
        <f>'Tab5'!D111</f>
        <v>riga 47</v>
      </c>
      <c r="D705" s="182">
        <f>'Tab5'!E111</f>
        <v>0</v>
      </c>
      <c r="E705" s="182">
        <f t="shared" si="13"/>
        <v>0</v>
      </c>
    </row>
    <row r="706" spans="1:5" ht="13.2" hidden="1">
      <c r="A706" s="181">
        <f>'Tab5'!J112</f>
        <v>0</v>
      </c>
      <c r="B706" s="181">
        <f>'Tab5'!F112</f>
        <v>0</v>
      </c>
      <c r="C706" s="181" t="str">
        <f>'Tab5'!D112</f>
        <v>riga 48</v>
      </c>
      <c r="D706" s="182">
        <f>'Tab5'!E112</f>
        <v>0</v>
      </c>
      <c r="E706" s="182">
        <f t="shared" si="13"/>
        <v>0</v>
      </c>
    </row>
    <row r="707" spans="1:5" ht="13.2" hidden="1">
      <c r="A707" s="181">
        <f>'Tab5'!J113</f>
        <v>0</v>
      </c>
      <c r="B707" s="181">
        <f>'Tab5'!F113</f>
        <v>0</v>
      </c>
      <c r="C707" s="181" t="str">
        <f>'Tab5'!D113</f>
        <v>riga 49</v>
      </c>
      <c r="D707" s="182">
        <f>'Tab5'!E113</f>
        <v>0</v>
      </c>
      <c r="E707" s="182">
        <f t="shared" si="13"/>
        <v>0</v>
      </c>
    </row>
    <row r="708" spans="1:5" ht="13.2" hidden="1">
      <c r="A708" s="181">
        <f>'Tab5'!J114</f>
        <v>0</v>
      </c>
      <c r="B708" s="181">
        <f>'Tab5'!F114</f>
        <v>0</v>
      </c>
      <c r="C708" s="181" t="str">
        <f>'Tab5'!D114</f>
        <v>riga 50</v>
      </c>
      <c r="D708" s="182">
        <f>'Tab5'!E114</f>
        <v>0</v>
      </c>
      <c r="E708" s="182">
        <f t="shared" si="13"/>
        <v>0</v>
      </c>
    </row>
    <row r="709" spans="1:5" ht="15.6">
      <c r="A709" s="177" t="s">
        <v>409</v>
      </c>
      <c r="B709" s="177" t="s">
        <v>414</v>
      </c>
      <c r="C709" s="184">
        <f>'Tab5'!A115</f>
        <v>0</v>
      </c>
      <c r="D709" s="179"/>
      <c r="E709" s="180">
        <f>'Tab5'!J116</f>
        <v>0</v>
      </c>
    </row>
    <row r="710" spans="1:5" ht="13.2">
      <c r="A710" s="181">
        <f>'Tab5'!J117</f>
        <v>0</v>
      </c>
      <c r="B710" s="181">
        <f>'Tab5'!F117</f>
        <v>0</v>
      </c>
      <c r="C710" s="181">
        <f>'Tab5'!D117</f>
        <v>0</v>
      </c>
      <c r="D710" s="182">
        <f>'Tab5'!E117</f>
        <v>0</v>
      </c>
      <c r="E710" s="182">
        <f t="shared" ref="E710:E789" si="14">A710*D710</f>
        <v>0</v>
      </c>
    </row>
    <row r="711" spans="1:5" ht="13.2" hidden="1">
      <c r="A711" s="181">
        <f>'Tab5'!J118</f>
        <v>0</v>
      </c>
      <c r="B711" s="181">
        <f>'Tab5'!F118</f>
        <v>0</v>
      </c>
      <c r="C711" s="181">
        <f>'Tab5'!D118</f>
        <v>0</v>
      </c>
      <c r="D711" s="182">
        <f>'Tab5'!E118</f>
        <v>0</v>
      </c>
      <c r="E711" s="182">
        <f t="shared" si="14"/>
        <v>0</v>
      </c>
    </row>
    <row r="712" spans="1:5" ht="13.2">
      <c r="A712" s="181">
        <f>'Tab5'!J119</f>
        <v>0</v>
      </c>
      <c r="B712" s="181">
        <f>'Tab5'!F119</f>
        <v>0</v>
      </c>
      <c r="C712" s="181">
        <f>'Tab5'!D119</f>
        <v>0</v>
      </c>
      <c r="D712" s="182">
        <f>'Tab5'!E119</f>
        <v>0</v>
      </c>
      <c r="E712" s="182">
        <f t="shared" si="14"/>
        <v>0</v>
      </c>
    </row>
    <row r="713" spans="1:5" ht="13.2" hidden="1">
      <c r="A713" s="181">
        <f>'Tab5'!J120</f>
        <v>0</v>
      </c>
      <c r="B713" s="181">
        <f>'Tab5'!F120</f>
        <v>0</v>
      </c>
      <c r="C713" s="181">
        <f>'Tab5'!D120</f>
        <v>0</v>
      </c>
      <c r="D713" s="182">
        <f>'Tab5'!E120</f>
        <v>0</v>
      </c>
      <c r="E713" s="182">
        <f t="shared" si="14"/>
        <v>0</v>
      </c>
    </row>
    <row r="714" spans="1:5" ht="13.2" hidden="1">
      <c r="A714" s="181">
        <f>'Tab5'!J121</f>
        <v>0</v>
      </c>
      <c r="B714" s="181">
        <f>'Tab5'!F121</f>
        <v>0</v>
      </c>
      <c r="C714" s="181">
        <f>'Tab5'!D121</f>
        <v>0</v>
      </c>
      <c r="D714" s="182">
        <f>'Tab5'!E121</f>
        <v>0</v>
      </c>
      <c r="E714" s="182">
        <f t="shared" si="14"/>
        <v>0</v>
      </c>
    </row>
    <row r="715" spans="1:5" ht="13.2" hidden="1">
      <c r="A715" s="181">
        <f>'Tab5'!J122</f>
        <v>0</v>
      </c>
      <c r="B715" s="181">
        <f>'Tab5'!F122</f>
        <v>0</v>
      </c>
      <c r="C715" s="181">
        <f>'Tab5'!D122</f>
        <v>0</v>
      </c>
      <c r="D715" s="182">
        <f>'Tab5'!E122</f>
        <v>0</v>
      </c>
      <c r="E715" s="182">
        <f t="shared" si="14"/>
        <v>0</v>
      </c>
    </row>
    <row r="716" spans="1:5" ht="13.2" hidden="1">
      <c r="A716" s="181">
        <f>'Tab5'!J123</f>
        <v>0</v>
      </c>
      <c r="B716" s="181">
        <f>'Tab5'!F123</f>
        <v>0</v>
      </c>
      <c r="C716" s="181">
        <f>'Tab5'!D123</f>
        <v>0</v>
      </c>
      <c r="D716" s="182">
        <f>'Tab5'!E123</f>
        <v>0</v>
      </c>
      <c r="E716" s="182">
        <f t="shared" si="14"/>
        <v>0</v>
      </c>
    </row>
    <row r="717" spans="1:5" ht="13.2" hidden="1">
      <c r="A717" s="181">
        <f>'Tab5'!J124</f>
        <v>0</v>
      </c>
      <c r="B717" s="181">
        <f>'Tab5'!F124</f>
        <v>0</v>
      </c>
      <c r="C717" s="181">
        <f>'Tab5'!D124</f>
        <v>0</v>
      </c>
      <c r="D717" s="182">
        <f>'Tab5'!E124</f>
        <v>0</v>
      </c>
      <c r="E717" s="182">
        <f t="shared" si="14"/>
        <v>0</v>
      </c>
    </row>
    <row r="718" spans="1:5" ht="13.2">
      <c r="A718" s="181">
        <f>'Tab5'!J125</f>
        <v>0</v>
      </c>
      <c r="B718" s="181">
        <f>'Tab5'!F125</f>
        <v>0</v>
      </c>
      <c r="C718" s="181">
        <f>'Tab5'!D125</f>
        <v>0</v>
      </c>
      <c r="D718" s="182">
        <f>'Tab5'!E125</f>
        <v>0</v>
      </c>
      <c r="E718" s="182">
        <f t="shared" si="14"/>
        <v>0</v>
      </c>
    </row>
    <row r="719" spans="1:5" ht="13.2" hidden="1">
      <c r="A719" s="181">
        <f>'Tab5'!J126</f>
        <v>0</v>
      </c>
      <c r="B719" s="181">
        <f>'Tab5'!F126</f>
        <v>0</v>
      </c>
      <c r="C719" s="181">
        <f>'Tab5'!D126</f>
        <v>0</v>
      </c>
      <c r="D719" s="182">
        <f>'Tab5'!E126</f>
        <v>0</v>
      </c>
      <c r="E719" s="182">
        <f t="shared" si="14"/>
        <v>0</v>
      </c>
    </row>
    <row r="720" spans="1:5" ht="13.2" hidden="1">
      <c r="A720" s="181">
        <f>'Tab5'!J127</f>
        <v>0</v>
      </c>
      <c r="B720" s="181">
        <f>'Tab5'!F127</f>
        <v>0</v>
      </c>
      <c r="C720" s="181">
        <f>'Tab5'!D127</f>
        <v>0</v>
      </c>
      <c r="D720" s="182">
        <f>'Tab5'!E127</f>
        <v>0</v>
      </c>
      <c r="E720" s="182">
        <f t="shared" si="14"/>
        <v>0</v>
      </c>
    </row>
    <row r="721" spans="1:5" ht="13.2" hidden="1">
      <c r="A721" s="181">
        <f>'Tab5'!J128</f>
        <v>0</v>
      </c>
      <c r="B721" s="181">
        <f>'Tab5'!F128</f>
        <v>0</v>
      </c>
      <c r="C721" s="181">
        <f>'Tab5'!D128</f>
        <v>0</v>
      </c>
      <c r="D721" s="182">
        <f>'Tab5'!E128</f>
        <v>0</v>
      </c>
      <c r="E721" s="182">
        <f t="shared" si="14"/>
        <v>0</v>
      </c>
    </row>
    <row r="722" spans="1:5" ht="13.2">
      <c r="A722" s="181">
        <f>'Tab5'!J129</f>
        <v>0</v>
      </c>
      <c r="B722" s="181">
        <f>'Tab5'!F129</f>
        <v>0</v>
      </c>
      <c r="C722" s="181">
        <f>'Tab5'!D129</f>
        <v>0</v>
      </c>
      <c r="D722" s="182">
        <f>'Tab5'!E129</f>
        <v>0</v>
      </c>
      <c r="E722" s="182">
        <f t="shared" si="14"/>
        <v>0</v>
      </c>
    </row>
    <row r="723" spans="1:5" ht="13.2" hidden="1">
      <c r="A723" s="181">
        <f>'Tab5'!J130</f>
        <v>0</v>
      </c>
      <c r="B723" s="181">
        <f>'Tab5'!F130</f>
        <v>0</v>
      </c>
      <c r="C723" s="181">
        <f>'Tab5'!D130</f>
        <v>0</v>
      </c>
      <c r="D723" s="182">
        <f>'Tab5'!E130</f>
        <v>0</v>
      </c>
      <c r="E723" s="182">
        <f t="shared" si="14"/>
        <v>0</v>
      </c>
    </row>
    <row r="724" spans="1:5" ht="13.2" hidden="1">
      <c r="A724" s="181">
        <f>'Tab5'!J131</f>
        <v>0</v>
      </c>
      <c r="B724" s="181">
        <f>'Tab5'!F131</f>
        <v>0</v>
      </c>
      <c r="C724" s="181">
        <f>'Tab5'!D131</f>
        <v>0</v>
      </c>
      <c r="D724" s="182">
        <f>'Tab5'!E131</f>
        <v>0</v>
      </c>
      <c r="E724" s="182">
        <f t="shared" si="14"/>
        <v>0</v>
      </c>
    </row>
    <row r="725" spans="1:5" ht="13.2" hidden="1">
      <c r="A725" s="181">
        <f>'Tab5'!J132</f>
        <v>0</v>
      </c>
      <c r="B725" s="181">
        <f>'Tab5'!F132</f>
        <v>0</v>
      </c>
      <c r="C725" s="181">
        <f>'Tab5'!D132</f>
        <v>0</v>
      </c>
      <c r="D725" s="182">
        <f>'Tab5'!E132</f>
        <v>0</v>
      </c>
      <c r="E725" s="182">
        <f t="shared" si="14"/>
        <v>0</v>
      </c>
    </row>
    <row r="726" spans="1:5" ht="13.2" hidden="1">
      <c r="A726" s="181">
        <f>'Tab5'!J133</f>
        <v>0</v>
      </c>
      <c r="B726" s="181">
        <f>'Tab5'!F133</f>
        <v>0</v>
      </c>
      <c r="C726" s="181">
        <f>'Tab5'!D133</f>
        <v>0</v>
      </c>
      <c r="D726" s="182">
        <f>'Tab5'!E133</f>
        <v>0</v>
      </c>
      <c r="E726" s="182">
        <f t="shared" si="14"/>
        <v>0</v>
      </c>
    </row>
    <row r="727" spans="1:5" ht="13.2">
      <c r="A727" s="181">
        <f>'Tab5'!J134</f>
        <v>0</v>
      </c>
      <c r="B727" s="181">
        <f>'Tab5'!F134</f>
        <v>0</v>
      </c>
      <c r="C727" s="181">
        <f>'Tab5'!D134</f>
        <v>0</v>
      </c>
      <c r="D727" s="182">
        <f>'Tab5'!E134</f>
        <v>0</v>
      </c>
      <c r="E727" s="182">
        <f t="shared" si="14"/>
        <v>0</v>
      </c>
    </row>
    <row r="728" spans="1:5" ht="13.2" hidden="1">
      <c r="A728" s="181">
        <f>'Tab5'!J135</f>
        <v>0</v>
      </c>
      <c r="B728" s="181">
        <f>'Tab5'!F135</f>
        <v>0</v>
      </c>
      <c r="C728" s="181">
        <f>'Tab5'!D135</f>
        <v>0</v>
      </c>
      <c r="D728" s="182">
        <f>'Tab5'!E135</f>
        <v>0</v>
      </c>
      <c r="E728" s="182">
        <f t="shared" si="14"/>
        <v>0</v>
      </c>
    </row>
    <row r="729" spans="1:5" ht="13.2" hidden="1">
      <c r="A729" s="181">
        <f>'Tab5'!J136</f>
        <v>0</v>
      </c>
      <c r="B729" s="181">
        <f>'Tab5'!F136</f>
        <v>0</v>
      </c>
      <c r="C729" s="181">
        <f>'Tab5'!D136</f>
        <v>0</v>
      </c>
      <c r="D729" s="182">
        <f>'Tab5'!E136</f>
        <v>0</v>
      </c>
      <c r="E729" s="182">
        <f t="shared" si="14"/>
        <v>0</v>
      </c>
    </row>
    <row r="730" spans="1:5" ht="13.2">
      <c r="A730" s="181">
        <f>'Tab5'!J137</f>
        <v>0</v>
      </c>
      <c r="B730" s="181">
        <f>'Tab5'!F137</f>
        <v>0</v>
      </c>
      <c r="C730" s="181">
        <f>'Tab5'!D137</f>
        <v>0</v>
      </c>
      <c r="D730" s="182">
        <f>'Tab5'!E137</f>
        <v>0</v>
      </c>
      <c r="E730" s="182">
        <f t="shared" si="14"/>
        <v>0</v>
      </c>
    </row>
    <row r="731" spans="1:5" ht="13.2" hidden="1">
      <c r="A731" s="181">
        <f>'Tab5'!J138</f>
        <v>0</v>
      </c>
      <c r="B731" s="181">
        <f>'Tab5'!F138</f>
        <v>0</v>
      </c>
      <c r="C731" s="181" t="str">
        <f>'Tab5'!D138</f>
        <v>riga 22</v>
      </c>
      <c r="D731" s="182">
        <f>'Tab5'!E138</f>
        <v>0</v>
      </c>
      <c r="E731" s="182">
        <f t="shared" si="14"/>
        <v>0</v>
      </c>
    </row>
    <row r="732" spans="1:5" ht="13.2" hidden="1">
      <c r="A732" s="181">
        <f>'Tab5'!J139</f>
        <v>0</v>
      </c>
      <c r="B732" s="181">
        <f>'Tab5'!F139</f>
        <v>0</v>
      </c>
      <c r="C732" s="181" t="str">
        <f>'Tab5'!D139</f>
        <v>riga 23</v>
      </c>
      <c r="D732" s="182">
        <f>'Tab5'!E139</f>
        <v>0</v>
      </c>
      <c r="E732" s="182">
        <f t="shared" si="14"/>
        <v>0</v>
      </c>
    </row>
    <row r="733" spans="1:5" ht="13.2" hidden="1">
      <c r="A733" s="181">
        <f>'Tab5'!J140</f>
        <v>0</v>
      </c>
      <c r="B733" s="181">
        <f>'Tab5'!F140</f>
        <v>0</v>
      </c>
      <c r="C733" s="181" t="str">
        <f>'Tab5'!D140</f>
        <v>riga 24</v>
      </c>
      <c r="D733" s="182">
        <f>'Tab5'!E140</f>
        <v>0</v>
      </c>
      <c r="E733" s="182">
        <f t="shared" si="14"/>
        <v>0</v>
      </c>
    </row>
    <row r="734" spans="1:5" ht="13.2" hidden="1">
      <c r="A734" s="181">
        <f>'Tab5'!J141</f>
        <v>0</v>
      </c>
      <c r="B734" s="181">
        <f>'Tab5'!F141</f>
        <v>0</v>
      </c>
      <c r="C734" s="181" t="str">
        <f>'Tab5'!D141</f>
        <v>riga 25</v>
      </c>
      <c r="D734" s="182">
        <f>'Tab5'!E141</f>
        <v>0</v>
      </c>
      <c r="E734" s="182">
        <f t="shared" si="14"/>
        <v>0</v>
      </c>
    </row>
    <row r="735" spans="1:5" ht="13.2" hidden="1">
      <c r="A735" s="181">
        <f>'Tab5'!J142</f>
        <v>0</v>
      </c>
      <c r="B735" s="181">
        <f>'Tab5'!F142</f>
        <v>0</v>
      </c>
      <c r="C735" s="181" t="str">
        <f>'Tab5'!D142</f>
        <v>riga 26</v>
      </c>
      <c r="D735" s="182">
        <f>'Tab5'!E142</f>
        <v>0</v>
      </c>
      <c r="E735" s="182">
        <f t="shared" si="14"/>
        <v>0</v>
      </c>
    </row>
    <row r="736" spans="1:5" ht="13.2" hidden="1">
      <c r="A736" s="181">
        <f>'Tab5'!J143</f>
        <v>0</v>
      </c>
      <c r="B736" s="181">
        <f>'Tab5'!F143</f>
        <v>0</v>
      </c>
      <c r="C736" s="181" t="str">
        <f>'Tab5'!D143</f>
        <v>riga 27</v>
      </c>
      <c r="D736" s="182">
        <f>'Tab5'!E143</f>
        <v>0</v>
      </c>
      <c r="E736" s="182">
        <f t="shared" si="14"/>
        <v>0</v>
      </c>
    </row>
    <row r="737" spans="1:5" ht="13.2" hidden="1">
      <c r="A737" s="181">
        <f>'Tab5'!J144</f>
        <v>0</v>
      </c>
      <c r="B737" s="181">
        <f>'Tab5'!F144</f>
        <v>0</v>
      </c>
      <c r="C737" s="181" t="str">
        <f>'Tab5'!D144</f>
        <v>riga 28</v>
      </c>
      <c r="D737" s="182">
        <f>'Tab5'!E144</f>
        <v>0</v>
      </c>
      <c r="E737" s="182">
        <f t="shared" si="14"/>
        <v>0</v>
      </c>
    </row>
    <row r="738" spans="1:5" ht="13.2" hidden="1">
      <c r="A738" s="181">
        <f>'Tab5'!J145</f>
        <v>0</v>
      </c>
      <c r="B738" s="181">
        <f>'Tab5'!F145</f>
        <v>0</v>
      </c>
      <c r="C738" s="181" t="str">
        <f>'Tab5'!D145</f>
        <v>riga 29</v>
      </c>
      <c r="D738" s="182">
        <f>'Tab5'!E145</f>
        <v>0</v>
      </c>
      <c r="E738" s="182">
        <f t="shared" si="14"/>
        <v>0</v>
      </c>
    </row>
    <row r="739" spans="1:5" ht="13.2" hidden="1">
      <c r="A739" s="181">
        <f>'Tab5'!J146</f>
        <v>0</v>
      </c>
      <c r="B739" s="181">
        <f>'Tab5'!F146</f>
        <v>0</v>
      </c>
      <c r="C739" s="181" t="str">
        <f>'Tab5'!D146</f>
        <v>riga 30</v>
      </c>
      <c r="D739" s="182">
        <f>'Tab5'!E146</f>
        <v>0</v>
      </c>
      <c r="E739" s="182">
        <f t="shared" si="14"/>
        <v>0</v>
      </c>
    </row>
    <row r="740" spans="1:5" ht="13.2" hidden="1">
      <c r="A740" s="181">
        <f>'Tab5'!J147</f>
        <v>0</v>
      </c>
      <c r="B740" s="181">
        <f>'Tab5'!F147</f>
        <v>0</v>
      </c>
      <c r="C740" s="181" t="str">
        <f>'Tab5'!D147</f>
        <v>riga 31</v>
      </c>
      <c r="D740" s="182">
        <f>'Tab5'!E147</f>
        <v>0</v>
      </c>
      <c r="E740" s="182">
        <f t="shared" si="14"/>
        <v>0</v>
      </c>
    </row>
    <row r="741" spans="1:5" ht="13.2" hidden="1">
      <c r="A741" s="181">
        <f>'Tab5'!J148</f>
        <v>0</v>
      </c>
      <c r="B741" s="181">
        <f>'Tab5'!F148</f>
        <v>0</v>
      </c>
      <c r="C741" s="181" t="str">
        <f>'Tab5'!D148</f>
        <v>riga 32</v>
      </c>
      <c r="D741" s="182">
        <f>'Tab5'!E148</f>
        <v>0</v>
      </c>
      <c r="E741" s="182">
        <f t="shared" si="14"/>
        <v>0</v>
      </c>
    </row>
    <row r="742" spans="1:5" ht="13.2" hidden="1">
      <c r="A742" s="181">
        <f>'Tab5'!J149</f>
        <v>0</v>
      </c>
      <c r="B742" s="181">
        <f>'Tab5'!F149</f>
        <v>0</v>
      </c>
      <c r="C742" s="181" t="str">
        <f>'Tab5'!D149</f>
        <v>riga 33</v>
      </c>
      <c r="D742" s="182">
        <f>'Tab5'!E149</f>
        <v>0</v>
      </c>
      <c r="E742" s="182">
        <f t="shared" si="14"/>
        <v>0</v>
      </c>
    </row>
    <row r="743" spans="1:5" ht="13.2" hidden="1">
      <c r="A743" s="181">
        <f>'Tab5'!J150</f>
        <v>0</v>
      </c>
      <c r="B743" s="181">
        <f>'Tab5'!F150</f>
        <v>0</v>
      </c>
      <c r="C743" s="181" t="str">
        <f>'Tab5'!D150</f>
        <v>riga 34</v>
      </c>
      <c r="D743" s="182">
        <f>'Tab5'!E150</f>
        <v>0</v>
      </c>
      <c r="E743" s="182">
        <f t="shared" si="14"/>
        <v>0</v>
      </c>
    </row>
    <row r="744" spans="1:5" ht="13.2" hidden="1">
      <c r="A744" s="181">
        <f>'Tab5'!J151</f>
        <v>0</v>
      </c>
      <c r="B744" s="181">
        <f>'Tab5'!F151</f>
        <v>0</v>
      </c>
      <c r="C744" s="181" t="str">
        <f>'Tab5'!D151</f>
        <v>riga 35</v>
      </c>
      <c r="D744" s="182">
        <f>'Tab5'!E151</f>
        <v>0</v>
      </c>
      <c r="E744" s="182">
        <f t="shared" si="14"/>
        <v>0</v>
      </c>
    </row>
    <row r="745" spans="1:5" ht="13.2" hidden="1">
      <c r="A745" s="181">
        <f>'Tab5'!J152</f>
        <v>0</v>
      </c>
      <c r="B745" s="181">
        <f>'Tab5'!F152</f>
        <v>0</v>
      </c>
      <c r="C745" s="181" t="str">
        <f>'Tab5'!D152</f>
        <v>riga 36</v>
      </c>
      <c r="D745" s="182">
        <f>'Tab5'!E152</f>
        <v>0</v>
      </c>
      <c r="E745" s="182">
        <f t="shared" si="14"/>
        <v>0</v>
      </c>
    </row>
    <row r="746" spans="1:5" ht="13.2" hidden="1">
      <c r="A746" s="181">
        <f>'Tab5'!J153</f>
        <v>0</v>
      </c>
      <c r="B746" s="181">
        <f>'Tab5'!F153</f>
        <v>0</v>
      </c>
      <c r="C746" s="181" t="str">
        <f>'Tab5'!D153</f>
        <v>riga 37</v>
      </c>
      <c r="D746" s="182">
        <f>'Tab5'!E153</f>
        <v>0</v>
      </c>
      <c r="E746" s="182">
        <f t="shared" si="14"/>
        <v>0</v>
      </c>
    </row>
    <row r="747" spans="1:5" ht="13.2" hidden="1">
      <c r="A747" s="181">
        <f>'Tab5'!J154</f>
        <v>0</v>
      </c>
      <c r="B747" s="181">
        <f>'Tab5'!F154</f>
        <v>0</v>
      </c>
      <c r="C747" s="181" t="str">
        <f>'Tab5'!D154</f>
        <v>riga 38</v>
      </c>
      <c r="D747" s="182">
        <f>'Tab5'!E154</f>
        <v>0</v>
      </c>
      <c r="E747" s="182">
        <f t="shared" si="14"/>
        <v>0</v>
      </c>
    </row>
    <row r="748" spans="1:5" ht="13.2" hidden="1">
      <c r="A748" s="181">
        <f>'Tab5'!J155</f>
        <v>0</v>
      </c>
      <c r="B748" s="181">
        <f>'Tab5'!F155</f>
        <v>0</v>
      </c>
      <c r="C748" s="181" t="str">
        <f>'Tab5'!D155</f>
        <v>riga 39</v>
      </c>
      <c r="D748" s="182">
        <f>'Tab5'!E155</f>
        <v>0</v>
      </c>
      <c r="E748" s="182">
        <f t="shared" si="14"/>
        <v>0</v>
      </c>
    </row>
    <row r="749" spans="1:5" ht="13.2" hidden="1">
      <c r="A749" s="181">
        <f>'Tab5'!J156</f>
        <v>0</v>
      </c>
      <c r="B749" s="181">
        <f>'Tab5'!F156</f>
        <v>0</v>
      </c>
      <c r="C749" s="181" t="str">
        <f>'Tab5'!D156</f>
        <v>riga 40</v>
      </c>
      <c r="D749" s="182">
        <f>'Tab5'!E156</f>
        <v>0</v>
      </c>
      <c r="E749" s="182">
        <f t="shared" si="14"/>
        <v>0</v>
      </c>
    </row>
    <row r="750" spans="1:5" ht="13.2" hidden="1">
      <c r="A750" s="181">
        <f>'Tab5'!J157</f>
        <v>0</v>
      </c>
      <c r="B750" s="181">
        <f>'Tab5'!F157</f>
        <v>0</v>
      </c>
      <c r="C750" s="181" t="str">
        <f>'Tab5'!D157</f>
        <v>riga 41</v>
      </c>
      <c r="D750" s="182">
        <f>'Tab5'!E157</f>
        <v>0</v>
      </c>
      <c r="E750" s="182">
        <f t="shared" si="14"/>
        <v>0</v>
      </c>
    </row>
    <row r="751" spans="1:5" ht="13.2" hidden="1">
      <c r="A751" s="181">
        <f>'Tab5'!J158</f>
        <v>0</v>
      </c>
      <c r="B751" s="181">
        <f>'Tab5'!F158</f>
        <v>0</v>
      </c>
      <c r="C751" s="181" t="str">
        <f>'Tab5'!D158</f>
        <v>riga 42</v>
      </c>
      <c r="D751" s="182">
        <f>'Tab5'!E158</f>
        <v>0</v>
      </c>
      <c r="E751" s="182">
        <f t="shared" si="14"/>
        <v>0</v>
      </c>
    </row>
    <row r="752" spans="1:5" ht="13.2" hidden="1">
      <c r="A752" s="181">
        <f>'Tab5'!J159</f>
        <v>0</v>
      </c>
      <c r="B752" s="181">
        <f>'Tab5'!F159</f>
        <v>0</v>
      </c>
      <c r="C752" s="181" t="str">
        <f>'Tab5'!D159</f>
        <v>riga 43</v>
      </c>
      <c r="D752" s="182">
        <f>'Tab5'!E159</f>
        <v>0</v>
      </c>
      <c r="E752" s="182">
        <f t="shared" si="14"/>
        <v>0</v>
      </c>
    </row>
    <row r="753" spans="1:5" ht="13.2" hidden="1">
      <c r="A753" s="181">
        <f>'Tab5'!J160</f>
        <v>0</v>
      </c>
      <c r="B753" s="181">
        <f>'Tab5'!F160</f>
        <v>0</v>
      </c>
      <c r="C753" s="181" t="str">
        <f>'Tab5'!D160</f>
        <v>riga 44</v>
      </c>
      <c r="D753" s="182">
        <f>'Tab5'!E160</f>
        <v>0</v>
      </c>
      <c r="E753" s="182">
        <f t="shared" si="14"/>
        <v>0</v>
      </c>
    </row>
    <row r="754" spans="1:5" ht="13.2" hidden="1">
      <c r="A754" s="181">
        <f>'Tab5'!J161</f>
        <v>0</v>
      </c>
      <c r="B754" s="181">
        <f>'Tab5'!F161</f>
        <v>0</v>
      </c>
      <c r="C754" s="181" t="str">
        <f>'Tab5'!D161</f>
        <v>riga 45</v>
      </c>
      <c r="D754" s="182">
        <f>'Tab5'!E161</f>
        <v>0</v>
      </c>
      <c r="E754" s="182">
        <f t="shared" si="14"/>
        <v>0</v>
      </c>
    </row>
    <row r="755" spans="1:5" ht="13.2" hidden="1">
      <c r="A755" s="181">
        <f>'Tab5'!J162</f>
        <v>0</v>
      </c>
      <c r="B755" s="181">
        <f>'Tab5'!F162</f>
        <v>0</v>
      </c>
      <c r="C755" s="181" t="str">
        <f>'Tab5'!D162</f>
        <v>riga 46</v>
      </c>
      <c r="D755" s="182">
        <f>'Tab5'!E162</f>
        <v>0</v>
      </c>
      <c r="E755" s="182">
        <f t="shared" si="14"/>
        <v>0</v>
      </c>
    </row>
    <row r="756" spans="1:5" ht="13.2" hidden="1">
      <c r="A756" s="181">
        <f>'Tab5'!J163</f>
        <v>0</v>
      </c>
      <c r="B756" s="181">
        <f>'Tab5'!F163</f>
        <v>0</v>
      </c>
      <c r="C756" s="181" t="str">
        <f>'Tab5'!D163</f>
        <v>riga 47</v>
      </c>
      <c r="D756" s="182">
        <f>'Tab5'!E163</f>
        <v>0</v>
      </c>
      <c r="E756" s="182">
        <f t="shared" si="14"/>
        <v>0</v>
      </c>
    </row>
    <row r="757" spans="1:5" ht="13.2" hidden="1">
      <c r="A757" s="181">
        <f>'Tab5'!J164</f>
        <v>0</v>
      </c>
      <c r="B757" s="181">
        <f>'Tab5'!F164</f>
        <v>0</v>
      </c>
      <c r="C757" s="181" t="str">
        <f>'Tab5'!D164</f>
        <v>riga 48</v>
      </c>
      <c r="D757" s="182">
        <f>'Tab5'!E164</f>
        <v>0</v>
      </c>
      <c r="E757" s="182">
        <f t="shared" si="14"/>
        <v>0</v>
      </c>
    </row>
    <row r="758" spans="1:5" ht="13.2" hidden="1">
      <c r="A758" s="181">
        <f>'Tab5'!J165</f>
        <v>0</v>
      </c>
      <c r="B758" s="181">
        <f>'Tab5'!F165</f>
        <v>0</v>
      </c>
      <c r="C758" s="181" t="str">
        <f>'Tab5'!D165</f>
        <v>riga 49</v>
      </c>
      <c r="D758" s="182">
        <f>'Tab5'!E165</f>
        <v>0</v>
      </c>
      <c r="E758" s="182">
        <f t="shared" si="14"/>
        <v>0</v>
      </c>
    </row>
    <row r="759" spans="1:5" ht="13.2" hidden="1">
      <c r="A759" s="181">
        <f>'Tab5'!J166</f>
        <v>0</v>
      </c>
      <c r="B759" s="181">
        <f>'Tab5'!F166</f>
        <v>0</v>
      </c>
      <c r="C759" s="181" t="str">
        <f>'Tab5'!D166</f>
        <v>riga 50</v>
      </c>
      <c r="D759" s="182">
        <f>'Tab5'!E166</f>
        <v>0</v>
      </c>
      <c r="E759" s="182">
        <f t="shared" si="14"/>
        <v>0</v>
      </c>
    </row>
    <row r="760" spans="1:5" ht="13.2" hidden="1">
      <c r="A760" s="181">
        <f>'Tab5'!J167</f>
        <v>0</v>
      </c>
      <c r="B760" s="181">
        <f>'Tab5'!F167</f>
        <v>0</v>
      </c>
      <c r="C760" s="181" t="str">
        <f>'Tab5'!D167</f>
        <v>riga 51</v>
      </c>
      <c r="D760" s="182">
        <f>'Tab5'!E167</f>
        <v>0</v>
      </c>
      <c r="E760" s="182">
        <f t="shared" si="14"/>
        <v>0</v>
      </c>
    </row>
    <row r="761" spans="1:5" ht="13.2" hidden="1">
      <c r="A761" s="181">
        <f>'Tab5'!J168</f>
        <v>0</v>
      </c>
      <c r="B761" s="181">
        <f>'Tab5'!F168</f>
        <v>0</v>
      </c>
      <c r="C761" s="181" t="str">
        <f>'Tab5'!D168</f>
        <v>riga 52</v>
      </c>
      <c r="D761" s="182">
        <f>'Tab5'!E168</f>
        <v>0</v>
      </c>
      <c r="E761" s="182">
        <f t="shared" si="14"/>
        <v>0</v>
      </c>
    </row>
    <row r="762" spans="1:5" ht="13.2" hidden="1">
      <c r="A762" s="181">
        <f>'Tab5'!J169</f>
        <v>0</v>
      </c>
      <c r="B762" s="181">
        <f>'Tab5'!F169</f>
        <v>0</v>
      </c>
      <c r="C762" s="181" t="str">
        <f>'Tab5'!D169</f>
        <v>riga 53</v>
      </c>
      <c r="D762" s="182">
        <f>'Tab5'!E169</f>
        <v>0</v>
      </c>
      <c r="E762" s="182">
        <f t="shared" si="14"/>
        <v>0</v>
      </c>
    </row>
    <row r="763" spans="1:5" ht="13.2" hidden="1">
      <c r="A763" s="181">
        <f>'Tab5'!J170</f>
        <v>0</v>
      </c>
      <c r="B763" s="181">
        <f>'Tab5'!F170</f>
        <v>0</v>
      </c>
      <c r="C763" s="181" t="str">
        <f>'Tab5'!D170</f>
        <v>riga 54</v>
      </c>
      <c r="D763" s="182">
        <f>'Tab5'!E170</f>
        <v>0</v>
      </c>
      <c r="E763" s="182">
        <f t="shared" si="14"/>
        <v>0</v>
      </c>
    </row>
    <row r="764" spans="1:5" ht="13.2" hidden="1">
      <c r="A764" s="181">
        <f>'Tab5'!J171</f>
        <v>0</v>
      </c>
      <c r="B764" s="181">
        <f>'Tab5'!F171</f>
        <v>0</v>
      </c>
      <c r="C764" s="181" t="str">
        <f>'Tab5'!D171</f>
        <v>riga 55</v>
      </c>
      <c r="D764" s="182">
        <f>'Tab5'!E171</f>
        <v>0</v>
      </c>
      <c r="E764" s="182">
        <f t="shared" si="14"/>
        <v>0</v>
      </c>
    </row>
    <row r="765" spans="1:5" ht="13.2" hidden="1">
      <c r="A765" s="181">
        <f>'Tab5'!J172</f>
        <v>0</v>
      </c>
      <c r="B765" s="181">
        <f>'Tab5'!F172</f>
        <v>0</v>
      </c>
      <c r="C765" s="181" t="str">
        <f>'Tab5'!D172</f>
        <v>riga 56</v>
      </c>
      <c r="D765" s="182">
        <f>'Tab5'!E172</f>
        <v>0</v>
      </c>
      <c r="E765" s="182">
        <f t="shared" si="14"/>
        <v>0</v>
      </c>
    </row>
    <row r="766" spans="1:5" ht="13.2" hidden="1">
      <c r="A766" s="181">
        <f>'Tab5'!J173</f>
        <v>0</v>
      </c>
      <c r="B766" s="181">
        <f>'Tab5'!F173</f>
        <v>0</v>
      </c>
      <c r="C766" s="181" t="str">
        <f>'Tab5'!D173</f>
        <v>riga 57</v>
      </c>
      <c r="D766" s="182">
        <f>'Tab5'!E173</f>
        <v>0</v>
      </c>
      <c r="E766" s="182">
        <f t="shared" si="14"/>
        <v>0</v>
      </c>
    </row>
    <row r="767" spans="1:5" ht="13.2" hidden="1">
      <c r="A767" s="181">
        <f>'Tab5'!J174</f>
        <v>0</v>
      </c>
      <c r="B767" s="181">
        <f>'Tab5'!F174</f>
        <v>0</v>
      </c>
      <c r="C767" s="181" t="str">
        <f>'Tab5'!D174</f>
        <v>riga 58</v>
      </c>
      <c r="D767" s="182">
        <f>'Tab5'!E174</f>
        <v>0</v>
      </c>
      <c r="E767" s="182">
        <f t="shared" si="14"/>
        <v>0</v>
      </c>
    </row>
    <row r="768" spans="1:5" ht="13.2" hidden="1">
      <c r="A768" s="181">
        <f>'Tab5'!J175</f>
        <v>0</v>
      </c>
      <c r="B768" s="181">
        <f>'Tab5'!F175</f>
        <v>0</v>
      </c>
      <c r="C768" s="181" t="str">
        <f>'Tab5'!D175</f>
        <v>riga 59</v>
      </c>
      <c r="D768" s="182">
        <f>'Tab5'!E175</f>
        <v>0</v>
      </c>
      <c r="E768" s="182">
        <f t="shared" si="14"/>
        <v>0</v>
      </c>
    </row>
    <row r="769" spans="1:5" ht="13.2" hidden="1">
      <c r="A769" s="181">
        <f>'Tab5'!J176</f>
        <v>0</v>
      </c>
      <c r="B769" s="181">
        <f>'Tab5'!F176</f>
        <v>0</v>
      </c>
      <c r="C769" s="181" t="str">
        <f>'Tab5'!D176</f>
        <v>riga 60</v>
      </c>
      <c r="D769" s="182">
        <f>'Tab5'!E176</f>
        <v>0</v>
      </c>
      <c r="E769" s="182">
        <f t="shared" si="14"/>
        <v>0</v>
      </c>
    </row>
    <row r="770" spans="1:5" ht="13.2" hidden="1">
      <c r="A770" s="181">
        <f>'Tab5'!J177</f>
        <v>0</v>
      </c>
      <c r="B770" s="181">
        <f>'Tab5'!F177</f>
        <v>0</v>
      </c>
      <c r="C770" s="181" t="str">
        <f>'Tab5'!D177</f>
        <v>riga 61</v>
      </c>
      <c r="D770" s="182">
        <f>'Tab5'!E177</f>
        <v>0</v>
      </c>
      <c r="E770" s="182">
        <f t="shared" si="14"/>
        <v>0</v>
      </c>
    </row>
    <row r="771" spans="1:5" ht="13.2" hidden="1">
      <c r="A771" s="181">
        <f>'Tab5'!J178</f>
        <v>0</v>
      </c>
      <c r="B771" s="181">
        <f>'Tab5'!F178</f>
        <v>0</v>
      </c>
      <c r="C771" s="181" t="str">
        <f>'Tab5'!D178</f>
        <v>riga 62</v>
      </c>
      <c r="D771" s="182">
        <f>'Tab5'!E178</f>
        <v>0</v>
      </c>
      <c r="E771" s="182">
        <f t="shared" si="14"/>
        <v>0</v>
      </c>
    </row>
    <row r="772" spans="1:5" ht="13.2" hidden="1">
      <c r="A772" s="181">
        <f>'Tab5'!J179</f>
        <v>0</v>
      </c>
      <c r="B772" s="181">
        <f>'Tab5'!F179</f>
        <v>0</v>
      </c>
      <c r="C772" s="181" t="str">
        <f>'Tab5'!D179</f>
        <v>riga 63</v>
      </c>
      <c r="D772" s="182">
        <f>'Tab5'!E179</f>
        <v>0</v>
      </c>
      <c r="E772" s="182">
        <f t="shared" si="14"/>
        <v>0</v>
      </c>
    </row>
    <row r="773" spans="1:5" ht="13.2" hidden="1">
      <c r="A773" s="181">
        <f>'Tab5'!J180</f>
        <v>0</v>
      </c>
      <c r="B773" s="181">
        <f>'Tab5'!F180</f>
        <v>0</v>
      </c>
      <c r="C773" s="181" t="str">
        <f>'Tab5'!D180</f>
        <v>riga 64</v>
      </c>
      <c r="D773" s="182">
        <f>'Tab5'!E180</f>
        <v>0</v>
      </c>
      <c r="E773" s="182">
        <f t="shared" si="14"/>
        <v>0</v>
      </c>
    </row>
    <row r="774" spans="1:5" ht="13.2" hidden="1">
      <c r="A774" s="181">
        <f>'Tab5'!J181</f>
        <v>0</v>
      </c>
      <c r="B774" s="181">
        <f>'Tab5'!F181</f>
        <v>0</v>
      </c>
      <c r="C774" s="181" t="str">
        <f>'Tab5'!D181</f>
        <v>riga 65</v>
      </c>
      <c r="D774" s="182">
        <f>'Tab5'!E181</f>
        <v>0</v>
      </c>
      <c r="E774" s="182">
        <f t="shared" si="14"/>
        <v>0</v>
      </c>
    </row>
    <row r="775" spans="1:5" ht="13.2" hidden="1">
      <c r="A775" s="181">
        <f>'Tab5'!J182</f>
        <v>0</v>
      </c>
      <c r="B775" s="181">
        <f>'Tab5'!F182</f>
        <v>0</v>
      </c>
      <c r="C775" s="181" t="str">
        <f>'Tab5'!D182</f>
        <v>riga 66</v>
      </c>
      <c r="D775" s="182">
        <f>'Tab5'!E182</f>
        <v>0</v>
      </c>
      <c r="E775" s="182">
        <f t="shared" si="14"/>
        <v>0</v>
      </c>
    </row>
    <row r="776" spans="1:5" ht="13.2" hidden="1">
      <c r="A776" s="181">
        <f>'Tab5'!J183</f>
        <v>0</v>
      </c>
      <c r="B776" s="181">
        <f>'Tab5'!F183</f>
        <v>0</v>
      </c>
      <c r="C776" s="181" t="str">
        <f>'Tab5'!D183</f>
        <v>riga 67</v>
      </c>
      <c r="D776" s="182">
        <f>'Tab5'!E183</f>
        <v>0</v>
      </c>
      <c r="E776" s="182">
        <f t="shared" si="14"/>
        <v>0</v>
      </c>
    </row>
    <row r="777" spans="1:5" ht="13.2" hidden="1">
      <c r="A777" s="181">
        <f>'Tab5'!J184</f>
        <v>0</v>
      </c>
      <c r="B777" s="181">
        <f>'Tab5'!F184</f>
        <v>0</v>
      </c>
      <c r="C777" s="181" t="str">
        <f>'Tab5'!D184</f>
        <v>riga 68</v>
      </c>
      <c r="D777" s="182">
        <f>'Tab5'!E184</f>
        <v>0</v>
      </c>
      <c r="E777" s="182">
        <f t="shared" si="14"/>
        <v>0</v>
      </c>
    </row>
    <row r="778" spans="1:5" ht="13.2" hidden="1">
      <c r="A778" s="181">
        <f>'Tab5'!J185</f>
        <v>0</v>
      </c>
      <c r="B778" s="181">
        <f>'Tab5'!F185</f>
        <v>0</v>
      </c>
      <c r="C778" s="181" t="str">
        <f>'Tab5'!D185</f>
        <v>riga 69</v>
      </c>
      <c r="D778" s="182">
        <f>'Tab5'!E185</f>
        <v>0</v>
      </c>
      <c r="E778" s="182">
        <f t="shared" si="14"/>
        <v>0</v>
      </c>
    </row>
    <row r="779" spans="1:5" ht="13.2" hidden="1">
      <c r="A779" s="181">
        <f>'Tab5'!J186</f>
        <v>0</v>
      </c>
      <c r="B779" s="181">
        <f>'Tab5'!F186</f>
        <v>0</v>
      </c>
      <c r="C779" s="181" t="str">
        <f>'Tab5'!D186</f>
        <v>riga 70</v>
      </c>
      <c r="D779" s="182">
        <f>'Tab5'!E186</f>
        <v>0</v>
      </c>
      <c r="E779" s="182">
        <f t="shared" si="14"/>
        <v>0</v>
      </c>
    </row>
    <row r="780" spans="1:5" ht="13.2" hidden="1">
      <c r="A780" s="181">
        <f>'Tab5'!J187</f>
        <v>0</v>
      </c>
      <c r="B780" s="181">
        <f>'Tab5'!F187</f>
        <v>0</v>
      </c>
      <c r="C780" s="181" t="str">
        <f>'Tab5'!D187</f>
        <v>riga 71</v>
      </c>
      <c r="D780" s="182">
        <f>'Tab5'!E187</f>
        <v>0</v>
      </c>
      <c r="E780" s="182">
        <f t="shared" si="14"/>
        <v>0</v>
      </c>
    </row>
    <row r="781" spans="1:5" ht="13.2" hidden="1">
      <c r="A781" s="181">
        <f>'Tab5'!J188</f>
        <v>0</v>
      </c>
      <c r="B781" s="181">
        <f>'Tab5'!F188</f>
        <v>0</v>
      </c>
      <c r="C781" s="181" t="str">
        <f>'Tab5'!D188</f>
        <v>riga 72</v>
      </c>
      <c r="D781" s="182">
        <f>'Tab5'!E188</f>
        <v>0</v>
      </c>
      <c r="E781" s="182">
        <f t="shared" si="14"/>
        <v>0</v>
      </c>
    </row>
    <row r="782" spans="1:5" ht="13.2" hidden="1">
      <c r="A782" s="181">
        <f>'Tab5'!J189</f>
        <v>0</v>
      </c>
      <c r="B782" s="181">
        <f>'Tab5'!F189</f>
        <v>0</v>
      </c>
      <c r="C782" s="181" t="str">
        <f>'Tab5'!D189</f>
        <v>riga 73</v>
      </c>
      <c r="D782" s="182">
        <f>'Tab5'!E189</f>
        <v>0</v>
      </c>
      <c r="E782" s="182">
        <f t="shared" si="14"/>
        <v>0</v>
      </c>
    </row>
    <row r="783" spans="1:5" ht="13.2" hidden="1">
      <c r="A783" s="181">
        <f>'Tab5'!J190</f>
        <v>0</v>
      </c>
      <c r="B783" s="181">
        <f>'Tab5'!F190</f>
        <v>0</v>
      </c>
      <c r="C783" s="181" t="str">
        <f>'Tab5'!D190</f>
        <v>riga 74</v>
      </c>
      <c r="D783" s="182">
        <f>'Tab5'!E190</f>
        <v>0</v>
      </c>
      <c r="E783" s="182">
        <f t="shared" si="14"/>
        <v>0</v>
      </c>
    </row>
    <row r="784" spans="1:5" ht="13.2" hidden="1">
      <c r="A784" s="181">
        <f>'Tab5'!J191</f>
        <v>0</v>
      </c>
      <c r="B784" s="181">
        <f>'Tab5'!F191</f>
        <v>0</v>
      </c>
      <c r="C784" s="181" t="str">
        <f>'Tab5'!D191</f>
        <v>riga 75</v>
      </c>
      <c r="D784" s="182">
        <f>'Tab5'!E191</f>
        <v>0</v>
      </c>
      <c r="E784" s="182">
        <f t="shared" si="14"/>
        <v>0</v>
      </c>
    </row>
    <row r="785" spans="1:5" ht="13.2" hidden="1">
      <c r="A785" s="181">
        <f>'Tab5'!J192</f>
        <v>0</v>
      </c>
      <c r="B785" s="181">
        <f>'Tab5'!F192</f>
        <v>0</v>
      </c>
      <c r="C785" s="181" t="str">
        <f>'Tab5'!D192</f>
        <v>riga 76</v>
      </c>
      <c r="D785" s="182">
        <f>'Tab5'!E192</f>
        <v>0</v>
      </c>
      <c r="E785" s="182">
        <f t="shared" si="14"/>
        <v>0</v>
      </c>
    </row>
    <row r="786" spans="1:5" ht="13.2" hidden="1">
      <c r="A786" s="181">
        <f>'Tab5'!J193</f>
        <v>0</v>
      </c>
      <c r="B786" s="181">
        <f>'Tab5'!F193</f>
        <v>0</v>
      </c>
      <c r="C786" s="181" t="str">
        <f>'Tab5'!D193</f>
        <v>riga 77</v>
      </c>
      <c r="D786" s="182">
        <f>'Tab5'!E193</f>
        <v>0</v>
      </c>
      <c r="E786" s="182">
        <f t="shared" si="14"/>
        <v>0</v>
      </c>
    </row>
    <row r="787" spans="1:5" ht="13.2" hidden="1">
      <c r="A787" s="181">
        <f>'Tab5'!J194</f>
        <v>0</v>
      </c>
      <c r="B787" s="181">
        <f>'Tab5'!F194</f>
        <v>0</v>
      </c>
      <c r="C787" s="181" t="str">
        <f>'Tab5'!D194</f>
        <v>riga 78</v>
      </c>
      <c r="D787" s="182">
        <f>'Tab5'!E194</f>
        <v>0</v>
      </c>
      <c r="E787" s="182">
        <f t="shared" si="14"/>
        <v>0</v>
      </c>
    </row>
    <row r="788" spans="1:5" ht="13.2" hidden="1">
      <c r="A788" s="181">
        <f>'Tab5'!J195</f>
        <v>0</v>
      </c>
      <c r="B788" s="181">
        <f>'Tab5'!F195</f>
        <v>0</v>
      </c>
      <c r="C788" s="181" t="str">
        <f>'Tab5'!D195</f>
        <v>riga 79</v>
      </c>
      <c r="D788" s="182">
        <f>'Tab5'!E195</f>
        <v>0</v>
      </c>
      <c r="E788" s="182">
        <f t="shared" si="14"/>
        <v>0</v>
      </c>
    </row>
    <row r="789" spans="1:5" ht="13.2" hidden="1">
      <c r="A789" s="181">
        <f>'Tab5'!J196</f>
        <v>0</v>
      </c>
      <c r="B789" s="181">
        <f>'Tab5'!F196</f>
        <v>0</v>
      </c>
      <c r="C789" s="181" t="str">
        <f>'Tab5'!D196</f>
        <v>riga 80</v>
      </c>
      <c r="D789" s="182">
        <f>'Tab5'!E196</f>
        <v>0</v>
      </c>
      <c r="E789" s="182">
        <f t="shared" si="14"/>
        <v>0</v>
      </c>
    </row>
  </sheetData>
  <autoFilter ref="A5:E789" xr:uid="{00000000-0009-0000-0000-000008000000}">
    <filterColumn colId="4">
      <filters blank="1">
        <filter val="€ 0.00"/>
        <filter val="€ 12.00"/>
        <filter val="€ 2.00"/>
        <filter val="€ 2.70"/>
        <filter val="€ 4.92"/>
        <filter val="€ 5.97"/>
      </filters>
    </filterColumn>
  </autoFilter>
  <mergeCells count="3">
    <mergeCell ref="A2:C2"/>
    <mergeCell ref="A3:C3"/>
    <mergeCell ref="A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64</vt:i4>
      </vt:variant>
      <vt:variant>
        <vt:lpstr>Intervalli denominati</vt:lpstr>
      </vt:variant>
      <vt:variant>
        <vt:i4>1</vt:i4>
      </vt:variant>
    </vt:vector>
  </HeadingPairs>
  <TitlesOfParts>
    <vt:vector size="65" baseType="lpstr">
      <vt:lpstr>TOTALI</vt:lpstr>
      <vt:lpstr>Tab1</vt:lpstr>
      <vt:lpstr>Tab2</vt:lpstr>
      <vt:lpstr>Tab3</vt:lpstr>
      <vt:lpstr>Tab4</vt:lpstr>
      <vt:lpstr>Tab5</vt:lpstr>
      <vt:lpstr>Sospesi e Giacenze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99</vt:lpstr>
      <vt:lpstr>xx</vt:lpstr>
      <vt:lpstr>TOTALI!Excel_BuiltIn_Print_Area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Simona Riganti</dc:creator>
  <cp:lastModifiedBy>sriga</cp:lastModifiedBy>
  <dcterms:created xsi:type="dcterms:W3CDTF">2022-05-01T12:17:21Z</dcterms:created>
  <dcterms:modified xsi:type="dcterms:W3CDTF">2022-05-01T15:58:29Z</dcterms:modified>
</cp:coreProperties>
</file>